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ustomProperty4.bin" ContentType="application/vnd.openxmlformats-officedocument.spreadsheetml.customProperty"/>
  <Override PartName="/xl/drawings/drawing8.xml" ContentType="application/vnd.openxmlformats-officedocument.drawing+xml"/>
  <Override PartName="/xl/customProperty5.bin" ContentType="application/vnd.openxmlformats-officedocument.spreadsheetml.customProperty"/>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33531\Desktop\"/>
    </mc:Choice>
  </mc:AlternateContent>
  <bookViews>
    <workbookView xWindow="0" yWindow="0" windowWidth="19200" windowHeight="11388" tabRatio="767" activeTab="1"/>
  </bookViews>
  <sheets>
    <sheet name="Table of Contents" sheetId="8" r:id="rId1"/>
    <sheet name="1. Computers Dataset" sheetId="1" r:id="rId2"/>
    <sheet name="1.1 Comps Dataset Plot Fmt (2)" sheetId="23" state="hidden" r:id="rId3"/>
    <sheet name="2. Scatterplots" sheetId="9" state="hidden" r:id="rId4"/>
    <sheet name="2.1 Category AIO1" sheetId="24" r:id="rId5"/>
    <sheet name="2.2 Category AIO2" sheetId="25" r:id="rId6"/>
    <sheet name="2.3 Category I1" sheetId="28" r:id="rId7"/>
    <sheet name="2.4 Category I2" sheetId="29" r:id="rId8"/>
    <sheet name="2.5 Category D1" sheetId="26" r:id="rId9"/>
    <sheet name="2.6 Category D2" sheetId="27" r:id="rId10"/>
    <sheet name="V8.0 Computers Savings Analysis" sheetId="14" state="hidden" r:id="rId11"/>
    <sheet name="Shipments, MP, and Lifetimes" sheetId="15" state="hidden" r:id="rId12"/>
    <sheet name="Requirements (2)" sheetId="10" state="hidden" r:id="rId13"/>
    <sheet name="Requirements" sheetId="2" state="hidden" r:id="rId14"/>
  </sheets>
  <externalReferences>
    <externalReference r:id="rId15"/>
  </externalReferences>
  <definedNames>
    <definedName name="_xlnm._FilterDatabase" localSheetId="1" hidden="1">'1. Computers Dataset'!$A$1:$DC$980</definedName>
    <definedName name="_xlnm._FilterDatabase" localSheetId="2" hidden="1">'1.1 Comps Dataset Plot Fmt (2)'!$A$1340:$DM$2366</definedName>
    <definedName name="A3_Annual" localSheetId="2">'Table of Contents'!#REF!</definedName>
    <definedName name="Base_Adder_kWh" localSheetId="2">#REF!</definedName>
    <definedName name="Base_Bin.Name" localSheetId="2">#REF!</definedName>
    <definedName name="ColorCapability" localSheetId="2">#REF!</definedName>
    <definedName name="ColorCapabilityReq" localSheetId="2">'Table of Contents'!#REF!</definedName>
    <definedName name="Duplicate?" localSheetId="2">#REF!</definedName>
    <definedName name="Locator" localSheetId="2">'1.1 Comps Dataset Plot Fmt (2)'!$LCB$524644</definedName>
    <definedName name="Locator" localSheetId="4">'2.1 Category AIO1'!$LCB$524288</definedName>
    <definedName name="Locator" localSheetId="5">'2.2 Category AIO2'!$LCB$524288</definedName>
    <definedName name="Locator" localSheetId="6">'2.3 Category I1'!$LCB$524288</definedName>
    <definedName name="Locator" localSheetId="7">'2.4 Category I2'!$LCB$524288</definedName>
    <definedName name="Locator" localSheetId="8">'2.5 Category D1'!$LCB$524288</definedName>
    <definedName name="Locator" localSheetId="9">'2.6 Category D2'!$LCB$524288</definedName>
    <definedName name="Locator">'1. Computers Dataset'!$LBO$524288</definedName>
    <definedName name="MarkingTech" localSheetId="2">#REF!</definedName>
    <definedName name="MFDorPrinter" localSheetId="2">#REF!</definedName>
    <definedName name="ScanCapability" localSheetId="2">'1.1 Comps Dataset Plot Fmt (2)'!#REF!</definedName>
    <definedName name="ScanCapabilityReq" localSheetId="2">'Table of Contents'!#REF!</definedName>
    <definedName name="SegmentMax" localSheetId="2">'Table of Contents'!#REF!</definedName>
    <definedName name="SegmentMin" localSheetId="2">'Table of Contents'!#REF!</definedName>
    <definedName name="SizeFormat" localSheetId="2">#REF!</definedName>
    <definedName name="Sleep_Power_kWh" localSheetId="2">#REF!</definedName>
    <definedName name="TEC" localSheetId="2">#REF!</definedName>
    <definedName name="TEC_Req" localSheetId="2">#REF!</definedName>
    <definedName name="TEC_Req_V2.0_PrintVolumeAdjusted" localSheetId="2">#REF!</definedName>
    <definedName name="Type" localSheetId="2">#REF!</definedName>
    <definedName name="V2ColorCapabilityReq">Requirements!$B$41:$B$63</definedName>
    <definedName name="V2Intercept">Requirements!$I$41:$I$63</definedName>
    <definedName name="V2ScanCapabilityReq">Requirements!$C$41:$C$63</definedName>
    <definedName name="V2SegmentMax">Requirements!$E$41:$E$63</definedName>
    <definedName name="V2SegmentMin">Requirements!$D$41:$D$63</definedName>
    <definedName name="V2Slope">Requirements!$H$41:$H$63</definedName>
    <definedName name="V3.0Intercept" localSheetId="2">'Table of Contents'!#REF!</definedName>
    <definedName name="V3.0Slope" localSheetId="2">'Table of Contents'!#REF!</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2" i="15" l="1"/>
  <c r="I22" i="15"/>
  <c r="H22" i="15"/>
  <c r="G22" i="15"/>
  <c r="R22" i="15"/>
  <c r="F22" i="15"/>
  <c r="J21" i="15"/>
  <c r="I21" i="15"/>
  <c r="H21" i="15"/>
  <c r="G21" i="15"/>
  <c r="R21" i="15"/>
  <c r="F21" i="15"/>
  <c r="J20" i="15"/>
  <c r="I20" i="15"/>
  <c r="H20" i="15"/>
  <c r="G20" i="15"/>
  <c r="F20" i="15"/>
  <c r="R19" i="15"/>
  <c r="R6" i="15"/>
  <c r="Q6" i="15"/>
  <c r="Q23" i="15"/>
  <c r="P6" i="15"/>
  <c r="P23" i="15"/>
  <c r="O6" i="15"/>
  <c r="O23" i="15"/>
  <c r="N6" i="15"/>
  <c r="N23" i="15"/>
  <c r="M6" i="15"/>
  <c r="M23" i="15"/>
  <c r="L6" i="15"/>
  <c r="L23" i="15"/>
  <c r="K6" i="15"/>
  <c r="K23" i="15"/>
  <c r="J6" i="15"/>
  <c r="J23" i="15"/>
  <c r="I6" i="15"/>
  <c r="I23" i="15"/>
  <c r="H6" i="15"/>
  <c r="H23" i="15"/>
  <c r="G6" i="15"/>
  <c r="G23" i="15"/>
  <c r="F6" i="15"/>
  <c r="F23" i="15"/>
  <c r="N21" i="14"/>
  <c r="I19" i="14"/>
  <c r="L18" i="14"/>
  <c r="M18" i="14"/>
  <c r="H18" i="14"/>
  <c r="C18" i="14"/>
  <c r="I18" i="14"/>
  <c r="N17" i="14"/>
  <c r="L17" i="14"/>
  <c r="M17" i="14"/>
  <c r="H17" i="14"/>
  <c r="C17" i="14"/>
  <c r="L16" i="14"/>
  <c r="M16" i="14"/>
  <c r="H16" i="14"/>
  <c r="C16" i="14"/>
  <c r="C15" i="14"/>
  <c r="G15" i="14"/>
  <c r="F15" i="14"/>
  <c r="L13" i="14"/>
  <c r="N13" i="14"/>
  <c r="H13" i="14"/>
  <c r="C13" i="14"/>
  <c r="N12" i="14"/>
  <c r="L12" i="14"/>
  <c r="H12" i="14"/>
  <c r="C12" i="14"/>
  <c r="L11" i="14"/>
  <c r="N11" i="14"/>
  <c r="H11" i="14"/>
  <c r="I11" i="14"/>
  <c r="C11" i="14"/>
  <c r="L10" i="14"/>
  <c r="N10" i="14"/>
  <c r="H10" i="14"/>
  <c r="C10" i="14"/>
  <c r="L9" i="14"/>
  <c r="N9" i="14"/>
  <c r="H9" i="14"/>
  <c r="I9" i="14"/>
  <c r="L8" i="14"/>
  <c r="N8" i="14"/>
  <c r="H8" i="14"/>
  <c r="I8" i="14"/>
  <c r="L7" i="14"/>
  <c r="N7" i="14"/>
  <c r="H7" i="14"/>
  <c r="I7" i="14"/>
  <c r="L6" i="14"/>
  <c r="N6" i="14"/>
  <c r="H6" i="14"/>
  <c r="I6" i="14"/>
  <c r="L5" i="14"/>
  <c r="N5" i="14"/>
  <c r="H5" i="14"/>
  <c r="I5" i="14"/>
  <c r="L4" i="14"/>
  <c r="N4" i="14"/>
  <c r="H4" i="14"/>
  <c r="I4" i="14"/>
  <c r="G3" i="14"/>
  <c r="F3" i="14"/>
  <c r="H3" i="14"/>
  <c r="H21" i="14"/>
  <c r="B4" i="10"/>
  <c r="D10" i="10"/>
  <c r="D11" i="10"/>
  <c r="D12" i="10"/>
  <c r="D13" i="10"/>
  <c r="D14" i="10"/>
  <c r="D16" i="10"/>
  <c r="D17" i="10"/>
  <c r="D18" i="10"/>
  <c r="D19" i="10"/>
  <c r="D20" i="10"/>
  <c r="D28" i="10"/>
  <c r="D29" i="10"/>
  <c r="D30" i="10"/>
  <c r="D31" i="10"/>
  <c r="D32" i="10"/>
  <c r="D47" i="2"/>
  <c r="D42" i="2"/>
  <c r="B37" i="2"/>
  <c r="D63" i="2"/>
  <c r="D62" i="2"/>
  <c r="D61" i="2"/>
  <c r="D60" i="2"/>
  <c r="D59" i="2"/>
  <c r="D57" i="2"/>
  <c r="D56" i="2"/>
  <c r="D55" i="2"/>
  <c r="D54" i="2"/>
  <c r="D49" i="2"/>
  <c r="D50" i="2"/>
  <c r="D51" i="2"/>
  <c r="D52" i="2"/>
  <c r="D46" i="2"/>
  <c r="D45" i="2"/>
  <c r="D44" i="2"/>
  <c r="D43" i="2"/>
  <c r="I10" i="14"/>
  <c r="I17" i="14"/>
  <c r="I3" i="14"/>
  <c r="I21" i="14"/>
  <c r="I13" i="14"/>
  <c r="N18" i="14"/>
  <c r="R20" i="15"/>
  <c r="H15" i="14"/>
  <c r="D17" i="14"/>
  <c r="D18" i="14"/>
  <c r="C3" i="14"/>
  <c r="D3" i="14"/>
  <c r="D12" i="14"/>
  <c r="D16" i="14"/>
  <c r="D15" i="14"/>
  <c r="R23" i="15"/>
  <c r="I16" i="14"/>
  <c r="N16" i="14"/>
  <c r="D9" i="14"/>
  <c r="D11" i="14"/>
  <c r="I12" i="14"/>
  <c r="J15" i="14"/>
  <c r="I15" i="14"/>
  <c r="K15" i="14"/>
  <c r="L15" i="14"/>
  <c r="M15" i="14"/>
  <c r="D10" i="14"/>
  <c r="D6" i="14"/>
  <c r="C21" i="14"/>
  <c r="D4" i="14"/>
  <c r="D8" i="14"/>
  <c r="D5" i="14"/>
  <c r="D7" i="14"/>
  <c r="D13" i="14"/>
  <c r="I14" i="14"/>
  <c r="N15" i="14"/>
  <c r="J3" i="14"/>
  <c r="K3" i="14"/>
  <c r="L3" i="14"/>
  <c r="N3" i="14"/>
  <c r="E4" i="14"/>
  <c r="E7" i="14"/>
  <c r="E8" i="14"/>
  <c r="E13" i="14"/>
  <c r="E5" i="14"/>
  <c r="E3" i="14"/>
  <c r="E12" i="14"/>
  <c r="E6" i="14"/>
  <c r="E11" i="14"/>
  <c r="E15" i="14"/>
  <c r="E16" i="14"/>
  <c r="E9" i="14"/>
  <c r="E18" i="14"/>
  <c r="E10" i="14"/>
  <c r="E17" i="14"/>
  <c r="M3" i="14"/>
  <c r="J21" i="14"/>
  <c r="K21" i="14"/>
  <c r="L21" i="14"/>
  <c r="M21" i="14"/>
</calcChain>
</file>

<file path=xl/comments1.xml><?xml version="1.0" encoding="utf-8"?>
<comments xmlns="http://schemas.openxmlformats.org/spreadsheetml/2006/main">
  <authors>
    <author>Baldewicz, Dan</author>
  </authors>
  <commentList>
    <comment ref="CB1" authorId="0" shapeId="0">
      <text>
        <r>
          <rPr>
            <b/>
            <sz val="9"/>
            <color indexed="81"/>
            <rFont val="Tahoma"/>
            <family val="2"/>
          </rPr>
          <t>Baldewicz, Dan:</t>
        </r>
        <r>
          <rPr>
            <sz val="9"/>
            <color indexed="81"/>
            <rFont val="Tahoma"/>
            <family val="2"/>
          </rPr>
          <t xml:space="preserve">
V7 Categorization System</t>
        </r>
      </text>
    </comment>
    <comment ref="CO1" authorId="0" shapeId="0">
      <text>
        <r>
          <rPr>
            <b/>
            <sz val="9"/>
            <color indexed="81"/>
            <rFont val="Tahoma"/>
            <family val="2"/>
          </rPr>
          <t>Baldewicz, Dan:</t>
        </r>
        <r>
          <rPr>
            <sz val="9"/>
            <color indexed="81"/>
            <rFont val="Tahoma"/>
            <family val="2"/>
          </rPr>
          <t xml:space="preserve">
Pscore for all datasets. Cat 0 products are masked.</t>
        </r>
      </text>
    </comment>
    <comment ref="CQ1" authorId="0" shapeId="0">
      <text>
        <r>
          <rPr>
            <b/>
            <sz val="9"/>
            <color indexed="81"/>
            <rFont val="Tahoma"/>
            <family val="2"/>
          </rPr>
          <t>Baldewicz, Dan:</t>
        </r>
        <r>
          <rPr>
            <sz val="9"/>
            <color indexed="81"/>
            <rFont val="Tahoma"/>
            <family val="2"/>
          </rPr>
          <t xml:space="preserve">
Enhanced Performance Display Calculation</t>
        </r>
      </text>
    </comment>
    <comment ref="CR1" authorId="0" shapeId="0">
      <text>
        <r>
          <rPr>
            <b/>
            <sz val="9"/>
            <color indexed="81"/>
            <rFont val="Tahoma"/>
            <family val="2"/>
          </rPr>
          <t>Baldewicz, Dan:</t>
        </r>
        <r>
          <rPr>
            <sz val="9"/>
            <color indexed="81"/>
            <rFont val="Tahoma"/>
            <family val="2"/>
          </rPr>
          <t xml:space="preserve">
V8D1 Categorization System</t>
        </r>
      </text>
    </comment>
    <comment ref="CS1" authorId="0" shapeId="0">
      <text>
        <r>
          <rPr>
            <b/>
            <sz val="9"/>
            <color indexed="81"/>
            <rFont val="Tahoma"/>
            <family val="2"/>
          </rPr>
          <t>Baldewicz, Dan:</t>
        </r>
        <r>
          <rPr>
            <sz val="9"/>
            <color indexed="81"/>
            <rFont val="Tahoma"/>
            <family val="2"/>
          </rPr>
          <t xml:space="preserve">
TEC at New Mode Weightings</t>
        </r>
      </text>
    </comment>
    <comment ref="CT1" authorId="0" shapeId="0">
      <text>
        <r>
          <rPr>
            <b/>
            <sz val="9"/>
            <color indexed="81"/>
            <rFont val="Tahoma"/>
            <family val="2"/>
          </rPr>
          <t>Baldewicz, Dan:</t>
        </r>
        <r>
          <rPr>
            <sz val="9"/>
            <color indexed="81"/>
            <rFont val="Tahoma"/>
            <family val="2"/>
          </rPr>
          <t xml:space="preserve">
V8D2 Categorization System</t>
        </r>
      </text>
    </comment>
    <comment ref="DB1" authorId="0" shapeId="0">
      <text>
        <r>
          <rPr>
            <b/>
            <sz val="9"/>
            <color indexed="81"/>
            <rFont val="Tahoma"/>
            <family val="2"/>
          </rPr>
          <t>Baldewicz, Dan:</t>
        </r>
        <r>
          <rPr>
            <sz val="9"/>
            <color indexed="81"/>
            <rFont val="Tahoma"/>
            <family val="2"/>
          </rPr>
          <t xml:space="preserve">
V8D2</t>
        </r>
      </text>
    </comment>
    <comment ref="DC1" authorId="0" shapeId="0">
      <text>
        <r>
          <rPr>
            <b/>
            <sz val="9"/>
            <color indexed="81"/>
            <rFont val="Tahoma"/>
            <family val="2"/>
          </rPr>
          <t>Baldewicz, Dan:</t>
        </r>
        <r>
          <rPr>
            <sz val="9"/>
            <color indexed="81"/>
            <rFont val="Tahoma"/>
            <family val="2"/>
          </rPr>
          <t xml:space="preserve">
V8D2</t>
        </r>
      </text>
    </comment>
  </commentList>
</comments>
</file>

<file path=xl/comments2.xml><?xml version="1.0" encoding="utf-8"?>
<comments xmlns="http://schemas.openxmlformats.org/spreadsheetml/2006/main">
  <authors>
    <author>Baldewicz, Dan</author>
  </authors>
  <commentList>
    <comment ref="A1" authorId="0" shapeId="0">
      <text>
        <r>
          <rPr>
            <b/>
            <sz val="9"/>
            <color indexed="81"/>
            <rFont val="Tahoma"/>
            <family val="2"/>
          </rPr>
          <t>Baldewicz, Dan:</t>
        </r>
        <r>
          <rPr>
            <sz val="9"/>
            <color indexed="81"/>
            <rFont val="Tahoma"/>
            <family val="2"/>
          </rPr>
          <t xml:space="preserve">
AIO1</t>
        </r>
      </text>
    </comment>
    <comment ref="A147" authorId="0" shapeId="0">
      <text>
        <r>
          <rPr>
            <b/>
            <sz val="9"/>
            <color indexed="81"/>
            <rFont val="Tahoma"/>
            <family val="2"/>
          </rPr>
          <t>Baldewicz, Dan:</t>
        </r>
        <r>
          <rPr>
            <sz val="9"/>
            <color indexed="81"/>
            <rFont val="Tahoma"/>
            <family val="2"/>
          </rPr>
          <t xml:space="preserve">
AIO1</t>
        </r>
      </text>
    </comment>
    <comment ref="A235" authorId="0" shapeId="0">
      <text>
        <r>
          <rPr>
            <b/>
            <sz val="9"/>
            <color indexed="81"/>
            <rFont val="Tahoma"/>
            <family val="2"/>
          </rPr>
          <t>Baldewicz, Dan:</t>
        </r>
        <r>
          <rPr>
            <sz val="9"/>
            <color indexed="81"/>
            <rFont val="Tahoma"/>
            <family val="2"/>
          </rPr>
          <t xml:space="preserve">
AIO1</t>
        </r>
      </text>
    </comment>
  </commentList>
</comments>
</file>

<file path=xl/sharedStrings.xml><?xml version="1.0" encoding="utf-8"?>
<sst xmlns="http://schemas.openxmlformats.org/spreadsheetml/2006/main" count="171952" uniqueCount="2188">
  <si>
    <t>Color Capability</t>
  </si>
  <si>
    <t>MFD or Printer</t>
  </si>
  <si>
    <t>Segment Min (ipm)</t>
  </si>
  <si>
    <t>Segment Max (ipm)</t>
  </si>
  <si>
    <t>TEC Req at Segment Min (Based on Prev Max) (kWh/yr)</t>
  </si>
  <si>
    <t>TEC Req at Segment Max (Based on Pass Rate Target) (kWh/yr)</t>
  </si>
  <si>
    <t>Slope of Segment (kWh/yr/ipm)</t>
  </si>
  <si>
    <t>Intercept (kWh/yr)</t>
  </si>
  <si>
    <t>Monochrome</t>
  </si>
  <si>
    <t>MFD</t>
  </si>
  <si>
    <t>Color</t>
  </si>
  <si>
    <t>Printer</t>
  </si>
  <si>
    <t>Imaging Equipment</t>
  </si>
  <si>
    <t>Total</t>
  </si>
  <si>
    <t>A3 Adder Allowance:</t>
  </si>
  <si>
    <t>kWh/wk</t>
  </si>
  <si>
    <t>kWh/yr</t>
  </si>
  <si>
    <t>Version 3.0 Requirements</t>
  </si>
  <si>
    <t>Slope of Segment (kWh/wk/ipm)</t>
  </si>
  <si>
    <t>Intercept (kWh/wk)</t>
  </si>
  <si>
    <r>
      <t>ENERGY STAR® Computers+P:Y
 Data and Analysis -</t>
    </r>
    <r>
      <rPr>
        <sz val="24"/>
        <color rgb="FFFF0000"/>
        <rFont val="Calibri"/>
        <family val="2"/>
        <scheme val="minor"/>
      </rPr>
      <t xml:space="preserve"> Revised March 29, 2018</t>
    </r>
  </si>
  <si>
    <t>Desktop Computers</t>
  </si>
  <si>
    <t>N/A</t>
  </si>
  <si>
    <t>ENERGY STAR Product Type</t>
  </si>
  <si>
    <t>Product Type</t>
  </si>
  <si>
    <t>Estimated Unit Shipments (2019)</t>
  </si>
  <si>
    <t>% of Market (Relative to Product Type Grouping)</t>
  </si>
  <si>
    <t>% of Market Relative to Total Market</t>
  </si>
  <si>
    <t>Total Number of Models in Dataset</t>
  </si>
  <si>
    <t>Total Number of Models Meeting V3.0 Criteria</t>
  </si>
  <si>
    <t>Estimated Certification Rate V3.0 Release (2019)</t>
  </si>
  <si>
    <t>Estimated Number of Products Shipped Meeting Criteria</t>
  </si>
  <si>
    <t>Standard Energy Consumption
(kWh/yr)</t>
  </si>
  <si>
    <t>ENERGY STAR
V3.0 Consumption
(kWh/yr)</t>
  </si>
  <si>
    <t>Average Unit ENERGY STAR Savings, kWh/yr</t>
  </si>
  <si>
    <t xml:space="preserve">Average Unit ENERGY STAR $ Savings </t>
  </si>
  <si>
    <t>Average % more efficient than non-ES</t>
  </si>
  <si>
    <t>Weighted Savings compared to total market</t>
  </si>
  <si>
    <t>Desktops</t>
  </si>
  <si>
    <t>Notebook Computers</t>
  </si>
  <si>
    <t>Weighted Savings</t>
  </si>
  <si>
    <t>Total:</t>
  </si>
  <si>
    <t xml:space="preserve">Total </t>
  </si>
  <si>
    <t>Forecasted Market Share - 2021</t>
  </si>
  <si>
    <t>Forecasted Market Share - 2022</t>
  </si>
  <si>
    <t>Forecasted Market Share - 2023</t>
  </si>
  <si>
    <t>Forecasted Market Share - 2024</t>
  </si>
  <si>
    <t>Forecasted Market Share - 2025</t>
  </si>
  <si>
    <t>Forecasted Market Share - 2026</t>
  </si>
  <si>
    <t>Forecasted Market Share - 2027</t>
  </si>
  <si>
    <t>% Meet ES V3.0</t>
  </si>
  <si>
    <t>Product Lifetime</t>
  </si>
  <si>
    <t>Forecast Total Shipments - 2019</t>
  </si>
  <si>
    <t>Forecast Total Shipments - 2020</t>
  </si>
  <si>
    <t>Forecast Total Shipments - 2021</t>
  </si>
  <si>
    <t>Forecast Total Shipments - 2022</t>
  </si>
  <si>
    <t>Forecast Total Shipments - 2023</t>
  </si>
  <si>
    <t>Forecast Total Shipments - 2024</t>
  </si>
  <si>
    <t>Forecast Total Shipments - 2025</t>
  </si>
  <si>
    <t>Forecast Total Shipments - 2026</t>
  </si>
  <si>
    <t>Forecast Total Shipments - 2027</t>
  </si>
  <si>
    <t>Forecast Total Shipments - 2028</t>
  </si>
  <si>
    <t>Forecast Total Shipments - 2029</t>
  </si>
  <si>
    <t>Forecast Total Shipments - 2030</t>
  </si>
  <si>
    <t>Total Shipments over Lifetime of Product Class*</t>
  </si>
  <si>
    <t>*Product lifetime is 4 years, so values in Column N only take into account 2020-2024</t>
  </si>
  <si>
    <t>ENERGY STAR Unique ID</t>
  </si>
  <si>
    <t>ENERGY STAR Partner</t>
  </si>
  <si>
    <t>Brand Name</t>
  </si>
  <si>
    <t>Model Name</t>
  </si>
  <si>
    <t>Model Number</t>
  </si>
  <si>
    <t>Additional Model Information</t>
  </si>
  <si>
    <t>Type</t>
  </si>
  <si>
    <t>U  Processor Brand</t>
  </si>
  <si>
    <t>U  Processor Name</t>
  </si>
  <si>
    <t>U  Operating System Name</t>
  </si>
  <si>
    <t>U  Base Processor Speed Per Core (GHz)</t>
  </si>
  <si>
    <t>U  Physical CPU Cores (count)</t>
  </si>
  <si>
    <t>U  System Memory (GB)</t>
  </si>
  <si>
    <t>U  Graphics Category</t>
  </si>
  <si>
    <t>U  Off Mode (watts)</t>
  </si>
  <si>
    <t>U  Sleep Mode (watts)</t>
  </si>
  <si>
    <t>U  Long Idle (watts)</t>
  </si>
  <si>
    <t>U  Short Idle (watts)</t>
  </si>
  <si>
    <t>U  Base TEC Allowance (kWh)</t>
  </si>
  <si>
    <t>U  Functional Adder Allowances (kWh)</t>
  </si>
  <si>
    <t>WLAN Capability</t>
  </si>
  <si>
    <t>Ethernet Capability?</t>
  </si>
  <si>
    <t>Bluetooth Capability</t>
  </si>
  <si>
    <t>Motherboard Form Factor</t>
  </si>
  <si>
    <t>Motherboard Form Factor Other</t>
  </si>
  <si>
    <t>Product DIMM Count</t>
  </si>
  <si>
    <t>Product PCIex16 Slot Count</t>
  </si>
  <si>
    <t>Product PCIex8 Slot Count</t>
  </si>
  <si>
    <t>Product PCIex4 Slot Count</t>
  </si>
  <si>
    <t>Product PCIex1 Slot Count</t>
  </si>
  <si>
    <t>Product M.2 (except Key M) Port Count</t>
  </si>
  <si>
    <t>Product M.2 Key M Port Count</t>
  </si>
  <si>
    <t>Product USB 2.0 Port Count</t>
  </si>
  <si>
    <t>Product USB 3.X (5Gb/s) Port Count</t>
  </si>
  <si>
    <t>Product USB 3.X (10Gb/s) Port Count</t>
  </si>
  <si>
    <t>Product USB X.X (&gt; 10Gb/s) Port Count</t>
  </si>
  <si>
    <t>Product USB X.X Port Speed (Gb/s)</t>
  </si>
  <si>
    <t>Product Thunderbolt Port Count</t>
  </si>
  <si>
    <t>Product Thunderbolt 2 Port Count</t>
  </si>
  <si>
    <t>Product Thunderbolt 3 Port Count</t>
  </si>
  <si>
    <t>Product Thunderbolt X Port Count</t>
  </si>
  <si>
    <t>Product Thunderbolt X Port Speed (Gb/s)</t>
  </si>
  <si>
    <t>Product Total USB 2.0 Header Count</t>
  </si>
  <si>
    <t>Product USB 3.X (5 Gb/s) Header Count</t>
  </si>
  <si>
    <t>Product USB 3.X (10 Gb/s) Header Count</t>
  </si>
  <si>
    <t>Product USB X.X (&gt; 10 Gb/s) Header Count</t>
  </si>
  <si>
    <t>Product SATA and eSATA Port Count</t>
  </si>
  <si>
    <t>Product SATA Express Port Count</t>
  </si>
  <si>
    <t>Multi-Channel Memory Support</t>
  </si>
  <si>
    <t>Date Available On Market</t>
  </si>
  <si>
    <t>Date Certified</t>
  </si>
  <si>
    <t>Markets</t>
  </si>
  <si>
    <t>CB Unique Identifier</t>
  </si>
  <si>
    <t>All Markets (list) Where Sold as ENERGY STAR Qualified</t>
  </si>
  <si>
    <t>Bluetooth Capability__1</t>
  </si>
  <si>
    <t>U  Base TEC Allowance</t>
  </si>
  <si>
    <t>U  Discrete Graphics Frame Buffer Bandwidth (GB/s)</t>
  </si>
  <si>
    <t>U  Discrete Graphics Frame Buffer Data Width (bits)</t>
  </si>
  <si>
    <t>U  Energy Efficient Ethernet (EEE)</t>
  </si>
  <si>
    <t>U  Enhanced Performance Display Present</t>
  </si>
  <si>
    <t>U  Enhanced Perform Disp Diagonal Vble Screen Size (in)</t>
  </si>
  <si>
    <t>U  External/Internal Power Supply Rated Power (W)</t>
  </si>
  <si>
    <t>U  External Power Supply Average Efficiency</t>
  </si>
  <si>
    <t>U  Gigabit Ethernet Ports (count)</t>
  </si>
  <si>
    <t>U  Installed System Memory RAM (GB)</t>
  </si>
  <si>
    <t>U  Integrated Display Resolution (megapixels)</t>
  </si>
  <si>
    <t>U  Integrated Display Viewable Screen Area (sq in)</t>
  </si>
  <si>
    <t>U  Internal/External Pwr Supply Efficiency at 10% Load</t>
  </si>
  <si>
    <t>U  Internal Power Supply Efficiency at 100% Load</t>
  </si>
  <si>
    <t>U  Internal Power Supply Efficiency at 20% Load</t>
  </si>
  <si>
    <t>U  Internal Power Supply Efficiency at 50% Load</t>
  </si>
  <si>
    <t>U  Number of Storage Drives</t>
  </si>
  <si>
    <t>U  Proxy Support</t>
  </si>
  <si>
    <t>U  Storage Technology</t>
  </si>
  <si>
    <t>U  Storage Technology Other</t>
  </si>
  <si>
    <t>U  Switchable Graphics Enabled by Default in Ac Mode</t>
  </si>
  <si>
    <t>ENERGY STAR Specification Version</t>
  </si>
  <si>
    <t>DataSource</t>
  </si>
  <si>
    <t>TEC.Classes</t>
  </si>
  <si>
    <t>Ethernet Capability</t>
  </si>
  <si>
    <t>Bluetooh Capability</t>
  </si>
  <si>
    <t>Product USB X.X Port Speed</t>
  </si>
  <si>
    <t>Product Thunderbolt X Port Speed</t>
  </si>
  <si>
    <t>Product USB 3.X (10. Gb/s) Header Count</t>
  </si>
  <si>
    <t>PSCORE</t>
  </si>
  <si>
    <t>Discrete_OR_Integrated</t>
  </si>
  <si>
    <t>ACTUAL_CATEGORY</t>
  </si>
  <si>
    <t>U  # of GPU</t>
  </si>
  <si>
    <t>U  # of Storage Drive 1</t>
  </si>
  <si>
    <t>U  Type of Storage Drive 1</t>
  </si>
  <si>
    <t>U  # of Storage Drive 2</t>
  </si>
  <si>
    <t>U  Type of Storage Drive 2</t>
  </si>
  <si>
    <t>I_D</t>
  </si>
  <si>
    <t>Corr_Clock</t>
  </si>
  <si>
    <t>calc_p_score</t>
  </si>
  <si>
    <t>Corr_Clock.inv</t>
  </si>
  <si>
    <t>U_Switchable</t>
  </si>
  <si>
    <t>EP_INTERMED</t>
  </si>
  <si>
    <t>ADD_V8_MEM</t>
  </si>
  <si>
    <t>ADD_V8_GFX</t>
  </si>
  <si>
    <t>ADD_V8_DISP</t>
  </si>
  <si>
    <t>ADD_V8_SUMM</t>
  </si>
  <si>
    <t>V8_ADD_SAN_CHECK</t>
  </si>
  <si>
    <t>V8_ADD_SAN_CHECK_NMW</t>
  </si>
  <si>
    <t>Meets_V8D1_LEVEL</t>
  </si>
  <si>
    <t>ASUSTeK Computer Inc.</t>
  </si>
  <si>
    <t>ASUS</t>
  </si>
  <si>
    <t>PN30 Series</t>
  </si>
  <si>
    <t>PN30</t>
  </si>
  <si>
    <t>NA</t>
  </si>
  <si>
    <t>Desktop</t>
  </si>
  <si>
    <t>AMD</t>
  </si>
  <si>
    <t>E2-7015 R2</t>
  </si>
  <si>
    <t>Windows 10</t>
  </si>
  <si>
    <t>Yes</t>
  </si>
  <si>
    <t>Other</t>
  </si>
  <si>
    <t>100.2mm X108.2mm</t>
  </si>
  <si>
    <t>No</t>
  </si>
  <si>
    <t>2019-02-11T00:00:00Z</t>
  </si>
  <si>
    <t>2019-02-18T00:00:00Z</t>
  </si>
  <si>
    <t>United States, Switzerland, Taiwan, Japan, Canada</t>
  </si>
  <si>
    <t>ES_41973_PN30_02242019072445_3085264</t>
  </si>
  <si>
    <t>Conventional</t>
  </si>
  <si>
    <t>Solid State Drive</t>
  </si>
  <si>
    <t>ES_QPL</t>
  </si>
  <si>
    <t>INT</t>
  </si>
  <si>
    <t>(0,2.6]</t>
  </si>
  <si>
    <t>LG Electronics, Inc.</t>
  </si>
  <si>
    <t>LG</t>
  </si>
  <si>
    <t>22V280*</t>
  </si>
  <si>
    <t>22V280*-*</t>
  </si>
  <si>
    <t>Integrated Desktop</t>
  </si>
  <si>
    <t>Intel</t>
  </si>
  <si>
    <t>Pentium</t>
  </si>
  <si>
    <t>LGE_22V280</t>
  </si>
  <si>
    <t>2018-01-15T00:00:00Z</t>
  </si>
  <si>
    <t>2018-12-05T00:00:00Z</t>
  </si>
  <si>
    <t>ES_1118034_22V280*-*_12192018233616_2576697</t>
  </si>
  <si>
    <t>Solid State Drive,Hard Disk Drive</t>
  </si>
  <si>
    <t>UN45 Series</t>
  </si>
  <si>
    <t>UN45</t>
  </si>
  <si>
    <t>UN45 Series,UN45H,</t>
  </si>
  <si>
    <t>Celeron</t>
  </si>
  <si>
    <t>Windows 8.1</t>
  </si>
  <si>
    <t>4.29x4.47 inch</t>
  </si>
  <si>
    <t>2015-09-07T00:00:00Z</t>
  </si>
  <si>
    <t>2018-12-13T00:00:00Z</t>
  </si>
  <si>
    <t>ES_41973_UN45_09102015092103_6863254</t>
  </si>
  <si>
    <t>PN40 Series</t>
  </si>
  <si>
    <t>PN40</t>
  </si>
  <si>
    <t>4.26x3.95 inch</t>
  </si>
  <si>
    <t>2018-04-02T00:00:00Z</t>
  </si>
  <si>
    <t>2018-11-28T00:00:00Z</t>
  </si>
  <si>
    <t>ES_41973_PN40_12092018005645_7005747</t>
  </si>
  <si>
    <t>Hard Disk Drive</t>
  </si>
  <si>
    <t>PB40 Series</t>
  </si>
  <si>
    <t>PB40</t>
  </si>
  <si>
    <t>Mini-PC</t>
  </si>
  <si>
    <t>2018-03-01T00:00:00Z</t>
  </si>
  <si>
    <t>2018-11-22T00:00:00Z</t>
  </si>
  <si>
    <t>ES_41973_PB40_12082018043921_3961434</t>
  </si>
  <si>
    <t>V161G Series</t>
  </si>
  <si>
    <t>V161G</t>
  </si>
  <si>
    <t>V161G Series,A41G,</t>
  </si>
  <si>
    <t>5.83"*6.23"</t>
  </si>
  <si>
    <t>2018-03-26T00:00:00Z</t>
  </si>
  <si>
    <t>2018-08-21T00:00:00Z</t>
  </si>
  <si>
    <t>ES_41973_V161G_01042018092218_7738841</t>
  </si>
  <si>
    <t>Dell Inc.</t>
  </si>
  <si>
    <t>DELL</t>
  </si>
  <si>
    <t>W21C</t>
  </si>
  <si>
    <t>Inspiron 24-3475</t>
  </si>
  <si>
    <t>E2-9200e</t>
  </si>
  <si>
    <t>AIO</t>
  </si>
  <si>
    <t>2018-02-01T00:00:00Z</t>
  </si>
  <si>
    <t>2017-12-08T00:00:00Z</t>
  </si>
  <si>
    <t>United States, Switzerland, Europe, Taiwan, Japan, Canada</t>
  </si>
  <si>
    <t>ES_29573_Inspiron 24-3475_10262018174500_5900464</t>
  </si>
  <si>
    <t>W19B</t>
  </si>
  <si>
    <t>Inspiron 22-3275</t>
  </si>
  <si>
    <t>Windows 10,Ubuntu</t>
  </si>
  <si>
    <t>2017-12-07T00:00:00Z</t>
  </si>
  <si>
    <t>ES_29573_Inspiron 22-3275_10272018062854_1734869</t>
  </si>
  <si>
    <t>HP Inc.</t>
  </si>
  <si>
    <t>HP</t>
  </si>
  <si>
    <t>HP Engage Go Convertible System</t>
  </si>
  <si>
    <t>,HSN-I19C,</t>
  </si>
  <si>
    <t>Core i5</t>
  </si>
  <si>
    <t>2018-08-23T00:00:00Z</t>
  </si>
  <si>
    <t>2018-07-18T00:00:00Z</t>
  </si>
  <si>
    <t>ES_1024439_HP Engage Go Convertible _07182018161902_4365491</t>
  </si>
  <si>
    <t>Cybernet Manufacturing Inc.</t>
  </si>
  <si>
    <t>CYBERNET</t>
  </si>
  <si>
    <t>LCD PC CyberMed NB series</t>
  </si>
  <si>
    <t>CyberMed NB19 &amp; iOne NB19</t>
  </si>
  <si>
    <t>CyberMed S series,CyberMed S19 &amp; iOne S19,; IPC-N series,IPC-N19,; IPC-NB series,IPC-S19,; IPC-S series,IPC-S19,; iOne NB series,IPC-NB19,; iOne S series,IPC-N19,</t>
  </si>
  <si>
    <t>2019-02-25T00:00:00Z</t>
  </si>
  <si>
    <t>2019-01-25T00:00:00Z</t>
  </si>
  <si>
    <t>United States, Canada</t>
  </si>
  <si>
    <t>ES_1103924_CyberMed NB19 &amp; iOne NB19_20190115135542_6436144</t>
  </si>
  <si>
    <t>Solid State Drives</t>
  </si>
  <si>
    <t>I1</t>
  </si>
  <si>
    <t>I_LOW</t>
  </si>
  <si>
    <t>Compumax Computer Ltd.</t>
  </si>
  <si>
    <t>COMPUMAX</t>
  </si>
  <si>
    <t>Saturno Series</t>
  </si>
  <si>
    <t>Saturno-CI7-0001</t>
  </si>
  <si>
    <t>Saturno Series,3010-800-0000,; Saturno Series,3020-800-0000,; Saturno Series,3030-800-0000,; Saturno Series,3035-900-0000,; Saturno Series,3040-800-0000,; Saturno Series,3050-800-0000,; Saturno Series,3060-800-0000,; Saturno Series,SATURNO-CEL-00##,## is any number from 00-50; Saturno Series,SATURNO-CI3-00##,## is any number from 00-50; Saturno Series,SATURNO-CI5-00##,## is any number from 00-50; Saturno Series,SATURNO-CI7-00##,## is any number from 00-50; Saturno Series,SATURNO-PEN-00##,## is any number from 00-50</t>
  </si>
  <si>
    <t>Mini-ITX</t>
  </si>
  <si>
    <t>2019-01-28T00:00:00Z</t>
  </si>
  <si>
    <t>United States</t>
  </si>
  <si>
    <t>ES_1080735_Saturno-CI7-0001_01282019142116_3234304</t>
  </si>
  <si>
    <t>(2.6,3]</t>
  </si>
  <si>
    <t>V241F Series</t>
  </si>
  <si>
    <t>V241F</t>
  </si>
  <si>
    <t>Core i3</t>
  </si>
  <si>
    <t>9.2913 X 7.126 inches</t>
  </si>
  <si>
    <t>2019-01-06T00:00:00Z</t>
  </si>
  <si>
    <t>2019-01-07T00:00:00Z</t>
  </si>
  <si>
    <t>ES_41973_V241F_01142019081244_3564130</t>
  </si>
  <si>
    <t>38CK900G</t>
  </si>
  <si>
    <t>38CK900G-B</t>
  </si>
  <si>
    <t>38CK950N,38CK950N-B,</t>
  </si>
  <si>
    <t>RAVEN RIDGE R3</t>
  </si>
  <si>
    <t>LGE_38CK900G</t>
  </si>
  <si>
    <t>2018-09-25T00:00:00Z</t>
  </si>
  <si>
    <t>ES_1118034_38CK900G-B_12192018233636_2596549</t>
  </si>
  <si>
    <t>HP 260 G2 DM Business PC (ENERGY STAR)</t>
  </si>
  <si>
    <t>260 G2 DM Business PC</t>
  </si>
  <si>
    <t>Core i5-6200U</t>
  </si>
  <si>
    <t>Microsoft Windows? 10 professional 64 bit</t>
  </si>
  <si>
    <t>Mini-ATX</t>
  </si>
  <si>
    <t>2018-04-18T00:00:00Z</t>
  </si>
  <si>
    <t>2016-03-03T00:00:00Z</t>
  </si>
  <si>
    <t>ES_1024439_260 G2 DM Business PC_03032016065217_7937490</t>
  </si>
  <si>
    <t>VC66 Series</t>
  </si>
  <si>
    <t>VC66</t>
  </si>
  <si>
    <t>VC66 Series,VC66D,; VC66 Series,VC66R,</t>
  </si>
  <si>
    <t>5.51x5.78 inch</t>
  </si>
  <si>
    <t>2017-01-01T00:00:00Z</t>
  </si>
  <si>
    <t>ES_41973_VC66_12152016073444_7284661</t>
  </si>
  <si>
    <t>PB60G Series</t>
  </si>
  <si>
    <t>PB60G</t>
  </si>
  <si>
    <t>G4</t>
  </si>
  <si>
    <t>2018-11-26T00:00:00Z</t>
  </si>
  <si>
    <t>2018-12-11T00:00:00Z</t>
  </si>
  <si>
    <t>ES_41973_PB60G_12162018140541_9141802</t>
  </si>
  <si>
    <t>VM65N Series</t>
  </si>
  <si>
    <t>VM65N</t>
  </si>
  <si>
    <t>VM65N Series,VM65,</t>
  </si>
  <si>
    <t>G1</t>
  </si>
  <si>
    <t>2016-01-30T00:00:00Z</t>
  </si>
  <si>
    <t>2018-12-02T00:00:00Z</t>
  </si>
  <si>
    <t>ES_41973_VM65N_12092018020711_1231473</t>
  </si>
  <si>
    <t>VM45 Series</t>
  </si>
  <si>
    <t>VM45</t>
  </si>
  <si>
    <t>2017-07-03T00:00:00Z</t>
  </si>
  <si>
    <t>2018-11-30T00:00:00Z</t>
  </si>
  <si>
    <t>ES_41973_VM45_12092018015737_0657784</t>
  </si>
  <si>
    <t>Chromebox 3</t>
  </si>
  <si>
    <t>Chromebox 3******************</t>
  </si>
  <si>
    <t>Celeron 3865U</t>
  </si>
  <si>
    <t>Chrome OS</t>
  </si>
  <si>
    <t>2018-11-02T00:00:00Z</t>
  </si>
  <si>
    <t>ES_41973_Chromebox 3******************_12092018014003_9603047</t>
  </si>
  <si>
    <t>UN65U Series</t>
  </si>
  <si>
    <t>UN65U</t>
  </si>
  <si>
    <t>UN65U Series,UN65,; UN65U Series,UN65H,</t>
  </si>
  <si>
    <t>Core i7</t>
  </si>
  <si>
    <t>4.0*4.49 inch</t>
  </si>
  <si>
    <t>2016-11-28T00:00:00Z</t>
  </si>
  <si>
    <t>2018-11-29T00:00:00Z</t>
  </si>
  <si>
    <t>ES_41973_UN65U_12092018010838_7718120</t>
  </si>
  <si>
    <t>VC65-C1 Series</t>
  </si>
  <si>
    <t>VC65-C1</t>
  </si>
  <si>
    <t>2018-05-14T00:00:00Z</t>
  </si>
  <si>
    <t>ES_41973_VC65-C1_12082018073000_4200118</t>
  </si>
  <si>
    <t>E210 Series</t>
  </si>
  <si>
    <t>E210</t>
  </si>
  <si>
    <t>Windows Embedded Standard</t>
  </si>
  <si>
    <t>2014-01-10T00:00:00Z</t>
  </si>
  <si>
    <t>ES_41973_E210_12082018064755_1675189</t>
  </si>
  <si>
    <t>PB60 Series</t>
  </si>
  <si>
    <t>PB60</t>
  </si>
  <si>
    <t>2018-04-30T00:00:00Z</t>
  </si>
  <si>
    <t>ES_41973_PB60_12082018055017_8217447</t>
  </si>
  <si>
    <t>VC65-C Series</t>
  </si>
  <si>
    <t>VC65-C</t>
  </si>
  <si>
    <t>2018-05-21T00:00:00Z</t>
  </si>
  <si>
    <t>ES_41973_VC65-C_12082018053657_7417758</t>
  </si>
  <si>
    <t>E520 Series</t>
  </si>
  <si>
    <t>E520</t>
  </si>
  <si>
    <t>7.0x7.9 inch</t>
  </si>
  <si>
    <t>2017-08-28T00:00:00Z</t>
  </si>
  <si>
    <t>ES_41973_E520_12082018034048_0448455</t>
  </si>
  <si>
    <t>Lenovo Group Limited</t>
  </si>
  <si>
    <t>Lenovo</t>
  </si>
  <si>
    <t>ThinkCentre M710s</t>
  </si>
  <si>
    <t>10M7</t>
  </si>
  <si>
    <t>ThinkCentre M710s,10M8,; ThinkCentre M710s,10QT,; ThinkCentre M710s,10R7,</t>
  </si>
  <si>
    <t>G3900</t>
  </si>
  <si>
    <t>244x267mm</t>
  </si>
  <si>
    <t>2017-08-15T00:00:00Z</t>
  </si>
  <si>
    <t>2018-11-07T00:00:00Z</t>
  </si>
  <si>
    <t>ES_1037540_10M7_11012018111110_9079400</t>
  </si>
  <si>
    <t>ideacentre A340-24IWL</t>
  </si>
  <si>
    <t>F0E8</t>
  </si>
  <si>
    <t>,ideacentre AIO 520C-24IWL,; ,ideacentre AIO YI-24IWL,</t>
  </si>
  <si>
    <t>G2</t>
  </si>
  <si>
    <t>Intergrate desktop AIO</t>
  </si>
  <si>
    <t>2019-01-16T00:00:00Z</t>
  </si>
  <si>
    <t>2018-12-04T00:00:00Z</t>
  </si>
  <si>
    <t>ES_1037540_F0E8_12052018113319_1252742</t>
  </si>
  <si>
    <t>ideacentre A340-22IWL</t>
  </si>
  <si>
    <t>F0EB</t>
  </si>
  <si>
    <t>,ideacentre AIO 520C-22IWL,</t>
  </si>
  <si>
    <t>ES_1037540_F0EB_12052018112834_6516874</t>
  </si>
  <si>
    <t>ThinkCentre M710t</t>
  </si>
  <si>
    <t>10M9</t>
  </si>
  <si>
    <t>ThinkCentre M710t,10MA,; ThinkCentre M710t,10QK,; ThinkCentre M710t,10R8,; ThinkCentre M710t,10RJ,</t>
  </si>
  <si>
    <t>ES_1037540_10M9_11012018110837_7784692</t>
  </si>
  <si>
    <t>ideacentre A340-22IGM</t>
  </si>
  <si>
    <t>F0EA</t>
  </si>
  <si>
    <t>,ideacentre AIO 520C-22IGM,</t>
  </si>
  <si>
    <t>ES_1037540_F0EA_12052018111629_8337968</t>
  </si>
  <si>
    <t>ideacentre A340-24IGM</t>
  </si>
  <si>
    <t>F0E7</t>
  </si>
  <si>
    <t>,ideacentre AIO 520C-24IGM,</t>
  </si>
  <si>
    <t>ES_1037540_F0E7_12052018110912_7034560</t>
  </si>
  <si>
    <t>ideacentre A340-22ICB</t>
  </si>
  <si>
    <t>F0E9</t>
  </si>
  <si>
    <t>,ideacentre AIO 520C-22ICB,</t>
  </si>
  <si>
    <t>ES_1037540_F0E9_12052018110142_6011792</t>
  </si>
  <si>
    <t>HP ProDesk 400 G4 MT Business PC (ENERGY STAR)</t>
  </si>
  <si>
    <t>ProDesk 400 G4 MT Business PC</t>
  </si>
  <si>
    <t>Celeron G3930</t>
  </si>
  <si>
    <t>Standard-ATX</t>
  </si>
  <si>
    <t>2017-01-18T00:00:00Z</t>
  </si>
  <si>
    <t>2018-11-09T00:00:00Z</t>
  </si>
  <si>
    <t>ES_1024439_ProDesk 400 G4 MT Business PC_12042018030453_2693783</t>
  </si>
  <si>
    <t>Acer Incorporated</t>
  </si>
  <si>
    <t>Acer</t>
  </si>
  <si>
    <t>D17W6</t>
  </si>
  <si>
    <t>Aspire XC-330G</t>
  </si>
  <si>
    <t>A9-9420</t>
  </si>
  <si>
    <t>200 mm x 220 mm</t>
  </si>
  <si>
    <t>2018-05-11T00:00:00Z</t>
  </si>
  <si>
    <t>ES_20101_Aspire XC-330G_12042018013544_7344471</t>
  </si>
  <si>
    <t>Intel Corporation</t>
  </si>
  <si>
    <t>NUC</t>
  </si>
  <si>
    <t>NUC8i3BEHFA</t>
  </si>
  <si>
    <t>NUC,NUC8i5BEHFA,; NUC,NUC8i5BEKPA,; NUC,NUC8i7BEHGA,; NUC,NUC8i7BEKQA,</t>
  </si>
  <si>
    <t>2018-12-03T00:00:00Z</t>
  </si>
  <si>
    <t>ES_41192_NUC8i3BEHFA_12032018104224_4838983</t>
  </si>
  <si>
    <t>(3.4,10]</t>
  </si>
  <si>
    <t>D17W5</t>
  </si>
  <si>
    <t>Aspire TC-330G</t>
  </si>
  <si>
    <t>ES_20101_Aspire TC-330G_12032018125029_1429912</t>
  </si>
  <si>
    <t>D19M</t>
  </si>
  <si>
    <t>Inspiron 3668</t>
  </si>
  <si>
    <t>D19M,Vostro 3660,; D19M,Vostro 3667,; D19M,Vostro 3668,; D19M,Vostro 3669,</t>
  </si>
  <si>
    <t>G3920</t>
  </si>
  <si>
    <t>Ubuntu</t>
  </si>
  <si>
    <t>268.7 x 243.5mm</t>
  </si>
  <si>
    <t>2016-12-23T00:00:00Z</t>
  </si>
  <si>
    <t>2018-11-01T00:00:00Z</t>
  </si>
  <si>
    <t>ES_29573_Inspiron 3668_11032018143556_5756993</t>
  </si>
  <si>
    <t>D18M</t>
  </si>
  <si>
    <t>OptiPlex 3050 Tower</t>
  </si>
  <si>
    <t>Micro-ATX</t>
  </si>
  <si>
    <t>ES_29573_OptiPlex 3050 Tower_11032018132950_1790508</t>
  </si>
  <si>
    <t>D13S</t>
  </si>
  <si>
    <t>Vostro 3267</t>
  </si>
  <si>
    <t>D13S,Inspiron 3268,; D13S,Vostro 3268,</t>
  </si>
  <si>
    <t>G3990</t>
  </si>
  <si>
    <t>285 x 200mm</t>
  </si>
  <si>
    <t>ES_29573_Vostro 3267_11022018163640_6600941</t>
  </si>
  <si>
    <t>D14S</t>
  </si>
  <si>
    <t>Inspiron 3472</t>
  </si>
  <si>
    <t>J5005</t>
  </si>
  <si>
    <t>285.7 x 155mm</t>
  </si>
  <si>
    <t>ES_29573_Inspiron 3472_11022018145447_0487272</t>
  </si>
  <si>
    <t>I_HIGH</t>
  </si>
  <si>
    <t>ideacentre 310S-08ASR</t>
  </si>
  <si>
    <t>90G9</t>
  </si>
  <si>
    <t>E2-9030</t>
  </si>
  <si>
    <t>267mm*200mm</t>
  </si>
  <si>
    <t>2018-11-14T00:00:00Z</t>
  </si>
  <si>
    <t>ES_1037540_90G9_11082018164734_5533868</t>
  </si>
  <si>
    <t>ThinkCentre M910x</t>
  </si>
  <si>
    <t>10MY</t>
  </si>
  <si>
    <t>ThinkCentre M910x,10N0,; ThinkCentre M910x,10N1,; ThinkCentre M910x,10N2,; ThinkCentre M910x,10QQ,</t>
  </si>
  <si>
    <t>G3930</t>
  </si>
  <si>
    <t>174mm*175mm</t>
  </si>
  <si>
    <t>2017-04-28T00:00:00Z</t>
  </si>
  <si>
    <t>2018-10-31T00:00:00Z</t>
  </si>
  <si>
    <t>ES_1037540_10MY_10242018171142_7492181</t>
  </si>
  <si>
    <t>ThinkCentre M910q</t>
  </si>
  <si>
    <t>10MU</t>
  </si>
  <si>
    <t>ThinkCentre M910q,10MV,; ThinkCentre M910q,10MW,; ThinkCentre M910q,10MX,; ThinkCentre M910q,10QN,; ThinkCentre M910q,10V7,; ThinkCentre M910q,10VF,</t>
  </si>
  <si>
    <t>G4400T</t>
  </si>
  <si>
    <t>2017-03-21T00:00:00Z</t>
  </si>
  <si>
    <t>ES_1037540_10MU_10242018154312_2862207</t>
  </si>
  <si>
    <t>ThinkCentre M710q</t>
  </si>
  <si>
    <t>10MQ</t>
  </si>
  <si>
    <t>ThinkCentre M710q,10MR,; ThinkCentre M710q,10MS,; ThinkCentre M710q,10MT,; ThinkCentre M710q,10QR,</t>
  </si>
  <si>
    <t>ES_1037540_10MQ_10242018151015_6627923</t>
  </si>
  <si>
    <t>D11S</t>
  </si>
  <si>
    <t>OptiPlex 3050 SFF</t>
  </si>
  <si>
    <t>D11S,OptiPlex 5050 SFF,; D11S,OptiPlex 7050 SFF,</t>
  </si>
  <si>
    <t>Dell Small Form Factor</t>
  </si>
  <si>
    <t>ES_29573_OptiPlex 3050 SFF_10302018143937_1517755</t>
  </si>
  <si>
    <t>HP EliteOne 800 G3 23.8-in Touch All-in-One PC (ENERGY STAR)</t>
  </si>
  <si>
    <t>EliteOne 800 G3 23.8-in Touch All-in-One PC</t>
  </si>
  <si>
    <t>HP EliteOne 800 G3 23.8-in Non-Touch All-in-One PC,EliteOne 800 G3 23.8-in Non-Touch All-in-One PC,</t>
  </si>
  <si>
    <t>2017-02-20T00:00:00Z</t>
  </si>
  <si>
    <t>2018-09-28T00:00:00Z</t>
  </si>
  <si>
    <t>ES_1024439_EliteOne 800 G3 23.8-in Touch All-in-One PC_01192017052824_3704060</t>
  </si>
  <si>
    <t>HP EliteOne 1000 G1 34-in Curved AiO (ENERGY STAR)</t>
  </si>
  <si>
    <t>EliteOne 1000 G1 34-in Curved AiO</t>
  </si>
  <si>
    <t>Customerized</t>
  </si>
  <si>
    <t>2017-11-06T00:00:00Z</t>
  </si>
  <si>
    <t>2018-07-31T00:00:00Z</t>
  </si>
  <si>
    <t>ES_1024439_EliteOne 1000 G1 34-in Curved AiO_11072018085956_1196437</t>
  </si>
  <si>
    <t>Solid State Drive,Other</t>
  </si>
  <si>
    <t>Hybrid Hard Disk Drive</t>
  </si>
  <si>
    <t>HP ProDesk 600 G3 MT Business PC (ENERGY STAR)</t>
  </si>
  <si>
    <t>ProDesk 600 G3 MT Business PC</t>
  </si>
  <si>
    <t>2018-08-01T00:00:00Z</t>
  </si>
  <si>
    <t>ES_1024439_ProDesk 600 G3 MT Business PC_10242018195646_1006103</t>
  </si>
  <si>
    <t>HP RP5 Retail System, Model 5810 (ENERGY STAR)</t>
  </si>
  <si>
    <t>HP RP5 Retail System, Model 5810</t>
  </si>
  <si>
    <t>Windows 8</t>
  </si>
  <si>
    <t>2014-04-28T00:00:00Z</t>
  </si>
  <si>
    <t>2018-09-11T00:00:00Z</t>
  </si>
  <si>
    <t>ES_1024439_HP RP5 Retail System, Model 5810 ENERGY STAR_03192014063302_0782595</t>
  </si>
  <si>
    <t>HP ProDesk 600 G3 PCI MT Business PC (ENERGY STAR)</t>
  </si>
  <si>
    <t>ProDesk 600 G3 PCI MT Business PC</t>
  </si>
  <si>
    <t>HP ProDesk 680 G3 MT Business PC (ENERGY STAR),ProDesk 680 G3 MT Business PC,</t>
  </si>
  <si>
    <t>ES_1024439_ProDesk 600 G3 PCI MT Business PC_10242018200847_1727982</t>
  </si>
  <si>
    <t>HP EliteDesk 705 G3 Desktop Mini (ENERGY STAR)</t>
  </si>
  <si>
    <t>EliteDesk 705 G3 Desktop Mini</t>
  </si>
  <si>
    <t>A6-9500E</t>
  </si>
  <si>
    <t>2016-08-29T00:00:00Z</t>
  </si>
  <si>
    <t>2018-08-16T00:00:00Z</t>
  </si>
  <si>
    <t>ES_1024439_EliteDesk 705 G3 Desktop Mini_07182016020552_7552265</t>
  </si>
  <si>
    <t>HP ProDesk 600 G3 SFF Business PC (ENERGY STAR)</t>
  </si>
  <si>
    <t>ProDesk 600 G3 SFF Business PC</t>
  </si>
  <si>
    <t>Small Form Factor</t>
  </si>
  <si>
    <t>2018-09-27T00:00:00Z</t>
  </si>
  <si>
    <t>ES_1024439_ProDesk 600 G3 SFF Business PC_12192016094519_0719886</t>
  </si>
  <si>
    <t>HP RP9 G1 AiO Retail System, Model 9015 (ENERGY STAR)</t>
  </si>
  <si>
    <t>RP9 G1 AiO Retail System, Model 9015</t>
  </si>
  <si>
    <t>Celeron G3900</t>
  </si>
  <si>
    <t>Windows 7</t>
  </si>
  <si>
    <t>321 x 171 mm</t>
  </si>
  <si>
    <t>2016-02-01T00:00:00Z</t>
  </si>
  <si>
    <t>ES_1024439_RP9 G1 AiO Retail System, Model 9015_10272018135009_8209168</t>
  </si>
  <si>
    <t>HP 280 G3 MT Business PC (ENERGY STAR)</t>
  </si>
  <si>
    <t>280 G3 MT Business PC</t>
  </si>
  <si>
    <t>HP 280 Pro G3 MT Business PC (ENERGY STAR),280 Pro G3 MT Business PC,; HP 282 Pro G3 MT Business PC (ENERGY STAR),282 Pro G3 MT Business PC,; HP 288 Pro G3 MT Business PC (ENERGY STAR),288 Pro G3 MT Business PC,; HP 290 G1 MT Business PC (ENERGY STAR),290 G1 MT Business PC,; HP 290 G1 MT Business PC (ENERGY STAR),290 G1 MT Business PC,; HP Desktop Pro MT (ENERGY STAR),Desktop Pro MT,; HP Desktop Pro PCI MT (ENERGY STAR),Desktop Pro PCI MT,; HP Zhan 80 Pro G1 MT Business PC  (ENERGY STAR),Zhan 80 Pro G1 MT Business PC,; HP Zhan 82 Pro G1 MT Business PC (ENERGY STAR),Zhan 82 Pro G1 MT Business PC,; HP Zhan 86 Pro G1 MT Business PC  (ENERGY STAR),Zhan 86 Pro G1 MT Business PC,</t>
  </si>
  <si>
    <t>2018-08-22T00:00:00Z</t>
  </si>
  <si>
    <t>ES_1024439_280 G3 MT Business PC_05042017091341_9221601</t>
  </si>
  <si>
    <t>HP Chromebox G2 ENERGY STAR</t>
  </si>
  <si>
    <t>i5-7300U</t>
  </si>
  <si>
    <t>2018-04-13T00:00:00Z</t>
  </si>
  <si>
    <t>2018-08-27T00:00:00Z</t>
  </si>
  <si>
    <t>ES_1024439_G2_02072018032155_3715444</t>
  </si>
  <si>
    <t>ideacentre AIO 520-24IKL</t>
  </si>
  <si>
    <t>F0D1</t>
  </si>
  <si>
    <t>G4560T</t>
  </si>
  <si>
    <t>Windows 7,Windows 8,, Windows Vista, Windows 8.1, Windows 10,</t>
  </si>
  <si>
    <t>2017-07-21T00:00:00Z</t>
  </si>
  <si>
    <t>2018-09-26T00:00:00Z</t>
  </si>
  <si>
    <t>ES_1037540_F0D1_10282018143134_7094639</t>
  </si>
  <si>
    <t>V241IC Series</t>
  </si>
  <si>
    <t>V241IC</t>
  </si>
  <si>
    <t>7.1" * 8.7"</t>
  </si>
  <si>
    <t>2017-10-16T00:00:00Z</t>
  </si>
  <si>
    <t>ES_41973_V241IC_04132017021013_9413073</t>
  </si>
  <si>
    <t>V222G Series</t>
  </si>
  <si>
    <t>V222G</t>
  </si>
  <si>
    <t>G3</t>
  </si>
  <si>
    <t>8.74" * 7.13"</t>
  </si>
  <si>
    <t>2018-03-12T00:00:00Z</t>
  </si>
  <si>
    <t>ES_41973_V222G_01042018085239_5959165</t>
  </si>
  <si>
    <t>HP RP9 G1 AiO Retail System, Model 9118 (ENERGY STAR)</t>
  </si>
  <si>
    <t>RP9 G1 AiO Retail System, Model 9118</t>
  </si>
  <si>
    <t>G3930E</t>
  </si>
  <si>
    <t>2018-01-29T00:00:00Z</t>
  </si>
  <si>
    <t>ES_1024439_RP9 G1 AiO Retail System, Model 9118_10252018114438_7878445</t>
  </si>
  <si>
    <t>ideacentre AIO 520-24AST</t>
  </si>
  <si>
    <t>F0D3</t>
  </si>
  <si>
    <t>2018-11-05T00:00:00Z</t>
  </si>
  <si>
    <t>ES_1037540_F0D3_11052018160205_5192898</t>
  </si>
  <si>
    <t>Fujitsu Technology Solutions GmbH</t>
  </si>
  <si>
    <t>Fujitsu</t>
  </si>
  <si>
    <t>ESPRIMO G558</t>
  </si>
  <si>
    <t>Mini-STX</t>
  </si>
  <si>
    <t>United States, Switzerland, Europe, Taiwan, Canada</t>
  </si>
  <si>
    <t>ES_1036666_ESPRIMO G558_11052018064404_5263705</t>
  </si>
  <si>
    <t>Inspiron 24-3477</t>
  </si>
  <si>
    <t>ES_29573_Inspiron 24-3477_10262018174758_6078272</t>
  </si>
  <si>
    <t>D18Q1</t>
  </si>
  <si>
    <t>CXI3</t>
  </si>
  <si>
    <t>2018-04-03T00:00:00Z</t>
  </si>
  <si>
    <t>ES_20101_CXI3_10262018170026_3226611</t>
  </si>
  <si>
    <t>eMMC</t>
  </si>
  <si>
    <t>HP Pavilion Desktop 570 (ENERGY STAR)</t>
  </si>
  <si>
    <t>570-p</t>
  </si>
  <si>
    <t>G3930T</t>
  </si>
  <si>
    <t>220 x 205 mm</t>
  </si>
  <si>
    <t>2017-01-17T00:00:00Z</t>
  </si>
  <si>
    <t>2018-10-25T00:00:00Z</t>
  </si>
  <si>
    <t>ES_1024439_570-p_10292018180757_6477491</t>
  </si>
  <si>
    <t>HP Slimline Desktop PC 270 (ENERGY STAR)</t>
  </si>
  <si>
    <t>270-p</t>
  </si>
  <si>
    <t>ES_1024439_270-p_10292018175550_5750754</t>
  </si>
  <si>
    <t>HP Slim Desktop PC 290 (ENERGY STAR)</t>
  </si>
  <si>
    <t>290-p</t>
  </si>
  <si>
    <t>HP 280 G3 SFF Business PC (ENERGY STAR),280 G3 SFF Business PC,; HP 280 G3 SFF Business PC (ENERGY STAR),290 G1 SFF Business PC,; HP 280 G3 SFF Business PC (ENERGY STAR),290-p,; HP 290 G1 SFF Business PC (ENERGY STAR),280 G3 SFF Business PC,; HP 290 G1 SFF Business PC (ENERGY STAR),290 G1 SFF Business PC,; HP 290 G1 SFF Business PC (ENERGY STAR),290-p,; HP Slim Desktop PC 290 (ENERGY STAR),280 G3 SFF Business PC,; HP Slim Desktop PC 290 (ENERGY STAR),290 G1 SFF Business PC,; HP Slim Desktop PC 290 (ENERGY STAR),290-p,</t>
  </si>
  <si>
    <t>289 x 194.75 mm</t>
  </si>
  <si>
    <t>2018-04-27T00:00:00Z</t>
  </si>
  <si>
    <t>2018-10-23T00:00:00Z</t>
  </si>
  <si>
    <t>ES_1024439_290-p_10292018171830_3510700</t>
  </si>
  <si>
    <t>D18W4</t>
  </si>
  <si>
    <t>VEX2620G</t>
  </si>
  <si>
    <t>D18W4,VEX2620G,; D18W4,Veriton EX2620G,; Veriton Essential X2620G,VEX2620G,; Veriton Essential X2620G,Veriton EX2620G,</t>
  </si>
  <si>
    <t>2018-07-26T00:00:00Z</t>
  </si>
  <si>
    <t>ES_20101_VEX2620G_10242018105026_8226184</t>
  </si>
  <si>
    <t>HP Pavilion Desktop 510 (ENERGY STAR)</t>
  </si>
  <si>
    <t>510-p</t>
  </si>
  <si>
    <t>HP Desktop PC 460 (ENERGY STAR),460-p,; HP Pavilion Desktop 510 (ENERGY STAR),510-p,; HP Slimline Desktop PC 260 (ENERGY STAR),260-p,</t>
  </si>
  <si>
    <t>2016-04-25T00:00:00Z</t>
  </si>
  <si>
    <t>ES_1024439_510-p_10292018161603_9763585</t>
  </si>
  <si>
    <t>HP EliteDesk 800 G2 DM 65W Business PC</t>
  </si>
  <si>
    <t>HP EliteDesk 800 G2 DM 65W Business PC (ENERGY STAR)</t>
  </si>
  <si>
    <t>HP EliteDesk 800 G2 DM 65W Business PC,HP EliteDesk 800 G2 DM 35W Business PC (ENERGY STAR),; HP EliteDesk 800 G2 DM 65W Business PC,HP EliteDesk 800 G2 DM 65W Business PC (ENERGY STAR),; HP EliteDesk 800 G2 DM Retail System,HP EliteDesk 800 G2 DM Retail System (ENERGY STAR),; HP EliteDesk 800 G2 Desktop Mini – 35W,HP EliteDesk 800 G2 Desktop Mini – 35W (ENERGY STAR),; HP EliteDesk 800 G2 Desktop Mini – 65W,HP EliteDesk 800 G2 Desktop Mini – 65W (ENERGY STAR),; HP EliteDesk 800 G2 Retail System,HP EliteDesk 800 G2 Retail System (ENERGY STAR),; HP ProDesk 600 G2 DM Business PC,HP ProDesk 600 G2 DM Business PC (ENERGY STAR),; HP ProDesk 600 G2 Desktop Mini,HP ProDesk 600 G2 Desktop Mini (ENERGY STAR),</t>
  </si>
  <si>
    <t>2015-10-12T00:00:00Z</t>
  </si>
  <si>
    <t>2015-07-27T00:00:00Z</t>
  </si>
  <si>
    <t>ES_1024439_HP EliteDesk 800 G2 DM 65W Business PC (ENERGY STA_10292018080500_0300240</t>
  </si>
  <si>
    <t>Veriton Essential N76G</t>
  </si>
  <si>
    <t>VEN76G</t>
  </si>
  <si>
    <t>D17E3,Veriton Essential N76G,</t>
  </si>
  <si>
    <t>i5-7200U</t>
  </si>
  <si>
    <t>101.6mmx104mm</t>
  </si>
  <si>
    <t>2018-01-18T00:00:00Z</t>
  </si>
  <si>
    <t>2018-01-12T00:00:00Z</t>
  </si>
  <si>
    <t>ES_20101_Veriton Essential N76G_10282018161925_3565882</t>
  </si>
  <si>
    <t>Inspiron 22-3277</t>
  </si>
  <si>
    <t>W19B,Inspiron 22-3275,; W19B,Inspiron 22-3277,</t>
  </si>
  <si>
    <t>ES_29573_Inspiron 22-3277_10272018065814_3494877</t>
  </si>
  <si>
    <t>D10U</t>
  </si>
  <si>
    <t>OptiPlex 7050 Micro</t>
  </si>
  <si>
    <t>D10U,OptiPlex 3050 Micro,; D10U,OptiPlex 5050 Micro,; D10U,OptiPlex 7050 Micro,</t>
  </si>
  <si>
    <t>Windows 7,Linux,Windows 10</t>
  </si>
  <si>
    <t>Micro Form Factor</t>
  </si>
  <si>
    <t>2016-11-04T00:00:00Z</t>
  </si>
  <si>
    <t>ES_29573_OptiPlex 7050 Micro_10272018054407_9047315</t>
  </si>
  <si>
    <t>W18B</t>
  </si>
  <si>
    <t>OptiPlex 3050 AIO</t>
  </si>
  <si>
    <t>2016-12-31T00:00:00Z</t>
  </si>
  <si>
    <t>2016-11-11T00:00:00Z</t>
  </si>
  <si>
    <t>ES_29573_OptiPlex 3050 AIO_10272018032941_0981175</t>
  </si>
  <si>
    <t>HP RP9 G1 AiO Retail System, Model 9018 (ENERGY STAR)</t>
  </si>
  <si>
    <t>RP9 G1 AiO Retail System, Model 9018</t>
  </si>
  <si>
    <t>ES_1024439_RP9 G1 AiO Retail System, Model 9018_10262018211815_8695131</t>
  </si>
  <si>
    <t>RP9 G1 AiO Retail System, Model 9115 (ENERGY STAR)</t>
  </si>
  <si>
    <t>RP9 G1 AiO Retail System, Model 9115</t>
  </si>
  <si>
    <t>ES_1024439_RP9 G1 AiO Retail System, Model 9115_10262018210740_8060728</t>
  </si>
  <si>
    <t>HP EliteDesk 800 G3 TWR Business PC (ENERGY STAR)</t>
  </si>
  <si>
    <t>EliteDesk 800 G3 TWR Business PC</t>
  </si>
  <si>
    <t>HP EliteDesk 800 G3 TWR Business PC (ENERGY STAR),EliteDesk 800 G3 TWR Business PC,; HP EliteDesk 880 G3 TWR Business PC (ENERGY STAR),EliteDesk 880 G3 TWR Business PC,</t>
  </si>
  <si>
    <t>2000-01-01T00:00:00Z</t>
  </si>
  <si>
    <t>2018-08-02T00:00:00Z</t>
  </si>
  <si>
    <t>ES_1024439_EliteDesk 800 G3 TWR Business PC_10242018194047_0047989</t>
  </si>
  <si>
    <t>HP EliteDesk 800 G3 SFF Business PC (ENERGY STAR)</t>
  </si>
  <si>
    <t>EliteDesk 800 G3 SFF Business PC</t>
  </si>
  <si>
    <t>ES_1024439_EliteDesk 800 G3 SFF Business PC_10242018192410_9050401</t>
  </si>
  <si>
    <t>HP Pavilion 27 All-in-One PC</t>
  </si>
  <si>
    <t>Pentium G4400T</t>
  </si>
  <si>
    <t>2018-06-11T00:00:00Z</t>
  </si>
  <si>
    <t>ES_1024439_27_03312016095005_7805037</t>
  </si>
  <si>
    <t>510-a</t>
  </si>
  <si>
    <t>HP Desktop PC 460 (ENERGY STAR),260-a,; HP Desktop PC 460 (ENERGY STAR),460-a,; HP Desktop PC 460 (ENERGY STAR),510-a,; HP Pavilion Desktop 510 (ENERGY STAR),260-a,; HP Pavilion Desktop 510 (ENERGY STAR),460-a,; HP Pavilion Desktop 510 (ENERGY STAR),510-a,; HP Slimline Desktop PC 260 (ENERGY STAR),260-a,; HP Slimline Desktop PC 260 (ENERGY STAR),460-a,; HP Slimline Desktop PC 260 (ENERGY STAR),510-a,</t>
  </si>
  <si>
    <t>J3060</t>
  </si>
  <si>
    <t>170x 170 mm</t>
  </si>
  <si>
    <t>2018-07-27T00:00:00Z</t>
  </si>
  <si>
    <t>ES_1024439_510-a_10242018111233_9553530</t>
  </si>
  <si>
    <t>HP EliteDesk 800 G3 Desktop Mini (ENERGY STAR)</t>
  </si>
  <si>
    <t>EliteDesk 800 G3 Desktop Mini</t>
  </si>
  <si>
    <t>167.5 x 1705 mm</t>
  </si>
  <si>
    <t>2018-08-03T00:00:00Z</t>
  </si>
  <si>
    <t>ES_1024439_EliteDesk 800 G3 Desktop Mini_10242018175718_3838694</t>
  </si>
  <si>
    <t>HP ProDesk 600 G3 Desktop Mini (ENERGY STAR)</t>
  </si>
  <si>
    <t>ProDesk 600 G3 Desktop Mini</t>
  </si>
  <si>
    <t>ES_1024439_ProDesk 600 G3 Desktop Mini_10242018174926_3366447</t>
  </si>
  <si>
    <t>HP 20 All-in-One PC</t>
  </si>
  <si>
    <t>Celeron J3060</t>
  </si>
  <si>
    <t>2018-06-25T00:00:00Z</t>
  </si>
  <si>
    <t>ES_1024439_20_03312016080703_1623749</t>
  </si>
  <si>
    <t>HP 22 All-in-One PC</t>
  </si>
  <si>
    <t>HP 200 G3 All-in-One Business PC (ENERGY STAR),200 G3 All-in-One Business PC,; HP 22 All-in-One PC,22,</t>
  </si>
  <si>
    <t>ES_1024439_22_03312016095639_8199119</t>
  </si>
  <si>
    <t>Dell Precision Tower 3420</t>
  </si>
  <si>
    <t>D11S,OptiPlex 3040 SFF,; D11S,OptiPlex 5040 SFF,; D11S,OptiPlex 7040 SFF,; D11S,Optiplex 3046 SFF,</t>
  </si>
  <si>
    <t>2015-09-30T00:00:00Z</t>
  </si>
  <si>
    <t>2018-10-26T00:00:00Z</t>
  </si>
  <si>
    <t>ES_29573_Dell Precision Tower 3420_10242018145635_5567132</t>
  </si>
  <si>
    <t>ideacentre 510S-15IKL</t>
  </si>
  <si>
    <t>90GB</t>
  </si>
  <si>
    <t>267mm*244mm</t>
  </si>
  <si>
    <t>2017-02-27T00:00:00Z</t>
  </si>
  <si>
    <t>ES_1037540_90GB_10162018160127_3867608</t>
  </si>
  <si>
    <t>ideacentre 510A-15IKL</t>
  </si>
  <si>
    <t>90GV</t>
  </si>
  <si>
    <t>ES_1037540_90GV_10162018155917_3263055</t>
  </si>
  <si>
    <t>ideacentre 510-15IKL</t>
  </si>
  <si>
    <t>90G8</t>
  </si>
  <si>
    <t>ES_1037540_90G8_10162018155613_6902124</t>
  </si>
  <si>
    <t>HP EliteOne 1000 G1 23.8-in Touch AiO (ENERGY STAR)</t>
  </si>
  <si>
    <t>EliteOne 1000 G1 23.8-in Touch AiO</t>
  </si>
  <si>
    <t>HP EliteOne 1000 G1 23.8-in AiO (ENERGY STAR),EliteOne 1000 G1 23.8-in AiO,</t>
  </si>
  <si>
    <t>2017-08-14T00:00:00Z</t>
  </si>
  <si>
    <t>ES_1024439_EliteOne 1000 G1 23.8-in Touch AiO_07262017092817_1297558</t>
  </si>
  <si>
    <t>HP Pavilion 24 All-in-One PC</t>
  </si>
  <si>
    <t>HP ProOne 440 G3 23.8-in Non-Touch All-in-One PC (ENERGY STAR),ProOne 440 G3 23.8-in Non-Touch All-in-One PC,</t>
  </si>
  <si>
    <t>2016-06-11T00:00:00Z</t>
  </si>
  <si>
    <t>ES_1024439_24_03312016095424_8064674</t>
  </si>
  <si>
    <t>V222U Series</t>
  </si>
  <si>
    <t>V222U</t>
  </si>
  <si>
    <t>Windows 10 Pro</t>
  </si>
  <si>
    <t>8.7"*7.1"</t>
  </si>
  <si>
    <t>2018-06-13T00:00:00Z</t>
  </si>
  <si>
    <t>ES_41973_V222U_10232018150625_7185428</t>
  </si>
  <si>
    <t>570-a</t>
  </si>
  <si>
    <t>J3355</t>
  </si>
  <si>
    <t>2017-02-17T00:00:00Z</t>
  </si>
  <si>
    <t>ES_1024439_570-a_10242018113638_0998630</t>
  </si>
  <si>
    <t>HP 24 All-in-One PC</t>
  </si>
  <si>
    <t>2018-06-27T00:00:00Z</t>
  </si>
  <si>
    <t>ES_1024439_24_04062016063922_4762920</t>
  </si>
  <si>
    <t>CTL Corporation</t>
  </si>
  <si>
    <t>CTL</t>
  </si>
  <si>
    <t>CBx1</t>
  </si>
  <si>
    <t>,,?</t>
  </si>
  <si>
    <t>i3-7100U</t>
  </si>
  <si>
    <t>2018-04-01T00:00:00Z</t>
  </si>
  <si>
    <t>2018-04-26T00:00:00Z</t>
  </si>
  <si>
    <t>United States, Switzerland, Japan, Canada</t>
  </si>
  <si>
    <t>ES_20195_CBx1_10222018231431_0071360</t>
  </si>
  <si>
    <t>HP ProOne 400 G4 20.0-in Non-Touch GPU AiO PC (ENERGY STAR)</t>
  </si>
  <si>
    <t>ProOne 400 G4 20.0-in Non-Touch GPU AiO PC</t>
  </si>
  <si>
    <t>HP ProOne 400 G4 20.0-in Non-Touch All-in-One PC (ENERGY STAR),ProOne 400 G4 20.0-in Non-Touch All-in-One PC,</t>
  </si>
  <si>
    <t>G4900T</t>
  </si>
  <si>
    <t>318.6mm X 138.2mm</t>
  </si>
  <si>
    <t>2018-05-30T00:00:00Z</t>
  </si>
  <si>
    <t>ES_1024439_ProOne 400 G4 20.0-in Non-Touch GPU AiO PC_10232018183258_9578273</t>
  </si>
  <si>
    <t>HP Pavilion Desktop 590 (ENERGY STAR)</t>
  </si>
  <si>
    <t>590-a</t>
  </si>
  <si>
    <t>E2-9000</t>
  </si>
  <si>
    <t>267.1 x 179 mm</t>
  </si>
  <si>
    <t>ES_1024439_590-a_10242018115148_1908248</t>
  </si>
  <si>
    <t>ViewSonic Corporation</t>
  </si>
  <si>
    <t>ViewSonic</t>
  </si>
  <si>
    <t>NMP660</t>
  </si>
  <si>
    <t>VS17358</t>
  </si>
  <si>
    <t>Own Desigh</t>
  </si>
  <si>
    <t>2018-05-02T00:00:00Z</t>
  </si>
  <si>
    <t>2018-03-27T00:00:00Z</t>
  </si>
  <si>
    <t>ESUM ID - :ES_20451_VS17358_10222018230238_9358551</t>
  </si>
  <si>
    <t>HP ProOne 400 G4 23.8-in Non-Touch GPU AiO PC (ENERGY STAR)</t>
  </si>
  <si>
    <t>ProOne 400 G4 23.8-in Non-Touch GPU AiO PC</t>
  </si>
  <si>
    <t>2018-06-01T00:00:00Z</t>
  </si>
  <si>
    <t>ES_1024439_ProOne 400 G4 23.8-in Non-Touch GPU AiO PC_10232018171526_4926351</t>
  </si>
  <si>
    <t>HP ProOne 600 G4 21.5-in Touch GPU All-in-One PC (ENERGY STAR)</t>
  </si>
  <si>
    <t>ProOne 600 G4 21.5-in Touch GPU All-in-One PC</t>
  </si>
  <si>
    <t>HP ProOne 600 G4 21.5-in Non-Touch All-in-One PC (ENERGY STAR),ProOne 600 G4 21.5-in Non-Touch All-in-One PC,; HP ProOne 600 G4 21.5-in Non-Touch GPU AiO PC (ENERGY STAR),ProOne 600 G4 21.5-in Non-Touch GPU AiO PC,; HP ProOne 600 G4 21.5-in Touch All-in-One PC (ENERGY STAR),ProOne 600 G4 21.5-in Touch All-in-One PC,; HP ProOne 600 G4 21.5-in Touch GPU All-in-One PC (ENERGY STAR),ProOne 600 G4 21.5-in Touch GPU All-in-One PC,; HP Zhan 60 Pro G1 21.5-in AiO PC (ENERGY STAR),Zhan 60 Pro G1 21.5-in AiO PC,</t>
  </si>
  <si>
    <t>ES_1024439_ProOne 600 G4 21.5-in Touch GPU All-in-One PC_10232018170208_4128739</t>
  </si>
  <si>
    <t>HP EliteOne 1000 G1 27-in 4K UHD AiO (ENERGY STAR)</t>
  </si>
  <si>
    <t>EliteOne 1000 G1 27-in 4K UHD AiO</t>
  </si>
  <si>
    <t>ES_1024439_EliteOne 1000 G1 27-in 4K UHD AiO_07182017091429_9269531</t>
  </si>
  <si>
    <t>290-a</t>
  </si>
  <si>
    <t>289 x 168 mm</t>
  </si>
  <si>
    <t>2018-02-09T00:00:00Z</t>
  </si>
  <si>
    <t>ES_1024439_290-a_10242018114429_1469556</t>
  </si>
  <si>
    <t>ThinkCentreM810z</t>
  </si>
  <si>
    <t>10NX</t>
  </si>
  <si>
    <t>ThinkCentreM810z,10NY,; ThinkCentreM810z,10Q0,; ThinkCentreM810z,10Q1,; ThinkCentreM810z,10RQ,</t>
  </si>
  <si>
    <t>245*210mm</t>
  </si>
  <si>
    <t>2017-01-20T00:00:00Z</t>
  </si>
  <si>
    <t>2018-07-17T00:00:00Z</t>
  </si>
  <si>
    <t>ES_1037540_10NX_10182018210255_6575582</t>
  </si>
  <si>
    <t>HP EliteDesk 705 G4 35W Desktop Mini GPU PC (ENERGY STAR)</t>
  </si>
  <si>
    <t>EliteDesk 705 G4 35W Desktop Mini GPU PC</t>
  </si>
  <si>
    <t>PRO A6-9500E</t>
  </si>
  <si>
    <t>ES_1024439_EliteDesk 705 G4 35W Desktop Mini GPU PC_10232018004954_5794763</t>
  </si>
  <si>
    <t>HP EliteOne 1000 G2 Base PC (ENERGY STAR)</t>
  </si>
  <si>
    <t>EliteOne 1000 G2 Base PC</t>
  </si>
  <si>
    <t>Celeron G4900T</t>
  </si>
  <si>
    <t>2018-05-23T00:00:00Z</t>
  </si>
  <si>
    <t>ES_1024439_EliteOne 1000 G2 Base PC_10232018143905_5545403</t>
  </si>
  <si>
    <t>HP EliteOne 1000 G2 34-in Curved All-in-One PC (ENERGY STAR)</t>
  </si>
  <si>
    <t>EliteOne 1000 G2 34-in Curved All-in-One PC</t>
  </si>
  <si>
    <t>ES_1024439_EliteOne 1000 G2 34-in Curved All-in-One PC_10232018145852_6732122</t>
  </si>
  <si>
    <t>HP EliteOne 1000 G2 27-in 4K UHD All-in-One PC (ENERGY STAR)</t>
  </si>
  <si>
    <t>EliteOne 1000 G2 27-in 4K UHD All-in-One PC</t>
  </si>
  <si>
    <t>ES_1024439_EliteOne 1000 G2 27-in 4K UHD All-in-One PC_10232018144909_6149574</t>
  </si>
  <si>
    <t>HP ProDesk 400 G4 Desktop Mini PC (ENERGY STAR)</t>
  </si>
  <si>
    <t>ProDesk 400 G4 Desktop Mini PC</t>
  </si>
  <si>
    <t>2018-04-25T00:00:00Z</t>
  </si>
  <si>
    <t>ES_1024439_ProDesk 400 G4 Desktop Mini PC_10182018144854_4134533</t>
  </si>
  <si>
    <t>HP ProDesk 600 G4 Desktop Mini PC (ENERGY STAR)</t>
  </si>
  <si>
    <t>ProDesk 600 G4 Desktop Mini PC</t>
  </si>
  <si>
    <t>HP MP9 G4 Retail System (ENERGY STAR),MP9 G4 Retail System,; HP ProDesk 600 G4 Desktop Mini PC (ENERGY STAR),ProDesk 600 G4 Desktop Mini PC,</t>
  </si>
  <si>
    <t>ES_1024439_ProDesk 600 G4 Desktop Mini PC_10182018131455_8495759</t>
  </si>
  <si>
    <t>HP EliteOne 1000 G2 23.8-in Touch All-in-One PC (ENERGY STAR)</t>
  </si>
  <si>
    <t>EliteOne 1000 G2 23.8-in Touch All-in-One PC</t>
  </si>
  <si>
    <t>HP EliteOne 1000 G2 23.8-in All-in-One PC (ENERGY STAR),EliteOne 1000 G2 23.8-in All-in-One PC,</t>
  </si>
  <si>
    <t>ES_1024439_EliteOne 1000 G2 23.8-in Touch All-in-One PC_10232018141414_4054993</t>
  </si>
  <si>
    <t>HP 260 G3 DM Business PC (ENERGY STAR)</t>
  </si>
  <si>
    <t>260 G3 DM Business PC</t>
  </si>
  <si>
    <t>Customized</t>
  </si>
  <si>
    <t>2018-08-06T00:00:00Z</t>
  </si>
  <si>
    <t>2018-07-04T00:00:00Z</t>
  </si>
  <si>
    <t>ES_1024439_260 G3 DM Business PC_10232018224449_4689649</t>
  </si>
  <si>
    <t>HP Engage Flex Pro-C (ENERGY STAR)</t>
  </si>
  <si>
    <t>Engage Flex Pro-C</t>
  </si>
  <si>
    <t>2018-08-13T00:00:00Z</t>
  </si>
  <si>
    <t>2018-07-20T00:00:00Z</t>
  </si>
  <si>
    <t>ES_1024439_Engage Flex Pro-C_10182018190006_9206216</t>
  </si>
  <si>
    <t>HP Engage Flex Pro (ENERGY STAR)</t>
  </si>
  <si>
    <t>Engage Flex Pro</t>
  </si>
  <si>
    <t>2018-07-23T00:00:00Z</t>
  </si>
  <si>
    <t>ES_1024439_Engage Flex Pro_10182018191434_0074933</t>
  </si>
  <si>
    <t>HP EliteDesk 800 G4 35W Desktop Mini GPU PC (ENERGY STAR</t>
  </si>
  <si>
    <t>EliteDesk 800 G4 35W Desktop Mini GPU PC</t>
  </si>
  <si>
    <t>HP EliteDesk 800 G4 35W Desktop Mini GPU PC (ENERGY STAR),EliteDesk 800 G4 35W Desktop Mini GPU PC,; HP EliteDesk 800 G4 35W Desktop Mini PC (ENERGY STAR),EliteDesk 800 G4 35W Desktop Mini PC,; HP EliteDesk 800 G4 65W Desktop Mini PC (ENERGY STAR),EliteDesk 800 G4 65W Desktop Mini PC,; HP EliteDesk 800 G4 95W Desktop Mini PC (ENERGY STAR),EliteDesk 800 G4 95W Desktop Mini PC,</t>
  </si>
  <si>
    <t>2018-05-28T00:00:00Z</t>
  </si>
  <si>
    <t>2018-04-24T00:00:00Z</t>
  </si>
  <si>
    <t>ES_1024439_EliteDesk 800 G4 35W Desktop Mini GPU PC_10182018145715_4635039</t>
  </si>
  <si>
    <t>D18W3</t>
  </si>
  <si>
    <t>Veriton N6660G</t>
  </si>
  <si>
    <t>D18W3,Veriton N4660G,</t>
  </si>
  <si>
    <t>2018-05-24T00:00:00Z</t>
  </si>
  <si>
    <t>ES_20101_Veriton N6660G_09202018080412_0652103</t>
  </si>
  <si>
    <t>ideacentre AIO 520-22ICB</t>
  </si>
  <si>
    <t>F0DT</t>
  </si>
  <si>
    <t>2018-03-30T00:00:00Z</t>
  </si>
  <si>
    <t>ES_1037540_F0DT_09202018030325_2605423</t>
  </si>
  <si>
    <t>ThinkCentre M910t</t>
  </si>
  <si>
    <t>10MM</t>
  </si>
  <si>
    <t>ThinkCentre M910t,10MN,; ThinkCentre M910t,10QL,</t>
  </si>
  <si>
    <t>244mm x 267mm</t>
  </si>
  <si>
    <t>2018-09-19T00:00:00Z</t>
  </si>
  <si>
    <t>ES_1037540_10MM_09202018145608_2256433</t>
  </si>
  <si>
    <t>ThinkCentre M910s</t>
  </si>
  <si>
    <t>10MK</t>
  </si>
  <si>
    <t>ThinkCentre M910s,10ML,; ThinkCentre M910s,10QM,</t>
  </si>
  <si>
    <t>ES_1037540_10MK_09202018110758_3300439</t>
  </si>
  <si>
    <t>Lenovo V520S-08IKL Desktop</t>
  </si>
  <si>
    <t>10NM</t>
  </si>
  <si>
    <t>Lenovo V520S-08IKL Desktop,10NN,</t>
  </si>
  <si>
    <t>ES_1037540_10NM_09202018105400_6314355</t>
  </si>
  <si>
    <t>Lenovo V520-15IKL Desktop</t>
  </si>
  <si>
    <t>10NK</t>
  </si>
  <si>
    <t>Lenovo V520-15IKL Desktop,10NL,</t>
  </si>
  <si>
    <t>ES_1037540_10NK_09202018103328_4888421</t>
  </si>
  <si>
    <t>OptiPlex 7060 Micro</t>
  </si>
  <si>
    <t>ES_29573_OptiPlex 7060 Micro_09262018110802_8554165</t>
  </si>
  <si>
    <t>Wyse 7040</t>
  </si>
  <si>
    <t>ES_29573_Wyse 7040_09142018101753_2928125</t>
  </si>
  <si>
    <t>Thinkcentre M625q</t>
  </si>
  <si>
    <t>10TF</t>
  </si>
  <si>
    <t>Thinkcentre M625q,10TG,; Thinkcentre M625q,10TH,; Thinkcentre M625q,10TJ,; Thinkcentre M625q,10TK,</t>
  </si>
  <si>
    <t>A9-9420e</t>
  </si>
  <si>
    <t>Windows 7,Windows 10</t>
  </si>
  <si>
    <t>171.5mm x 175mm</t>
  </si>
  <si>
    <t>2018-09-17T00:00:00Z</t>
  </si>
  <si>
    <t>ES_1037540_10TF_09142018093402_7432214</t>
  </si>
  <si>
    <t>FUJITSU</t>
  </si>
  <si>
    <t>ESPRIMO Q958</t>
  </si>
  <si>
    <t>Proprietary</t>
  </si>
  <si>
    <t>2018-08-17T00:00:00Z</t>
  </si>
  <si>
    <t>ES_1036666_ESPRIMO Q958_09202018084110_1024262</t>
  </si>
  <si>
    <t>ESPRIMO Q558</t>
  </si>
  <si>
    <t>2018-08-31T00:00:00Z</t>
  </si>
  <si>
    <t>ES_1036666_ESPRIMO Q558_09202018082950_1024262</t>
  </si>
  <si>
    <t>ideacentre A340-24ICB</t>
  </si>
  <si>
    <t>F0E6</t>
  </si>
  <si>
    <t>,ideacentre AIO 520C-24ICB,; ,ideacentre AIO YI-24ICB,</t>
  </si>
  <si>
    <t>2018-09-12T00:00:00Z</t>
  </si>
  <si>
    <t>ES_1037540_F0E6_09142018121929_4917004</t>
  </si>
  <si>
    <t>Draco Desktop Series</t>
  </si>
  <si>
    <t>DRACO-CI7-0001</t>
  </si>
  <si>
    <t>DRACO-SERIES,DRACO-CEL-0000,; DRACO-SERIES,DRACO-CEL-0001,; DRACO-SERIES,DRACO-CEL-0002,; DRACO-SERIES,DRACO-CEL-0003,; DRACO-SERIES,DRACO-CEL-0004,; DRACO-SERIES,DRACO-CEL-0005,; DRACO-SERIES,DRACO-CEL-0006,; DRACO-SERIES,DRACO-CEL-0007,; DRACO-SERIES,DRACO-CEL-0008,; DRACO-SERIES,DRACO-CEL-0009,; DRACO-SERIES,DRACO-CEL-0010,; DRACO-SERIES,DRACO-CEL-0011,; DRACO-SERIES,DRACO-CEL-0012,; DRACO-SERIES,DRACO-CEL-0013,; DRACO-SERIES,DRACO-CEL-0014,; DRACO-SERIES,DRACO-CEL-0015,; DRACO-SERIES,DRACO-CEL-0016,; DRACO-SERIES,DRACO-CEL-0017,; DRACO-SERIES,DRACO-CEL-0018,; DRACO-SERIES,DRACO-CEL-0019,; DRACO-SERIES,DRACO-CEL-0020,; DRACO-SERIES,DRACO-CEL-0021,; DRACO-SERIES,DRACO-CEL-0022,; DRACO-SERIES,DRACO-CEL-0023,; DRACO-SERIES,DRACO-CEL-0024,; DRACO-SERIES,DRACO-CEL-0025,; DRACO-SERIES,DRACO-CEL-0026,; DRACO-SERIES,DRACO-CEL-0027,; DRACO-SERIES,DRACO-CEL-0028,; DRACO-SERIES,DRACO-CEL-0029,; DRACO-SERIES,DRACO-CEL-0030,; DRACO-SERIES,DRACO-CEL-0031,; DRACO-SERIES,DRACO-CEL-0032,; DRACO-SERIES,DRACO-CEL-0033,; DRACO-SERIES,DRACO-CEL-0034,; DRACO-SERIES,DRACO-CEL-0035,; DRACO-SERIES,DRACO-CEL-0036,; DRACO-SERIES,DRACO-CEL-0037,; DRACO-SERIES,DRACO-CEL-0038,; DRACO-SERIES,DRACO-CEL-0039,; DRACO-SERIES,DRACO-CEL-0040,; DRACO-SERIES,DRACO-CEL-0041,; DRACO-SERIES,DRACO-CEL-0042,; DRACO-SERIES,DRACO-CEL-0043,; DRACO-SERIES,DRACO-CEL-0044,; DRACO-SERIES,DRACO-CEL-0045,; DRACO-SERIES,DRACO-CEL-0046,; DRACO-SERIES,DRACO-CEL-0047,; DRACO-SERIES,DRACO-CEL-0048,; DRACO-SERIES,DRACO-CEL-0049,; DRACO-SERIES,DRACO-CEL-0050,; DRACO-SERIES,DRACO-CI3-0000,; DRACO-SERIES,DRACO-CI3-0001,; DRACO-SERIES,DRACO-CI3-0002,; DRACO-SERIES,DRACO-CI3-0003,; DRACO-SERIES,DRACO-CI3-0004,; DRACO-SERIES,DRACO-CI3-0005,; DRACO-SERIES,DRACO-CI3-0006,; DRACO-SERIES,DRACO-CI3-0007,; DRACO-SERIES,DRACO-CI3-0008,; DRACO-SERIES,DRACO-CI3-0009,; DRACO-SERIES,DRACO-CI3-0010,; DRACO-SERIES,DRACO-CI3-0011,; DRACO-SERIES,DRACO-CI3-0012,; DRACO-SERIES,DRACO-CI3-0013,; DRACO-SERIES,DRACO-CI3-0014,; DRACO-SERIES,DRACO-CI3-0015,; DRACO-SERIES,DRACO-CI3-0016,; DRACO-SERIES,DRACO-CI3-0017,; DRACO-SERIES,DRACO-CI3-0018,; DRACO-SERIES,DRACO-CI3-0019,; DRACO-SERIES,DRACO-CI3-0020,; DRACO-SERIES,DRACO-CI3-0021,; DRACO-SERIES,DRACO-CI3-0022,; DRACO-SERIES,DRACO-CI3-0023,; DRACO-SERIES,DRACO-CI3-0024,; DRACO-SERIES,DRACO-CI3-0025,; DRACO-SERIES,DRACO-CI3-0026,; DRACO-SERIES,DRACO-CI3-0027,; DRACO-SERIES,DRACO-CI3-0028,; DRACO-SERIES,DRACO-CI3-0029,; DRACO-SERIES,DRACO-CI3-0030,; DRACO-SERIES,DRACO-CI3-0031,; DRACO-SERIES,DRACO-CI3-0032,; DRACO-SERIES,DRACO-CI3-0033,; DRACO-SERIES,DRACO-CI3-0034,; DRACO-SERIES,DRACO-CI3-0035,; DRACO-SERIES,DRACO-CI3-0036,; DRACO-SERIES,DRACO-CI3-0037,; DRACO-SERIES,DRACO-CI3-0038,; DRACO-SERIES,DRACO-CI3-0039,; DRACO-SERIES,DRACO-CI3-0040,; DRACO-SERIES,DRACO-CI3-0041,; DRACO-SERIES,DRACO-CI3-0042,; DRACO-SERIES,DRACO-CI3-0043,; DRACO-SERIES,DRACO-CI3-0044,; DRACO-SERIES,DRACO-CI3-0045,; DRACO-SERIES,DRACO-CI3-0046,; DRACO-SERIES,DRACO-CI3-0047,; DRACO-SERIES,DRACO-CI3-0048,; DRACO-SERIES,DRACO-CI3-0049,; DRACO-SERIES,DRACO-CI3-0050,; DRACO-SERIES,DRACO-CI5-0000,; DRACO-SERIES,DRACO-CI5-0001,; DRACO-SERIES,DRACO-CI5-0002,; DRACO-SERIES,DRACO-CI5-0003,; DRACO-SERIES,DRACO-CI5-0004,; DRACO-SERIES,DRACO-CI5-0005,; DRACO-SERIES,DRACO-CI5-0006,; DRACO-SERIES,DRACO-CI5-0007,; DRACO-SERIES,DRACO-CI5-0008,; DRACO-SERIES,DRACO-CI5-0009,; DRACO-SERIES,DRACO-CI5-0010,; DRACO-SERIES,DRACO-CI5-0011,; DRACO-SERIES,DRACO-CI5-0012,; DRACO-SERIES,DRACO-CI5-0013,; DRACO-SERIES,DRACO-CI5-0014,; DRACO-SERIES,DRACO-CI5-0015,; DRACO-SERIES,DRACO-CI5-0016,; DRACO-SERIES,DRACO-CI5-0017,; DRACO-SERIES,DRACO-CI5-0018,; DRACO-SERIES,DRACO-CI5-0019,; DRACO-SERIES,DRACO-CI5-0020,; DRACO-SERIES,DRACO-CI5-0021,; DRACO-SERIES,DRACO-CI5-0022,; DRACO-SERIES,DRACO-CI5-0023,; DRACO-SERIES,DRACO-CI5-0024,; DRACO-SERIES,DRACO-CI5-0025,; DRACO-SERIES,DRACO-CI5-0026,; DRACO-SERIES,DRACO-CI5-0027,; DRACO-SERIES,DRACO-CI5-0028,; DRACO-SERIES,DRACO-CI5-0029,; DRACO-SERIES,DRACO-CI5-0030,; DRACO-SERIES,DRACO-CI5-0031,; DRACO-SERIES,DRACO-CI5-0032,; DRACO-SERIES,DRACO-CI5-0033,; DRACO-SERIES,DRACO-CI5-0034,; DRACO-SERIES,DRACO-CI5-0035,; DRACO-SERIES,DRACO-CI5-0036,; DRACO-SERIES,DRACO-CI5-0037,; DRACO-SERIES,DRACO-CI5-0038,; DRACO-SERIES,DRACO-CI5-0039,; DRACO-SERIES,DRACO-CI5-0040,; DRACO-SERIES,DRACO-CI5-0041,; DRACO-SERIES,DRACO-CI5-0042,; DRACO-SERIES,DRACO-CI5-0043,; DRACO-SERIES,DRACO-CI5-0044,; DRACO-SERIES,DRACO-CI5-0045,; DRACO-SERIES,DRACO-CI5-0046,; DRACO-SERIES,DRACO-CI5-0047,; DRACO-SERIES,DRACO-CI5-0048,; DRACO-SERIES,DRACO-CI5-0049,; DRACO-SERIES,DRACO-CI5-0050,; DRACO-SERIES,DRACO-CI7-0000,; DRACO-SERIES,DRACO-CI7-0002,; DRACO-SERIES,DRACO-CI7-0003,; DRACO-SERIES,DRACO-CI7-0004,; DRACO-SERIES,DRACO-CI7-0005,; DRACO-SERIES,DRACO-CI7-0006,; DRACO-SERIES,DRACO-CI7-0007,; DRACO-SERIES,DRACO-CI7-0008,; DRACO-SERIES,DRACO-CI7-0009,; DRACO-SERIES,DRACO-CI7-0010,; DRACO-SERIES,DRACO-CI7-0011,; DRACO-SERIES,DRACO-CI7-0012,; DRACO-SERIES,DRACO-CI7-0013,; DRACO-SERIES,DRACO-CI7-0014,; DRACO-SERIES,DRACO-CI7-0015,; DRACO-SERIES,DRACO-CI7-0016,; DRACO-SERIES,DRACO-CI7-0017,; DRACO-SERIES,DRACO-CI7-0018,; DRACO-SERIES,DRACO-CI7-0019,; DRACO-SERIES,DRACO-CI7-0020,; DRACO-SERIES,DRACO-CI7-0021,; DRACO-SERIES,DRACO-CI7-0022,; DRACO-SERIES,DRACO-CI7-0023,; DRACO-SERIES,DRACO-CI7-0024,; DRACO-SERIES,DRACO-CI7-0025,; DRACO-SERIES,DRACO-CI7-0026,; DRACO-SERIES,DRACO-CI7-0027,; DRACO-SERIES,DRACO-CI7-0028,; DRACO-SERIES,DRACO-CI7-0029,; DRACO-SERIES,DRACO-CI7-0030,; DRACO-SERIES,DRACO-CI7-0031,; DRACO-SERIES,DRACO-CI7-0032,; DRACO-SERIES,DRACO-CI7-0033,; DRACO-SERIES,DRACO-CI7-0034,; DRACO-SERIES,DRACO-CI7-0035,; DRACO-SERIES,DRACO-CI7-0036,; DRACO-SERIES,DRACO-CI7-0037,; DRACO-SERIES,DRACO-CI7-0038,; DRACO-SERIES,DRACO-CI7-0039,; DRACO-SERIES,DRACO-CI7-0040,; DRACO-SERIES,DRACO-CI7-0041,; DRACO-SERIES,DRACO-CI7-0042,; DRACO-SERIES,DRACO-CI7-0043,; DRACO-SERIES,DRACO-CI7-0044,; DRACO-SERIES,DRACO-CI7-0045,; DRACO-SERIES,DRACO-CI7-0046,; DRACO-SERIES,DRACO-CI7-0047,; DRACO-SERIES,DRACO-CI7-0048,; DRACO-SERIES,DRACO-CI7-0049,; DRACO-SERIES,DRACO-CI7-0050,; DRACO-SERIES,DRACO-PEN-0000,; DRACO-SERIES,DRACO-PEN-0001,; DRACO-SERIES,DRACO-PEN-0002,; DRACO-SERIES,DRACO-PEN-0003,; DRACO-SERIES,DRACO-PEN-0004,; DRACO-SERIES,DRACO-PEN-0005,; DRACO-SERIES,DRACO-PEN-0006,; DRACO-SERIES,DRACO-PEN-0007,; DRACO-SERIES,DRACO-PEN-0008,; DRACO-SERIES,DRACO-PEN-0009,; DRACO-SERIES,DRACO-PEN-0010,; DRACO-SERIES,DRACO-PEN-0011,; DRACO-SERIES,DRACO-PEN-0012,; DRACO-SERIES,DRACO-PEN-0013,; DRACO-SERIES,DRACO-PEN-0014,; DRACO-SERIES,DRACO-PEN-0015,; DRACO-SERIES,DRACO-PEN-0016,; DRACO-SERIES,DRACO-PEN-0017,; DRACO-SERIES,DRACO-PEN-0018,; DRACO-SERIES,DRACO-PEN-0019,; DRACO-SERIES,DRACO-PEN-0020,; DRACO-SERIES,DRACO-PEN-0021,; DRACO-SERIES,DRACO-PEN-0022,; DRACO-SERIES,DRACO-PEN-0023,; DRACO-SERIES,DRACO-PEN-0024,; DRACO-SERIES,DRACO-PEN-0025,; DRACO-SERIES,DRACO-PEN-0026,; DRACO-SERIES,DRACO-PEN-0027,; DRACO-SERIES,DRACO-PEN-0028,; DRACO-SERIES,DRACO-PEN-0029,; DRACO-SERIES,DRACO-PEN-0030,; DRACO-SERIES,DRACO-PEN-0031,; DRACO-SERIES,DRACO-PEN-0032,; DRACO-SERIES,DRACO-PEN-0033,; DRACO-SERIES,DRACO-PEN-0034,; DRACO-SERIES,DRACO-PEN-0035,; DRACO-SERIES,DRACO-PEN-0036,; DRACO-SERIES,DRACO-PEN-0037,; DRACO-SERIES,DRACO-PEN-0038,; DRACO-SERIES,DRACO-PEN-0039,; DRACO-SERIES,DRACO-PEN-0040,; DRACO-SERIES,DRACO-PEN-0041,; DRACO-SERIES,DRACO-PEN-0042,; DRACO-SERIES,DRACO-PEN-0043,; DRACO-SERIES,DRACO-PEN-0044,; DRACO-SERIES,DRACO-PEN-0045,; DRACO-SERIES,DRACO-PEN-0046,; DRACO-SERIES,DRACO-PEN-0047,; DRACO-SERIES,DRACO-PEN-0048,; DRACO-SERIES,DRACO-PEN-0049,; DRACO-SERIES,DRACO-PEN-0050,</t>
  </si>
  <si>
    <t>ES_1080735_DRACO-C17-0001_08242018091110_1024260</t>
  </si>
  <si>
    <t>ESPRIMO K558/24</t>
  </si>
  <si>
    <t>ES_1036666_ESPRIMO K558/24_08232018104841_1024259</t>
  </si>
  <si>
    <t>Transource Computers</t>
  </si>
  <si>
    <t>Transource</t>
  </si>
  <si>
    <t>MIRAGE</t>
  </si>
  <si>
    <t>B1800M</t>
  </si>
  <si>
    <t>2018-07-30T00:00:00Z</t>
  </si>
  <si>
    <t>ES_1058586_B1800M_08232018091730_1024259</t>
  </si>
  <si>
    <t>Si Computer Spa</t>
  </si>
  <si>
    <t>SiComputer</t>
  </si>
  <si>
    <t>Productiva Quadro</t>
  </si>
  <si>
    <t>Q1.*#.##.##*</t>
  </si>
  <si>
    <t>,Q1.S2.12.00,; ,Q1.S2.12.00S,; ,Q1.S2.12.05,; ,Q1.S2.12.05S,; ,Q1.S2.12.06,; ,Q1.S2.12.06S,; ,Q1.S2.12.27,; ,Q1.S2.12.27S,; ,Q1.S2.12.29,; ,Q1.S2.12.29S,; ,Q1.S2.16.00,; ,Q1.S2.16.00S,; ,Q1.S2.16.05,; ,Q1.S2.16.05S,; ,Q1.S2.16.06,; ,Q1.S2.16.06S,; ,Q1.S2.16.27,; ,Q1.S2.16.27S,; ,Q1.S2.16.29,; ,Q1.S2.16.29S,; ,Q1.T1.16.05,; ,Q1.T5.12.00,; ,Q1.T5.12.00S,; ,Q1.T5.12.05,; ,Q1.T5.12.05S,; ,Q1.T5.12.06,; ,Q1.T5.12.06S,; ,Q1.T5.12.27,; ,Q1.T5.12.27S,; ,Q1.T5.12.29,; ,Q1.T5.12.29S,; ,Q1.T5.16.00,; ,Q1.T5.16.00S,; ,Q1.T5.16.05,; ,Q1.T5.16.05S,; ,Q1.T5.16.06,; ,Q1.T5.16.06S,; ,Q1.T5.16.27,; ,Q1.T5.16.27S,; ,Q1.T5.16.29,; ,Q1.T5.16.29S,; ,Q1.V0.16.00,; ,Q1.V0.16.00S,</t>
  </si>
  <si>
    <t>2018-06-18T00:00:00Z</t>
  </si>
  <si>
    <t>2018-08-20T00:00:00Z</t>
  </si>
  <si>
    <t>United States, Europe</t>
  </si>
  <si>
    <t>ES_1141037_Q1.*#.##.##*_08222018103331_1024259</t>
  </si>
  <si>
    <t>Productiva XS</t>
  </si>
  <si>
    <t>X*.*#.##.##*</t>
  </si>
  <si>
    <t>,XS.S3.12.00,; ,XS.S3.12.00S,; ,XS.S3.12.05,; ,XS.S3.12.05S,; ,XS.S3.12.06,; ,XS.S3.12.06S,; ,XS.S3.12.27,; ,XS.S3.12.27S,; ,XS.S3.12.29,; ,XS.S3.12.29S,; ,XS.S3.16.00,; ,XS.S3.16.00S,; ,XS.S3.16.05,; ,XS.S3.16.05S,; ,XS.S3.16.06,; ,XS.S3.16.06S,; ,XS.S3.16.27,; ,XS.S3.16.27S,; ,XS.S3.16.29,; ,XS.S3.16.29S,; ,XS.T1.12.00,; ,XS.T1.12.00S,; ,XS.T1.12.05,; ,XS.T1.12.05S,; ,XS.T1.12.06,; ,XS.T1.12.06S,; ,XS.T1.12.27,; ,XS.T1.12.27S,; ,XS.T1.12.29,; ,XS.T1.12.29S,; ,XS.T1.16.00,; ,XS.T1.16.00S,; ,XS.T1.16.05,; ,XS.T1.16.05S,; ,XS.T1.16.06,; ,XS.T1.16.06S,; ,XS.T1.16.27,; ,XS.T1.16.27S,; ,XS.T1.16.29,; ,XS.T1.16.29S,; ,XS.V1.16.00,; ,XS.V1.16.00S,</t>
  </si>
  <si>
    <t>ES_1141037_X*.*#.##.##*_08222018100951_1024259</t>
  </si>
  <si>
    <t>SCORCH</t>
  </si>
  <si>
    <t>SCO-850</t>
  </si>
  <si>
    <t>ES_1058586_SCO-850_08202018040000_1024259</t>
  </si>
  <si>
    <t>ThinkCentre M710e</t>
  </si>
  <si>
    <t>10UQ</t>
  </si>
  <si>
    <t>ThinkCentre M710e,10UR,; ThinkCentre M710e,10VB,; ThinkCentre M710e,10VC,</t>
  </si>
  <si>
    <t>2018-07-06T00:00:00Z</t>
  </si>
  <si>
    <t>ES_1037540_10UQ_06282018130219_6037256</t>
  </si>
  <si>
    <t>Apple Inc.</t>
  </si>
  <si>
    <t>Apple</t>
  </si>
  <si>
    <t>21.5-inch iMac</t>
  </si>
  <si>
    <t>A1418</t>
  </si>
  <si>
    <t>,A1418, MMQA2, MMQC2, Z0TJ, Z0TH,</t>
  </si>
  <si>
    <t>Mac OS X</t>
  </si>
  <si>
    <t>Custom</t>
  </si>
  <si>
    <t>2017-06-05T00:00:00Z</t>
  </si>
  <si>
    <t>2018-06-07T00:00:00Z</t>
  </si>
  <si>
    <t>ES_1023756_A1418_07172018035555_70183155</t>
  </si>
  <si>
    <t>Full Capability</t>
  </si>
  <si>
    <t>HP ElitePOS G1 14 inch Touch AiO Retail System, Model 141 (ENERGY STAR)</t>
  </si>
  <si>
    <t>ElitePOS G1 14 inch Touch AiO Retail System, Model 141</t>
  </si>
  <si>
    <t>HP ElitePOS G1 14 inch Touch AiO Retail System, Model 143 (ENERGY STAR),ElitePOS G1 14 inch Touch AiO Retail System, Model 143,; HP ElitePOS G1 14 inch Touch AiO Retail System, Model 145 (ENERGY STAR),ElitePOS G1 14 inch Touch AiO Retail System, Model 145,; HP Engage One AiO System, Model 141 (ENERGY STAR),Engage One AiO System, Model 141,; HP Engage One AiO System, Model 143 (ENERGY STAR),Engage One AiO System, Model 143,; HP Engage One AiO System, Model 145 (ENERGY STAR),Engage One AiO System, Model 145,</t>
  </si>
  <si>
    <t>2017-07-31T00:00:00Z</t>
  </si>
  <si>
    <t>2018-07-16T00:00:00Z</t>
  </si>
  <si>
    <t>ES_1024439_ElitePOS G1 14 inch Touch_07172018143058_6158418</t>
  </si>
  <si>
    <t>ideacentre AIO 520-22IKU</t>
  </si>
  <si>
    <t>F0D5</t>
  </si>
  <si>
    <t>2018-07-12T00:00:00Z</t>
  </si>
  <si>
    <t>ES_1037540_F0D5_07162018125522_7393144</t>
  </si>
  <si>
    <t>ideacentre AIO 520-24IKU</t>
  </si>
  <si>
    <t>F0D2</t>
  </si>
  <si>
    <t>ES_1037540_F0D2_07162018125155_7052413</t>
  </si>
  <si>
    <t>ideacentre AIO 520-22AST</t>
  </si>
  <si>
    <t>F0D6</t>
  </si>
  <si>
    <t>ES_1037540_F0D6_07162018124839_4136151</t>
  </si>
  <si>
    <t>Next Unit of Computing</t>
  </si>
  <si>
    <t>NUC7i3DNKTC</t>
  </si>
  <si>
    <t>Next Unit of Computing,NUC7i3DNHNC,Change in chassis; Next Unit of Computing,NUC7i5DNKPC,Change in Processor</t>
  </si>
  <si>
    <t>2018-07-09T00:00:00Z</t>
  </si>
  <si>
    <t>ES_41192_NUC7i3DNKTC_07092018090220_1024253</t>
  </si>
  <si>
    <t>ThinkStation P320 Tiny</t>
  </si>
  <si>
    <t>30C1</t>
  </si>
  <si>
    <t>ThinkStation P320 Tiny,30C2,; ThinkStation P320 Tiny,30C3,</t>
  </si>
  <si>
    <t>G3900T</t>
  </si>
  <si>
    <t>170mm</t>
  </si>
  <si>
    <t>2017-07-05T00:00:00Z</t>
  </si>
  <si>
    <t>2018-06-29T00:00:00Z</t>
  </si>
  <si>
    <t>ES_1037540_30C1_06212018150941_9727441</t>
  </si>
  <si>
    <t>ideacentre AIO 330-20AST</t>
  </si>
  <si>
    <t>F0D8</t>
  </si>
  <si>
    <t>A6-9200</t>
  </si>
  <si>
    <t>Special</t>
  </si>
  <si>
    <t>2017-11-01T00:00:00Z</t>
  </si>
  <si>
    <t>ES_1037540_F0D8_06142018111856_4073755</t>
  </si>
  <si>
    <t>Lenovo V410z</t>
  </si>
  <si>
    <t>10QV</t>
  </si>
  <si>
    <t>,YangTianS4250,; Lenovo V410z,10QW,; Lenovo V410z,10R5,; Lenovo V410z,10R6,</t>
  </si>
  <si>
    <t>Customize</t>
  </si>
  <si>
    <t>2017-06-15T00:00:00Z</t>
  </si>
  <si>
    <t>ES_1037540_10QV_06142018111810_7024347</t>
  </si>
  <si>
    <t>ThinkCentre M910z</t>
  </si>
  <si>
    <t>10NR</t>
  </si>
  <si>
    <t>ThinkCentre M910z,10NS,; ThinkCentre M910z,10NT,; ThinkCentre M910z,10NU,; ThinkCentre M910z,10NV,; ThinkCentre M910z,10NW,; ThinkCentre M910z,10RM,</t>
  </si>
  <si>
    <t>2017-02-15T00:00:00Z</t>
  </si>
  <si>
    <t>ES_1037540_10NR_06142018111627_723840</t>
  </si>
  <si>
    <t>ideacentre AIO 730S-24IKB</t>
  </si>
  <si>
    <t>F0DX</t>
  </si>
  <si>
    <t>,10Y4,; ThinkCentre E96z,F0DY,</t>
  </si>
  <si>
    <t>272 x 138</t>
  </si>
  <si>
    <t>ES_1037540_F0DX_07052018111247_1528958</t>
  </si>
  <si>
    <t>Lenovo V330-15IGM</t>
  </si>
  <si>
    <t>10TS</t>
  </si>
  <si>
    <t>Lenovo V330-15IGM,10VY,</t>
  </si>
  <si>
    <t>J4105</t>
  </si>
  <si>
    <t>Max Length：267mm</t>
  </si>
  <si>
    <t>2018-01-31T00:00:00Z</t>
  </si>
  <si>
    <t>ES_1037540_10TS_06052018143314_5120965</t>
  </si>
  <si>
    <t>ideacentre 310S-08IGM</t>
  </si>
  <si>
    <t>90HX</t>
  </si>
  <si>
    <t>ES_1037540_90HX_06052018142958_8581811</t>
  </si>
  <si>
    <t>Lenovo V130-20IGM AIO</t>
  </si>
  <si>
    <t>10RX</t>
  </si>
  <si>
    <t>Yangtian S2310,F0DA,</t>
  </si>
  <si>
    <t>2018-05-17T00:00:00Z</t>
  </si>
  <si>
    <t>2018-06-06T00:00:00Z</t>
  </si>
  <si>
    <t>ES_1037540_10RX_05242018161624_6888086</t>
  </si>
  <si>
    <t>ideacentre AIO 330-20IGM</t>
  </si>
  <si>
    <t>F0D7</t>
  </si>
  <si>
    <t>2018-05-09T00:00:00Z</t>
  </si>
  <si>
    <t>ES_1037540_F0D7_05242018151900_3125726</t>
  </si>
  <si>
    <t>ThinkCentre M920x</t>
  </si>
  <si>
    <t>10S0</t>
  </si>
  <si>
    <t>ThinkCentre M920x,10S1,; ThinkCentre M920x,10S2,; ThinkCentre M920x,10S3,; ThinkCentre M920x,10T3,; ThinkCentre M920x,10T5,; ThinkCentre M920x,10T6,; ThinkCentre M920x,10UJ,</t>
  </si>
  <si>
    <t>Customize 171.5*175/ Tiny</t>
  </si>
  <si>
    <t>ES_1037540_10S0_05292018161922_1882287</t>
  </si>
  <si>
    <t>ThinkCentre M920q</t>
  </si>
  <si>
    <t>10RR</t>
  </si>
  <si>
    <t>ThinkCentre M920q,10RS,; ThinkCentre M920q,10RT,; ThinkCentre M920q,10RU,; ThinkCentre M920q,10SY,; ThinkCentre M920q,10T1,; ThinkCentre M920q,10T2,; ThinkCentre M920q,10UH,; ThinkCentre M920q,10V8,</t>
  </si>
  <si>
    <t>ES_1037540_10RR_05292018153720_6441766</t>
  </si>
  <si>
    <t>ThinkCentre M720q</t>
  </si>
  <si>
    <t>10T7</t>
  </si>
  <si>
    <t>ThinkCentre M720q,10T8,; ThinkCentre M720q,10T9,; ThinkCentre M720q,10TA,; ThinkCentre M720q,10TC,; ThinkCentre M720q,10U8,; ThinkCentre M720q,10U9,; ThinkCentre M720q,10UA,</t>
  </si>
  <si>
    <t>ES_1037540_10T7_05212018133400_2129938</t>
  </si>
  <si>
    <t>ThinkCentre M715q</t>
  </si>
  <si>
    <t>10M2</t>
  </si>
  <si>
    <t>ThinkCentre M715q,10M3,; ThinkCentre M715q,10M4,; ThinkCentre M715q,10M5,; ThinkCentre M715q,10VG,; ThinkCentre M715q,10VH,; ThinkCentre M715q,10VJ,; ThinkCentre M715q,10VK,</t>
  </si>
  <si>
    <t>2018-06-08T00:00:00Z</t>
  </si>
  <si>
    <t>2018-05-15T00:00:00Z</t>
  </si>
  <si>
    <t>ES_1037540_10M2_05112018162745_9661981</t>
  </si>
  <si>
    <t>(3,3.4]</t>
  </si>
  <si>
    <t>Lenovo V530-22ICB AIO</t>
  </si>
  <si>
    <t>10US</t>
  </si>
  <si>
    <t>2018-06-22T00:00:00Z</t>
  </si>
  <si>
    <t>ES_1037540_10US_05152018113501_6187807</t>
  </si>
  <si>
    <t>Lenovo V530-24ICB AIO</t>
  </si>
  <si>
    <t>10UW</t>
  </si>
  <si>
    <t>YangTianS5350,10UX,</t>
  </si>
  <si>
    <t>ES_1037540_10UW_05152018113141_6606780</t>
  </si>
  <si>
    <t>ideacentre AIO 520-24ARR</t>
  </si>
  <si>
    <t>F0DN</t>
  </si>
  <si>
    <t>2018-07-19T00:00:00Z</t>
  </si>
  <si>
    <t>ES_1037540_F0DN_05152018111929_9021084</t>
  </si>
  <si>
    <t>ideacentre 510S-07ICB</t>
  </si>
  <si>
    <t>90K8</t>
  </si>
  <si>
    <t>ideacentre 510S-07ICB,90K9,</t>
  </si>
  <si>
    <t>ES_1037540_90K8_05072018155032_8273736</t>
  </si>
  <si>
    <t>Lenovo V530S-07ICB Desktop</t>
  </si>
  <si>
    <t>10TX</t>
  </si>
  <si>
    <t>Lenovo V530S-07ICB Desktop,10TY,; Lenovo V530S-07ICB Desktop,10XV,; Lenovo V530S-07ICB Desktop,10XW,</t>
  </si>
  <si>
    <t>ES_1037540_10TX_05072018123034_5573694</t>
  </si>
  <si>
    <t>I2</t>
  </si>
  <si>
    <t>Northern Micro</t>
  </si>
  <si>
    <t>Spirit X299-AS</t>
  </si>
  <si>
    <t>X299-AS</t>
  </si>
  <si>
    <t>Core i9</t>
  </si>
  <si>
    <t>G7</t>
  </si>
  <si>
    <t>2018-12-14T00:00:00Z</t>
  </si>
  <si>
    <t>2018-12-17T00:00:00Z</t>
  </si>
  <si>
    <t>Canada</t>
  </si>
  <si>
    <t>ES_41199_X299-AS_12142018155745_8369543</t>
  </si>
  <si>
    <t>i5-8250U</t>
  </si>
  <si>
    <t>UN68U Series</t>
  </si>
  <si>
    <t>UN68U</t>
  </si>
  <si>
    <t>ES_41973_UN68U_12092018011725_8245867</t>
  </si>
  <si>
    <t>Pentium Gold</t>
  </si>
  <si>
    <t>G4400</t>
  </si>
  <si>
    <t>ThinkCentre M715s</t>
  </si>
  <si>
    <t>10MB</t>
  </si>
  <si>
    <t>ThinkCentre M715s,10MC,</t>
  </si>
  <si>
    <t>A6-8570</t>
  </si>
  <si>
    <t>245x252mm</t>
  </si>
  <si>
    <t>ES_1037540_10MB_11012018104740_7036096</t>
  </si>
  <si>
    <t>ThinkCentre M715t</t>
  </si>
  <si>
    <t>10MD</t>
  </si>
  <si>
    <t>ThinkCentre M715t,10ME,</t>
  </si>
  <si>
    <t>ES_1037540_10MD_11012018103621_9184991</t>
  </si>
  <si>
    <t>Celeron G4400</t>
  </si>
  <si>
    <t>Inspiron 3470</t>
  </si>
  <si>
    <t>D13S,Vostro 3470,</t>
  </si>
  <si>
    <t>G4900</t>
  </si>
  <si>
    <t>285.7 x 200mm</t>
  </si>
  <si>
    <t>ES_29573_Inspiron 3470_11032018150133_7293226</t>
  </si>
  <si>
    <t>G4560</t>
  </si>
  <si>
    <t>Inspiron 3670</t>
  </si>
  <si>
    <t>257.4 x 244mm</t>
  </si>
  <si>
    <t>ES_29573_Inspiron 3670_11032018141607_4567613</t>
  </si>
  <si>
    <t>ChengMing 3980 Tower</t>
  </si>
  <si>
    <t>ES_29573_ChengMing 3980 Tower_11032018140439_3879392</t>
  </si>
  <si>
    <t>OptiPlex XE3 Tower</t>
  </si>
  <si>
    <t>DTX</t>
  </si>
  <si>
    <t>246mm*268.6mm</t>
  </si>
  <si>
    <t>2018-04-17T00:00:00Z</t>
  </si>
  <si>
    <t>ES_29573_OptiPlex XE3 Tower_11032018135018_3018999</t>
  </si>
  <si>
    <t>OptiPlex 7050 Tower</t>
  </si>
  <si>
    <t>D18M,OptiPlex 5050 Tower,</t>
  </si>
  <si>
    <t>ES_29573_OptiPlex 7050 Tower_11032018133418_2058308</t>
  </si>
  <si>
    <t>OptiPlex 7060 SFF</t>
  </si>
  <si>
    <t>D11S,OptiPlex 3060 SFF,; D11S,OptiPlex 5060 SFF,; D11S,OptiPlex XE3 SFF,; D11S,Precision 3430 SFF,</t>
  </si>
  <si>
    <t>2018-03-21T00:00:00Z</t>
  </si>
  <si>
    <t>ES_29573_OptiPlex 7060 SFF_10312018153917_2463952</t>
  </si>
  <si>
    <t>A9-9430</t>
  </si>
  <si>
    <t>i3-6100T</t>
  </si>
  <si>
    <t>HP ProDesk 600 G4 MT</t>
  </si>
  <si>
    <t>ENERGY STAR</t>
  </si>
  <si>
    <t>ES_1024439_ENERGY STAR_10182018123302_9598199</t>
  </si>
  <si>
    <t>OptiPlex 5055 SFF</t>
  </si>
  <si>
    <t>A6-9500</t>
  </si>
  <si>
    <t>2017-08-31T00:00:00Z</t>
  </si>
  <si>
    <t>ES_29573_OptiPlex 5055 SFF_10292018153410_3063623</t>
  </si>
  <si>
    <t>OptiPlex 5055 Tower</t>
  </si>
  <si>
    <t>Dell Tower</t>
  </si>
  <si>
    <t>ES_29573_OptiPlex 5055 Tower_10292018153212_564233</t>
  </si>
  <si>
    <t>D07S</t>
  </si>
  <si>
    <t>OptiPlex XE2 SFF</t>
  </si>
  <si>
    <t>2014-02-20T00:00:00Z</t>
  </si>
  <si>
    <t>ES_29573_OptiPlex XE2 SFF_10292018152837_9258233</t>
  </si>
  <si>
    <t>D13M</t>
  </si>
  <si>
    <t>OptiPlex XE2 MT</t>
  </si>
  <si>
    <t>G3420</t>
  </si>
  <si>
    <t>ES_29573_OptiPlex XE2 MT_10302018111341_6076471</t>
  </si>
  <si>
    <t>HP EliteDesk 705 G3 MT Business PC (ENERGY STAR)</t>
  </si>
  <si>
    <t>EliteDesk 705 G3 MT Business PC</t>
  </si>
  <si>
    <t>2018-08-24T00:00:00Z</t>
  </si>
  <si>
    <t>ES_1024439_EliteDesk 705 G3 MT Business PC_08022016075159_4319973</t>
  </si>
  <si>
    <t>Pentium G4400</t>
  </si>
  <si>
    <t>HP Z238 Microtower Workstation ENERGY STAR</t>
  </si>
  <si>
    <t>Z238</t>
  </si>
  <si>
    <t>2017-09-17T00:00:00Z</t>
  </si>
  <si>
    <t>2018-10-24T00:00:00Z</t>
  </si>
  <si>
    <t>United States, Taiwan, Canada</t>
  </si>
  <si>
    <t>ES_1024439_Z238_10292018174655_5215952</t>
  </si>
  <si>
    <t>HP EliteDesk 705 G3 SFF Business PC (ENERGY STAR)</t>
  </si>
  <si>
    <t>EliteDesk 705 G3 SFF Business PC</t>
  </si>
  <si>
    <t>ES_1024439_EliteDesk 705 G3 SFF Business PC_08012016050747_8067641</t>
  </si>
  <si>
    <t>i3-7100T</t>
  </si>
  <si>
    <t>V272U Series</t>
  </si>
  <si>
    <t>V272U</t>
  </si>
  <si>
    <t>V272U Series,A46U,</t>
  </si>
  <si>
    <t>10.24" * 6.73"</t>
  </si>
  <si>
    <t>2018-02-12T00:00:00Z</t>
  </si>
  <si>
    <t>ES_41973_V272U_01212018160209_0529602</t>
  </si>
  <si>
    <t>D18W6</t>
  </si>
  <si>
    <t>Veriton Z4660G</t>
  </si>
  <si>
    <t>D18W6,VZ4660G,; D18W6,VZ4860G,; D18W6,VZ6860G,; D18W6,Veriton V4860G,; D18W6,Veriton Z6860G,</t>
  </si>
  <si>
    <t>2018-08-30T00:00:00Z</t>
  </si>
  <si>
    <t>ES_20101_Veriton Z4660G_10272018140020_8820954</t>
  </si>
  <si>
    <t>Inspiron 24-3480</t>
  </si>
  <si>
    <t>ES_29573_Inspiron 24-3480_10262018175039_6239126</t>
  </si>
  <si>
    <t>Core i5-8250U</t>
  </si>
  <si>
    <t>HP Pavilion Desktop PC 590 (ENERGY STAR)</t>
  </si>
  <si>
    <t>590-p</t>
  </si>
  <si>
    <t>HP 280 G4 MT Business PC (ENERGY STAR),280 G4 MT Business PC,; HP 280 G4 MT Business PC (ENERGY STAR),285 G3 MT Business PC,; HP 280 G4 MT Business PC (ENERGY STAR),290 G2 MT Business PC,; HP 280 G4 MT Business PC (ENERGY STAR),390,; HP 280 G4 MT Business PC (ENERGY STAR),590-p,; HP 280 G4 MT Business PC (ENERGY STAR),595-p,; HP 280 G4 MT Business PC (ENERGY STAR),690,; HP 280 G4 MT Business PC (ENERGY STAR),Desktop Pro A MT,; HP 285 G3 MT Business PC (ENERGY STAR),280 G4 MT Business PC,; HP 285 G3 MT Business PC (ENERGY STAR),285 G3 MT Business PC,; HP 285 G3 MT Business PC (ENERGY STAR),290 G2 MT Business PC,; HP 285 G3 MT Business PC (ENERGY STAR),390,; HP 285 G3 MT Business PC (ENERGY STAR),590-p,; HP 285 G3 MT Business PC (ENERGY STAR),595-p,; HP 285 G3 MT Business PC (ENERGY STAR),690,; HP 285 G3 MT Business PC (ENERGY STAR),Desktop Pro A MT,; HP 290 G2 MT Business PC (ENERGY STAR),280 G4 MT Business PC,; HP 290 G2 MT Business PC (ENERGY STAR),285 G3 MT Business PC,; HP 290 G2 MT Business PC (ENERGY STAR),290 G2 MT Business PC,; HP 290 G2 MT Business PC (ENERGY STAR),390,; HP 290 G2 MT Business PC (ENERGY STAR),590-p,; HP 290 G2 MT Business PC (ENERGY STAR),595-p,; HP 290 G2 MT Business PC (ENERGY STAR),690,; HP 290 G2 MT Business PC (ENERGY STAR),Desktop Pro A MT,; HP Desktop PC 390 (ENERGY STAR),280 G4 MT Business PC,; HP Desktop PC 390 (ENERGY STAR),285 G3 MT Business PC,; HP Desktop PC 390 (ENERGY STAR),290 G2 MT Business PC,; HP Desktop PC 390 (ENERGY STAR),390,; HP Desktop PC 390 (ENERGY STAR),590-p,; HP Desktop PC 390 (ENERGY STAR),595-p,; HP Desktop PC 390 (ENERGY STAR),690,; HP Desktop PC 390 (ENERGY STAR),Desktop Pro A MT,; HP Desktop Pro A MT (ENERGY STAR),280 G4 MT Business PC,; HP Desktop Pro A MT (ENERGY STAR),285 G3 MT Business PC,; HP Desktop Pro A MT (ENERGY STAR),290 G2 MT Business PC,; HP Desktop Pro A MT (ENERGY STAR),390,; HP Desktop Pro A MT (ENERGY STAR),590-p,; HP Desktop Pro A MT (ENERGY STAR),595-p,; HP Desktop Pro A MT (ENERGY STAR),690,; HP Desktop Pro A MT (ENERGY STAR),Desktop Pro A MT,; HP Pavilion Desktop PC 590 (ENERGY STAR),280 G4 MT Business PC,; HP Pavilion Desktop PC 590 (ENERGY STAR),285 G3 MT Business PC,; HP Pavilion Desktop PC 590 (ENERGY STAR),290 G2 MT Business PC,; HP Pavilion Desktop PC 590 (ENERGY STAR),390,; HP Pavilion Desktop PC 590 (ENERGY STAR),595-p,; HP Pavilion Desktop PC 590 (ENERGY STAR),690,; HP Pavilion Desktop PC 590 (ENERGY STAR),Desktop Pro A MT,; HP Pavilion Desktop PC 595 (ENERGY STAR),280 G4 MT Business PC,; HP Pavilion Desktop PC 595 (ENERGY STAR),285 G3 MT Business PC,; HP Pavilion Desktop PC 595 (ENERGY STAR),290 G2 MT Business PC,; HP Pavilion Desktop PC 595 (ENERGY STAR),390,; HP Pavilion Desktop PC 595 (ENERGY STAR),590-p,; HP Pavilion Desktop PC 595 (ENERGY STAR),595-p,; HP Pavilion Desktop PC 595 (ENERGY STAR),690,; HP Pavilion Desktop PC 595 (ENERGY STAR),Desktop Pro A MT,; HP Pavilion Gaming Desktop PC 690 (ENERGY STAR),280 G4 MT Business PC,; HP Pavilion Gaming Desktop PC 690 (ENERGY STAR),285 G3 MT Business PC,; HP Pavilion Gaming Desktop PC 690 (ENERGY STAR),290 G2 MT Business PC,; HP Pavilion Gaming Desktop PC 690 (ENERGY STAR),390,; HP Pavilion Gaming Desktop PC 690 (ENERGY STAR),590-p,; HP Pavilion Gaming Desktop PC 690 (ENERGY STAR),595-p,; HP Pavilion Gaming Desktop PC 690 (ENERGY STAR),690,; HP Pavilion Gaming Desktop PC 690 (ENERGY STAR),Desktop Pro A MT,</t>
  </si>
  <si>
    <t>PRO A6-9500</t>
  </si>
  <si>
    <t>ES_1024439_590-p_10292018165842_2322448</t>
  </si>
  <si>
    <t>HP Desktop Pro G2 (ENERGY STAR)</t>
  </si>
  <si>
    <t>Desktop Pro G2</t>
  </si>
  <si>
    <t>HP Desktop Pro G2 (ENERGY STAR),Desktop Pro G2,; HP Desktop Pro G2 MT (ENERGY STAR),Desktop Pro G2 MT,; HP ZHAN 66 Pro G1 MT (ENERGY STAR),ZHAN 66 Pro G1 MT,</t>
  </si>
  <si>
    <t>Celeron G4900</t>
  </si>
  <si>
    <t>2018-10-22T00:00:00Z</t>
  </si>
  <si>
    <t>ES_1024439_Desktop Pro G2_10292018152105_6465753</t>
  </si>
  <si>
    <t>HP Desktop PC 190 ENERGY STAR</t>
  </si>
  <si>
    <t>Ryzen 3</t>
  </si>
  <si>
    <t>ES_1024439_190_10292018145123_4683794</t>
  </si>
  <si>
    <t>HP Desktop Pro A G2 (ENERGY STAR)</t>
  </si>
  <si>
    <t>Desktop Pro A G2</t>
  </si>
  <si>
    <t>HP Desktop Pro A G2 (ENERGY STAR),Desktop Pro A G2,; HP Desktop Pro A G2 MT (ENERGY STAR),Desktop Pro A G2 MT,; HP ZHAN 66 Pro A G1 MT (ENERGY STAR),ZHAN 66 Pro A G1 MT,</t>
  </si>
  <si>
    <t>ES_1024439_Desktop Pro A G2_10292018142447_3087044</t>
  </si>
  <si>
    <t>PN61 Series</t>
  </si>
  <si>
    <t>PN61</t>
  </si>
  <si>
    <t>3.945*4.260(inches)</t>
  </si>
  <si>
    <t>2018-10-11T00:00:00Z</t>
  </si>
  <si>
    <t>ES_41973_PN61_10282018170659_6419041</t>
  </si>
  <si>
    <t>Aspire TC-885G</t>
  </si>
  <si>
    <t>TC-885G</t>
  </si>
  <si>
    <t>D17E5,Aspire TC-885G,; D17E5,N50-600G,; D17E5,Nitro N50-600G,; D17E5,TC-885G,</t>
  </si>
  <si>
    <t>2018-03-28T00:00:00Z</t>
  </si>
  <si>
    <t>ES_20101_Aspire TC-885G_10282018165053_5453581</t>
  </si>
  <si>
    <t>W11C</t>
  </si>
  <si>
    <t>OptiPlex 7450 AIO</t>
  </si>
  <si>
    <t>Windows 7 ,Windows 10,Ubuntu</t>
  </si>
  <si>
    <t>2016-10-31T00:00:00Z</t>
  </si>
  <si>
    <t>ES_29573_OptiPlex 7450 AIO_10272018112357_9437676</t>
  </si>
  <si>
    <t>W14B</t>
  </si>
  <si>
    <t>OptiPlex 5250 AIO</t>
  </si>
  <si>
    <t>Windows 7, Windows 10, Ubuntu</t>
  </si>
  <si>
    <t>2016-10-28T00:00:00Z</t>
  </si>
  <si>
    <t>ES_29573_OptiPlex 5250 AIO_10272018094143_3303417</t>
  </si>
  <si>
    <t>Inspiron 22-3280</t>
  </si>
  <si>
    <t>ES_29573_Inspiron 22-3280_10272018070817_4097974</t>
  </si>
  <si>
    <t>Linux</t>
  </si>
  <si>
    <t>J3710</t>
  </si>
  <si>
    <t>D18E1</t>
  </si>
  <si>
    <t>Veriton S6660G</t>
  </si>
  <si>
    <t>D18E1,VS4660G,; D18E1,VS6660G,; D18E1,Veriton S4660G,; D18E2,VX4660G,; D18E2,VX6660G,; D18E2,Veriton X4660G,; D18E2,Veriton X6660G,</t>
  </si>
  <si>
    <t>244 x280</t>
  </si>
  <si>
    <t>ES_20101_Veriton S6660G_04302018031011_7811501</t>
  </si>
  <si>
    <t>VM5E1</t>
  </si>
  <si>
    <t>VM4660G</t>
  </si>
  <si>
    <t>VM5E1,VM6660G,; VM5E1,Veriton M4660G,; VM5E1,Veriton M6660G,</t>
  </si>
  <si>
    <t>ES_20101_VM4660G_04302018025457_6897088</t>
  </si>
  <si>
    <t>Pentium J3710</t>
  </si>
  <si>
    <t>VC66-C Series</t>
  </si>
  <si>
    <t>VC66-C</t>
  </si>
  <si>
    <t>STX</t>
  </si>
  <si>
    <t>2018-06-05T00:00:00Z</t>
  </si>
  <si>
    <t>ES_41973_VC66-C_10232018173441_6081165</t>
  </si>
  <si>
    <t>G5400T</t>
  </si>
  <si>
    <t>A9-9425</t>
  </si>
  <si>
    <t>HP EliteOne 800 G4 23.8-in Touch GPU All-in-One PC (ENERGY STAR)</t>
  </si>
  <si>
    <t>EliteOne 800 G4 23.8-in Touch GPU All-in-One PC</t>
  </si>
  <si>
    <t>HP EliteOne 800 G4 23.8 Healthcare Edition AiO (ENERGY STAR),EliteOne 800 G4 23.8 Healthcare Edition AiO,; HP EliteOne 800 G4 23.8-in Non-Touch All-in-One PC (ENERGY STAR),EliteOne 800 G4 23.8-in Non-Touch All-in-One PC,; HP EliteOne 800 G4 23.8-in Non-Touch GPU AiO PC (ENERGY STAR),EliteOne 800 G4 23.8-in Non-Touch GPU AiO PC,; HP EliteOne 800 G4 23.8-in Touch All-in-One PC (ENERGY STAR),EliteOne 800 G4 23.8-in Touch All-in-One PC,</t>
  </si>
  <si>
    <t>2018-05-16T00:00:00Z</t>
  </si>
  <si>
    <t>ES_1024439_EliteOne 800 G4 23.8-in Touch GPU All-in-One PC_10232018123853_8333112</t>
  </si>
  <si>
    <t>Pentium Gold G5400T</t>
  </si>
  <si>
    <t>ThinkCentre M820z</t>
  </si>
  <si>
    <t>10SC</t>
  </si>
  <si>
    <t>ThinkCentre M820z,10SD,; ThinkCentre M820z,10Y7,; ThinkCentre M820z,10Y8,</t>
  </si>
  <si>
    <t>G4920</t>
  </si>
  <si>
    <t>2018-05-29T00:00:00Z</t>
  </si>
  <si>
    <t>ES_1037540_10SC_10182018203612_4972799</t>
  </si>
  <si>
    <t>Solid State Drive,Hard Disk Drive,Other</t>
  </si>
  <si>
    <t>Pentium Gold G5500T</t>
  </si>
  <si>
    <t>HP ProDesk 400 G5 MT (ENERGY STAR)</t>
  </si>
  <si>
    <t>ProDesk 400 G5 MT</t>
  </si>
  <si>
    <t>ES_1024439_ProDesk 400 G5 MT_10182018183550_7750744</t>
  </si>
  <si>
    <t>HP ProDesk 600 G4 PCI MT (ENERGY STAR)</t>
  </si>
  <si>
    <t>ProDesk 600 G4 PCI MT</t>
  </si>
  <si>
    <t>ES_1024439_ProDesk 600 G4 PCI MT_10182018182107_6867653</t>
  </si>
  <si>
    <t>HP ProDesk 600 G4 MT (ENERGY STAR)</t>
  </si>
  <si>
    <t>ProDesk 600 G4 MT</t>
  </si>
  <si>
    <t>ES_1024439_ProDesk 600 G4 MT_10182018181004_6204745</t>
  </si>
  <si>
    <t>HP EliteDesk 705 G4 MT (ENERGY STAR)</t>
  </si>
  <si>
    <t>EliteDesk 705 G4 MT</t>
  </si>
  <si>
    <t>HP EliteDesk 705 G4 MT Workstation Edition (ENERGY STAR),EliteDesk 705 G4 MT Workstation Edition,</t>
  </si>
  <si>
    <t>ES_1024439_EliteDesk 705 G4 MT_10182018175443_5283858</t>
  </si>
  <si>
    <t>HP EliteDesk 800 G4 SFF(ENERGY STAR)</t>
  </si>
  <si>
    <t>EliteDesk 800 G4 SFF</t>
  </si>
  <si>
    <t>ES_1024439_EliteDesk 800 G4 SFF_10182018173239_3959182</t>
  </si>
  <si>
    <t>D18W1</t>
  </si>
  <si>
    <t>Veriton S2660G</t>
  </si>
  <si>
    <t>2018-06-04T00:00:00Z</t>
  </si>
  <si>
    <t>2018-08-29T00:00:00Z</t>
  </si>
  <si>
    <t>ES_20101_Veriton S2660G_10182018164512_1112275</t>
  </si>
  <si>
    <t>Lenovo V330-20ICB AIO</t>
  </si>
  <si>
    <t>10UK</t>
  </si>
  <si>
    <t>Lenovo V330-20ICB AIO,10UL,; YangTianS3350,10UK,; YangTianS3350,10UL,</t>
  </si>
  <si>
    <t>240 mm*175 mm</t>
  </si>
  <si>
    <t>2018-06-20T00:00:00Z</t>
  </si>
  <si>
    <t>ES_1037540_10UK_10182018201753_3873818</t>
  </si>
  <si>
    <t>HP EliteDesk 800 G4 TWR (ENERGY STAR)</t>
  </si>
  <si>
    <t>EliteDesk 800 G4 TWR</t>
  </si>
  <si>
    <t>HP EliteDesk 800 G4 TWR Workstation Edition (ENERGY STAR),EliteDesk 800 G4 TWR Workstation Edition,</t>
  </si>
  <si>
    <t>ES_1024439_EliteDesk 800 G4 TWR_10182018171254_2774124</t>
  </si>
  <si>
    <t>ideacentre AIO 520-27ICB</t>
  </si>
  <si>
    <t>F0DE</t>
  </si>
  <si>
    <t>2018-05-31T00:00:00Z</t>
  </si>
  <si>
    <t>ES_1037540_F0DE_10182018195654_2614292</t>
  </si>
  <si>
    <t>ideacentre AIO 520-24ICB</t>
  </si>
  <si>
    <t>F0DJ</t>
  </si>
  <si>
    <t>ES_1037540_F0DJ_09202018022712_0432044</t>
  </si>
  <si>
    <t>G5500T</t>
  </si>
  <si>
    <t>ThinkCentre M725s</t>
  </si>
  <si>
    <t>10VT</t>
  </si>
  <si>
    <t>ThinkCentre M725s,10VU,; ThinkCentre M725s,10VV,; ThinkCentre M725s,10VX,</t>
  </si>
  <si>
    <t>267mm*245mm</t>
  </si>
  <si>
    <t>2018-10-09T00:00:00Z</t>
  </si>
  <si>
    <t>ES_1037540_10VT_10082018172906_7268182</t>
  </si>
  <si>
    <t>Lenovo V530-15ICB Desktop</t>
  </si>
  <si>
    <t>10TV</t>
  </si>
  <si>
    <t>Lenovo V530-15ICB Desktop,10TW,; Lenovo V530-15ICB Desktop,10XS,; Lenovo V530-15ICB Desktop,10XT,</t>
  </si>
  <si>
    <t>267*244</t>
  </si>
  <si>
    <t>ES_1037540_10TV_10082018171715_9323541</t>
  </si>
  <si>
    <t>ideacentre 510A-15ARR</t>
  </si>
  <si>
    <t>90J0</t>
  </si>
  <si>
    <t>267mm*233mm</t>
  </si>
  <si>
    <t>ES_1037540_90J0_10092018105918_3585473</t>
  </si>
  <si>
    <t>ideacentre 720-18ICB</t>
  </si>
  <si>
    <t>90HT</t>
  </si>
  <si>
    <t>ES_1037540_90HT_10092018102953_8078424</t>
  </si>
  <si>
    <t>ideacentre 510A-15ICB</t>
  </si>
  <si>
    <t>90HV</t>
  </si>
  <si>
    <t>ideacentre 510-15ICB,90HU,</t>
  </si>
  <si>
    <t>ES_1037540_90HV_10082018170527_6820337</t>
  </si>
  <si>
    <t>ThinkCentre M920s</t>
  </si>
  <si>
    <t>10SJ</t>
  </si>
  <si>
    <t>ThinkCentre M920s,10SK,; ThinkCentre M920s,10SL,; ThinkCentre M920s,10TN,; ThinkCentre M920s,10U2,; ThinkCentre M920s,10U3,</t>
  </si>
  <si>
    <t>267mm x 245mm</t>
  </si>
  <si>
    <t>ES_1037540_10SJ_10082018165323_4287835</t>
  </si>
  <si>
    <t>ThinkCentre M920t</t>
  </si>
  <si>
    <t>10SF</t>
  </si>
  <si>
    <t>ThinkCentre M920t,10SG,; ThinkCentre M920t,10SH,; ThinkCentre M920t,10TM,; ThinkCentre M920t,10U0,; ThinkCentre M920t,10U1,</t>
  </si>
  <si>
    <t>2018-10-15T00:00:00Z</t>
  </si>
  <si>
    <t>ES_1037540_10SF_10082018163212_25445</t>
  </si>
  <si>
    <t>ThinkCentre M720s</t>
  </si>
  <si>
    <t>10ST</t>
  </si>
  <si>
    <t>ThinkCentre M720s,10SU,; ThinkCentre M720s,10SV,; ThinkCentre M720s,10TR,; ThinkCentre M720s,10U6,; ThinkCentre M720s,10U7,</t>
  </si>
  <si>
    <t>2018-06-19T00:00:00Z</t>
  </si>
  <si>
    <t>ES_1037540_10ST_07182018164433_6921808</t>
  </si>
  <si>
    <t>ThinkCentre M720t</t>
  </si>
  <si>
    <t>10SQ</t>
  </si>
  <si>
    <t>ThinkCentre M720t,10SR,; ThinkCentre M720t,10SS,; ThinkCentre M720t,10SW,; ThinkCentre M720t,10TQ,; ThinkCentre M720t,10U4,; ThinkCentre M720t,10U5,</t>
  </si>
  <si>
    <t>ES_1037540_10SQ_07182018142432_1817438</t>
  </si>
  <si>
    <t>HP Elite Slice (ENERGY STAR)</t>
  </si>
  <si>
    <t>Elite Slice, Regulatory Model Number: TPC-I021-DM</t>
  </si>
  <si>
    <t>ES_1024439_Elite Slice Regulatory M_10122018103757_9703610</t>
  </si>
  <si>
    <t>I3-6300T</t>
  </si>
  <si>
    <t>ESPRIMO P958</t>
  </si>
  <si>
    <t>ESPRIMO P958/E85+</t>
  </si>
  <si>
    <t>ESPRIMO P958,ESPRIMO P958/E94+,; ESPRIMO P958,ESPRIMO P958/POWER,</t>
  </si>
  <si>
    <t>2018-07-02T00:00:00Z</t>
  </si>
  <si>
    <t>2018-09-14T00:00:00Z</t>
  </si>
  <si>
    <t>ES_1036666_ESPRIMO P958/E85+_09142018104731_1024261</t>
  </si>
  <si>
    <t>ESPRIMO P758</t>
  </si>
  <si>
    <t>ESPRIMO P758/E85+</t>
  </si>
  <si>
    <t>ESPRIMO P758,ESPRIMO P758/E94+,</t>
  </si>
  <si>
    <t>2018-09-13T00:00:00Z</t>
  </si>
  <si>
    <t>ES_1036666_ESPRIMO P758/E85+_09132018023440_1024261</t>
  </si>
  <si>
    <t>ESPRIMO P558</t>
  </si>
  <si>
    <t>ESPRIMO P558/E85+</t>
  </si>
  <si>
    <t>ESPRIMO P558,ESPRIMO P558/E94+,; ESPRIMO P558,ESPRIMO P558/POWER,</t>
  </si>
  <si>
    <t>ES_1036666_ESPRIMO P558/E85+_09132018014330_1024261</t>
  </si>
  <si>
    <t>ESPRIMO D538</t>
  </si>
  <si>
    <t>ESPRIMO D538/E85+</t>
  </si>
  <si>
    <t>ESPRIMO D538,ESPRIMO D538/E94+,</t>
  </si>
  <si>
    <t>ES_1036666_ESPRIMO D538/E85+_09132018105001_1024261</t>
  </si>
  <si>
    <t>ESPRIMO D738</t>
  </si>
  <si>
    <t>ESPRIMO D738/E85+</t>
  </si>
  <si>
    <t>ESPRIMO D738,ESPRIMO D738/E94+,</t>
  </si>
  <si>
    <t>ES_1036666_ESPRIMO D738/E85+_09132018103441_1024261</t>
  </si>
  <si>
    <t>ESPRIMO D958</t>
  </si>
  <si>
    <t>ESPRIMO D958/E85+</t>
  </si>
  <si>
    <t>ESPRIMO D958,ESPRIMO D958/E94+,</t>
  </si>
  <si>
    <t>ES_1036666_ESPRIMO D958/E85+_09112018110841_1024260</t>
  </si>
  <si>
    <t>Lenovo V530-15ARR Desktop</t>
  </si>
  <si>
    <t>10V3</t>
  </si>
  <si>
    <t>Lenovo V530-15ARR Desktop,10Y3,</t>
  </si>
  <si>
    <t>267mm</t>
  </si>
  <si>
    <t>ES_1037540_10V3_08242018112129_9419061</t>
  </si>
  <si>
    <t>ThinkCentre M920z</t>
  </si>
  <si>
    <t>10S6</t>
  </si>
  <si>
    <t>,ThinkCentre M828z,; ThinkCentre M920z,10S7,; ThinkCentre M920z,10S8,; ThinkCentre M920z,10Y5,; ThinkCentre M920z,10Y6,</t>
  </si>
  <si>
    <t>ES_1037540_10S6_05312018104736_7278406</t>
  </si>
  <si>
    <t>HP EliteDesk 705 G4 SFF (ENERGY STAR)</t>
  </si>
  <si>
    <t>EliteDesk 705 G4 SFF</t>
  </si>
  <si>
    <t>PRO A6-9500 R5</t>
  </si>
  <si>
    <t>ES_1024439_EliteDesk 705 G4 SFF_06062018141611_5433321</t>
  </si>
  <si>
    <t>HP ProDesk 400 G5 SFF (ENERGY STAR)</t>
  </si>
  <si>
    <t>ProDesk 400 G5 SFF</t>
  </si>
  <si>
    <t>ES_1024439_ProDesk 400 G5 SFF_06062018140600_3834380</t>
  </si>
  <si>
    <t>HP ProDesk 600 G4 SFF (ENERGY STAR)</t>
  </si>
  <si>
    <t>ProDesk 600 G4 SFF</t>
  </si>
  <si>
    <t>ES_1024439_ProDesk 600 G4 SFF_06062018140329_5487744</t>
  </si>
  <si>
    <t>Athlon</t>
  </si>
  <si>
    <t>Veriton M200-H310</t>
  </si>
  <si>
    <t>I3-8100</t>
  </si>
  <si>
    <t>2019-02-01T00:00:00Z</t>
  </si>
  <si>
    <t>ES_20101_Veriton M200-H310_02252019064446_7086376</t>
  </si>
  <si>
    <t>I3</t>
  </si>
  <si>
    <t>Veriton Z5210G</t>
  </si>
  <si>
    <t>RYZEN R3 2200G</t>
  </si>
  <si>
    <t>2019-01-31T00:00:00Z</t>
  </si>
  <si>
    <t>2019-01-23T00:00:00Z</t>
  </si>
  <si>
    <t>ES_20101_Veriton Z5210G_02022019010440_9480785</t>
  </si>
  <si>
    <t>HP Engage One Prime</t>
  </si>
  <si>
    <t>Engage One Prime</t>
  </si>
  <si>
    <t>Qualcomm APQ8053 PRO</t>
  </si>
  <si>
    <t>Android</t>
  </si>
  <si>
    <t>80mm</t>
  </si>
  <si>
    <t>2019-01-30T00:00:00Z</t>
  </si>
  <si>
    <t>United States, Switzerland, Taiwan, Japan</t>
  </si>
  <si>
    <t>ES_1024439_Engage One Prime_02012019133104_3533963</t>
  </si>
  <si>
    <t>Sprout Pro by HP G2 (ENERGY STAR)</t>
  </si>
  <si>
    <t>X0J27AV</t>
  </si>
  <si>
    <t>Sprout Pro by HP G2 (ENERGY STAR),X0J23AV,; Sprout Pro by HP G2 (ENERGY STAR),X0J26AV,</t>
  </si>
  <si>
    <t>2017-01-16T00:00:00Z</t>
  </si>
  <si>
    <t>2017-01-04T00:00:00Z</t>
  </si>
  <si>
    <t>ES_1024439_X0J27AV_01052017053303_4383311</t>
  </si>
  <si>
    <t>IGL Industries</t>
  </si>
  <si>
    <t>VERSUS</t>
  </si>
  <si>
    <t>STAR6000</t>
  </si>
  <si>
    <t>2016-11-01T00:00:00Z</t>
  </si>
  <si>
    <t>United States, Taiwan</t>
  </si>
  <si>
    <t>ES_1124007_STAR6000_12192018115319_8245999</t>
  </si>
  <si>
    <t>HP t630 Thin Client</t>
  </si>
  <si>
    <t>TPC-I020-TC</t>
  </si>
  <si>
    <t>GX-420GI</t>
  </si>
  <si>
    <t>Windows 7,Windows 8,Windows XP,Linux,Windows 10,Ubuntu</t>
  </si>
  <si>
    <t>None</t>
  </si>
  <si>
    <t>2015-11-07T00:00:00Z</t>
  </si>
  <si>
    <t>ES_1024439_TPC-I020-TC_12162018151508_3308101</t>
  </si>
  <si>
    <t>PB60V Series</t>
  </si>
  <si>
    <t>PB60V</t>
  </si>
  <si>
    <t>2018-12-10T00:00:00Z</t>
  </si>
  <si>
    <t>ES_41973_PB60V_12162018135545_8545300</t>
  </si>
  <si>
    <t>VC68V Series</t>
  </si>
  <si>
    <t>VC68V</t>
  </si>
  <si>
    <t>2017-04-19T00:00:00Z</t>
  </si>
  <si>
    <t>ES_41973_VC68V_12092018014939_0179816</t>
  </si>
  <si>
    <t>i7-8550U</t>
  </si>
  <si>
    <t>i7-7700</t>
  </si>
  <si>
    <t>A12-9800</t>
  </si>
  <si>
    <t>Mac mini</t>
  </si>
  <si>
    <t>A1993</t>
  </si>
  <si>
    <t>,A1993, MRTT2, MRTR2,</t>
  </si>
  <si>
    <t>2018-10-30T00:00:00Z</t>
  </si>
  <si>
    <t>ES_1023756_A1993_12032018030755_70205703</t>
  </si>
  <si>
    <t>,A1993, MRTT2, MRTR2, Z0W1, Z0W2,</t>
  </si>
  <si>
    <t>ES_1023756_A1993_12032018030756_70205703</t>
  </si>
  <si>
    <t>Core i5,Core i7</t>
  </si>
  <si>
    <t>i7-8700</t>
  </si>
  <si>
    <t>G5500</t>
  </si>
  <si>
    <t>i7-6700</t>
  </si>
  <si>
    <t>i5-6400</t>
  </si>
  <si>
    <t>D24M</t>
  </si>
  <si>
    <t>XPS 8930</t>
  </si>
  <si>
    <t>D24M,XPS 8910,; D24M,XPS 8920,</t>
  </si>
  <si>
    <t>Core i5-8600K</t>
  </si>
  <si>
    <t>2017-11-10T00:00:00Z</t>
  </si>
  <si>
    <t>2017-09-15T00:00:00Z</t>
  </si>
  <si>
    <t>ES_29573_XPS 8930_09142017092521_1121700</t>
  </si>
  <si>
    <t>i3-8300</t>
  </si>
  <si>
    <t>i5-6500</t>
  </si>
  <si>
    <t>i5-6500T</t>
  </si>
  <si>
    <t>Yoga A940-27ICB</t>
  </si>
  <si>
    <t>F0E4</t>
  </si>
  <si>
    <t>,F0E5,</t>
  </si>
  <si>
    <t>2019-01-14T00:00:00Z</t>
  </si>
  <si>
    <t>ES_1037540_F0E4_11122018121849_3936553</t>
  </si>
  <si>
    <t>Precision 3630 Tower</t>
  </si>
  <si>
    <t>Xeon</t>
  </si>
  <si>
    <t>2018-06-12T00:00:00Z</t>
  </si>
  <si>
    <t>United States, Taiwan, Japan, Canada</t>
  </si>
  <si>
    <t>ES_29573_Precision 3630 Tower_11122018121150_8687374</t>
  </si>
  <si>
    <t>i3-6100</t>
  </si>
  <si>
    <t>i7-4770</t>
  </si>
  <si>
    <t>CELSIUS W580 POWER</t>
  </si>
  <si>
    <t>CELSIUS W580 POWER+,CELSIUS W580 POWER+,</t>
  </si>
  <si>
    <t>ES_1036666_CELSIUS W580 POWER_11052018052655_6378262</t>
  </si>
  <si>
    <t>E3-1225 v5</t>
  </si>
  <si>
    <t>A10-9700E</t>
  </si>
  <si>
    <t>i7-8650U</t>
  </si>
  <si>
    <t>i7-7700T</t>
  </si>
  <si>
    <t>i5-7600</t>
  </si>
  <si>
    <t>A12-9720P</t>
  </si>
  <si>
    <t>CELSIUS W580</t>
  </si>
  <si>
    <t>ES_1036666_CELSIUS W580_11052018103939_9342586</t>
  </si>
  <si>
    <t>W20C</t>
  </si>
  <si>
    <t>Inspiron 24-5477</t>
  </si>
  <si>
    <t>G5</t>
  </si>
  <si>
    <t>2018-04-10T00:00:00Z</t>
  </si>
  <si>
    <t>2018-10-05T00:00:00Z</t>
  </si>
  <si>
    <t>ES_29573_Inspiron 24-5477_10262018171730_4250808</t>
  </si>
  <si>
    <t>Core  i7-8550U</t>
  </si>
  <si>
    <t>HP ENVY Desktop PC 795 (ENERGY STAR)</t>
  </si>
  <si>
    <t>HP ENVY Desktop PC 795 (ENERGY STAR),790,; HP Pavilion Gaming Desktop PC 790 (ENERGY STAR),790,; HP Pavilion Gaming Desktop PC 790 (ENERGY STAR),795,</t>
  </si>
  <si>
    <t>i5-8400</t>
  </si>
  <si>
    <t>365 x 248.85 mm</t>
  </si>
  <si>
    <t>2018-12-26T00:00:00Z</t>
  </si>
  <si>
    <t>ES_1024439_795_10292018172957_4197303</t>
  </si>
  <si>
    <t>PRO A12-9800</t>
  </si>
  <si>
    <t>A8-9600</t>
  </si>
  <si>
    <t>Ryzen 5</t>
  </si>
  <si>
    <t>Core i7-8700</t>
  </si>
  <si>
    <t>W19C</t>
  </si>
  <si>
    <t>OptiPlex 7460 AIO</t>
  </si>
  <si>
    <t>2018-05-08T00:00:00Z</t>
  </si>
  <si>
    <t>2018-03-08T00:00:00Z</t>
  </si>
  <si>
    <t>ES_29573_OptiPlex 7460 AIO_10272018163519_8119637</t>
  </si>
  <si>
    <t>W20B</t>
  </si>
  <si>
    <t>OptiPlex 5260 AIO</t>
  </si>
  <si>
    <t>ES_29573_OptiPlex 5260 AIO_10272018121542_2542333</t>
  </si>
  <si>
    <t>Core i7-7700</t>
  </si>
  <si>
    <t>Linux, Windows 7, Windows 10</t>
  </si>
  <si>
    <t>Windows 7, Windows 10,Ubuntu</t>
  </si>
  <si>
    <t>W17C</t>
  </si>
  <si>
    <t>OptiPlex 7760 AIO</t>
  </si>
  <si>
    <t>2018-03-09T00:00:00Z</t>
  </si>
  <si>
    <t>ES_29573_OptiPlex 7760 AIO_10272018085531_0531414</t>
  </si>
  <si>
    <t>W13C</t>
  </si>
  <si>
    <t>XPS 7760</t>
  </si>
  <si>
    <t>W13C,Precision 5720 All-in-One,</t>
  </si>
  <si>
    <t>2016-11-29T00:00:00Z</t>
  </si>
  <si>
    <t>2016-10-20T00:00:00Z</t>
  </si>
  <si>
    <t>ES_29573_XPS 7760_10272018043132_4692823</t>
  </si>
  <si>
    <t>M2 Solid state Drive</t>
  </si>
  <si>
    <t>W18C</t>
  </si>
  <si>
    <t>Inspiron 27-7777</t>
  </si>
  <si>
    <t>2018-03-02T00:00:00Z</t>
  </si>
  <si>
    <t>ES_29573_Inspiron 27-7777_10272018021007_6207824</t>
  </si>
  <si>
    <t>i7-6700T</t>
  </si>
  <si>
    <t>A8-7410</t>
  </si>
  <si>
    <t>W15C</t>
  </si>
  <si>
    <t>Inspiron 24-5475</t>
  </si>
  <si>
    <t>A12-9800E</t>
  </si>
  <si>
    <t>235mm</t>
  </si>
  <si>
    <t>2017-05-16T00:00:00Z</t>
  </si>
  <si>
    <t>2018-07-11T00:00:00Z</t>
  </si>
  <si>
    <t>ES_29573_Inspiron 24-5475_03262017104855_5335750</t>
  </si>
  <si>
    <t>HP Slice Rigel (ENERGY STAR)</t>
  </si>
  <si>
    <t>Slice Rigel</t>
  </si>
  <si>
    <t>2018-06-15T00:00:00Z</t>
  </si>
  <si>
    <t>ES_1024439_Slice Rigel_10292018123907_6882184</t>
  </si>
  <si>
    <t>Dell Precision Tower 3620</t>
  </si>
  <si>
    <t>2015-10-09T00:00:00Z</t>
  </si>
  <si>
    <t>ES_29573_Dell Precision Tower 3620_10242018143600_1579248</t>
  </si>
  <si>
    <t>I7-7700</t>
  </si>
  <si>
    <t>Z272S Series</t>
  </si>
  <si>
    <t>Z272S</t>
  </si>
  <si>
    <t>15.14" * 9.01"</t>
  </si>
  <si>
    <t>2018-09-03T00:00:00Z</t>
  </si>
  <si>
    <t>ES_41973_Z272S_10242018155929_6769545</t>
  </si>
  <si>
    <t>EXO S.A.</t>
  </si>
  <si>
    <t>AIO EXO READY H</t>
  </si>
  <si>
    <t>2017-12-01T00:00:00Z</t>
  </si>
  <si>
    <t>2018-05-18T00:00:00Z</t>
  </si>
  <si>
    <t>ES_1141156_AIO EXO READY H_10232018135718_3038513</t>
  </si>
  <si>
    <t>i5-8600T</t>
  </si>
  <si>
    <t>PRO A10-9700E</t>
  </si>
  <si>
    <t>i5-8600</t>
  </si>
  <si>
    <t>i3-8300T</t>
  </si>
  <si>
    <t>i7-8700T</t>
  </si>
  <si>
    <t>Pentium Gold G5600</t>
  </si>
  <si>
    <t>HP Z2 Mini G3 Workstation ENERGY STAR</t>
  </si>
  <si>
    <t>Z2 Mini G3</t>
  </si>
  <si>
    <t>7.9"x7.9"</t>
  </si>
  <si>
    <t>2016-12-12T00:00:00Z</t>
  </si>
  <si>
    <t>ES_1024439_Z2 Mini G3_10182018192830_0910896</t>
  </si>
  <si>
    <t>A10-9700</t>
  </si>
  <si>
    <t>Lenovo Legion C530-19ICB</t>
  </si>
  <si>
    <t>90JX</t>
  </si>
  <si>
    <t>Lenovo Legion C530-19ICB,90L2,; Lenovo Legion T530-28ICB,90JL,; Lenovo Legion T530-28ICB,90K1,; Lenovo Legion T530-28ICB,90KX,; Lenovo Legion T530-28ICB,90L3,</t>
  </si>
  <si>
    <t>244*200 mm</t>
  </si>
  <si>
    <t>ES_1037540_90JX_10182018220619_0379314</t>
  </si>
  <si>
    <t>i7-8700K</t>
  </si>
  <si>
    <t>G5400</t>
  </si>
  <si>
    <t>i5-8400T</t>
  </si>
  <si>
    <t>ideacentre 720-18APR</t>
  </si>
  <si>
    <t>90HY</t>
  </si>
  <si>
    <t>ES_1037540_90HY_10092018104435_9282342</t>
  </si>
  <si>
    <t>i3-8100</t>
  </si>
  <si>
    <t>Hypertechnologie Ciara Inc.</t>
  </si>
  <si>
    <t>CIARA</t>
  </si>
  <si>
    <t>Horizon 8150</t>
  </si>
  <si>
    <t>2018-10-01T00:00:00Z</t>
  </si>
  <si>
    <t>2018-10-03T00:00:00Z</t>
  </si>
  <si>
    <t>ES_1098934_Horizon 8150_10022018163425_1109887</t>
  </si>
  <si>
    <t>Horizon 8175</t>
  </si>
  <si>
    <t>ES_1098934_Horizon 8175_10022018161544_7881281</t>
  </si>
  <si>
    <t>Horizon 8275</t>
  </si>
  <si>
    <t>ES_1098934_Horizon 8275_09262018114229_1069146</t>
  </si>
  <si>
    <t>I7-6700T</t>
  </si>
  <si>
    <t>CELSIUS J580</t>
  </si>
  <si>
    <t>proprietary</t>
  </si>
  <si>
    <t>ES_1036666_CELSIUS J580_09142018110221_1024261</t>
  </si>
  <si>
    <t>NUC8i7HNKQC</t>
  </si>
  <si>
    <t>,NUC8i7HVKVA,</t>
  </si>
  <si>
    <t>NUC (102 x 102)</t>
  </si>
  <si>
    <t>ES_41192_NUC8i7HNKQC_08062018023550_1024256</t>
  </si>
  <si>
    <t>I5-7400</t>
  </si>
  <si>
    <t>PC Smart S.A.S.</t>
  </si>
  <si>
    <t>PCSMART</t>
  </si>
  <si>
    <t>AIOGOBAM2418-Series</t>
  </si>
  <si>
    <t>AIOGOBAM2418-A</t>
  </si>
  <si>
    <t>AIOGOBAM2418-Series,AIOGOBAM2418-B,; AIOGOBAM2418-Series,AIOGOBAM2418-C,; AIOGOBAM2418-Series,AIOGOBAM2418-D,</t>
  </si>
  <si>
    <t>2018-07-25T00:00:00Z</t>
  </si>
  <si>
    <t>ES_1076772_AIOGOBAM2418-A_06262018052950_1024254</t>
  </si>
  <si>
    <t>HP ENVY 27 All-in-One PC</t>
  </si>
  <si>
    <t>27-b</t>
  </si>
  <si>
    <t>2016-11-25T00:00:00Z</t>
  </si>
  <si>
    <t>ES_1024439_27-b_07172018141931_1588226</t>
  </si>
  <si>
    <t>HP ENVY 34 Curved All-in-One PC</t>
  </si>
  <si>
    <t>34-b</t>
  </si>
  <si>
    <t>2016-12-15T00:00:00Z</t>
  </si>
  <si>
    <t>ES_1024439_34-b_07172018141442_8093975</t>
  </si>
  <si>
    <t>PRO A10-9700 R7</t>
  </si>
  <si>
    <t>SATURNO-RZ5-0001</t>
  </si>
  <si>
    <t>,SATURNO-APU-0001,; ,SATURNO-APU-0002,; ,SATURNO-APU-0003,; ,SATURNO-APU-0004,; ,SATURNO-APU-0005,; ,SATURNO-APU-0006,; ,SATURNO-APU-0007,; ,SATURNO-APU-0008,; ,SATURNO-APU-0009,; ,SATURNO-APU-0010,; ,SATURNO-APU-0011,; ,SATURNO-APU-0012,; ,SATURNO-APU-0013,; ,SATURNO-APU-0014,; ,SATURNO-APU-0015,; ,SATURNO-APU-0016,; ,SATURNO-APU-0017,; ,SATURNO-APU-0018,; ,SATURNO-APU-0019,; ,SATURNO-APU-0020,; ,SATURNO-APU-0021,; ,SATURNO-APU-0022,; ,SATURNO-APU-0023,; ,SATURNO-APU-0024,; ,SATURNO-APU-0025,; ,SATURNO-APU-0026,; ,SATURNO-APU-0027,; ,SATURNO-APU-0028,; ,SATURNO-APU-0029,; ,SATURNO-APU-0030,; ,SATURNO-APU-0031,; ,SATURNO-APU-0032,; ,SATURNO-APU-0033,; ,SATURNO-APU-0034,; ,SATURNO-APU-0035,; ,SATURNO-APU-0036,; ,SATURNO-APU-0037,; ,SATURNO-APU-0038,; ,SATURNO-APU-0039,; ,SATURNO-APU-0040,; ,SATURNO-APU-0041,; ,SATURNO-APU-0042,; ,SATURNO-APU-0043,; ,SATURNO-APU-0044,; ,SATURNO-APU-0045,; ,SATURNO-APU-0046,; ,SATURNO-APU-0047,; ,SATURNO-APU-0048,; ,SATURNO-APU-0049,; ,SATURNO-APU-0050,; ,SATURNO-RZ3-0001,; ,SATURNO-RZ3-0002,; ,SATURNO-RZ3-0003,; ,SATURNO-RZ3-0004,; ,SATURNO-RZ3-0005,; ,SATURNO-RZ3-0006,; ,SATURNO-RZ3-0007,; ,SATURNO-RZ3-0008,; ,SATURNO-RZ3-0009,; ,SATURNO-RZ3-0010,; ,SATURNO-RZ3-0011,; ,SATURNO-RZ3-0012,; ,SATURNO-RZ3-0013,; ,SATURNO-RZ3-0014,; ,SATURNO-RZ3-0015,; ,SATURNO-RZ3-0016,; ,SATURNO-RZ3-0017,; ,SATURNO-RZ3-0018,; ,SATURNO-RZ3-0019,; ,SATURNO-RZ3-0020,; ,SATURNO-RZ3-0021,; ,SATURNO-RZ3-0022,; ,SATURNO-RZ3-0023,; ,SATURNO-RZ3-0024,; ,SATURNO-RZ3-0025,; ,SATURNO-RZ3-0026,; ,SATURNO-RZ3-0027,; ,SATURNO-RZ3-0028,; ,SATURNO-RZ3-0029,; ,SATURNO-RZ3-0030,; ,SATURNO-RZ3-0031,; ,SATURNO-RZ3-0032,; ,SATURNO-RZ3-0033,; ,SATURNO-RZ3-0034,; ,SATURNO-RZ3-0035,; ,SATURNO-RZ3-0036,; ,SATURNO-RZ3-0037,; ,SATURNO-RZ3-0038,; ,SATURNO-RZ3-0039,; ,SATURNO-RZ3-0040,; ,SATURNO-RZ3-0041,; ,SATURNO-RZ3-0042,; ,SATURNO-RZ3-0043,; ,SATURNO-RZ3-0044,; ,SATURNO-RZ3-0045,; ,SATURNO-RZ3-0046,; ,SATURNO-RZ3-0047,; ,SATURNO-RZ3-0048,; ,SATURNO-RZ3-0049,; ,SATURNO-RZ3-0050,; ,SATURNO-RZ5-0003,; ,SATURNO-RZ5-0004,; ,SATURNO-RZ5-0005,; ,SATURNO-RZ5-0006,; ,SATURNO-RZ5-0007,; ,SATURNO-RZ5-0008,; ,SATURNO-RZ5-0009,; ,SATURNO-RZ5-0010,; ,SATURNO-RZ5-0011,; ,SATURNO-RZ5-0012,; ,SATURNO-RZ5-0013,; ,SATURNO-RZ5-0014,; ,SATURNO-RZ5-0015,; ,SATURNO-RZ5-0016,; ,SATURNO-RZ5-0017,; ,SATURNO-RZ5-0018,; ,SATURNO-RZ5-0019,; ,SATURNO-RZ5-0020,; ,SATURNO-RZ5-0021,; ,SATURNO-RZ5-0022,; ,SATURNO-RZ5-0023,; ,SATURNO-RZ5-0024,; ,SATURNO-RZ5-0025,; ,SATURNO-RZ5-0026,; ,SATURNO-RZ5-0027,; ,SATURNO-RZ5-0028,; ,SATURNO-RZ5-0029,; ,SATURNO-RZ5-0030,; ,SATURNO-RZ5-0031,; ,SATURNO-RZ5-0032,; ,SATURNO-RZ5-0033,; ,SATURNO-RZ5-0034,; ,SATURNO-RZ5-0035,; ,SATURNO-RZ5-0036,; ,SATURNO-RZ5-0037,; ,SATURNO-RZ5-0038,; ,SATURNO-RZ5-0039,; ,SATURNO-RZ5-0040,; ,SATURNO-RZ5-0041,; ,SATURNO-RZ5-0042,; ,SATURNO-RZ5-0043,; ,SATURNO-RZ5-0044,; ,SATURNO-RZ5-0045,; ,SATURNO-RZ5-0046,; ,SATURNO-RZ5-0047,; ,SATURNO-RZ5-0048,; ,SATURNO-RZ5-0049,; ,SATURNO-RZ5-0050,; ,SATURNO-RZ7-0001,; ,SATURNO-RZ7-0002,; ,SATURNO-RZ7-0003,; ,SATURNO-RZ7-0004,; ,SATURNO-RZ7-0005,; ,SATURNO-RZ7-0006,; ,SATURNO-RZ7-0007,; ,SATURNO-RZ7-0008,; ,SATURNO-RZ7-0009,; ,SATURNO-RZ7-0010,; ,SATURNO-RZ7-0011,; ,SATURNO-RZ7-0012,; ,SATURNO-RZ7-0013,; ,SATURNO-RZ7-0014,; ,SATURNO-RZ7-0015,; ,SATURNO-RZ7-0016,; ,SATURNO-RZ7-0017,; ,SATURNO-RZ7-0018,; ,SATURNO-RZ7-0019,; ,SATURNO-RZ7-0020,; ,SATURNO-RZ7-0021,; ,SATURNO-RZ7-0022,; ,SATURNO-RZ7-0023,; ,SATURNO-RZ7-0024,; ,SATURNO-RZ7-0025,; ,SATURNO-RZ7-0026,; ,SATURNO-RZ7-0027,; ,SATURNO-RZ7-0028,; ,SATURNO-RZ7-0029,; ,SATURNO-RZ7-0030,; ,SATURNO-RZ7-0031,; ,SATURNO-RZ7-0032,; ,SATURNO-RZ7-0033,; ,SATURNO-RZ7-0034,; ,SATURNO-RZ7-0035,; ,SATURNO-RZ7-0036,; ,SATURNO-RZ7-0037,; ,SATURNO-RZ7-0038,; ,SATURNO-RZ7-0039,; ,SATURNO-RZ7-0040,; ,SATURNO-RZ7-0041,; ,SATURNO-RZ7-0042,; ,SATURNO-RZ7-0043,; ,SATURNO-RZ7-0044,; ,SATURNO-RZ7-0045,; ,SATURNO-RZ7-0046,; ,SATURNO-RZ7-0047,; ,SATURNO-RZ7-0048,; ,SATURNO-RZ7-0049,; ,SATURNO-RZ7-0050,; SATURNO-SERIES,SATURNO-RZ5-0002,</t>
  </si>
  <si>
    <t>ES_1080735_SATURNO-RZ5-0001_06052018020950_1024248</t>
  </si>
  <si>
    <t>DRACO-RZ5-0001</t>
  </si>
  <si>
    <t>,DRACO-APU-0001,; ,DRACO-APU-0002,; ,DRACO-APU-0003,; ,DRACO-APU-0004,; ,DRACO-APU-0005,; ,DRACO-APU-0006,; ,DRACO-APU-0007,; ,DRACO-APU-0008,; ,DRACO-APU-0009,; ,DRACO-APU-0010,; ,DRACO-APU-0011,; ,DRACO-APU-0012,; ,DRACO-APU-0013,; ,DRACO-APU-0014,; ,DRACO-APU-0015,; ,DRACO-APU-0016,; ,DRACO-APU-0017,; ,DRACO-APU-0018,; ,DRACO-APU-0019,; ,DRACO-APU-0020,; ,DRACO-APU-0021,; ,DRACO-APU-0022,; ,DRACO-APU-0023,; ,DRACO-APU-0024,; ,DRACO-APU-0025,; ,DRACO-APU-0026,; ,DRACO-APU-0027,; ,DRACO-APU-0028,; ,DRACO-APU-0029,; ,DRACO-APU-0030,; ,DRACO-APU-0031,; ,DRACO-APU-0032,; ,DRACO-APU-0033,; ,DRACO-APU-0034,; ,DRACO-APU-0035,; ,DRACO-APU-0036,; ,DRACO-APU-0037,; ,DRACO-APU-0038,; ,DRACO-APU-0039,; ,DRACO-APU-0040,; ,DRACO-APU-0041,; ,DRACO-APU-0042,; ,DRACO-APU-0043,; ,DRACO-APU-0044,; ,DRACO-APU-0045,; ,DRACO-APU-0046,; ,DRACO-APU-0047,; ,DRACO-APU-0048,; ,DRACO-APU-0049,; ,DRACO-APU-0050,; ,DRACO-RZ3-0001,; ,DRACO-RZ3-0002,; ,DRACO-RZ3-0003,; ,DRACO-RZ3-0004,; ,DRACO-RZ3-0005,; ,DRACO-RZ3-0006,; ,DRACO-RZ3-0007,; ,DRACO-RZ3-0008,; ,DRACO-RZ3-0009,; ,DRACO-RZ3-0010,; ,DRACO-RZ3-0011,; ,DRACO-RZ3-0012,; ,DRACO-RZ3-0013,; ,DRACO-RZ3-0014,; ,DRACO-RZ3-0015,; ,DRACO-RZ3-0016,; ,DRACO-RZ3-0017,; ,DRACO-RZ3-0018,; ,DRACO-RZ3-0019,; ,DRACO-RZ3-0020,; ,DRACO-RZ3-0021,; ,DRACO-RZ3-0022,; ,DRACO-RZ3-0023,; ,DRACO-RZ3-0024,; ,DRACO-RZ3-0025,; ,DRACO-RZ3-0026,; ,DRACO-RZ3-0027,; ,DRACO-RZ3-0028,; ,DRACO-RZ3-0029,; ,DRACO-RZ3-0030,; ,DRACO-RZ3-0031,; ,DRACO-RZ3-0032,; ,DRACO-RZ3-0033,; ,DRACO-RZ3-0034,; ,DRACO-RZ3-0035,; ,DRACO-RZ3-0036,; ,DRACO-RZ3-0037,; ,DRACO-RZ3-0038,; ,DRACO-RZ3-0039,; ,DRACO-RZ3-0040,; ,DRACO-RZ3-0041,; ,DRACO-RZ3-0042,; ,DRACO-RZ3-0043,; ,DRACO-RZ3-0044,; ,DRACO-RZ3-0045,; ,DRACO-RZ3-0046,; ,DRACO-RZ3-0047,; ,DRACO-RZ3-0048,; ,DRACO-RZ3-0049,; ,DRACO-RZ3-0050,; ,DRACO-RZ5-0003,; ,DRACO-RZ5-0004,; ,DRACO-RZ5-0005,; ,DRACO-RZ5-0006,; ,DRACO-RZ5-0007,; ,DRACO-RZ5-0008,; ,DRACO-RZ5-0009,; ,DRACO-RZ5-0010,; ,DRACO-RZ5-0011,; ,DRACO-RZ5-0012,; ,DRACO-RZ5-0013,; ,DRACO-RZ5-0014,; ,DRACO-RZ5-0015,; ,DRACO-RZ5-0016,; ,DRACO-RZ5-0017,; ,DRACO-RZ5-0018,; ,DRACO-RZ5-0019,; ,DRACO-RZ5-0020,; ,DRACO-RZ5-0021,; ,DRACO-RZ5-0022,; ,DRACO-RZ5-0023,; ,DRACO-RZ5-0024,; ,DRACO-RZ5-0025,; ,DRACO-RZ5-0026,; ,DRACO-RZ5-0027,; ,DRACO-RZ5-0028,; ,DRACO-RZ5-0029,; ,DRACO-RZ5-0030,; ,DRACO-RZ5-0031,; ,DRACO-RZ5-0032,; ,DRACO-RZ5-0033,; ,DRACO-RZ5-0034,; ,DRACO-RZ5-0035,; ,DRACO-RZ5-0036,; ,DRACO-RZ5-0037,; ,DRACO-RZ5-0038,; ,DRACO-RZ5-0039,; ,DRACO-RZ5-0040,; ,DRACO-RZ5-0041,; ,DRACO-RZ5-0042,; ,DRACO-RZ5-0043,; ,DRACO-RZ5-0044,; ,DRACO-RZ5-0045,; ,DRACO-RZ5-0046,; ,DRACO-RZ5-0047,; ,DRACO-RZ5-0048,; ,DRACO-RZ5-0049,; ,DRACO-RZ5-0050,; ,DRACO-RZ7-0001,; ,DRACO-RZ7-0002,; ,DRACO-RZ7-0003,; ,DRACO-RZ7-0004,; ,DRACO-RZ7-0005,; ,DRACO-RZ7-0006,; ,DRACO-RZ7-0007,; ,DRACO-RZ7-0008,; ,DRACO-RZ7-0009,; ,DRACO-RZ7-0010,; ,DRACO-RZ7-0011,; ,DRACO-RZ7-0012,; ,DRACO-RZ7-0013,; ,DRACO-RZ7-0014,; ,DRACO-RZ7-0015,; ,DRACO-RZ7-0016,; ,DRACO-RZ7-0017,; ,DRACO-RZ7-0018,; ,DRACO-RZ7-0019,; ,DRACO-RZ7-0020,; ,DRACO-RZ7-0021,; ,DRACO-RZ7-0022,; ,DRACO-RZ7-0023,; ,DRACO-RZ7-0024,; ,DRACO-RZ7-0025,; ,DRACO-RZ7-0026,; ,DRACO-RZ7-0027,; ,DRACO-RZ7-0028,; ,DRACO-RZ7-0029,; ,DRACO-RZ7-0030,; ,DRACO-RZ7-0031,; ,DRACO-RZ7-0032,; ,DRACO-RZ7-0033,; ,DRACO-RZ7-0034,; ,DRACO-RZ7-0035,; ,DRACO-RZ7-0036,; ,DRACO-RZ7-0037,; ,DRACO-RZ7-0038,; ,DRACO-RZ7-0039,; ,DRACO-RZ7-0040,; ,DRACO-RZ7-0041,; ,DRACO-RZ7-0042,; ,DRACO-RZ7-0043,; ,DRACO-RZ7-0044,; ,DRACO-RZ7-0045,; ,DRACO-RZ7-0046,; ,DRACO-RZ7-0047,; ,DRACO-RZ7-0048,; ,DRACO-RZ7-0049,; ,DRACO-RZ7-0050,; DRACO-SERIES,DRACO-RZ5-0002,</t>
  </si>
  <si>
    <t>2018-04-20T00:00:00Z</t>
  </si>
  <si>
    <t>ES_1080735_DRACO-RZ5-0001_06052018114001_1024248</t>
  </si>
  <si>
    <t>I7-8700</t>
  </si>
  <si>
    <t>D1</t>
  </si>
  <si>
    <t>DIS</t>
  </si>
  <si>
    <t>D_LOW</t>
  </si>
  <si>
    <t>G6</t>
  </si>
  <si>
    <t>Unbutu</t>
  </si>
  <si>
    <t>XPS 8910</t>
  </si>
  <si>
    <t>D24M,XPS 8920,; D24M,XPS 8930,</t>
  </si>
  <si>
    <t>Core i3-6100</t>
  </si>
  <si>
    <t>2016-07-07T00:00:00Z</t>
  </si>
  <si>
    <t>ES_29573_XPS 8910_05262016092703_4823603</t>
  </si>
  <si>
    <t>i7-4765T</t>
  </si>
  <si>
    <t>G5600</t>
  </si>
  <si>
    <t>HP EliteOne 800 G3 23.8-in Touch GPU All-in-One PC (ENERGY STAR)</t>
  </si>
  <si>
    <t>EliteOne 800 G3 23.8-in Touch GPU All-in-One PC</t>
  </si>
  <si>
    <t>HP EliteOne 800 G3 23.8-in Non-Touch GPU AiO PC (ENERGY STAR),EliteOne 800 G3 23.8-in Non-Touch GPU AiO PC,</t>
  </si>
  <si>
    <t>ES_1024439_EliteOne 800 G3 23.8-in Touch GPU All-in-One PC_01192017061854_6734426</t>
  </si>
  <si>
    <t>i5-6400T</t>
  </si>
  <si>
    <t>Celeron G5400</t>
  </si>
  <si>
    <t>IBM</t>
  </si>
  <si>
    <t>NUC8i3CYSM</t>
  </si>
  <si>
    <t>Next Unit of Computing,NUC8i3CYSN,</t>
  </si>
  <si>
    <t>ES_41192_NUC8i3CYSM_08242018093330_1024260</t>
  </si>
  <si>
    <t>I3-6100</t>
  </si>
  <si>
    <t>OMEN by HP Desktop PC 880 (ENERGY STAR)</t>
  </si>
  <si>
    <t>2017-05-12T00:00:00Z</t>
  </si>
  <si>
    <t>ES_1024439_880_07112018112633_7766583</t>
  </si>
  <si>
    <t>ThinkCentre M818z</t>
  </si>
  <si>
    <t>10R9</t>
  </si>
  <si>
    <t>i3-7300</t>
  </si>
  <si>
    <t>2017-06-30T00:00:00Z</t>
  </si>
  <si>
    <t>ES_1037540_10R9_06142018111729_6446191</t>
  </si>
  <si>
    <t>Micro-Star International Co., Ltd.</t>
  </si>
  <si>
    <t>MSI</t>
  </si>
  <si>
    <t>Prestige PE B927</t>
  </si>
  <si>
    <t>Prestige PE130</t>
  </si>
  <si>
    <t>Codex S B927,Codex S,</t>
  </si>
  <si>
    <t>2019-01-20T00:00:00Z</t>
  </si>
  <si>
    <t>2019-02-21T00:00:00Z</t>
  </si>
  <si>
    <t>ES_1047644_Prestige PE130_20191113104426_3718488</t>
  </si>
  <si>
    <t>D2</t>
  </si>
  <si>
    <t>D_HIGH</t>
  </si>
  <si>
    <t>Trident B926</t>
  </si>
  <si>
    <t>Trident X Plus</t>
  </si>
  <si>
    <t>2018-12-30T00:00:00Z</t>
  </si>
  <si>
    <t>2019-01-18T00:00:00Z</t>
  </si>
  <si>
    <t>ES_1047644_Trident X Plus_20190116111836_3754585</t>
  </si>
  <si>
    <t>Trident X</t>
  </si>
  <si>
    <t>ES_1047644_Trident X_20190116121029_5558311</t>
  </si>
  <si>
    <t>PA90 Series</t>
  </si>
  <si>
    <t>PA90</t>
  </si>
  <si>
    <t>2018-12-21T00:00:00Z</t>
  </si>
  <si>
    <t>ES_41973_PA90_12212018230230_3350306</t>
  </si>
  <si>
    <t>HP t730 Thin Client</t>
  </si>
  <si>
    <t>TPC-I018-TC</t>
  </si>
  <si>
    <t>RX-427BB</t>
  </si>
  <si>
    <t>ES_1024439_TPC-I018-TC_11082015072320_7400723</t>
  </si>
  <si>
    <t>Aegis B918</t>
  </si>
  <si>
    <t>Aegis 3 8</t>
  </si>
  <si>
    <t>2018-03-05T00:00:00Z</t>
  </si>
  <si>
    <t>ES_1047644_Aegis 3 8_20181110130113_8181581</t>
  </si>
  <si>
    <t>Samsung Electronics Co., Ltd.</t>
  </si>
  <si>
    <t>Samsung</t>
  </si>
  <si>
    <t>DP700C6A</t>
  </si>
  <si>
    <t>SAMSUNG ELECTRONICS CO.,LTD. DP700C6A-A01US</t>
  </si>
  <si>
    <t>2016-09-03T00:00:00Z</t>
  </si>
  <si>
    <t>ES_1023593_DP700C6A_12062018064111_8471381</t>
  </si>
  <si>
    <t>Wacom Co., Ltd</t>
  </si>
  <si>
    <t>WACOM</t>
  </si>
  <si>
    <t>Wacom Cintiq Pro Engine</t>
  </si>
  <si>
    <t>DPM-W1000H</t>
  </si>
  <si>
    <t>Wacom Cintiq Pro Engine,DPM-W1000L,</t>
  </si>
  <si>
    <t>Windows 10 Pro for Workstations</t>
  </si>
  <si>
    <t>ATX Form Factor</t>
  </si>
  <si>
    <t>2018-11-06T00:00:00Z</t>
  </si>
  <si>
    <t>ES_1119484_DPM-W1000H_11282018081235_2755088</t>
  </si>
  <si>
    <t>MS-1T31</t>
  </si>
  <si>
    <t>Vortex G25 8RE</t>
  </si>
  <si>
    <t>,Vortex G25 8RD,; ,Vortex W25 8SK,; ,Vortex W25 8SL,; ,Vortex W25 8SM,</t>
  </si>
  <si>
    <t>2017-09-30T00:00:00Z</t>
  </si>
  <si>
    <t>ES_1047644_Vortex G25 8RE_20185104144929_8791779</t>
  </si>
  <si>
    <t>Remote Wake</t>
  </si>
  <si>
    <t>1 HDD and 2 SDD</t>
  </si>
  <si>
    <t>D27M</t>
  </si>
  <si>
    <t>Inspiron 5680</t>
  </si>
  <si>
    <t>244 x 244mm</t>
  </si>
  <si>
    <t>2017-12-18T00:00:00Z</t>
  </si>
  <si>
    <t>ES_29573_Inspiron 5680_11022018141719_8240103</t>
  </si>
  <si>
    <t>Core i7-6700K</t>
  </si>
  <si>
    <t>E3-1230 v5</t>
  </si>
  <si>
    <t>Ryzen7-PRO 1700X</t>
  </si>
  <si>
    <t>OMEN by HP Obelisk Desktop PC 875 (ENERGY STAR)</t>
  </si>
  <si>
    <t>i9-9900K</t>
  </si>
  <si>
    <t>Windows 10 Por</t>
  </si>
  <si>
    <t>9.6inch x 9.6 inch</t>
  </si>
  <si>
    <t>ES_1024439_875_10252018110758_5679028</t>
  </si>
  <si>
    <t>PRO A10-9700</t>
  </si>
  <si>
    <t>Precision 5720 All-in-One</t>
  </si>
  <si>
    <t>W13C,XPS 7760,</t>
  </si>
  <si>
    <t>ES_29573_Precision 5720 All-in-One_10272018051214_7134594</t>
  </si>
  <si>
    <t>M2 Solid State Drive</t>
  </si>
  <si>
    <t>MS-A625</t>
  </si>
  <si>
    <t>PRO 16 Flex 8GL</t>
  </si>
  <si>
    <t>ES_1047644_PRO 16 Flex 8GL_20189124134958_206008</t>
  </si>
  <si>
    <t>Inspiron 27-7775</t>
  </si>
  <si>
    <t>W16C</t>
  </si>
  <si>
    <t>RYZEN 7 1700</t>
  </si>
  <si>
    <t>ES_29573_Inspiron 27-7775_03262017111559_6959796</t>
  </si>
  <si>
    <t>OMEN X by HP Compact Desktop PC P1000</t>
  </si>
  <si>
    <t>P1000</t>
  </si>
  <si>
    <t>i7-7820HQ</t>
  </si>
  <si>
    <t>Windows10</t>
  </si>
  <si>
    <t>Own design</t>
  </si>
  <si>
    <t>2017-07-14T00:00:00Z</t>
  </si>
  <si>
    <t>2018-07-03T00:00:00Z</t>
  </si>
  <si>
    <t>ES_1024439_P1000_06122017014258_1778148</t>
  </si>
  <si>
    <t>Corsair Memory Inc.</t>
  </si>
  <si>
    <t>CORSAIR</t>
  </si>
  <si>
    <t>RCS0005</t>
  </si>
  <si>
    <t>2018-09-10T00:00:00Z</t>
  </si>
  <si>
    <t>ES_1142274_RCS0005_08212018154229_8924676</t>
  </si>
  <si>
    <t>Lenovo Legion T530-28APR</t>
  </si>
  <si>
    <t>90JY</t>
  </si>
  <si>
    <t>2018-07-13T00:00:00Z</t>
  </si>
  <si>
    <t>ES_1037540_90JY_10182018204958_5798366</t>
  </si>
  <si>
    <t>i5-8500</t>
  </si>
  <si>
    <t>Lenovo Legion C730-19ICO</t>
  </si>
  <si>
    <t>90JH</t>
  </si>
  <si>
    <t>Lenovo Legion T730-28ICO,90JF,; Lenovo Legion T730-28ICO,90JJ,</t>
  </si>
  <si>
    <t>2018-07-24T00:00:00Z</t>
  </si>
  <si>
    <t>ES_1037540_90JH_10182018215831_9911423</t>
  </si>
  <si>
    <t>ZN242G Series</t>
  </si>
  <si>
    <t>ZN242G</t>
  </si>
  <si>
    <t>8.68" * 9.33"</t>
  </si>
  <si>
    <t>2018-08-28T00:00:00Z</t>
  </si>
  <si>
    <t>ES_41973_ZN242G_09242018092442_1082348</t>
  </si>
  <si>
    <t>?</t>
  </si>
  <si>
    <t>X4 950</t>
  </si>
  <si>
    <t>Windows 2000</t>
  </si>
  <si>
    <t>iMac Pro</t>
  </si>
  <si>
    <t>A1862</t>
  </si>
  <si>
    <t>,A1862, MQ2Y2, Z0UR,</t>
  </si>
  <si>
    <t>2017-12-14T00:00:00Z</t>
  </si>
  <si>
    <t>ES_1023756_A1862_07172018035555_70183161</t>
  </si>
  <si>
    <t>Mac Pro</t>
  </si>
  <si>
    <t>A1481</t>
  </si>
  <si>
    <t>,A1481, MD878, ME253, Z0P8, Z0PK, Z0UX, MQGG2,</t>
  </si>
  <si>
    <t>ES_1023756_A1481_07172018035555_70182813</t>
  </si>
  <si>
    <t>27-inch iMac with Retina 5K Display</t>
  </si>
  <si>
    <t>A1419</t>
  </si>
  <si>
    <t>,A1419, MNE92, MNEE2, MNEA2, MNEF2, MNED2, MNEG2, Z0TP, Z0TS, Z0TQ, Z0TT, Z0TR, Z0TU,</t>
  </si>
  <si>
    <t>ES_1023756_A1419_07172018035555_70182465</t>
  </si>
  <si>
    <t>21.5-inch iMac with Retina 4K Display</t>
  </si>
  <si>
    <t>,A1418, MNDY2, MNE12, MNE02, MNE22, Z0TK, Z0TM, Z0TL, Z0TN,</t>
  </si>
  <si>
    <t>ES_1023756_A1418_07172018035555_70183156</t>
  </si>
  <si>
    <t>OMEN X by HP Desktop PC 900 (ENERGY STAR)</t>
  </si>
  <si>
    <t>2016-07-29T00:00:00Z</t>
  </si>
  <si>
    <t>ES_1024439_900_07112018113147_4136779</t>
  </si>
  <si>
    <t>Ryzen 7</t>
  </si>
  <si>
    <t>Asrock</t>
  </si>
  <si>
    <t>B360 Pro4</t>
  </si>
  <si>
    <t>Core i5-8400</t>
  </si>
  <si>
    <t>ATX</t>
  </si>
  <si>
    <t>N</t>
  </si>
  <si>
    <t>ITI_DATA</t>
  </si>
  <si>
    <t>Intel I219-V</t>
  </si>
  <si>
    <t>3.5"</t>
  </si>
  <si>
    <t>B360M Pro4</t>
  </si>
  <si>
    <t>uATX</t>
  </si>
  <si>
    <t>B360M-HDV</t>
  </si>
  <si>
    <t>B360M-ITX/AC</t>
  </si>
  <si>
    <t>Gaming K6 + GTX 1080 FTW2</t>
  </si>
  <si>
    <t>Core i9-7900X</t>
  </si>
  <si>
    <t>Intel I219V / Intel I211AT</t>
  </si>
  <si>
    <t>DISC</t>
  </si>
  <si>
    <t>Gaming K6 + GTX1050Ti</t>
  </si>
  <si>
    <t>Gaming K6 + GTX1060 FTW</t>
  </si>
  <si>
    <t>Gaming K6 + RX460</t>
  </si>
  <si>
    <t>Gaming K6 + RX550</t>
  </si>
  <si>
    <t>Gaming K6 + RX560</t>
  </si>
  <si>
    <t>Gaming K6 + RX570</t>
  </si>
  <si>
    <t>H270 PRO4</t>
  </si>
  <si>
    <t>Core i5-7600T</t>
  </si>
  <si>
    <t>H270M PRO4</t>
  </si>
  <si>
    <t>Core i3-7300</t>
  </si>
  <si>
    <t>H270M-ITX/AC RTL</t>
  </si>
  <si>
    <t>Wireless</t>
  </si>
  <si>
    <t>Intel I219-V / I211AT</t>
  </si>
  <si>
    <t>H310M-HDV</t>
  </si>
  <si>
    <t>Core i3-8350K</t>
  </si>
  <si>
    <t>Realtek RTL8111H</t>
  </si>
  <si>
    <t>H310M-HDV/M.2</t>
  </si>
  <si>
    <t>H310M-ITX/AC</t>
  </si>
  <si>
    <t>H370 Pro4</t>
  </si>
  <si>
    <t>H370M Pro4</t>
  </si>
  <si>
    <t>H370M-ITX/AC</t>
  </si>
  <si>
    <t>Intel I219-V / Intel I211-AT</t>
  </si>
  <si>
    <t>J3455M</t>
  </si>
  <si>
    <t>Celeron J3455</t>
  </si>
  <si>
    <t>Realtek RTL8111E</t>
  </si>
  <si>
    <t>Taichi</t>
  </si>
  <si>
    <t>Core i7-7820X</t>
  </si>
  <si>
    <t>Z270 PRO4 RTL</t>
  </si>
  <si>
    <t>Asus</t>
  </si>
  <si>
    <t>PRIME B250M-C/CSM</t>
  </si>
  <si>
    <t>Pentium G4560</t>
  </si>
  <si>
    <t>PRIME B360M-A</t>
  </si>
  <si>
    <t>PRIME H270-PLUS</t>
  </si>
  <si>
    <t>PRIME H310-PLUS</t>
  </si>
  <si>
    <t>PRIME H370-A</t>
  </si>
  <si>
    <t>PRIME H370M-PLUS</t>
  </si>
  <si>
    <t>PRIME H370-PLUS</t>
  </si>
  <si>
    <t>PRIME Q270M-C/CSM</t>
  </si>
  <si>
    <t>Core i5-6500</t>
  </si>
  <si>
    <t>Intel I219-LM</t>
  </si>
  <si>
    <t>Prime Z370-A</t>
  </si>
  <si>
    <t>Prime Z370-P</t>
  </si>
  <si>
    <t>ROG Maximus X Hero</t>
  </si>
  <si>
    <t>ROG STRIX B360-F GAMING</t>
  </si>
  <si>
    <t>ROG STRIX Z370-E Gaming</t>
  </si>
  <si>
    <t>ROG Strix Z370-I Gaming</t>
  </si>
  <si>
    <t>TUF B360M-E GAMING</t>
  </si>
  <si>
    <t>TUF B360M-PLUS GAMING S</t>
  </si>
  <si>
    <t>TUF B360-PRO GAMING (WI-FI)</t>
  </si>
  <si>
    <t>TUF X299 Mark 2 + GTX1060</t>
  </si>
  <si>
    <t>TUF Z270 Mark 1</t>
  </si>
  <si>
    <t>Intel I219-V / Intel I211</t>
  </si>
  <si>
    <t>TUF Z370-Plus Gaming</t>
  </si>
  <si>
    <t>Ciara</t>
  </si>
  <si>
    <t>Kronos 540</t>
  </si>
  <si>
    <t>Intel I219-V / I211</t>
  </si>
  <si>
    <t>2.5"</t>
  </si>
  <si>
    <t>Cyberpower</t>
  </si>
  <si>
    <t>C Series -968750-IC2033</t>
  </si>
  <si>
    <t>Core i7-8700K</t>
  </si>
  <si>
    <t>SSD</t>
  </si>
  <si>
    <t>C Series -C4171015024999</t>
  </si>
  <si>
    <t>Core i9-7920X</t>
  </si>
  <si>
    <t>Digital Storm</t>
  </si>
  <si>
    <t>DSATX 610June 67846</t>
  </si>
  <si>
    <t>DSITX 7102DEC65139</t>
  </si>
  <si>
    <t>EVGA</t>
  </si>
  <si>
    <t>H370 Stinger</t>
  </si>
  <si>
    <t>Z370 Classified K</t>
  </si>
  <si>
    <t>Killer E2500</t>
  </si>
  <si>
    <t>Z370 FTW</t>
  </si>
  <si>
    <t>Z370 Micro ATX</t>
  </si>
  <si>
    <t>Gigabyte</t>
  </si>
  <si>
    <t>AORUS GAMING 3</t>
  </si>
  <si>
    <t>AORUS GAMING 3 WIFI</t>
  </si>
  <si>
    <t>B360 AORUS GAMING 3</t>
  </si>
  <si>
    <t>B360 AORUS GAMING 3 WIFI</t>
  </si>
  <si>
    <t>B360 AORUS Gaming WiFi</t>
  </si>
  <si>
    <t>B360 HD3</t>
  </si>
  <si>
    <t>B360 HD3P</t>
  </si>
  <si>
    <t>B360M AORUS Gaming 3</t>
  </si>
  <si>
    <t>B360M D2V</t>
  </si>
  <si>
    <t>B360M D2VX SI</t>
  </si>
  <si>
    <t>B360M D3H</t>
  </si>
  <si>
    <t>B360M D3V</t>
  </si>
  <si>
    <t>Realtek</t>
  </si>
  <si>
    <t>B360M DS3H</t>
  </si>
  <si>
    <t>B360M H</t>
  </si>
  <si>
    <t>B360M HD3</t>
  </si>
  <si>
    <t>B360M POWER</t>
  </si>
  <si>
    <t>B360N WiFi</t>
  </si>
  <si>
    <t>Intel I211 / I219V</t>
  </si>
  <si>
    <t>GA-H270N-WIFI</t>
  </si>
  <si>
    <t>Intel I219V / I211</t>
  </si>
  <si>
    <t>H310 D3</t>
  </si>
  <si>
    <t>H310M A</t>
  </si>
  <si>
    <t>H310M DS2</t>
  </si>
  <si>
    <t>H310M DS2V</t>
  </si>
  <si>
    <t>H310M H</t>
  </si>
  <si>
    <t>H310M HD2</t>
  </si>
  <si>
    <t>H310M S2</t>
  </si>
  <si>
    <t>H310M S2H</t>
  </si>
  <si>
    <t>H310M S2P</t>
  </si>
  <si>
    <t>H370 HD3</t>
  </si>
  <si>
    <t>H370N WiFi</t>
  </si>
  <si>
    <t>Intel I211</t>
  </si>
  <si>
    <t>X299 UD4 + GTX1060</t>
  </si>
  <si>
    <t>Howard</t>
  </si>
  <si>
    <t>Prime Q270M</t>
  </si>
  <si>
    <t>iBUYPOWER</t>
  </si>
  <si>
    <t>I-Series 506 / R101AR649</t>
  </si>
  <si>
    <t>Core i5-7640X</t>
  </si>
  <si>
    <t>I-Series 506 /R101TT046</t>
  </si>
  <si>
    <t>Series 506 / R101ELG</t>
  </si>
  <si>
    <t>Core i7-820X</t>
  </si>
  <si>
    <t>Snowblind EL</t>
  </si>
  <si>
    <t>B250I PRO</t>
  </si>
  <si>
    <t>Core i5-7600K</t>
  </si>
  <si>
    <t>B250M PRO-VD</t>
  </si>
  <si>
    <t>B360 GAMING PLUS</t>
  </si>
  <si>
    <t>B360 GAMING PRO CARBON</t>
  </si>
  <si>
    <t>B360-A PRO</t>
  </si>
  <si>
    <t>B360M BAZOOKA</t>
  </si>
  <si>
    <t>B360M BAZOOKA PLUS</t>
  </si>
  <si>
    <t>B360M GAMING PLUS</t>
  </si>
  <si>
    <t>B360M MORTAR</t>
  </si>
  <si>
    <t>B360M MORTAR TITANIUM</t>
  </si>
  <si>
    <t>B360M PRO-VD</t>
  </si>
  <si>
    <t>B360M PRO-VDH</t>
  </si>
  <si>
    <t>B360M PRO-VH</t>
  </si>
  <si>
    <t>GAMING ARCTIC</t>
  </si>
  <si>
    <t>Core i3-8100</t>
  </si>
  <si>
    <t>GAMING PLUS</t>
  </si>
  <si>
    <t>H270M BAZOOKA</t>
  </si>
  <si>
    <t>Realtek RTL8168/8111</t>
  </si>
  <si>
    <t>H310 GAMING PLUS</t>
  </si>
  <si>
    <t>H310-A PRO</t>
  </si>
  <si>
    <t>H310M GAMING ARCTIC</t>
  </si>
  <si>
    <t>H310M PRO-M2</t>
  </si>
  <si>
    <t>H310M PRO-VD</t>
  </si>
  <si>
    <t>H310M PRO-VDH</t>
  </si>
  <si>
    <t>H310M PRO-VH</t>
  </si>
  <si>
    <t>H310M PRO-VL</t>
  </si>
  <si>
    <t>H370 GAMING PRO CARBON</t>
  </si>
  <si>
    <t>H370M BAZOOKA T</t>
  </si>
  <si>
    <t>X299 SLI Plus + GTX1080</t>
  </si>
  <si>
    <t>Z390-A PRO</t>
  </si>
  <si>
    <t>SuperMicro</t>
  </si>
  <si>
    <t>C7H270-CG-ML</t>
  </si>
  <si>
    <t>Cubi 3 Silent S</t>
  </si>
  <si>
    <t>Window 10 Home</t>
  </si>
  <si>
    <t>MS-B1591-01S</t>
  </si>
  <si>
    <t>CEC_DATA_FROM_ITI</t>
  </si>
  <si>
    <t>Infinite</t>
  </si>
  <si>
    <t>MS-7B28</t>
  </si>
  <si>
    <t>L07756-001</t>
  </si>
  <si>
    <t>Window 10</t>
  </si>
  <si>
    <t>Infinite X</t>
  </si>
  <si>
    <t>Window 10 Pro</t>
  </si>
  <si>
    <t>MS-7B54-02S</t>
  </si>
  <si>
    <t>Infinite A</t>
  </si>
  <si>
    <t>MS-7B24-05S</t>
  </si>
  <si>
    <t>MS-B9181 VER:1.0</t>
  </si>
  <si>
    <t>Codex XE</t>
  </si>
  <si>
    <t>MS-7B48-04S</t>
  </si>
  <si>
    <t>D17E5</t>
  </si>
  <si>
    <t>B36H4-AD</t>
  </si>
  <si>
    <t>D18E3</t>
  </si>
  <si>
    <t>Trident 3</t>
  </si>
  <si>
    <t>MS-B9201-01S</t>
  </si>
  <si>
    <t>windows 10</t>
  </si>
  <si>
    <t>IB250MH</t>
  </si>
  <si>
    <t>I3X0MS</t>
  </si>
  <si>
    <t>IQ3X0IL</t>
  </si>
  <si>
    <t>A266AE006</t>
  </si>
  <si>
    <t>WINDOWS</t>
  </si>
  <si>
    <t>ROGSTRIXZ370-GAMING</t>
  </si>
  <si>
    <t>Aegis Ti3</t>
  </si>
  <si>
    <t>MS-B917</t>
  </si>
  <si>
    <t>Alienware</t>
  </si>
  <si>
    <t>Alienware Area-51 R3</t>
  </si>
  <si>
    <t>Windows 10 Professional</t>
  </si>
  <si>
    <t>MS-7B03</t>
  </si>
  <si>
    <t>Alienware Area-51 R4</t>
  </si>
  <si>
    <t>MS-7A87</t>
  </si>
  <si>
    <t>Alienware Area-51 R5</t>
  </si>
  <si>
    <t>Alienware Area-51 R6</t>
  </si>
  <si>
    <t>CyberpowerPC</t>
  </si>
  <si>
    <t>C Series AURON CP Z370 GTX 1080 Ti</t>
  </si>
  <si>
    <t>Microsoft Window 10 Home</t>
  </si>
  <si>
    <t>Z370 SLI Xtreme</t>
  </si>
  <si>
    <t>C Series P400 Raider X299 GTX 1080</t>
  </si>
  <si>
    <t>X299 Raider</t>
  </si>
  <si>
    <t>MS-B913</t>
  </si>
  <si>
    <t>CS-450-112MB-468-304</t>
  </si>
  <si>
    <t>Asus ROG Maximus X Code (WiFi AC)</t>
  </si>
  <si>
    <t>CS-450-112MB-469-204</t>
  </si>
  <si>
    <t>Gigabyte Aorus GA-Z370 Gaming 7</t>
  </si>
  <si>
    <t>CS-450-120MB-458-104</t>
  </si>
  <si>
    <t>Gigabyte Aorus X299 Gaming 3 Pro</t>
  </si>
  <si>
    <t>CS-450-126MB-462-102</t>
  </si>
  <si>
    <t>ASUS Prime X399-A</t>
  </si>
  <si>
    <t>CS-450-127MB-460-101</t>
  </si>
  <si>
    <t>ASUS TUF X299 Mark 2</t>
  </si>
  <si>
    <t>D17E4</t>
  </si>
  <si>
    <t>X29R4-AA</t>
  </si>
  <si>
    <t>G203AE006</t>
  </si>
  <si>
    <t>G203 GIGABYTE Z370 AORUS GAMING 5</t>
  </si>
  <si>
    <t>G204AE005</t>
  </si>
  <si>
    <t>GIGABYTE Z370XP SLI</t>
  </si>
  <si>
    <t>G209AE005</t>
  </si>
  <si>
    <t>G209 GIGABYTE Z370 AORUS ULTRA GAMING</t>
  </si>
  <si>
    <t>M319AE001</t>
  </si>
  <si>
    <t>MSI Z370 Gaming Pro Carbon AC</t>
  </si>
  <si>
    <t>M320AE006</t>
  </si>
  <si>
    <t>MSI Z370 GAMING PRO CARBON</t>
  </si>
  <si>
    <t>M322AE006</t>
  </si>
  <si>
    <t>M322 MSI Z370 SLIP PLUS</t>
  </si>
  <si>
    <t>M326AE005</t>
  </si>
  <si>
    <t>msi x470 gaming plus</t>
  </si>
  <si>
    <t>PO5-610</t>
  </si>
  <si>
    <t>TPC-M024-GT</t>
  </si>
  <si>
    <t>MS-7A88</t>
  </si>
  <si>
    <t>TPC-M025-GT</t>
  </si>
  <si>
    <t>MS-7A61</t>
  </si>
  <si>
    <t>TPC-M026-GT</t>
  </si>
  <si>
    <t>MS-7A81</t>
  </si>
  <si>
    <t>U  TEC of Model (kWh)</t>
  </si>
  <si>
    <t>NEW_TEC_CLASS</t>
  </si>
  <si>
    <t>PROP_MODE_TEC</t>
  </si>
  <si>
    <t>V8D2.ITI.CATEGORY</t>
  </si>
  <si>
    <t>ADD_V8D2ITI_MEM</t>
  </si>
  <si>
    <t>ADD_V8D2ITI_SWITCHABLE</t>
  </si>
  <si>
    <t>ADD_ESV8D2ITI_STORAGE</t>
  </si>
  <si>
    <t>ADD_V8D2ITI_GFX</t>
  </si>
  <si>
    <t>ADD_V8D2ITI_DISP</t>
  </si>
  <si>
    <t>ADD_V8D2ITI_SUMM</t>
  </si>
  <si>
    <t>V8D2.TEC.MINUS.ADDERS</t>
  </si>
  <si>
    <t>trial_base_level</t>
  </si>
  <si>
    <t>trial_pass</t>
  </si>
  <si>
    <t>AIO1</t>
  </si>
  <si>
    <t>A1347</t>
  </si>
  <si>
    <t>2014-10-16T00:00:00Z</t>
  </si>
  <si>
    <t>ES_1023756_A1347_07172018035555_70182464</t>
  </si>
  <si>
    <t>Activa Work B200</t>
  </si>
  <si>
    <t>B2.*#.##.##</t>
  </si>
  <si>
    <t>2019-05-03T00:00:00Z</t>
  </si>
  <si>
    <t>2019-05-13T00:00:00Z</t>
  </si>
  <si>
    <t>United States, Switzerland</t>
  </si>
  <si>
    <t>ES_1141037_B2.*#.##.##_05132019135402_1537299</t>
  </si>
  <si>
    <t>Productiva K200</t>
  </si>
  <si>
    <t>K2.*#.##.##</t>
  </si>
  <si>
    <t>ES_1141037_K2.*#.##.##_05032019112413_9720025</t>
  </si>
  <si>
    <t>Activa Micro</t>
  </si>
  <si>
    <t>M1.*#.##.##</t>
  </si>
  <si>
    <t>ES_1141037_M1.*#.##.##_05032019101514_1688033</t>
  </si>
  <si>
    <t>D18Q2</t>
  </si>
  <si>
    <t>CA24I2</t>
  </si>
  <si>
    <t>D18Q2,CA24V2,</t>
  </si>
  <si>
    <t>Celeron 3965U</t>
  </si>
  <si>
    <t>2019-04-03T00:00:00Z</t>
  </si>
  <si>
    <t>2019-04-10T00:00:00Z</t>
  </si>
  <si>
    <t>ES_20101_CA24I2_04142019144621_3181277</t>
  </si>
  <si>
    <t>B1800S</t>
  </si>
  <si>
    <t>2018-01-03T00:00:00Z</t>
  </si>
  <si>
    <t>2019-04-11T00:00:00Z</t>
  </si>
  <si>
    <t>ES_1058586_B1800S_04112019094053_8567853</t>
  </si>
  <si>
    <t>PB50 Series</t>
  </si>
  <si>
    <t>PB50</t>
  </si>
  <si>
    <t>7.2126*6.6535</t>
  </si>
  <si>
    <t>2019-03-04T00:00:00Z</t>
  </si>
  <si>
    <t>2019-03-27T00:00:00Z</t>
  </si>
  <si>
    <t>ES_41973_PB50_03282019023219_0339646</t>
  </si>
  <si>
    <t>Elo Touch Solutions, Inc.</t>
  </si>
  <si>
    <t>ELO</t>
  </si>
  <si>
    <t>EPS15E2</t>
  </si>
  <si>
    <t>Celeron J4105</t>
  </si>
  <si>
    <t>(AIO, M/B) 184x187</t>
  </si>
  <si>
    <t>2019-06-01T00:00:00Z</t>
  </si>
  <si>
    <t>2019-03-17T00:00:00Z</t>
  </si>
  <si>
    <t>ES_1123976_EPS15E2_03172019142436I50_7349927</t>
  </si>
  <si>
    <t>ideacentre A340-22AST</t>
  </si>
  <si>
    <t>F0EQ</t>
  </si>
  <si>
    <t>,ideacentre AIO 520C-22AST,</t>
  </si>
  <si>
    <t>A6-9225</t>
  </si>
  <si>
    <t>2019-04-29T00:00:00Z</t>
  </si>
  <si>
    <t>2019-03-12T00:00:00Z</t>
  </si>
  <si>
    <t>ES_1037540_F0EQ_03132019153948_6559598</t>
  </si>
  <si>
    <t>PN60 Series</t>
  </si>
  <si>
    <t>PN60</t>
  </si>
  <si>
    <t>4.26x3.94 inch</t>
  </si>
  <si>
    <t>2019-04-23T00:00:00Z</t>
  </si>
  <si>
    <t>2019-02-12T00:00:00Z</t>
  </si>
  <si>
    <t>ES_41973_PN60_02172019115907_4747645</t>
  </si>
  <si>
    <t>Lenovo V540-24IWL AIO</t>
  </si>
  <si>
    <t>10YS</t>
  </si>
  <si>
    <t>,F0ED,; ,WEI6-24-IWL,; ,YangTianS5430,</t>
  </si>
  <si>
    <t>2019-03-28T00:00:00Z</t>
  </si>
  <si>
    <t>ES_1037540_10YS_02012019133205_6389937</t>
  </si>
  <si>
    <t>ThinkCentre M630e</t>
  </si>
  <si>
    <t>10YM</t>
  </si>
  <si>
    <t>ThinkCentre M630e,10YN,; ThinkCentre M630e,10YQ,; ThinkCentre M630e,10YR,</t>
  </si>
  <si>
    <t>i3-8145U</t>
  </si>
  <si>
    <t>171.5 mm x 176.5 mm</t>
  </si>
  <si>
    <t>2019-03-15T00:00:00Z</t>
  </si>
  <si>
    <t>2019-01-17T00:00:00Z</t>
  </si>
  <si>
    <t>ES_1037540_10YM_01072019094534_8225366</t>
  </si>
  <si>
    <t>"HP ProOne 400 G3 20.0-in Touch All-in-One PC (ENERGY STAR) HP ProOne 400 G3 20.0-in Non-Touch All-in-One PC (ENERGY STAR)"</t>
  </si>
  <si>
    <t>"ProOne 400 G3 20.0-in Touch All-in-One PC ProOne 400 G3 20.0-in Non-Touch All-in-One PC"</t>
  </si>
  <si>
    <t>Pentium G4600T</t>
  </si>
  <si>
    <t>Win 10</t>
  </si>
  <si>
    <t>2017-07-15T00:00:00Z</t>
  </si>
  <si>
    <t>2018-11-15T00:00:00Z</t>
  </si>
  <si>
    <t>ES_1024439_ProOne400G3_1115201811249I06_7349927</t>
  </si>
  <si>
    <t>HDD x1, SSD x1</t>
  </si>
  <si>
    <t>HP ProOne 440 G4 23.8-in Non-Touch All-in-One PC (ENERGY STAR),ProOne 440 G4 23.8-in Non-Touch All-in-One PC,; HP ProOne 440 G4 23.8-in Non-Touch GPU AiO PC (ENERGY STAR),ProOne 400 G4 23.8-in Non-Touch All-in-One PC,; HP ProOne 440 G4 23.8-in Non-Touch GPU AiO PC (ENERGY STAR),ProOne 440 G4 23.8-in Non-Touch GPU AiO PC,</t>
  </si>
  <si>
    <t>HP EliteDesk 705 G4 35W Desktop Mini PC (ENERGY STAR),EliteDesk 705 G4 35W Desktop Mini PC,; HP EliteDesk 705 G4 65W Desktop Mini PC (ENERGY STAR),HP EliteDesk 705 G4 65W Desktop Mini PC,</t>
  </si>
  <si>
    <t>HP ProOne 600 G3 21.5-in Non-Touch All-in-One PC (ENERGY STAR), HP ProOne 600 G3 21.5-in Non-Touch 2MP AiO PC (ENERGY STAR)</t>
  </si>
  <si>
    <t>ProOne 600 G3 21.5-in Non-Touch All-in-One PC, ProOne 600 G3 21.5-in Non-Touch 2MP AiO PC</t>
  </si>
  <si>
    <t>Celeron G3950</t>
  </si>
  <si>
    <t>2016-01-01T00:00:00Z</t>
  </si>
  <si>
    <t>ES_1024439_ProOne 600 G3_10012018094208_4431365</t>
  </si>
  <si>
    <t>,OptiPlex 5060 Micro, OptiPlex 3060 Micro, OptiPlex 3070 Micro, OptiPlex 5070 Micro, OptiPlex 7070 Micro,</t>
  </si>
  <si>
    <t>2019-05-30T00:00:00Z</t>
  </si>
  <si>
    <t>2013-09-18T00:00:00Z</t>
  </si>
  <si>
    <t>,10UT,; ,10UV,; ,WEI5 Pro-22-ICB,; YangTianS4350,10UU,</t>
  </si>
  <si>
    <t>Intergrated desktop AIO</t>
  </si>
  <si>
    <t>Touch Computer</t>
  </si>
  <si>
    <t>ESY20X3</t>
  </si>
  <si>
    <t>2017-06-20T00:00:00Z</t>
  </si>
  <si>
    <t>2019-03-18T00:00:00Z</t>
  </si>
  <si>
    <t>ES_1123976_ESY20X3 _20194110201227_6187618</t>
  </si>
  <si>
    <t>ESY17X3</t>
  </si>
  <si>
    <t>ES_1123976_ESY17X3_20194110200736_4520503</t>
  </si>
  <si>
    <t>ESY15X3</t>
  </si>
  <si>
    <t>ES_1123976_ESY15X3 _20194110175700_7293515</t>
  </si>
  <si>
    <t>OptiPlex 3070 SFF</t>
  </si>
  <si>
    <t>D11S,OptiPlex 5070 SFF,; D11S,OptiPlex 7070 SFF,; D11S,Precision 3431 SFF,</t>
  </si>
  <si>
    <t>29cm x 21cm</t>
  </si>
  <si>
    <t>2019-05-21T00:00:00Z</t>
  </si>
  <si>
    <t>2019-04-18T00:00:00Z</t>
  </si>
  <si>
    <t>ES_29573_OptiPlex 3070 SFF_04162019102511_9177362</t>
  </si>
  <si>
    <t>D641MD Series</t>
  </si>
  <si>
    <t>D641MD</t>
  </si>
  <si>
    <t>D641MD Series,D641SC,</t>
  </si>
  <si>
    <t>10.4*9.6</t>
  </si>
  <si>
    <t>2019-03-11T00:00:00Z</t>
  </si>
  <si>
    <t>2019-03-26T00:00:00Z</t>
  </si>
  <si>
    <t>ES_41973_D641MD_03282019013940_7180179</t>
  </si>
  <si>
    <t>HP ProDesk 405 G4 Desktop Mini PC (ENERGY STAR)</t>
  </si>
  <si>
    <t>ProDesk 405 G4 Desktop Mini PC</t>
  </si>
  <si>
    <t>Althlon PRO 200GE</t>
  </si>
  <si>
    <t>2019-03-22T00:00:00Z</t>
  </si>
  <si>
    <t>ES_1024439_ProDesk 405 G4 Desktop Mini PC_03242019061155_7915041</t>
  </si>
  <si>
    <t>D19E1</t>
  </si>
  <si>
    <t>Nitro NS-600G</t>
  </si>
  <si>
    <t>D19E1,NS-600G,</t>
  </si>
  <si>
    <t>109.6*104.6</t>
  </si>
  <si>
    <t>2019-03-19T00:00:00Z</t>
  </si>
  <si>
    <t>ES_20101_Nitro NS-600G_03172019090103_3263901</t>
  </si>
  <si>
    <t>QITIAN A530</t>
  </si>
  <si>
    <t>240mm*175mm</t>
  </si>
  <si>
    <t>2019-03-30T00:00:00Z</t>
  </si>
  <si>
    <t>2019-03-06T00:00:00Z</t>
  </si>
  <si>
    <t>ES_1037540_QITIAN A530_03072019112959_5465634</t>
  </si>
  <si>
    <t>Hard Disk Drive,Other</t>
  </si>
  <si>
    <t>M.2 SSD</t>
  </si>
  <si>
    <t>Dynabook Americas, Inc.</t>
  </si>
  <si>
    <t>Toshiba</t>
  </si>
  <si>
    <t>dynaDesk DT100/*</t>
  </si>
  <si>
    <t>PE10*A*********</t>
  </si>
  <si>
    <t>dynaDesk DT100/*,PE10*B*********,; dynaDesk DT100/*,PE10*F*********,; dynaDesk DT100/*,PE10*N*********,</t>
  </si>
  <si>
    <t>2019-02-26T00:00:00Z</t>
  </si>
  <si>
    <t>Japan</t>
  </si>
  <si>
    <t>ES_1109262_PE10*A*********_02272019160641_5294305</t>
  </si>
  <si>
    <t>D18E2A</t>
  </si>
  <si>
    <t>Veriton X4220G</t>
  </si>
  <si>
    <t>D18E2A,VX4220G,</t>
  </si>
  <si>
    <t>244*283</t>
  </si>
  <si>
    <t>2019-02-20T00:00:00Z</t>
  </si>
  <si>
    <t>ES_20101_Veriton X4220G_02242019055254_7574897</t>
  </si>
  <si>
    <t>i5-8265U</t>
  </si>
  <si>
    <t>D18M,OptiPlex 3060 Tower,; D18M,OptiPlex 3070 Tower,; D18M,OptiPlex 5060 Tower,; D18M,OptiPlex 5070 Tower,; D18M,OptiPlex 7060 Tower,; D18M,OptiPlex 7070 Tower,</t>
  </si>
  <si>
    <t>PN61 Series,PN61S,</t>
  </si>
  <si>
    <t>2018-10-12T00:00:00Z</t>
  </si>
  <si>
    <t>D18E4</t>
  </si>
  <si>
    <t>Veriton Essential S2720G</t>
  </si>
  <si>
    <t>D18E4,VES2720G,; D18E4,VES2730G,; D18E4,Veriton Essential S2730G,</t>
  </si>
  <si>
    <t>203*284</t>
  </si>
  <si>
    <t>2019-10-01T00:00:00Z</t>
  </si>
  <si>
    <t>ES_20101_Veriton Essential S2720G_10242018182046_5246186</t>
  </si>
  <si>
    <t>D18W1,Veriton S2660,; D18W1,Veriton X2660,; D18W1,Veriton X2660G,; D18W2,Veriton S2660,; D18W2,Veriton S2660G,; D18W2,Veriton X2660,; D18W2,Veriton X2660G,</t>
  </si>
  <si>
    <t>ESY20X5</t>
  </si>
  <si>
    <t>Touch Computer,ESY20X7,</t>
  </si>
  <si>
    <t>ES_1123976_ESY20X5_20194110201346_1217030</t>
  </si>
  <si>
    <t>AIO2</t>
  </si>
  <si>
    <t>ESY17X2</t>
  </si>
  <si>
    <t>ES_1123976_ESY17X2 _20194110201104_7351333</t>
  </si>
  <si>
    <t>ESY17X7</t>
  </si>
  <si>
    <t>Touch Computer,ESY17X5,</t>
  </si>
  <si>
    <t>ES_1123976_ESY17X7_20194110200921_6418248</t>
  </si>
  <si>
    <t>ES_1123976_ESY17X2 _20194110200300_8560919</t>
  </si>
  <si>
    <t>ESY15X7</t>
  </si>
  <si>
    <t>Touch Computer,ESY15X5,</t>
  </si>
  <si>
    <t>ES_1123976_ESY15X7_20194110180013_1280343</t>
  </si>
  <si>
    <t>ESY15X2</t>
  </si>
  <si>
    <t>ES_1123976_ESY15X2 _20194110173014_5997244</t>
  </si>
  <si>
    <t>i9-9900</t>
  </si>
  <si>
    <t>D425MC Series</t>
  </si>
  <si>
    <t>D425MC</t>
  </si>
  <si>
    <t>8.7" X 8.9"</t>
  </si>
  <si>
    <t>Taiwan, Canada</t>
  </si>
  <si>
    <t>ES_41973_D425MC_03282019015500_8100273</t>
  </si>
  <si>
    <t>Ryzen 5 PRO 2400GE</t>
  </si>
  <si>
    <t>MS-ACD1</t>
  </si>
  <si>
    <t>PRO 22X</t>
  </si>
  <si>
    <t>ES_1047644_PRO 22X_20192112131232_4242885</t>
  </si>
  <si>
    <t>EPS15E5</t>
  </si>
  <si>
    <t>Intel 8th Gen i5-8500T</t>
  </si>
  <si>
    <t>#ERROR</t>
  </si>
  <si>
    <t>ES_1123976_EPS15E5_03172019142456I58_7349927</t>
  </si>
  <si>
    <t>EPS15E3</t>
  </si>
  <si>
    <t>Athlon 64</t>
  </si>
  <si>
    <t>2019-02-27T00:00:00Z</t>
  </si>
  <si>
    <t>ES_1123976_EPS15E3_02272019162421I50_7349927</t>
  </si>
  <si>
    <t>IdeaCentre T540-15ICB G</t>
  </si>
  <si>
    <t>90L1</t>
  </si>
  <si>
    <t>2018-02-28T00:00:00Z</t>
  </si>
  <si>
    <t>2019-03-13T00:00:00Z</t>
  </si>
  <si>
    <t>ES_1037540_90L1_02282019155444_466272</t>
  </si>
  <si>
    <t>A12-8870</t>
  </si>
  <si>
    <t>i5-7500T</t>
  </si>
  <si>
    <t>,A1993 MRTT2, MRTR2,</t>
  </si>
  <si>
    <t>ES_1023756_A1993_10312018035328_70199635</t>
  </si>
  <si>
    <t>ES_1023756_A1993_10312018035327_70199635</t>
  </si>
  <si>
    <t>EQUIUM 4080</t>
  </si>
  <si>
    <t>PE40834E*****</t>
  </si>
  <si>
    <t>EQUIUM 4080,PE40828M*****,; EQUIUM 4080,PE40832E*****,; EQUIUM 4080,PE408373*****,; EQUIUM 4100,PE41029M*****,; EQUIUM 4100,PE41034E*****,; EQUIUM 4100,PE41036E*****,; EQUIUM 4100,PE410393*****,; EQUIUM 4110,PE41129M*****,; EQUIUM 4110,PE41134E*****,; EQUIUM 4110,PE41136E*****,; EQUIUM 4110,PE411393*****,</t>
  </si>
  <si>
    <t>2018-05-25T00:00:00Z</t>
  </si>
  <si>
    <t>ES_1109262_PE40834E*****_06062018141522_7126123</t>
  </si>
  <si>
    <t>NUC8i5INHJA</t>
  </si>
  <si>
    <t>ES_41192_NUC8i5INHJA_05152019133303_1916278</t>
  </si>
  <si>
    <t>Codex B913</t>
  </si>
  <si>
    <t>Codex XE Plus</t>
  </si>
  <si>
    <t>ES_1047644_Codex XE Plus_20192126162647_8354418</t>
  </si>
  <si>
    <t>A2115</t>
  </si>
  <si>
    <t>,A2115, MRQY2, MRR02, MRR12, MRR22, MRR32, MRR42,</t>
  </si>
  <si>
    <t>Mac OS Version 10.14</t>
  </si>
  <si>
    <t>ES_1023756_A2115_03212019034518_70217191</t>
  </si>
  <si>
    <t>,A2115, Z0VQ, Z0VR, Z0VT, Z0VU, Z0VV, Z0VW,</t>
  </si>
  <si>
    <t>ES_1023756_A2115_03212019034517_70217191</t>
  </si>
  <si>
    <t>A2116</t>
  </si>
  <si>
    <t>,A2116, Z0VX, Z0VY, Z0VZ, Z0W0,</t>
  </si>
  <si>
    <t>ES_1023756_A2116_03212019020906_70217192</t>
  </si>
  <si>
    <t>,A2116, MRT32, MRT42, MRT52, MRT62,</t>
  </si>
  <si>
    <t>ES_1023756_A2116_03212019020907_70217192</t>
  </si>
  <si>
    <t>ES_1023756_A1862_03212019011613_70217190</t>
  </si>
  <si>
    <t>Infinite B916</t>
  </si>
  <si>
    <t>Infinite X Plus 9</t>
  </si>
  <si>
    <t>2019-03-08T00:00:00Z</t>
  </si>
  <si>
    <t>ES_1047644_Infinite X Plus 9_20192106150607_2771280</t>
  </si>
  <si>
    <t>Trident A</t>
  </si>
  <si>
    <t>ES_1047644_Trident A_20192106142719_235140</t>
  </si>
  <si>
    <t>HP Z VR Backpack G1 Workstation,P1000,; HP Z VR Backpack G1 Workstation,Z VR G1,; OMEN X by HP Compact Desktop PC P1000,Z VR G1,</t>
  </si>
  <si>
    <t>Core</t>
  </si>
  <si>
    <r>
      <t>ENERGY STAR® Computers
 Data and Analysis -</t>
    </r>
    <r>
      <rPr>
        <sz val="24"/>
        <color rgb="FFFF0000"/>
        <rFont val="Calibri"/>
        <family val="2"/>
        <scheme val="minor"/>
      </rPr>
      <t xml:space="preserve"> </t>
    </r>
    <r>
      <rPr>
        <sz val="24"/>
        <color theme="0"/>
        <rFont val="Calibri"/>
        <family val="2"/>
        <scheme val="minor"/>
      </rPr>
      <t>July 2019</t>
    </r>
  </si>
  <si>
    <t xml:space="preserve">Enclosed are the ENERGY STAR Computers data and analysis supporting the proposed requirements in the Draft 2, Version 8.0 ENERGY STAR specification. The following tabs are included in this workbook:
1. Desktop, and Integrated Desktop ENERGY STAR Dataset: Includes ENERGY STAR certified computer products and products submitted to EPA as part of its data collection effort as of June 28, 2018, including Partner and Brand data. 
2.1 Category AIO1 Plot
2.2 Category AIO2 Plot
2.3 Category I1 Plot
2.4 Category I2 Plot
2.5 Category D1 Plot
2.6 Category D2 Plot
If you have any questions concerning this data, please contact Ryan Fogle, EPA, at Fogle.Ryan@epa.gov or 202-343-9153, or John Clinger, ICF, at john.clinger@icf.com or 215-862-2693. For more information on ENERGY STAR Computers specification development, please visit https://cmadmin.energystar.gov/products/spec/computers_version_8_0_pd .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</si>
</sst>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0.0"/>
    <numFmt numFmtId="165" formatCode="#,##0.000"/>
    <numFmt numFmtId="166" formatCode="_(* #,##0_);_(* \(#,##0\);_(* &quot;-&quot;??_);_(@_)"/>
    <numFmt numFmtId="167" formatCode="0.000%"/>
    <numFmt numFmtId="168" formatCode="0.0%"/>
  </numFmts>
  <fonts count="4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rgb="FF000000"/>
      <name val="Arial"/>
      <family val="2"/>
    </font>
    <font>
      <b/>
      <sz val="10"/>
      <color rgb="FF000000"/>
      <name val="Arial"/>
      <family val="2"/>
    </font>
    <font>
      <sz val="10"/>
      <name val="Arial"/>
      <family val="2"/>
    </font>
    <font>
      <b/>
      <i/>
      <sz val="10"/>
      <name val="Arial"/>
      <family val="2"/>
    </font>
    <font>
      <b/>
      <sz val="11"/>
      <color theme="1"/>
      <name val="Calibri"/>
      <family val="2"/>
      <scheme val="minor"/>
    </font>
    <font>
      <sz val="10"/>
      <color rgb="FF000000"/>
      <name val="Arial"/>
      <family val="2"/>
    </font>
    <font>
      <b/>
      <sz val="10"/>
      <name val="Arial"/>
      <family val="2"/>
    </font>
    <font>
      <sz val="10"/>
      <color theme="1"/>
      <name val="Arial"/>
      <family val="2"/>
    </font>
    <font>
      <sz val="24"/>
      <color theme="0"/>
      <name val="Calibri"/>
      <family val="2"/>
      <scheme val="minor"/>
    </font>
    <font>
      <sz val="24"/>
      <color theme="1"/>
      <name val="Calibri"/>
      <family val="2"/>
      <scheme val="minor"/>
    </font>
    <font>
      <sz val="14"/>
      <color theme="1"/>
      <name val="Calibri"/>
      <family val="2"/>
      <scheme val="minor"/>
    </font>
    <font>
      <sz val="24"/>
      <color rgb="FFFF0000"/>
      <name val="Calibri"/>
      <family val="2"/>
      <scheme val="minor"/>
    </font>
    <font>
      <sz val="11"/>
      <color rgb="FFFF0000"/>
      <name val="Calibri"/>
      <family val="2"/>
      <scheme val="minor"/>
    </font>
    <font>
      <sz val="10"/>
      <name val="Arial"/>
      <family val="2"/>
    </font>
    <font>
      <sz val="8"/>
      <name val="Arial"/>
      <family val="2"/>
    </font>
    <font>
      <b/>
      <sz val="8"/>
      <name val="Arial"/>
      <family val="2"/>
    </font>
    <font>
      <sz val="9"/>
      <name val="Arial"/>
      <family val="2"/>
    </font>
    <font>
      <b/>
      <sz val="9"/>
      <color theme="1"/>
      <name val="Arial"/>
      <family val="2"/>
    </font>
    <font>
      <b/>
      <sz val="9"/>
      <name val="Arial"/>
      <family val="2"/>
    </font>
    <font>
      <b/>
      <sz val="9"/>
      <color rgb="FF000000"/>
      <name val="Arial"/>
      <family val="2"/>
    </font>
    <font>
      <b/>
      <sz val="10"/>
      <color theme="1"/>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indexed="81"/>
      <name val="Tahoma"/>
      <family val="2"/>
    </font>
    <font>
      <b/>
      <sz val="9"/>
      <color indexed="81"/>
      <name val="Tahoma"/>
      <family val="2"/>
    </font>
  </fonts>
  <fills count="4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8"/>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theme="8" tint="0.59999389629810485"/>
        <bgColor indexed="64"/>
      </patternFill>
    </fill>
  </fills>
  <borders count="4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7">
    <xf numFmtId="0" fontId="0" fillId="0" borderId="0"/>
    <xf numFmtId="0" fontId="8"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9" fontId="5" fillId="0" borderId="0" applyFont="0" applyFill="0" applyBorder="0" applyAlignment="0" applyProtection="0"/>
    <xf numFmtId="0" fontId="4" fillId="0" borderId="0"/>
    <xf numFmtId="0" fontId="11" fillId="0" borderId="0"/>
    <xf numFmtId="0" fontId="3" fillId="0" borderId="0"/>
    <xf numFmtId="0" fontId="19" fillId="0" borderId="0"/>
    <xf numFmtId="0" fontId="2"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27" fillId="0" borderId="0" applyNumberFormat="0" applyFill="0" applyBorder="0" applyAlignment="0" applyProtection="0"/>
    <xf numFmtId="0" fontId="28" fillId="0" borderId="34" applyNumberFormat="0" applyFill="0" applyAlignment="0" applyProtection="0"/>
    <xf numFmtId="0" fontId="29" fillId="0" borderId="35" applyNumberFormat="0" applyFill="0" applyAlignment="0" applyProtection="0"/>
    <xf numFmtId="0" fontId="30" fillId="0" borderId="36" applyNumberFormat="0" applyFill="0" applyAlignment="0" applyProtection="0"/>
    <xf numFmtId="0" fontId="30" fillId="0" borderId="0" applyNumberFormat="0" applyFill="0" applyBorder="0" applyAlignment="0" applyProtection="0"/>
    <xf numFmtId="0" fontId="31" fillId="10"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4" fillId="13" borderId="37" applyNumberFormat="0" applyAlignment="0" applyProtection="0"/>
    <xf numFmtId="0" fontId="35" fillId="14" borderId="38" applyNumberFormat="0" applyAlignment="0" applyProtection="0"/>
    <xf numFmtId="0" fontId="36" fillId="14" borderId="37" applyNumberFormat="0" applyAlignment="0" applyProtection="0"/>
    <xf numFmtId="0" fontId="37" fillId="0" borderId="39" applyNumberFormat="0" applyFill="0" applyAlignment="0" applyProtection="0"/>
    <xf numFmtId="0" fontId="38" fillId="15" borderId="40" applyNumberFormat="0" applyAlignment="0" applyProtection="0"/>
    <xf numFmtId="0" fontId="18" fillId="0" borderId="0" applyNumberFormat="0" applyFill="0" applyBorder="0" applyAlignment="0" applyProtection="0"/>
    <xf numFmtId="0" fontId="39" fillId="0" borderId="0" applyNumberFormat="0" applyFill="0" applyBorder="0" applyAlignment="0" applyProtection="0"/>
    <xf numFmtId="0" fontId="10" fillId="0" borderId="42" applyNumberFormat="0" applyFill="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40" fillId="40" borderId="0" applyNumberFormat="0" applyBorder="0" applyAlignment="0" applyProtection="0"/>
    <xf numFmtId="0" fontId="1" fillId="0" borderId="0"/>
    <xf numFmtId="0" fontId="1" fillId="16" borderId="41" applyNumberFormat="0" applyFont="0" applyAlignment="0" applyProtection="0"/>
  </cellStyleXfs>
  <cellXfs count="170">
    <xf numFmtId="0" fontId="0" fillId="0" borderId="0" xfId="0"/>
    <xf numFmtId="0" fontId="7" fillId="2" borderId="1" xfId="0" applyFont="1" applyFill="1" applyBorder="1" applyAlignment="1"/>
    <xf numFmtId="0" fontId="0" fillId="3" borderId="0" xfId="0" applyFill="1"/>
    <xf numFmtId="0" fontId="7" fillId="4" borderId="2" xfId="0" applyFont="1" applyFill="1" applyBorder="1"/>
    <xf numFmtId="0" fontId="0" fillId="2" borderId="3" xfId="0" applyFill="1" applyBorder="1"/>
    <xf numFmtId="0" fontId="0" fillId="2" borderId="4" xfId="0" applyFill="1" applyBorder="1"/>
    <xf numFmtId="0" fontId="0" fillId="2" borderId="5" xfId="0" applyFill="1" applyBorder="1"/>
    <xf numFmtId="0" fontId="0" fillId="2" borderId="2" xfId="0" applyFill="1" applyBorder="1"/>
    <xf numFmtId="0" fontId="0" fillId="2" borderId="6" xfId="0" applyFill="1" applyBorder="1"/>
    <xf numFmtId="0" fontId="0" fillId="2" borderId="7" xfId="0" applyFill="1" applyBorder="1"/>
    <xf numFmtId="0" fontId="0" fillId="2" borderId="0" xfId="0" applyFill="1" applyBorder="1"/>
    <xf numFmtId="0" fontId="0" fillId="2" borderId="8" xfId="0" applyFill="1" applyBorder="1"/>
    <xf numFmtId="1" fontId="0" fillId="2" borderId="6" xfId="0" applyNumberFormat="1" applyFill="1" applyBorder="1"/>
    <xf numFmtId="1" fontId="0" fillId="2" borderId="0" xfId="0" applyNumberFormat="1" applyFill="1" applyBorder="1"/>
    <xf numFmtId="0" fontId="7" fillId="2" borderId="2" xfId="0" applyFont="1" applyFill="1" applyBorder="1" applyAlignment="1">
      <alignment wrapText="1"/>
    </xf>
    <xf numFmtId="0" fontId="7" fillId="2" borderId="6" xfId="0" applyFont="1" applyFill="1" applyBorder="1" applyAlignment="1">
      <alignment wrapText="1"/>
    </xf>
    <xf numFmtId="0" fontId="7" fillId="2" borderId="3" xfId="0" applyFont="1" applyFill="1" applyBorder="1" applyAlignment="1">
      <alignment wrapText="1"/>
    </xf>
    <xf numFmtId="0" fontId="7" fillId="2" borderId="1" xfId="0" applyFont="1" applyFill="1" applyBorder="1" applyAlignment="1">
      <alignment wrapText="1"/>
    </xf>
    <xf numFmtId="14" fontId="0" fillId="0" borderId="0" xfId="0" applyNumberFormat="1"/>
    <xf numFmtId="0" fontId="11" fillId="0" borderId="0" xfId="0" applyFont="1"/>
    <xf numFmtId="0" fontId="7" fillId="0" borderId="0" xfId="0" applyFont="1"/>
    <xf numFmtId="164" fontId="0" fillId="2" borderId="0" xfId="0" applyNumberFormat="1" applyFill="1" applyBorder="1"/>
    <xf numFmtId="0" fontId="0" fillId="2" borderId="3" xfId="0" applyNumberFormat="1" applyFill="1" applyBorder="1"/>
    <xf numFmtId="0" fontId="0" fillId="2" borderId="9" xfId="0" applyNumberFormat="1" applyFill="1" applyBorder="1"/>
    <xf numFmtId="0" fontId="0" fillId="2" borderId="5" xfId="0" applyNumberFormat="1" applyFill="1" applyBorder="1"/>
    <xf numFmtId="0" fontId="0" fillId="2" borderId="0" xfId="0" applyNumberFormat="1" applyFill="1" applyBorder="1"/>
    <xf numFmtId="164" fontId="0" fillId="0" borderId="6" xfId="0" applyNumberFormat="1" applyBorder="1"/>
    <xf numFmtId="0" fontId="0" fillId="2" borderId="6" xfId="0" applyNumberFormat="1" applyFill="1" applyBorder="1"/>
    <xf numFmtId="164" fontId="0" fillId="2" borderId="8" xfId="0" applyNumberFormat="1" applyFill="1" applyBorder="1"/>
    <xf numFmtId="0" fontId="0" fillId="2" borderId="8" xfId="0" applyNumberFormat="1" applyFill="1" applyBorder="1"/>
    <xf numFmtId="164" fontId="0" fillId="2" borderId="6" xfId="0" applyNumberFormat="1" applyFill="1" applyBorder="1"/>
    <xf numFmtId="0" fontId="0" fillId="0" borderId="9" xfId="0" applyBorder="1"/>
    <xf numFmtId="0" fontId="4" fillId="0" borderId="0" xfId="6"/>
    <xf numFmtId="0" fontId="11" fillId="0" borderId="0" xfId="7"/>
    <xf numFmtId="0" fontId="11" fillId="2" borderId="5" xfId="7" applyFill="1" applyBorder="1"/>
    <xf numFmtId="0" fontId="11" fillId="2" borderId="4" xfId="7" applyFill="1" applyBorder="1"/>
    <xf numFmtId="164" fontId="11" fillId="2" borderId="5" xfId="7" applyNumberFormat="1" applyFill="1" applyBorder="1"/>
    <xf numFmtId="164" fontId="11" fillId="2" borderId="4" xfId="7" applyNumberFormat="1" applyFill="1" applyBorder="1"/>
    <xf numFmtId="0" fontId="11" fillId="2" borderId="8" xfId="7" applyFill="1" applyBorder="1"/>
    <xf numFmtId="0" fontId="11" fillId="2" borderId="10" xfId="7" applyFill="1" applyBorder="1"/>
    <xf numFmtId="0" fontId="11" fillId="2" borderId="9" xfId="7" applyFill="1" applyBorder="1"/>
    <xf numFmtId="0" fontId="11" fillId="2" borderId="7" xfId="7" applyFill="1" applyBorder="1"/>
    <xf numFmtId="164" fontId="11" fillId="2" borderId="9" xfId="7" applyNumberFormat="1" applyFill="1" applyBorder="1"/>
    <xf numFmtId="164" fontId="11" fillId="2" borderId="7" xfId="7" applyNumberFormat="1" applyFill="1" applyBorder="1"/>
    <xf numFmtId="0" fontId="11" fillId="2" borderId="0" xfId="7" applyFill="1" applyBorder="1"/>
    <xf numFmtId="0" fontId="11" fillId="2" borderId="11" xfId="7" applyFill="1" applyBorder="1"/>
    <xf numFmtId="0" fontId="11" fillId="2" borderId="3" xfId="7" applyFill="1" applyBorder="1"/>
    <xf numFmtId="0" fontId="11" fillId="2" borderId="2" xfId="7" applyFill="1" applyBorder="1"/>
    <xf numFmtId="164" fontId="11" fillId="2" borderId="3" xfId="7" applyNumberFormat="1" applyFill="1" applyBorder="1"/>
    <xf numFmtId="164" fontId="11" fillId="2" borderId="2" xfId="7" applyNumberFormat="1" applyFill="1" applyBorder="1"/>
    <xf numFmtId="0" fontId="11" fillId="2" borderId="6" xfId="7" applyFill="1" applyBorder="1"/>
    <xf numFmtId="0" fontId="11" fillId="2" borderId="1" xfId="7" applyFill="1" applyBorder="1"/>
    <xf numFmtId="1" fontId="11" fillId="2" borderId="8" xfId="7" applyNumberFormat="1" applyFill="1" applyBorder="1"/>
    <xf numFmtId="1" fontId="11" fillId="2" borderId="0" xfId="7" applyNumberFormat="1" applyFill="1" applyBorder="1"/>
    <xf numFmtId="164" fontId="11" fillId="0" borderId="3" xfId="7" applyNumberFormat="1" applyBorder="1"/>
    <xf numFmtId="164" fontId="11" fillId="0" borderId="2" xfId="7" applyNumberFormat="1" applyBorder="1"/>
    <xf numFmtId="1" fontId="11" fillId="2" borderId="6" xfId="7" applyNumberFormat="1" applyFill="1" applyBorder="1"/>
    <xf numFmtId="0" fontId="7" fillId="2" borderId="3" xfId="7" applyFont="1" applyFill="1" applyBorder="1" applyAlignment="1">
      <alignment wrapText="1"/>
    </xf>
    <xf numFmtId="0" fontId="7" fillId="2" borderId="2" xfId="7" applyFont="1" applyFill="1" applyBorder="1" applyAlignment="1">
      <alignment wrapText="1"/>
    </xf>
    <xf numFmtId="0" fontId="7" fillId="2" borderId="6" xfId="7" applyFont="1" applyFill="1" applyBorder="1" applyAlignment="1">
      <alignment wrapText="1"/>
    </xf>
    <xf numFmtId="0" fontId="7" fillId="2" borderId="1" xfId="7" applyFont="1" applyFill="1" applyBorder="1" applyAlignment="1">
      <alignment wrapText="1"/>
    </xf>
    <xf numFmtId="0" fontId="7" fillId="4" borderId="2" xfId="7" applyFont="1" applyFill="1" applyBorder="1"/>
    <xf numFmtId="0" fontId="11" fillId="3" borderId="0" xfId="7" applyFill="1"/>
    <xf numFmtId="0" fontId="7" fillId="2" borderId="1" xfId="7" applyFont="1" applyFill="1" applyBorder="1" applyAlignment="1"/>
    <xf numFmtId="0" fontId="14" fillId="0" borderId="0" xfId="7" applyFont="1" applyAlignment="1">
      <alignment wrapText="1"/>
    </xf>
    <xf numFmtId="0" fontId="19" fillId="0" borderId="0" xfId="9"/>
    <xf numFmtId="0" fontId="8" fillId="0" borderId="20" xfId="9" applyFont="1" applyBorder="1"/>
    <xf numFmtId="0" fontId="20" fillId="0" borderId="0" xfId="9" applyFont="1" applyBorder="1" applyAlignment="1">
      <alignment horizontal="left" vertical="center"/>
    </xf>
    <xf numFmtId="9" fontId="21" fillId="0" borderId="0" xfId="11" applyFont="1" applyBorder="1" applyAlignment="1">
      <alignment horizontal="center" vertical="center"/>
    </xf>
    <xf numFmtId="0" fontId="22" fillId="0" borderId="0" xfId="9" applyFont="1"/>
    <xf numFmtId="0" fontId="23" fillId="7" borderId="21" xfId="10" applyFont="1" applyFill="1" applyBorder="1" applyAlignment="1">
      <alignment horizontal="center" wrapText="1"/>
    </xf>
    <xf numFmtId="0" fontId="23" fillId="7" borderId="22" xfId="10" applyFont="1" applyFill="1" applyBorder="1" applyAlignment="1">
      <alignment horizontal="center" wrapText="1"/>
    </xf>
    <xf numFmtId="0" fontId="23" fillId="0" borderId="22" xfId="10" applyFont="1" applyFill="1" applyBorder="1" applyAlignment="1">
      <alignment horizontal="center" wrapText="1"/>
    </xf>
    <xf numFmtId="0" fontId="24" fillId="7" borderId="22" xfId="10" applyFont="1" applyFill="1" applyBorder="1" applyAlignment="1">
      <alignment horizontal="center" wrapText="1"/>
    </xf>
    <xf numFmtId="0" fontId="24" fillId="7" borderId="22" xfId="9" applyFont="1" applyFill="1" applyBorder="1" applyAlignment="1">
      <alignment horizontal="center" wrapText="1"/>
    </xf>
    <xf numFmtId="0" fontId="24" fillId="7" borderId="23" xfId="10" applyFont="1" applyFill="1" applyBorder="1" applyAlignment="1">
      <alignment horizontal="center" wrapText="1"/>
    </xf>
    <xf numFmtId="0" fontId="24" fillId="8" borderId="12" xfId="9" applyFont="1" applyFill="1" applyBorder="1"/>
    <xf numFmtId="0" fontId="24" fillId="8" borderId="13" xfId="9" applyFont="1" applyFill="1" applyBorder="1" applyAlignment="1">
      <alignment horizontal="center" vertical="center"/>
    </xf>
    <xf numFmtId="166" fontId="24" fillId="8" borderId="13" xfId="12" applyNumberFormat="1" applyFont="1" applyFill="1" applyBorder="1"/>
    <xf numFmtId="9" fontId="24" fillId="8" borderId="13" xfId="11" applyFont="1" applyFill="1" applyBorder="1"/>
    <xf numFmtId="1" fontId="24" fillId="8" borderId="13" xfId="9" applyNumberFormat="1" applyFont="1" applyFill="1" applyBorder="1"/>
    <xf numFmtId="9" fontId="24" fillId="8" borderId="13" xfId="9" applyNumberFormat="1" applyFont="1" applyFill="1" applyBorder="1"/>
    <xf numFmtId="44" fontId="24" fillId="8" borderId="13" xfId="13" applyFont="1" applyFill="1" applyBorder="1"/>
    <xf numFmtId="167" fontId="24" fillId="8" borderId="13" xfId="11" applyNumberFormat="1" applyFont="1" applyFill="1" applyBorder="1"/>
    <xf numFmtId="167" fontId="24" fillId="8" borderId="14" xfId="11" applyNumberFormat="1" applyFont="1" applyFill="1" applyBorder="1"/>
    <xf numFmtId="0" fontId="22" fillId="0" borderId="15" xfId="9" applyFont="1" applyBorder="1"/>
    <xf numFmtId="0" fontId="22" fillId="0" borderId="0" xfId="9" applyFont="1" applyBorder="1"/>
    <xf numFmtId="166" fontId="22" fillId="0" borderId="0" xfId="12" applyNumberFormat="1" applyFont="1" applyBorder="1"/>
    <xf numFmtId="9" fontId="22" fillId="0" borderId="0" xfId="11" applyFont="1" applyBorder="1"/>
    <xf numFmtId="10" fontId="22" fillId="0" borderId="0" xfId="11" applyNumberFormat="1" applyFont="1"/>
    <xf numFmtId="9" fontId="22" fillId="0" borderId="0" xfId="9" applyNumberFormat="1" applyFont="1" applyBorder="1"/>
    <xf numFmtId="0" fontId="22" fillId="0" borderId="0" xfId="9" applyNumberFormat="1" applyFont="1" applyBorder="1"/>
    <xf numFmtId="0" fontId="22" fillId="0" borderId="0" xfId="12" applyNumberFormat="1" applyFont="1" applyBorder="1"/>
    <xf numFmtId="1" fontId="22" fillId="0" borderId="0" xfId="9" applyNumberFormat="1" applyFont="1" applyBorder="1"/>
    <xf numFmtId="9" fontId="22" fillId="0" borderId="0" xfId="11" applyFont="1"/>
    <xf numFmtId="9" fontId="22" fillId="0" borderId="16" xfId="11" applyFont="1" applyBorder="1"/>
    <xf numFmtId="0" fontId="22" fillId="0" borderId="24" xfId="9" applyFont="1" applyBorder="1"/>
    <xf numFmtId="0" fontId="6" fillId="0" borderId="25" xfId="9" applyFont="1" applyBorder="1" applyAlignment="1">
      <alignment horizontal="center" vertical="center" wrapText="1"/>
    </xf>
    <xf numFmtId="3" fontId="22" fillId="0" borderId="25" xfId="9" applyNumberFormat="1" applyFont="1" applyBorder="1"/>
    <xf numFmtId="9" fontId="22" fillId="0" borderId="25" xfId="11" applyFont="1" applyBorder="1"/>
    <xf numFmtId="9" fontId="22" fillId="0" borderId="25" xfId="9" applyNumberFormat="1" applyFont="1" applyBorder="1"/>
    <xf numFmtId="9" fontId="24" fillId="0" borderId="25" xfId="11" applyFont="1" applyBorder="1"/>
    <xf numFmtId="1" fontId="22" fillId="0" borderId="25" xfId="9" applyNumberFormat="1" applyFont="1" applyBorder="1"/>
    <xf numFmtId="166" fontId="22" fillId="0" borderId="25" xfId="12" applyNumberFormat="1" applyFont="1" applyBorder="1"/>
    <xf numFmtId="167" fontId="22" fillId="0" borderId="25" xfId="12" applyNumberFormat="1" applyFont="1" applyBorder="1"/>
    <xf numFmtId="167" fontId="22" fillId="0" borderId="26" xfId="12" applyNumberFormat="1" applyFont="1" applyBorder="1"/>
    <xf numFmtId="0" fontId="19" fillId="0" borderId="7" xfId="9" applyBorder="1"/>
    <xf numFmtId="168" fontId="22" fillId="0" borderId="0" xfId="11" applyNumberFormat="1" applyFont="1"/>
    <xf numFmtId="2" fontId="22" fillId="0" borderId="0" xfId="9" applyNumberFormat="1" applyFont="1" applyBorder="1"/>
    <xf numFmtId="44" fontId="22" fillId="0" borderId="0" xfId="13" applyFont="1" applyBorder="1"/>
    <xf numFmtId="2" fontId="22" fillId="0" borderId="25" xfId="9" applyNumberFormat="1" applyFont="1" applyBorder="1"/>
    <xf numFmtId="0" fontId="22" fillId="0" borderId="0" xfId="9" applyFont="1" applyBorder="1" applyAlignment="1">
      <alignment horizontal="center" vertical="center"/>
    </xf>
    <xf numFmtId="0" fontId="22" fillId="0" borderId="16" xfId="9" applyFont="1" applyBorder="1"/>
    <xf numFmtId="0" fontId="24" fillId="0" borderId="17" xfId="9" applyFont="1" applyBorder="1"/>
    <xf numFmtId="0" fontId="25" fillId="0" borderId="18" xfId="9" applyFont="1" applyBorder="1" applyAlignment="1">
      <alignment horizontal="center" vertical="center" wrapText="1"/>
    </xf>
    <xf numFmtId="166" fontId="24" fillId="0" borderId="18" xfId="9" applyNumberFormat="1" applyFont="1" applyBorder="1"/>
    <xf numFmtId="10" fontId="24" fillId="0" borderId="18" xfId="9" applyNumberFormat="1" applyFont="1" applyBorder="1"/>
    <xf numFmtId="1" fontId="24" fillId="0" borderId="18" xfId="9" applyNumberFormat="1" applyFont="1" applyBorder="1"/>
    <xf numFmtId="44" fontId="24" fillId="0" borderId="18" xfId="13" applyFont="1" applyBorder="1"/>
    <xf numFmtId="9" fontId="24" fillId="0" borderId="18" xfId="11" applyFont="1" applyBorder="1"/>
    <xf numFmtId="9" fontId="24" fillId="0" borderId="19" xfId="11" applyFont="1" applyBorder="1"/>
    <xf numFmtId="0" fontId="22" fillId="0" borderId="0" xfId="9" applyFont="1" applyAlignment="1">
      <alignment horizontal="center" vertical="center"/>
    </xf>
    <xf numFmtId="1" fontId="22" fillId="0" borderId="0" xfId="9" applyNumberFormat="1" applyFont="1"/>
    <xf numFmtId="165" fontId="19" fillId="0" borderId="0" xfId="9" applyNumberFormat="1"/>
    <xf numFmtId="0" fontId="12" fillId="9" borderId="27" xfId="9" applyFont="1" applyFill="1" applyBorder="1" applyAlignment="1">
      <alignment vertical="center"/>
    </xf>
    <xf numFmtId="0" fontId="12" fillId="9" borderId="28" xfId="9" applyFont="1" applyFill="1" applyBorder="1" applyAlignment="1">
      <alignment vertical="center"/>
    </xf>
    <xf numFmtId="0" fontId="12" fillId="4" borderId="28" xfId="10" applyFont="1" applyFill="1" applyBorder="1" applyAlignment="1">
      <alignment horizontal="center" wrapText="1"/>
    </xf>
    <xf numFmtId="3" fontId="19" fillId="0" borderId="0" xfId="9" applyNumberFormat="1"/>
    <xf numFmtId="3" fontId="8" fillId="9" borderId="20" xfId="9" applyNumberFormat="1" applyFont="1" applyFill="1" applyBorder="1" applyAlignment="1">
      <alignment vertical="center"/>
    </xf>
    <xf numFmtId="9" fontId="8" fillId="9" borderId="20" xfId="11" applyFont="1" applyFill="1" applyBorder="1" applyAlignment="1">
      <alignment horizontal="center" wrapText="1"/>
    </xf>
    <xf numFmtId="0" fontId="12" fillId="9" borderId="29" xfId="14" applyFont="1" applyFill="1" applyBorder="1" applyAlignment="1" applyProtection="1">
      <alignment horizontal="left" wrapText="1"/>
    </xf>
    <xf numFmtId="0" fontId="26" fillId="5" borderId="28" xfId="10" applyFont="1" applyFill="1" applyBorder="1" applyAlignment="1">
      <alignment horizontal="center" wrapText="1"/>
    </xf>
    <xf numFmtId="0" fontId="12" fillId="5" borderId="30" xfId="10" applyFont="1" applyFill="1" applyBorder="1" applyAlignment="1">
      <alignment horizontal="center" wrapText="1"/>
    </xf>
    <xf numFmtId="3" fontId="8" fillId="9" borderId="20" xfId="9" applyNumberFormat="1" applyFont="1" applyFill="1" applyBorder="1" applyAlignment="1">
      <alignment horizontal="right" vertical="center"/>
    </xf>
    <xf numFmtId="9" fontId="8" fillId="9" borderId="20" xfId="11" applyFont="1" applyFill="1" applyBorder="1" applyAlignment="1">
      <alignment horizontal="right" vertical="center"/>
    </xf>
    <xf numFmtId="0" fontId="8" fillId="9" borderId="20" xfId="9" applyFont="1" applyFill="1" applyBorder="1"/>
    <xf numFmtId="3" fontId="12" fillId="9" borderId="20" xfId="10" applyNumberFormat="1" applyFont="1" applyFill="1" applyBorder="1" applyAlignment="1">
      <alignment horizontal="center" wrapText="1"/>
    </xf>
    <xf numFmtId="0" fontId="8" fillId="9" borderId="29" xfId="14" applyFont="1" applyFill="1" applyBorder="1" applyAlignment="1" applyProtection="1">
      <alignment horizontal="left" vertical="center" indent="4"/>
    </xf>
    <xf numFmtId="9" fontId="8" fillId="0" borderId="20" xfId="11" applyFont="1" applyBorder="1" applyAlignment="1">
      <alignment horizontal="right" vertical="center"/>
    </xf>
    <xf numFmtId="9" fontId="8" fillId="0" borderId="20" xfId="11" applyFont="1" applyBorder="1"/>
    <xf numFmtId="3" fontId="8" fillId="0" borderId="20" xfId="10" applyNumberFormat="1" applyFont="1" applyBorder="1" applyAlignment="1">
      <alignment horizontal="center" wrapText="1"/>
    </xf>
    <xf numFmtId="3" fontId="12" fillId="5" borderId="31" xfId="9" applyNumberFormat="1" applyFont="1" applyFill="1" applyBorder="1" applyAlignment="1">
      <alignment horizontal="center"/>
    </xf>
    <xf numFmtId="3" fontId="8" fillId="0" borderId="20" xfId="9" applyNumberFormat="1" applyFont="1" applyBorder="1" applyAlignment="1">
      <alignment horizontal="right" vertical="center"/>
    </xf>
    <xf numFmtId="3" fontId="8" fillId="0" borderId="20" xfId="9" applyNumberFormat="1" applyFont="1" applyFill="1" applyBorder="1" applyAlignment="1">
      <alignment horizontal="right" vertical="center"/>
    </xf>
    <xf numFmtId="0" fontId="13" fillId="3" borderId="32" xfId="10" applyFont="1" applyFill="1" applyBorder="1" applyAlignment="1">
      <alignment horizontal="center"/>
    </xf>
    <xf numFmtId="0" fontId="13" fillId="3" borderId="33" xfId="10" applyFont="1" applyFill="1" applyBorder="1" applyAlignment="1">
      <alignment horizontal="center"/>
    </xf>
    <xf numFmtId="9" fontId="13" fillId="3" borderId="33" xfId="11" applyFont="1" applyFill="1" applyBorder="1" applyAlignment="1">
      <alignment horizontal="center"/>
    </xf>
    <xf numFmtId="3" fontId="12" fillId="3" borderId="33" xfId="10" applyNumberFormat="1" applyFont="1" applyFill="1" applyBorder="1" applyAlignment="1">
      <alignment horizontal="center" wrapText="1"/>
    </xf>
    <xf numFmtId="11" fontId="0" fillId="0" borderId="0" xfId="0" applyNumberFormat="1"/>
    <xf numFmtId="0" fontId="0" fillId="41" borderId="0" xfId="0" applyFill="1" applyAlignment="1">
      <alignment wrapText="1"/>
    </xf>
    <xf numFmtId="0" fontId="0" fillId="42" borderId="0" xfId="0" applyFill="1" applyAlignment="1">
      <alignment wrapText="1"/>
    </xf>
    <xf numFmtId="0" fontId="14" fillId="6" borderId="12" xfId="6" applyFont="1" applyFill="1" applyBorder="1" applyAlignment="1">
      <alignment horizontal="center" wrapText="1"/>
    </xf>
    <xf numFmtId="0" fontId="15" fillId="6" borderId="13" xfId="6" applyFont="1" applyFill="1" applyBorder="1" applyAlignment="1">
      <alignment horizontal="center" wrapText="1"/>
    </xf>
    <xf numFmtId="0" fontId="15" fillId="6" borderId="14" xfId="6" applyFont="1" applyFill="1" applyBorder="1" applyAlignment="1">
      <alignment horizontal="center" wrapText="1"/>
    </xf>
    <xf numFmtId="0" fontId="15" fillId="6" borderId="15" xfId="6" applyFont="1" applyFill="1" applyBorder="1" applyAlignment="1">
      <alignment horizontal="center" wrapText="1"/>
    </xf>
    <xf numFmtId="0" fontId="15" fillId="6" borderId="0" xfId="6" applyFont="1" applyFill="1" applyBorder="1" applyAlignment="1">
      <alignment horizontal="center" wrapText="1"/>
    </xf>
    <xf numFmtId="0" fontId="15" fillId="6" borderId="16" xfId="6" applyFont="1" applyFill="1" applyBorder="1" applyAlignment="1">
      <alignment horizontal="center" wrapText="1"/>
    </xf>
    <xf numFmtId="0" fontId="15" fillId="6" borderId="17" xfId="6" applyFont="1" applyFill="1" applyBorder="1" applyAlignment="1">
      <alignment horizontal="center" wrapText="1"/>
    </xf>
    <xf numFmtId="0" fontId="15" fillId="6" borderId="18" xfId="6" applyFont="1" applyFill="1" applyBorder="1" applyAlignment="1">
      <alignment horizontal="center" wrapText="1"/>
    </xf>
    <xf numFmtId="0" fontId="15" fillId="6" borderId="19" xfId="6" applyFont="1" applyFill="1" applyBorder="1" applyAlignment="1">
      <alignment horizontal="center" wrapText="1"/>
    </xf>
    <xf numFmtId="0" fontId="16" fillId="2" borderId="12" xfId="6" applyFont="1" applyFill="1" applyBorder="1" applyAlignment="1">
      <alignment horizontal="left" vertical="top" wrapText="1"/>
    </xf>
    <xf numFmtId="0" fontId="16" fillId="2" borderId="13" xfId="6" applyFont="1" applyFill="1" applyBorder="1" applyAlignment="1">
      <alignment horizontal="left" vertical="top" wrapText="1"/>
    </xf>
    <xf numFmtId="0" fontId="16" fillId="2" borderId="14" xfId="6" applyFont="1" applyFill="1" applyBorder="1" applyAlignment="1">
      <alignment horizontal="left" vertical="top" wrapText="1"/>
    </xf>
    <xf numFmtId="0" fontId="16" fillId="2" borderId="15" xfId="6" applyFont="1" applyFill="1" applyBorder="1" applyAlignment="1">
      <alignment horizontal="left" vertical="top" wrapText="1"/>
    </xf>
    <xf numFmtId="0" fontId="16" fillId="2" borderId="0" xfId="6" applyFont="1" applyFill="1" applyBorder="1" applyAlignment="1">
      <alignment horizontal="left" vertical="top" wrapText="1"/>
    </xf>
    <xf numFmtId="0" fontId="16" fillId="2" borderId="16" xfId="6" applyFont="1" applyFill="1" applyBorder="1" applyAlignment="1">
      <alignment horizontal="left" vertical="top" wrapText="1"/>
    </xf>
    <xf numFmtId="0" fontId="16" fillId="2" borderId="17" xfId="6" applyFont="1" applyFill="1" applyBorder="1" applyAlignment="1">
      <alignment horizontal="left" vertical="top" wrapText="1"/>
    </xf>
    <xf numFmtId="0" fontId="16" fillId="2" borderId="18" xfId="6" applyFont="1" applyFill="1" applyBorder="1" applyAlignment="1">
      <alignment horizontal="left" vertical="top" wrapText="1"/>
    </xf>
    <xf numFmtId="0" fontId="16" fillId="2" borderId="19" xfId="6" applyFont="1" applyFill="1" applyBorder="1" applyAlignment="1">
      <alignment horizontal="left" vertical="top" wrapText="1"/>
    </xf>
    <xf numFmtId="0" fontId="22" fillId="0" borderId="13" xfId="9" applyFont="1" applyBorder="1" applyAlignment="1">
      <alignment horizontal="center"/>
    </xf>
  </cellXfs>
  <cellStyles count="57">
    <cellStyle name="20% - Accent1" xfId="32" builtinId="30" customBuiltin="1"/>
    <cellStyle name="20% - Accent2" xfId="36" builtinId="34" customBuiltin="1"/>
    <cellStyle name="20% - Accent3" xfId="40" builtinId="38" customBuiltin="1"/>
    <cellStyle name="20% - Accent4" xfId="44" builtinId="42" customBuiltin="1"/>
    <cellStyle name="20% - Accent5" xfId="48" builtinId="46" customBuiltin="1"/>
    <cellStyle name="20% - Accent6" xfId="52" builtinId="50" customBuiltin="1"/>
    <cellStyle name="40% - Accent1" xfId="33" builtinId="31" customBuiltin="1"/>
    <cellStyle name="40% - Accent2" xfId="37" builtinId="35" customBuiltin="1"/>
    <cellStyle name="40% - Accent3" xfId="41" builtinId="39" customBuiltin="1"/>
    <cellStyle name="40% - Accent4" xfId="45" builtinId="43" customBuiltin="1"/>
    <cellStyle name="40% - Accent5" xfId="49" builtinId="47" customBuiltin="1"/>
    <cellStyle name="40% - Accent6" xfId="53" builtinId="51" customBuiltin="1"/>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2" xfId="2"/>
    <cellStyle name="Comma 3" xfId="12"/>
    <cellStyle name="Currency 2" xfId="4"/>
    <cellStyle name="Currency 3" xfId="13"/>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2" xfId="14"/>
    <cellStyle name="Normal 2" xfId="1"/>
    <cellStyle name="Normal 3" xfId="7"/>
    <cellStyle name="Normal 3 2" xfId="6"/>
    <cellStyle name="Normal 4" xfId="8"/>
    <cellStyle name="Normal 4 2" xfId="10"/>
    <cellStyle name="Normal 5" xfId="9"/>
    <cellStyle name="Normal 6" xfId="55"/>
    <cellStyle name="Note 2" xfId="56"/>
    <cellStyle name="Output" xfId="24" builtinId="21" customBuiltin="1"/>
    <cellStyle name="Percent 2" xfId="3"/>
    <cellStyle name="Percent 3" xfId="5"/>
    <cellStyle name="Percent 4" xfId="11"/>
    <cellStyle name="Title" xfId="15" builtinId="15" customBuiltin="1"/>
    <cellStyle name="Total" xfId="30" builtinId="25" customBuiltin="1"/>
    <cellStyle name="Warning Text" xfId="2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0: TEC minus V8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Category0Products</c:v>
          </c:tx>
          <c:spPr>
            <a:ln w="25400" cap="rnd">
              <a:noFill/>
              <a:round/>
            </a:ln>
            <a:effectLst/>
          </c:spPr>
          <c:marker>
            <c:symbol val="circle"/>
            <c:size val="5"/>
            <c:spPr>
              <a:solidFill>
                <a:schemeClr val="accent1"/>
              </a:solidFill>
              <a:ln w="9525">
                <a:solidFill>
                  <a:schemeClr val="accent1"/>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1849-4DC3-AAA3-20B2C9833DD2}"/>
            </c:ext>
          </c:extLst>
        </c:ser>
        <c:ser>
          <c:idx val="1"/>
          <c:order val="1"/>
          <c:tx>
            <c:v>BaseLevel0</c:v>
          </c:tx>
          <c:spPr>
            <a:ln w="25400" cap="rnd">
              <a:noFill/>
              <a:round/>
            </a:ln>
            <a:effectLst/>
          </c:spPr>
          <c:marker>
            <c:symbol val="circle"/>
            <c:size val="5"/>
            <c:spPr>
              <a:solidFill>
                <a:schemeClr val="accent2"/>
              </a:solidFill>
              <a:ln w="9525">
                <a:solidFill>
                  <a:schemeClr val="accent2"/>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1849-4DC3-AAA3-20B2C9833DD2}"/>
            </c:ext>
          </c:extLst>
        </c:ser>
        <c:dLbls>
          <c:showLegendKey val="0"/>
          <c:showVal val="0"/>
          <c:showCatName val="0"/>
          <c:showSerName val="0"/>
          <c:showPercent val="0"/>
          <c:showBubbleSize val="0"/>
        </c:dLbls>
        <c:axId val="1014052240"/>
        <c:axId val="1014052632"/>
      </c:scatterChart>
      <c:valAx>
        <c:axId val="1014052240"/>
        <c:scaling>
          <c:orientation val="minMax"/>
          <c:min val="1.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052632"/>
        <c:crossesAt val="-10"/>
        <c:crossBetween val="midCat"/>
      </c:valAx>
      <c:valAx>
        <c:axId val="1014052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052240"/>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D1: TEC minus V8D2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D1</c:v>
          </c:tx>
          <c:spPr>
            <a:ln w="25400" cap="rnd">
              <a:noFill/>
              <a:round/>
            </a:ln>
            <a:effectLst/>
          </c:spPr>
          <c:marker>
            <c:symbol val="circle"/>
            <c:size val="5"/>
            <c:spPr>
              <a:solidFill>
                <a:schemeClr val="accent1">
                  <a:alpha val="25000"/>
                </a:schemeClr>
              </a:solidFill>
              <a:ln w="9525">
                <a:solidFill>
                  <a:schemeClr val="accent1">
                    <a:alpha val="80000"/>
                  </a:schemeClr>
                </a:solidFill>
              </a:ln>
              <a:effectLst/>
            </c:spPr>
          </c:marker>
          <c:xVal>
            <c:numRef>
              <c:f>'1.1 Comps Dataset Plot Fmt (2)'!$BE$236:$BE$341</c:f>
              <c:numCache>
                <c:formatCode>General</c:formatCode>
                <c:ptCount val="106"/>
                <c:pt idx="0">
                  <c:v>6.4</c:v>
                </c:pt>
                <c:pt idx="1">
                  <c:v>6.2</c:v>
                </c:pt>
                <c:pt idx="2">
                  <c:v>6.2</c:v>
                </c:pt>
                <c:pt idx="3">
                  <c:v>6.2</c:v>
                </c:pt>
                <c:pt idx="4">
                  <c:v>6.2</c:v>
                </c:pt>
                <c:pt idx="5">
                  <c:v>7.8</c:v>
                </c:pt>
                <c:pt idx="6">
                  <c:v>6.6</c:v>
                </c:pt>
                <c:pt idx="7">
                  <c:v>6.6</c:v>
                </c:pt>
                <c:pt idx="8">
                  <c:v>7</c:v>
                </c:pt>
                <c:pt idx="9">
                  <c:v>7</c:v>
                </c:pt>
                <c:pt idx="10">
                  <c:v>7.4</c:v>
                </c:pt>
                <c:pt idx="11">
                  <c:v>6</c:v>
                </c:pt>
                <c:pt idx="12">
                  <c:v>6</c:v>
                </c:pt>
                <c:pt idx="13">
                  <c:v>7.4</c:v>
                </c:pt>
                <c:pt idx="14">
                  <c:v>7</c:v>
                </c:pt>
                <c:pt idx="15">
                  <c:v>7.4</c:v>
                </c:pt>
                <c:pt idx="16">
                  <c:v>7.4</c:v>
                </c:pt>
                <c:pt idx="17">
                  <c:v>7.6</c:v>
                </c:pt>
                <c:pt idx="18">
                  <c:v>6.6</c:v>
                </c:pt>
                <c:pt idx="19">
                  <c:v>6.6</c:v>
                </c:pt>
                <c:pt idx="20">
                  <c:v>6.6</c:v>
                </c:pt>
                <c:pt idx="21">
                  <c:v>7.4</c:v>
                </c:pt>
                <c:pt idx="22">
                  <c:v>6.2</c:v>
                </c:pt>
                <c:pt idx="23">
                  <c:v>4</c:v>
                </c:pt>
                <c:pt idx="24">
                  <c:v>5.8</c:v>
                </c:pt>
                <c:pt idx="25">
                  <c:v>7.8</c:v>
                </c:pt>
                <c:pt idx="26">
                  <c:v>7.4</c:v>
                </c:pt>
                <c:pt idx="27">
                  <c:v>7.4</c:v>
                </c:pt>
                <c:pt idx="28">
                  <c:v>7</c:v>
                </c:pt>
                <c:pt idx="29">
                  <c:v>7</c:v>
                </c:pt>
                <c:pt idx="30">
                  <c:v>8</c:v>
                </c:pt>
                <c:pt idx="31">
                  <c:v>8</c:v>
                </c:pt>
                <c:pt idx="32">
                  <c:v>7</c:v>
                </c:pt>
                <c:pt idx="33">
                  <c:v>7.4</c:v>
                </c:pt>
                <c:pt idx="34">
                  <c:v>7</c:v>
                </c:pt>
                <c:pt idx="35">
                  <c:v>7.4</c:v>
                </c:pt>
                <c:pt idx="36">
                  <c:v>5.4</c:v>
                </c:pt>
                <c:pt idx="37">
                  <c:v>7.4</c:v>
                </c:pt>
                <c:pt idx="38">
                  <c:v>7</c:v>
                </c:pt>
                <c:pt idx="39">
                  <c:v>5.8</c:v>
                </c:pt>
                <c:pt idx="40">
                  <c:v>5.4</c:v>
                </c:pt>
                <c:pt idx="41">
                  <c:v>5.4</c:v>
                </c:pt>
                <c:pt idx="42">
                  <c:v>6.2</c:v>
                </c:pt>
                <c:pt idx="43">
                  <c:v>7</c:v>
                </c:pt>
                <c:pt idx="44">
                  <c:v>6</c:v>
                </c:pt>
                <c:pt idx="45">
                  <c:v>7.4</c:v>
                </c:pt>
                <c:pt idx="46">
                  <c:v>6.4</c:v>
                </c:pt>
                <c:pt idx="47">
                  <c:v>6.4</c:v>
                </c:pt>
                <c:pt idx="48">
                  <c:v>6.2</c:v>
                </c:pt>
                <c:pt idx="49">
                  <c:v>7.4</c:v>
                </c:pt>
                <c:pt idx="50">
                  <c:v>7.4</c:v>
                </c:pt>
                <c:pt idx="51">
                  <c:v>6.2</c:v>
                </c:pt>
                <c:pt idx="52">
                  <c:v>6.2</c:v>
                </c:pt>
                <c:pt idx="53">
                  <c:v>6.2</c:v>
                </c:pt>
                <c:pt idx="54">
                  <c:v>7</c:v>
                </c:pt>
                <c:pt idx="55">
                  <c:v>7</c:v>
                </c:pt>
                <c:pt idx="56">
                  <c:v>7</c:v>
                </c:pt>
                <c:pt idx="57">
                  <c:v>7</c:v>
                </c:pt>
                <c:pt idx="58">
                  <c:v>7.8</c:v>
                </c:pt>
                <c:pt idx="59">
                  <c:v>7.8</c:v>
                </c:pt>
                <c:pt idx="60">
                  <c:v>7.8</c:v>
                </c:pt>
                <c:pt idx="61">
                  <c:v>7.4</c:v>
                </c:pt>
                <c:pt idx="62">
                  <c:v>7</c:v>
                </c:pt>
                <c:pt idx="63">
                  <c:v>6.2</c:v>
                </c:pt>
                <c:pt idx="64">
                  <c:v>7.4</c:v>
                </c:pt>
                <c:pt idx="65">
                  <c:v>5.8</c:v>
                </c:pt>
                <c:pt idx="66">
                  <c:v>6.2</c:v>
                </c:pt>
                <c:pt idx="67">
                  <c:v>6.4</c:v>
                </c:pt>
                <c:pt idx="68">
                  <c:v>7</c:v>
                </c:pt>
                <c:pt idx="69">
                  <c:v>7.4</c:v>
                </c:pt>
                <c:pt idx="70">
                  <c:v>7</c:v>
                </c:pt>
                <c:pt idx="71">
                  <c:v>7.4</c:v>
                </c:pt>
                <c:pt idx="72">
                  <c:v>7.4</c:v>
                </c:pt>
                <c:pt idx="73">
                  <c:v>6.2</c:v>
                </c:pt>
                <c:pt idx="74">
                  <c:v>6.2</c:v>
                </c:pt>
                <c:pt idx="75">
                  <c:v>6.2</c:v>
                </c:pt>
                <c:pt idx="76">
                  <c:v>6.2</c:v>
                </c:pt>
                <c:pt idx="77">
                  <c:v>7.4</c:v>
                </c:pt>
                <c:pt idx="78">
                  <c:v>7.4</c:v>
                </c:pt>
                <c:pt idx="79">
                  <c:v>6.6</c:v>
                </c:pt>
                <c:pt idx="80">
                  <c:v>6.6</c:v>
                </c:pt>
                <c:pt idx="81">
                  <c:v>7.8</c:v>
                </c:pt>
                <c:pt idx="82">
                  <c:v>7.8</c:v>
                </c:pt>
                <c:pt idx="83">
                  <c:v>7.8</c:v>
                </c:pt>
                <c:pt idx="84">
                  <c:v>7.8</c:v>
                </c:pt>
                <c:pt idx="85">
                  <c:v>7.8</c:v>
                </c:pt>
                <c:pt idx="86">
                  <c:v>7.8</c:v>
                </c:pt>
                <c:pt idx="87">
                  <c:v>7</c:v>
                </c:pt>
                <c:pt idx="88">
                  <c:v>4.4000000000000004</c:v>
                </c:pt>
                <c:pt idx="89">
                  <c:v>6.2</c:v>
                </c:pt>
                <c:pt idx="90">
                  <c:v>7.4</c:v>
                </c:pt>
                <c:pt idx="91">
                  <c:v>7.8</c:v>
                </c:pt>
                <c:pt idx="92">
                  <c:v>5.2</c:v>
                </c:pt>
                <c:pt idx="93">
                  <c:v>6</c:v>
                </c:pt>
                <c:pt idx="94">
                  <c:v>6</c:v>
                </c:pt>
                <c:pt idx="95">
                  <c:v>7</c:v>
                </c:pt>
                <c:pt idx="96">
                  <c:v>6.2</c:v>
                </c:pt>
                <c:pt idx="97">
                  <c:v>6.2</c:v>
                </c:pt>
                <c:pt idx="98">
                  <c:v>6.4</c:v>
                </c:pt>
                <c:pt idx="99">
                  <c:v>5.8</c:v>
                </c:pt>
                <c:pt idx="100">
                  <c:v>5.8</c:v>
                </c:pt>
                <c:pt idx="101">
                  <c:v>3.6</c:v>
                </c:pt>
                <c:pt idx="102">
                  <c:v>3.6</c:v>
                </c:pt>
                <c:pt idx="103">
                  <c:v>5.8</c:v>
                </c:pt>
                <c:pt idx="104">
                  <c:v>5.8</c:v>
                </c:pt>
                <c:pt idx="105">
                  <c:v>6.4</c:v>
                </c:pt>
              </c:numCache>
            </c:numRef>
          </c:xVal>
          <c:yVal>
            <c:numRef>
              <c:f>'1.1 Comps Dataset Plot Fmt (2)'!$BX$236:$BX$341</c:f>
              <c:numCache>
                <c:formatCode>General</c:formatCode>
                <c:ptCount val="106"/>
                <c:pt idx="0">
                  <c:v>5.4788107929057004</c:v>
                </c:pt>
                <c:pt idx="1">
                  <c:v>72.329590268592298</c:v>
                </c:pt>
                <c:pt idx="2">
                  <c:v>76.534390268592304</c:v>
                </c:pt>
                <c:pt idx="3">
                  <c:v>68.891590268592296</c:v>
                </c:pt>
                <c:pt idx="4">
                  <c:v>45.600498647784903</c:v>
                </c:pt>
                <c:pt idx="5">
                  <c:v>42.9167349659092</c:v>
                </c:pt>
                <c:pt idx="6">
                  <c:v>50.339931500469902</c:v>
                </c:pt>
                <c:pt idx="7">
                  <c:v>50.339931500469902</c:v>
                </c:pt>
                <c:pt idx="8">
                  <c:v>97.775331500469903</c:v>
                </c:pt>
                <c:pt idx="9">
                  <c:v>97.775331500469903</c:v>
                </c:pt>
                <c:pt idx="10">
                  <c:v>57.335056694897403</c:v>
                </c:pt>
                <c:pt idx="11">
                  <c:v>2.7977315004698999</c:v>
                </c:pt>
                <c:pt idx="12">
                  <c:v>37.5509315004699</c:v>
                </c:pt>
                <c:pt idx="13">
                  <c:v>51.692579076866998</c:v>
                </c:pt>
                <c:pt idx="14">
                  <c:v>46.205325382901201</c:v>
                </c:pt>
                <c:pt idx="15">
                  <c:v>39.991945895342802</c:v>
                </c:pt>
                <c:pt idx="16">
                  <c:v>33.640945895342803</c:v>
                </c:pt>
                <c:pt idx="17">
                  <c:v>34.197774481337198</c:v>
                </c:pt>
                <c:pt idx="18">
                  <c:v>49.832264235088203</c:v>
                </c:pt>
                <c:pt idx="19">
                  <c:v>28.560464235088201</c:v>
                </c:pt>
                <c:pt idx="20">
                  <c:v>25.9225458953428</c:v>
                </c:pt>
                <c:pt idx="21">
                  <c:v>39.032118591707402</c:v>
                </c:pt>
                <c:pt idx="22">
                  <c:v>51.206898647784897</c:v>
                </c:pt>
                <c:pt idx="23">
                  <c:v>86.404509113505796</c:v>
                </c:pt>
                <c:pt idx="24">
                  <c:v>16.208038492942801</c:v>
                </c:pt>
                <c:pt idx="25">
                  <c:v>40.119143089247899</c:v>
                </c:pt>
                <c:pt idx="26">
                  <c:v>24.052949184428201</c:v>
                </c:pt>
                <c:pt idx="27">
                  <c:v>46.100264235088197</c:v>
                </c:pt>
                <c:pt idx="28">
                  <c:v>42.187064235088201</c:v>
                </c:pt>
                <c:pt idx="29">
                  <c:v>59.5318642350882</c:v>
                </c:pt>
                <c:pt idx="30">
                  <c:v>106.743988672594</c:v>
                </c:pt>
                <c:pt idx="31">
                  <c:v>101.05517907686701</c:v>
                </c:pt>
                <c:pt idx="32">
                  <c:v>127.02606122022</c:v>
                </c:pt>
                <c:pt idx="33">
                  <c:v>111.2101822475</c:v>
                </c:pt>
                <c:pt idx="34">
                  <c:v>89.226661220220393</c:v>
                </c:pt>
                <c:pt idx="35">
                  <c:v>17.462056694897399</c:v>
                </c:pt>
                <c:pt idx="36">
                  <c:v>76.969482980437505</c:v>
                </c:pt>
                <c:pt idx="37">
                  <c:v>26.835256694897399</c:v>
                </c:pt>
                <c:pt idx="38">
                  <c:v>11.705109113505801</c:v>
                </c:pt>
                <c:pt idx="39">
                  <c:v>39.4646566948974</c:v>
                </c:pt>
                <c:pt idx="40">
                  <c:v>42.613821533196301</c:v>
                </c:pt>
                <c:pt idx="41">
                  <c:v>37.357821533196301</c:v>
                </c:pt>
                <c:pt idx="42">
                  <c:v>20.0277091135058</c:v>
                </c:pt>
                <c:pt idx="43">
                  <c:v>77.481143089247894</c:v>
                </c:pt>
                <c:pt idx="44">
                  <c:v>35.511179076867002</c:v>
                </c:pt>
                <c:pt idx="45">
                  <c:v>29.211893493160801</c:v>
                </c:pt>
                <c:pt idx="46">
                  <c:v>40.074293493160802</c:v>
                </c:pt>
                <c:pt idx="47">
                  <c:v>40.599893493160899</c:v>
                </c:pt>
                <c:pt idx="48">
                  <c:v>24.981466166907801</c:v>
                </c:pt>
                <c:pt idx="49">
                  <c:v>17.416670431181799</c:v>
                </c:pt>
                <c:pt idx="50">
                  <c:v>39.581056694897399</c:v>
                </c:pt>
                <c:pt idx="51">
                  <c:v>38.520464384824599</c:v>
                </c:pt>
                <c:pt idx="52">
                  <c:v>63.473864384824601</c:v>
                </c:pt>
                <c:pt idx="53">
                  <c:v>88.382266166907797</c:v>
                </c:pt>
                <c:pt idx="54">
                  <c:v>54.710898647784902</c:v>
                </c:pt>
                <c:pt idx="55">
                  <c:v>64.3875091135058</c:v>
                </c:pt>
                <c:pt idx="56">
                  <c:v>64.3875091135058</c:v>
                </c:pt>
                <c:pt idx="57">
                  <c:v>64.3875091135058</c:v>
                </c:pt>
                <c:pt idx="58">
                  <c:v>41.8720724274216</c:v>
                </c:pt>
                <c:pt idx="59">
                  <c:v>27.922943089247902</c:v>
                </c:pt>
                <c:pt idx="60">
                  <c:v>19.119143089247899</c:v>
                </c:pt>
                <c:pt idx="61">
                  <c:v>38.392331646894</c:v>
                </c:pt>
                <c:pt idx="62">
                  <c:v>50.392343089247902</c:v>
                </c:pt>
                <c:pt idx="63">
                  <c:v>23.332731500469901</c:v>
                </c:pt>
                <c:pt idx="64">
                  <c:v>41.763743089247797</c:v>
                </c:pt>
                <c:pt idx="65">
                  <c:v>14.6134724274216</c:v>
                </c:pt>
                <c:pt idx="66">
                  <c:v>47.8138724274216</c:v>
                </c:pt>
                <c:pt idx="67">
                  <c:v>23.181179076867</c:v>
                </c:pt>
                <c:pt idx="68">
                  <c:v>83.075109113505803</c:v>
                </c:pt>
                <c:pt idx="69">
                  <c:v>61.321509113505797</c:v>
                </c:pt>
                <c:pt idx="70">
                  <c:v>92.375709113505806</c:v>
                </c:pt>
                <c:pt idx="71">
                  <c:v>35.566089002951003</c:v>
                </c:pt>
                <c:pt idx="72">
                  <c:v>36.291174481337201</c:v>
                </c:pt>
                <c:pt idx="73">
                  <c:v>47.210684292477602</c:v>
                </c:pt>
                <c:pt idx="74">
                  <c:v>51.371684292477603</c:v>
                </c:pt>
                <c:pt idx="75">
                  <c:v>74.446509113505797</c:v>
                </c:pt>
                <c:pt idx="76">
                  <c:v>74.446509113505797</c:v>
                </c:pt>
                <c:pt idx="77">
                  <c:v>59.537931500469902</c:v>
                </c:pt>
                <c:pt idx="78">
                  <c:v>45.667282619398698</c:v>
                </c:pt>
                <c:pt idx="79">
                  <c:v>60.533109113505802</c:v>
                </c:pt>
                <c:pt idx="80">
                  <c:v>60.138909113505797</c:v>
                </c:pt>
                <c:pt idx="81">
                  <c:v>50.4862986477848</c:v>
                </c:pt>
                <c:pt idx="82">
                  <c:v>46.4128986477849</c:v>
                </c:pt>
                <c:pt idx="83">
                  <c:v>50.8516986477849</c:v>
                </c:pt>
                <c:pt idx="84">
                  <c:v>31.0102986477849</c:v>
                </c:pt>
                <c:pt idx="85">
                  <c:v>25.4326986477849</c:v>
                </c:pt>
                <c:pt idx="86">
                  <c:v>44.879898647784898</c:v>
                </c:pt>
                <c:pt idx="87">
                  <c:v>72.957909113505806</c:v>
                </c:pt>
                <c:pt idx="88">
                  <c:v>-3.10838920709429</c:v>
                </c:pt>
                <c:pt idx="89">
                  <c:v>88.867672427421596</c:v>
                </c:pt>
                <c:pt idx="90">
                  <c:v>40.409109113505799</c:v>
                </c:pt>
                <c:pt idx="91">
                  <c:v>63.479305314541399</c:v>
                </c:pt>
                <c:pt idx="92">
                  <c:v>44.1059521736939</c:v>
                </c:pt>
                <c:pt idx="93">
                  <c:v>31.622656694897401</c:v>
                </c:pt>
                <c:pt idx="94">
                  <c:v>31.622656694897401</c:v>
                </c:pt>
                <c:pt idx="95">
                  <c:v>45.928493493160801</c:v>
                </c:pt>
                <c:pt idx="96">
                  <c:v>17.035493493160899</c:v>
                </c:pt>
                <c:pt idx="97">
                  <c:v>-6.06210650683912</c:v>
                </c:pt>
                <c:pt idx="98">
                  <c:v>18.902574481337201</c:v>
                </c:pt>
                <c:pt idx="99">
                  <c:v>50.327056694897401</c:v>
                </c:pt>
                <c:pt idx="100">
                  <c:v>50.327056694897401</c:v>
                </c:pt>
                <c:pt idx="101">
                  <c:v>37.522671419335097</c:v>
                </c:pt>
                <c:pt idx="102">
                  <c:v>37.522671419335097</c:v>
                </c:pt>
                <c:pt idx="103">
                  <c:v>76.788984122073103</c:v>
                </c:pt>
                <c:pt idx="104">
                  <c:v>24.722758492942798</c:v>
                </c:pt>
                <c:pt idx="105">
                  <c:v>25.409834481337199</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(2)'!$BE$236:$BE$341</c:f>
              <c:numCache>
                <c:formatCode>General</c:formatCode>
                <c:ptCount val="106"/>
                <c:pt idx="0">
                  <c:v>6.4</c:v>
                </c:pt>
                <c:pt idx="1">
                  <c:v>6.2</c:v>
                </c:pt>
                <c:pt idx="2">
                  <c:v>6.2</c:v>
                </c:pt>
                <c:pt idx="3">
                  <c:v>6.2</c:v>
                </c:pt>
                <c:pt idx="4">
                  <c:v>6.2</c:v>
                </c:pt>
                <c:pt idx="5">
                  <c:v>7.8</c:v>
                </c:pt>
                <c:pt idx="6">
                  <c:v>6.6</c:v>
                </c:pt>
                <c:pt idx="7">
                  <c:v>6.6</c:v>
                </c:pt>
                <c:pt idx="8">
                  <c:v>7</c:v>
                </c:pt>
                <c:pt idx="9">
                  <c:v>7</c:v>
                </c:pt>
                <c:pt idx="10">
                  <c:v>7.4</c:v>
                </c:pt>
                <c:pt idx="11">
                  <c:v>6</c:v>
                </c:pt>
                <c:pt idx="12">
                  <c:v>6</c:v>
                </c:pt>
                <c:pt idx="13">
                  <c:v>7.4</c:v>
                </c:pt>
                <c:pt idx="14">
                  <c:v>7</c:v>
                </c:pt>
                <c:pt idx="15">
                  <c:v>7.4</c:v>
                </c:pt>
                <c:pt idx="16">
                  <c:v>7.4</c:v>
                </c:pt>
                <c:pt idx="17">
                  <c:v>7.6</c:v>
                </c:pt>
                <c:pt idx="18">
                  <c:v>6.6</c:v>
                </c:pt>
                <c:pt idx="19">
                  <c:v>6.6</c:v>
                </c:pt>
                <c:pt idx="20">
                  <c:v>6.6</c:v>
                </c:pt>
                <c:pt idx="21">
                  <c:v>7.4</c:v>
                </c:pt>
                <c:pt idx="22">
                  <c:v>6.2</c:v>
                </c:pt>
                <c:pt idx="23">
                  <c:v>4</c:v>
                </c:pt>
                <c:pt idx="24">
                  <c:v>5.8</c:v>
                </c:pt>
                <c:pt idx="25">
                  <c:v>7.8</c:v>
                </c:pt>
                <c:pt idx="26">
                  <c:v>7.4</c:v>
                </c:pt>
                <c:pt idx="27">
                  <c:v>7.4</c:v>
                </c:pt>
                <c:pt idx="28">
                  <c:v>7</c:v>
                </c:pt>
                <c:pt idx="29">
                  <c:v>7</c:v>
                </c:pt>
                <c:pt idx="30">
                  <c:v>8</c:v>
                </c:pt>
                <c:pt idx="31">
                  <c:v>8</c:v>
                </c:pt>
                <c:pt idx="32">
                  <c:v>7</c:v>
                </c:pt>
                <c:pt idx="33">
                  <c:v>7.4</c:v>
                </c:pt>
                <c:pt idx="34">
                  <c:v>7</c:v>
                </c:pt>
                <c:pt idx="35">
                  <c:v>7.4</c:v>
                </c:pt>
                <c:pt idx="36">
                  <c:v>5.4</c:v>
                </c:pt>
                <c:pt idx="37">
                  <c:v>7.4</c:v>
                </c:pt>
                <c:pt idx="38">
                  <c:v>7</c:v>
                </c:pt>
                <c:pt idx="39">
                  <c:v>5.8</c:v>
                </c:pt>
                <c:pt idx="40">
                  <c:v>5.4</c:v>
                </c:pt>
                <c:pt idx="41">
                  <c:v>5.4</c:v>
                </c:pt>
                <c:pt idx="42">
                  <c:v>6.2</c:v>
                </c:pt>
                <c:pt idx="43">
                  <c:v>7</c:v>
                </c:pt>
                <c:pt idx="44">
                  <c:v>6</c:v>
                </c:pt>
                <c:pt idx="45">
                  <c:v>7.4</c:v>
                </c:pt>
                <c:pt idx="46">
                  <c:v>6.4</c:v>
                </c:pt>
                <c:pt idx="47">
                  <c:v>6.4</c:v>
                </c:pt>
                <c:pt idx="48">
                  <c:v>6.2</c:v>
                </c:pt>
                <c:pt idx="49">
                  <c:v>7.4</c:v>
                </c:pt>
                <c:pt idx="50">
                  <c:v>7.4</c:v>
                </c:pt>
                <c:pt idx="51">
                  <c:v>6.2</c:v>
                </c:pt>
                <c:pt idx="52">
                  <c:v>6.2</c:v>
                </c:pt>
                <c:pt idx="53">
                  <c:v>6.2</c:v>
                </c:pt>
                <c:pt idx="54">
                  <c:v>7</c:v>
                </c:pt>
                <c:pt idx="55">
                  <c:v>7</c:v>
                </c:pt>
                <c:pt idx="56">
                  <c:v>7</c:v>
                </c:pt>
                <c:pt idx="57">
                  <c:v>7</c:v>
                </c:pt>
                <c:pt idx="58">
                  <c:v>7.8</c:v>
                </c:pt>
                <c:pt idx="59">
                  <c:v>7.8</c:v>
                </c:pt>
                <c:pt idx="60">
                  <c:v>7.8</c:v>
                </c:pt>
                <c:pt idx="61">
                  <c:v>7.4</c:v>
                </c:pt>
                <c:pt idx="62">
                  <c:v>7</c:v>
                </c:pt>
                <c:pt idx="63">
                  <c:v>6.2</c:v>
                </c:pt>
                <c:pt idx="64">
                  <c:v>7.4</c:v>
                </c:pt>
                <c:pt idx="65">
                  <c:v>5.8</c:v>
                </c:pt>
                <c:pt idx="66">
                  <c:v>6.2</c:v>
                </c:pt>
                <c:pt idx="67">
                  <c:v>6.4</c:v>
                </c:pt>
                <c:pt idx="68">
                  <c:v>7</c:v>
                </c:pt>
                <c:pt idx="69">
                  <c:v>7.4</c:v>
                </c:pt>
                <c:pt idx="70">
                  <c:v>7</c:v>
                </c:pt>
                <c:pt idx="71">
                  <c:v>7.4</c:v>
                </c:pt>
                <c:pt idx="72">
                  <c:v>7.4</c:v>
                </c:pt>
                <c:pt idx="73">
                  <c:v>6.2</c:v>
                </c:pt>
                <c:pt idx="74">
                  <c:v>6.2</c:v>
                </c:pt>
                <c:pt idx="75">
                  <c:v>6.2</c:v>
                </c:pt>
                <c:pt idx="76">
                  <c:v>6.2</c:v>
                </c:pt>
                <c:pt idx="77">
                  <c:v>7.4</c:v>
                </c:pt>
                <c:pt idx="78">
                  <c:v>7.4</c:v>
                </c:pt>
                <c:pt idx="79">
                  <c:v>6.6</c:v>
                </c:pt>
                <c:pt idx="80">
                  <c:v>6.6</c:v>
                </c:pt>
                <c:pt idx="81">
                  <c:v>7.8</c:v>
                </c:pt>
                <c:pt idx="82">
                  <c:v>7.8</c:v>
                </c:pt>
                <c:pt idx="83">
                  <c:v>7.8</c:v>
                </c:pt>
                <c:pt idx="84">
                  <c:v>7.8</c:v>
                </c:pt>
                <c:pt idx="85">
                  <c:v>7.8</c:v>
                </c:pt>
                <c:pt idx="86">
                  <c:v>7.8</c:v>
                </c:pt>
                <c:pt idx="87">
                  <c:v>7</c:v>
                </c:pt>
                <c:pt idx="88">
                  <c:v>4.4000000000000004</c:v>
                </c:pt>
                <c:pt idx="89">
                  <c:v>6.2</c:v>
                </c:pt>
                <c:pt idx="90">
                  <c:v>7.4</c:v>
                </c:pt>
                <c:pt idx="91">
                  <c:v>7.8</c:v>
                </c:pt>
                <c:pt idx="92">
                  <c:v>5.2</c:v>
                </c:pt>
                <c:pt idx="93">
                  <c:v>6</c:v>
                </c:pt>
                <c:pt idx="94">
                  <c:v>6</c:v>
                </c:pt>
                <c:pt idx="95">
                  <c:v>7</c:v>
                </c:pt>
                <c:pt idx="96">
                  <c:v>6.2</c:v>
                </c:pt>
                <c:pt idx="97">
                  <c:v>6.2</c:v>
                </c:pt>
                <c:pt idx="98">
                  <c:v>6.4</c:v>
                </c:pt>
                <c:pt idx="99">
                  <c:v>5.8</c:v>
                </c:pt>
                <c:pt idx="100">
                  <c:v>5.8</c:v>
                </c:pt>
                <c:pt idx="101">
                  <c:v>3.6</c:v>
                </c:pt>
                <c:pt idx="102">
                  <c:v>3.6</c:v>
                </c:pt>
                <c:pt idx="103">
                  <c:v>5.8</c:v>
                </c:pt>
                <c:pt idx="104">
                  <c:v>5.8</c:v>
                </c:pt>
                <c:pt idx="105">
                  <c:v>6.4</c:v>
                </c:pt>
              </c:numCache>
            </c:numRef>
          </c:xVal>
          <c:yVal>
            <c:numRef>
              <c:f>'1.1 Comps Dataset Plot Fmt (2)'!$BY$236:$BY$341</c:f>
              <c:numCache>
                <c:formatCode>General</c:formatCode>
                <c:ptCount val="106"/>
                <c:pt idx="0">
                  <c:v>32</c:v>
                </c:pt>
                <c:pt idx="1">
                  <c:v>32</c:v>
                </c:pt>
                <c:pt idx="2">
                  <c:v>32</c:v>
                </c:pt>
                <c:pt idx="3">
                  <c:v>32</c:v>
                </c:pt>
                <c:pt idx="4">
                  <c:v>32</c:v>
                </c:pt>
                <c:pt idx="5">
                  <c:v>32</c:v>
                </c:pt>
                <c:pt idx="6">
                  <c:v>32</c:v>
                </c:pt>
                <c:pt idx="7">
                  <c:v>32</c:v>
                </c:pt>
                <c:pt idx="8">
                  <c:v>32</c:v>
                </c:pt>
                <c:pt idx="9">
                  <c:v>32</c:v>
                </c:pt>
                <c:pt idx="10">
                  <c:v>32</c:v>
                </c:pt>
                <c:pt idx="11">
                  <c:v>32</c:v>
                </c:pt>
                <c:pt idx="12">
                  <c:v>32</c:v>
                </c:pt>
                <c:pt idx="13">
                  <c:v>32</c:v>
                </c:pt>
                <c:pt idx="14">
                  <c:v>32</c:v>
                </c:pt>
                <c:pt idx="15">
                  <c:v>32</c:v>
                </c:pt>
                <c:pt idx="16">
                  <c:v>32</c:v>
                </c:pt>
                <c:pt idx="17">
                  <c:v>32</c:v>
                </c:pt>
                <c:pt idx="18">
                  <c:v>32</c:v>
                </c:pt>
                <c:pt idx="19">
                  <c:v>32</c:v>
                </c:pt>
                <c:pt idx="20">
                  <c:v>32</c:v>
                </c:pt>
                <c:pt idx="21">
                  <c:v>32</c:v>
                </c:pt>
                <c:pt idx="22">
                  <c:v>32</c:v>
                </c:pt>
                <c:pt idx="23">
                  <c:v>32</c:v>
                </c:pt>
                <c:pt idx="24">
                  <c:v>32</c:v>
                </c:pt>
                <c:pt idx="25">
                  <c:v>32</c:v>
                </c:pt>
                <c:pt idx="26">
                  <c:v>32</c:v>
                </c:pt>
                <c:pt idx="27">
                  <c:v>32</c:v>
                </c:pt>
                <c:pt idx="28">
                  <c:v>32</c:v>
                </c:pt>
                <c:pt idx="29">
                  <c:v>32</c:v>
                </c:pt>
                <c:pt idx="30">
                  <c:v>32</c:v>
                </c:pt>
                <c:pt idx="31">
                  <c:v>32</c:v>
                </c:pt>
                <c:pt idx="32">
                  <c:v>32</c:v>
                </c:pt>
                <c:pt idx="33">
                  <c:v>32</c:v>
                </c:pt>
                <c:pt idx="34">
                  <c:v>32</c:v>
                </c:pt>
                <c:pt idx="35">
                  <c:v>32</c:v>
                </c:pt>
                <c:pt idx="36">
                  <c:v>32</c:v>
                </c:pt>
                <c:pt idx="37">
                  <c:v>32</c:v>
                </c:pt>
                <c:pt idx="38">
                  <c:v>32</c:v>
                </c:pt>
                <c:pt idx="39">
                  <c:v>32</c:v>
                </c:pt>
                <c:pt idx="40">
                  <c:v>32</c:v>
                </c:pt>
                <c:pt idx="41">
                  <c:v>32</c:v>
                </c:pt>
                <c:pt idx="42">
                  <c:v>32</c:v>
                </c:pt>
                <c:pt idx="43">
                  <c:v>32</c:v>
                </c:pt>
                <c:pt idx="44">
                  <c:v>32</c:v>
                </c:pt>
                <c:pt idx="45">
                  <c:v>32</c:v>
                </c:pt>
                <c:pt idx="46">
                  <c:v>32</c:v>
                </c:pt>
                <c:pt idx="47">
                  <c:v>32</c:v>
                </c:pt>
                <c:pt idx="48">
                  <c:v>32</c:v>
                </c:pt>
                <c:pt idx="49">
                  <c:v>32</c:v>
                </c:pt>
                <c:pt idx="50">
                  <c:v>32</c:v>
                </c:pt>
                <c:pt idx="51">
                  <c:v>32</c:v>
                </c:pt>
                <c:pt idx="52">
                  <c:v>32</c:v>
                </c:pt>
                <c:pt idx="53">
                  <c:v>32</c:v>
                </c:pt>
                <c:pt idx="54">
                  <c:v>32</c:v>
                </c:pt>
                <c:pt idx="55">
                  <c:v>32</c:v>
                </c:pt>
                <c:pt idx="56">
                  <c:v>32</c:v>
                </c:pt>
                <c:pt idx="57">
                  <c:v>32</c:v>
                </c:pt>
                <c:pt idx="58">
                  <c:v>32</c:v>
                </c:pt>
                <c:pt idx="59">
                  <c:v>32</c:v>
                </c:pt>
                <c:pt idx="60">
                  <c:v>32</c:v>
                </c:pt>
                <c:pt idx="61">
                  <c:v>32</c:v>
                </c:pt>
                <c:pt idx="62">
                  <c:v>32</c:v>
                </c:pt>
                <c:pt idx="63">
                  <c:v>32</c:v>
                </c:pt>
                <c:pt idx="64">
                  <c:v>32</c:v>
                </c:pt>
                <c:pt idx="65">
                  <c:v>32</c:v>
                </c:pt>
                <c:pt idx="66">
                  <c:v>32</c:v>
                </c:pt>
                <c:pt idx="67">
                  <c:v>32</c:v>
                </c:pt>
                <c:pt idx="68">
                  <c:v>32</c:v>
                </c:pt>
                <c:pt idx="69">
                  <c:v>32</c:v>
                </c:pt>
                <c:pt idx="70">
                  <c:v>32</c:v>
                </c:pt>
                <c:pt idx="71">
                  <c:v>32</c:v>
                </c:pt>
                <c:pt idx="72">
                  <c:v>32</c:v>
                </c:pt>
                <c:pt idx="73">
                  <c:v>32</c:v>
                </c:pt>
                <c:pt idx="74">
                  <c:v>32</c:v>
                </c:pt>
                <c:pt idx="75">
                  <c:v>32</c:v>
                </c:pt>
                <c:pt idx="76">
                  <c:v>32</c:v>
                </c:pt>
                <c:pt idx="77">
                  <c:v>32</c:v>
                </c:pt>
                <c:pt idx="78">
                  <c:v>32</c:v>
                </c:pt>
                <c:pt idx="79">
                  <c:v>32</c:v>
                </c:pt>
                <c:pt idx="80">
                  <c:v>32</c:v>
                </c:pt>
                <c:pt idx="81">
                  <c:v>32</c:v>
                </c:pt>
                <c:pt idx="82">
                  <c:v>32</c:v>
                </c:pt>
                <c:pt idx="83">
                  <c:v>32</c:v>
                </c:pt>
                <c:pt idx="84">
                  <c:v>32</c:v>
                </c:pt>
                <c:pt idx="85">
                  <c:v>32</c:v>
                </c:pt>
                <c:pt idx="86">
                  <c:v>32</c:v>
                </c:pt>
                <c:pt idx="87">
                  <c:v>32</c:v>
                </c:pt>
                <c:pt idx="88">
                  <c:v>32</c:v>
                </c:pt>
                <c:pt idx="89">
                  <c:v>32</c:v>
                </c:pt>
                <c:pt idx="90">
                  <c:v>32</c:v>
                </c:pt>
                <c:pt idx="91">
                  <c:v>32</c:v>
                </c:pt>
                <c:pt idx="92">
                  <c:v>32</c:v>
                </c:pt>
                <c:pt idx="93">
                  <c:v>32</c:v>
                </c:pt>
                <c:pt idx="94">
                  <c:v>32</c:v>
                </c:pt>
                <c:pt idx="95">
                  <c:v>32</c:v>
                </c:pt>
                <c:pt idx="96">
                  <c:v>32</c:v>
                </c:pt>
                <c:pt idx="97">
                  <c:v>32</c:v>
                </c:pt>
                <c:pt idx="98">
                  <c:v>32</c:v>
                </c:pt>
                <c:pt idx="99">
                  <c:v>32</c:v>
                </c:pt>
                <c:pt idx="100">
                  <c:v>32</c:v>
                </c:pt>
                <c:pt idx="101">
                  <c:v>32</c:v>
                </c:pt>
                <c:pt idx="102">
                  <c:v>32</c:v>
                </c:pt>
                <c:pt idx="103">
                  <c:v>32</c:v>
                </c:pt>
                <c:pt idx="104">
                  <c:v>32</c:v>
                </c:pt>
                <c:pt idx="105">
                  <c:v>32</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1012470720"/>
        <c:axId val="1012471112"/>
      </c:scatterChart>
      <c:valAx>
        <c:axId val="1012470720"/>
        <c:scaling>
          <c:orientation val="minMax"/>
          <c:max val="8"/>
          <c:min val="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471112"/>
        <c:crossesAt val="-10"/>
        <c:crossBetween val="midCat"/>
      </c:valAx>
      <c:valAx>
        <c:axId val="1012471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470720"/>
        <c:crossesAt val="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D2: TEC minus V8D2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D2</c:v>
          </c:tx>
          <c:spPr>
            <a:ln w="25400" cap="rnd">
              <a:noFill/>
              <a:round/>
            </a:ln>
            <a:effectLst/>
          </c:spPr>
          <c:marker>
            <c:symbol val="circle"/>
            <c:size val="5"/>
            <c:spPr>
              <a:solidFill>
                <a:schemeClr val="accent1">
                  <a:alpha val="10000"/>
                </a:schemeClr>
              </a:solidFill>
              <a:ln w="9525">
                <a:solidFill>
                  <a:schemeClr val="accent1">
                    <a:alpha val="80000"/>
                  </a:schemeClr>
                </a:solidFill>
              </a:ln>
              <a:effectLst/>
            </c:spPr>
          </c:marker>
          <c:xVal>
            <c:numRef>
              <c:f>'1.1 Comps Dataset Plot Fmt (2)'!$CR$362:$CR$541</c:f>
              <c:numCache>
                <c:formatCode>General</c:formatCode>
                <c:ptCount val="180"/>
                <c:pt idx="0">
                  <c:v>8.8000000000000007</c:v>
                </c:pt>
                <c:pt idx="1">
                  <c:v>16.799999999999901</c:v>
                </c:pt>
                <c:pt idx="2">
                  <c:v>16.799999999999901</c:v>
                </c:pt>
                <c:pt idx="3">
                  <c:v>16.799999999999901</c:v>
                </c:pt>
                <c:pt idx="4">
                  <c:v>24.8</c:v>
                </c:pt>
                <c:pt idx="5">
                  <c:v>28.8</c:v>
                </c:pt>
                <c:pt idx="6">
                  <c:v>24</c:v>
                </c:pt>
                <c:pt idx="7">
                  <c:v>19.2</c:v>
                </c:pt>
                <c:pt idx="8">
                  <c:v>19.2</c:v>
                </c:pt>
                <c:pt idx="9">
                  <c:v>28.8</c:v>
                </c:pt>
                <c:pt idx="10">
                  <c:v>19.2</c:v>
                </c:pt>
                <c:pt idx="11">
                  <c:v>19.2</c:v>
                </c:pt>
                <c:pt idx="12">
                  <c:v>28.8</c:v>
                </c:pt>
                <c:pt idx="13">
                  <c:v>28.8</c:v>
                </c:pt>
                <c:pt idx="14">
                  <c:v>28.8</c:v>
                </c:pt>
                <c:pt idx="15">
                  <c:v>14.4</c:v>
                </c:pt>
                <c:pt idx="16">
                  <c:v>19.2</c:v>
                </c:pt>
                <c:pt idx="17">
                  <c:v>13.6</c:v>
                </c:pt>
                <c:pt idx="18">
                  <c:v>14.4</c:v>
                </c:pt>
                <c:pt idx="19">
                  <c:v>14.4</c:v>
                </c:pt>
                <c:pt idx="20">
                  <c:v>15.2</c:v>
                </c:pt>
                <c:pt idx="21">
                  <c:v>15.2</c:v>
                </c:pt>
                <c:pt idx="22">
                  <c:v>14.4</c:v>
                </c:pt>
                <c:pt idx="23">
                  <c:v>12</c:v>
                </c:pt>
                <c:pt idx="24">
                  <c:v>19.2</c:v>
                </c:pt>
                <c:pt idx="25">
                  <c:v>14.4</c:v>
                </c:pt>
                <c:pt idx="26">
                  <c:v>19.2</c:v>
                </c:pt>
                <c:pt idx="27">
                  <c:v>19.2</c:v>
                </c:pt>
                <c:pt idx="28">
                  <c:v>16.799999999999901</c:v>
                </c:pt>
                <c:pt idx="29">
                  <c:v>14.4</c:v>
                </c:pt>
                <c:pt idx="30">
                  <c:v>13.6</c:v>
                </c:pt>
                <c:pt idx="31">
                  <c:v>10.8</c:v>
                </c:pt>
                <c:pt idx="32">
                  <c:v>22.2</c:v>
                </c:pt>
                <c:pt idx="33">
                  <c:v>16</c:v>
                </c:pt>
                <c:pt idx="34">
                  <c:v>14.8</c:v>
                </c:pt>
                <c:pt idx="35">
                  <c:v>11.6</c:v>
                </c:pt>
                <c:pt idx="36">
                  <c:v>19.2</c:v>
                </c:pt>
                <c:pt idx="37">
                  <c:v>22.799999999999901</c:v>
                </c:pt>
                <c:pt idx="38">
                  <c:v>12.8</c:v>
                </c:pt>
                <c:pt idx="39">
                  <c:v>15.2</c:v>
                </c:pt>
                <c:pt idx="40">
                  <c:v>15.2</c:v>
                </c:pt>
                <c:pt idx="41">
                  <c:v>13.6</c:v>
                </c:pt>
                <c:pt idx="42">
                  <c:v>13.6</c:v>
                </c:pt>
                <c:pt idx="43">
                  <c:v>22.799999999999901</c:v>
                </c:pt>
                <c:pt idx="44">
                  <c:v>15.2</c:v>
                </c:pt>
                <c:pt idx="45">
                  <c:v>13.6</c:v>
                </c:pt>
                <c:pt idx="46">
                  <c:v>27.2</c:v>
                </c:pt>
                <c:pt idx="47">
                  <c:v>14.4</c:v>
                </c:pt>
                <c:pt idx="48">
                  <c:v>12.4</c:v>
                </c:pt>
                <c:pt idx="49">
                  <c:v>14.4</c:v>
                </c:pt>
                <c:pt idx="50">
                  <c:v>13.2</c:v>
                </c:pt>
                <c:pt idx="51">
                  <c:v>12.8</c:v>
                </c:pt>
                <c:pt idx="52">
                  <c:v>28.8</c:v>
                </c:pt>
                <c:pt idx="53">
                  <c:v>22.799999999999901</c:v>
                </c:pt>
                <c:pt idx="54">
                  <c:v>14.4</c:v>
                </c:pt>
                <c:pt idx="55">
                  <c:v>14.4</c:v>
                </c:pt>
                <c:pt idx="56">
                  <c:v>16.799999999999901</c:v>
                </c:pt>
                <c:pt idx="57">
                  <c:v>19.2</c:v>
                </c:pt>
                <c:pt idx="58">
                  <c:v>14</c:v>
                </c:pt>
                <c:pt idx="59">
                  <c:v>12.4</c:v>
                </c:pt>
                <c:pt idx="60">
                  <c:v>18</c:v>
                </c:pt>
                <c:pt idx="61">
                  <c:v>14.4</c:v>
                </c:pt>
                <c:pt idx="62">
                  <c:v>14.4</c:v>
                </c:pt>
                <c:pt idx="63">
                  <c:v>19.2</c:v>
                </c:pt>
                <c:pt idx="64">
                  <c:v>16.8</c:v>
                </c:pt>
                <c:pt idx="65">
                  <c:v>14.4</c:v>
                </c:pt>
                <c:pt idx="66">
                  <c:v>19.2</c:v>
                </c:pt>
                <c:pt idx="67">
                  <c:v>19.2</c:v>
                </c:pt>
                <c:pt idx="68">
                  <c:v>19.2</c:v>
                </c:pt>
                <c:pt idx="69">
                  <c:v>11.6</c:v>
                </c:pt>
                <c:pt idx="70">
                  <c:v>14</c:v>
                </c:pt>
                <c:pt idx="71">
                  <c:v>14</c:v>
                </c:pt>
                <c:pt idx="72">
                  <c:v>14.4</c:v>
                </c:pt>
                <c:pt idx="73">
                  <c:v>14.4</c:v>
                </c:pt>
                <c:pt idx="74">
                  <c:v>14.4</c:v>
                </c:pt>
                <c:pt idx="75">
                  <c:v>22.2</c:v>
                </c:pt>
                <c:pt idx="76">
                  <c:v>18.600000000000001</c:v>
                </c:pt>
                <c:pt idx="77">
                  <c:v>19.2</c:v>
                </c:pt>
                <c:pt idx="78">
                  <c:v>19.2</c:v>
                </c:pt>
                <c:pt idx="79">
                  <c:v>14</c:v>
                </c:pt>
                <c:pt idx="80">
                  <c:v>14</c:v>
                </c:pt>
                <c:pt idx="81">
                  <c:v>19.2</c:v>
                </c:pt>
                <c:pt idx="82">
                  <c:v>22.2</c:v>
                </c:pt>
                <c:pt idx="83">
                  <c:v>19.2</c:v>
                </c:pt>
                <c:pt idx="84">
                  <c:v>19.2</c:v>
                </c:pt>
                <c:pt idx="85">
                  <c:v>22.2</c:v>
                </c:pt>
                <c:pt idx="86">
                  <c:v>19.2</c:v>
                </c:pt>
                <c:pt idx="87">
                  <c:v>10.199999999999999</c:v>
                </c:pt>
                <c:pt idx="88">
                  <c:v>14</c:v>
                </c:pt>
                <c:pt idx="89">
                  <c:v>16.799999999999901</c:v>
                </c:pt>
                <c:pt idx="90">
                  <c:v>14</c:v>
                </c:pt>
                <c:pt idx="91">
                  <c:v>20.399999999999999</c:v>
                </c:pt>
                <c:pt idx="92">
                  <c:v>16.799999999999901</c:v>
                </c:pt>
                <c:pt idx="93">
                  <c:v>16.799999999999901</c:v>
                </c:pt>
                <c:pt idx="94">
                  <c:v>14.4</c:v>
                </c:pt>
                <c:pt idx="95">
                  <c:v>14.4</c:v>
                </c:pt>
                <c:pt idx="96">
                  <c:v>16.799999999999901</c:v>
                </c:pt>
                <c:pt idx="97">
                  <c:v>16.799999999999901</c:v>
                </c:pt>
                <c:pt idx="98">
                  <c:v>12</c:v>
                </c:pt>
                <c:pt idx="99">
                  <c:v>12</c:v>
                </c:pt>
                <c:pt idx="100">
                  <c:v>14.4</c:v>
                </c:pt>
                <c:pt idx="101">
                  <c:v>14.4</c:v>
                </c:pt>
                <c:pt idx="102">
                  <c:v>22.2</c:v>
                </c:pt>
                <c:pt idx="103">
                  <c:v>19.2</c:v>
                </c:pt>
                <c:pt idx="104">
                  <c:v>19.2</c:v>
                </c:pt>
                <c:pt idx="105">
                  <c:v>19.2</c:v>
                </c:pt>
                <c:pt idx="106">
                  <c:v>19.2</c:v>
                </c:pt>
                <c:pt idx="107">
                  <c:v>19.2</c:v>
                </c:pt>
                <c:pt idx="108">
                  <c:v>19.2</c:v>
                </c:pt>
                <c:pt idx="109">
                  <c:v>15.2</c:v>
                </c:pt>
                <c:pt idx="110">
                  <c:v>19.2</c:v>
                </c:pt>
                <c:pt idx="111">
                  <c:v>12</c:v>
                </c:pt>
                <c:pt idx="112">
                  <c:v>32.4</c:v>
                </c:pt>
                <c:pt idx="113">
                  <c:v>28.8</c:v>
                </c:pt>
                <c:pt idx="114">
                  <c:v>28.8</c:v>
                </c:pt>
                <c:pt idx="115">
                  <c:v>10</c:v>
                </c:pt>
                <c:pt idx="116">
                  <c:v>14</c:v>
                </c:pt>
                <c:pt idx="117">
                  <c:v>18.600000000000001</c:v>
                </c:pt>
                <c:pt idx="118">
                  <c:v>18.600000000000001</c:v>
                </c:pt>
                <c:pt idx="119">
                  <c:v>10.199999999999999</c:v>
                </c:pt>
                <c:pt idx="120">
                  <c:v>19.2</c:v>
                </c:pt>
                <c:pt idx="121">
                  <c:v>19.2</c:v>
                </c:pt>
                <c:pt idx="122">
                  <c:v>33</c:v>
                </c:pt>
                <c:pt idx="123">
                  <c:v>33</c:v>
                </c:pt>
                <c:pt idx="124">
                  <c:v>33</c:v>
                </c:pt>
                <c:pt idx="125">
                  <c:v>33</c:v>
                </c:pt>
                <c:pt idx="126">
                  <c:v>33</c:v>
                </c:pt>
                <c:pt idx="127">
                  <c:v>33</c:v>
                </c:pt>
                <c:pt idx="128">
                  <c:v>33</c:v>
                </c:pt>
                <c:pt idx="129">
                  <c:v>28.8</c:v>
                </c:pt>
                <c:pt idx="130">
                  <c:v>28.8</c:v>
                </c:pt>
                <c:pt idx="131">
                  <c:v>22.2</c:v>
                </c:pt>
                <c:pt idx="132">
                  <c:v>34.799999999999997</c:v>
                </c:pt>
                <c:pt idx="133">
                  <c:v>28.8</c:v>
                </c:pt>
                <c:pt idx="134">
                  <c:v>22.2</c:v>
                </c:pt>
                <c:pt idx="135">
                  <c:v>16.799999999999901</c:v>
                </c:pt>
                <c:pt idx="136">
                  <c:v>33</c:v>
                </c:pt>
                <c:pt idx="137">
                  <c:v>16</c:v>
                </c:pt>
                <c:pt idx="138">
                  <c:v>16</c:v>
                </c:pt>
                <c:pt idx="139">
                  <c:v>28.8</c:v>
                </c:pt>
                <c:pt idx="140">
                  <c:v>22.2</c:v>
                </c:pt>
                <c:pt idx="141">
                  <c:v>33</c:v>
                </c:pt>
                <c:pt idx="142">
                  <c:v>22.2</c:v>
                </c:pt>
                <c:pt idx="143">
                  <c:v>22.2</c:v>
                </c:pt>
                <c:pt idx="144">
                  <c:v>54.4</c:v>
                </c:pt>
                <c:pt idx="145">
                  <c:v>46.8</c:v>
                </c:pt>
                <c:pt idx="146">
                  <c:v>46.8</c:v>
                </c:pt>
                <c:pt idx="147">
                  <c:v>54.4</c:v>
                </c:pt>
                <c:pt idx="148">
                  <c:v>22.2</c:v>
                </c:pt>
                <c:pt idx="149">
                  <c:v>34.799999999999997</c:v>
                </c:pt>
                <c:pt idx="150">
                  <c:v>21.6</c:v>
                </c:pt>
                <c:pt idx="151">
                  <c:v>22.2</c:v>
                </c:pt>
                <c:pt idx="152">
                  <c:v>22.2</c:v>
                </c:pt>
                <c:pt idx="153">
                  <c:v>46.8</c:v>
                </c:pt>
                <c:pt idx="154">
                  <c:v>134.4</c:v>
                </c:pt>
                <c:pt idx="155">
                  <c:v>43.4</c:v>
                </c:pt>
                <c:pt idx="156">
                  <c:v>34.799999999999997</c:v>
                </c:pt>
                <c:pt idx="157">
                  <c:v>22.2</c:v>
                </c:pt>
                <c:pt idx="158">
                  <c:v>22.2</c:v>
                </c:pt>
                <c:pt idx="159">
                  <c:v>22.2</c:v>
                </c:pt>
                <c:pt idx="160">
                  <c:v>22.2</c:v>
                </c:pt>
                <c:pt idx="161">
                  <c:v>22.2</c:v>
                </c:pt>
                <c:pt idx="162">
                  <c:v>22.2</c:v>
                </c:pt>
                <c:pt idx="163">
                  <c:v>25.6</c:v>
                </c:pt>
                <c:pt idx="164">
                  <c:v>34.799999999999997</c:v>
                </c:pt>
                <c:pt idx="165">
                  <c:v>28.8</c:v>
                </c:pt>
                <c:pt idx="166">
                  <c:v>21.6</c:v>
                </c:pt>
                <c:pt idx="167">
                  <c:v>28.8</c:v>
                </c:pt>
                <c:pt idx="168">
                  <c:v>22.2</c:v>
                </c:pt>
                <c:pt idx="169">
                  <c:v>21.6</c:v>
                </c:pt>
                <c:pt idx="170">
                  <c:v>22.2</c:v>
                </c:pt>
                <c:pt idx="171">
                  <c:v>19.2</c:v>
                </c:pt>
                <c:pt idx="172">
                  <c:v>19.2</c:v>
                </c:pt>
                <c:pt idx="173">
                  <c:v>28.8</c:v>
                </c:pt>
                <c:pt idx="174">
                  <c:v>19.2</c:v>
                </c:pt>
                <c:pt idx="175">
                  <c:v>19.2</c:v>
                </c:pt>
                <c:pt idx="176">
                  <c:v>22.2</c:v>
                </c:pt>
                <c:pt idx="177">
                  <c:v>14.4</c:v>
                </c:pt>
                <c:pt idx="178">
                  <c:v>14.4</c:v>
                </c:pt>
                <c:pt idx="179">
                  <c:v>14.4</c:v>
                </c:pt>
              </c:numCache>
            </c:numRef>
          </c:xVal>
          <c:yVal>
            <c:numRef>
              <c:f>'1.1 Comps Dataset Plot Fmt (2)'!$DK$362:$DK$541</c:f>
              <c:numCache>
                <c:formatCode>General</c:formatCode>
                <c:ptCount val="180"/>
                <c:pt idx="0">
                  <c:v>62.781665722518902</c:v>
                </c:pt>
                <c:pt idx="1">
                  <c:v>64.533190268592307</c:v>
                </c:pt>
                <c:pt idx="2">
                  <c:v>73.161790268592299</c:v>
                </c:pt>
                <c:pt idx="3">
                  <c:v>61.839790268592303</c:v>
                </c:pt>
                <c:pt idx="4">
                  <c:v>45.206298647784898</c:v>
                </c:pt>
                <c:pt idx="5">
                  <c:v>40.907201535488497</c:v>
                </c:pt>
                <c:pt idx="6">
                  <c:v>77.929734965909205</c:v>
                </c:pt>
                <c:pt idx="7">
                  <c:v>42.653934965909201</c:v>
                </c:pt>
                <c:pt idx="8">
                  <c:v>32.957813663664801</c:v>
                </c:pt>
                <c:pt idx="9">
                  <c:v>65.411201535488502</c:v>
                </c:pt>
                <c:pt idx="10">
                  <c:v>39.5644638039836</c:v>
                </c:pt>
                <c:pt idx="11">
                  <c:v>60.392934965909198</c:v>
                </c:pt>
                <c:pt idx="12">
                  <c:v>62.579201535488501</c:v>
                </c:pt>
                <c:pt idx="13">
                  <c:v>98.4514015354885</c:v>
                </c:pt>
                <c:pt idx="14">
                  <c:v>18.114935022744501</c:v>
                </c:pt>
                <c:pt idx="15">
                  <c:v>32.066272427421602</c:v>
                </c:pt>
                <c:pt idx="16">
                  <c:v>68.488066166907799</c:v>
                </c:pt>
                <c:pt idx="17">
                  <c:v>50.766782247500899</c:v>
                </c:pt>
                <c:pt idx="18">
                  <c:v>47.492931500469901</c:v>
                </c:pt>
                <c:pt idx="19">
                  <c:v>47.492931500469901</c:v>
                </c:pt>
                <c:pt idx="20">
                  <c:v>100.447131500469</c:v>
                </c:pt>
                <c:pt idx="21">
                  <c:v>100.447131500469</c:v>
                </c:pt>
                <c:pt idx="22">
                  <c:v>57.072256694897398</c:v>
                </c:pt>
                <c:pt idx="23">
                  <c:v>10.250364935190699</c:v>
                </c:pt>
                <c:pt idx="24">
                  <c:v>53.532179076867003</c:v>
                </c:pt>
                <c:pt idx="25">
                  <c:v>62.060925382901203</c:v>
                </c:pt>
                <c:pt idx="26">
                  <c:v>39.291145895342801</c:v>
                </c:pt>
                <c:pt idx="27">
                  <c:v>43.778096365105597</c:v>
                </c:pt>
                <c:pt idx="28">
                  <c:v>30.6499744813372</c:v>
                </c:pt>
                <c:pt idx="29">
                  <c:v>50.664464235088197</c:v>
                </c:pt>
                <c:pt idx="30">
                  <c:v>29.874464235088201</c:v>
                </c:pt>
                <c:pt idx="31">
                  <c:v>61.328579076867001</c:v>
                </c:pt>
                <c:pt idx="32">
                  <c:v>43.333666166907904</c:v>
                </c:pt>
                <c:pt idx="33">
                  <c:v>40.339735466490801</c:v>
                </c:pt>
                <c:pt idx="34">
                  <c:v>55.9372986477849</c:v>
                </c:pt>
                <c:pt idx="35">
                  <c:v>18.310438492942801</c:v>
                </c:pt>
                <c:pt idx="36">
                  <c:v>41.389343089247902</c:v>
                </c:pt>
                <c:pt idx="37">
                  <c:v>27.4693491844282</c:v>
                </c:pt>
                <c:pt idx="38">
                  <c:v>44.173064235088198</c:v>
                </c:pt>
                <c:pt idx="39">
                  <c:v>43.019264235088201</c:v>
                </c:pt>
                <c:pt idx="40">
                  <c:v>60.539264235088197</c:v>
                </c:pt>
                <c:pt idx="41">
                  <c:v>107.48858867259401</c:v>
                </c:pt>
                <c:pt idx="42">
                  <c:v>115.071179076867</c:v>
                </c:pt>
                <c:pt idx="43">
                  <c:v>91.639089002950996</c:v>
                </c:pt>
                <c:pt idx="44">
                  <c:v>148.44426122022</c:v>
                </c:pt>
                <c:pt idx="45">
                  <c:v>117.64878224749999</c:v>
                </c:pt>
                <c:pt idx="46">
                  <c:v>116.90826122022</c:v>
                </c:pt>
                <c:pt idx="47">
                  <c:v>17.812456694897399</c:v>
                </c:pt>
                <c:pt idx="48">
                  <c:v>77.845482980437396</c:v>
                </c:pt>
                <c:pt idx="49">
                  <c:v>30.908656694897399</c:v>
                </c:pt>
                <c:pt idx="50">
                  <c:v>12.7563091135058</c:v>
                </c:pt>
                <c:pt idx="51">
                  <c:v>51.903856694897399</c:v>
                </c:pt>
                <c:pt idx="52">
                  <c:v>138.892</c:v>
                </c:pt>
                <c:pt idx="53">
                  <c:v>85.794450122073101</c:v>
                </c:pt>
                <c:pt idx="54">
                  <c:v>41.475021533196298</c:v>
                </c:pt>
                <c:pt idx="55">
                  <c:v>41.475021533196298</c:v>
                </c:pt>
                <c:pt idx="56">
                  <c:v>98.523399999999995</c:v>
                </c:pt>
                <c:pt idx="57">
                  <c:v>20.640909113505799</c:v>
                </c:pt>
                <c:pt idx="58">
                  <c:v>58.189343089247899</c:v>
                </c:pt>
                <c:pt idx="59">
                  <c:v>96.945665722518896</c:v>
                </c:pt>
                <c:pt idx="60">
                  <c:v>16.115693493160801</c:v>
                </c:pt>
                <c:pt idx="61">
                  <c:v>42.220493493160802</c:v>
                </c:pt>
                <c:pt idx="62">
                  <c:v>42.746093493160899</c:v>
                </c:pt>
                <c:pt idx="63">
                  <c:v>25.769866166907899</c:v>
                </c:pt>
                <c:pt idx="64">
                  <c:v>16.058870431181798</c:v>
                </c:pt>
                <c:pt idx="65">
                  <c:v>41.376856694897398</c:v>
                </c:pt>
                <c:pt idx="66">
                  <c:v>38.783264384824598</c:v>
                </c:pt>
                <c:pt idx="67">
                  <c:v>63.211064384824603</c:v>
                </c:pt>
                <c:pt idx="68">
                  <c:v>88.382266166907797</c:v>
                </c:pt>
                <c:pt idx="69">
                  <c:v>15.4153491844282</c:v>
                </c:pt>
                <c:pt idx="70">
                  <c:v>93.718331646894001</c:v>
                </c:pt>
                <c:pt idx="71">
                  <c:v>76.956182247500905</c:v>
                </c:pt>
                <c:pt idx="72">
                  <c:v>61.540509113505799</c:v>
                </c:pt>
                <c:pt idx="73">
                  <c:v>61.540509113505799</c:v>
                </c:pt>
                <c:pt idx="74">
                  <c:v>61.540509113505799</c:v>
                </c:pt>
                <c:pt idx="75">
                  <c:v>75.8639502355838</c:v>
                </c:pt>
                <c:pt idx="76">
                  <c:v>42.134872427421598</c:v>
                </c:pt>
                <c:pt idx="77">
                  <c:v>21.703343089247898</c:v>
                </c:pt>
                <c:pt idx="78">
                  <c:v>20.389343089247902</c:v>
                </c:pt>
                <c:pt idx="79">
                  <c:v>40.407131646894001</c:v>
                </c:pt>
                <c:pt idx="80">
                  <c:v>34.492943089247902</c:v>
                </c:pt>
                <c:pt idx="81">
                  <c:v>24.6029315004699</c:v>
                </c:pt>
                <c:pt idx="82">
                  <c:v>38.697743089247901</c:v>
                </c:pt>
                <c:pt idx="83">
                  <c:v>66.198745895342896</c:v>
                </c:pt>
                <c:pt idx="84">
                  <c:v>13.737472427421601</c:v>
                </c:pt>
                <c:pt idx="85">
                  <c:v>52.165681993313299</c:v>
                </c:pt>
                <c:pt idx="86">
                  <c:v>47.726272427421598</c:v>
                </c:pt>
                <c:pt idx="87">
                  <c:v>21.516779076867</c:v>
                </c:pt>
                <c:pt idx="88">
                  <c:v>87.148509113505796</c:v>
                </c:pt>
                <c:pt idx="89">
                  <c:v>50.196309113505798</c:v>
                </c:pt>
                <c:pt idx="90">
                  <c:v>86.944509113505802</c:v>
                </c:pt>
                <c:pt idx="91">
                  <c:v>87.775689002950998</c:v>
                </c:pt>
                <c:pt idx="92">
                  <c:v>35.916489002951003</c:v>
                </c:pt>
                <c:pt idx="93">
                  <c:v>36.028374481337202</c:v>
                </c:pt>
                <c:pt idx="94">
                  <c:v>44.670284292477596</c:v>
                </c:pt>
                <c:pt idx="95">
                  <c:v>45.064484292477601</c:v>
                </c:pt>
                <c:pt idx="96">
                  <c:v>72.387909113505799</c:v>
                </c:pt>
                <c:pt idx="97">
                  <c:v>72.387909113505799</c:v>
                </c:pt>
                <c:pt idx="98">
                  <c:v>58.924731500469903</c:v>
                </c:pt>
                <c:pt idx="99">
                  <c:v>49.872082619398597</c:v>
                </c:pt>
                <c:pt idx="100">
                  <c:v>61.540509113505799</c:v>
                </c:pt>
                <c:pt idx="101">
                  <c:v>61.540509113505799</c:v>
                </c:pt>
                <c:pt idx="102">
                  <c:v>18.074801877249602</c:v>
                </c:pt>
                <c:pt idx="103">
                  <c:v>48.953298647784898</c:v>
                </c:pt>
                <c:pt idx="104">
                  <c:v>45.274098647784797</c:v>
                </c:pt>
                <c:pt idx="105">
                  <c:v>48.486498647784799</c:v>
                </c:pt>
                <c:pt idx="106">
                  <c:v>32.3242986477849</c:v>
                </c:pt>
                <c:pt idx="107">
                  <c:v>25.082298647784899</c:v>
                </c:pt>
                <c:pt idx="108">
                  <c:v>45.843498647784898</c:v>
                </c:pt>
                <c:pt idx="109">
                  <c:v>76.724709113505796</c:v>
                </c:pt>
                <c:pt idx="110">
                  <c:v>81.596872427421602</c:v>
                </c:pt>
                <c:pt idx="111">
                  <c:v>39.007509113505797</c:v>
                </c:pt>
                <c:pt idx="112">
                  <c:v>93.810595736108098</c:v>
                </c:pt>
                <c:pt idx="113">
                  <c:v>139.16942637272899</c:v>
                </c:pt>
                <c:pt idx="114">
                  <c:v>124.273705314541</c:v>
                </c:pt>
                <c:pt idx="115">
                  <c:v>18.1763521736939</c:v>
                </c:pt>
                <c:pt idx="116">
                  <c:v>44.658293493160798</c:v>
                </c:pt>
                <c:pt idx="117">
                  <c:v>16.115693493160901</c:v>
                </c:pt>
                <c:pt idx="118">
                  <c:v>-6.8943065068391203</c:v>
                </c:pt>
                <c:pt idx="119">
                  <c:v>22.012374481337201</c:v>
                </c:pt>
                <c:pt idx="120">
                  <c:v>53.130256694897398</c:v>
                </c:pt>
                <c:pt idx="121">
                  <c:v>53.130256694897398</c:v>
                </c:pt>
                <c:pt idx="122">
                  <c:v>192.71717043118099</c:v>
                </c:pt>
                <c:pt idx="123">
                  <c:v>194.95185648133699</c:v>
                </c:pt>
                <c:pt idx="124">
                  <c:v>185.837659895342</c:v>
                </c:pt>
                <c:pt idx="125">
                  <c:v>217.13743248133699</c:v>
                </c:pt>
                <c:pt idx="126">
                  <c:v>201.390894481337</c:v>
                </c:pt>
                <c:pt idx="127">
                  <c:v>199.721676481337</c:v>
                </c:pt>
                <c:pt idx="128">
                  <c:v>213.42956700295099</c:v>
                </c:pt>
                <c:pt idx="129">
                  <c:v>160.76872989534201</c:v>
                </c:pt>
                <c:pt idx="130">
                  <c:v>161.05030616690701</c:v>
                </c:pt>
                <c:pt idx="131">
                  <c:v>144.80812623558299</c:v>
                </c:pt>
                <c:pt idx="132">
                  <c:v>355.51583412207299</c:v>
                </c:pt>
                <c:pt idx="133">
                  <c:v>267.81998823558303</c:v>
                </c:pt>
                <c:pt idx="134">
                  <c:v>86.705236235583797</c:v>
                </c:pt>
                <c:pt idx="135">
                  <c:v>65.047633895342898</c:v>
                </c:pt>
                <c:pt idx="136">
                  <c:v>193.375639895342</c:v>
                </c:pt>
                <c:pt idx="137">
                  <c:v>111.03466989534201</c:v>
                </c:pt>
                <c:pt idx="138">
                  <c:v>152.147920166907</c:v>
                </c:pt>
                <c:pt idx="139">
                  <c:v>224.904874065191</c:v>
                </c:pt>
                <c:pt idx="140">
                  <c:v>73.247302235583803</c:v>
                </c:pt>
                <c:pt idx="141">
                  <c:v>230.156972431181</c:v>
                </c:pt>
                <c:pt idx="142">
                  <c:v>119.322329184428</c:v>
                </c:pt>
                <c:pt idx="143">
                  <c:v>92.810470235583793</c:v>
                </c:pt>
                <c:pt idx="144">
                  <c:v>240.38734616690701</c:v>
                </c:pt>
                <c:pt idx="145">
                  <c:v>297.139006166907</c:v>
                </c:pt>
                <c:pt idx="146">
                  <c:v>265.16500616690701</c:v>
                </c:pt>
                <c:pt idx="147">
                  <c:v>359.85184616690702</c:v>
                </c:pt>
                <c:pt idx="148">
                  <c:v>165.829150235583</c:v>
                </c:pt>
                <c:pt idx="149">
                  <c:v>358.662230431181</c:v>
                </c:pt>
                <c:pt idx="150">
                  <c:v>56.999590235583803</c:v>
                </c:pt>
                <c:pt idx="151">
                  <c:v>163.254010235583</c:v>
                </c:pt>
                <c:pt idx="152">
                  <c:v>137.065990235583</c:v>
                </c:pt>
                <c:pt idx="153">
                  <c:v>264.97841043118098</c:v>
                </c:pt>
                <c:pt idx="154">
                  <c:v>191.798170235583</c:v>
                </c:pt>
                <c:pt idx="155">
                  <c:v>166.56937023558299</c:v>
                </c:pt>
                <c:pt idx="156">
                  <c:v>289.14074589534198</c:v>
                </c:pt>
                <c:pt idx="157">
                  <c:v>114.841589184428</c:v>
                </c:pt>
                <c:pt idx="158">
                  <c:v>101.259209184428</c:v>
                </c:pt>
                <c:pt idx="159">
                  <c:v>118.779209184428</c:v>
                </c:pt>
                <c:pt idx="160">
                  <c:v>102.503129184428</c:v>
                </c:pt>
                <c:pt idx="161">
                  <c:v>99.6473691844282</c:v>
                </c:pt>
                <c:pt idx="162">
                  <c:v>109.57682918442799</c:v>
                </c:pt>
                <c:pt idx="163">
                  <c:v>123.93884918442799</c:v>
                </c:pt>
                <c:pt idx="164">
                  <c:v>289.14074589534198</c:v>
                </c:pt>
                <c:pt idx="165">
                  <c:v>214.882106372729</c:v>
                </c:pt>
                <c:pt idx="166">
                  <c:v>81.287726372729594</c:v>
                </c:pt>
                <c:pt idx="167">
                  <c:v>72.225506372729598</c:v>
                </c:pt>
                <c:pt idx="168">
                  <c:v>78.976225895342793</c:v>
                </c:pt>
                <c:pt idx="169">
                  <c:v>35.666446166907903</c:v>
                </c:pt>
                <c:pt idx="170">
                  <c:v>71.172970235583804</c:v>
                </c:pt>
                <c:pt idx="171">
                  <c:v>63.489834923127603</c:v>
                </c:pt>
                <c:pt idx="172">
                  <c:v>69.797686166907894</c:v>
                </c:pt>
                <c:pt idx="173">
                  <c:v>68.027514923127697</c:v>
                </c:pt>
                <c:pt idx="174">
                  <c:v>8.7053861669078803</c:v>
                </c:pt>
                <c:pt idx="175">
                  <c:v>10.189670431181799</c:v>
                </c:pt>
                <c:pt idx="176">
                  <c:v>63.699164292477597</c:v>
                </c:pt>
                <c:pt idx="177">
                  <c:v>43.101298355203497</c:v>
                </c:pt>
                <c:pt idx="178">
                  <c:v>37.321405895342799</c:v>
                </c:pt>
                <c:pt idx="179">
                  <c:v>60.173296694897402</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(2)'!$CR$362:$CR$541</c:f>
              <c:numCache>
                <c:formatCode>General</c:formatCode>
                <c:ptCount val="180"/>
                <c:pt idx="0">
                  <c:v>8.8000000000000007</c:v>
                </c:pt>
                <c:pt idx="1">
                  <c:v>16.799999999999901</c:v>
                </c:pt>
                <c:pt idx="2">
                  <c:v>16.799999999999901</c:v>
                </c:pt>
                <c:pt idx="3">
                  <c:v>16.799999999999901</c:v>
                </c:pt>
                <c:pt idx="4">
                  <c:v>24.8</c:v>
                </c:pt>
                <c:pt idx="5">
                  <c:v>28.8</c:v>
                </c:pt>
                <c:pt idx="6">
                  <c:v>24</c:v>
                </c:pt>
                <c:pt idx="7">
                  <c:v>19.2</c:v>
                </c:pt>
                <c:pt idx="8">
                  <c:v>19.2</c:v>
                </c:pt>
                <c:pt idx="9">
                  <c:v>28.8</c:v>
                </c:pt>
                <c:pt idx="10">
                  <c:v>19.2</c:v>
                </c:pt>
                <c:pt idx="11">
                  <c:v>19.2</c:v>
                </c:pt>
                <c:pt idx="12">
                  <c:v>28.8</c:v>
                </c:pt>
                <c:pt idx="13">
                  <c:v>28.8</c:v>
                </c:pt>
                <c:pt idx="14">
                  <c:v>28.8</c:v>
                </c:pt>
                <c:pt idx="15">
                  <c:v>14.4</c:v>
                </c:pt>
                <c:pt idx="16">
                  <c:v>19.2</c:v>
                </c:pt>
                <c:pt idx="17">
                  <c:v>13.6</c:v>
                </c:pt>
                <c:pt idx="18">
                  <c:v>14.4</c:v>
                </c:pt>
                <c:pt idx="19">
                  <c:v>14.4</c:v>
                </c:pt>
                <c:pt idx="20">
                  <c:v>15.2</c:v>
                </c:pt>
                <c:pt idx="21">
                  <c:v>15.2</c:v>
                </c:pt>
                <c:pt idx="22">
                  <c:v>14.4</c:v>
                </c:pt>
                <c:pt idx="23">
                  <c:v>12</c:v>
                </c:pt>
                <c:pt idx="24">
                  <c:v>19.2</c:v>
                </c:pt>
                <c:pt idx="25">
                  <c:v>14.4</c:v>
                </c:pt>
                <c:pt idx="26">
                  <c:v>19.2</c:v>
                </c:pt>
                <c:pt idx="27">
                  <c:v>19.2</c:v>
                </c:pt>
                <c:pt idx="28">
                  <c:v>16.799999999999901</c:v>
                </c:pt>
                <c:pt idx="29">
                  <c:v>14.4</c:v>
                </c:pt>
                <c:pt idx="30">
                  <c:v>13.6</c:v>
                </c:pt>
                <c:pt idx="31">
                  <c:v>10.8</c:v>
                </c:pt>
                <c:pt idx="32">
                  <c:v>22.2</c:v>
                </c:pt>
                <c:pt idx="33">
                  <c:v>16</c:v>
                </c:pt>
                <c:pt idx="34">
                  <c:v>14.8</c:v>
                </c:pt>
                <c:pt idx="35">
                  <c:v>11.6</c:v>
                </c:pt>
                <c:pt idx="36">
                  <c:v>19.2</c:v>
                </c:pt>
                <c:pt idx="37">
                  <c:v>22.799999999999901</c:v>
                </c:pt>
                <c:pt idx="38">
                  <c:v>12.8</c:v>
                </c:pt>
                <c:pt idx="39">
                  <c:v>15.2</c:v>
                </c:pt>
                <c:pt idx="40">
                  <c:v>15.2</c:v>
                </c:pt>
                <c:pt idx="41">
                  <c:v>13.6</c:v>
                </c:pt>
                <c:pt idx="42">
                  <c:v>13.6</c:v>
                </c:pt>
                <c:pt idx="43">
                  <c:v>22.799999999999901</c:v>
                </c:pt>
                <c:pt idx="44">
                  <c:v>15.2</c:v>
                </c:pt>
                <c:pt idx="45">
                  <c:v>13.6</c:v>
                </c:pt>
                <c:pt idx="46">
                  <c:v>27.2</c:v>
                </c:pt>
                <c:pt idx="47">
                  <c:v>14.4</c:v>
                </c:pt>
                <c:pt idx="48">
                  <c:v>12.4</c:v>
                </c:pt>
                <c:pt idx="49">
                  <c:v>14.4</c:v>
                </c:pt>
                <c:pt idx="50">
                  <c:v>13.2</c:v>
                </c:pt>
                <c:pt idx="51">
                  <c:v>12.8</c:v>
                </c:pt>
                <c:pt idx="52">
                  <c:v>28.8</c:v>
                </c:pt>
                <c:pt idx="53">
                  <c:v>22.799999999999901</c:v>
                </c:pt>
                <c:pt idx="54">
                  <c:v>14.4</c:v>
                </c:pt>
                <c:pt idx="55">
                  <c:v>14.4</c:v>
                </c:pt>
                <c:pt idx="56">
                  <c:v>16.799999999999901</c:v>
                </c:pt>
                <c:pt idx="57">
                  <c:v>19.2</c:v>
                </c:pt>
                <c:pt idx="58">
                  <c:v>14</c:v>
                </c:pt>
                <c:pt idx="59">
                  <c:v>12.4</c:v>
                </c:pt>
                <c:pt idx="60">
                  <c:v>18</c:v>
                </c:pt>
                <c:pt idx="61">
                  <c:v>14.4</c:v>
                </c:pt>
                <c:pt idx="62">
                  <c:v>14.4</c:v>
                </c:pt>
                <c:pt idx="63">
                  <c:v>19.2</c:v>
                </c:pt>
                <c:pt idx="64">
                  <c:v>16.8</c:v>
                </c:pt>
                <c:pt idx="65">
                  <c:v>14.4</c:v>
                </c:pt>
                <c:pt idx="66">
                  <c:v>19.2</c:v>
                </c:pt>
                <c:pt idx="67">
                  <c:v>19.2</c:v>
                </c:pt>
                <c:pt idx="68">
                  <c:v>19.2</c:v>
                </c:pt>
                <c:pt idx="69">
                  <c:v>11.6</c:v>
                </c:pt>
                <c:pt idx="70">
                  <c:v>14</c:v>
                </c:pt>
                <c:pt idx="71">
                  <c:v>14</c:v>
                </c:pt>
                <c:pt idx="72">
                  <c:v>14.4</c:v>
                </c:pt>
                <c:pt idx="73">
                  <c:v>14.4</c:v>
                </c:pt>
                <c:pt idx="74">
                  <c:v>14.4</c:v>
                </c:pt>
                <c:pt idx="75">
                  <c:v>22.2</c:v>
                </c:pt>
                <c:pt idx="76">
                  <c:v>18.600000000000001</c:v>
                </c:pt>
                <c:pt idx="77">
                  <c:v>19.2</c:v>
                </c:pt>
                <c:pt idx="78">
                  <c:v>19.2</c:v>
                </c:pt>
                <c:pt idx="79">
                  <c:v>14</c:v>
                </c:pt>
                <c:pt idx="80">
                  <c:v>14</c:v>
                </c:pt>
                <c:pt idx="81">
                  <c:v>19.2</c:v>
                </c:pt>
                <c:pt idx="82">
                  <c:v>22.2</c:v>
                </c:pt>
                <c:pt idx="83">
                  <c:v>19.2</c:v>
                </c:pt>
                <c:pt idx="84">
                  <c:v>19.2</c:v>
                </c:pt>
                <c:pt idx="85">
                  <c:v>22.2</c:v>
                </c:pt>
                <c:pt idx="86">
                  <c:v>19.2</c:v>
                </c:pt>
                <c:pt idx="87">
                  <c:v>10.199999999999999</c:v>
                </c:pt>
                <c:pt idx="88">
                  <c:v>14</c:v>
                </c:pt>
                <c:pt idx="89">
                  <c:v>16.799999999999901</c:v>
                </c:pt>
                <c:pt idx="90">
                  <c:v>14</c:v>
                </c:pt>
                <c:pt idx="91">
                  <c:v>20.399999999999999</c:v>
                </c:pt>
                <c:pt idx="92">
                  <c:v>16.799999999999901</c:v>
                </c:pt>
                <c:pt idx="93">
                  <c:v>16.799999999999901</c:v>
                </c:pt>
                <c:pt idx="94">
                  <c:v>14.4</c:v>
                </c:pt>
                <c:pt idx="95">
                  <c:v>14.4</c:v>
                </c:pt>
                <c:pt idx="96">
                  <c:v>16.799999999999901</c:v>
                </c:pt>
                <c:pt idx="97">
                  <c:v>16.799999999999901</c:v>
                </c:pt>
                <c:pt idx="98">
                  <c:v>12</c:v>
                </c:pt>
                <c:pt idx="99">
                  <c:v>12</c:v>
                </c:pt>
                <c:pt idx="100">
                  <c:v>14.4</c:v>
                </c:pt>
                <c:pt idx="101">
                  <c:v>14.4</c:v>
                </c:pt>
                <c:pt idx="102">
                  <c:v>22.2</c:v>
                </c:pt>
                <c:pt idx="103">
                  <c:v>19.2</c:v>
                </c:pt>
                <c:pt idx="104">
                  <c:v>19.2</c:v>
                </c:pt>
                <c:pt idx="105">
                  <c:v>19.2</c:v>
                </c:pt>
                <c:pt idx="106">
                  <c:v>19.2</c:v>
                </c:pt>
                <c:pt idx="107">
                  <c:v>19.2</c:v>
                </c:pt>
                <c:pt idx="108">
                  <c:v>19.2</c:v>
                </c:pt>
                <c:pt idx="109">
                  <c:v>15.2</c:v>
                </c:pt>
                <c:pt idx="110">
                  <c:v>19.2</c:v>
                </c:pt>
                <c:pt idx="111">
                  <c:v>12</c:v>
                </c:pt>
                <c:pt idx="112">
                  <c:v>32.4</c:v>
                </c:pt>
                <c:pt idx="113">
                  <c:v>28.8</c:v>
                </c:pt>
                <c:pt idx="114">
                  <c:v>28.8</c:v>
                </c:pt>
                <c:pt idx="115">
                  <c:v>10</c:v>
                </c:pt>
                <c:pt idx="116">
                  <c:v>14</c:v>
                </c:pt>
                <c:pt idx="117">
                  <c:v>18.600000000000001</c:v>
                </c:pt>
                <c:pt idx="118">
                  <c:v>18.600000000000001</c:v>
                </c:pt>
                <c:pt idx="119">
                  <c:v>10.199999999999999</c:v>
                </c:pt>
                <c:pt idx="120">
                  <c:v>19.2</c:v>
                </c:pt>
                <c:pt idx="121">
                  <c:v>19.2</c:v>
                </c:pt>
                <c:pt idx="122">
                  <c:v>33</c:v>
                </c:pt>
                <c:pt idx="123">
                  <c:v>33</c:v>
                </c:pt>
                <c:pt idx="124">
                  <c:v>33</c:v>
                </c:pt>
                <c:pt idx="125">
                  <c:v>33</c:v>
                </c:pt>
                <c:pt idx="126">
                  <c:v>33</c:v>
                </c:pt>
                <c:pt idx="127">
                  <c:v>33</c:v>
                </c:pt>
                <c:pt idx="128">
                  <c:v>33</c:v>
                </c:pt>
                <c:pt idx="129">
                  <c:v>28.8</c:v>
                </c:pt>
                <c:pt idx="130">
                  <c:v>28.8</c:v>
                </c:pt>
                <c:pt idx="131">
                  <c:v>22.2</c:v>
                </c:pt>
                <c:pt idx="132">
                  <c:v>34.799999999999997</c:v>
                </c:pt>
                <c:pt idx="133">
                  <c:v>28.8</c:v>
                </c:pt>
                <c:pt idx="134">
                  <c:v>22.2</c:v>
                </c:pt>
                <c:pt idx="135">
                  <c:v>16.799999999999901</c:v>
                </c:pt>
                <c:pt idx="136">
                  <c:v>33</c:v>
                </c:pt>
                <c:pt idx="137">
                  <c:v>16</c:v>
                </c:pt>
                <c:pt idx="138">
                  <c:v>16</c:v>
                </c:pt>
                <c:pt idx="139">
                  <c:v>28.8</c:v>
                </c:pt>
                <c:pt idx="140">
                  <c:v>22.2</c:v>
                </c:pt>
                <c:pt idx="141">
                  <c:v>33</c:v>
                </c:pt>
                <c:pt idx="142">
                  <c:v>22.2</c:v>
                </c:pt>
                <c:pt idx="143">
                  <c:v>22.2</c:v>
                </c:pt>
                <c:pt idx="144">
                  <c:v>54.4</c:v>
                </c:pt>
                <c:pt idx="145">
                  <c:v>46.8</c:v>
                </c:pt>
                <c:pt idx="146">
                  <c:v>46.8</c:v>
                </c:pt>
                <c:pt idx="147">
                  <c:v>54.4</c:v>
                </c:pt>
                <c:pt idx="148">
                  <c:v>22.2</c:v>
                </c:pt>
                <c:pt idx="149">
                  <c:v>34.799999999999997</c:v>
                </c:pt>
                <c:pt idx="150">
                  <c:v>21.6</c:v>
                </c:pt>
                <c:pt idx="151">
                  <c:v>22.2</c:v>
                </c:pt>
                <c:pt idx="152">
                  <c:v>22.2</c:v>
                </c:pt>
                <c:pt idx="153">
                  <c:v>46.8</c:v>
                </c:pt>
                <c:pt idx="154">
                  <c:v>134.4</c:v>
                </c:pt>
                <c:pt idx="155">
                  <c:v>43.4</c:v>
                </c:pt>
                <c:pt idx="156">
                  <c:v>34.799999999999997</c:v>
                </c:pt>
                <c:pt idx="157">
                  <c:v>22.2</c:v>
                </c:pt>
                <c:pt idx="158">
                  <c:v>22.2</c:v>
                </c:pt>
                <c:pt idx="159">
                  <c:v>22.2</c:v>
                </c:pt>
                <c:pt idx="160">
                  <c:v>22.2</c:v>
                </c:pt>
                <c:pt idx="161">
                  <c:v>22.2</c:v>
                </c:pt>
                <c:pt idx="162">
                  <c:v>22.2</c:v>
                </c:pt>
                <c:pt idx="163">
                  <c:v>25.6</c:v>
                </c:pt>
                <c:pt idx="164">
                  <c:v>34.799999999999997</c:v>
                </c:pt>
                <c:pt idx="165">
                  <c:v>28.8</c:v>
                </c:pt>
                <c:pt idx="166">
                  <c:v>21.6</c:v>
                </c:pt>
                <c:pt idx="167">
                  <c:v>28.8</c:v>
                </c:pt>
                <c:pt idx="168">
                  <c:v>22.2</c:v>
                </c:pt>
                <c:pt idx="169">
                  <c:v>21.6</c:v>
                </c:pt>
                <c:pt idx="170">
                  <c:v>22.2</c:v>
                </c:pt>
                <c:pt idx="171">
                  <c:v>19.2</c:v>
                </c:pt>
                <c:pt idx="172">
                  <c:v>19.2</c:v>
                </c:pt>
                <c:pt idx="173">
                  <c:v>28.8</c:v>
                </c:pt>
                <c:pt idx="174">
                  <c:v>19.2</c:v>
                </c:pt>
                <c:pt idx="175">
                  <c:v>19.2</c:v>
                </c:pt>
                <c:pt idx="176">
                  <c:v>22.2</c:v>
                </c:pt>
                <c:pt idx="177">
                  <c:v>14.4</c:v>
                </c:pt>
                <c:pt idx="178">
                  <c:v>14.4</c:v>
                </c:pt>
                <c:pt idx="179">
                  <c:v>14.4</c:v>
                </c:pt>
              </c:numCache>
            </c:numRef>
          </c:xVal>
          <c:yVal>
            <c:numRef>
              <c:f>'1.1 Comps Dataset Plot Fmt (2)'!$DL$362:$DL$541</c:f>
              <c:numCache>
                <c:formatCode>General</c:formatCode>
                <c:ptCount val="180"/>
                <c:pt idx="0">
                  <c:v>42</c:v>
                </c:pt>
                <c:pt idx="1">
                  <c:v>42</c:v>
                </c:pt>
                <c:pt idx="2">
                  <c:v>42</c:v>
                </c:pt>
                <c:pt idx="3">
                  <c:v>42</c:v>
                </c:pt>
                <c:pt idx="4">
                  <c:v>42</c:v>
                </c:pt>
                <c:pt idx="5">
                  <c:v>42</c:v>
                </c:pt>
                <c:pt idx="6">
                  <c:v>42</c:v>
                </c:pt>
                <c:pt idx="7">
                  <c:v>42</c:v>
                </c:pt>
                <c:pt idx="8">
                  <c:v>42</c:v>
                </c:pt>
                <c:pt idx="9">
                  <c:v>42</c:v>
                </c:pt>
                <c:pt idx="10">
                  <c:v>42</c:v>
                </c:pt>
                <c:pt idx="11">
                  <c:v>42</c:v>
                </c:pt>
                <c:pt idx="12">
                  <c:v>42</c:v>
                </c:pt>
                <c:pt idx="13">
                  <c:v>42</c:v>
                </c:pt>
                <c:pt idx="14">
                  <c:v>42</c:v>
                </c:pt>
                <c:pt idx="15">
                  <c:v>42</c:v>
                </c:pt>
                <c:pt idx="16">
                  <c:v>42</c:v>
                </c:pt>
                <c:pt idx="17">
                  <c:v>42</c:v>
                </c:pt>
                <c:pt idx="18">
                  <c:v>42</c:v>
                </c:pt>
                <c:pt idx="19">
                  <c:v>42</c:v>
                </c:pt>
                <c:pt idx="20">
                  <c:v>42</c:v>
                </c:pt>
                <c:pt idx="21">
                  <c:v>42</c:v>
                </c:pt>
                <c:pt idx="22">
                  <c:v>42</c:v>
                </c:pt>
                <c:pt idx="23">
                  <c:v>42</c:v>
                </c:pt>
                <c:pt idx="24">
                  <c:v>42</c:v>
                </c:pt>
                <c:pt idx="25">
                  <c:v>42</c:v>
                </c:pt>
                <c:pt idx="26">
                  <c:v>42</c:v>
                </c:pt>
                <c:pt idx="27">
                  <c:v>42</c:v>
                </c:pt>
                <c:pt idx="28">
                  <c:v>42</c:v>
                </c:pt>
                <c:pt idx="29">
                  <c:v>42</c:v>
                </c:pt>
                <c:pt idx="30">
                  <c:v>42</c:v>
                </c:pt>
                <c:pt idx="31">
                  <c:v>42</c:v>
                </c:pt>
                <c:pt idx="32">
                  <c:v>42</c:v>
                </c:pt>
                <c:pt idx="33">
                  <c:v>42</c:v>
                </c:pt>
                <c:pt idx="34">
                  <c:v>42</c:v>
                </c:pt>
                <c:pt idx="35">
                  <c:v>42</c:v>
                </c:pt>
                <c:pt idx="36">
                  <c:v>42</c:v>
                </c:pt>
                <c:pt idx="37">
                  <c:v>42</c:v>
                </c:pt>
                <c:pt idx="38">
                  <c:v>42</c:v>
                </c:pt>
                <c:pt idx="39">
                  <c:v>42</c:v>
                </c:pt>
                <c:pt idx="40">
                  <c:v>42</c:v>
                </c:pt>
                <c:pt idx="41">
                  <c:v>42</c:v>
                </c:pt>
                <c:pt idx="42">
                  <c:v>42</c:v>
                </c:pt>
                <c:pt idx="43">
                  <c:v>42</c:v>
                </c:pt>
                <c:pt idx="44">
                  <c:v>42</c:v>
                </c:pt>
                <c:pt idx="45">
                  <c:v>42</c:v>
                </c:pt>
                <c:pt idx="46">
                  <c:v>42</c:v>
                </c:pt>
                <c:pt idx="47">
                  <c:v>42</c:v>
                </c:pt>
                <c:pt idx="48">
                  <c:v>42</c:v>
                </c:pt>
                <c:pt idx="49">
                  <c:v>42</c:v>
                </c:pt>
                <c:pt idx="50">
                  <c:v>42</c:v>
                </c:pt>
                <c:pt idx="51">
                  <c:v>42</c:v>
                </c:pt>
                <c:pt idx="52">
                  <c:v>42</c:v>
                </c:pt>
                <c:pt idx="53">
                  <c:v>42</c:v>
                </c:pt>
                <c:pt idx="54">
                  <c:v>42</c:v>
                </c:pt>
                <c:pt idx="55">
                  <c:v>42</c:v>
                </c:pt>
                <c:pt idx="56">
                  <c:v>42</c:v>
                </c:pt>
                <c:pt idx="57">
                  <c:v>42</c:v>
                </c:pt>
                <c:pt idx="58">
                  <c:v>42</c:v>
                </c:pt>
                <c:pt idx="59">
                  <c:v>42</c:v>
                </c:pt>
                <c:pt idx="60">
                  <c:v>42</c:v>
                </c:pt>
                <c:pt idx="61">
                  <c:v>42</c:v>
                </c:pt>
                <c:pt idx="62">
                  <c:v>42</c:v>
                </c:pt>
                <c:pt idx="63">
                  <c:v>42</c:v>
                </c:pt>
                <c:pt idx="64">
                  <c:v>42</c:v>
                </c:pt>
                <c:pt idx="65">
                  <c:v>42</c:v>
                </c:pt>
                <c:pt idx="66">
                  <c:v>42</c:v>
                </c:pt>
                <c:pt idx="67">
                  <c:v>42</c:v>
                </c:pt>
                <c:pt idx="68">
                  <c:v>42</c:v>
                </c:pt>
                <c:pt idx="69">
                  <c:v>42</c:v>
                </c:pt>
                <c:pt idx="70">
                  <c:v>42</c:v>
                </c:pt>
                <c:pt idx="71">
                  <c:v>42</c:v>
                </c:pt>
                <c:pt idx="72">
                  <c:v>42</c:v>
                </c:pt>
                <c:pt idx="73">
                  <c:v>42</c:v>
                </c:pt>
                <c:pt idx="74">
                  <c:v>42</c:v>
                </c:pt>
                <c:pt idx="75">
                  <c:v>42</c:v>
                </c:pt>
                <c:pt idx="76">
                  <c:v>42</c:v>
                </c:pt>
                <c:pt idx="77">
                  <c:v>42</c:v>
                </c:pt>
                <c:pt idx="78">
                  <c:v>42</c:v>
                </c:pt>
                <c:pt idx="79">
                  <c:v>42</c:v>
                </c:pt>
                <c:pt idx="80">
                  <c:v>42</c:v>
                </c:pt>
                <c:pt idx="81">
                  <c:v>42</c:v>
                </c:pt>
                <c:pt idx="82">
                  <c:v>42</c:v>
                </c:pt>
                <c:pt idx="83">
                  <c:v>42</c:v>
                </c:pt>
                <c:pt idx="84">
                  <c:v>42</c:v>
                </c:pt>
                <c:pt idx="85">
                  <c:v>42</c:v>
                </c:pt>
                <c:pt idx="86">
                  <c:v>42</c:v>
                </c:pt>
                <c:pt idx="87">
                  <c:v>42</c:v>
                </c:pt>
                <c:pt idx="88">
                  <c:v>42</c:v>
                </c:pt>
                <c:pt idx="89">
                  <c:v>42</c:v>
                </c:pt>
                <c:pt idx="90">
                  <c:v>42</c:v>
                </c:pt>
                <c:pt idx="91">
                  <c:v>42</c:v>
                </c:pt>
                <c:pt idx="92">
                  <c:v>42</c:v>
                </c:pt>
                <c:pt idx="93">
                  <c:v>42</c:v>
                </c:pt>
                <c:pt idx="94">
                  <c:v>42</c:v>
                </c:pt>
                <c:pt idx="95">
                  <c:v>42</c:v>
                </c:pt>
                <c:pt idx="96">
                  <c:v>42</c:v>
                </c:pt>
                <c:pt idx="97">
                  <c:v>42</c:v>
                </c:pt>
                <c:pt idx="98">
                  <c:v>42</c:v>
                </c:pt>
                <c:pt idx="99">
                  <c:v>42</c:v>
                </c:pt>
                <c:pt idx="100">
                  <c:v>42</c:v>
                </c:pt>
                <c:pt idx="101">
                  <c:v>42</c:v>
                </c:pt>
                <c:pt idx="102">
                  <c:v>42</c:v>
                </c:pt>
                <c:pt idx="103">
                  <c:v>42</c:v>
                </c:pt>
                <c:pt idx="104">
                  <c:v>42</c:v>
                </c:pt>
                <c:pt idx="105">
                  <c:v>42</c:v>
                </c:pt>
                <c:pt idx="106">
                  <c:v>42</c:v>
                </c:pt>
                <c:pt idx="107">
                  <c:v>42</c:v>
                </c:pt>
                <c:pt idx="108">
                  <c:v>42</c:v>
                </c:pt>
                <c:pt idx="109">
                  <c:v>42</c:v>
                </c:pt>
                <c:pt idx="110">
                  <c:v>42</c:v>
                </c:pt>
                <c:pt idx="111">
                  <c:v>42</c:v>
                </c:pt>
                <c:pt idx="112">
                  <c:v>42</c:v>
                </c:pt>
                <c:pt idx="113">
                  <c:v>42</c:v>
                </c:pt>
                <c:pt idx="114">
                  <c:v>42</c:v>
                </c:pt>
                <c:pt idx="115">
                  <c:v>42</c:v>
                </c:pt>
                <c:pt idx="116">
                  <c:v>42</c:v>
                </c:pt>
                <c:pt idx="117">
                  <c:v>42</c:v>
                </c:pt>
                <c:pt idx="118">
                  <c:v>42</c:v>
                </c:pt>
                <c:pt idx="119">
                  <c:v>42</c:v>
                </c:pt>
                <c:pt idx="120">
                  <c:v>42</c:v>
                </c:pt>
                <c:pt idx="121">
                  <c:v>42</c:v>
                </c:pt>
                <c:pt idx="122">
                  <c:v>42</c:v>
                </c:pt>
                <c:pt idx="123">
                  <c:v>42</c:v>
                </c:pt>
                <c:pt idx="124">
                  <c:v>42</c:v>
                </c:pt>
                <c:pt idx="125">
                  <c:v>42</c:v>
                </c:pt>
                <c:pt idx="126">
                  <c:v>42</c:v>
                </c:pt>
                <c:pt idx="127">
                  <c:v>42</c:v>
                </c:pt>
                <c:pt idx="128">
                  <c:v>42</c:v>
                </c:pt>
                <c:pt idx="129">
                  <c:v>42</c:v>
                </c:pt>
                <c:pt idx="130">
                  <c:v>42</c:v>
                </c:pt>
                <c:pt idx="131">
                  <c:v>42</c:v>
                </c:pt>
                <c:pt idx="132">
                  <c:v>42</c:v>
                </c:pt>
                <c:pt idx="133">
                  <c:v>42</c:v>
                </c:pt>
                <c:pt idx="134">
                  <c:v>42</c:v>
                </c:pt>
                <c:pt idx="135">
                  <c:v>42</c:v>
                </c:pt>
                <c:pt idx="136">
                  <c:v>42</c:v>
                </c:pt>
                <c:pt idx="137">
                  <c:v>42</c:v>
                </c:pt>
                <c:pt idx="138">
                  <c:v>42</c:v>
                </c:pt>
                <c:pt idx="139">
                  <c:v>42</c:v>
                </c:pt>
                <c:pt idx="140">
                  <c:v>42</c:v>
                </c:pt>
                <c:pt idx="141">
                  <c:v>42</c:v>
                </c:pt>
                <c:pt idx="142">
                  <c:v>42</c:v>
                </c:pt>
                <c:pt idx="143">
                  <c:v>42</c:v>
                </c:pt>
                <c:pt idx="144">
                  <c:v>42</c:v>
                </c:pt>
                <c:pt idx="145">
                  <c:v>42</c:v>
                </c:pt>
                <c:pt idx="146">
                  <c:v>42</c:v>
                </c:pt>
                <c:pt idx="147">
                  <c:v>42</c:v>
                </c:pt>
                <c:pt idx="148">
                  <c:v>42</c:v>
                </c:pt>
                <c:pt idx="149">
                  <c:v>42</c:v>
                </c:pt>
                <c:pt idx="150">
                  <c:v>42</c:v>
                </c:pt>
                <c:pt idx="151">
                  <c:v>42</c:v>
                </c:pt>
                <c:pt idx="152">
                  <c:v>42</c:v>
                </c:pt>
                <c:pt idx="153">
                  <c:v>42</c:v>
                </c:pt>
                <c:pt idx="154">
                  <c:v>42</c:v>
                </c:pt>
                <c:pt idx="155">
                  <c:v>42</c:v>
                </c:pt>
                <c:pt idx="156">
                  <c:v>42</c:v>
                </c:pt>
                <c:pt idx="157">
                  <c:v>42</c:v>
                </c:pt>
                <c:pt idx="158">
                  <c:v>42</c:v>
                </c:pt>
                <c:pt idx="159">
                  <c:v>42</c:v>
                </c:pt>
                <c:pt idx="160">
                  <c:v>42</c:v>
                </c:pt>
                <c:pt idx="161">
                  <c:v>42</c:v>
                </c:pt>
                <c:pt idx="162">
                  <c:v>42</c:v>
                </c:pt>
                <c:pt idx="163">
                  <c:v>42</c:v>
                </c:pt>
                <c:pt idx="164">
                  <c:v>42</c:v>
                </c:pt>
                <c:pt idx="165">
                  <c:v>42</c:v>
                </c:pt>
                <c:pt idx="166">
                  <c:v>42</c:v>
                </c:pt>
                <c:pt idx="167">
                  <c:v>42</c:v>
                </c:pt>
                <c:pt idx="168">
                  <c:v>42</c:v>
                </c:pt>
                <c:pt idx="169">
                  <c:v>42</c:v>
                </c:pt>
                <c:pt idx="170">
                  <c:v>42</c:v>
                </c:pt>
                <c:pt idx="171">
                  <c:v>42</c:v>
                </c:pt>
                <c:pt idx="172">
                  <c:v>42</c:v>
                </c:pt>
                <c:pt idx="173">
                  <c:v>42</c:v>
                </c:pt>
                <c:pt idx="174">
                  <c:v>42</c:v>
                </c:pt>
                <c:pt idx="175">
                  <c:v>42</c:v>
                </c:pt>
                <c:pt idx="176">
                  <c:v>42</c:v>
                </c:pt>
                <c:pt idx="177">
                  <c:v>42</c:v>
                </c:pt>
                <c:pt idx="178">
                  <c:v>42</c:v>
                </c:pt>
                <c:pt idx="179">
                  <c:v>42</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1012471896"/>
        <c:axId val="1012472288"/>
      </c:scatterChart>
      <c:valAx>
        <c:axId val="1012471896"/>
        <c:scaling>
          <c:orientation val="minMax"/>
          <c:max val="36"/>
          <c:min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472288"/>
        <c:crossesAt val="-10"/>
        <c:crossBetween val="midCat"/>
        <c:majorUnit val="4"/>
      </c:valAx>
      <c:valAx>
        <c:axId val="1012472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2471896"/>
        <c:crossesAt val="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I</a:t>
            </a:r>
            <a:r>
              <a:rPr lang="en-US" baseline="0"/>
              <a:t>1</a:t>
            </a:r>
            <a:r>
              <a:rPr lang="en-US"/>
              <a:t>: TEC minus V8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CategoryILOWProducts</c:v>
          </c:tx>
          <c:spPr>
            <a:ln w="25400" cap="rnd">
              <a:noFill/>
              <a:round/>
            </a:ln>
            <a:effectLst/>
          </c:spPr>
          <c:marker>
            <c:symbol val="circle"/>
            <c:size val="5"/>
            <c:spPr>
              <a:solidFill>
                <a:schemeClr val="accent1">
                  <a:alpha val="10000"/>
                </a:schemeClr>
              </a:solidFill>
              <a:ln w="6350">
                <a:solidFill>
                  <a:schemeClr val="accent1">
                    <a:alpha val="80000"/>
                  </a:schemeClr>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7876-4A79-9938-D422FE4AE3E3}"/>
            </c:ext>
          </c:extLst>
        </c:ser>
        <c:ser>
          <c:idx val="1"/>
          <c:order val="1"/>
          <c:tx>
            <c:v>BaseLevelILOW</c:v>
          </c:tx>
          <c:spPr>
            <a:ln w="25400" cap="rnd">
              <a:noFill/>
              <a:round/>
            </a:ln>
            <a:effectLst/>
          </c:spPr>
          <c:marker>
            <c:symbol val="none"/>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7876-4A79-9938-D422FE4AE3E3}"/>
            </c:ext>
          </c:extLst>
        </c:ser>
        <c:dLbls>
          <c:showLegendKey val="0"/>
          <c:showVal val="0"/>
          <c:showCatName val="0"/>
          <c:showSerName val="0"/>
          <c:showPercent val="0"/>
          <c:showBubbleSize val="0"/>
        </c:dLbls>
        <c:axId val="1014053416"/>
        <c:axId val="1014053808"/>
      </c:scatterChart>
      <c:valAx>
        <c:axId val="1014053416"/>
        <c:scaling>
          <c:orientation val="minMax"/>
          <c:max val="8"/>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053808"/>
        <c:crossesAt val="-40"/>
        <c:crossBetween val="midCat"/>
      </c:valAx>
      <c:valAx>
        <c:axId val="1014053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4053416"/>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I</a:t>
            </a:r>
            <a:r>
              <a:rPr lang="en-US" baseline="0"/>
              <a:t>2</a:t>
            </a:r>
            <a:r>
              <a:rPr lang="en-US"/>
              <a:t>: TEC minus V8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CategoryIHIGHProducts</c:v>
          </c:tx>
          <c:spPr>
            <a:ln w="25400" cap="rnd">
              <a:noFill/>
              <a:round/>
            </a:ln>
            <a:effectLst/>
          </c:spPr>
          <c:marker>
            <c:symbol val="circle"/>
            <c:size val="5"/>
            <c:spPr>
              <a:solidFill>
                <a:schemeClr val="accent1">
                  <a:alpha val="10000"/>
                </a:schemeClr>
              </a:solidFill>
              <a:ln w="6350">
                <a:solidFill>
                  <a:schemeClr val="accent1">
                    <a:alpha val="80000"/>
                  </a:schemeClr>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7304-4D17-BF1E-1D925AF49AB5}"/>
            </c:ext>
          </c:extLst>
        </c:ser>
        <c:ser>
          <c:idx val="1"/>
          <c:order val="1"/>
          <c:tx>
            <c:v>BaseLevelIHIGH</c:v>
          </c:tx>
          <c:spPr>
            <a:ln w="25400" cap="rnd">
              <a:noFill/>
              <a:round/>
            </a:ln>
            <a:effectLst/>
          </c:spPr>
          <c:marker>
            <c:symbol val="none"/>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7304-4D17-BF1E-1D925AF49AB5}"/>
            </c:ext>
          </c:extLst>
        </c:ser>
        <c:dLbls>
          <c:showLegendKey val="0"/>
          <c:showVal val="0"/>
          <c:showCatName val="0"/>
          <c:showSerName val="0"/>
          <c:showPercent val="0"/>
          <c:showBubbleSize val="0"/>
        </c:dLbls>
        <c:axId val="766547768"/>
        <c:axId val="766548160"/>
      </c:scatterChart>
      <c:valAx>
        <c:axId val="766547768"/>
        <c:scaling>
          <c:orientation val="minMax"/>
          <c:max val="32"/>
          <c:min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48160"/>
        <c:crossesAt val="-40"/>
        <c:crossBetween val="midCat"/>
        <c:majorUnit val="4"/>
      </c:valAx>
      <c:valAx>
        <c:axId val="7665481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47768"/>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D1: TEC minus V8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CategoryDLOWProducts</c:v>
          </c:tx>
          <c:spPr>
            <a:ln w="25400" cap="rnd">
              <a:noFill/>
              <a:round/>
            </a:ln>
            <a:effectLst/>
          </c:spPr>
          <c:marker>
            <c:symbol val="circle"/>
            <c:size val="5"/>
            <c:spPr>
              <a:solidFill>
                <a:schemeClr val="accent1">
                  <a:alpha val="10000"/>
                </a:schemeClr>
              </a:solidFill>
              <a:ln w="6350">
                <a:solidFill>
                  <a:schemeClr val="accent1">
                    <a:alpha val="80000"/>
                  </a:schemeClr>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BE84-4163-92F5-21B49C34F6FD}"/>
            </c:ext>
          </c:extLst>
        </c:ser>
        <c:ser>
          <c:idx val="1"/>
          <c:order val="1"/>
          <c:tx>
            <c:v>BaseLevelDLOW</c:v>
          </c:tx>
          <c:spPr>
            <a:ln w="25400" cap="rnd">
              <a:noFill/>
              <a:round/>
            </a:ln>
            <a:effectLst/>
          </c:spPr>
          <c:marker>
            <c:symbol val="none"/>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BE84-4163-92F5-21B49C34F6FD}"/>
            </c:ext>
          </c:extLst>
        </c:ser>
        <c:dLbls>
          <c:showLegendKey val="0"/>
          <c:showVal val="0"/>
          <c:showCatName val="0"/>
          <c:showSerName val="0"/>
          <c:showPercent val="0"/>
          <c:showBubbleSize val="0"/>
        </c:dLbls>
        <c:axId val="766548944"/>
        <c:axId val="766549336"/>
      </c:scatterChart>
      <c:valAx>
        <c:axId val="766548944"/>
        <c:scaling>
          <c:orientation val="minMax"/>
          <c:max val="9"/>
          <c:min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49336"/>
        <c:crossesAt val="-60"/>
        <c:crossBetween val="midCat"/>
      </c:valAx>
      <c:valAx>
        <c:axId val="7665493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48944"/>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D2: TEC minus V8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CategoryDHIGHProducts</c:v>
          </c:tx>
          <c:spPr>
            <a:ln w="25400" cap="rnd">
              <a:noFill/>
              <a:round/>
            </a:ln>
            <a:effectLst/>
          </c:spPr>
          <c:marker>
            <c:symbol val="circle"/>
            <c:size val="5"/>
            <c:spPr>
              <a:solidFill>
                <a:schemeClr val="accent1">
                  <a:alpha val="10000"/>
                </a:schemeClr>
              </a:solidFill>
              <a:ln w="6350">
                <a:solidFill>
                  <a:schemeClr val="accent1">
                    <a:alpha val="80000"/>
                  </a:schemeClr>
                </a:solidFill>
              </a:ln>
              <a:effectLst/>
            </c:spPr>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0-13C3-40BC-A0E7-B3593A67B869}"/>
            </c:ext>
          </c:extLst>
        </c:ser>
        <c:ser>
          <c:idx val="1"/>
          <c:order val="1"/>
          <c:tx>
            <c:v>BaseLevelDHIGH</c:v>
          </c:tx>
          <c:spPr>
            <a:ln w="25400" cap="rnd">
              <a:noFill/>
              <a:round/>
            </a:ln>
            <a:effectLst/>
          </c:spPr>
          <c:marker>
            <c:symbol val="none"/>
          </c:marker>
          <c:xVal>
            <c:numRef>
              <c:f>#REF!</c:f>
            </c:numRef>
          </c:xVal>
          <c:yVal>
            <c:numRef>
              <c:f>#REF!</c:f>
              <c:numCache>
                <c:formatCode>General</c:formatCode>
                <c:ptCount val="1"/>
                <c:pt idx="0">
                  <c:v>1</c:v>
                </c:pt>
              </c:numCache>
            </c:numRef>
          </c:yVal>
          <c:smooth val="0"/>
          <c:extLst xmlns:c16r2="http://schemas.microsoft.com/office/drawing/2015/06/chart">
            <c:ext xmlns:c16="http://schemas.microsoft.com/office/drawing/2014/chart" uri="{C3380CC4-5D6E-409C-BE32-E72D297353CC}">
              <c16:uniqueId val="{00000001-13C3-40BC-A0E7-B3593A67B869}"/>
            </c:ext>
          </c:extLst>
        </c:ser>
        <c:dLbls>
          <c:showLegendKey val="0"/>
          <c:showVal val="0"/>
          <c:showCatName val="0"/>
          <c:showSerName val="0"/>
          <c:showPercent val="0"/>
          <c:showBubbleSize val="0"/>
        </c:dLbls>
        <c:axId val="766550120"/>
        <c:axId val="766550512"/>
      </c:scatterChart>
      <c:valAx>
        <c:axId val="766550120"/>
        <c:scaling>
          <c:orientation val="minMax"/>
          <c:max val="60"/>
          <c:min val="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0512"/>
        <c:crossesAt val="-150"/>
        <c:crossBetween val="midCat"/>
      </c:valAx>
      <c:valAx>
        <c:axId val="766550512"/>
        <c:scaling>
          <c:orientation val="minMax"/>
          <c:min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0120"/>
        <c:crossesAt val="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AIO1: TEC minus V8D2 Adders vs P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All-in-one (AIO) 1</c:v>
          </c:tx>
          <c:spPr>
            <a:ln w="25400" cap="rnd">
              <a:noFill/>
              <a:round/>
            </a:ln>
            <a:effectLst/>
          </c:spPr>
          <c:marker>
            <c:symbol val="circle"/>
            <c:size val="5"/>
            <c:spPr>
              <a:solidFill>
                <a:schemeClr val="accent1">
                  <a:alpha val="25000"/>
                </a:schemeClr>
              </a:solidFill>
              <a:ln w="9525">
                <a:solidFill>
                  <a:schemeClr val="accent1"/>
                </a:solidFill>
              </a:ln>
              <a:effectLst/>
            </c:spPr>
          </c:marker>
          <c:xVal>
            <c:numRef>
              <c:f>'1.1 Comps Dataset Plot Fmt (2)'!$BE$2:$BE$143</c:f>
              <c:numCache>
                <c:formatCode>General</c:formatCode>
                <c:ptCount val="142"/>
                <c:pt idx="5">
                  <c:v>4.4000000000000004</c:v>
                </c:pt>
                <c:pt idx="6">
                  <c:v>6</c:v>
                </c:pt>
                <c:pt idx="7">
                  <c:v>5.2</c:v>
                </c:pt>
                <c:pt idx="8">
                  <c:v>5.2</c:v>
                </c:pt>
                <c:pt idx="9">
                  <c:v>4.2</c:v>
                </c:pt>
                <c:pt idx="10">
                  <c:v>5.8</c:v>
                </c:pt>
                <c:pt idx="11">
                  <c:v>4.2</c:v>
                </c:pt>
                <c:pt idx="12">
                  <c:v>4.8</c:v>
                </c:pt>
                <c:pt idx="13">
                  <c:v>4.4000000000000004</c:v>
                </c:pt>
                <c:pt idx="14">
                  <c:v>4.2</c:v>
                </c:pt>
                <c:pt idx="15">
                  <c:v>4.2</c:v>
                </c:pt>
                <c:pt idx="16">
                  <c:v>6</c:v>
                </c:pt>
                <c:pt idx="17">
                  <c:v>6</c:v>
                </c:pt>
                <c:pt idx="18">
                  <c:v>5.8</c:v>
                </c:pt>
                <c:pt idx="19">
                  <c:v>6</c:v>
                </c:pt>
                <c:pt idx="20">
                  <c:v>5.8</c:v>
                </c:pt>
                <c:pt idx="21">
                  <c:v>5.8</c:v>
                </c:pt>
                <c:pt idx="22">
                  <c:v>5.6</c:v>
                </c:pt>
                <c:pt idx="23">
                  <c:v>5.8</c:v>
                </c:pt>
                <c:pt idx="24">
                  <c:v>5</c:v>
                </c:pt>
                <c:pt idx="25">
                  <c:v>6</c:v>
                </c:pt>
                <c:pt idx="26">
                  <c:v>5.8</c:v>
                </c:pt>
                <c:pt idx="27">
                  <c:v>6</c:v>
                </c:pt>
                <c:pt idx="28">
                  <c:v>5</c:v>
                </c:pt>
                <c:pt idx="29">
                  <c:v>5</c:v>
                </c:pt>
                <c:pt idx="30">
                  <c:v>5.6</c:v>
                </c:pt>
                <c:pt idx="31">
                  <c:v>5.6</c:v>
                </c:pt>
                <c:pt idx="32">
                  <c:v>5.8</c:v>
                </c:pt>
                <c:pt idx="33">
                  <c:v>5.8</c:v>
                </c:pt>
                <c:pt idx="34">
                  <c:v>3.2</c:v>
                </c:pt>
                <c:pt idx="35">
                  <c:v>3.2</c:v>
                </c:pt>
                <c:pt idx="36">
                  <c:v>5.8</c:v>
                </c:pt>
                <c:pt idx="37">
                  <c:v>5.8</c:v>
                </c:pt>
                <c:pt idx="38">
                  <c:v>4.4000000000000004</c:v>
                </c:pt>
                <c:pt idx="39">
                  <c:v>3.2</c:v>
                </c:pt>
                <c:pt idx="40">
                  <c:v>5.8</c:v>
                </c:pt>
                <c:pt idx="41">
                  <c:v>5.8</c:v>
                </c:pt>
                <c:pt idx="42">
                  <c:v>5.8</c:v>
                </c:pt>
                <c:pt idx="43">
                  <c:v>5.8</c:v>
                </c:pt>
                <c:pt idx="44">
                  <c:v>5.6</c:v>
                </c:pt>
                <c:pt idx="45">
                  <c:v>5.8</c:v>
                </c:pt>
                <c:pt idx="46">
                  <c:v>5.8</c:v>
                </c:pt>
                <c:pt idx="47">
                  <c:v>5.8</c:v>
                </c:pt>
                <c:pt idx="48">
                  <c:v>6</c:v>
                </c:pt>
                <c:pt idx="49">
                  <c:v>5.8</c:v>
                </c:pt>
                <c:pt idx="50">
                  <c:v>5.8</c:v>
                </c:pt>
                <c:pt idx="51">
                  <c:v>5.8</c:v>
                </c:pt>
                <c:pt idx="52">
                  <c:v>4.5999999999999996</c:v>
                </c:pt>
                <c:pt idx="53">
                  <c:v>5.2</c:v>
                </c:pt>
                <c:pt idx="54">
                  <c:v>5</c:v>
                </c:pt>
                <c:pt idx="55">
                  <c:v>5</c:v>
                </c:pt>
                <c:pt idx="56">
                  <c:v>6</c:v>
                </c:pt>
                <c:pt idx="57">
                  <c:v>4</c:v>
                </c:pt>
                <c:pt idx="58">
                  <c:v>5.8</c:v>
                </c:pt>
                <c:pt idx="59">
                  <c:v>5.6</c:v>
                </c:pt>
                <c:pt idx="60">
                  <c:v>4.5999999999999996</c:v>
                </c:pt>
                <c:pt idx="61">
                  <c:v>6</c:v>
                </c:pt>
                <c:pt idx="62">
                  <c:v>6</c:v>
                </c:pt>
                <c:pt idx="63">
                  <c:v>5.8</c:v>
                </c:pt>
                <c:pt idx="64">
                  <c:v>5.8</c:v>
                </c:pt>
                <c:pt idx="65">
                  <c:v>6</c:v>
                </c:pt>
                <c:pt idx="66">
                  <c:v>6.2</c:v>
                </c:pt>
                <c:pt idx="67">
                  <c:v>6.2</c:v>
                </c:pt>
                <c:pt idx="68">
                  <c:v>6.2</c:v>
                </c:pt>
                <c:pt idx="69">
                  <c:v>6.4</c:v>
                </c:pt>
                <c:pt idx="70">
                  <c:v>6.2</c:v>
                </c:pt>
                <c:pt idx="71">
                  <c:v>7</c:v>
                </c:pt>
                <c:pt idx="72">
                  <c:v>6.4</c:v>
                </c:pt>
                <c:pt idx="73">
                  <c:v>6.2</c:v>
                </c:pt>
                <c:pt idx="74">
                  <c:v>6.4</c:v>
                </c:pt>
                <c:pt idx="75">
                  <c:v>6.4</c:v>
                </c:pt>
                <c:pt idx="76">
                  <c:v>6.4</c:v>
                </c:pt>
                <c:pt idx="77">
                  <c:v>6.2</c:v>
                </c:pt>
                <c:pt idx="78">
                  <c:v>6.8</c:v>
                </c:pt>
                <c:pt idx="79">
                  <c:v>7</c:v>
                </c:pt>
                <c:pt idx="80">
                  <c:v>6.6</c:v>
                </c:pt>
                <c:pt idx="81">
                  <c:v>6.6</c:v>
                </c:pt>
                <c:pt idx="82">
                  <c:v>6.8</c:v>
                </c:pt>
                <c:pt idx="83">
                  <c:v>6.4</c:v>
                </c:pt>
                <c:pt idx="84">
                  <c:v>6.4</c:v>
                </c:pt>
                <c:pt idx="85">
                  <c:v>6.2</c:v>
                </c:pt>
                <c:pt idx="86">
                  <c:v>6.6</c:v>
                </c:pt>
                <c:pt idx="87">
                  <c:v>6.4</c:v>
                </c:pt>
                <c:pt idx="88">
                  <c:v>6.6</c:v>
                </c:pt>
                <c:pt idx="89">
                  <c:v>6.6</c:v>
                </c:pt>
                <c:pt idx="90">
                  <c:v>6.4</c:v>
                </c:pt>
                <c:pt idx="91">
                  <c:v>6.6</c:v>
                </c:pt>
                <c:pt idx="92">
                  <c:v>6.6</c:v>
                </c:pt>
                <c:pt idx="93">
                  <c:v>6.6</c:v>
                </c:pt>
                <c:pt idx="94">
                  <c:v>6.4</c:v>
                </c:pt>
                <c:pt idx="95">
                  <c:v>6.4</c:v>
                </c:pt>
                <c:pt idx="96">
                  <c:v>6.4</c:v>
                </c:pt>
                <c:pt idx="97">
                  <c:v>6.6</c:v>
                </c:pt>
                <c:pt idx="98">
                  <c:v>6.4</c:v>
                </c:pt>
                <c:pt idx="99">
                  <c:v>6.4</c:v>
                </c:pt>
                <c:pt idx="100">
                  <c:v>6.4</c:v>
                </c:pt>
                <c:pt idx="101">
                  <c:v>6.2</c:v>
                </c:pt>
                <c:pt idx="102">
                  <c:v>6.2</c:v>
                </c:pt>
                <c:pt idx="103">
                  <c:v>6.2</c:v>
                </c:pt>
                <c:pt idx="104">
                  <c:v>6.6</c:v>
                </c:pt>
                <c:pt idx="105">
                  <c:v>6.6</c:v>
                </c:pt>
                <c:pt idx="106">
                  <c:v>6.2</c:v>
                </c:pt>
                <c:pt idx="107">
                  <c:v>6.2</c:v>
                </c:pt>
                <c:pt idx="108">
                  <c:v>6.2</c:v>
                </c:pt>
                <c:pt idx="109">
                  <c:v>6.4</c:v>
                </c:pt>
                <c:pt idx="110">
                  <c:v>6.2</c:v>
                </c:pt>
                <c:pt idx="111">
                  <c:v>7</c:v>
                </c:pt>
                <c:pt idx="112">
                  <c:v>6.2</c:v>
                </c:pt>
                <c:pt idx="113">
                  <c:v>6.2</c:v>
                </c:pt>
                <c:pt idx="114">
                  <c:v>6.2</c:v>
                </c:pt>
                <c:pt idx="115">
                  <c:v>6.2</c:v>
                </c:pt>
                <c:pt idx="116">
                  <c:v>6.2</c:v>
                </c:pt>
                <c:pt idx="117">
                  <c:v>6.4</c:v>
                </c:pt>
                <c:pt idx="118">
                  <c:v>6.4</c:v>
                </c:pt>
                <c:pt idx="119">
                  <c:v>6.4</c:v>
                </c:pt>
                <c:pt idx="120">
                  <c:v>6.8</c:v>
                </c:pt>
                <c:pt idx="121">
                  <c:v>6.6</c:v>
                </c:pt>
                <c:pt idx="122">
                  <c:v>6.4</c:v>
                </c:pt>
                <c:pt idx="123">
                  <c:v>6.4</c:v>
                </c:pt>
                <c:pt idx="124">
                  <c:v>6.2</c:v>
                </c:pt>
                <c:pt idx="125">
                  <c:v>6.2</c:v>
                </c:pt>
                <c:pt idx="126">
                  <c:v>6.4</c:v>
                </c:pt>
                <c:pt idx="127">
                  <c:v>7.2</c:v>
                </c:pt>
                <c:pt idx="128">
                  <c:v>7.2</c:v>
                </c:pt>
                <c:pt idx="129">
                  <c:v>7.4</c:v>
                </c:pt>
                <c:pt idx="130">
                  <c:v>7.2</c:v>
                </c:pt>
                <c:pt idx="131">
                  <c:v>7.2</c:v>
                </c:pt>
                <c:pt idx="132">
                  <c:v>7.4</c:v>
                </c:pt>
                <c:pt idx="133">
                  <c:v>8</c:v>
                </c:pt>
                <c:pt idx="134">
                  <c:v>7.2</c:v>
                </c:pt>
                <c:pt idx="135">
                  <c:v>7.8</c:v>
                </c:pt>
                <c:pt idx="136">
                  <c:v>7</c:v>
                </c:pt>
                <c:pt idx="137">
                  <c:v>7.8</c:v>
                </c:pt>
                <c:pt idx="138">
                  <c:v>6.8</c:v>
                </c:pt>
                <c:pt idx="139">
                  <c:v>8</c:v>
                </c:pt>
                <c:pt idx="140">
                  <c:v>6.6</c:v>
                </c:pt>
                <c:pt idx="141">
                  <c:v>7.8</c:v>
                </c:pt>
              </c:numCache>
            </c:numRef>
          </c:xVal>
          <c:yVal>
            <c:numRef>
              <c:f>'1.1 Comps Dataset Plot Fmt (2)'!$BX$2:$BX$143</c:f>
              <c:numCache>
                <c:formatCode>General</c:formatCode>
                <c:ptCount val="142"/>
                <c:pt idx="0">
                  <c:v>17.879499999999901</c:v>
                </c:pt>
                <c:pt idx="1">
                  <c:v>-0.147540000000002</c:v>
                </c:pt>
                <c:pt idx="2">
                  <c:v>0.69045999999999397</c:v>
                </c:pt>
                <c:pt idx="3">
                  <c:v>3.73707999999999</c:v>
                </c:pt>
                <c:pt idx="4">
                  <c:v>9.81435999999999</c:v>
                </c:pt>
                <c:pt idx="5">
                  <c:v>6.33279999999999</c:v>
                </c:pt>
                <c:pt idx="6">
                  <c:v>29.501460000000002</c:v>
                </c:pt>
                <c:pt idx="7">
                  <c:v>2.90133999999999</c:v>
                </c:pt>
                <c:pt idx="8">
                  <c:v>37.896900000000002</c:v>
                </c:pt>
                <c:pt idx="9">
                  <c:v>8.0765799999999999</c:v>
                </c:pt>
                <c:pt idx="10">
                  <c:v>87.474999999999994</c:v>
                </c:pt>
                <c:pt idx="11">
                  <c:v>13.07746</c:v>
                </c:pt>
                <c:pt idx="12">
                  <c:v>76.805440000000004</c:v>
                </c:pt>
                <c:pt idx="13">
                  <c:v>25.7197</c:v>
                </c:pt>
                <c:pt idx="14">
                  <c:v>-7.7928199999999901</c:v>
                </c:pt>
                <c:pt idx="15">
                  <c:v>-11.632459999999901</c:v>
                </c:pt>
                <c:pt idx="16">
                  <c:v>13.2381399999999</c:v>
                </c:pt>
                <c:pt idx="17">
                  <c:v>1.83537999999999</c:v>
                </c:pt>
                <c:pt idx="18">
                  <c:v>5.56114</c:v>
                </c:pt>
                <c:pt idx="19">
                  <c:v>22.721039999999999</c:v>
                </c:pt>
                <c:pt idx="20">
                  <c:v>53.135860000000001</c:v>
                </c:pt>
                <c:pt idx="21">
                  <c:v>39.2304999999999</c:v>
                </c:pt>
                <c:pt idx="22">
                  <c:v>39.847299999999997</c:v>
                </c:pt>
                <c:pt idx="23">
                  <c:v>18.1792599999999</c:v>
                </c:pt>
                <c:pt idx="24">
                  <c:v>12.212859999999999</c:v>
                </c:pt>
                <c:pt idx="25">
                  <c:v>-6.6055399999999898</c:v>
                </c:pt>
                <c:pt idx="26">
                  <c:v>26.235499999999998</c:v>
                </c:pt>
                <c:pt idx="27">
                  <c:v>35.436459999999897</c:v>
                </c:pt>
                <c:pt idx="28">
                  <c:v>-12.51014</c:v>
                </c:pt>
                <c:pt idx="29">
                  <c:v>-9.8203999999999994</c:v>
                </c:pt>
                <c:pt idx="30">
                  <c:v>25.593519999999899</c:v>
                </c:pt>
                <c:pt idx="31">
                  <c:v>41.615299999999998</c:v>
                </c:pt>
                <c:pt idx="32">
                  <c:v>25.123899999999999</c:v>
                </c:pt>
                <c:pt idx="33">
                  <c:v>78.994239999999905</c:v>
                </c:pt>
                <c:pt idx="34">
                  <c:v>19.37358</c:v>
                </c:pt>
                <c:pt idx="35">
                  <c:v>35.326899999999902</c:v>
                </c:pt>
                <c:pt idx="36">
                  <c:v>30.9152599999999</c:v>
                </c:pt>
                <c:pt idx="37">
                  <c:v>51.079000000000001</c:v>
                </c:pt>
                <c:pt idx="38">
                  <c:v>6.4768599999999799</c:v>
                </c:pt>
                <c:pt idx="39">
                  <c:v>31.316859999999899</c:v>
                </c:pt>
                <c:pt idx="40">
                  <c:v>28.771199999999901</c:v>
                </c:pt>
                <c:pt idx="41">
                  <c:v>26.4390999999999</c:v>
                </c:pt>
                <c:pt idx="42">
                  <c:v>36.130299999999899</c:v>
                </c:pt>
                <c:pt idx="43">
                  <c:v>22.2558399999999</c:v>
                </c:pt>
                <c:pt idx="44">
                  <c:v>46.621499999999898</c:v>
                </c:pt>
                <c:pt idx="45">
                  <c:v>66.977699999999999</c:v>
                </c:pt>
                <c:pt idx="46">
                  <c:v>45.009839999999997</c:v>
                </c:pt>
                <c:pt idx="47">
                  <c:v>54.676659999999998</c:v>
                </c:pt>
                <c:pt idx="48">
                  <c:v>27.0091</c:v>
                </c:pt>
                <c:pt idx="49">
                  <c:v>20.514699999999898</c:v>
                </c:pt>
                <c:pt idx="50">
                  <c:v>2.5241799999999999</c:v>
                </c:pt>
                <c:pt idx="51">
                  <c:v>17.055579999999999</c:v>
                </c:pt>
                <c:pt idx="52">
                  <c:v>15.695740000000001</c:v>
                </c:pt>
                <c:pt idx="53">
                  <c:v>45.642699999999998</c:v>
                </c:pt>
                <c:pt idx="54">
                  <c:v>10.669899999999901</c:v>
                </c:pt>
                <c:pt idx="55">
                  <c:v>11.7844599999999</c:v>
                </c:pt>
                <c:pt idx="56">
                  <c:v>38.833299999999902</c:v>
                </c:pt>
                <c:pt idx="57">
                  <c:v>9.0970399999999891</c:v>
                </c:pt>
                <c:pt idx="58">
                  <c:v>44.190399999999997</c:v>
                </c:pt>
                <c:pt idx="59">
                  <c:v>58.676139999999997</c:v>
                </c:pt>
                <c:pt idx="60">
                  <c:v>18.6954999999999</c:v>
                </c:pt>
                <c:pt idx="61">
                  <c:v>11.090539999999899</c:v>
                </c:pt>
                <c:pt idx="62">
                  <c:v>8.7253399999999797</c:v>
                </c:pt>
                <c:pt idx="63">
                  <c:v>4.9479399999999796</c:v>
                </c:pt>
                <c:pt idx="64">
                  <c:v>10.4957799999999</c:v>
                </c:pt>
                <c:pt idx="65">
                  <c:v>33.651579999999903</c:v>
                </c:pt>
                <c:pt idx="66">
                  <c:v>63.915399999999998</c:v>
                </c:pt>
                <c:pt idx="67">
                  <c:v>107.2139</c:v>
                </c:pt>
                <c:pt idx="68">
                  <c:v>90.0107</c:v>
                </c:pt>
                <c:pt idx="69">
                  <c:v>1.7338</c:v>
                </c:pt>
                <c:pt idx="70">
                  <c:v>17.09254</c:v>
                </c:pt>
                <c:pt idx="71">
                  <c:v>29.4254</c:v>
                </c:pt>
                <c:pt idx="72">
                  <c:v>6.7187799999999802</c:v>
                </c:pt>
                <c:pt idx="73">
                  <c:v>100.658799999999</c:v>
                </c:pt>
                <c:pt idx="74">
                  <c:v>-6.1867400000000101</c:v>
                </c:pt>
                <c:pt idx="75">
                  <c:v>-4.9020200000000003</c:v>
                </c:pt>
                <c:pt idx="76">
                  <c:v>-5.4128599999999896</c:v>
                </c:pt>
                <c:pt idx="77">
                  <c:v>-1.5344600000000099</c:v>
                </c:pt>
                <c:pt idx="78">
                  <c:v>20.443439999999999</c:v>
                </c:pt>
                <c:pt idx="79">
                  <c:v>47.310459999999999</c:v>
                </c:pt>
                <c:pt idx="80">
                  <c:v>40.281699999999901</c:v>
                </c:pt>
                <c:pt idx="81">
                  <c:v>38.883699999999997</c:v>
                </c:pt>
                <c:pt idx="82">
                  <c:v>7.7986599999999902</c:v>
                </c:pt>
                <c:pt idx="83">
                  <c:v>-3.40076</c:v>
                </c:pt>
                <c:pt idx="84">
                  <c:v>15.631659999999901</c:v>
                </c:pt>
                <c:pt idx="85">
                  <c:v>54.0886</c:v>
                </c:pt>
                <c:pt idx="86">
                  <c:v>27.6371</c:v>
                </c:pt>
                <c:pt idx="87">
                  <c:v>-12.159739999999999</c:v>
                </c:pt>
                <c:pt idx="88">
                  <c:v>13.5069599999999</c:v>
                </c:pt>
                <c:pt idx="89">
                  <c:v>13.969299999999899</c:v>
                </c:pt>
                <c:pt idx="90">
                  <c:v>-15.164</c:v>
                </c:pt>
                <c:pt idx="91">
                  <c:v>27.783519999999999</c:v>
                </c:pt>
                <c:pt idx="92">
                  <c:v>41.264899999999898</c:v>
                </c:pt>
                <c:pt idx="93">
                  <c:v>28.540299999999998</c:v>
                </c:pt>
                <c:pt idx="94">
                  <c:v>75.882099999999994</c:v>
                </c:pt>
                <c:pt idx="95">
                  <c:v>18.0157799999999</c:v>
                </c:pt>
                <c:pt idx="96">
                  <c:v>34.231899999999897</c:v>
                </c:pt>
                <c:pt idx="97">
                  <c:v>32.711059999999897</c:v>
                </c:pt>
                <c:pt idx="98">
                  <c:v>47.706399999999903</c:v>
                </c:pt>
                <c:pt idx="99">
                  <c:v>-9.6253399999999996</c:v>
                </c:pt>
                <c:pt idx="100">
                  <c:v>25.841859999999901</c:v>
                </c:pt>
                <c:pt idx="101">
                  <c:v>25.223399999999899</c:v>
                </c:pt>
                <c:pt idx="102">
                  <c:v>24.380499999999898</c:v>
                </c:pt>
                <c:pt idx="103">
                  <c:v>40.378899999999902</c:v>
                </c:pt>
                <c:pt idx="104">
                  <c:v>24.4020399999999</c:v>
                </c:pt>
                <c:pt idx="105">
                  <c:v>48.636299999999999</c:v>
                </c:pt>
                <c:pt idx="106">
                  <c:v>43.368459999999999</c:v>
                </c:pt>
                <c:pt idx="107">
                  <c:v>56.334299999999999</c:v>
                </c:pt>
                <c:pt idx="108">
                  <c:v>36.512639999999998</c:v>
                </c:pt>
                <c:pt idx="109">
                  <c:v>56.4177999999999</c:v>
                </c:pt>
                <c:pt idx="110">
                  <c:v>45.916659999999901</c:v>
                </c:pt>
                <c:pt idx="111">
                  <c:v>29.9437</c:v>
                </c:pt>
                <c:pt idx="112">
                  <c:v>59.504999999999903</c:v>
                </c:pt>
                <c:pt idx="113">
                  <c:v>41.464239999999997</c:v>
                </c:pt>
                <c:pt idx="114">
                  <c:v>27.542259999999999</c:v>
                </c:pt>
                <c:pt idx="115">
                  <c:v>19.200700000000001</c:v>
                </c:pt>
                <c:pt idx="116">
                  <c:v>2.3489799999999801</c:v>
                </c:pt>
                <c:pt idx="117">
                  <c:v>14.120979999999999</c:v>
                </c:pt>
                <c:pt idx="118">
                  <c:v>8.1294999999999895</c:v>
                </c:pt>
                <c:pt idx="119">
                  <c:v>9.6820599999999697</c:v>
                </c:pt>
                <c:pt idx="120">
                  <c:v>44.540799999999997</c:v>
                </c:pt>
                <c:pt idx="121">
                  <c:v>57.800139999999999</c:v>
                </c:pt>
                <c:pt idx="122">
                  <c:v>21.8052999999999</c:v>
                </c:pt>
                <c:pt idx="123">
                  <c:v>23.965060000000001</c:v>
                </c:pt>
                <c:pt idx="124">
                  <c:v>1.88193999999999</c:v>
                </c:pt>
                <c:pt idx="125">
                  <c:v>4.9331799999999904</c:v>
                </c:pt>
                <c:pt idx="126">
                  <c:v>45.827979999999997</c:v>
                </c:pt>
                <c:pt idx="127">
                  <c:v>4.7560000000000002</c:v>
                </c:pt>
                <c:pt idx="128">
                  <c:v>2.2264599999999901</c:v>
                </c:pt>
                <c:pt idx="129">
                  <c:v>41.161299999999898</c:v>
                </c:pt>
                <c:pt idx="130">
                  <c:v>-4.3607600000000097</c:v>
                </c:pt>
                <c:pt idx="131">
                  <c:v>25.217859999999899</c:v>
                </c:pt>
                <c:pt idx="132">
                  <c:v>44.199499999999901</c:v>
                </c:pt>
                <c:pt idx="133">
                  <c:v>0</c:v>
                </c:pt>
                <c:pt idx="134">
                  <c:v>25.572099999999899</c:v>
                </c:pt>
                <c:pt idx="135">
                  <c:v>60.940181238434398</c:v>
                </c:pt>
                <c:pt idx="136">
                  <c:v>17.929498492942798</c:v>
                </c:pt>
                <c:pt idx="137">
                  <c:v>37.0262984929428</c:v>
                </c:pt>
                <c:pt idx="138">
                  <c:v>19.560810792905698</c:v>
                </c:pt>
                <c:pt idx="139">
                  <c:v>34.995719076866997</c:v>
                </c:pt>
                <c:pt idx="140">
                  <c:v>33.649038647784799</c:v>
                </c:pt>
                <c:pt idx="141">
                  <c:v>3.3617586477848902</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(2)'!$BE$2:$BE$143</c:f>
              <c:numCache>
                <c:formatCode>General</c:formatCode>
                <c:ptCount val="142"/>
                <c:pt idx="5">
                  <c:v>4.4000000000000004</c:v>
                </c:pt>
                <c:pt idx="6">
                  <c:v>6</c:v>
                </c:pt>
                <c:pt idx="7">
                  <c:v>5.2</c:v>
                </c:pt>
                <c:pt idx="8">
                  <c:v>5.2</c:v>
                </c:pt>
                <c:pt idx="9">
                  <c:v>4.2</c:v>
                </c:pt>
                <c:pt idx="10">
                  <c:v>5.8</c:v>
                </c:pt>
                <c:pt idx="11">
                  <c:v>4.2</c:v>
                </c:pt>
                <c:pt idx="12">
                  <c:v>4.8</c:v>
                </c:pt>
                <c:pt idx="13">
                  <c:v>4.4000000000000004</c:v>
                </c:pt>
                <c:pt idx="14">
                  <c:v>4.2</c:v>
                </c:pt>
                <c:pt idx="15">
                  <c:v>4.2</c:v>
                </c:pt>
                <c:pt idx="16">
                  <c:v>6</c:v>
                </c:pt>
                <c:pt idx="17">
                  <c:v>6</c:v>
                </c:pt>
                <c:pt idx="18">
                  <c:v>5.8</c:v>
                </c:pt>
                <c:pt idx="19">
                  <c:v>6</c:v>
                </c:pt>
                <c:pt idx="20">
                  <c:v>5.8</c:v>
                </c:pt>
                <c:pt idx="21">
                  <c:v>5.8</c:v>
                </c:pt>
                <c:pt idx="22">
                  <c:v>5.6</c:v>
                </c:pt>
                <c:pt idx="23">
                  <c:v>5.8</c:v>
                </c:pt>
                <c:pt idx="24">
                  <c:v>5</c:v>
                </c:pt>
                <c:pt idx="25">
                  <c:v>6</c:v>
                </c:pt>
                <c:pt idx="26">
                  <c:v>5.8</c:v>
                </c:pt>
                <c:pt idx="27">
                  <c:v>6</c:v>
                </c:pt>
                <c:pt idx="28">
                  <c:v>5</c:v>
                </c:pt>
                <c:pt idx="29">
                  <c:v>5</c:v>
                </c:pt>
                <c:pt idx="30">
                  <c:v>5.6</c:v>
                </c:pt>
                <c:pt idx="31">
                  <c:v>5.6</c:v>
                </c:pt>
                <c:pt idx="32">
                  <c:v>5.8</c:v>
                </c:pt>
                <c:pt idx="33">
                  <c:v>5.8</c:v>
                </c:pt>
                <c:pt idx="34">
                  <c:v>3.2</c:v>
                </c:pt>
                <c:pt idx="35">
                  <c:v>3.2</c:v>
                </c:pt>
                <c:pt idx="36">
                  <c:v>5.8</c:v>
                </c:pt>
                <c:pt idx="37">
                  <c:v>5.8</c:v>
                </c:pt>
                <c:pt idx="38">
                  <c:v>4.4000000000000004</c:v>
                </c:pt>
                <c:pt idx="39">
                  <c:v>3.2</c:v>
                </c:pt>
                <c:pt idx="40">
                  <c:v>5.8</c:v>
                </c:pt>
                <c:pt idx="41">
                  <c:v>5.8</c:v>
                </c:pt>
                <c:pt idx="42">
                  <c:v>5.8</c:v>
                </c:pt>
                <c:pt idx="43">
                  <c:v>5.8</c:v>
                </c:pt>
                <c:pt idx="44">
                  <c:v>5.6</c:v>
                </c:pt>
                <c:pt idx="45">
                  <c:v>5.8</c:v>
                </c:pt>
                <c:pt idx="46">
                  <c:v>5.8</c:v>
                </c:pt>
                <c:pt idx="47">
                  <c:v>5.8</c:v>
                </c:pt>
                <c:pt idx="48">
                  <c:v>6</c:v>
                </c:pt>
                <c:pt idx="49">
                  <c:v>5.8</c:v>
                </c:pt>
                <c:pt idx="50">
                  <c:v>5.8</c:v>
                </c:pt>
                <c:pt idx="51">
                  <c:v>5.8</c:v>
                </c:pt>
                <c:pt idx="52">
                  <c:v>4.5999999999999996</c:v>
                </c:pt>
                <c:pt idx="53">
                  <c:v>5.2</c:v>
                </c:pt>
                <c:pt idx="54">
                  <c:v>5</c:v>
                </c:pt>
                <c:pt idx="55">
                  <c:v>5</c:v>
                </c:pt>
                <c:pt idx="56">
                  <c:v>6</c:v>
                </c:pt>
                <c:pt idx="57">
                  <c:v>4</c:v>
                </c:pt>
                <c:pt idx="58">
                  <c:v>5.8</c:v>
                </c:pt>
                <c:pt idx="59">
                  <c:v>5.6</c:v>
                </c:pt>
                <c:pt idx="60">
                  <c:v>4.5999999999999996</c:v>
                </c:pt>
                <c:pt idx="61">
                  <c:v>6</c:v>
                </c:pt>
                <c:pt idx="62">
                  <c:v>6</c:v>
                </c:pt>
                <c:pt idx="63">
                  <c:v>5.8</c:v>
                </c:pt>
                <c:pt idx="64">
                  <c:v>5.8</c:v>
                </c:pt>
                <c:pt idx="65">
                  <c:v>6</c:v>
                </c:pt>
                <c:pt idx="66">
                  <c:v>6.2</c:v>
                </c:pt>
                <c:pt idx="67">
                  <c:v>6.2</c:v>
                </c:pt>
                <c:pt idx="68">
                  <c:v>6.2</c:v>
                </c:pt>
                <c:pt idx="69">
                  <c:v>6.4</c:v>
                </c:pt>
                <c:pt idx="70">
                  <c:v>6.2</c:v>
                </c:pt>
                <c:pt idx="71">
                  <c:v>7</c:v>
                </c:pt>
                <c:pt idx="72">
                  <c:v>6.4</c:v>
                </c:pt>
                <c:pt idx="73">
                  <c:v>6.2</c:v>
                </c:pt>
                <c:pt idx="74">
                  <c:v>6.4</c:v>
                </c:pt>
                <c:pt idx="75">
                  <c:v>6.4</c:v>
                </c:pt>
                <c:pt idx="76">
                  <c:v>6.4</c:v>
                </c:pt>
                <c:pt idx="77">
                  <c:v>6.2</c:v>
                </c:pt>
                <c:pt idx="78">
                  <c:v>6.8</c:v>
                </c:pt>
                <c:pt idx="79">
                  <c:v>7</c:v>
                </c:pt>
                <c:pt idx="80">
                  <c:v>6.6</c:v>
                </c:pt>
                <c:pt idx="81">
                  <c:v>6.6</c:v>
                </c:pt>
                <c:pt idx="82">
                  <c:v>6.8</c:v>
                </c:pt>
                <c:pt idx="83">
                  <c:v>6.4</c:v>
                </c:pt>
                <c:pt idx="84">
                  <c:v>6.4</c:v>
                </c:pt>
                <c:pt idx="85">
                  <c:v>6.2</c:v>
                </c:pt>
                <c:pt idx="86">
                  <c:v>6.6</c:v>
                </c:pt>
                <c:pt idx="87">
                  <c:v>6.4</c:v>
                </c:pt>
                <c:pt idx="88">
                  <c:v>6.6</c:v>
                </c:pt>
                <c:pt idx="89">
                  <c:v>6.6</c:v>
                </c:pt>
                <c:pt idx="90">
                  <c:v>6.4</c:v>
                </c:pt>
                <c:pt idx="91">
                  <c:v>6.6</c:v>
                </c:pt>
                <c:pt idx="92">
                  <c:v>6.6</c:v>
                </c:pt>
                <c:pt idx="93">
                  <c:v>6.6</c:v>
                </c:pt>
                <c:pt idx="94">
                  <c:v>6.4</c:v>
                </c:pt>
                <c:pt idx="95">
                  <c:v>6.4</c:v>
                </c:pt>
                <c:pt idx="96">
                  <c:v>6.4</c:v>
                </c:pt>
                <c:pt idx="97">
                  <c:v>6.6</c:v>
                </c:pt>
                <c:pt idx="98">
                  <c:v>6.4</c:v>
                </c:pt>
                <c:pt idx="99">
                  <c:v>6.4</c:v>
                </c:pt>
                <c:pt idx="100">
                  <c:v>6.4</c:v>
                </c:pt>
                <c:pt idx="101">
                  <c:v>6.2</c:v>
                </c:pt>
                <c:pt idx="102">
                  <c:v>6.2</c:v>
                </c:pt>
                <c:pt idx="103">
                  <c:v>6.2</c:v>
                </c:pt>
                <c:pt idx="104">
                  <c:v>6.6</c:v>
                </c:pt>
                <c:pt idx="105">
                  <c:v>6.6</c:v>
                </c:pt>
                <c:pt idx="106">
                  <c:v>6.2</c:v>
                </c:pt>
                <c:pt idx="107">
                  <c:v>6.2</c:v>
                </c:pt>
                <c:pt idx="108">
                  <c:v>6.2</c:v>
                </c:pt>
                <c:pt idx="109">
                  <c:v>6.4</c:v>
                </c:pt>
                <c:pt idx="110">
                  <c:v>6.2</c:v>
                </c:pt>
                <c:pt idx="111">
                  <c:v>7</c:v>
                </c:pt>
                <c:pt idx="112">
                  <c:v>6.2</c:v>
                </c:pt>
                <c:pt idx="113">
                  <c:v>6.2</c:v>
                </c:pt>
                <c:pt idx="114">
                  <c:v>6.2</c:v>
                </c:pt>
                <c:pt idx="115">
                  <c:v>6.2</c:v>
                </c:pt>
                <c:pt idx="116">
                  <c:v>6.2</c:v>
                </c:pt>
                <c:pt idx="117">
                  <c:v>6.4</c:v>
                </c:pt>
                <c:pt idx="118">
                  <c:v>6.4</c:v>
                </c:pt>
                <c:pt idx="119">
                  <c:v>6.4</c:v>
                </c:pt>
                <c:pt idx="120">
                  <c:v>6.8</c:v>
                </c:pt>
                <c:pt idx="121">
                  <c:v>6.6</c:v>
                </c:pt>
                <c:pt idx="122">
                  <c:v>6.4</c:v>
                </c:pt>
                <c:pt idx="123">
                  <c:v>6.4</c:v>
                </c:pt>
                <c:pt idx="124">
                  <c:v>6.2</c:v>
                </c:pt>
                <c:pt idx="125">
                  <c:v>6.2</c:v>
                </c:pt>
                <c:pt idx="126">
                  <c:v>6.4</c:v>
                </c:pt>
                <c:pt idx="127">
                  <c:v>7.2</c:v>
                </c:pt>
                <c:pt idx="128">
                  <c:v>7.2</c:v>
                </c:pt>
                <c:pt idx="129">
                  <c:v>7.4</c:v>
                </c:pt>
                <c:pt idx="130">
                  <c:v>7.2</c:v>
                </c:pt>
                <c:pt idx="131">
                  <c:v>7.2</c:v>
                </c:pt>
                <c:pt idx="132">
                  <c:v>7.4</c:v>
                </c:pt>
                <c:pt idx="133">
                  <c:v>8</c:v>
                </c:pt>
                <c:pt idx="134">
                  <c:v>7.2</c:v>
                </c:pt>
                <c:pt idx="135">
                  <c:v>7.8</c:v>
                </c:pt>
                <c:pt idx="136">
                  <c:v>7</c:v>
                </c:pt>
                <c:pt idx="137">
                  <c:v>7.8</c:v>
                </c:pt>
                <c:pt idx="138">
                  <c:v>6.8</c:v>
                </c:pt>
                <c:pt idx="139">
                  <c:v>8</c:v>
                </c:pt>
                <c:pt idx="140">
                  <c:v>6.6</c:v>
                </c:pt>
                <c:pt idx="141">
                  <c:v>7.8</c:v>
                </c:pt>
              </c:numCache>
            </c:numRef>
          </c:xVal>
          <c:yVal>
            <c:numRef>
              <c:f>'1.1 Comps Dataset Plot Fmt (2)'!$BY$2:$BY$143</c:f>
              <c:numCache>
                <c:formatCode>General</c:formatCode>
                <c:ptCount val="142"/>
                <c:pt idx="0">
                  <c:v>9</c:v>
                </c:pt>
                <c:pt idx="1">
                  <c:v>9</c:v>
                </c:pt>
                <c:pt idx="2">
                  <c:v>9</c:v>
                </c:pt>
                <c:pt idx="3">
                  <c:v>9</c:v>
                </c:pt>
                <c:pt idx="4">
                  <c:v>9</c:v>
                </c:pt>
                <c:pt idx="5">
                  <c:v>9</c:v>
                </c:pt>
                <c:pt idx="6">
                  <c:v>9</c:v>
                </c:pt>
                <c:pt idx="7">
                  <c:v>9</c:v>
                </c:pt>
                <c:pt idx="8">
                  <c:v>9</c:v>
                </c:pt>
                <c:pt idx="9">
                  <c:v>9</c:v>
                </c:pt>
                <c:pt idx="10">
                  <c:v>9</c:v>
                </c:pt>
                <c:pt idx="11">
                  <c:v>9</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9</c:v>
                </c:pt>
                <c:pt idx="33">
                  <c:v>9</c:v>
                </c:pt>
                <c:pt idx="34">
                  <c:v>9</c:v>
                </c:pt>
                <c:pt idx="35">
                  <c:v>9</c:v>
                </c:pt>
                <c:pt idx="36">
                  <c:v>9</c:v>
                </c:pt>
                <c:pt idx="37">
                  <c:v>9</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9</c:v>
                </c:pt>
                <c:pt idx="64">
                  <c:v>9</c:v>
                </c:pt>
                <c:pt idx="65">
                  <c:v>9</c:v>
                </c:pt>
                <c:pt idx="66">
                  <c:v>9</c:v>
                </c:pt>
                <c:pt idx="67">
                  <c:v>9</c:v>
                </c:pt>
                <c:pt idx="68">
                  <c:v>9</c:v>
                </c:pt>
                <c:pt idx="69">
                  <c:v>9</c:v>
                </c:pt>
                <c:pt idx="70">
                  <c:v>9</c:v>
                </c:pt>
                <c:pt idx="71">
                  <c:v>9</c:v>
                </c:pt>
                <c:pt idx="72">
                  <c:v>9</c:v>
                </c:pt>
                <c:pt idx="73">
                  <c:v>9</c:v>
                </c:pt>
                <c:pt idx="74">
                  <c:v>9</c:v>
                </c:pt>
                <c:pt idx="75">
                  <c:v>9</c:v>
                </c:pt>
                <c:pt idx="76">
                  <c:v>9</c:v>
                </c:pt>
                <c:pt idx="77">
                  <c:v>9</c:v>
                </c:pt>
                <c:pt idx="78">
                  <c:v>9</c:v>
                </c:pt>
                <c:pt idx="79">
                  <c:v>9</c:v>
                </c:pt>
                <c:pt idx="80">
                  <c:v>9</c:v>
                </c:pt>
                <c:pt idx="81">
                  <c:v>9</c:v>
                </c:pt>
                <c:pt idx="82">
                  <c:v>9</c:v>
                </c:pt>
                <c:pt idx="83">
                  <c:v>9</c:v>
                </c:pt>
                <c:pt idx="84">
                  <c:v>9</c:v>
                </c:pt>
                <c:pt idx="85">
                  <c:v>9</c:v>
                </c:pt>
                <c:pt idx="86">
                  <c:v>9</c:v>
                </c:pt>
                <c:pt idx="87">
                  <c:v>9</c:v>
                </c:pt>
                <c:pt idx="88">
                  <c:v>9</c:v>
                </c:pt>
                <c:pt idx="89">
                  <c:v>9</c:v>
                </c:pt>
                <c:pt idx="90">
                  <c:v>9</c:v>
                </c:pt>
                <c:pt idx="91">
                  <c:v>9</c:v>
                </c:pt>
                <c:pt idx="92">
                  <c:v>9</c:v>
                </c:pt>
                <c:pt idx="93">
                  <c:v>9</c:v>
                </c:pt>
                <c:pt idx="94">
                  <c:v>9</c:v>
                </c:pt>
                <c:pt idx="95">
                  <c:v>9</c:v>
                </c:pt>
                <c:pt idx="96">
                  <c:v>9</c:v>
                </c:pt>
                <c:pt idx="97">
                  <c:v>9</c:v>
                </c:pt>
                <c:pt idx="98">
                  <c:v>9</c:v>
                </c:pt>
                <c:pt idx="99">
                  <c:v>9</c:v>
                </c:pt>
                <c:pt idx="100">
                  <c:v>9</c:v>
                </c:pt>
                <c:pt idx="101">
                  <c:v>9</c:v>
                </c:pt>
                <c:pt idx="102">
                  <c:v>9</c:v>
                </c:pt>
                <c:pt idx="103">
                  <c:v>9</c:v>
                </c:pt>
                <c:pt idx="104">
                  <c:v>9</c:v>
                </c:pt>
                <c:pt idx="105">
                  <c:v>9</c:v>
                </c:pt>
                <c:pt idx="106">
                  <c:v>9</c:v>
                </c:pt>
                <c:pt idx="107">
                  <c:v>9</c:v>
                </c:pt>
                <c:pt idx="108">
                  <c:v>9</c:v>
                </c:pt>
                <c:pt idx="109">
                  <c:v>9</c:v>
                </c:pt>
                <c:pt idx="110">
                  <c:v>9</c:v>
                </c:pt>
                <c:pt idx="111">
                  <c:v>9</c:v>
                </c:pt>
                <c:pt idx="112">
                  <c:v>9</c:v>
                </c:pt>
                <c:pt idx="113">
                  <c:v>9</c:v>
                </c:pt>
                <c:pt idx="114">
                  <c:v>9</c:v>
                </c:pt>
                <c:pt idx="115">
                  <c:v>9</c:v>
                </c:pt>
                <c:pt idx="116">
                  <c:v>9</c:v>
                </c:pt>
                <c:pt idx="117">
                  <c:v>9</c:v>
                </c:pt>
                <c:pt idx="118">
                  <c:v>9</c:v>
                </c:pt>
                <c:pt idx="119">
                  <c:v>9</c:v>
                </c:pt>
                <c:pt idx="120">
                  <c:v>9</c:v>
                </c:pt>
                <c:pt idx="121">
                  <c:v>9</c:v>
                </c:pt>
                <c:pt idx="122">
                  <c:v>9</c:v>
                </c:pt>
                <c:pt idx="123">
                  <c:v>9</c:v>
                </c:pt>
                <c:pt idx="124">
                  <c:v>9</c:v>
                </c:pt>
                <c:pt idx="125">
                  <c:v>9</c:v>
                </c:pt>
                <c:pt idx="126">
                  <c:v>9</c:v>
                </c:pt>
                <c:pt idx="127">
                  <c:v>9</c:v>
                </c:pt>
                <c:pt idx="128">
                  <c:v>9</c:v>
                </c:pt>
                <c:pt idx="129">
                  <c:v>9</c:v>
                </c:pt>
                <c:pt idx="130">
                  <c:v>9</c:v>
                </c:pt>
                <c:pt idx="131">
                  <c:v>9</c:v>
                </c:pt>
                <c:pt idx="132">
                  <c:v>9</c:v>
                </c:pt>
                <c:pt idx="133">
                  <c:v>9</c:v>
                </c:pt>
                <c:pt idx="134">
                  <c:v>9</c:v>
                </c:pt>
                <c:pt idx="135">
                  <c:v>9</c:v>
                </c:pt>
                <c:pt idx="136">
                  <c:v>9</c:v>
                </c:pt>
                <c:pt idx="137">
                  <c:v>9</c:v>
                </c:pt>
                <c:pt idx="138">
                  <c:v>9</c:v>
                </c:pt>
                <c:pt idx="139">
                  <c:v>9</c:v>
                </c:pt>
                <c:pt idx="140">
                  <c:v>9</c:v>
                </c:pt>
                <c:pt idx="141">
                  <c:v>9</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766551296"/>
        <c:axId val="766551688"/>
      </c:scatterChart>
      <c:valAx>
        <c:axId val="766551296"/>
        <c:scaling>
          <c:orientation val="minMax"/>
          <c:max val="8"/>
          <c:min val="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1688"/>
        <c:crossesAt val="-10"/>
        <c:crossBetween val="midCat"/>
      </c:valAx>
      <c:valAx>
        <c:axId val="766551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1296"/>
        <c:crossesAt val="0"/>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AIO2: TEC minus V8D2 Adders vs P Score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All-in-one (AIO) 2</c:v>
          </c:tx>
          <c:spPr>
            <a:ln w="25400" cap="rnd">
              <a:noFill/>
              <a:round/>
            </a:ln>
            <a:effectLst/>
          </c:spPr>
          <c:marker>
            <c:symbol val="circle"/>
            <c:size val="5"/>
            <c:spPr>
              <a:solidFill>
                <a:schemeClr val="accent1">
                  <a:alpha val="25000"/>
                </a:schemeClr>
              </a:solidFill>
              <a:ln w="9525">
                <a:solidFill>
                  <a:schemeClr val="accent1">
                    <a:alpha val="80000"/>
                  </a:schemeClr>
                </a:solidFill>
              </a:ln>
              <a:effectLst/>
            </c:spPr>
          </c:marker>
          <c:xVal>
            <c:numRef>
              <c:f>'1.1 Comps Dataset Plot Fmt (2)'!$BE$148:$BE$232</c:f>
              <c:numCache>
                <c:formatCode>General</c:formatCode>
                <c:ptCount val="85"/>
                <c:pt idx="0">
                  <c:v>10.8</c:v>
                </c:pt>
                <c:pt idx="1">
                  <c:v>10.8</c:v>
                </c:pt>
                <c:pt idx="2">
                  <c:v>10.8</c:v>
                </c:pt>
                <c:pt idx="3">
                  <c:v>17.399999999999999</c:v>
                </c:pt>
                <c:pt idx="4">
                  <c:v>12.6</c:v>
                </c:pt>
                <c:pt idx="5">
                  <c:v>12.4</c:v>
                </c:pt>
                <c:pt idx="6">
                  <c:v>14.8</c:v>
                </c:pt>
                <c:pt idx="7">
                  <c:v>14</c:v>
                </c:pt>
                <c:pt idx="8">
                  <c:v>17.600000000000001</c:v>
                </c:pt>
                <c:pt idx="9">
                  <c:v>19.2</c:v>
                </c:pt>
                <c:pt idx="10">
                  <c:v>11.2</c:v>
                </c:pt>
                <c:pt idx="11">
                  <c:v>10.199999999999999</c:v>
                </c:pt>
                <c:pt idx="12">
                  <c:v>10.8</c:v>
                </c:pt>
                <c:pt idx="13">
                  <c:v>19.2</c:v>
                </c:pt>
                <c:pt idx="14">
                  <c:v>13.2</c:v>
                </c:pt>
                <c:pt idx="15">
                  <c:v>14.4</c:v>
                </c:pt>
                <c:pt idx="16">
                  <c:v>11.6</c:v>
                </c:pt>
                <c:pt idx="17">
                  <c:v>19.2</c:v>
                </c:pt>
                <c:pt idx="18">
                  <c:v>14</c:v>
                </c:pt>
                <c:pt idx="19">
                  <c:v>10.8</c:v>
                </c:pt>
                <c:pt idx="20">
                  <c:v>14.399999999999901</c:v>
                </c:pt>
                <c:pt idx="21">
                  <c:v>19.2</c:v>
                </c:pt>
                <c:pt idx="22">
                  <c:v>19.2</c:v>
                </c:pt>
                <c:pt idx="23">
                  <c:v>14.4</c:v>
                </c:pt>
                <c:pt idx="24">
                  <c:v>14.4</c:v>
                </c:pt>
                <c:pt idx="25">
                  <c:v>19.2</c:v>
                </c:pt>
                <c:pt idx="26">
                  <c:v>14.4</c:v>
                </c:pt>
                <c:pt idx="27">
                  <c:v>14.4</c:v>
                </c:pt>
                <c:pt idx="28">
                  <c:v>14.399999999999901</c:v>
                </c:pt>
                <c:pt idx="29">
                  <c:v>14</c:v>
                </c:pt>
                <c:pt idx="30">
                  <c:v>11.2</c:v>
                </c:pt>
                <c:pt idx="31">
                  <c:v>12.4</c:v>
                </c:pt>
                <c:pt idx="32">
                  <c:v>8.8000000000000007</c:v>
                </c:pt>
                <c:pt idx="33">
                  <c:v>8.8000000000000007</c:v>
                </c:pt>
                <c:pt idx="34">
                  <c:v>10.8</c:v>
                </c:pt>
                <c:pt idx="35">
                  <c:v>14.399999999999901</c:v>
                </c:pt>
                <c:pt idx="36">
                  <c:v>14.4</c:v>
                </c:pt>
                <c:pt idx="37">
                  <c:v>11.2</c:v>
                </c:pt>
                <c:pt idx="38">
                  <c:v>8.8000000000000007</c:v>
                </c:pt>
                <c:pt idx="39">
                  <c:v>12</c:v>
                </c:pt>
                <c:pt idx="40">
                  <c:v>13.799999999999899</c:v>
                </c:pt>
                <c:pt idx="41">
                  <c:v>13.799999999999899</c:v>
                </c:pt>
                <c:pt idx="42">
                  <c:v>13.799999999999899</c:v>
                </c:pt>
                <c:pt idx="43">
                  <c:v>14.4</c:v>
                </c:pt>
                <c:pt idx="44">
                  <c:v>14.4</c:v>
                </c:pt>
                <c:pt idx="45">
                  <c:v>18.600000000000001</c:v>
                </c:pt>
                <c:pt idx="46">
                  <c:v>14.399999999999901</c:v>
                </c:pt>
                <c:pt idx="47">
                  <c:v>12.8</c:v>
                </c:pt>
                <c:pt idx="48">
                  <c:v>19.2</c:v>
                </c:pt>
                <c:pt idx="49">
                  <c:v>12.8</c:v>
                </c:pt>
                <c:pt idx="50">
                  <c:v>19.2</c:v>
                </c:pt>
                <c:pt idx="51">
                  <c:v>14.399999999999901</c:v>
                </c:pt>
                <c:pt idx="52">
                  <c:v>14.399999999999901</c:v>
                </c:pt>
                <c:pt idx="53">
                  <c:v>10.199999999999999</c:v>
                </c:pt>
                <c:pt idx="54">
                  <c:v>10.199999999999999</c:v>
                </c:pt>
                <c:pt idx="55">
                  <c:v>14.399999999999901</c:v>
                </c:pt>
                <c:pt idx="56">
                  <c:v>14.4</c:v>
                </c:pt>
                <c:pt idx="57">
                  <c:v>9.6</c:v>
                </c:pt>
                <c:pt idx="58">
                  <c:v>9.6</c:v>
                </c:pt>
                <c:pt idx="59">
                  <c:v>11.6</c:v>
                </c:pt>
                <c:pt idx="60">
                  <c:v>14.4</c:v>
                </c:pt>
                <c:pt idx="61">
                  <c:v>19.2</c:v>
                </c:pt>
                <c:pt idx="62">
                  <c:v>14.4</c:v>
                </c:pt>
                <c:pt idx="63">
                  <c:v>14.399999999999901</c:v>
                </c:pt>
                <c:pt idx="64">
                  <c:v>14.399999999999901</c:v>
                </c:pt>
                <c:pt idx="65">
                  <c:v>12</c:v>
                </c:pt>
                <c:pt idx="66">
                  <c:v>18</c:v>
                </c:pt>
                <c:pt idx="67">
                  <c:v>28.8</c:v>
                </c:pt>
                <c:pt idx="68">
                  <c:v>19.2</c:v>
                </c:pt>
                <c:pt idx="69">
                  <c:v>14.4</c:v>
                </c:pt>
                <c:pt idx="70">
                  <c:v>41.4</c:v>
                </c:pt>
                <c:pt idx="71">
                  <c:v>19.2</c:v>
                </c:pt>
                <c:pt idx="72">
                  <c:v>13.2</c:v>
                </c:pt>
                <c:pt idx="73">
                  <c:v>14.4</c:v>
                </c:pt>
                <c:pt idx="74">
                  <c:v>24</c:v>
                </c:pt>
                <c:pt idx="75">
                  <c:v>12</c:v>
                </c:pt>
                <c:pt idx="76">
                  <c:v>18</c:v>
                </c:pt>
                <c:pt idx="77">
                  <c:v>13.2</c:v>
                </c:pt>
                <c:pt idx="78">
                  <c:v>41.4</c:v>
                </c:pt>
                <c:pt idx="79">
                  <c:v>16.8</c:v>
                </c:pt>
                <c:pt idx="80">
                  <c:v>14.4</c:v>
                </c:pt>
                <c:pt idx="81">
                  <c:v>11.6</c:v>
                </c:pt>
                <c:pt idx="82">
                  <c:v>14.4</c:v>
                </c:pt>
                <c:pt idx="83">
                  <c:v>14.4</c:v>
                </c:pt>
                <c:pt idx="84">
                  <c:v>19.2</c:v>
                </c:pt>
              </c:numCache>
            </c:numRef>
          </c:xVal>
          <c:yVal>
            <c:numRef>
              <c:f>'1.1 Comps Dataset Plot Fmt (2)'!$BX$148:$BX$232</c:f>
              <c:numCache>
                <c:formatCode>General</c:formatCode>
                <c:ptCount val="85"/>
                <c:pt idx="0">
                  <c:v>74.407899999999998</c:v>
                </c:pt>
                <c:pt idx="1">
                  <c:v>109.8348</c:v>
                </c:pt>
                <c:pt idx="2">
                  <c:v>101.57389999999999</c:v>
                </c:pt>
                <c:pt idx="3">
                  <c:v>51.985300000000002</c:v>
                </c:pt>
                <c:pt idx="4">
                  <c:v>0</c:v>
                </c:pt>
                <c:pt idx="5">
                  <c:v>0</c:v>
                </c:pt>
                <c:pt idx="6">
                  <c:v>35.206999999999901</c:v>
                </c:pt>
                <c:pt idx="7">
                  <c:v>106.42756</c:v>
                </c:pt>
                <c:pt idx="8">
                  <c:v>27.279579999999999</c:v>
                </c:pt>
                <c:pt idx="9">
                  <c:v>88.964200000000005</c:v>
                </c:pt>
                <c:pt idx="10">
                  <c:v>94.568799999999996</c:v>
                </c:pt>
                <c:pt idx="11">
                  <c:v>-3.4616600000000002</c:v>
                </c:pt>
                <c:pt idx="12">
                  <c:v>0</c:v>
                </c:pt>
                <c:pt idx="13">
                  <c:v>77.781899999999894</c:v>
                </c:pt>
                <c:pt idx="14">
                  <c:v>51.690460000000002</c:v>
                </c:pt>
                <c:pt idx="15">
                  <c:v>40.719699999999897</c:v>
                </c:pt>
                <c:pt idx="16">
                  <c:v>12.091059999999899</c:v>
                </c:pt>
                <c:pt idx="17">
                  <c:v>63.505600000000001</c:v>
                </c:pt>
                <c:pt idx="18">
                  <c:v>23.782699999999998</c:v>
                </c:pt>
                <c:pt idx="19">
                  <c:v>48.850179999999902</c:v>
                </c:pt>
                <c:pt idx="20">
                  <c:v>50.167659999999898</c:v>
                </c:pt>
                <c:pt idx="21">
                  <c:v>28.004859999999901</c:v>
                </c:pt>
                <c:pt idx="22">
                  <c:v>31.260100000000001</c:v>
                </c:pt>
                <c:pt idx="23">
                  <c:v>33.961559999999899</c:v>
                </c:pt>
                <c:pt idx="24">
                  <c:v>22.816899999999901</c:v>
                </c:pt>
                <c:pt idx="25">
                  <c:v>12.819240000000001</c:v>
                </c:pt>
                <c:pt idx="26">
                  <c:v>71.890439999999899</c:v>
                </c:pt>
                <c:pt idx="27">
                  <c:v>27.214119999999902</c:v>
                </c:pt>
                <c:pt idx="28">
                  <c:v>39.624839999999999</c:v>
                </c:pt>
                <c:pt idx="29">
                  <c:v>27.489100000000001</c:v>
                </c:pt>
                <c:pt idx="30">
                  <c:v>73.735899999999901</c:v>
                </c:pt>
                <c:pt idx="31">
                  <c:v>78.079699999999903</c:v>
                </c:pt>
                <c:pt idx="32">
                  <c:v>31.313580000000002</c:v>
                </c:pt>
                <c:pt idx="33">
                  <c:v>47.004100000000001</c:v>
                </c:pt>
                <c:pt idx="34">
                  <c:v>74.707359999999895</c:v>
                </c:pt>
                <c:pt idx="35">
                  <c:v>29.85744</c:v>
                </c:pt>
                <c:pt idx="36">
                  <c:v>32.360659999999903</c:v>
                </c:pt>
                <c:pt idx="37">
                  <c:v>48.363399999999899</c:v>
                </c:pt>
                <c:pt idx="38">
                  <c:v>40.628860000000003</c:v>
                </c:pt>
                <c:pt idx="39">
                  <c:v>78.993399999999994</c:v>
                </c:pt>
                <c:pt idx="40">
                  <c:v>24.522599999999901</c:v>
                </c:pt>
                <c:pt idx="41">
                  <c:v>27.052299999999999</c:v>
                </c:pt>
                <c:pt idx="42">
                  <c:v>44.758899999999898</c:v>
                </c:pt>
                <c:pt idx="43">
                  <c:v>22.869039999999998</c:v>
                </c:pt>
                <c:pt idx="44">
                  <c:v>0</c:v>
                </c:pt>
                <c:pt idx="45">
                  <c:v>38.550460000000001</c:v>
                </c:pt>
                <c:pt idx="46">
                  <c:v>60.582899999999903</c:v>
                </c:pt>
                <c:pt idx="47">
                  <c:v>37.213439999999899</c:v>
                </c:pt>
                <c:pt idx="48">
                  <c:v>0</c:v>
                </c:pt>
                <c:pt idx="49">
                  <c:v>46.705059999999897</c:v>
                </c:pt>
                <c:pt idx="50">
                  <c:v>0</c:v>
                </c:pt>
                <c:pt idx="51">
                  <c:v>41.420439999999999</c:v>
                </c:pt>
                <c:pt idx="52">
                  <c:v>18.650860000000002</c:v>
                </c:pt>
                <c:pt idx="53">
                  <c:v>21.303100000000001</c:v>
                </c:pt>
                <c:pt idx="54">
                  <c:v>9.5321799999999808</c:v>
                </c:pt>
                <c:pt idx="55">
                  <c:v>16.09198</c:v>
                </c:pt>
                <c:pt idx="56">
                  <c:v>136.8682</c:v>
                </c:pt>
                <c:pt idx="57">
                  <c:v>71.803439999999895</c:v>
                </c:pt>
                <c:pt idx="58">
                  <c:v>93.070499999999996</c:v>
                </c:pt>
                <c:pt idx="59">
                  <c:v>44.759799999999998</c:v>
                </c:pt>
                <c:pt idx="60">
                  <c:v>60.647139999999901</c:v>
                </c:pt>
                <c:pt idx="61">
                  <c:v>24.5344599999999</c:v>
                </c:pt>
                <c:pt idx="62">
                  <c:v>118.11490000000001</c:v>
                </c:pt>
                <c:pt idx="63">
                  <c:v>4.7727399999999998</c:v>
                </c:pt>
                <c:pt idx="64">
                  <c:v>8.5247799999999696</c:v>
                </c:pt>
                <c:pt idx="65">
                  <c:v>60.325779999999902</c:v>
                </c:pt>
                <c:pt idx="66">
                  <c:v>-89.685595997048907</c:v>
                </c:pt>
                <c:pt idx="67">
                  <c:v>-132.134200912398</c:v>
                </c:pt>
                <c:pt idx="68">
                  <c:v>-54.809982104657102</c:v>
                </c:pt>
                <c:pt idx="69">
                  <c:v>-24.3167172070943</c:v>
                </c:pt>
                <c:pt idx="70">
                  <c:v>-57.435580763837002</c:v>
                </c:pt>
                <c:pt idx="71">
                  <c:v>71.145581238434403</c:v>
                </c:pt>
                <c:pt idx="72">
                  <c:v>22.4408984929428</c:v>
                </c:pt>
                <c:pt idx="73">
                  <c:v>137.69969012207301</c:v>
                </c:pt>
                <c:pt idx="74">
                  <c:v>149.91156616690699</c:v>
                </c:pt>
                <c:pt idx="75">
                  <c:v>107.34781209912001</c:v>
                </c:pt>
                <c:pt idx="76">
                  <c:v>10.3958984929428</c:v>
                </c:pt>
                <c:pt idx="77">
                  <c:v>-45.066605034090699</c:v>
                </c:pt>
                <c:pt idx="78">
                  <c:v>-23.487311375770101</c:v>
                </c:pt>
                <c:pt idx="79">
                  <c:v>-80.703759468939097</c:v>
                </c:pt>
                <c:pt idx="80">
                  <c:v>-22.69313638529</c:v>
                </c:pt>
                <c:pt idx="81">
                  <c:v>21.7508107929057</c:v>
                </c:pt>
                <c:pt idx="82">
                  <c:v>35.170919076867001</c:v>
                </c:pt>
                <c:pt idx="83">
                  <c:v>52.045038647784899</c:v>
                </c:pt>
                <c:pt idx="84">
                  <c:v>30.211158647784899</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(2)'!$BE$148:$BE$232</c:f>
              <c:numCache>
                <c:formatCode>General</c:formatCode>
                <c:ptCount val="85"/>
                <c:pt idx="0">
                  <c:v>10.8</c:v>
                </c:pt>
                <c:pt idx="1">
                  <c:v>10.8</c:v>
                </c:pt>
                <c:pt idx="2">
                  <c:v>10.8</c:v>
                </c:pt>
                <c:pt idx="3">
                  <c:v>17.399999999999999</c:v>
                </c:pt>
                <c:pt idx="4">
                  <c:v>12.6</c:v>
                </c:pt>
                <c:pt idx="5">
                  <c:v>12.4</c:v>
                </c:pt>
                <c:pt idx="6">
                  <c:v>14.8</c:v>
                </c:pt>
                <c:pt idx="7">
                  <c:v>14</c:v>
                </c:pt>
                <c:pt idx="8">
                  <c:v>17.600000000000001</c:v>
                </c:pt>
                <c:pt idx="9">
                  <c:v>19.2</c:v>
                </c:pt>
                <c:pt idx="10">
                  <c:v>11.2</c:v>
                </c:pt>
                <c:pt idx="11">
                  <c:v>10.199999999999999</c:v>
                </c:pt>
                <c:pt idx="12">
                  <c:v>10.8</c:v>
                </c:pt>
                <c:pt idx="13">
                  <c:v>19.2</c:v>
                </c:pt>
                <c:pt idx="14">
                  <c:v>13.2</c:v>
                </c:pt>
                <c:pt idx="15">
                  <c:v>14.4</c:v>
                </c:pt>
                <c:pt idx="16">
                  <c:v>11.6</c:v>
                </c:pt>
                <c:pt idx="17">
                  <c:v>19.2</c:v>
                </c:pt>
                <c:pt idx="18">
                  <c:v>14</c:v>
                </c:pt>
                <c:pt idx="19">
                  <c:v>10.8</c:v>
                </c:pt>
                <c:pt idx="20">
                  <c:v>14.399999999999901</c:v>
                </c:pt>
                <c:pt idx="21">
                  <c:v>19.2</c:v>
                </c:pt>
                <c:pt idx="22">
                  <c:v>19.2</c:v>
                </c:pt>
                <c:pt idx="23">
                  <c:v>14.4</c:v>
                </c:pt>
                <c:pt idx="24">
                  <c:v>14.4</c:v>
                </c:pt>
                <c:pt idx="25">
                  <c:v>19.2</c:v>
                </c:pt>
                <c:pt idx="26">
                  <c:v>14.4</c:v>
                </c:pt>
                <c:pt idx="27">
                  <c:v>14.4</c:v>
                </c:pt>
                <c:pt idx="28">
                  <c:v>14.399999999999901</c:v>
                </c:pt>
                <c:pt idx="29">
                  <c:v>14</c:v>
                </c:pt>
                <c:pt idx="30">
                  <c:v>11.2</c:v>
                </c:pt>
                <c:pt idx="31">
                  <c:v>12.4</c:v>
                </c:pt>
                <c:pt idx="32">
                  <c:v>8.8000000000000007</c:v>
                </c:pt>
                <c:pt idx="33">
                  <c:v>8.8000000000000007</c:v>
                </c:pt>
                <c:pt idx="34">
                  <c:v>10.8</c:v>
                </c:pt>
                <c:pt idx="35">
                  <c:v>14.399999999999901</c:v>
                </c:pt>
                <c:pt idx="36">
                  <c:v>14.4</c:v>
                </c:pt>
                <c:pt idx="37">
                  <c:v>11.2</c:v>
                </c:pt>
                <c:pt idx="38">
                  <c:v>8.8000000000000007</c:v>
                </c:pt>
                <c:pt idx="39">
                  <c:v>12</c:v>
                </c:pt>
                <c:pt idx="40">
                  <c:v>13.799999999999899</c:v>
                </c:pt>
                <c:pt idx="41">
                  <c:v>13.799999999999899</c:v>
                </c:pt>
                <c:pt idx="42">
                  <c:v>13.799999999999899</c:v>
                </c:pt>
                <c:pt idx="43">
                  <c:v>14.4</c:v>
                </c:pt>
                <c:pt idx="44">
                  <c:v>14.4</c:v>
                </c:pt>
                <c:pt idx="45">
                  <c:v>18.600000000000001</c:v>
                </c:pt>
                <c:pt idx="46">
                  <c:v>14.399999999999901</c:v>
                </c:pt>
                <c:pt idx="47">
                  <c:v>12.8</c:v>
                </c:pt>
                <c:pt idx="48">
                  <c:v>19.2</c:v>
                </c:pt>
                <c:pt idx="49">
                  <c:v>12.8</c:v>
                </c:pt>
                <c:pt idx="50">
                  <c:v>19.2</c:v>
                </c:pt>
                <c:pt idx="51">
                  <c:v>14.399999999999901</c:v>
                </c:pt>
                <c:pt idx="52">
                  <c:v>14.399999999999901</c:v>
                </c:pt>
                <c:pt idx="53">
                  <c:v>10.199999999999999</c:v>
                </c:pt>
                <c:pt idx="54">
                  <c:v>10.199999999999999</c:v>
                </c:pt>
                <c:pt idx="55">
                  <c:v>14.399999999999901</c:v>
                </c:pt>
                <c:pt idx="56">
                  <c:v>14.4</c:v>
                </c:pt>
                <c:pt idx="57">
                  <c:v>9.6</c:v>
                </c:pt>
                <c:pt idx="58">
                  <c:v>9.6</c:v>
                </c:pt>
                <c:pt idx="59">
                  <c:v>11.6</c:v>
                </c:pt>
                <c:pt idx="60">
                  <c:v>14.4</c:v>
                </c:pt>
                <c:pt idx="61">
                  <c:v>19.2</c:v>
                </c:pt>
                <c:pt idx="62">
                  <c:v>14.4</c:v>
                </c:pt>
                <c:pt idx="63">
                  <c:v>14.399999999999901</c:v>
                </c:pt>
                <c:pt idx="64">
                  <c:v>14.399999999999901</c:v>
                </c:pt>
                <c:pt idx="65">
                  <c:v>12</c:v>
                </c:pt>
                <c:pt idx="66">
                  <c:v>18</c:v>
                </c:pt>
                <c:pt idx="67">
                  <c:v>28.8</c:v>
                </c:pt>
                <c:pt idx="68">
                  <c:v>19.2</c:v>
                </c:pt>
                <c:pt idx="69">
                  <c:v>14.4</c:v>
                </c:pt>
                <c:pt idx="70">
                  <c:v>41.4</c:v>
                </c:pt>
                <c:pt idx="71">
                  <c:v>19.2</c:v>
                </c:pt>
                <c:pt idx="72">
                  <c:v>13.2</c:v>
                </c:pt>
                <c:pt idx="73">
                  <c:v>14.4</c:v>
                </c:pt>
                <c:pt idx="74">
                  <c:v>24</c:v>
                </c:pt>
                <c:pt idx="75">
                  <c:v>12</c:v>
                </c:pt>
                <c:pt idx="76">
                  <c:v>18</c:v>
                </c:pt>
                <c:pt idx="77">
                  <c:v>13.2</c:v>
                </c:pt>
                <c:pt idx="78">
                  <c:v>41.4</c:v>
                </c:pt>
                <c:pt idx="79">
                  <c:v>16.8</c:v>
                </c:pt>
                <c:pt idx="80">
                  <c:v>14.4</c:v>
                </c:pt>
                <c:pt idx="81">
                  <c:v>11.6</c:v>
                </c:pt>
                <c:pt idx="82">
                  <c:v>14.4</c:v>
                </c:pt>
                <c:pt idx="83">
                  <c:v>14.4</c:v>
                </c:pt>
                <c:pt idx="84">
                  <c:v>19.2</c:v>
                </c:pt>
              </c:numCache>
            </c:numRef>
          </c:xVal>
          <c:yVal>
            <c:numRef>
              <c:f>'1.1 Comps Dataset Plot Fmt (2)'!$BY$148:$BY$232</c:f>
              <c:numCache>
                <c:formatCode>General</c:formatCode>
                <c:ptCount val="85"/>
                <c:pt idx="0">
                  <c:v>22</c:v>
                </c:pt>
                <c:pt idx="1">
                  <c:v>22</c:v>
                </c:pt>
                <c:pt idx="2">
                  <c:v>22</c:v>
                </c:pt>
                <c:pt idx="3">
                  <c:v>22</c:v>
                </c:pt>
                <c:pt idx="4">
                  <c:v>22</c:v>
                </c:pt>
                <c:pt idx="5">
                  <c:v>22</c:v>
                </c:pt>
                <c:pt idx="6">
                  <c:v>22</c:v>
                </c:pt>
                <c:pt idx="7">
                  <c:v>22</c:v>
                </c:pt>
                <c:pt idx="8">
                  <c:v>22</c:v>
                </c:pt>
                <c:pt idx="9">
                  <c:v>22</c:v>
                </c:pt>
                <c:pt idx="10">
                  <c:v>22</c:v>
                </c:pt>
                <c:pt idx="11">
                  <c:v>22</c:v>
                </c:pt>
                <c:pt idx="12">
                  <c:v>22</c:v>
                </c:pt>
                <c:pt idx="13">
                  <c:v>22</c:v>
                </c:pt>
                <c:pt idx="14">
                  <c:v>22</c:v>
                </c:pt>
                <c:pt idx="15">
                  <c:v>22</c:v>
                </c:pt>
                <c:pt idx="16">
                  <c:v>22</c:v>
                </c:pt>
                <c:pt idx="17">
                  <c:v>22</c:v>
                </c:pt>
                <c:pt idx="18">
                  <c:v>22</c:v>
                </c:pt>
                <c:pt idx="19">
                  <c:v>22</c:v>
                </c:pt>
                <c:pt idx="20">
                  <c:v>22</c:v>
                </c:pt>
                <c:pt idx="21">
                  <c:v>22</c:v>
                </c:pt>
                <c:pt idx="22">
                  <c:v>22</c:v>
                </c:pt>
                <c:pt idx="23">
                  <c:v>22</c:v>
                </c:pt>
                <c:pt idx="24">
                  <c:v>22</c:v>
                </c:pt>
                <c:pt idx="25">
                  <c:v>22</c:v>
                </c:pt>
                <c:pt idx="26">
                  <c:v>22</c:v>
                </c:pt>
                <c:pt idx="27">
                  <c:v>22</c:v>
                </c:pt>
                <c:pt idx="28">
                  <c:v>22</c:v>
                </c:pt>
                <c:pt idx="29">
                  <c:v>22</c:v>
                </c:pt>
                <c:pt idx="30">
                  <c:v>22</c:v>
                </c:pt>
                <c:pt idx="31">
                  <c:v>22</c:v>
                </c:pt>
                <c:pt idx="32">
                  <c:v>22</c:v>
                </c:pt>
                <c:pt idx="33">
                  <c:v>22</c:v>
                </c:pt>
                <c:pt idx="34">
                  <c:v>22</c:v>
                </c:pt>
                <c:pt idx="35">
                  <c:v>22</c:v>
                </c:pt>
                <c:pt idx="36">
                  <c:v>22</c:v>
                </c:pt>
                <c:pt idx="37">
                  <c:v>22</c:v>
                </c:pt>
                <c:pt idx="38">
                  <c:v>22</c:v>
                </c:pt>
                <c:pt idx="39">
                  <c:v>22</c:v>
                </c:pt>
                <c:pt idx="40">
                  <c:v>22</c:v>
                </c:pt>
                <c:pt idx="41">
                  <c:v>22</c:v>
                </c:pt>
                <c:pt idx="42">
                  <c:v>22</c:v>
                </c:pt>
                <c:pt idx="43">
                  <c:v>22</c:v>
                </c:pt>
                <c:pt idx="44">
                  <c:v>22</c:v>
                </c:pt>
                <c:pt idx="45">
                  <c:v>22</c:v>
                </c:pt>
                <c:pt idx="46">
                  <c:v>22</c:v>
                </c:pt>
                <c:pt idx="47">
                  <c:v>22</c:v>
                </c:pt>
                <c:pt idx="48">
                  <c:v>22</c:v>
                </c:pt>
                <c:pt idx="49">
                  <c:v>22</c:v>
                </c:pt>
                <c:pt idx="50">
                  <c:v>22</c:v>
                </c:pt>
                <c:pt idx="51">
                  <c:v>22</c:v>
                </c:pt>
                <c:pt idx="52">
                  <c:v>22</c:v>
                </c:pt>
                <c:pt idx="53">
                  <c:v>22</c:v>
                </c:pt>
                <c:pt idx="54">
                  <c:v>22</c:v>
                </c:pt>
                <c:pt idx="55">
                  <c:v>22</c:v>
                </c:pt>
                <c:pt idx="56">
                  <c:v>22</c:v>
                </c:pt>
                <c:pt idx="57">
                  <c:v>22</c:v>
                </c:pt>
                <c:pt idx="58">
                  <c:v>22</c:v>
                </c:pt>
                <c:pt idx="59">
                  <c:v>22</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766552472"/>
        <c:axId val="766552864"/>
      </c:scatterChart>
      <c:valAx>
        <c:axId val="766552472"/>
        <c:scaling>
          <c:orientation val="minMax"/>
          <c:max val="24"/>
          <c:min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2864"/>
        <c:crossesAt val="-10"/>
        <c:crossBetween val="midCat"/>
      </c:valAx>
      <c:valAx>
        <c:axId val="766552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2472"/>
        <c:crossesAt val="0"/>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I1: TEC minus V8D2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I1</c:v>
          </c:tx>
          <c:spPr>
            <a:ln w="25400" cap="rnd">
              <a:noFill/>
              <a:round/>
            </a:ln>
            <a:effectLst/>
          </c:spPr>
          <c:marker>
            <c:symbol val="circle"/>
            <c:size val="5"/>
            <c:spPr>
              <a:solidFill>
                <a:schemeClr val="accent1">
                  <a:alpha val="10000"/>
                </a:schemeClr>
              </a:solidFill>
              <a:ln w="9525">
                <a:solidFill>
                  <a:schemeClr val="accent1">
                    <a:alpha val="80000"/>
                  </a:schemeClr>
                </a:solidFill>
              </a:ln>
              <a:effectLst/>
            </c:spPr>
          </c:marker>
          <c:xVal>
            <c:numRef>
              <c:f>'1.1 Comps Dataset Plot Fmt (2)'!$CR$544:$CR$815</c:f>
              <c:numCache>
                <c:formatCode>General</c:formatCode>
                <c:ptCount val="272"/>
                <c:pt idx="5">
                  <c:v>5.8</c:v>
                </c:pt>
                <c:pt idx="6">
                  <c:v>5.8</c:v>
                </c:pt>
                <c:pt idx="7">
                  <c:v>5.8</c:v>
                </c:pt>
                <c:pt idx="8">
                  <c:v>5.8</c:v>
                </c:pt>
                <c:pt idx="9">
                  <c:v>5.2</c:v>
                </c:pt>
                <c:pt idx="10">
                  <c:v>4.4000000000000004</c:v>
                </c:pt>
                <c:pt idx="11">
                  <c:v>4.2</c:v>
                </c:pt>
                <c:pt idx="12">
                  <c:v>4.5999999999999996</c:v>
                </c:pt>
                <c:pt idx="13">
                  <c:v>5.8</c:v>
                </c:pt>
                <c:pt idx="14">
                  <c:v>5.8</c:v>
                </c:pt>
                <c:pt idx="15">
                  <c:v>4.5999999999999996</c:v>
                </c:pt>
                <c:pt idx="16">
                  <c:v>3.6</c:v>
                </c:pt>
                <c:pt idx="17">
                  <c:v>3.6</c:v>
                </c:pt>
                <c:pt idx="18">
                  <c:v>5.4</c:v>
                </c:pt>
                <c:pt idx="19">
                  <c:v>4</c:v>
                </c:pt>
                <c:pt idx="20">
                  <c:v>5.8</c:v>
                </c:pt>
                <c:pt idx="21">
                  <c:v>3.2</c:v>
                </c:pt>
                <c:pt idx="22">
                  <c:v>5.8</c:v>
                </c:pt>
                <c:pt idx="23">
                  <c:v>5.8</c:v>
                </c:pt>
                <c:pt idx="24">
                  <c:v>6</c:v>
                </c:pt>
                <c:pt idx="25">
                  <c:v>5.8</c:v>
                </c:pt>
                <c:pt idx="26">
                  <c:v>5.6</c:v>
                </c:pt>
                <c:pt idx="27">
                  <c:v>5.6</c:v>
                </c:pt>
                <c:pt idx="28">
                  <c:v>5.8</c:v>
                </c:pt>
                <c:pt idx="29">
                  <c:v>6</c:v>
                </c:pt>
                <c:pt idx="30">
                  <c:v>6</c:v>
                </c:pt>
                <c:pt idx="31">
                  <c:v>6</c:v>
                </c:pt>
                <c:pt idx="32">
                  <c:v>5.8</c:v>
                </c:pt>
                <c:pt idx="33">
                  <c:v>5.6</c:v>
                </c:pt>
                <c:pt idx="34">
                  <c:v>5.6</c:v>
                </c:pt>
                <c:pt idx="35">
                  <c:v>6</c:v>
                </c:pt>
                <c:pt idx="36">
                  <c:v>4</c:v>
                </c:pt>
                <c:pt idx="37">
                  <c:v>5.6</c:v>
                </c:pt>
                <c:pt idx="38">
                  <c:v>5.8</c:v>
                </c:pt>
                <c:pt idx="39">
                  <c:v>5.8</c:v>
                </c:pt>
                <c:pt idx="40">
                  <c:v>5.6</c:v>
                </c:pt>
                <c:pt idx="41">
                  <c:v>5.8</c:v>
                </c:pt>
                <c:pt idx="42">
                  <c:v>5.4</c:v>
                </c:pt>
                <c:pt idx="43">
                  <c:v>5.8</c:v>
                </c:pt>
                <c:pt idx="44">
                  <c:v>6</c:v>
                </c:pt>
                <c:pt idx="45">
                  <c:v>5.8</c:v>
                </c:pt>
                <c:pt idx="46">
                  <c:v>5.8</c:v>
                </c:pt>
                <c:pt idx="47">
                  <c:v>5.2</c:v>
                </c:pt>
                <c:pt idx="48">
                  <c:v>5.8</c:v>
                </c:pt>
                <c:pt idx="49">
                  <c:v>3.6</c:v>
                </c:pt>
                <c:pt idx="50">
                  <c:v>5.4</c:v>
                </c:pt>
                <c:pt idx="51">
                  <c:v>5.4</c:v>
                </c:pt>
                <c:pt idx="52">
                  <c:v>5.6</c:v>
                </c:pt>
                <c:pt idx="53">
                  <c:v>6</c:v>
                </c:pt>
                <c:pt idx="54">
                  <c:v>5.8</c:v>
                </c:pt>
                <c:pt idx="55">
                  <c:v>5.8</c:v>
                </c:pt>
                <c:pt idx="56">
                  <c:v>5</c:v>
                </c:pt>
                <c:pt idx="57">
                  <c:v>5.6</c:v>
                </c:pt>
                <c:pt idx="58">
                  <c:v>5.8</c:v>
                </c:pt>
                <c:pt idx="59">
                  <c:v>5.8</c:v>
                </c:pt>
                <c:pt idx="60">
                  <c:v>3.2</c:v>
                </c:pt>
                <c:pt idx="61">
                  <c:v>5.8</c:v>
                </c:pt>
                <c:pt idx="62">
                  <c:v>5.8</c:v>
                </c:pt>
                <c:pt idx="63">
                  <c:v>5.6</c:v>
                </c:pt>
                <c:pt idx="64">
                  <c:v>5.8</c:v>
                </c:pt>
                <c:pt idx="65">
                  <c:v>5.8</c:v>
                </c:pt>
                <c:pt idx="66">
                  <c:v>5.8</c:v>
                </c:pt>
                <c:pt idx="67">
                  <c:v>4</c:v>
                </c:pt>
                <c:pt idx="68">
                  <c:v>4.8</c:v>
                </c:pt>
                <c:pt idx="69">
                  <c:v>3.6</c:v>
                </c:pt>
                <c:pt idx="70">
                  <c:v>4.8</c:v>
                </c:pt>
                <c:pt idx="71">
                  <c:v>6</c:v>
                </c:pt>
                <c:pt idx="72">
                  <c:v>6</c:v>
                </c:pt>
                <c:pt idx="73">
                  <c:v>5.8</c:v>
                </c:pt>
                <c:pt idx="74">
                  <c:v>5.8</c:v>
                </c:pt>
                <c:pt idx="75">
                  <c:v>5.8</c:v>
                </c:pt>
                <c:pt idx="76">
                  <c:v>5</c:v>
                </c:pt>
                <c:pt idx="77">
                  <c:v>5.8</c:v>
                </c:pt>
                <c:pt idx="78">
                  <c:v>5.8</c:v>
                </c:pt>
                <c:pt idx="79">
                  <c:v>5.8</c:v>
                </c:pt>
                <c:pt idx="80">
                  <c:v>5.8</c:v>
                </c:pt>
                <c:pt idx="81">
                  <c:v>5.6</c:v>
                </c:pt>
                <c:pt idx="82">
                  <c:v>5.6</c:v>
                </c:pt>
                <c:pt idx="83">
                  <c:v>5.8</c:v>
                </c:pt>
                <c:pt idx="84">
                  <c:v>5.8</c:v>
                </c:pt>
                <c:pt idx="85">
                  <c:v>5.8</c:v>
                </c:pt>
                <c:pt idx="86">
                  <c:v>5.8</c:v>
                </c:pt>
                <c:pt idx="87">
                  <c:v>3.6</c:v>
                </c:pt>
                <c:pt idx="88">
                  <c:v>5.8</c:v>
                </c:pt>
                <c:pt idx="89">
                  <c:v>5.8</c:v>
                </c:pt>
                <c:pt idx="90">
                  <c:v>5.8</c:v>
                </c:pt>
                <c:pt idx="91">
                  <c:v>5.8</c:v>
                </c:pt>
                <c:pt idx="92">
                  <c:v>5.8</c:v>
                </c:pt>
                <c:pt idx="93">
                  <c:v>5.8</c:v>
                </c:pt>
                <c:pt idx="94">
                  <c:v>5.8</c:v>
                </c:pt>
                <c:pt idx="95">
                  <c:v>5.6</c:v>
                </c:pt>
                <c:pt idx="96">
                  <c:v>5.6</c:v>
                </c:pt>
                <c:pt idx="97">
                  <c:v>4.8</c:v>
                </c:pt>
                <c:pt idx="98">
                  <c:v>5.2</c:v>
                </c:pt>
                <c:pt idx="99">
                  <c:v>6</c:v>
                </c:pt>
                <c:pt idx="100">
                  <c:v>6</c:v>
                </c:pt>
                <c:pt idx="101">
                  <c:v>5.8</c:v>
                </c:pt>
                <c:pt idx="102">
                  <c:v>5.8</c:v>
                </c:pt>
                <c:pt idx="103">
                  <c:v>5.8</c:v>
                </c:pt>
                <c:pt idx="104">
                  <c:v>6</c:v>
                </c:pt>
                <c:pt idx="105">
                  <c:v>5.8</c:v>
                </c:pt>
                <c:pt idx="106">
                  <c:v>5.8</c:v>
                </c:pt>
                <c:pt idx="107">
                  <c:v>6.2</c:v>
                </c:pt>
                <c:pt idx="108">
                  <c:v>6.2</c:v>
                </c:pt>
                <c:pt idx="109">
                  <c:v>6.2</c:v>
                </c:pt>
                <c:pt idx="110">
                  <c:v>6.2</c:v>
                </c:pt>
                <c:pt idx="111">
                  <c:v>6.2</c:v>
                </c:pt>
                <c:pt idx="112">
                  <c:v>6.4</c:v>
                </c:pt>
                <c:pt idx="113">
                  <c:v>6.4</c:v>
                </c:pt>
                <c:pt idx="114">
                  <c:v>6.4</c:v>
                </c:pt>
                <c:pt idx="115">
                  <c:v>6.2</c:v>
                </c:pt>
                <c:pt idx="116">
                  <c:v>7</c:v>
                </c:pt>
                <c:pt idx="117">
                  <c:v>6.4</c:v>
                </c:pt>
                <c:pt idx="118">
                  <c:v>6.4</c:v>
                </c:pt>
                <c:pt idx="119">
                  <c:v>6.6</c:v>
                </c:pt>
                <c:pt idx="120">
                  <c:v>6.4</c:v>
                </c:pt>
                <c:pt idx="121">
                  <c:v>6.2</c:v>
                </c:pt>
                <c:pt idx="122">
                  <c:v>6.4</c:v>
                </c:pt>
                <c:pt idx="123">
                  <c:v>6.4</c:v>
                </c:pt>
                <c:pt idx="124">
                  <c:v>6.2</c:v>
                </c:pt>
                <c:pt idx="125">
                  <c:v>6.2</c:v>
                </c:pt>
                <c:pt idx="126">
                  <c:v>6.2</c:v>
                </c:pt>
                <c:pt idx="127">
                  <c:v>6.8</c:v>
                </c:pt>
                <c:pt idx="128">
                  <c:v>6.6</c:v>
                </c:pt>
                <c:pt idx="129">
                  <c:v>6.6</c:v>
                </c:pt>
                <c:pt idx="130">
                  <c:v>7</c:v>
                </c:pt>
                <c:pt idx="131">
                  <c:v>7</c:v>
                </c:pt>
                <c:pt idx="132">
                  <c:v>6.6</c:v>
                </c:pt>
                <c:pt idx="133">
                  <c:v>6.2</c:v>
                </c:pt>
                <c:pt idx="134">
                  <c:v>7</c:v>
                </c:pt>
                <c:pt idx="135">
                  <c:v>6.2</c:v>
                </c:pt>
                <c:pt idx="136">
                  <c:v>6.2</c:v>
                </c:pt>
                <c:pt idx="137">
                  <c:v>6.2</c:v>
                </c:pt>
                <c:pt idx="138">
                  <c:v>6.6</c:v>
                </c:pt>
                <c:pt idx="139">
                  <c:v>6.6</c:v>
                </c:pt>
                <c:pt idx="140">
                  <c:v>6.6</c:v>
                </c:pt>
                <c:pt idx="141">
                  <c:v>6.2</c:v>
                </c:pt>
                <c:pt idx="142">
                  <c:v>6.4</c:v>
                </c:pt>
                <c:pt idx="143">
                  <c:v>7</c:v>
                </c:pt>
                <c:pt idx="144">
                  <c:v>6.4</c:v>
                </c:pt>
                <c:pt idx="145">
                  <c:v>6.4</c:v>
                </c:pt>
                <c:pt idx="146">
                  <c:v>6.4</c:v>
                </c:pt>
                <c:pt idx="147">
                  <c:v>6.6</c:v>
                </c:pt>
                <c:pt idx="148">
                  <c:v>7</c:v>
                </c:pt>
                <c:pt idx="149">
                  <c:v>7</c:v>
                </c:pt>
                <c:pt idx="150">
                  <c:v>6.4</c:v>
                </c:pt>
                <c:pt idx="151">
                  <c:v>6.4</c:v>
                </c:pt>
                <c:pt idx="152">
                  <c:v>7</c:v>
                </c:pt>
                <c:pt idx="153">
                  <c:v>6.6</c:v>
                </c:pt>
                <c:pt idx="154">
                  <c:v>7</c:v>
                </c:pt>
                <c:pt idx="155">
                  <c:v>6.6</c:v>
                </c:pt>
                <c:pt idx="156">
                  <c:v>6.4</c:v>
                </c:pt>
                <c:pt idx="157">
                  <c:v>6.6</c:v>
                </c:pt>
                <c:pt idx="158">
                  <c:v>7</c:v>
                </c:pt>
                <c:pt idx="159">
                  <c:v>6.6</c:v>
                </c:pt>
                <c:pt idx="160">
                  <c:v>6.4</c:v>
                </c:pt>
                <c:pt idx="161">
                  <c:v>6.4</c:v>
                </c:pt>
                <c:pt idx="162">
                  <c:v>6.6</c:v>
                </c:pt>
                <c:pt idx="163">
                  <c:v>6.6</c:v>
                </c:pt>
                <c:pt idx="164">
                  <c:v>6.2</c:v>
                </c:pt>
                <c:pt idx="165">
                  <c:v>7</c:v>
                </c:pt>
                <c:pt idx="166">
                  <c:v>6.4</c:v>
                </c:pt>
                <c:pt idx="167">
                  <c:v>6.2</c:v>
                </c:pt>
                <c:pt idx="168">
                  <c:v>6.4</c:v>
                </c:pt>
                <c:pt idx="169">
                  <c:v>6.4</c:v>
                </c:pt>
                <c:pt idx="170">
                  <c:v>7</c:v>
                </c:pt>
                <c:pt idx="171">
                  <c:v>6.4</c:v>
                </c:pt>
                <c:pt idx="172">
                  <c:v>6.2</c:v>
                </c:pt>
                <c:pt idx="173">
                  <c:v>6.6</c:v>
                </c:pt>
                <c:pt idx="174">
                  <c:v>7</c:v>
                </c:pt>
                <c:pt idx="175">
                  <c:v>7</c:v>
                </c:pt>
                <c:pt idx="176">
                  <c:v>6.4</c:v>
                </c:pt>
                <c:pt idx="177">
                  <c:v>6.2</c:v>
                </c:pt>
                <c:pt idx="178">
                  <c:v>6.4</c:v>
                </c:pt>
                <c:pt idx="179">
                  <c:v>6.4</c:v>
                </c:pt>
                <c:pt idx="180">
                  <c:v>6.2</c:v>
                </c:pt>
                <c:pt idx="181">
                  <c:v>6.2</c:v>
                </c:pt>
                <c:pt idx="182">
                  <c:v>7</c:v>
                </c:pt>
                <c:pt idx="183">
                  <c:v>7</c:v>
                </c:pt>
                <c:pt idx="184">
                  <c:v>7</c:v>
                </c:pt>
                <c:pt idx="185">
                  <c:v>7</c:v>
                </c:pt>
                <c:pt idx="186">
                  <c:v>6.4</c:v>
                </c:pt>
                <c:pt idx="187">
                  <c:v>6.4</c:v>
                </c:pt>
                <c:pt idx="188">
                  <c:v>6.2</c:v>
                </c:pt>
                <c:pt idx="189">
                  <c:v>6.2</c:v>
                </c:pt>
                <c:pt idx="190">
                  <c:v>6.2</c:v>
                </c:pt>
                <c:pt idx="191">
                  <c:v>6.2</c:v>
                </c:pt>
                <c:pt idx="192">
                  <c:v>6.4</c:v>
                </c:pt>
                <c:pt idx="193">
                  <c:v>6.2</c:v>
                </c:pt>
                <c:pt idx="194">
                  <c:v>6.4</c:v>
                </c:pt>
                <c:pt idx="195">
                  <c:v>6.4</c:v>
                </c:pt>
                <c:pt idx="196">
                  <c:v>7</c:v>
                </c:pt>
                <c:pt idx="197">
                  <c:v>6.4</c:v>
                </c:pt>
                <c:pt idx="198">
                  <c:v>6.2</c:v>
                </c:pt>
                <c:pt idx="199">
                  <c:v>6.4</c:v>
                </c:pt>
                <c:pt idx="200">
                  <c:v>6.2</c:v>
                </c:pt>
                <c:pt idx="201">
                  <c:v>6.2</c:v>
                </c:pt>
                <c:pt idx="202">
                  <c:v>6.2</c:v>
                </c:pt>
                <c:pt idx="203">
                  <c:v>6.4</c:v>
                </c:pt>
                <c:pt idx="204">
                  <c:v>7</c:v>
                </c:pt>
                <c:pt idx="205">
                  <c:v>6.2</c:v>
                </c:pt>
                <c:pt idx="206">
                  <c:v>7</c:v>
                </c:pt>
                <c:pt idx="207">
                  <c:v>6.2</c:v>
                </c:pt>
                <c:pt idx="208">
                  <c:v>6.2</c:v>
                </c:pt>
                <c:pt idx="209">
                  <c:v>6.2</c:v>
                </c:pt>
                <c:pt idx="210">
                  <c:v>6.2</c:v>
                </c:pt>
                <c:pt idx="211">
                  <c:v>6.2</c:v>
                </c:pt>
                <c:pt idx="212">
                  <c:v>6.2</c:v>
                </c:pt>
                <c:pt idx="213">
                  <c:v>6.8</c:v>
                </c:pt>
                <c:pt idx="214">
                  <c:v>6.6</c:v>
                </c:pt>
                <c:pt idx="215">
                  <c:v>6.6</c:v>
                </c:pt>
                <c:pt idx="216">
                  <c:v>6.6</c:v>
                </c:pt>
                <c:pt idx="217">
                  <c:v>6.6</c:v>
                </c:pt>
                <c:pt idx="218">
                  <c:v>6.4</c:v>
                </c:pt>
                <c:pt idx="219">
                  <c:v>6.6</c:v>
                </c:pt>
                <c:pt idx="220">
                  <c:v>6.4</c:v>
                </c:pt>
                <c:pt idx="221">
                  <c:v>6.4</c:v>
                </c:pt>
                <c:pt idx="222">
                  <c:v>6.4</c:v>
                </c:pt>
                <c:pt idx="223">
                  <c:v>6.4</c:v>
                </c:pt>
                <c:pt idx="224">
                  <c:v>6.4</c:v>
                </c:pt>
                <c:pt idx="225">
                  <c:v>6.4</c:v>
                </c:pt>
                <c:pt idx="226">
                  <c:v>6.4</c:v>
                </c:pt>
                <c:pt idx="227">
                  <c:v>6.4</c:v>
                </c:pt>
                <c:pt idx="228">
                  <c:v>7</c:v>
                </c:pt>
                <c:pt idx="229">
                  <c:v>6.2</c:v>
                </c:pt>
                <c:pt idx="230">
                  <c:v>6.2</c:v>
                </c:pt>
                <c:pt idx="231">
                  <c:v>6.2</c:v>
                </c:pt>
                <c:pt idx="232">
                  <c:v>6.2</c:v>
                </c:pt>
                <c:pt idx="233">
                  <c:v>6.2</c:v>
                </c:pt>
                <c:pt idx="234">
                  <c:v>6.6</c:v>
                </c:pt>
                <c:pt idx="235">
                  <c:v>6.4</c:v>
                </c:pt>
                <c:pt idx="236">
                  <c:v>7</c:v>
                </c:pt>
                <c:pt idx="237">
                  <c:v>6.2</c:v>
                </c:pt>
                <c:pt idx="238">
                  <c:v>6.2</c:v>
                </c:pt>
                <c:pt idx="239">
                  <c:v>6.4</c:v>
                </c:pt>
                <c:pt idx="240">
                  <c:v>6.4</c:v>
                </c:pt>
                <c:pt idx="241">
                  <c:v>6.4</c:v>
                </c:pt>
                <c:pt idx="242">
                  <c:v>6.4</c:v>
                </c:pt>
                <c:pt idx="243">
                  <c:v>6.4</c:v>
                </c:pt>
                <c:pt idx="244">
                  <c:v>8</c:v>
                </c:pt>
                <c:pt idx="245">
                  <c:v>8</c:v>
                </c:pt>
                <c:pt idx="246">
                  <c:v>8</c:v>
                </c:pt>
                <c:pt idx="247">
                  <c:v>7.2</c:v>
                </c:pt>
                <c:pt idx="248">
                  <c:v>7.2</c:v>
                </c:pt>
                <c:pt idx="249">
                  <c:v>7.4</c:v>
                </c:pt>
                <c:pt idx="250">
                  <c:v>7.2</c:v>
                </c:pt>
                <c:pt idx="251">
                  <c:v>7.2</c:v>
                </c:pt>
                <c:pt idx="252">
                  <c:v>7.6</c:v>
                </c:pt>
                <c:pt idx="253">
                  <c:v>7.4</c:v>
                </c:pt>
                <c:pt idx="254">
                  <c:v>7.6</c:v>
                </c:pt>
                <c:pt idx="255">
                  <c:v>7.2</c:v>
                </c:pt>
                <c:pt idx="256">
                  <c:v>7.2</c:v>
                </c:pt>
                <c:pt idx="257">
                  <c:v>7.8</c:v>
                </c:pt>
                <c:pt idx="258">
                  <c:v>7.8</c:v>
                </c:pt>
                <c:pt idx="259">
                  <c:v>7.4</c:v>
                </c:pt>
                <c:pt idx="260">
                  <c:v>7.4</c:v>
                </c:pt>
                <c:pt idx="261">
                  <c:v>7.4</c:v>
                </c:pt>
                <c:pt idx="262">
                  <c:v>7.4</c:v>
                </c:pt>
                <c:pt idx="263">
                  <c:v>8</c:v>
                </c:pt>
                <c:pt idx="264">
                  <c:v>5.8</c:v>
                </c:pt>
                <c:pt idx="265">
                  <c:v>6</c:v>
                </c:pt>
                <c:pt idx="266">
                  <c:v>8</c:v>
                </c:pt>
                <c:pt idx="267">
                  <c:v>7</c:v>
                </c:pt>
                <c:pt idx="268">
                  <c:v>7</c:v>
                </c:pt>
                <c:pt idx="269">
                  <c:v>5.8</c:v>
                </c:pt>
                <c:pt idx="270">
                  <c:v>7</c:v>
                </c:pt>
                <c:pt idx="271">
                  <c:v>5.4</c:v>
                </c:pt>
              </c:numCache>
            </c:numRef>
          </c:xVal>
          <c:yVal>
            <c:numRef>
              <c:f>'1.1 Comps Dataset Plot Fmt (2)'!$DK$544:$DK$815</c:f>
              <c:numCache>
                <c:formatCode>General</c:formatCode>
                <c:ptCount val="272"/>
                <c:pt idx="0">
                  <c:v>24.408399999999901</c:v>
                </c:pt>
                <c:pt idx="1">
                  <c:v>31.283200000000001</c:v>
                </c:pt>
                <c:pt idx="2">
                  <c:v>9.8650000000000002</c:v>
                </c:pt>
                <c:pt idx="3">
                  <c:v>17.7945999999999</c:v>
                </c:pt>
                <c:pt idx="4">
                  <c:v>18.8019999999999</c:v>
                </c:pt>
                <c:pt idx="5">
                  <c:v>64.958200000000005</c:v>
                </c:pt>
                <c:pt idx="6">
                  <c:v>67.191999999999894</c:v>
                </c:pt>
                <c:pt idx="7">
                  <c:v>55.8262</c:v>
                </c:pt>
                <c:pt idx="8">
                  <c:v>57.599799999999902</c:v>
                </c:pt>
                <c:pt idx="9">
                  <c:v>42.989800000000002</c:v>
                </c:pt>
                <c:pt idx="10">
                  <c:v>20.625399999999999</c:v>
                </c:pt>
                <c:pt idx="11">
                  <c:v>27.791799999999999</c:v>
                </c:pt>
                <c:pt idx="12">
                  <c:v>25.163799999999899</c:v>
                </c:pt>
                <c:pt idx="13">
                  <c:v>53.144799999999996</c:v>
                </c:pt>
                <c:pt idx="14">
                  <c:v>46.913200000000003</c:v>
                </c:pt>
                <c:pt idx="15">
                  <c:v>41.601399999999998</c:v>
                </c:pt>
                <c:pt idx="16">
                  <c:v>18.895600000000002</c:v>
                </c:pt>
                <c:pt idx="17">
                  <c:v>16.659399999999899</c:v>
                </c:pt>
                <c:pt idx="18">
                  <c:v>18.026799999999898</c:v>
                </c:pt>
                <c:pt idx="19">
                  <c:v>17.406399999999898</c:v>
                </c:pt>
                <c:pt idx="20">
                  <c:v>24.411999999999999</c:v>
                </c:pt>
                <c:pt idx="21">
                  <c:v>23.707599999999999</c:v>
                </c:pt>
                <c:pt idx="22">
                  <c:v>45.197199999999903</c:v>
                </c:pt>
                <c:pt idx="23">
                  <c:v>20.688999999999901</c:v>
                </c:pt>
                <c:pt idx="24">
                  <c:v>20.691400000000002</c:v>
                </c:pt>
                <c:pt idx="25">
                  <c:v>25.638400000000001</c:v>
                </c:pt>
                <c:pt idx="26">
                  <c:v>56.611599999999903</c:v>
                </c:pt>
                <c:pt idx="27">
                  <c:v>56.611599999999903</c:v>
                </c:pt>
                <c:pt idx="28">
                  <c:v>57.9208</c:v>
                </c:pt>
                <c:pt idx="29">
                  <c:v>14.982399999999901</c:v>
                </c:pt>
                <c:pt idx="30">
                  <c:v>27.9148</c:v>
                </c:pt>
                <c:pt idx="31">
                  <c:v>31.4512</c:v>
                </c:pt>
                <c:pt idx="32">
                  <c:v>45.043599999999998</c:v>
                </c:pt>
                <c:pt idx="33">
                  <c:v>31.903600000000001</c:v>
                </c:pt>
                <c:pt idx="34">
                  <c:v>62.232999999999997</c:v>
                </c:pt>
                <c:pt idx="35">
                  <c:v>36.851199999999999</c:v>
                </c:pt>
                <c:pt idx="36">
                  <c:v>80.7897999999999</c:v>
                </c:pt>
                <c:pt idx="37">
                  <c:v>36.522399999999998</c:v>
                </c:pt>
                <c:pt idx="38">
                  <c:v>38.361999999999902</c:v>
                </c:pt>
                <c:pt idx="39">
                  <c:v>41.252799999999901</c:v>
                </c:pt>
                <c:pt idx="40">
                  <c:v>57.2835999999999</c:v>
                </c:pt>
                <c:pt idx="41">
                  <c:v>21.683199999999999</c:v>
                </c:pt>
                <c:pt idx="42">
                  <c:v>57.263799999999897</c:v>
                </c:pt>
                <c:pt idx="43">
                  <c:v>25.581399999999899</c:v>
                </c:pt>
                <c:pt idx="44">
                  <c:v>34.860399999999998</c:v>
                </c:pt>
                <c:pt idx="45">
                  <c:v>13.7553999999999</c:v>
                </c:pt>
                <c:pt idx="46">
                  <c:v>54.723399999999998</c:v>
                </c:pt>
                <c:pt idx="47">
                  <c:v>13.8124</c:v>
                </c:pt>
                <c:pt idx="48">
                  <c:v>-4.3189999999999902</c:v>
                </c:pt>
                <c:pt idx="49">
                  <c:v>16.659399999999899</c:v>
                </c:pt>
                <c:pt idx="50">
                  <c:v>49.112799999999901</c:v>
                </c:pt>
                <c:pt idx="51">
                  <c:v>49.112799999999901</c:v>
                </c:pt>
                <c:pt idx="52">
                  <c:v>19.9756</c:v>
                </c:pt>
                <c:pt idx="53">
                  <c:v>41.802999999999997</c:v>
                </c:pt>
                <c:pt idx="54">
                  <c:v>69.806200000000004</c:v>
                </c:pt>
                <c:pt idx="55">
                  <c:v>16.814799999999899</c:v>
                </c:pt>
                <c:pt idx="56">
                  <c:v>19.4283999999999</c:v>
                </c:pt>
                <c:pt idx="57">
                  <c:v>25.2682</c:v>
                </c:pt>
                <c:pt idx="58">
                  <c:v>48.970599999999997</c:v>
                </c:pt>
                <c:pt idx="59">
                  <c:v>38.808999999999997</c:v>
                </c:pt>
                <c:pt idx="60">
                  <c:v>51.1372</c:v>
                </c:pt>
                <c:pt idx="61">
                  <c:v>34.991799999999998</c:v>
                </c:pt>
                <c:pt idx="62">
                  <c:v>25.530999999999999</c:v>
                </c:pt>
                <c:pt idx="63">
                  <c:v>72.0735999999999</c:v>
                </c:pt>
                <c:pt idx="64">
                  <c:v>64.291600000000003</c:v>
                </c:pt>
                <c:pt idx="65">
                  <c:v>64.291600000000003</c:v>
                </c:pt>
                <c:pt idx="66">
                  <c:v>64.291600000000003</c:v>
                </c:pt>
                <c:pt idx="67">
                  <c:v>29.3415999999999</c:v>
                </c:pt>
                <c:pt idx="68">
                  <c:v>33.656199999999998</c:v>
                </c:pt>
                <c:pt idx="69">
                  <c:v>21.158200000000001</c:v>
                </c:pt>
                <c:pt idx="70">
                  <c:v>33.656199999999998</c:v>
                </c:pt>
                <c:pt idx="71">
                  <c:v>14.0625999999999</c:v>
                </c:pt>
                <c:pt idx="72">
                  <c:v>57.6004</c:v>
                </c:pt>
                <c:pt idx="73">
                  <c:v>44.635599999999997</c:v>
                </c:pt>
                <c:pt idx="74">
                  <c:v>28.9772</c:v>
                </c:pt>
                <c:pt idx="75">
                  <c:v>27.6632</c:v>
                </c:pt>
                <c:pt idx="76">
                  <c:v>-2.30419999999999</c:v>
                </c:pt>
                <c:pt idx="77">
                  <c:v>22.997199999999999</c:v>
                </c:pt>
                <c:pt idx="78">
                  <c:v>50.591200000000001</c:v>
                </c:pt>
                <c:pt idx="79">
                  <c:v>22.2975999999999</c:v>
                </c:pt>
                <c:pt idx="80">
                  <c:v>23.822800000000001</c:v>
                </c:pt>
                <c:pt idx="81">
                  <c:v>64.6708</c:v>
                </c:pt>
                <c:pt idx="82">
                  <c:v>52.494399999999999</c:v>
                </c:pt>
                <c:pt idx="83">
                  <c:v>63.284199999999998</c:v>
                </c:pt>
                <c:pt idx="84">
                  <c:v>63.284199999999998</c:v>
                </c:pt>
                <c:pt idx="85">
                  <c:v>20.931999999999999</c:v>
                </c:pt>
                <c:pt idx="86">
                  <c:v>25.777000000000001</c:v>
                </c:pt>
                <c:pt idx="87">
                  <c:v>27.653199999999998</c:v>
                </c:pt>
                <c:pt idx="88">
                  <c:v>-2.2165999999999899</c:v>
                </c:pt>
                <c:pt idx="89">
                  <c:v>24.1294</c:v>
                </c:pt>
                <c:pt idx="90">
                  <c:v>85.578400000000002</c:v>
                </c:pt>
                <c:pt idx="91">
                  <c:v>64.620399999999904</c:v>
                </c:pt>
                <c:pt idx="92">
                  <c:v>47.107599999999998</c:v>
                </c:pt>
                <c:pt idx="93">
                  <c:v>51.049599999999998</c:v>
                </c:pt>
                <c:pt idx="94">
                  <c:v>76.928199999999904</c:v>
                </c:pt>
                <c:pt idx="95">
                  <c:v>50.65</c:v>
                </c:pt>
                <c:pt idx="96">
                  <c:v>-4.5086000000000004</c:v>
                </c:pt>
                <c:pt idx="97">
                  <c:v>20.247399999999999</c:v>
                </c:pt>
                <c:pt idx="98">
                  <c:v>12.5877999999999</c:v>
                </c:pt>
                <c:pt idx="99">
                  <c:v>43.286199999999901</c:v>
                </c:pt>
                <c:pt idx="100">
                  <c:v>43.286199999999901</c:v>
                </c:pt>
                <c:pt idx="101">
                  <c:v>44.625399999999999</c:v>
                </c:pt>
                <c:pt idx="102">
                  <c:v>19.440399999999901</c:v>
                </c:pt>
                <c:pt idx="103">
                  <c:v>9.8721999999999994</c:v>
                </c:pt>
                <c:pt idx="104">
                  <c:v>44.172999999999902</c:v>
                </c:pt>
                <c:pt idx="105">
                  <c:v>50.912799999999898</c:v>
                </c:pt>
                <c:pt idx="106">
                  <c:v>50.912799999999898</c:v>
                </c:pt>
                <c:pt idx="107">
                  <c:v>74.681799999999996</c:v>
                </c:pt>
                <c:pt idx="108">
                  <c:v>78.273399999999995</c:v>
                </c:pt>
                <c:pt idx="109">
                  <c:v>66.863799999999898</c:v>
                </c:pt>
                <c:pt idx="110">
                  <c:v>36.989199999999997</c:v>
                </c:pt>
                <c:pt idx="111">
                  <c:v>56.1981999999999</c:v>
                </c:pt>
                <c:pt idx="112">
                  <c:v>55.298200000000001</c:v>
                </c:pt>
                <c:pt idx="113">
                  <c:v>38.320599999999999</c:v>
                </c:pt>
                <c:pt idx="114">
                  <c:v>24.151</c:v>
                </c:pt>
                <c:pt idx="115">
                  <c:v>45.063400000000001</c:v>
                </c:pt>
                <c:pt idx="116">
                  <c:v>82.456000000000003</c:v>
                </c:pt>
                <c:pt idx="117">
                  <c:v>16.002400000000002</c:v>
                </c:pt>
                <c:pt idx="118">
                  <c:v>27.4119999999999</c:v>
                </c:pt>
                <c:pt idx="119">
                  <c:v>46.190199999999997</c:v>
                </c:pt>
                <c:pt idx="120">
                  <c:v>28.5291999999999</c:v>
                </c:pt>
                <c:pt idx="121">
                  <c:v>41.0001999999999</c:v>
                </c:pt>
                <c:pt idx="122">
                  <c:v>16.308999999999902</c:v>
                </c:pt>
                <c:pt idx="123">
                  <c:v>23.185599999999901</c:v>
                </c:pt>
                <c:pt idx="124">
                  <c:v>22.090599999999998</c:v>
                </c:pt>
                <c:pt idx="125">
                  <c:v>40.641999999999904</c:v>
                </c:pt>
                <c:pt idx="126">
                  <c:v>18.2362</c:v>
                </c:pt>
                <c:pt idx="127">
                  <c:v>35.886399999999902</c:v>
                </c:pt>
                <c:pt idx="128">
                  <c:v>58.319800000000001</c:v>
                </c:pt>
                <c:pt idx="129">
                  <c:v>58.319800000000001</c:v>
                </c:pt>
                <c:pt idx="130">
                  <c:v>90.25</c:v>
                </c:pt>
                <c:pt idx="131">
                  <c:v>90.25</c:v>
                </c:pt>
                <c:pt idx="132">
                  <c:v>57.9208</c:v>
                </c:pt>
                <c:pt idx="133">
                  <c:v>56.188600000000001</c:v>
                </c:pt>
                <c:pt idx="134">
                  <c:v>46.532800000000002</c:v>
                </c:pt>
                <c:pt idx="135">
                  <c:v>68.681199999999905</c:v>
                </c:pt>
                <c:pt idx="136">
                  <c:v>61.541799999999903</c:v>
                </c:pt>
                <c:pt idx="137">
                  <c:v>52.562199999999997</c:v>
                </c:pt>
                <c:pt idx="138">
                  <c:v>37.494999999999898</c:v>
                </c:pt>
                <c:pt idx="139">
                  <c:v>34.575400000000002</c:v>
                </c:pt>
                <c:pt idx="140">
                  <c:v>64.948599999999999</c:v>
                </c:pt>
                <c:pt idx="141">
                  <c:v>49.866399999999999</c:v>
                </c:pt>
                <c:pt idx="142">
                  <c:v>81.840999999999994</c:v>
                </c:pt>
                <c:pt idx="143">
                  <c:v>39.062799999999903</c:v>
                </c:pt>
                <c:pt idx="144">
                  <c:v>37.048000000000002</c:v>
                </c:pt>
                <c:pt idx="145">
                  <c:v>40.683399999999899</c:v>
                </c:pt>
                <c:pt idx="146">
                  <c:v>53.895999999999901</c:v>
                </c:pt>
                <c:pt idx="147">
                  <c:v>59.4298</c:v>
                </c:pt>
                <c:pt idx="148">
                  <c:v>58.976799999999997</c:v>
                </c:pt>
                <c:pt idx="149">
                  <c:v>72.905199999999994</c:v>
                </c:pt>
                <c:pt idx="150">
                  <c:v>97.601799999999997</c:v>
                </c:pt>
                <c:pt idx="151">
                  <c:v>110.0626</c:v>
                </c:pt>
                <c:pt idx="152">
                  <c:v>109.940199999999</c:v>
                </c:pt>
                <c:pt idx="153">
                  <c:v>118.02160000000001</c:v>
                </c:pt>
                <c:pt idx="154">
                  <c:v>84.492400000000004</c:v>
                </c:pt>
                <c:pt idx="155">
                  <c:v>21.332799999999999</c:v>
                </c:pt>
                <c:pt idx="156">
                  <c:v>56.825800000000001</c:v>
                </c:pt>
                <c:pt idx="157">
                  <c:v>26.676400000000001</c:v>
                </c:pt>
                <c:pt idx="158">
                  <c:v>16.208199999999898</c:v>
                </c:pt>
                <c:pt idx="159">
                  <c:v>53.672199999999897</c:v>
                </c:pt>
                <c:pt idx="160">
                  <c:v>-4.6693999999999898</c:v>
                </c:pt>
                <c:pt idx="161">
                  <c:v>16.308999999999902</c:v>
                </c:pt>
                <c:pt idx="162">
                  <c:v>47.404600000000002</c:v>
                </c:pt>
                <c:pt idx="163">
                  <c:v>47.404600000000002</c:v>
                </c:pt>
                <c:pt idx="164">
                  <c:v>24.136600000000001</c:v>
                </c:pt>
                <c:pt idx="165">
                  <c:v>50.723199999999999</c:v>
                </c:pt>
                <c:pt idx="166">
                  <c:v>66.564999999999998</c:v>
                </c:pt>
                <c:pt idx="167">
                  <c:v>37.159599999999998</c:v>
                </c:pt>
                <c:pt idx="168">
                  <c:v>43.160200000000003</c:v>
                </c:pt>
                <c:pt idx="169">
                  <c:v>43.6858</c:v>
                </c:pt>
                <c:pt idx="170">
                  <c:v>17.252799999999901</c:v>
                </c:pt>
                <c:pt idx="171">
                  <c:v>20.207199999999901</c:v>
                </c:pt>
                <c:pt idx="172">
                  <c:v>40.2105999999999</c:v>
                </c:pt>
                <c:pt idx="173">
                  <c:v>26.012799999999999</c:v>
                </c:pt>
                <c:pt idx="174">
                  <c:v>49.233399999999897</c:v>
                </c:pt>
                <c:pt idx="175">
                  <c:v>37.845399999999998</c:v>
                </c:pt>
                <c:pt idx="176">
                  <c:v>49.516599999999997</c:v>
                </c:pt>
                <c:pt idx="177">
                  <c:v>53.867199999999997</c:v>
                </c:pt>
                <c:pt idx="178">
                  <c:v>36.524799999999999</c:v>
                </c:pt>
                <c:pt idx="179">
                  <c:v>35.517400000000002</c:v>
                </c:pt>
                <c:pt idx="180">
                  <c:v>72.075399999999902</c:v>
                </c:pt>
                <c:pt idx="181">
                  <c:v>97.698399999999907</c:v>
                </c:pt>
                <c:pt idx="182">
                  <c:v>64.232799999999898</c:v>
                </c:pt>
                <c:pt idx="183">
                  <c:v>65.999799999999993</c:v>
                </c:pt>
                <c:pt idx="184">
                  <c:v>65.999799999999993</c:v>
                </c:pt>
                <c:pt idx="185">
                  <c:v>65.999799999999993</c:v>
                </c:pt>
                <c:pt idx="186">
                  <c:v>19.267599999999899</c:v>
                </c:pt>
                <c:pt idx="187">
                  <c:v>44.7376</c:v>
                </c:pt>
                <c:pt idx="188">
                  <c:v>19.844200000000001</c:v>
                </c:pt>
                <c:pt idx="189">
                  <c:v>18.267399999999999</c:v>
                </c:pt>
                <c:pt idx="190">
                  <c:v>34.517799999999902</c:v>
                </c:pt>
                <c:pt idx="191">
                  <c:v>37.080199999999998</c:v>
                </c:pt>
                <c:pt idx="192">
                  <c:v>23.458400000000001</c:v>
                </c:pt>
                <c:pt idx="193">
                  <c:v>51.744999999999997</c:v>
                </c:pt>
                <c:pt idx="194">
                  <c:v>40.298199999999902</c:v>
                </c:pt>
                <c:pt idx="195">
                  <c:v>32.895999999999901</c:v>
                </c:pt>
                <c:pt idx="196">
                  <c:v>70.739199999999997</c:v>
                </c:pt>
                <c:pt idx="197">
                  <c:v>42.575800000000001</c:v>
                </c:pt>
                <c:pt idx="198">
                  <c:v>39.546999999999997</c:v>
                </c:pt>
                <c:pt idx="199">
                  <c:v>61.322199999999903</c:v>
                </c:pt>
                <c:pt idx="200">
                  <c:v>19.755999999999901</c:v>
                </c:pt>
                <c:pt idx="201">
                  <c:v>58.738</c:v>
                </c:pt>
                <c:pt idx="202">
                  <c:v>18.267999999999901</c:v>
                </c:pt>
                <c:pt idx="203">
                  <c:v>24.173200000000001</c:v>
                </c:pt>
                <c:pt idx="204">
                  <c:v>69.576400000000007</c:v>
                </c:pt>
                <c:pt idx="205">
                  <c:v>54.480400000000003</c:v>
                </c:pt>
                <c:pt idx="206">
                  <c:v>76.03</c:v>
                </c:pt>
                <c:pt idx="207">
                  <c:v>53.429200000000002</c:v>
                </c:pt>
                <c:pt idx="208">
                  <c:v>48.523600000000002</c:v>
                </c:pt>
                <c:pt idx="209">
                  <c:v>80.657799999999995</c:v>
                </c:pt>
                <c:pt idx="210">
                  <c:v>80.657799999999995</c:v>
                </c:pt>
                <c:pt idx="211">
                  <c:v>76.2777999999999</c:v>
                </c:pt>
                <c:pt idx="212">
                  <c:v>76.2777999999999</c:v>
                </c:pt>
                <c:pt idx="213">
                  <c:v>52.268799999999999</c:v>
                </c:pt>
                <c:pt idx="214">
                  <c:v>64.495599999999996</c:v>
                </c:pt>
                <c:pt idx="215">
                  <c:v>52.406799999999997</c:v>
                </c:pt>
                <c:pt idx="216">
                  <c:v>64.948599999999999</c:v>
                </c:pt>
                <c:pt idx="217">
                  <c:v>64.948599999999999</c:v>
                </c:pt>
                <c:pt idx="218">
                  <c:v>21.282399999999999</c:v>
                </c:pt>
                <c:pt idx="219">
                  <c:v>19.557399999999902</c:v>
                </c:pt>
                <c:pt idx="220">
                  <c:v>-6.5527999999999897</c:v>
                </c:pt>
                <c:pt idx="221">
                  <c:v>24.961600000000001</c:v>
                </c:pt>
                <c:pt idx="222">
                  <c:v>37.582599999999999</c:v>
                </c:pt>
                <c:pt idx="223">
                  <c:v>35.699199999999898</c:v>
                </c:pt>
                <c:pt idx="224">
                  <c:v>41.539599999999901</c:v>
                </c:pt>
                <c:pt idx="225">
                  <c:v>22.530399999999901</c:v>
                </c:pt>
                <c:pt idx="226">
                  <c:v>8.9373999999999896</c:v>
                </c:pt>
                <c:pt idx="227">
                  <c:v>34.604199999999899</c:v>
                </c:pt>
                <c:pt idx="228">
                  <c:v>50.129799999999904</c:v>
                </c:pt>
                <c:pt idx="229">
                  <c:v>97.842399999999998</c:v>
                </c:pt>
                <c:pt idx="230">
                  <c:v>73.336599999999905</c:v>
                </c:pt>
                <c:pt idx="231">
                  <c:v>50.830599999999997</c:v>
                </c:pt>
                <c:pt idx="232">
                  <c:v>63.9268</c:v>
                </c:pt>
                <c:pt idx="233">
                  <c:v>88.053399999999996</c:v>
                </c:pt>
                <c:pt idx="234">
                  <c:v>46.226199999999899</c:v>
                </c:pt>
                <c:pt idx="235">
                  <c:v>11.4927999999999</c:v>
                </c:pt>
                <c:pt idx="236">
                  <c:v>65.483199999999897</c:v>
                </c:pt>
                <c:pt idx="237">
                  <c:v>29.582199999999901</c:v>
                </c:pt>
                <c:pt idx="238">
                  <c:v>6.6159999999999899</c:v>
                </c:pt>
                <c:pt idx="239">
                  <c:v>49.049199999999999</c:v>
                </c:pt>
                <c:pt idx="240">
                  <c:v>20.929600000000001</c:v>
                </c:pt>
                <c:pt idx="241">
                  <c:v>10.0474</c:v>
                </c:pt>
                <c:pt idx="242">
                  <c:v>56.7381999999999</c:v>
                </c:pt>
                <c:pt idx="243">
                  <c:v>56.7381999999999</c:v>
                </c:pt>
                <c:pt idx="244">
                  <c:v>123.39639999999901</c:v>
                </c:pt>
                <c:pt idx="245">
                  <c:v>101.280999999999</c:v>
                </c:pt>
                <c:pt idx="246">
                  <c:v>87.790599999999998</c:v>
                </c:pt>
                <c:pt idx="247">
                  <c:v>35.057200000000002</c:v>
                </c:pt>
                <c:pt idx="248">
                  <c:v>20.3626</c:v>
                </c:pt>
                <c:pt idx="249">
                  <c:v>78.986799999999903</c:v>
                </c:pt>
                <c:pt idx="250">
                  <c:v>15.0898</c:v>
                </c:pt>
                <c:pt idx="251">
                  <c:v>29.4148</c:v>
                </c:pt>
                <c:pt idx="252">
                  <c:v>53.0002</c:v>
                </c:pt>
                <c:pt idx="253">
                  <c:v>61.663600000000002</c:v>
                </c:pt>
                <c:pt idx="254">
                  <c:v>13.950999999999899</c:v>
                </c:pt>
                <c:pt idx="255">
                  <c:v>3.5697999999999999</c:v>
                </c:pt>
                <c:pt idx="256">
                  <c:v>19.287399999999899</c:v>
                </c:pt>
                <c:pt idx="257">
                  <c:v>27.312799999999999</c:v>
                </c:pt>
                <c:pt idx="258">
                  <c:v>50.430999999999898</c:v>
                </c:pt>
                <c:pt idx="259">
                  <c:v>24.173200000000001</c:v>
                </c:pt>
                <c:pt idx="260">
                  <c:v>67.576599999999999</c:v>
                </c:pt>
                <c:pt idx="261">
                  <c:v>56.32</c:v>
                </c:pt>
                <c:pt idx="262">
                  <c:v>47.866599999999998</c:v>
                </c:pt>
                <c:pt idx="263">
                  <c:v>90.213369999999898</c:v>
                </c:pt>
                <c:pt idx="264">
                  <c:v>83.262993999999907</c:v>
                </c:pt>
                <c:pt idx="265">
                  <c:v>53.519481999999897</c:v>
                </c:pt>
                <c:pt idx="266">
                  <c:v>101.169063999999</c:v>
                </c:pt>
                <c:pt idx="267">
                  <c:v>78.435357999999894</c:v>
                </c:pt>
                <c:pt idx="268">
                  <c:v>108.18188199999901</c:v>
                </c:pt>
                <c:pt idx="269">
                  <c:v>73.311633999999898</c:v>
                </c:pt>
                <c:pt idx="270">
                  <c:v>79.257921999999894</c:v>
                </c:pt>
                <c:pt idx="271">
                  <c:v>31.7832399999999</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(2)'!$CR$544:$CR$815</c:f>
              <c:numCache>
                <c:formatCode>General</c:formatCode>
                <c:ptCount val="272"/>
                <c:pt idx="5">
                  <c:v>5.8</c:v>
                </c:pt>
                <c:pt idx="6">
                  <c:v>5.8</c:v>
                </c:pt>
                <c:pt idx="7">
                  <c:v>5.8</c:v>
                </c:pt>
                <c:pt idx="8">
                  <c:v>5.8</c:v>
                </c:pt>
                <c:pt idx="9">
                  <c:v>5.2</c:v>
                </c:pt>
                <c:pt idx="10">
                  <c:v>4.4000000000000004</c:v>
                </c:pt>
                <c:pt idx="11">
                  <c:v>4.2</c:v>
                </c:pt>
                <c:pt idx="12">
                  <c:v>4.5999999999999996</c:v>
                </c:pt>
                <c:pt idx="13">
                  <c:v>5.8</c:v>
                </c:pt>
                <c:pt idx="14">
                  <c:v>5.8</c:v>
                </c:pt>
                <c:pt idx="15">
                  <c:v>4.5999999999999996</c:v>
                </c:pt>
                <c:pt idx="16">
                  <c:v>3.6</c:v>
                </c:pt>
                <c:pt idx="17">
                  <c:v>3.6</c:v>
                </c:pt>
                <c:pt idx="18">
                  <c:v>5.4</c:v>
                </c:pt>
                <c:pt idx="19">
                  <c:v>4</c:v>
                </c:pt>
                <c:pt idx="20">
                  <c:v>5.8</c:v>
                </c:pt>
                <c:pt idx="21">
                  <c:v>3.2</c:v>
                </c:pt>
                <c:pt idx="22">
                  <c:v>5.8</c:v>
                </c:pt>
                <c:pt idx="23">
                  <c:v>5.8</c:v>
                </c:pt>
                <c:pt idx="24">
                  <c:v>6</c:v>
                </c:pt>
                <c:pt idx="25">
                  <c:v>5.8</c:v>
                </c:pt>
                <c:pt idx="26">
                  <c:v>5.6</c:v>
                </c:pt>
                <c:pt idx="27">
                  <c:v>5.6</c:v>
                </c:pt>
                <c:pt idx="28">
                  <c:v>5.8</c:v>
                </c:pt>
                <c:pt idx="29">
                  <c:v>6</c:v>
                </c:pt>
                <c:pt idx="30">
                  <c:v>6</c:v>
                </c:pt>
                <c:pt idx="31">
                  <c:v>6</c:v>
                </c:pt>
                <c:pt idx="32">
                  <c:v>5.8</c:v>
                </c:pt>
                <c:pt idx="33">
                  <c:v>5.6</c:v>
                </c:pt>
                <c:pt idx="34">
                  <c:v>5.6</c:v>
                </c:pt>
                <c:pt idx="35">
                  <c:v>6</c:v>
                </c:pt>
                <c:pt idx="36">
                  <c:v>4</c:v>
                </c:pt>
                <c:pt idx="37">
                  <c:v>5.6</c:v>
                </c:pt>
                <c:pt idx="38">
                  <c:v>5.8</c:v>
                </c:pt>
                <c:pt idx="39">
                  <c:v>5.8</c:v>
                </c:pt>
                <c:pt idx="40">
                  <c:v>5.6</c:v>
                </c:pt>
                <c:pt idx="41">
                  <c:v>5.8</c:v>
                </c:pt>
                <c:pt idx="42">
                  <c:v>5.4</c:v>
                </c:pt>
                <c:pt idx="43">
                  <c:v>5.8</c:v>
                </c:pt>
                <c:pt idx="44">
                  <c:v>6</c:v>
                </c:pt>
                <c:pt idx="45">
                  <c:v>5.8</c:v>
                </c:pt>
                <c:pt idx="46">
                  <c:v>5.8</c:v>
                </c:pt>
                <c:pt idx="47">
                  <c:v>5.2</c:v>
                </c:pt>
                <c:pt idx="48">
                  <c:v>5.8</c:v>
                </c:pt>
                <c:pt idx="49">
                  <c:v>3.6</c:v>
                </c:pt>
                <c:pt idx="50">
                  <c:v>5.4</c:v>
                </c:pt>
                <c:pt idx="51">
                  <c:v>5.4</c:v>
                </c:pt>
                <c:pt idx="52">
                  <c:v>5.6</c:v>
                </c:pt>
                <c:pt idx="53">
                  <c:v>6</c:v>
                </c:pt>
                <c:pt idx="54">
                  <c:v>5.8</c:v>
                </c:pt>
                <c:pt idx="55">
                  <c:v>5.8</c:v>
                </c:pt>
                <c:pt idx="56">
                  <c:v>5</c:v>
                </c:pt>
                <c:pt idx="57">
                  <c:v>5.6</c:v>
                </c:pt>
                <c:pt idx="58">
                  <c:v>5.8</c:v>
                </c:pt>
                <c:pt idx="59">
                  <c:v>5.8</c:v>
                </c:pt>
                <c:pt idx="60">
                  <c:v>3.2</c:v>
                </c:pt>
                <c:pt idx="61">
                  <c:v>5.8</c:v>
                </c:pt>
                <c:pt idx="62">
                  <c:v>5.8</c:v>
                </c:pt>
                <c:pt idx="63">
                  <c:v>5.6</c:v>
                </c:pt>
                <c:pt idx="64">
                  <c:v>5.8</c:v>
                </c:pt>
                <c:pt idx="65">
                  <c:v>5.8</c:v>
                </c:pt>
                <c:pt idx="66">
                  <c:v>5.8</c:v>
                </c:pt>
                <c:pt idx="67">
                  <c:v>4</c:v>
                </c:pt>
                <c:pt idx="68">
                  <c:v>4.8</c:v>
                </c:pt>
                <c:pt idx="69">
                  <c:v>3.6</c:v>
                </c:pt>
                <c:pt idx="70">
                  <c:v>4.8</c:v>
                </c:pt>
                <c:pt idx="71">
                  <c:v>6</c:v>
                </c:pt>
                <c:pt idx="72">
                  <c:v>6</c:v>
                </c:pt>
                <c:pt idx="73">
                  <c:v>5.8</c:v>
                </c:pt>
                <c:pt idx="74">
                  <c:v>5.8</c:v>
                </c:pt>
                <c:pt idx="75">
                  <c:v>5.8</c:v>
                </c:pt>
                <c:pt idx="76">
                  <c:v>5</c:v>
                </c:pt>
                <c:pt idx="77">
                  <c:v>5.8</c:v>
                </c:pt>
                <c:pt idx="78">
                  <c:v>5.8</c:v>
                </c:pt>
                <c:pt idx="79">
                  <c:v>5.8</c:v>
                </c:pt>
                <c:pt idx="80">
                  <c:v>5.8</c:v>
                </c:pt>
                <c:pt idx="81">
                  <c:v>5.6</c:v>
                </c:pt>
                <c:pt idx="82">
                  <c:v>5.6</c:v>
                </c:pt>
                <c:pt idx="83">
                  <c:v>5.8</c:v>
                </c:pt>
                <c:pt idx="84">
                  <c:v>5.8</c:v>
                </c:pt>
                <c:pt idx="85">
                  <c:v>5.8</c:v>
                </c:pt>
                <c:pt idx="86">
                  <c:v>5.8</c:v>
                </c:pt>
                <c:pt idx="87">
                  <c:v>3.6</c:v>
                </c:pt>
                <c:pt idx="88">
                  <c:v>5.8</c:v>
                </c:pt>
                <c:pt idx="89">
                  <c:v>5.8</c:v>
                </c:pt>
                <c:pt idx="90">
                  <c:v>5.8</c:v>
                </c:pt>
                <c:pt idx="91">
                  <c:v>5.8</c:v>
                </c:pt>
                <c:pt idx="92">
                  <c:v>5.8</c:v>
                </c:pt>
                <c:pt idx="93">
                  <c:v>5.8</c:v>
                </c:pt>
                <c:pt idx="94">
                  <c:v>5.8</c:v>
                </c:pt>
                <c:pt idx="95">
                  <c:v>5.6</c:v>
                </c:pt>
                <c:pt idx="96">
                  <c:v>5.6</c:v>
                </c:pt>
                <c:pt idx="97">
                  <c:v>4.8</c:v>
                </c:pt>
                <c:pt idx="98">
                  <c:v>5.2</c:v>
                </c:pt>
                <c:pt idx="99">
                  <c:v>6</c:v>
                </c:pt>
                <c:pt idx="100">
                  <c:v>6</c:v>
                </c:pt>
                <c:pt idx="101">
                  <c:v>5.8</c:v>
                </c:pt>
                <c:pt idx="102">
                  <c:v>5.8</c:v>
                </c:pt>
                <c:pt idx="103">
                  <c:v>5.8</c:v>
                </c:pt>
                <c:pt idx="104">
                  <c:v>6</c:v>
                </c:pt>
                <c:pt idx="105">
                  <c:v>5.8</c:v>
                </c:pt>
                <c:pt idx="106">
                  <c:v>5.8</c:v>
                </c:pt>
                <c:pt idx="107">
                  <c:v>6.2</c:v>
                </c:pt>
                <c:pt idx="108">
                  <c:v>6.2</c:v>
                </c:pt>
                <c:pt idx="109">
                  <c:v>6.2</c:v>
                </c:pt>
                <c:pt idx="110">
                  <c:v>6.2</c:v>
                </c:pt>
                <c:pt idx="111">
                  <c:v>6.2</c:v>
                </c:pt>
                <c:pt idx="112">
                  <c:v>6.4</c:v>
                </c:pt>
                <c:pt idx="113">
                  <c:v>6.4</c:v>
                </c:pt>
                <c:pt idx="114">
                  <c:v>6.4</c:v>
                </c:pt>
                <c:pt idx="115">
                  <c:v>6.2</c:v>
                </c:pt>
                <c:pt idx="116">
                  <c:v>7</c:v>
                </c:pt>
                <c:pt idx="117">
                  <c:v>6.4</c:v>
                </c:pt>
                <c:pt idx="118">
                  <c:v>6.4</c:v>
                </c:pt>
                <c:pt idx="119">
                  <c:v>6.6</c:v>
                </c:pt>
                <c:pt idx="120">
                  <c:v>6.4</c:v>
                </c:pt>
                <c:pt idx="121">
                  <c:v>6.2</c:v>
                </c:pt>
                <c:pt idx="122">
                  <c:v>6.4</c:v>
                </c:pt>
                <c:pt idx="123">
                  <c:v>6.4</c:v>
                </c:pt>
                <c:pt idx="124">
                  <c:v>6.2</c:v>
                </c:pt>
                <c:pt idx="125">
                  <c:v>6.2</c:v>
                </c:pt>
                <c:pt idx="126">
                  <c:v>6.2</c:v>
                </c:pt>
                <c:pt idx="127">
                  <c:v>6.8</c:v>
                </c:pt>
                <c:pt idx="128">
                  <c:v>6.6</c:v>
                </c:pt>
                <c:pt idx="129">
                  <c:v>6.6</c:v>
                </c:pt>
                <c:pt idx="130">
                  <c:v>7</c:v>
                </c:pt>
                <c:pt idx="131">
                  <c:v>7</c:v>
                </c:pt>
                <c:pt idx="132">
                  <c:v>6.6</c:v>
                </c:pt>
                <c:pt idx="133">
                  <c:v>6.2</c:v>
                </c:pt>
                <c:pt idx="134">
                  <c:v>7</c:v>
                </c:pt>
                <c:pt idx="135">
                  <c:v>6.2</c:v>
                </c:pt>
                <c:pt idx="136">
                  <c:v>6.2</c:v>
                </c:pt>
                <c:pt idx="137">
                  <c:v>6.2</c:v>
                </c:pt>
                <c:pt idx="138">
                  <c:v>6.6</c:v>
                </c:pt>
                <c:pt idx="139">
                  <c:v>6.6</c:v>
                </c:pt>
                <c:pt idx="140">
                  <c:v>6.6</c:v>
                </c:pt>
                <c:pt idx="141">
                  <c:v>6.2</c:v>
                </c:pt>
                <c:pt idx="142">
                  <c:v>6.4</c:v>
                </c:pt>
                <c:pt idx="143">
                  <c:v>7</c:v>
                </c:pt>
                <c:pt idx="144">
                  <c:v>6.4</c:v>
                </c:pt>
                <c:pt idx="145">
                  <c:v>6.4</c:v>
                </c:pt>
                <c:pt idx="146">
                  <c:v>6.4</c:v>
                </c:pt>
                <c:pt idx="147">
                  <c:v>6.6</c:v>
                </c:pt>
                <c:pt idx="148">
                  <c:v>7</c:v>
                </c:pt>
                <c:pt idx="149">
                  <c:v>7</c:v>
                </c:pt>
                <c:pt idx="150">
                  <c:v>6.4</c:v>
                </c:pt>
                <c:pt idx="151">
                  <c:v>6.4</c:v>
                </c:pt>
                <c:pt idx="152">
                  <c:v>7</c:v>
                </c:pt>
                <c:pt idx="153">
                  <c:v>6.6</c:v>
                </c:pt>
                <c:pt idx="154">
                  <c:v>7</c:v>
                </c:pt>
                <c:pt idx="155">
                  <c:v>6.6</c:v>
                </c:pt>
                <c:pt idx="156">
                  <c:v>6.4</c:v>
                </c:pt>
                <c:pt idx="157">
                  <c:v>6.6</c:v>
                </c:pt>
                <c:pt idx="158">
                  <c:v>7</c:v>
                </c:pt>
                <c:pt idx="159">
                  <c:v>6.6</c:v>
                </c:pt>
                <c:pt idx="160">
                  <c:v>6.4</c:v>
                </c:pt>
                <c:pt idx="161">
                  <c:v>6.4</c:v>
                </c:pt>
                <c:pt idx="162">
                  <c:v>6.6</c:v>
                </c:pt>
                <c:pt idx="163">
                  <c:v>6.6</c:v>
                </c:pt>
                <c:pt idx="164">
                  <c:v>6.2</c:v>
                </c:pt>
                <c:pt idx="165">
                  <c:v>7</c:v>
                </c:pt>
                <c:pt idx="166">
                  <c:v>6.4</c:v>
                </c:pt>
                <c:pt idx="167">
                  <c:v>6.2</c:v>
                </c:pt>
                <c:pt idx="168">
                  <c:v>6.4</c:v>
                </c:pt>
                <c:pt idx="169">
                  <c:v>6.4</c:v>
                </c:pt>
                <c:pt idx="170">
                  <c:v>7</c:v>
                </c:pt>
                <c:pt idx="171">
                  <c:v>6.4</c:v>
                </c:pt>
                <c:pt idx="172">
                  <c:v>6.2</c:v>
                </c:pt>
                <c:pt idx="173">
                  <c:v>6.6</c:v>
                </c:pt>
                <c:pt idx="174">
                  <c:v>7</c:v>
                </c:pt>
                <c:pt idx="175">
                  <c:v>7</c:v>
                </c:pt>
                <c:pt idx="176">
                  <c:v>6.4</c:v>
                </c:pt>
                <c:pt idx="177">
                  <c:v>6.2</c:v>
                </c:pt>
                <c:pt idx="178">
                  <c:v>6.4</c:v>
                </c:pt>
                <c:pt idx="179">
                  <c:v>6.4</c:v>
                </c:pt>
                <c:pt idx="180">
                  <c:v>6.2</c:v>
                </c:pt>
                <c:pt idx="181">
                  <c:v>6.2</c:v>
                </c:pt>
                <c:pt idx="182">
                  <c:v>7</c:v>
                </c:pt>
                <c:pt idx="183">
                  <c:v>7</c:v>
                </c:pt>
                <c:pt idx="184">
                  <c:v>7</c:v>
                </c:pt>
                <c:pt idx="185">
                  <c:v>7</c:v>
                </c:pt>
                <c:pt idx="186">
                  <c:v>6.4</c:v>
                </c:pt>
                <c:pt idx="187">
                  <c:v>6.4</c:v>
                </c:pt>
                <c:pt idx="188">
                  <c:v>6.2</c:v>
                </c:pt>
                <c:pt idx="189">
                  <c:v>6.2</c:v>
                </c:pt>
                <c:pt idx="190">
                  <c:v>6.2</c:v>
                </c:pt>
                <c:pt idx="191">
                  <c:v>6.2</c:v>
                </c:pt>
                <c:pt idx="192">
                  <c:v>6.4</c:v>
                </c:pt>
                <c:pt idx="193">
                  <c:v>6.2</c:v>
                </c:pt>
                <c:pt idx="194">
                  <c:v>6.4</c:v>
                </c:pt>
                <c:pt idx="195">
                  <c:v>6.4</c:v>
                </c:pt>
                <c:pt idx="196">
                  <c:v>7</c:v>
                </c:pt>
                <c:pt idx="197">
                  <c:v>6.4</c:v>
                </c:pt>
                <c:pt idx="198">
                  <c:v>6.2</c:v>
                </c:pt>
                <c:pt idx="199">
                  <c:v>6.4</c:v>
                </c:pt>
                <c:pt idx="200">
                  <c:v>6.2</c:v>
                </c:pt>
                <c:pt idx="201">
                  <c:v>6.2</c:v>
                </c:pt>
                <c:pt idx="202">
                  <c:v>6.2</c:v>
                </c:pt>
                <c:pt idx="203">
                  <c:v>6.4</c:v>
                </c:pt>
                <c:pt idx="204">
                  <c:v>7</c:v>
                </c:pt>
                <c:pt idx="205">
                  <c:v>6.2</c:v>
                </c:pt>
                <c:pt idx="206">
                  <c:v>7</c:v>
                </c:pt>
                <c:pt idx="207">
                  <c:v>6.2</c:v>
                </c:pt>
                <c:pt idx="208">
                  <c:v>6.2</c:v>
                </c:pt>
                <c:pt idx="209">
                  <c:v>6.2</c:v>
                </c:pt>
                <c:pt idx="210">
                  <c:v>6.2</c:v>
                </c:pt>
                <c:pt idx="211">
                  <c:v>6.2</c:v>
                </c:pt>
                <c:pt idx="212">
                  <c:v>6.2</c:v>
                </c:pt>
                <c:pt idx="213">
                  <c:v>6.8</c:v>
                </c:pt>
                <c:pt idx="214">
                  <c:v>6.6</c:v>
                </c:pt>
                <c:pt idx="215">
                  <c:v>6.6</c:v>
                </c:pt>
                <c:pt idx="216">
                  <c:v>6.6</c:v>
                </c:pt>
                <c:pt idx="217">
                  <c:v>6.6</c:v>
                </c:pt>
                <c:pt idx="218">
                  <c:v>6.4</c:v>
                </c:pt>
                <c:pt idx="219">
                  <c:v>6.6</c:v>
                </c:pt>
                <c:pt idx="220">
                  <c:v>6.4</c:v>
                </c:pt>
                <c:pt idx="221">
                  <c:v>6.4</c:v>
                </c:pt>
                <c:pt idx="222">
                  <c:v>6.4</c:v>
                </c:pt>
                <c:pt idx="223">
                  <c:v>6.4</c:v>
                </c:pt>
                <c:pt idx="224">
                  <c:v>6.4</c:v>
                </c:pt>
                <c:pt idx="225">
                  <c:v>6.4</c:v>
                </c:pt>
                <c:pt idx="226">
                  <c:v>6.4</c:v>
                </c:pt>
                <c:pt idx="227">
                  <c:v>6.4</c:v>
                </c:pt>
                <c:pt idx="228">
                  <c:v>7</c:v>
                </c:pt>
                <c:pt idx="229">
                  <c:v>6.2</c:v>
                </c:pt>
                <c:pt idx="230">
                  <c:v>6.2</c:v>
                </c:pt>
                <c:pt idx="231">
                  <c:v>6.2</c:v>
                </c:pt>
                <c:pt idx="232">
                  <c:v>6.2</c:v>
                </c:pt>
                <c:pt idx="233">
                  <c:v>6.2</c:v>
                </c:pt>
                <c:pt idx="234">
                  <c:v>6.6</c:v>
                </c:pt>
                <c:pt idx="235">
                  <c:v>6.4</c:v>
                </c:pt>
                <c:pt idx="236">
                  <c:v>7</c:v>
                </c:pt>
                <c:pt idx="237">
                  <c:v>6.2</c:v>
                </c:pt>
                <c:pt idx="238">
                  <c:v>6.2</c:v>
                </c:pt>
                <c:pt idx="239">
                  <c:v>6.4</c:v>
                </c:pt>
                <c:pt idx="240">
                  <c:v>6.4</c:v>
                </c:pt>
                <c:pt idx="241">
                  <c:v>6.4</c:v>
                </c:pt>
                <c:pt idx="242">
                  <c:v>6.4</c:v>
                </c:pt>
                <c:pt idx="243">
                  <c:v>6.4</c:v>
                </c:pt>
                <c:pt idx="244">
                  <c:v>8</c:v>
                </c:pt>
                <c:pt idx="245">
                  <c:v>8</c:v>
                </c:pt>
                <c:pt idx="246">
                  <c:v>8</c:v>
                </c:pt>
                <c:pt idx="247">
                  <c:v>7.2</c:v>
                </c:pt>
                <c:pt idx="248">
                  <c:v>7.2</c:v>
                </c:pt>
                <c:pt idx="249">
                  <c:v>7.4</c:v>
                </c:pt>
                <c:pt idx="250">
                  <c:v>7.2</c:v>
                </c:pt>
                <c:pt idx="251">
                  <c:v>7.2</c:v>
                </c:pt>
                <c:pt idx="252">
                  <c:v>7.6</c:v>
                </c:pt>
                <c:pt idx="253">
                  <c:v>7.4</c:v>
                </c:pt>
                <c:pt idx="254">
                  <c:v>7.6</c:v>
                </c:pt>
                <c:pt idx="255">
                  <c:v>7.2</c:v>
                </c:pt>
                <c:pt idx="256">
                  <c:v>7.2</c:v>
                </c:pt>
                <c:pt idx="257">
                  <c:v>7.8</c:v>
                </c:pt>
                <c:pt idx="258">
                  <c:v>7.8</c:v>
                </c:pt>
                <c:pt idx="259">
                  <c:v>7.4</c:v>
                </c:pt>
                <c:pt idx="260">
                  <c:v>7.4</c:v>
                </c:pt>
                <c:pt idx="261">
                  <c:v>7.4</c:v>
                </c:pt>
                <c:pt idx="262">
                  <c:v>7.4</c:v>
                </c:pt>
                <c:pt idx="263">
                  <c:v>8</c:v>
                </c:pt>
                <c:pt idx="264">
                  <c:v>5.8</c:v>
                </c:pt>
                <c:pt idx="265">
                  <c:v>6</c:v>
                </c:pt>
                <c:pt idx="266">
                  <c:v>8</c:v>
                </c:pt>
                <c:pt idx="267">
                  <c:v>7</c:v>
                </c:pt>
                <c:pt idx="268">
                  <c:v>7</c:v>
                </c:pt>
                <c:pt idx="269">
                  <c:v>5.8</c:v>
                </c:pt>
                <c:pt idx="270">
                  <c:v>7</c:v>
                </c:pt>
                <c:pt idx="271">
                  <c:v>5.4</c:v>
                </c:pt>
              </c:numCache>
            </c:numRef>
          </c:xVal>
          <c:yVal>
            <c:numRef>
              <c:f>'1.1 Comps Dataset Plot Fmt (2)'!$DL$544:$DL$815</c:f>
              <c:numCache>
                <c:formatCode>General</c:formatCode>
                <c:ptCount val="272"/>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38">
                  <c:v>25</c:v>
                </c:pt>
                <c:pt idx="139">
                  <c:v>25</c:v>
                </c:pt>
                <c:pt idx="140">
                  <c:v>25</c:v>
                </c:pt>
                <c:pt idx="141">
                  <c:v>25</c:v>
                </c:pt>
                <c:pt idx="142">
                  <c:v>25</c:v>
                </c:pt>
                <c:pt idx="143">
                  <c:v>25</c:v>
                </c:pt>
                <c:pt idx="144">
                  <c:v>25</c:v>
                </c:pt>
                <c:pt idx="145">
                  <c:v>25</c:v>
                </c:pt>
                <c:pt idx="146">
                  <c:v>25</c:v>
                </c:pt>
                <c:pt idx="147">
                  <c:v>25</c:v>
                </c:pt>
                <c:pt idx="148">
                  <c:v>25</c:v>
                </c:pt>
                <c:pt idx="149">
                  <c:v>25</c:v>
                </c:pt>
                <c:pt idx="150">
                  <c:v>25</c:v>
                </c:pt>
                <c:pt idx="151">
                  <c:v>25</c:v>
                </c:pt>
                <c:pt idx="152">
                  <c:v>25</c:v>
                </c:pt>
                <c:pt idx="153">
                  <c:v>25</c:v>
                </c:pt>
                <c:pt idx="154">
                  <c:v>25</c:v>
                </c:pt>
                <c:pt idx="155">
                  <c:v>25</c:v>
                </c:pt>
                <c:pt idx="156">
                  <c:v>25</c:v>
                </c:pt>
                <c:pt idx="157">
                  <c:v>25</c:v>
                </c:pt>
                <c:pt idx="158">
                  <c:v>25</c:v>
                </c:pt>
                <c:pt idx="159">
                  <c:v>25</c:v>
                </c:pt>
                <c:pt idx="160">
                  <c:v>25</c:v>
                </c:pt>
                <c:pt idx="161">
                  <c:v>25</c:v>
                </c:pt>
                <c:pt idx="162">
                  <c:v>25</c:v>
                </c:pt>
                <c:pt idx="163">
                  <c:v>25</c:v>
                </c:pt>
                <c:pt idx="164">
                  <c:v>25</c:v>
                </c:pt>
                <c:pt idx="165">
                  <c:v>25</c:v>
                </c:pt>
                <c:pt idx="166">
                  <c:v>25</c:v>
                </c:pt>
                <c:pt idx="167">
                  <c:v>25</c:v>
                </c:pt>
                <c:pt idx="168">
                  <c:v>25</c:v>
                </c:pt>
                <c:pt idx="169">
                  <c:v>25</c:v>
                </c:pt>
                <c:pt idx="170">
                  <c:v>25</c:v>
                </c:pt>
                <c:pt idx="171">
                  <c:v>25</c:v>
                </c:pt>
                <c:pt idx="172">
                  <c:v>25</c:v>
                </c:pt>
                <c:pt idx="173">
                  <c:v>25</c:v>
                </c:pt>
                <c:pt idx="174">
                  <c:v>25</c:v>
                </c:pt>
                <c:pt idx="175">
                  <c:v>25</c:v>
                </c:pt>
                <c:pt idx="176">
                  <c:v>25</c:v>
                </c:pt>
                <c:pt idx="177">
                  <c:v>25</c:v>
                </c:pt>
                <c:pt idx="178">
                  <c:v>25</c:v>
                </c:pt>
                <c:pt idx="179">
                  <c:v>25</c:v>
                </c:pt>
                <c:pt idx="180">
                  <c:v>25</c:v>
                </c:pt>
                <c:pt idx="181">
                  <c:v>25</c:v>
                </c:pt>
                <c:pt idx="182">
                  <c:v>25</c:v>
                </c:pt>
                <c:pt idx="183">
                  <c:v>25</c:v>
                </c:pt>
                <c:pt idx="184">
                  <c:v>25</c:v>
                </c:pt>
                <c:pt idx="185">
                  <c:v>25</c:v>
                </c:pt>
                <c:pt idx="186">
                  <c:v>25</c:v>
                </c:pt>
                <c:pt idx="187">
                  <c:v>25</c:v>
                </c:pt>
                <c:pt idx="188">
                  <c:v>25</c:v>
                </c:pt>
                <c:pt idx="189">
                  <c:v>25</c:v>
                </c:pt>
                <c:pt idx="190">
                  <c:v>25</c:v>
                </c:pt>
                <c:pt idx="191">
                  <c:v>25</c:v>
                </c:pt>
                <c:pt idx="192">
                  <c:v>25</c:v>
                </c:pt>
                <c:pt idx="193">
                  <c:v>25</c:v>
                </c:pt>
                <c:pt idx="194">
                  <c:v>25</c:v>
                </c:pt>
                <c:pt idx="195">
                  <c:v>25</c:v>
                </c:pt>
                <c:pt idx="196">
                  <c:v>25</c:v>
                </c:pt>
                <c:pt idx="197">
                  <c:v>25</c:v>
                </c:pt>
                <c:pt idx="198">
                  <c:v>25</c:v>
                </c:pt>
                <c:pt idx="199">
                  <c:v>25</c:v>
                </c:pt>
                <c:pt idx="200">
                  <c:v>25</c:v>
                </c:pt>
                <c:pt idx="201">
                  <c:v>25</c:v>
                </c:pt>
                <c:pt idx="202">
                  <c:v>25</c:v>
                </c:pt>
                <c:pt idx="203">
                  <c:v>25</c:v>
                </c:pt>
                <c:pt idx="204">
                  <c:v>25</c:v>
                </c:pt>
                <c:pt idx="205">
                  <c:v>25</c:v>
                </c:pt>
                <c:pt idx="206">
                  <c:v>25</c:v>
                </c:pt>
                <c:pt idx="207">
                  <c:v>25</c:v>
                </c:pt>
                <c:pt idx="208">
                  <c:v>25</c:v>
                </c:pt>
                <c:pt idx="209">
                  <c:v>25</c:v>
                </c:pt>
                <c:pt idx="210">
                  <c:v>25</c:v>
                </c:pt>
                <c:pt idx="211">
                  <c:v>25</c:v>
                </c:pt>
                <c:pt idx="212">
                  <c:v>25</c:v>
                </c:pt>
                <c:pt idx="213">
                  <c:v>25</c:v>
                </c:pt>
                <c:pt idx="214">
                  <c:v>25</c:v>
                </c:pt>
                <c:pt idx="215">
                  <c:v>25</c:v>
                </c:pt>
                <c:pt idx="216">
                  <c:v>25</c:v>
                </c:pt>
                <c:pt idx="217">
                  <c:v>25</c:v>
                </c:pt>
                <c:pt idx="218">
                  <c:v>25</c:v>
                </c:pt>
                <c:pt idx="219">
                  <c:v>25</c:v>
                </c:pt>
                <c:pt idx="220">
                  <c:v>25</c:v>
                </c:pt>
                <c:pt idx="221">
                  <c:v>25</c:v>
                </c:pt>
                <c:pt idx="222">
                  <c:v>25</c:v>
                </c:pt>
                <c:pt idx="223">
                  <c:v>25</c:v>
                </c:pt>
                <c:pt idx="224">
                  <c:v>25</c:v>
                </c:pt>
                <c:pt idx="225">
                  <c:v>25</c:v>
                </c:pt>
                <c:pt idx="226">
                  <c:v>25</c:v>
                </c:pt>
                <c:pt idx="227">
                  <c:v>25</c:v>
                </c:pt>
                <c:pt idx="228">
                  <c:v>25</c:v>
                </c:pt>
                <c:pt idx="229">
                  <c:v>25</c:v>
                </c:pt>
                <c:pt idx="230">
                  <c:v>25</c:v>
                </c:pt>
                <c:pt idx="231">
                  <c:v>25</c:v>
                </c:pt>
                <c:pt idx="232">
                  <c:v>25</c:v>
                </c:pt>
                <c:pt idx="233">
                  <c:v>25</c:v>
                </c:pt>
                <c:pt idx="234">
                  <c:v>25</c:v>
                </c:pt>
                <c:pt idx="235">
                  <c:v>25</c:v>
                </c:pt>
                <c:pt idx="236">
                  <c:v>25</c:v>
                </c:pt>
                <c:pt idx="237">
                  <c:v>25</c:v>
                </c:pt>
                <c:pt idx="238">
                  <c:v>25</c:v>
                </c:pt>
                <c:pt idx="239">
                  <c:v>25</c:v>
                </c:pt>
                <c:pt idx="240">
                  <c:v>25</c:v>
                </c:pt>
                <c:pt idx="241">
                  <c:v>25</c:v>
                </c:pt>
                <c:pt idx="242">
                  <c:v>25</c:v>
                </c:pt>
                <c:pt idx="243">
                  <c:v>25</c:v>
                </c:pt>
                <c:pt idx="244">
                  <c:v>25</c:v>
                </c:pt>
                <c:pt idx="245">
                  <c:v>25</c:v>
                </c:pt>
                <c:pt idx="246">
                  <c:v>25</c:v>
                </c:pt>
                <c:pt idx="247">
                  <c:v>25</c:v>
                </c:pt>
                <c:pt idx="248">
                  <c:v>25</c:v>
                </c:pt>
                <c:pt idx="249">
                  <c:v>25</c:v>
                </c:pt>
                <c:pt idx="250">
                  <c:v>25</c:v>
                </c:pt>
                <c:pt idx="251">
                  <c:v>25</c:v>
                </c:pt>
                <c:pt idx="252">
                  <c:v>25</c:v>
                </c:pt>
                <c:pt idx="253">
                  <c:v>25</c:v>
                </c:pt>
                <c:pt idx="254">
                  <c:v>25</c:v>
                </c:pt>
                <c:pt idx="255">
                  <c:v>25</c:v>
                </c:pt>
                <c:pt idx="256">
                  <c:v>25</c:v>
                </c:pt>
                <c:pt idx="257">
                  <c:v>25</c:v>
                </c:pt>
                <c:pt idx="258">
                  <c:v>25</c:v>
                </c:pt>
                <c:pt idx="259">
                  <c:v>25</c:v>
                </c:pt>
                <c:pt idx="260">
                  <c:v>25</c:v>
                </c:pt>
                <c:pt idx="261">
                  <c:v>25</c:v>
                </c:pt>
                <c:pt idx="262">
                  <c:v>25</c:v>
                </c:pt>
                <c:pt idx="263">
                  <c:v>25</c:v>
                </c:pt>
                <c:pt idx="264">
                  <c:v>25</c:v>
                </c:pt>
                <c:pt idx="265">
                  <c:v>25</c:v>
                </c:pt>
                <c:pt idx="266">
                  <c:v>25</c:v>
                </c:pt>
                <c:pt idx="267">
                  <c:v>25</c:v>
                </c:pt>
                <c:pt idx="268">
                  <c:v>25</c:v>
                </c:pt>
                <c:pt idx="269">
                  <c:v>25</c:v>
                </c:pt>
                <c:pt idx="270">
                  <c:v>25</c:v>
                </c:pt>
                <c:pt idx="271">
                  <c:v>25</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766553648"/>
        <c:axId val="766554040"/>
      </c:scatterChart>
      <c:valAx>
        <c:axId val="766553648"/>
        <c:scaling>
          <c:orientation val="minMax"/>
          <c:max val="8"/>
          <c:min val="3"/>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4040"/>
        <c:crossesAt val="-10"/>
        <c:crossBetween val="midCat"/>
      </c:valAx>
      <c:valAx>
        <c:axId val="766554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3648"/>
        <c:crossesAt val="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Category I2: TEC minus V8D2 Adders vs P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I2</c:v>
          </c:tx>
          <c:spPr>
            <a:ln w="25400" cap="rnd">
              <a:noFill/>
              <a:round/>
            </a:ln>
            <a:effectLst/>
          </c:spPr>
          <c:marker>
            <c:symbol val="circle"/>
            <c:size val="5"/>
            <c:spPr>
              <a:solidFill>
                <a:schemeClr val="accent1">
                  <a:alpha val="10000"/>
                </a:schemeClr>
              </a:solidFill>
              <a:ln w="9525">
                <a:solidFill>
                  <a:schemeClr val="accent1">
                    <a:alpha val="80000"/>
                  </a:schemeClr>
                </a:solidFill>
              </a:ln>
              <a:effectLst/>
            </c:spPr>
          </c:marker>
          <c:xVal>
            <c:numRef>
              <c:f>'1.1 Comps Dataset Plot Fmt (2)'!$CR$819:$CR$1054</c:f>
              <c:numCache>
                <c:formatCode>General</c:formatCode>
                <c:ptCount val="236"/>
                <c:pt idx="0">
                  <c:v>34.799999999999997</c:v>
                </c:pt>
                <c:pt idx="1">
                  <c:v>16.799999999999901</c:v>
                </c:pt>
                <c:pt idx="2">
                  <c:v>16.799999999999901</c:v>
                </c:pt>
                <c:pt idx="3">
                  <c:v>16.799999999999901</c:v>
                </c:pt>
                <c:pt idx="4">
                  <c:v>24.8</c:v>
                </c:pt>
                <c:pt idx="5">
                  <c:v>22.2</c:v>
                </c:pt>
                <c:pt idx="6">
                  <c:v>8.4</c:v>
                </c:pt>
                <c:pt idx="7">
                  <c:v>14.4</c:v>
                </c:pt>
                <c:pt idx="8">
                  <c:v>19.2</c:v>
                </c:pt>
                <c:pt idx="9">
                  <c:v>12.8</c:v>
                </c:pt>
                <c:pt idx="10">
                  <c:v>19.2</c:v>
                </c:pt>
                <c:pt idx="11">
                  <c:v>19.2</c:v>
                </c:pt>
                <c:pt idx="12">
                  <c:v>14.4</c:v>
                </c:pt>
                <c:pt idx="13">
                  <c:v>30.4</c:v>
                </c:pt>
                <c:pt idx="14">
                  <c:v>8.8000000000000007</c:v>
                </c:pt>
                <c:pt idx="15">
                  <c:v>13.6</c:v>
                </c:pt>
                <c:pt idx="16">
                  <c:v>10.199999999999999</c:v>
                </c:pt>
                <c:pt idx="17">
                  <c:v>14.399999999999901</c:v>
                </c:pt>
                <c:pt idx="18">
                  <c:v>14.4</c:v>
                </c:pt>
                <c:pt idx="19">
                  <c:v>14.399999999999901</c:v>
                </c:pt>
                <c:pt idx="20">
                  <c:v>14.399999999999901</c:v>
                </c:pt>
                <c:pt idx="21">
                  <c:v>14.399999999999901</c:v>
                </c:pt>
                <c:pt idx="22">
                  <c:v>11.6</c:v>
                </c:pt>
                <c:pt idx="23">
                  <c:v>14.4</c:v>
                </c:pt>
                <c:pt idx="24">
                  <c:v>14.4</c:v>
                </c:pt>
                <c:pt idx="25">
                  <c:v>15.2</c:v>
                </c:pt>
                <c:pt idx="26">
                  <c:v>15.2</c:v>
                </c:pt>
                <c:pt idx="27">
                  <c:v>14.4</c:v>
                </c:pt>
                <c:pt idx="28">
                  <c:v>18</c:v>
                </c:pt>
                <c:pt idx="29">
                  <c:v>19.2</c:v>
                </c:pt>
                <c:pt idx="30">
                  <c:v>9.1999999999999993</c:v>
                </c:pt>
                <c:pt idx="31">
                  <c:v>19.2</c:v>
                </c:pt>
                <c:pt idx="32">
                  <c:v>14.4</c:v>
                </c:pt>
                <c:pt idx="33">
                  <c:v>19.2</c:v>
                </c:pt>
                <c:pt idx="34">
                  <c:v>19.2</c:v>
                </c:pt>
                <c:pt idx="35">
                  <c:v>14.4</c:v>
                </c:pt>
                <c:pt idx="36">
                  <c:v>13.6</c:v>
                </c:pt>
                <c:pt idx="37">
                  <c:v>10.8</c:v>
                </c:pt>
                <c:pt idx="38">
                  <c:v>21.6</c:v>
                </c:pt>
                <c:pt idx="39">
                  <c:v>14.8</c:v>
                </c:pt>
                <c:pt idx="40">
                  <c:v>12.8</c:v>
                </c:pt>
                <c:pt idx="41">
                  <c:v>10</c:v>
                </c:pt>
                <c:pt idx="42">
                  <c:v>10</c:v>
                </c:pt>
                <c:pt idx="43">
                  <c:v>19.2</c:v>
                </c:pt>
                <c:pt idx="44">
                  <c:v>22.799999999999901</c:v>
                </c:pt>
                <c:pt idx="45">
                  <c:v>15.2</c:v>
                </c:pt>
                <c:pt idx="46">
                  <c:v>15.2</c:v>
                </c:pt>
                <c:pt idx="47">
                  <c:v>13.6</c:v>
                </c:pt>
                <c:pt idx="48">
                  <c:v>13.6</c:v>
                </c:pt>
                <c:pt idx="49">
                  <c:v>22.799999999999901</c:v>
                </c:pt>
                <c:pt idx="50">
                  <c:v>15.2</c:v>
                </c:pt>
                <c:pt idx="51">
                  <c:v>13.2</c:v>
                </c:pt>
                <c:pt idx="52">
                  <c:v>15.2</c:v>
                </c:pt>
                <c:pt idx="53">
                  <c:v>14.4</c:v>
                </c:pt>
                <c:pt idx="54">
                  <c:v>12.4</c:v>
                </c:pt>
                <c:pt idx="55">
                  <c:v>14.4</c:v>
                </c:pt>
                <c:pt idx="56">
                  <c:v>12</c:v>
                </c:pt>
                <c:pt idx="57">
                  <c:v>13.2</c:v>
                </c:pt>
                <c:pt idx="58">
                  <c:v>12.8</c:v>
                </c:pt>
                <c:pt idx="59">
                  <c:v>14.399999999999901</c:v>
                </c:pt>
                <c:pt idx="60">
                  <c:v>22.799999999999901</c:v>
                </c:pt>
                <c:pt idx="61">
                  <c:v>14.4</c:v>
                </c:pt>
                <c:pt idx="62">
                  <c:v>14.4</c:v>
                </c:pt>
                <c:pt idx="63">
                  <c:v>16.799999999999901</c:v>
                </c:pt>
                <c:pt idx="64">
                  <c:v>19.2</c:v>
                </c:pt>
                <c:pt idx="65">
                  <c:v>15.2</c:v>
                </c:pt>
                <c:pt idx="66">
                  <c:v>12.4</c:v>
                </c:pt>
                <c:pt idx="67">
                  <c:v>18</c:v>
                </c:pt>
                <c:pt idx="68">
                  <c:v>14.4</c:v>
                </c:pt>
                <c:pt idx="69">
                  <c:v>14.4</c:v>
                </c:pt>
                <c:pt idx="70">
                  <c:v>12.8</c:v>
                </c:pt>
                <c:pt idx="71">
                  <c:v>19.2</c:v>
                </c:pt>
                <c:pt idx="72">
                  <c:v>14.4</c:v>
                </c:pt>
                <c:pt idx="73">
                  <c:v>16.8</c:v>
                </c:pt>
                <c:pt idx="74">
                  <c:v>14.4</c:v>
                </c:pt>
                <c:pt idx="75">
                  <c:v>8.8000000000000007</c:v>
                </c:pt>
                <c:pt idx="76">
                  <c:v>18</c:v>
                </c:pt>
                <c:pt idx="77">
                  <c:v>19.2</c:v>
                </c:pt>
                <c:pt idx="78">
                  <c:v>19.2</c:v>
                </c:pt>
                <c:pt idx="79">
                  <c:v>12.8</c:v>
                </c:pt>
                <c:pt idx="80">
                  <c:v>11.2</c:v>
                </c:pt>
                <c:pt idx="81">
                  <c:v>19.2</c:v>
                </c:pt>
                <c:pt idx="82">
                  <c:v>19.2</c:v>
                </c:pt>
                <c:pt idx="83">
                  <c:v>14</c:v>
                </c:pt>
                <c:pt idx="84">
                  <c:v>14</c:v>
                </c:pt>
                <c:pt idx="85">
                  <c:v>14.4</c:v>
                </c:pt>
                <c:pt idx="86">
                  <c:v>14.4</c:v>
                </c:pt>
                <c:pt idx="87">
                  <c:v>14.4</c:v>
                </c:pt>
                <c:pt idx="88">
                  <c:v>19.2</c:v>
                </c:pt>
                <c:pt idx="89">
                  <c:v>12</c:v>
                </c:pt>
                <c:pt idx="90">
                  <c:v>12.8</c:v>
                </c:pt>
                <c:pt idx="91">
                  <c:v>19.2</c:v>
                </c:pt>
                <c:pt idx="92">
                  <c:v>19.2</c:v>
                </c:pt>
                <c:pt idx="93">
                  <c:v>19.2</c:v>
                </c:pt>
                <c:pt idx="94">
                  <c:v>13.6</c:v>
                </c:pt>
                <c:pt idx="95">
                  <c:v>14</c:v>
                </c:pt>
                <c:pt idx="96">
                  <c:v>22.2</c:v>
                </c:pt>
                <c:pt idx="97">
                  <c:v>19.2</c:v>
                </c:pt>
                <c:pt idx="98">
                  <c:v>22.2</c:v>
                </c:pt>
                <c:pt idx="99">
                  <c:v>19.2</c:v>
                </c:pt>
                <c:pt idx="100">
                  <c:v>19.2</c:v>
                </c:pt>
                <c:pt idx="101">
                  <c:v>19.2</c:v>
                </c:pt>
                <c:pt idx="102">
                  <c:v>22.2</c:v>
                </c:pt>
                <c:pt idx="103">
                  <c:v>14</c:v>
                </c:pt>
                <c:pt idx="104">
                  <c:v>14</c:v>
                </c:pt>
                <c:pt idx="105">
                  <c:v>14.4</c:v>
                </c:pt>
                <c:pt idx="106">
                  <c:v>14.4</c:v>
                </c:pt>
                <c:pt idx="107">
                  <c:v>16.799999999999901</c:v>
                </c:pt>
                <c:pt idx="108">
                  <c:v>16.799999999999901</c:v>
                </c:pt>
                <c:pt idx="109">
                  <c:v>10.8</c:v>
                </c:pt>
                <c:pt idx="110">
                  <c:v>14.4</c:v>
                </c:pt>
                <c:pt idx="111">
                  <c:v>19.2</c:v>
                </c:pt>
                <c:pt idx="112">
                  <c:v>19.2</c:v>
                </c:pt>
                <c:pt idx="113">
                  <c:v>12</c:v>
                </c:pt>
                <c:pt idx="114">
                  <c:v>12</c:v>
                </c:pt>
                <c:pt idx="115">
                  <c:v>14.4</c:v>
                </c:pt>
                <c:pt idx="116">
                  <c:v>14.4</c:v>
                </c:pt>
                <c:pt idx="117">
                  <c:v>14.399999999999901</c:v>
                </c:pt>
                <c:pt idx="118">
                  <c:v>11.2</c:v>
                </c:pt>
                <c:pt idx="119">
                  <c:v>14.399999999999901</c:v>
                </c:pt>
                <c:pt idx="120">
                  <c:v>14.399999999999901</c:v>
                </c:pt>
                <c:pt idx="121">
                  <c:v>22.2</c:v>
                </c:pt>
                <c:pt idx="122">
                  <c:v>19.2</c:v>
                </c:pt>
                <c:pt idx="123">
                  <c:v>19.2</c:v>
                </c:pt>
                <c:pt idx="124">
                  <c:v>19.2</c:v>
                </c:pt>
                <c:pt idx="125">
                  <c:v>19.2</c:v>
                </c:pt>
                <c:pt idx="126">
                  <c:v>19.2</c:v>
                </c:pt>
                <c:pt idx="127">
                  <c:v>19.2</c:v>
                </c:pt>
                <c:pt idx="128">
                  <c:v>15.2</c:v>
                </c:pt>
                <c:pt idx="129">
                  <c:v>19.2</c:v>
                </c:pt>
                <c:pt idx="130">
                  <c:v>16.799999999999901</c:v>
                </c:pt>
                <c:pt idx="131">
                  <c:v>10.199999999999999</c:v>
                </c:pt>
                <c:pt idx="132">
                  <c:v>16.799999999999901</c:v>
                </c:pt>
                <c:pt idx="133">
                  <c:v>19.2</c:v>
                </c:pt>
                <c:pt idx="134">
                  <c:v>12.4</c:v>
                </c:pt>
                <c:pt idx="135">
                  <c:v>12</c:v>
                </c:pt>
                <c:pt idx="136">
                  <c:v>11.2</c:v>
                </c:pt>
                <c:pt idx="137">
                  <c:v>14.4</c:v>
                </c:pt>
                <c:pt idx="138">
                  <c:v>14</c:v>
                </c:pt>
                <c:pt idx="139">
                  <c:v>18.600000000000001</c:v>
                </c:pt>
                <c:pt idx="140">
                  <c:v>18.600000000000001</c:v>
                </c:pt>
                <c:pt idx="141">
                  <c:v>14.4</c:v>
                </c:pt>
                <c:pt idx="142">
                  <c:v>19.2</c:v>
                </c:pt>
                <c:pt idx="143">
                  <c:v>10.199999999999999</c:v>
                </c:pt>
                <c:pt idx="144">
                  <c:v>10.199999999999999</c:v>
                </c:pt>
                <c:pt idx="145">
                  <c:v>12.4</c:v>
                </c:pt>
                <c:pt idx="146">
                  <c:v>19.2</c:v>
                </c:pt>
                <c:pt idx="147">
                  <c:v>19.2</c:v>
                </c:pt>
                <c:pt idx="148">
                  <c:v>16.799999999999901</c:v>
                </c:pt>
                <c:pt idx="149">
                  <c:v>16.799999999999901</c:v>
                </c:pt>
                <c:pt idx="150">
                  <c:v>16.799999999999901</c:v>
                </c:pt>
                <c:pt idx="151">
                  <c:v>16.799999999999901</c:v>
                </c:pt>
                <c:pt idx="152">
                  <c:v>11.2</c:v>
                </c:pt>
                <c:pt idx="153">
                  <c:v>16</c:v>
                </c:pt>
                <c:pt idx="154">
                  <c:v>16</c:v>
                </c:pt>
                <c:pt idx="155">
                  <c:v>16</c:v>
                </c:pt>
                <c:pt idx="156">
                  <c:v>16.799999999999901</c:v>
                </c:pt>
                <c:pt idx="157">
                  <c:v>16</c:v>
                </c:pt>
                <c:pt idx="158">
                  <c:v>16.799999999999901</c:v>
                </c:pt>
                <c:pt idx="159">
                  <c:v>28.8</c:v>
                </c:pt>
                <c:pt idx="160">
                  <c:v>16.799999999999901</c:v>
                </c:pt>
                <c:pt idx="161">
                  <c:v>11.2</c:v>
                </c:pt>
                <c:pt idx="162">
                  <c:v>16.799999999999901</c:v>
                </c:pt>
                <c:pt idx="163">
                  <c:v>16.799999999999901</c:v>
                </c:pt>
                <c:pt idx="164">
                  <c:v>16.799999999999901</c:v>
                </c:pt>
                <c:pt idx="165">
                  <c:v>16.799999999999901</c:v>
                </c:pt>
                <c:pt idx="166">
                  <c:v>12.8</c:v>
                </c:pt>
                <c:pt idx="167">
                  <c:v>16.799999999999901</c:v>
                </c:pt>
                <c:pt idx="168">
                  <c:v>16</c:v>
                </c:pt>
                <c:pt idx="169">
                  <c:v>16</c:v>
                </c:pt>
                <c:pt idx="170">
                  <c:v>16</c:v>
                </c:pt>
                <c:pt idx="171">
                  <c:v>16.799999999999901</c:v>
                </c:pt>
                <c:pt idx="172">
                  <c:v>16</c:v>
                </c:pt>
                <c:pt idx="173">
                  <c:v>16.799999999999901</c:v>
                </c:pt>
                <c:pt idx="174">
                  <c:v>16</c:v>
                </c:pt>
                <c:pt idx="175">
                  <c:v>16</c:v>
                </c:pt>
                <c:pt idx="176">
                  <c:v>16</c:v>
                </c:pt>
                <c:pt idx="177">
                  <c:v>19.2</c:v>
                </c:pt>
                <c:pt idx="178">
                  <c:v>16</c:v>
                </c:pt>
                <c:pt idx="179">
                  <c:v>16</c:v>
                </c:pt>
                <c:pt idx="180">
                  <c:v>16.799999999999901</c:v>
                </c:pt>
                <c:pt idx="181">
                  <c:v>16</c:v>
                </c:pt>
                <c:pt idx="182">
                  <c:v>16.799999999999901</c:v>
                </c:pt>
                <c:pt idx="183">
                  <c:v>16.799999999999901</c:v>
                </c:pt>
                <c:pt idx="184">
                  <c:v>16.799999999999901</c:v>
                </c:pt>
                <c:pt idx="185">
                  <c:v>16.799999999999901</c:v>
                </c:pt>
                <c:pt idx="186">
                  <c:v>16.799999999999901</c:v>
                </c:pt>
                <c:pt idx="187">
                  <c:v>16.799999999999901</c:v>
                </c:pt>
                <c:pt idx="188">
                  <c:v>16</c:v>
                </c:pt>
                <c:pt idx="189">
                  <c:v>16.799999999999901</c:v>
                </c:pt>
                <c:pt idx="190">
                  <c:v>16.799999999999901</c:v>
                </c:pt>
                <c:pt idx="191">
                  <c:v>16</c:v>
                </c:pt>
                <c:pt idx="192">
                  <c:v>16.799999999999901</c:v>
                </c:pt>
                <c:pt idx="193">
                  <c:v>16.799999999999901</c:v>
                </c:pt>
                <c:pt idx="194">
                  <c:v>16.799999999999901</c:v>
                </c:pt>
                <c:pt idx="195">
                  <c:v>16.799999999999901</c:v>
                </c:pt>
                <c:pt idx="196">
                  <c:v>16</c:v>
                </c:pt>
                <c:pt idx="197">
                  <c:v>16.799999999999901</c:v>
                </c:pt>
                <c:pt idx="198">
                  <c:v>16</c:v>
                </c:pt>
                <c:pt idx="199">
                  <c:v>16</c:v>
                </c:pt>
                <c:pt idx="200">
                  <c:v>16</c:v>
                </c:pt>
                <c:pt idx="201">
                  <c:v>16</c:v>
                </c:pt>
                <c:pt idx="202">
                  <c:v>16</c:v>
                </c:pt>
                <c:pt idx="203">
                  <c:v>16.799999999999901</c:v>
                </c:pt>
                <c:pt idx="204">
                  <c:v>16.799999999999901</c:v>
                </c:pt>
                <c:pt idx="205">
                  <c:v>16.799999999999901</c:v>
                </c:pt>
                <c:pt idx="206">
                  <c:v>16.799999999999901</c:v>
                </c:pt>
                <c:pt idx="207">
                  <c:v>16.799999999999901</c:v>
                </c:pt>
                <c:pt idx="208">
                  <c:v>14.4</c:v>
                </c:pt>
                <c:pt idx="209">
                  <c:v>15.2</c:v>
                </c:pt>
                <c:pt idx="210">
                  <c:v>16</c:v>
                </c:pt>
                <c:pt idx="211">
                  <c:v>16.799999999999901</c:v>
                </c:pt>
                <c:pt idx="212">
                  <c:v>16.799999999999901</c:v>
                </c:pt>
                <c:pt idx="213">
                  <c:v>16.799999999999901</c:v>
                </c:pt>
                <c:pt idx="214">
                  <c:v>16.799999999999901</c:v>
                </c:pt>
                <c:pt idx="215">
                  <c:v>16</c:v>
                </c:pt>
                <c:pt idx="216">
                  <c:v>16.799999999999901</c:v>
                </c:pt>
                <c:pt idx="217">
                  <c:v>16</c:v>
                </c:pt>
                <c:pt idx="218">
                  <c:v>16.799999999999901</c:v>
                </c:pt>
                <c:pt idx="219">
                  <c:v>16.799999999999901</c:v>
                </c:pt>
                <c:pt idx="220">
                  <c:v>16.799999999999901</c:v>
                </c:pt>
                <c:pt idx="221">
                  <c:v>14.4</c:v>
                </c:pt>
                <c:pt idx="222">
                  <c:v>16</c:v>
                </c:pt>
                <c:pt idx="223">
                  <c:v>11.2</c:v>
                </c:pt>
                <c:pt idx="224">
                  <c:v>16</c:v>
                </c:pt>
                <c:pt idx="225">
                  <c:v>16</c:v>
                </c:pt>
                <c:pt idx="226">
                  <c:v>16.799999999999901</c:v>
                </c:pt>
                <c:pt idx="227">
                  <c:v>16.799999999999901</c:v>
                </c:pt>
                <c:pt idx="228">
                  <c:v>16</c:v>
                </c:pt>
                <c:pt idx="229">
                  <c:v>16</c:v>
                </c:pt>
                <c:pt idx="230">
                  <c:v>16.799999999999901</c:v>
                </c:pt>
                <c:pt idx="231">
                  <c:v>16.799999999999901</c:v>
                </c:pt>
                <c:pt idx="232">
                  <c:v>16.799999999999901</c:v>
                </c:pt>
                <c:pt idx="233">
                  <c:v>16.799999999999901</c:v>
                </c:pt>
                <c:pt idx="234">
                  <c:v>16.799999999999901</c:v>
                </c:pt>
                <c:pt idx="235">
                  <c:v>16</c:v>
                </c:pt>
              </c:numCache>
            </c:numRef>
          </c:xVal>
          <c:yVal>
            <c:numRef>
              <c:f>'1.1 Comps Dataset Plot Fmt (2)'!$DK$819:$DK$1054</c:f>
              <c:numCache>
                <c:formatCode>General</c:formatCode>
                <c:ptCount val="236"/>
                <c:pt idx="0">
                  <c:v>204.39340000000001</c:v>
                </c:pt>
                <c:pt idx="1">
                  <c:v>68.287000000000006</c:v>
                </c:pt>
                <c:pt idx="2">
                  <c:v>73.937199999999905</c:v>
                </c:pt>
                <c:pt idx="3">
                  <c:v>59.724400000000003</c:v>
                </c:pt>
                <c:pt idx="4">
                  <c:v>37.076799999999899</c:v>
                </c:pt>
                <c:pt idx="5">
                  <c:v>60.534399999999998</c:v>
                </c:pt>
                <c:pt idx="6">
                  <c:v>37.825000000000003</c:v>
                </c:pt>
                <c:pt idx="7">
                  <c:v>57.6801999999999</c:v>
                </c:pt>
                <c:pt idx="8">
                  <c:v>55.736199999999997</c:v>
                </c:pt>
                <c:pt idx="9">
                  <c:v>41.912199999999999</c:v>
                </c:pt>
                <c:pt idx="10">
                  <c:v>55.531599999999997</c:v>
                </c:pt>
                <c:pt idx="11">
                  <c:v>50.406999999999996</c:v>
                </c:pt>
                <c:pt idx="12">
                  <c:v>62.733400000000003</c:v>
                </c:pt>
                <c:pt idx="13">
                  <c:v>0</c:v>
                </c:pt>
                <c:pt idx="14">
                  <c:v>20.2668</c:v>
                </c:pt>
                <c:pt idx="15">
                  <c:v>53.855199999999897</c:v>
                </c:pt>
                <c:pt idx="16">
                  <c:v>48.774999999999999</c:v>
                </c:pt>
                <c:pt idx="17">
                  <c:v>32.592999999999897</c:v>
                </c:pt>
                <c:pt idx="18">
                  <c:v>50.9788</c:v>
                </c:pt>
                <c:pt idx="19">
                  <c:v>20.732800000000001</c:v>
                </c:pt>
                <c:pt idx="20">
                  <c:v>40.160199999999897</c:v>
                </c:pt>
                <c:pt idx="21">
                  <c:v>16.7469999999999</c:v>
                </c:pt>
                <c:pt idx="22">
                  <c:v>34.222000000000001</c:v>
                </c:pt>
                <c:pt idx="23">
                  <c:v>56.611599999999903</c:v>
                </c:pt>
                <c:pt idx="24">
                  <c:v>56.611599999999903</c:v>
                </c:pt>
                <c:pt idx="25">
                  <c:v>86.132800000000003</c:v>
                </c:pt>
                <c:pt idx="26">
                  <c:v>86.132800000000003</c:v>
                </c:pt>
                <c:pt idx="27">
                  <c:v>61.118200000000002</c:v>
                </c:pt>
                <c:pt idx="28">
                  <c:v>35.843800000000002</c:v>
                </c:pt>
                <c:pt idx="29">
                  <c:v>43.9971999999999</c:v>
                </c:pt>
                <c:pt idx="30">
                  <c:v>23.491</c:v>
                </c:pt>
                <c:pt idx="31">
                  <c:v>56.539000000000001</c:v>
                </c:pt>
                <c:pt idx="32">
                  <c:v>54.635800000000003</c:v>
                </c:pt>
                <c:pt idx="33">
                  <c:v>67.367199999999997</c:v>
                </c:pt>
                <c:pt idx="34">
                  <c:v>58.738599999999998</c:v>
                </c:pt>
                <c:pt idx="35">
                  <c:v>37.407399999999903</c:v>
                </c:pt>
                <c:pt idx="36">
                  <c:v>33.1738</c:v>
                </c:pt>
                <c:pt idx="37">
                  <c:v>67.927000000000007</c:v>
                </c:pt>
                <c:pt idx="38">
                  <c:v>67.935999999999893</c:v>
                </c:pt>
                <c:pt idx="39">
                  <c:v>57.575199999999903</c:v>
                </c:pt>
                <c:pt idx="40">
                  <c:v>41.7346</c:v>
                </c:pt>
                <c:pt idx="41">
                  <c:v>38.8875999999999</c:v>
                </c:pt>
                <c:pt idx="42">
                  <c:v>40.9024</c:v>
                </c:pt>
                <c:pt idx="43">
                  <c:v>50.391999999999904</c:v>
                </c:pt>
                <c:pt idx="44">
                  <c:v>65.658399999999901</c:v>
                </c:pt>
                <c:pt idx="45">
                  <c:v>59.370999999999903</c:v>
                </c:pt>
                <c:pt idx="46">
                  <c:v>74.087800000000001</c:v>
                </c:pt>
                <c:pt idx="47">
                  <c:v>95.718399999999903</c:v>
                </c:pt>
                <c:pt idx="48">
                  <c:v>109.66840000000001</c:v>
                </c:pt>
                <c:pt idx="49">
                  <c:v>104.15860000000001</c:v>
                </c:pt>
                <c:pt idx="50">
                  <c:v>125.13879999999899</c:v>
                </c:pt>
                <c:pt idx="51">
                  <c:v>120.51819999999999</c:v>
                </c:pt>
                <c:pt idx="52">
                  <c:v>84.755200000000002</c:v>
                </c:pt>
                <c:pt idx="53">
                  <c:v>23.960799999999999</c:v>
                </c:pt>
                <c:pt idx="54">
                  <c:v>55.862199999999902</c:v>
                </c:pt>
                <c:pt idx="55">
                  <c:v>35.085999999999999</c:v>
                </c:pt>
                <c:pt idx="56">
                  <c:v>27.501999999999999</c:v>
                </c:pt>
                <c:pt idx="57">
                  <c:v>26.019399999999901</c:v>
                </c:pt>
                <c:pt idx="58">
                  <c:v>54.898600000000002</c:v>
                </c:pt>
                <c:pt idx="59">
                  <c:v>-4.6256000000000004</c:v>
                </c:pt>
                <c:pt idx="60">
                  <c:v>89.222799999999907</c:v>
                </c:pt>
                <c:pt idx="61">
                  <c:v>47.623599999999897</c:v>
                </c:pt>
                <c:pt idx="62">
                  <c:v>47.623599999999897</c:v>
                </c:pt>
                <c:pt idx="63">
                  <c:v>50.8689999999999</c:v>
                </c:pt>
                <c:pt idx="64">
                  <c:v>23.7424</c:v>
                </c:pt>
                <c:pt idx="65">
                  <c:v>49.321599999999997</c:v>
                </c:pt>
                <c:pt idx="66">
                  <c:v>81.413199999999904</c:v>
                </c:pt>
                <c:pt idx="67">
                  <c:v>33.611800000000002</c:v>
                </c:pt>
                <c:pt idx="68">
                  <c:v>39.656199999999998</c:v>
                </c:pt>
                <c:pt idx="69">
                  <c:v>40.444600000000001</c:v>
                </c:pt>
                <c:pt idx="70">
                  <c:v>32.889400000000002</c:v>
                </c:pt>
                <c:pt idx="71">
                  <c:v>43.451799999999899</c:v>
                </c:pt>
                <c:pt idx="72">
                  <c:v>26.407</c:v>
                </c:pt>
                <c:pt idx="73">
                  <c:v>51.116799999999998</c:v>
                </c:pt>
                <c:pt idx="74">
                  <c:v>42.137799999999899</c:v>
                </c:pt>
                <c:pt idx="75">
                  <c:v>41.501199999999997</c:v>
                </c:pt>
                <c:pt idx="76">
                  <c:v>35.843800000000002</c:v>
                </c:pt>
                <c:pt idx="77">
                  <c:v>43.9971999999999</c:v>
                </c:pt>
                <c:pt idx="78">
                  <c:v>52.991199999999999</c:v>
                </c:pt>
                <c:pt idx="79">
                  <c:v>37.2256</c:v>
                </c:pt>
                <c:pt idx="80">
                  <c:v>34.860399999999899</c:v>
                </c:pt>
                <c:pt idx="81">
                  <c:v>71.900199999999998</c:v>
                </c:pt>
                <c:pt idx="82">
                  <c:v>113.072199999999</c:v>
                </c:pt>
                <c:pt idx="83">
                  <c:v>82.39</c:v>
                </c:pt>
                <c:pt idx="84">
                  <c:v>64.057599999999994</c:v>
                </c:pt>
                <c:pt idx="85">
                  <c:v>64.291600000000003</c:v>
                </c:pt>
                <c:pt idx="86">
                  <c:v>64.291600000000003</c:v>
                </c:pt>
                <c:pt idx="87">
                  <c:v>64.291600000000003</c:v>
                </c:pt>
                <c:pt idx="88">
                  <c:v>38.693199999999997</c:v>
                </c:pt>
                <c:pt idx="89">
                  <c:v>58.301200000000001</c:v>
                </c:pt>
                <c:pt idx="90">
                  <c:v>35.2624</c:v>
                </c:pt>
                <c:pt idx="91">
                  <c:v>24.684799999999999</c:v>
                </c:pt>
                <c:pt idx="92">
                  <c:v>35.611599999999903</c:v>
                </c:pt>
                <c:pt idx="93">
                  <c:v>29.3919999999999</c:v>
                </c:pt>
                <c:pt idx="94">
                  <c:v>41.693199999999997</c:v>
                </c:pt>
                <c:pt idx="95">
                  <c:v>67.103800000000007</c:v>
                </c:pt>
                <c:pt idx="96">
                  <c:v>0</c:v>
                </c:pt>
                <c:pt idx="97">
                  <c:v>39.546999999999997</c:v>
                </c:pt>
                <c:pt idx="98">
                  <c:v>61.322199999999903</c:v>
                </c:pt>
                <c:pt idx="99">
                  <c:v>97.785599999999903</c:v>
                </c:pt>
                <c:pt idx="100">
                  <c:v>15.507399999999899</c:v>
                </c:pt>
                <c:pt idx="101">
                  <c:v>50.153199999999998</c:v>
                </c:pt>
                <c:pt idx="102">
                  <c:v>21.5092</c:v>
                </c:pt>
                <c:pt idx="103">
                  <c:v>68.218599999999995</c:v>
                </c:pt>
                <c:pt idx="104">
                  <c:v>91.622799999999998</c:v>
                </c:pt>
                <c:pt idx="105">
                  <c:v>86.745999999999995</c:v>
                </c:pt>
                <c:pt idx="106">
                  <c:v>86.745999999999995</c:v>
                </c:pt>
                <c:pt idx="107">
                  <c:v>75.226599999999905</c:v>
                </c:pt>
                <c:pt idx="108">
                  <c:v>75.226599999999905</c:v>
                </c:pt>
                <c:pt idx="109">
                  <c:v>52.049799999999998</c:v>
                </c:pt>
                <c:pt idx="110">
                  <c:v>51.1372</c:v>
                </c:pt>
                <c:pt idx="111">
                  <c:v>68.657199999999904</c:v>
                </c:pt>
                <c:pt idx="112">
                  <c:v>60.378999999999998</c:v>
                </c:pt>
                <c:pt idx="113">
                  <c:v>67.605400000000003</c:v>
                </c:pt>
                <c:pt idx="114">
                  <c:v>54.334000000000003</c:v>
                </c:pt>
                <c:pt idx="115">
                  <c:v>63.415599999999998</c:v>
                </c:pt>
                <c:pt idx="116">
                  <c:v>63.415599999999998</c:v>
                </c:pt>
                <c:pt idx="117">
                  <c:v>19.267600000000002</c:v>
                </c:pt>
                <c:pt idx="118">
                  <c:v>20.564799999999899</c:v>
                </c:pt>
                <c:pt idx="119">
                  <c:v>-6.5527999999999897</c:v>
                </c:pt>
                <c:pt idx="120">
                  <c:v>23.209599999999998</c:v>
                </c:pt>
                <c:pt idx="121">
                  <c:v>34.078600000000002</c:v>
                </c:pt>
                <c:pt idx="122">
                  <c:v>38.2834</c:v>
                </c:pt>
                <c:pt idx="123">
                  <c:v>37.845399999999998</c:v>
                </c:pt>
                <c:pt idx="124">
                  <c:v>41.101599999999898</c:v>
                </c:pt>
                <c:pt idx="125">
                  <c:v>23.143599999999999</c:v>
                </c:pt>
                <c:pt idx="126">
                  <c:v>10.426599999999899</c:v>
                </c:pt>
                <c:pt idx="127">
                  <c:v>35.392599999999902</c:v>
                </c:pt>
                <c:pt idx="128">
                  <c:v>59.897199999999899</c:v>
                </c:pt>
                <c:pt idx="129">
                  <c:v>85.184199999999905</c:v>
                </c:pt>
                <c:pt idx="130">
                  <c:v>61.291599999999903</c:v>
                </c:pt>
                <c:pt idx="131">
                  <c:v>45.136600000000001</c:v>
                </c:pt>
                <c:pt idx="132">
                  <c:v>54.334600000000002</c:v>
                </c:pt>
                <c:pt idx="133">
                  <c:v>80.957799999999907</c:v>
                </c:pt>
                <c:pt idx="134">
                  <c:v>50.261200000000002</c:v>
                </c:pt>
                <c:pt idx="135">
                  <c:v>49.029399999999903</c:v>
                </c:pt>
                <c:pt idx="136">
                  <c:v>41.670999999999999</c:v>
                </c:pt>
                <c:pt idx="137">
                  <c:v>0</c:v>
                </c:pt>
                <c:pt idx="138">
                  <c:v>58.431399999999996</c:v>
                </c:pt>
                <c:pt idx="139">
                  <c:v>28.662400000000002</c:v>
                </c:pt>
                <c:pt idx="140">
                  <c:v>5.4771999999999901</c:v>
                </c:pt>
                <c:pt idx="141">
                  <c:v>96.4846</c:v>
                </c:pt>
                <c:pt idx="142">
                  <c:v>43.223799999999997</c:v>
                </c:pt>
                <c:pt idx="143">
                  <c:v>18.651999999999902</c:v>
                </c:pt>
                <c:pt idx="144">
                  <c:v>6.1053999999999897</c:v>
                </c:pt>
                <c:pt idx="145">
                  <c:v>46.100199999999901</c:v>
                </c:pt>
                <c:pt idx="146">
                  <c:v>53.9787999999999</c:v>
                </c:pt>
                <c:pt idx="147">
                  <c:v>53.9787999999999</c:v>
                </c:pt>
                <c:pt idx="148">
                  <c:v>94.016769999999994</c:v>
                </c:pt>
                <c:pt idx="149">
                  <c:v>81.369081999999906</c:v>
                </c:pt>
                <c:pt idx="150">
                  <c:v>79.684095999999997</c:v>
                </c:pt>
                <c:pt idx="151">
                  <c:v>84.298863999999895</c:v>
                </c:pt>
                <c:pt idx="152">
                  <c:v>97.777191999999999</c:v>
                </c:pt>
                <c:pt idx="153">
                  <c:v>81.910449999999997</c:v>
                </c:pt>
                <c:pt idx="154">
                  <c:v>71.931495999999996</c:v>
                </c:pt>
                <c:pt idx="155">
                  <c:v>73.417629999999903</c:v>
                </c:pt>
                <c:pt idx="156">
                  <c:v>82.766301999999996</c:v>
                </c:pt>
                <c:pt idx="157">
                  <c:v>68.546631999999903</c:v>
                </c:pt>
                <c:pt idx="158">
                  <c:v>94.643109999999893</c:v>
                </c:pt>
                <c:pt idx="159">
                  <c:v>262.06699599999899</c:v>
                </c:pt>
                <c:pt idx="160">
                  <c:v>86.678079999999994</c:v>
                </c:pt>
                <c:pt idx="161">
                  <c:v>100.533964</c:v>
                </c:pt>
                <c:pt idx="162">
                  <c:v>94.117509999999996</c:v>
                </c:pt>
                <c:pt idx="163">
                  <c:v>96.108658000000005</c:v>
                </c:pt>
                <c:pt idx="164">
                  <c:v>82.808350000000004</c:v>
                </c:pt>
                <c:pt idx="165">
                  <c:v>104.552421999999</c:v>
                </c:pt>
                <c:pt idx="166">
                  <c:v>81.684442000000004</c:v>
                </c:pt>
                <c:pt idx="167">
                  <c:v>99.755445999999907</c:v>
                </c:pt>
                <c:pt idx="168">
                  <c:v>100.90826199999999</c:v>
                </c:pt>
                <c:pt idx="169">
                  <c:v>124.13846799999899</c:v>
                </c:pt>
                <c:pt idx="170">
                  <c:v>119.284551999999</c:v>
                </c:pt>
                <c:pt idx="171">
                  <c:v>112.82755599999901</c:v>
                </c:pt>
                <c:pt idx="172">
                  <c:v>112.775433999999</c:v>
                </c:pt>
                <c:pt idx="173">
                  <c:v>94.894521999999895</c:v>
                </c:pt>
                <c:pt idx="174">
                  <c:v>82.641034000000005</c:v>
                </c:pt>
                <c:pt idx="175">
                  <c:v>100.28849200000001</c:v>
                </c:pt>
                <c:pt idx="176">
                  <c:v>97.509381999999903</c:v>
                </c:pt>
                <c:pt idx="177">
                  <c:v>75.306286</c:v>
                </c:pt>
                <c:pt idx="178">
                  <c:v>113.341329999999</c:v>
                </c:pt>
                <c:pt idx="179">
                  <c:v>90.695415999999895</c:v>
                </c:pt>
                <c:pt idx="180">
                  <c:v>81.899937999999906</c:v>
                </c:pt>
                <c:pt idx="181">
                  <c:v>89.707287999999906</c:v>
                </c:pt>
                <c:pt idx="182">
                  <c:v>81.943737999999996</c:v>
                </c:pt>
                <c:pt idx="183">
                  <c:v>86.295705999999996</c:v>
                </c:pt>
                <c:pt idx="184">
                  <c:v>79.564521999999897</c:v>
                </c:pt>
                <c:pt idx="185">
                  <c:v>88.652146000000002</c:v>
                </c:pt>
                <c:pt idx="186">
                  <c:v>84.151257999999899</c:v>
                </c:pt>
                <c:pt idx="187">
                  <c:v>78.526461999999995</c:v>
                </c:pt>
                <c:pt idx="188">
                  <c:v>84.988275999999999</c:v>
                </c:pt>
                <c:pt idx="189">
                  <c:v>83.036547999999996</c:v>
                </c:pt>
                <c:pt idx="190">
                  <c:v>87.064833999999905</c:v>
                </c:pt>
                <c:pt idx="191">
                  <c:v>78.642970000000005</c:v>
                </c:pt>
                <c:pt idx="192">
                  <c:v>87.241786000000005</c:v>
                </c:pt>
                <c:pt idx="193">
                  <c:v>77.139315999999994</c:v>
                </c:pt>
                <c:pt idx="194">
                  <c:v>79.891707999999895</c:v>
                </c:pt>
                <c:pt idx="195">
                  <c:v>83.487688000000006</c:v>
                </c:pt>
                <c:pt idx="196">
                  <c:v>85.943115999999904</c:v>
                </c:pt>
                <c:pt idx="197">
                  <c:v>85.716669999999993</c:v>
                </c:pt>
                <c:pt idx="198">
                  <c:v>77.092011999999897</c:v>
                </c:pt>
                <c:pt idx="199">
                  <c:v>84.182355999999899</c:v>
                </c:pt>
                <c:pt idx="200">
                  <c:v>81.970893999999902</c:v>
                </c:pt>
                <c:pt idx="201">
                  <c:v>78.204532</c:v>
                </c:pt>
                <c:pt idx="202">
                  <c:v>84.910311999999905</c:v>
                </c:pt>
                <c:pt idx="203">
                  <c:v>82.482039999999898</c:v>
                </c:pt>
                <c:pt idx="204">
                  <c:v>81.342801999999907</c:v>
                </c:pt>
                <c:pt idx="205">
                  <c:v>81.760216</c:v>
                </c:pt>
                <c:pt idx="206">
                  <c:v>92.579253999999906</c:v>
                </c:pt>
                <c:pt idx="207">
                  <c:v>82.210042000000001</c:v>
                </c:pt>
                <c:pt idx="208">
                  <c:v>89.840031999999894</c:v>
                </c:pt>
                <c:pt idx="209">
                  <c:v>75.318987999999905</c:v>
                </c:pt>
                <c:pt idx="210">
                  <c:v>83.069835999999995</c:v>
                </c:pt>
                <c:pt idx="211">
                  <c:v>96.379341999999994</c:v>
                </c:pt>
                <c:pt idx="212">
                  <c:v>89.304766000000001</c:v>
                </c:pt>
                <c:pt idx="213">
                  <c:v>92.659407999999999</c:v>
                </c:pt>
                <c:pt idx="214">
                  <c:v>89.491353999999902</c:v>
                </c:pt>
                <c:pt idx="215">
                  <c:v>86.926863999999895</c:v>
                </c:pt>
                <c:pt idx="216">
                  <c:v>89.661297999999903</c:v>
                </c:pt>
                <c:pt idx="217">
                  <c:v>90.722133999999997</c:v>
                </c:pt>
                <c:pt idx="218">
                  <c:v>84.857751999999905</c:v>
                </c:pt>
                <c:pt idx="219">
                  <c:v>90.825939999999903</c:v>
                </c:pt>
                <c:pt idx="220">
                  <c:v>85.4043759999999</c:v>
                </c:pt>
                <c:pt idx="221">
                  <c:v>86.780571999999907</c:v>
                </c:pt>
                <c:pt idx="222">
                  <c:v>104.895376</c:v>
                </c:pt>
                <c:pt idx="223">
                  <c:v>80.171781999999993</c:v>
                </c:pt>
                <c:pt idx="224">
                  <c:v>80.320509999999999</c:v>
                </c:pt>
                <c:pt idx="225">
                  <c:v>82.618257999999997</c:v>
                </c:pt>
                <c:pt idx="226">
                  <c:v>81.343677999999898</c:v>
                </c:pt>
                <c:pt idx="227">
                  <c:v>85.494166000000007</c:v>
                </c:pt>
                <c:pt idx="228">
                  <c:v>98.506707999999904</c:v>
                </c:pt>
                <c:pt idx="229">
                  <c:v>85.251514</c:v>
                </c:pt>
                <c:pt idx="230">
                  <c:v>87.855423999999999</c:v>
                </c:pt>
                <c:pt idx="231">
                  <c:v>94.919049999999899</c:v>
                </c:pt>
                <c:pt idx="232">
                  <c:v>109.25566600000001</c:v>
                </c:pt>
                <c:pt idx="233">
                  <c:v>88.977142000000001</c:v>
                </c:pt>
                <c:pt idx="234">
                  <c:v>79.311795999999902</c:v>
                </c:pt>
                <c:pt idx="235">
                  <c:v>66.813465999999906</c:v>
                </c:pt>
              </c:numCache>
            </c:numRef>
          </c:yVal>
          <c:smooth val="0"/>
          <c:extLst xmlns:c16r2="http://schemas.microsoft.com/office/drawing/2015/06/chart">
            <c:ext xmlns:c16="http://schemas.microsoft.com/office/drawing/2014/chart" uri="{C3380CC4-5D6E-409C-BE32-E72D297353CC}">
              <c16:uniqueId val="{00000000-6BB4-4526-A80D-D0652978DFEA}"/>
            </c:ext>
          </c:extLst>
        </c:ser>
        <c:ser>
          <c:idx val="1"/>
          <c:order val="1"/>
          <c:tx>
            <c:v>ES V8D2 Proposal</c:v>
          </c:tx>
          <c:spPr>
            <a:ln w="25400" cap="rnd">
              <a:solidFill>
                <a:srgbClr val="FFC000"/>
              </a:solidFill>
              <a:round/>
            </a:ln>
            <a:effectLst/>
          </c:spPr>
          <c:marker>
            <c:symbol val="none"/>
          </c:marker>
          <c:xVal>
            <c:numRef>
              <c:f>'1.1 Comps Dataset Plot Fmt (2)'!$CR$819:$CR$1054</c:f>
              <c:numCache>
                <c:formatCode>General</c:formatCode>
                <c:ptCount val="236"/>
                <c:pt idx="0">
                  <c:v>34.799999999999997</c:v>
                </c:pt>
                <c:pt idx="1">
                  <c:v>16.799999999999901</c:v>
                </c:pt>
                <c:pt idx="2">
                  <c:v>16.799999999999901</c:v>
                </c:pt>
                <c:pt idx="3">
                  <c:v>16.799999999999901</c:v>
                </c:pt>
                <c:pt idx="4">
                  <c:v>24.8</c:v>
                </c:pt>
                <c:pt idx="5">
                  <c:v>22.2</c:v>
                </c:pt>
                <c:pt idx="6">
                  <c:v>8.4</c:v>
                </c:pt>
                <c:pt idx="7">
                  <c:v>14.4</c:v>
                </c:pt>
                <c:pt idx="8">
                  <c:v>19.2</c:v>
                </c:pt>
                <c:pt idx="9">
                  <c:v>12.8</c:v>
                </c:pt>
                <c:pt idx="10">
                  <c:v>19.2</c:v>
                </c:pt>
                <c:pt idx="11">
                  <c:v>19.2</c:v>
                </c:pt>
                <c:pt idx="12">
                  <c:v>14.4</c:v>
                </c:pt>
                <c:pt idx="13">
                  <c:v>30.4</c:v>
                </c:pt>
                <c:pt idx="14">
                  <c:v>8.8000000000000007</c:v>
                </c:pt>
                <c:pt idx="15">
                  <c:v>13.6</c:v>
                </c:pt>
                <c:pt idx="16">
                  <c:v>10.199999999999999</c:v>
                </c:pt>
                <c:pt idx="17">
                  <c:v>14.399999999999901</c:v>
                </c:pt>
                <c:pt idx="18">
                  <c:v>14.4</c:v>
                </c:pt>
                <c:pt idx="19">
                  <c:v>14.399999999999901</c:v>
                </c:pt>
                <c:pt idx="20">
                  <c:v>14.399999999999901</c:v>
                </c:pt>
                <c:pt idx="21">
                  <c:v>14.399999999999901</c:v>
                </c:pt>
                <c:pt idx="22">
                  <c:v>11.6</c:v>
                </c:pt>
                <c:pt idx="23">
                  <c:v>14.4</c:v>
                </c:pt>
                <c:pt idx="24">
                  <c:v>14.4</c:v>
                </c:pt>
                <c:pt idx="25">
                  <c:v>15.2</c:v>
                </c:pt>
                <c:pt idx="26">
                  <c:v>15.2</c:v>
                </c:pt>
                <c:pt idx="27">
                  <c:v>14.4</c:v>
                </c:pt>
                <c:pt idx="28">
                  <c:v>18</c:v>
                </c:pt>
                <c:pt idx="29">
                  <c:v>19.2</c:v>
                </c:pt>
                <c:pt idx="30">
                  <c:v>9.1999999999999993</c:v>
                </c:pt>
                <c:pt idx="31">
                  <c:v>19.2</c:v>
                </c:pt>
                <c:pt idx="32">
                  <c:v>14.4</c:v>
                </c:pt>
                <c:pt idx="33">
                  <c:v>19.2</c:v>
                </c:pt>
                <c:pt idx="34">
                  <c:v>19.2</c:v>
                </c:pt>
                <c:pt idx="35">
                  <c:v>14.4</c:v>
                </c:pt>
                <c:pt idx="36">
                  <c:v>13.6</c:v>
                </c:pt>
                <c:pt idx="37">
                  <c:v>10.8</c:v>
                </c:pt>
                <c:pt idx="38">
                  <c:v>21.6</c:v>
                </c:pt>
                <c:pt idx="39">
                  <c:v>14.8</c:v>
                </c:pt>
                <c:pt idx="40">
                  <c:v>12.8</c:v>
                </c:pt>
                <c:pt idx="41">
                  <c:v>10</c:v>
                </c:pt>
                <c:pt idx="42">
                  <c:v>10</c:v>
                </c:pt>
                <c:pt idx="43">
                  <c:v>19.2</c:v>
                </c:pt>
                <c:pt idx="44">
                  <c:v>22.799999999999901</c:v>
                </c:pt>
                <c:pt idx="45">
                  <c:v>15.2</c:v>
                </c:pt>
                <c:pt idx="46">
                  <c:v>15.2</c:v>
                </c:pt>
                <c:pt idx="47">
                  <c:v>13.6</c:v>
                </c:pt>
                <c:pt idx="48">
                  <c:v>13.6</c:v>
                </c:pt>
                <c:pt idx="49">
                  <c:v>22.799999999999901</c:v>
                </c:pt>
                <c:pt idx="50">
                  <c:v>15.2</c:v>
                </c:pt>
                <c:pt idx="51">
                  <c:v>13.2</c:v>
                </c:pt>
                <c:pt idx="52">
                  <c:v>15.2</c:v>
                </c:pt>
                <c:pt idx="53">
                  <c:v>14.4</c:v>
                </c:pt>
                <c:pt idx="54">
                  <c:v>12.4</c:v>
                </c:pt>
                <c:pt idx="55">
                  <c:v>14.4</c:v>
                </c:pt>
                <c:pt idx="56">
                  <c:v>12</c:v>
                </c:pt>
                <c:pt idx="57">
                  <c:v>13.2</c:v>
                </c:pt>
                <c:pt idx="58">
                  <c:v>12.8</c:v>
                </c:pt>
                <c:pt idx="59">
                  <c:v>14.399999999999901</c:v>
                </c:pt>
                <c:pt idx="60">
                  <c:v>22.799999999999901</c:v>
                </c:pt>
                <c:pt idx="61">
                  <c:v>14.4</c:v>
                </c:pt>
                <c:pt idx="62">
                  <c:v>14.4</c:v>
                </c:pt>
                <c:pt idx="63">
                  <c:v>16.799999999999901</c:v>
                </c:pt>
                <c:pt idx="64">
                  <c:v>19.2</c:v>
                </c:pt>
                <c:pt idx="65">
                  <c:v>15.2</c:v>
                </c:pt>
                <c:pt idx="66">
                  <c:v>12.4</c:v>
                </c:pt>
                <c:pt idx="67">
                  <c:v>18</c:v>
                </c:pt>
                <c:pt idx="68">
                  <c:v>14.4</c:v>
                </c:pt>
                <c:pt idx="69">
                  <c:v>14.4</c:v>
                </c:pt>
                <c:pt idx="70">
                  <c:v>12.8</c:v>
                </c:pt>
                <c:pt idx="71">
                  <c:v>19.2</c:v>
                </c:pt>
                <c:pt idx="72">
                  <c:v>14.4</c:v>
                </c:pt>
                <c:pt idx="73">
                  <c:v>16.8</c:v>
                </c:pt>
                <c:pt idx="74">
                  <c:v>14.4</c:v>
                </c:pt>
                <c:pt idx="75">
                  <c:v>8.8000000000000007</c:v>
                </c:pt>
                <c:pt idx="76">
                  <c:v>18</c:v>
                </c:pt>
                <c:pt idx="77">
                  <c:v>19.2</c:v>
                </c:pt>
                <c:pt idx="78">
                  <c:v>19.2</c:v>
                </c:pt>
                <c:pt idx="79">
                  <c:v>12.8</c:v>
                </c:pt>
                <c:pt idx="80">
                  <c:v>11.2</c:v>
                </c:pt>
                <c:pt idx="81">
                  <c:v>19.2</c:v>
                </c:pt>
                <c:pt idx="82">
                  <c:v>19.2</c:v>
                </c:pt>
                <c:pt idx="83">
                  <c:v>14</c:v>
                </c:pt>
                <c:pt idx="84">
                  <c:v>14</c:v>
                </c:pt>
                <c:pt idx="85">
                  <c:v>14.4</c:v>
                </c:pt>
                <c:pt idx="86">
                  <c:v>14.4</c:v>
                </c:pt>
                <c:pt idx="87">
                  <c:v>14.4</c:v>
                </c:pt>
                <c:pt idx="88">
                  <c:v>19.2</c:v>
                </c:pt>
                <c:pt idx="89">
                  <c:v>12</c:v>
                </c:pt>
                <c:pt idx="90">
                  <c:v>12.8</c:v>
                </c:pt>
                <c:pt idx="91">
                  <c:v>19.2</c:v>
                </c:pt>
                <c:pt idx="92">
                  <c:v>19.2</c:v>
                </c:pt>
                <c:pt idx="93">
                  <c:v>19.2</c:v>
                </c:pt>
                <c:pt idx="94">
                  <c:v>13.6</c:v>
                </c:pt>
                <c:pt idx="95">
                  <c:v>14</c:v>
                </c:pt>
                <c:pt idx="96">
                  <c:v>22.2</c:v>
                </c:pt>
                <c:pt idx="97">
                  <c:v>19.2</c:v>
                </c:pt>
                <c:pt idx="98">
                  <c:v>22.2</c:v>
                </c:pt>
                <c:pt idx="99">
                  <c:v>19.2</c:v>
                </c:pt>
                <c:pt idx="100">
                  <c:v>19.2</c:v>
                </c:pt>
                <c:pt idx="101">
                  <c:v>19.2</c:v>
                </c:pt>
                <c:pt idx="102">
                  <c:v>22.2</c:v>
                </c:pt>
                <c:pt idx="103">
                  <c:v>14</c:v>
                </c:pt>
                <c:pt idx="104">
                  <c:v>14</c:v>
                </c:pt>
                <c:pt idx="105">
                  <c:v>14.4</c:v>
                </c:pt>
                <c:pt idx="106">
                  <c:v>14.4</c:v>
                </c:pt>
                <c:pt idx="107">
                  <c:v>16.799999999999901</c:v>
                </c:pt>
                <c:pt idx="108">
                  <c:v>16.799999999999901</c:v>
                </c:pt>
                <c:pt idx="109">
                  <c:v>10.8</c:v>
                </c:pt>
                <c:pt idx="110">
                  <c:v>14.4</c:v>
                </c:pt>
                <c:pt idx="111">
                  <c:v>19.2</c:v>
                </c:pt>
                <c:pt idx="112">
                  <c:v>19.2</c:v>
                </c:pt>
                <c:pt idx="113">
                  <c:v>12</c:v>
                </c:pt>
                <c:pt idx="114">
                  <c:v>12</c:v>
                </c:pt>
                <c:pt idx="115">
                  <c:v>14.4</c:v>
                </c:pt>
                <c:pt idx="116">
                  <c:v>14.4</c:v>
                </c:pt>
                <c:pt idx="117">
                  <c:v>14.399999999999901</c:v>
                </c:pt>
                <c:pt idx="118">
                  <c:v>11.2</c:v>
                </c:pt>
                <c:pt idx="119">
                  <c:v>14.399999999999901</c:v>
                </c:pt>
                <c:pt idx="120">
                  <c:v>14.399999999999901</c:v>
                </c:pt>
                <c:pt idx="121">
                  <c:v>22.2</c:v>
                </c:pt>
                <c:pt idx="122">
                  <c:v>19.2</c:v>
                </c:pt>
                <c:pt idx="123">
                  <c:v>19.2</c:v>
                </c:pt>
                <c:pt idx="124">
                  <c:v>19.2</c:v>
                </c:pt>
                <c:pt idx="125">
                  <c:v>19.2</c:v>
                </c:pt>
                <c:pt idx="126">
                  <c:v>19.2</c:v>
                </c:pt>
                <c:pt idx="127">
                  <c:v>19.2</c:v>
                </c:pt>
                <c:pt idx="128">
                  <c:v>15.2</c:v>
                </c:pt>
                <c:pt idx="129">
                  <c:v>19.2</c:v>
                </c:pt>
                <c:pt idx="130">
                  <c:v>16.799999999999901</c:v>
                </c:pt>
                <c:pt idx="131">
                  <c:v>10.199999999999999</c:v>
                </c:pt>
                <c:pt idx="132">
                  <c:v>16.799999999999901</c:v>
                </c:pt>
                <c:pt idx="133">
                  <c:v>19.2</c:v>
                </c:pt>
                <c:pt idx="134">
                  <c:v>12.4</c:v>
                </c:pt>
                <c:pt idx="135">
                  <c:v>12</c:v>
                </c:pt>
                <c:pt idx="136">
                  <c:v>11.2</c:v>
                </c:pt>
                <c:pt idx="137">
                  <c:v>14.4</c:v>
                </c:pt>
                <c:pt idx="138">
                  <c:v>14</c:v>
                </c:pt>
                <c:pt idx="139">
                  <c:v>18.600000000000001</c:v>
                </c:pt>
                <c:pt idx="140">
                  <c:v>18.600000000000001</c:v>
                </c:pt>
                <c:pt idx="141">
                  <c:v>14.4</c:v>
                </c:pt>
                <c:pt idx="142">
                  <c:v>19.2</c:v>
                </c:pt>
                <c:pt idx="143">
                  <c:v>10.199999999999999</c:v>
                </c:pt>
                <c:pt idx="144">
                  <c:v>10.199999999999999</c:v>
                </c:pt>
                <c:pt idx="145">
                  <c:v>12.4</c:v>
                </c:pt>
                <c:pt idx="146">
                  <c:v>19.2</c:v>
                </c:pt>
                <c:pt idx="147">
                  <c:v>19.2</c:v>
                </c:pt>
                <c:pt idx="148">
                  <c:v>16.799999999999901</c:v>
                </c:pt>
                <c:pt idx="149">
                  <c:v>16.799999999999901</c:v>
                </c:pt>
                <c:pt idx="150">
                  <c:v>16.799999999999901</c:v>
                </c:pt>
                <c:pt idx="151">
                  <c:v>16.799999999999901</c:v>
                </c:pt>
                <c:pt idx="152">
                  <c:v>11.2</c:v>
                </c:pt>
                <c:pt idx="153">
                  <c:v>16</c:v>
                </c:pt>
                <c:pt idx="154">
                  <c:v>16</c:v>
                </c:pt>
                <c:pt idx="155">
                  <c:v>16</c:v>
                </c:pt>
                <c:pt idx="156">
                  <c:v>16.799999999999901</c:v>
                </c:pt>
                <c:pt idx="157">
                  <c:v>16</c:v>
                </c:pt>
                <c:pt idx="158">
                  <c:v>16.799999999999901</c:v>
                </c:pt>
                <c:pt idx="159">
                  <c:v>28.8</c:v>
                </c:pt>
                <c:pt idx="160">
                  <c:v>16.799999999999901</c:v>
                </c:pt>
                <c:pt idx="161">
                  <c:v>11.2</c:v>
                </c:pt>
                <c:pt idx="162">
                  <c:v>16.799999999999901</c:v>
                </c:pt>
                <c:pt idx="163">
                  <c:v>16.799999999999901</c:v>
                </c:pt>
                <c:pt idx="164">
                  <c:v>16.799999999999901</c:v>
                </c:pt>
                <c:pt idx="165">
                  <c:v>16.799999999999901</c:v>
                </c:pt>
                <c:pt idx="166">
                  <c:v>12.8</c:v>
                </c:pt>
                <c:pt idx="167">
                  <c:v>16.799999999999901</c:v>
                </c:pt>
                <c:pt idx="168">
                  <c:v>16</c:v>
                </c:pt>
                <c:pt idx="169">
                  <c:v>16</c:v>
                </c:pt>
                <c:pt idx="170">
                  <c:v>16</c:v>
                </c:pt>
                <c:pt idx="171">
                  <c:v>16.799999999999901</c:v>
                </c:pt>
                <c:pt idx="172">
                  <c:v>16</c:v>
                </c:pt>
                <c:pt idx="173">
                  <c:v>16.799999999999901</c:v>
                </c:pt>
                <c:pt idx="174">
                  <c:v>16</c:v>
                </c:pt>
                <c:pt idx="175">
                  <c:v>16</c:v>
                </c:pt>
                <c:pt idx="176">
                  <c:v>16</c:v>
                </c:pt>
                <c:pt idx="177">
                  <c:v>19.2</c:v>
                </c:pt>
                <c:pt idx="178">
                  <c:v>16</c:v>
                </c:pt>
                <c:pt idx="179">
                  <c:v>16</c:v>
                </c:pt>
                <c:pt idx="180">
                  <c:v>16.799999999999901</c:v>
                </c:pt>
                <c:pt idx="181">
                  <c:v>16</c:v>
                </c:pt>
                <c:pt idx="182">
                  <c:v>16.799999999999901</c:v>
                </c:pt>
                <c:pt idx="183">
                  <c:v>16.799999999999901</c:v>
                </c:pt>
                <c:pt idx="184">
                  <c:v>16.799999999999901</c:v>
                </c:pt>
                <c:pt idx="185">
                  <c:v>16.799999999999901</c:v>
                </c:pt>
                <c:pt idx="186">
                  <c:v>16.799999999999901</c:v>
                </c:pt>
                <c:pt idx="187">
                  <c:v>16.799999999999901</c:v>
                </c:pt>
                <c:pt idx="188">
                  <c:v>16</c:v>
                </c:pt>
                <c:pt idx="189">
                  <c:v>16.799999999999901</c:v>
                </c:pt>
                <c:pt idx="190">
                  <c:v>16.799999999999901</c:v>
                </c:pt>
                <c:pt idx="191">
                  <c:v>16</c:v>
                </c:pt>
                <c:pt idx="192">
                  <c:v>16.799999999999901</c:v>
                </c:pt>
                <c:pt idx="193">
                  <c:v>16.799999999999901</c:v>
                </c:pt>
                <c:pt idx="194">
                  <c:v>16.799999999999901</c:v>
                </c:pt>
                <c:pt idx="195">
                  <c:v>16.799999999999901</c:v>
                </c:pt>
                <c:pt idx="196">
                  <c:v>16</c:v>
                </c:pt>
                <c:pt idx="197">
                  <c:v>16.799999999999901</c:v>
                </c:pt>
                <c:pt idx="198">
                  <c:v>16</c:v>
                </c:pt>
                <c:pt idx="199">
                  <c:v>16</c:v>
                </c:pt>
                <c:pt idx="200">
                  <c:v>16</c:v>
                </c:pt>
                <c:pt idx="201">
                  <c:v>16</c:v>
                </c:pt>
                <c:pt idx="202">
                  <c:v>16</c:v>
                </c:pt>
                <c:pt idx="203">
                  <c:v>16.799999999999901</c:v>
                </c:pt>
                <c:pt idx="204">
                  <c:v>16.799999999999901</c:v>
                </c:pt>
                <c:pt idx="205">
                  <c:v>16.799999999999901</c:v>
                </c:pt>
                <c:pt idx="206">
                  <c:v>16.799999999999901</c:v>
                </c:pt>
                <c:pt idx="207">
                  <c:v>16.799999999999901</c:v>
                </c:pt>
                <c:pt idx="208">
                  <c:v>14.4</c:v>
                </c:pt>
                <c:pt idx="209">
                  <c:v>15.2</c:v>
                </c:pt>
                <c:pt idx="210">
                  <c:v>16</c:v>
                </c:pt>
                <c:pt idx="211">
                  <c:v>16.799999999999901</c:v>
                </c:pt>
                <c:pt idx="212">
                  <c:v>16.799999999999901</c:v>
                </c:pt>
                <c:pt idx="213">
                  <c:v>16.799999999999901</c:v>
                </c:pt>
                <c:pt idx="214">
                  <c:v>16.799999999999901</c:v>
                </c:pt>
                <c:pt idx="215">
                  <c:v>16</c:v>
                </c:pt>
                <c:pt idx="216">
                  <c:v>16.799999999999901</c:v>
                </c:pt>
                <c:pt idx="217">
                  <c:v>16</c:v>
                </c:pt>
                <c:pt idx="218">
                  <c:v>16.799999999999901</c:v>
                </c:pt>
                <c:pt idx="219">
                  <c:v>16.799999999999901</c:v>
                </c:pt>
                <c:pt idx="220">
                  <c:v>16.799999999999901</c:v>
                </c:pt>
                <c:pt idx="221">
                  <c:v>14.4</c:v>
                </c:pt>
                <c:pt idx="222">
                  <c:v>16</c:v>
                </c:pt>
                <c:pt idx="223">
                  <c:v>11.2</c:v>
                </c:pt>
                <c:pt idx="224">
                  <c:v>16</c:v>
                </c:pt>
                <c:pt idx="225">
                  <c:v>16</c:v>
                </c:pt>
                <c:pt idx="226">
                  <c:v>16.799999999999901</c:v>
                </c:pt>
                <c:pt idx="227">
                  <c:v>16.799999999999901</c:v>
                </c:pt>
                <c:pt idx="228">
                  <c:v>16</c:v>
                </c:pt>
                <c:pt idx="229">
                  <c:v>16</c:v>
                </c:pt>
                <c:pt idx="230">
                  <c:v>16.799999999999901</c:v>
                </c:pt>
                <c:pt idx="231">
                  <c:v>16.799999999999901</c:v>
                </c:pt>
                <c:pt idx="232">
                  <c:v>16.799999999999901</c:v>
                </c:pt>
                <c:pt idx="233">
                  <c:v>16.799999999999901</c:v>
                </c:pt>
                <c:pt idx="234">
                  <c:v>16.799999999999901</c:v>
                </c:pt>
                <c:pt idx="235">
                  <c:v>16</c:v>
                </c:pt>
              </c:numCache>
            </c:numRef>
          </c:xVal>
          <c:yVal>
            <c:numRef>
              <c:f>'1.1 Comps Dataset Plot Fmt (2)'!$DL$819:$DL$1054</c:f>
              <c:numCache>
                <c:formatCode>General</c:formatCode>
                <c:ptCount val="236"/>
                <c:pt idx="0">
                  <c:v>45</c:v>
                </c:pt>
                <c:pt idx="1">
                  <c:v>45</c:v>
                </c:pt>
                <c:pt idx="2">
                  <c:v>45</c:v>
                </c:pt>
                <c:pt idx="3">
                  <c:v>45</c:v>
                </c:pt>
                <c:pt idx="4">
                  <c:v>45</c:v>
                </c:pt>
                <c:pt idx="5">
                  <c:v>45</c:v>
                </c:pt>
                <c:pt idx="6">
                  <c:v>45</c:v>
                </c:pt>
                <c:pt idx="7">
                  <c:v>45</c:v>
                </c:pt>
                <c:pt idx="8">
                  <c:v>45</c:v>
                </c:pt>
                <c:pt idx="9">
                  <c:v>45</c:v>
                </c:pt>
                <c:pt idx="10">
                  <c:v>45</c:v>
                </c:pt>
                <c:pt idx="11">
                  <c:v>45</c:v>
                </c:pt>
                <c:pt idx="12">
                  <c:v>45</c:v>
                </c:pt>
                <c:pt idx="13">
                  <c:v>45</c:v>
                </c:pt>
                <c:pt idx="14">
                  <c:v>45</c:v>
                </c:pt>
                <c:pt idx="15">
                  <c:v>45</c:v>
                </c:pt>
                <c:pt idx="16">
                  <c:v>45</c:v>
                </c:pt>
                <c:pt idx="17">
                  <c:v>45</c:v>
                </c:pt>
                <c:pt idx="18">
                  <c:v>45</c:v>
                </c:pt>
                <c:pt idx="19">
                  <c:v>45</c:v>
                </c:pt>
                <c:pt idx="20">
                  <c:v>45</c:v>
                </c:pt>
                <c:pt idx="21">
                  <c:v>45</c:v>
                </c:pt>
                <c:pt idx="22">
                  <c:v>45</c:v>
                </c:pt>
                <c:pt idx="23">
                  <c:v>45</c:v>
                </c:pt>
                <c:pt idx="24">
                  <c:v>45</c:v>
                </c:pt>
                <c:pt idx="25">
                  <c:v>45</c:v>
                </c:pt>
                <c:pt idx="26">
                  <c:v>45</c:v>
                </c:pt>
                <c:pt idx="27">
                  <c:v>45</c:v>
                </c:pt>
                <c:pt idx="28">
                  <c:v>45</c:v>
                </c:pt>
                <c:pt idx="29">
                  <c:v>45</c:v>
                </c:pt>
                <c:pt idx="30">
                  <c:v>45</c:v>
                </c:pt>
                <c:pt idx="31">
                  <c:v>45</c:v>
                </c:pt>
                <c:pt idx="32">
                  <c:v>45</c:v>
                </c:pt>
                <c:pt idx="33">
                  <c:v>45</c:v>
                </c:pt>
                <c:pt idx="34">
                  <c:v>45</c:v>
                </c:pt>
                <c:pt idx="35">
                  <c:v>45</c:v>
                </c:pt>
                <c:pt idx="36">
                  <c:v>45</c:v>
                </c:pt>
                <c:pt idx="37">
                  <c:v>45</c:v>
                </c:pt>
                <c:pt idx="38">
                  <c:v>45</c:v>
                </c:pt>
                <c:pt idx="39">
                  <c:v>45</c:v>
                </c:pt>
                <c:pt idx="40">
                  <c:v>45</c:v>
                </c:pt>
                <c:pt idx="41">
                  <c:v>45</c:v>
                </c:pt>
                <c:pt idx="42">
                  <c:v>45</c:v>
                </c:pt>
                <c:pt idx="43">
                  <c:v>45</c:v>
                </c:pt>
                <c:pt idx="44">
                  <c:v>45</c:v>
                </c:pt>
                <c:pt idx="45">
                  <c:v>45</c:v>
                </c:pt>
                <c:pt idx="46">
                  <c:v>45</c:v>
                </c:pt>
                <c:pt idx="47">
                  <c:v>45</c:v>
                </c:pt>
                <c:pt idx="48">
                  <c:v>45</c:v>
                </c:pt>
                <c:pt idx="49">
                  <c:v>45</c:v>
                </c:pt>
                <c:pt idx="50">
                  <c:v>45</c:v>
                </c:pt>
                <c:pt idx="51">
                  <c:v>45</c:v>
                </c:pt>
                <c:pt idx="52">
                  <c:v>45</c:v>
                </c:pt>
                <c:pt idx="53">
                  <c:v>45</c:v>
                </c:pt>
                <c:pt idx="54">
                  <c:v>45</c:v>
                </c:pt>
                <c:pt idx="55">
                  <c:v>45</c:v>
                </c:pt>
                <c:pt idx="56">
                  <c:v>45</c:v>
                </c:pt>
                <c:pt idx="57">
                  <c:v>45</c:v>
                </c:pt>
                <c:pt idx="58">
                  <c:v>45</c:v>
                </c:pt>
                <c:pt idx="59">
                  <c:v>45</c:v>
                </c:pt>
                <c:pt idx="60">
                  <c:v>45</c:v>
                </c:pt>
                <c:pt idx="61">
                  <c:v>45</c:v>
                </c:pt>
                <c:pt idx="62">
                  <c:v>45</c:v>
                </c:pt>
                <c:pt idx="63">
                  <c:v>45</c:v>
                </c:pt>
                <c:pt idx="64">
                  <c:v>45</c:v>
                </c:pt>
                <c:pt idx="65">
                  <c:v>45</c:v>
                </c:pt>
                <c:pt idx="66">
                  <c:v>45</c:v>
                </c:pt>
                <c:pt idx="67">
                  <c:v>45</c:v>
                </c:pt>
                <c:pt idx="68">
                  <c:v>45</c:v>
                </c:pt>
                <c:pt idx="69">
                  <c:v>45</c:v>
                </c:pt>
                <c:pt idx="70">
                  <c:v>45</c:v>
                </c:pt>
                <c:pt idx="71">
                  <c:v>45</c:v>
                </c:pt>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45</c:v>
                </c:pt>
                <c:pt idx="178">
                  <c:v>45</c:v>
                </c:pt>
                <c:pt idx="179">
                  <c:v>45</c:v>
                </c:pt>
                <c:pt idx="180">
                  <c:v>45</c:v>
                </c:pt>
                <c:pt idx="181">
                  <c:v>45</c:v>
                </c:pt>
                <c:pt idx="182">
                  <c:v>45</c:v>
                </c:pt>
                <c:pt idx="183">
                  <c:v>45</c:v>
                </c:pt>
                <c:pt idx="184">
                  <c:v>45</c:v>
                </c:pt>
                <c:pt idx="185">
                  <c:v>45</c:v>
                </c:pt>
                <c:pt idx="186">
                  <c:v>45</c:v>
                </c:pt>
                <c:pt idx="187">
                  <c:v>45</c:v>
                </c:pt>
                <c:pt idx="188">
                  <c:v>45</c:v>
                </c:pt>
                <c:pt idx="189">
                  <c:v>45</c:v>
                </c:pt>
                <c:pt idx="190">
                  <c:v>45</c:v>
                </c:pt>
                <c:pt idx="191">
                  <c:v>45</c:v>
                </c:pt>
                <c:pt idx="192">
                  <c:v>45</c:v>
                </c:pt>
                <c:pt idx="193">
                  <c:v>45</c:v>
                </c:pt>
                <c:pt idx="194">
                  <c:v>45</c:v>
                </c:pt>
                <c:pt idx="195">
                  <c:v>45</c:v>
                </c:pt>
                <c:pt idx="196">
                  <c:v>45</c:v>
                </c:pt>
                <c:pt idx="197">
                  <c:v>45</c:v>
                </c:pt>
                <c:pt idx="198">
                  <c:v>45</c:v>
                </c:pt>
                <c:pt idx="199">
                  <c:v>45</c:v>
                </c:pt>
                <c:pt idx="200">
                  <c:v>45</c:v>
                </c:pt>
                <c:pt idx="201">
                  <c:v>45</c:v>
                </c:pt>
                <c:pt idx="202">
                  <c:v>45</c:v>
                </c:pt>
                <c:pt idx="203">
                  <c:v>45</c:v>
                </c:pt>
                <c:pt idx="204">
                  <c:v>45</c:v>
                </c:pt>
                <c:pt idx="205">
                  <c:v>45</c:v>
                </c:pt>
                <c:pt idx="206">
                  <c:v>45</c:v>
                </c:pt>
                <c:pt idx="207">
                  <c:v>45</c:v>
                </c:pt>
                <c:pt idx="208">
                  <c:v>45</c:v>
                </c:pt>
                <c:pt idx="209">
                  <c:v>45</c:v>
                </c:pt>
                <c:pt idx="210">
                  <c:v>45</c:v>
                </c:pt>
                <c:pt idx="211">
                  <c:v>45</c:v>
                </c:pt>
                <c:pt idx="212">
                  <c:v>45</c:v>
                </c:pt>
                <c:pt idx="213">
                  <c:v>45</c:v>
                </c:pt>
                <c:pt idx="214">
                  <c:v>45</c:v>
                </c:pt>
                <c:pt idx="215">
                  <c:v>45</c:v>
                </c:pt>
                <c:pt idx="216">
                  <c:v>45</c:v>
                </c:pt>
                <c:pt idx="217">
                  <c:v>45</c:v>
                </c:pt>
                <c:pt idx="218">
                  <c:v>45</c:v>
                </c:pt>
                <c:pt idx="219">
                  <c:v>45</c:v>
                </c:pt>
                <c:pt idx="220">
                  <c:v>45</c:v>
                </c:pt>
                <c:pt idx="221">
                  <c:v>45</c:v>
                </c:pt>
                <c:pt idx="222">
                  <c:v>45</c:v>
                </c:pt>
                <c:pt idx="223">
                  <c:v>45</c:v>
                </c:pt>
                <c:pt idx="224">
                  <c:v>45</c:v>
                </c:pt>
                <c:pt idx="225">
                  <c:v>45</c:v>
                </c:pt>
                <c:pt idx="226">
                  <c:v>45</c:v>
                </c:pt>
                <c:pt idx="227">
                  <c:v>45</c:v>
                </c:pt>
                <c:pt idx="228">
                  <c:v>45</c:v>
                </c:pt>
                <c:pt idx="229">
                  <c:v>45</c:v>
                </c:pt>
                <c:pt idx="230">
                  <c:v>45</c:v>
                </c:pt>
                <c:pt idx="231">
                  <c:v>45</c:v>
                </c:pt>
                <c:pt idx="232">
                  <c:v>45</c:v>
                </c:pt>
                <c:pt idx="233">
                  <c:v>45</c:v>
                </c:pt>
                <c:pt idx="234">
                  <c:v>45</c:v>
                </c:pt>
                <c:pt idx="235">
                  <c:v>45</c:v>
                </c:pt>
              </c:numCache>
            </c:numRef>
          </c:yVal>
          <c:smooth val="0"/>
          <c:extLst xmlns:c16r2="http://schemas.microsoft.com/office/drawing/2015/06/chart">
            <c:ext xmlns:c16="http://schemas.microsoft.com/office/drawing/2014/chart" uri="{C3380CC4-5D6E-409C-BE32-E72D297353CC}">
              <c16:uniqueId val="{00000001-6BB4-4526-A80D-D0652978DFEA}"/>
            </c:ext>
          </c:extLst>
        </c:ser>
        <c:dLbls>
          <c:showLegendKey val="0"/>
          <c:showVal val="0"/>
          <c:showCatName val="0"/>
          <c:showSerName val="0"/>
          <c:showPercent val="0"/>
          <c:showBubbleSize val="0"/>
        </c:dLbls>
        <c:axId val="766554824"/>
        <c:axId val="766555216"/>
      </c:scatterChart>
      <c:valAx>
        <c:axId val="766554824"/>
        <c:scaling>
          <c:orientation val="minMax"/>
          <c:max val="24"/>
          <c:min val="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 Score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5216"/>
        <c:crossesAt val="-10"/>
        <c:crossBetween val="midCat"/>
      </c:valAx>
      <c:valAx>
        <c:axId val="766555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TEC (New) minus</a:t>
                </a:r>
                <a:r>
                  <a:rPr lang="en-US" baseline="0"/>
                  <a:t> V8 Adders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6554824"/>
        <c:crossesAt val="0"/>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618564</xdr:colOff>
      <xdr:row>1</xdr:row>
      <xdr:rowOff>9220</xdr:rowOff>
    </xdr:from>
    <xdr:to>
      <xdr:col>8</xdr:col>
      <xdr:colOff>155089</xdr:colOff>
      <xdr:row>17</xdr:row>
      <xdr:rowOff>27150</xdr:rowOff>
    </xdr:to>
    <xdr:graphicFrame macro="">
      <xdr:nvGraphicFramePr>
        <xdr:cNvPr id="4" name="Chart 3">
          <a:extLst>
            <a:ext uri="{FF2B5EF4-FFF2-40B4-BE49-F238E27FC236}">
              <a16:creationId xmlns=""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18</xdr:row>
      <xdr:rowOff>149711</xdr:rowOff>
    </xdr:from>
    <xdr:to>
      <xdr:col>8</xdr:col>
      <xdr:colOff>177909</xdr:colOff>
      <xdr:row>34</xdr:row>
      <xdr:rowOff>167640</xdr:rowOff>
    </xdr:to>
    <xdr:graphicFrame macro="">
      <xdr:nvGraphicFramePr>
        <xdr:cNvPr id="6" name="Chart 5">
          <a:extLst>
            <a:ext uri="{FF2B5EF4-FFF2-40B4-BE49-F238E27FC236}">
              <a16:creationId xmlns=""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152400</xdr:rowOff>
    </xdr:from>
    <xdr:to>
      <xdr:col>8</xdr:col>
      <xdr:colOff>180422</xdr:colOff>
      <xdr:row>53</xdr:row>
      <xdr:rowOff>4678</xdr:rowOff>
    </xdr:to>
    <xdr:graphicFrame macro="">
      <xdr:nvGraphicFramePr>
        <xdr:cNvPr id="7" name="Chart 6">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55</xdr:row>
      <xdr:rowOff>0</xdr:rowOff>
    </xdr:from>
    <xdr:to>
      <xdr:col>8</xdr:col>
      <xdr:colOff>184497</xdr:colOff>
      <xdr:row>71</xdr:row>
      <xdr:rowOff>22607</xdr:rowOff>
    </xdr:to>
    <xdr:graphicFrame macro="">
      <xdr:nvGraphicFramePr>
        <xdr:cNvPr id="10" name="Chart 9">
          <a:extLst>
            <a:ext uri="{FF2B5EF4-FFF2-40B4-BE49-F238E27FC236}">
              <a16:creationId xmlns=""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73</xdr:row>
      <xdr:rowOff>1</xdr:rowOff>
    </xdr:from>
    <xdr:to>
      <xdr:col>8</xdr:col>
      <xdr:colOff>184497</xdr:colOff>
      <xdr:row>89</xdr:row>
      <xdr:rowOff>22607</xdr:rowOff>
    </xdr:to>
    <xdr:graphicFrame macro="">
      <xdr:nvGraphicFramePr>
        <xdr:cNvPr id="11" name="Chart 10">
          <a:extLst>
            <a:ext uri="{FF2B5EF4-FFF2-40B4-BE49-F238E27FC236}">
              <a16:creationId xmlns=""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278674</xdr:colOff>
      <xdr:row>17</xdr:row>
      <xdr:rowOff>60961</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67235</xdr:colOff>
      <xdr:row>29</xdr:row>
      <xdr:rowOff>27048</xdr:rowOff>
    </xdr:from>
    <xdr:to>
      <xdr:col>7</xdr:col>
      <xdr:colOff>155025</xdr:colOff>
      <xdr:row>43</xdr:row>
      <xdr:rowOff>100858</xdr:rowOff>
    </xdr:to>
    <xdr:sp macro="" textlink="">
      <xdr:nvSpPr>
        <xdr:cNvPr id="2" name="TextBox 1">
          <a:extLst>
            <a:ext uri="{FF2B5EF4-FFF2-40B4-BE49-F238E27FC236}">
              <a16:creationId xmlns="" xmlns:a16="http://schemas.microsoft.com/office/drawing/2014/main" id="{58888B33-F2B2-4AC9-A052-7B26DAA2BC98}"/>
            </a:ext>
          </a:extLst>
        </xdr:cNvPr>
        <xdr:cNvSpPr txBox="1"/>
      </xdr:nvSpPr>
      <xdr:spPr>
        <a:xfrm>
          <a:off x="67235" y="5151498"/>
          <a:ext cx="10555765" cy="2207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en-US" sz="1000" b="1">
              <a:latin typeface="Arial" pitchFamily="34" charset="0"/>
              <a:cs typeface="Arial" pitchFamily="34" charset="0"/>
            </a:rPr>
            <a:t>Data Sources:</a:t>
          </a:r>
        </a:p>
        <a:p>
          <a:pPr>
            <a:lnSpc>
              <a:spcPts val="1000"/>
            </a:lnSpc>
          </a:pPr>
          <a:r>
            <a:rPr lang="en-US" sz="1000" b="0" baseline="0">
              <a:latin typeface="Arial" pitchFamily="34" charset="0"/>
              <a:cs typeface="Arial" pitchFamily="34" charset="0"/>
            </a:rPr>
            <a:t>1. </a:t>
          </a:r>
          <a:r>
            <a:rPr lang="en-US" sz="1000" b="0">
              <a:solidFill>
                <a:schemeClr val="dk1"/>
              </a:solidFill>
              <a:effectLst/>
              <a:latin typeface="Arial" pitchFamily="34" charset="0"/>
              <a:ea typeface="+mn-ea"/>
              <a:cs typeface="Arial" pitchFamily="34" charset="0"/>
            </a:rPr>
            <a:t>Emissions factor: 1.54 pounds CO</a:t>
          </a:r>
          <a:r>
            <a:rPr lang="en-US" sz="1000" b="0" baseline="-25000">
              <a:solidFill>
                <a:schemeClr val="dk1"/>
              </a:solidFill>
              <a:effectLst/>
              <a:latin typeface="Arial" pitchFamily="34" charset="0"/>
              <a:ea typeface="+mn-ea"/>
              <a:cs typeface="Arial" pitchFamily="34" charset="0"/>
            </a:rPr>
            <a:t>2</a:t>
          </a:r>
          <a:r>
            <a:rPr lang="en-US" sz="1000" b="0">
              <a:solidFill>
                <a:schemeClr val="dk1"/>
              </a:solidFill>
              <a:effectLst/>
              <a:latin typeface="Arial" pitchFamily="34" charset="0"/>
              <a:ea typeface="+mn-ea"/>
              <a:cs typeface="Arial" pitchFamily="34" charset="0"/>
            </a:rPr>
            <a:t>E / kWh. Source: U.S. Environmental Protection Agency. Climate Change Action Plan (CCAP) number for 2010.</a:t>
          </a:r>
        </a:p>
        <a:p>
          <a:pPr>
            <a:lnSpc>
              <a:spcPts val="1000"/>
            </a:lnSpc>
          </a:pPr>
          <a:endParaRPr lang="en-US" sz="1000" b="0">
            <a:solidFill>
              <a:schemeClr val="dk1"/>
            </a:solidFill>
            <a:effectLst/>
            <a:latin typeface="Arial" pitchFamily="34" charset="0"/>
            <a:ea typeface="+mn-ea"/>
            <a:cs typeface="Arial" pitchFamily="34" charset="0"/>
          </a:endParaRPr>
        </a:p>
        <a:p>
          <a:pPr>
            <a:lnSpc>
              <a:spcPts val="900"/>
            </a:lnSpc>
          </a:pPr>
          <a:r>
            <a:rPr lang="en-US" sz="1000" b="0">
              <a:solidFill>
                <a:schemeClr val="dk1"/>
              </a:solidFill>
              <a:effectLst/>
              <a:latin typeface="Arial" pitchFamily="34" charset="0"/>
              <a:ea typeface="+mn-ea"/>
              <a:cs typeface="Arial" pitchFamily="34" charset="0"/>
            </a:rPr>
            <a:t>2. Electric Rate (U.S. commercial): $0.1029 / kWh (can round to $0.103 /kWh) Source: 2017 U.S. Electric Rate: Energy Information Administration, Annual Energy Outlook 2016.</a:t>
          </a:r>
          <a:r>
            <a:rPr lang="en-US" sz="1000" b="0" baseline="0">
              <a:solidFill>
                <a:schemeClr val="dk1"/>
              </a:solidFill>
              <a:effectLst/>
              <a:latin typeface="Arial" pitchFamily="34" charset="0"/>
              <a:ea typeface="+mn-ea"/>
              <a:cs typeface="Arial" pitchFamily="34" charset="0"/>
            </a:rPr>
            <a:t> </a:t>
          </a:r>
          <a:r>
            <a:rPr lang="en-US" sz="1000" b="0">
              <a:solidFill>
                <a:schemeClr val="dk1"/>
              </a:solidFill>
              <a:effectLst/>
              <a:latin typeface="Arial" pitchFamily="34" charset="0"/>
              <a:ea typeface="+mn-ea"/>
              <a:cs typeface="Arial" pitchFamily="34" charset="0"/>
            </a:rPr>
            <a:t>(2015 dollars).</a:t>
          </a:r>
        </a:p>
        <a:p>
          <a:pPr>
            <a:lnSpc>
              <a:spcPts val="900"/>
            </a:lnSpc>
          </a:pPr>
          <a:endParaRPr lang="en-US" sz="1000" b="0">
            <a:solidFill>
              <a:schemeClr val="dk1"/>
            </a:solidFill>
            <a:effectLst/>
            <a:latin typeface="Arial" pitchFamily="34" charset="0"/>
            <a:ea typeface="+mn-ea"/>
            <a:cs typeface="Arial" pitchFamily="34" charset="0"/>
          </a:endParaRPr>
        </a:p>
        <a:p>
          <a:pPr marL="0" marR="0" lvl="0" indent="0" defTabSz="914400" eaLnBrk="1" fontAlgn="auto" latinLnBrk="0" hangingPunct="1">
            <a:lnSpc>
              <a:spcPts val="900"/>
            </a:lnSpc>
            <a:spcBef>
              <a:spcPts val="0"/>
            </a:spcBef>
            <a:spcAft>
              <a:spcPts val="0"/>
            </a:spcAft>
            <a:buClrTx/>
            <a:buSzTx/>
            <a:buFontTx/>
            <a:buNone/>
            <a:tabLst/>
            <a:defRPr/>
          </a:pPr>
          <a:r>
            <a:rPr lang="en-US" sz="1000" b="0">
              <a:solidFill>
                <a:schemeClr val="dk1"/>
              </a:solidFill>
              <a:effectLst/>
              <a:latin typeface="Arial" pitchFamily="34" charset="0"/>
              <a:ea typeface="+mn-ea"/>
              <a:cs typeface="Arial" pitchFamily="34" charset="0"/>
            </a:rPr>
            <a:t>3.  </a:t>
          </a:r>
          <a:r>
            <a:rPr lang="en-US" sz="1100" b="0">
              <a:solidFill>
                <a:schemeClr val="dk1"/>
              </a:solidFill>
              <a:effectLst/>
              <a:latin typeface="+mn-lt"/>
              <a:ea typeface="+mn-ea"/>
              <a:cs typeface="+mn-cs"/>
            </a:rPr>
            <a:t>Electric Rate (U.S. commercial): $0.1220 / kWh (can round to $0.122 /kWh) Source: 2017 U.S. Electric Rate: Energy Information Administration, Annual Energy Outlook 2016.</a:t>
          </a:r>
          <a:r>
            <a:rPr lang="en-US" sz="1100" b="0" baseline="0">
              <a:solidFill>
                <a:schemeClr val="dk1"/>
              </a:solidFill>
              <a:effectLst/>
              <a:latin typeface="+mn-lt"/>
              <a:ea typeface="+mn-ea"/>
              <a:cs typeface="+mn-cs"/>
            </a:rPr>
            <a:t> </a:t>
          </a:r>
          <a:r>
            <a:rPr lang="en-US" sz="1100" b="0">
              <a:solidFill>
                <a:schemeClr val="dk1"/>
              </a:solidFill>
              <a:effectLst/>
              <a:latin typeface="+mn-lt"/>
              <a:ea typeface="+mn-ea"/>
              <a:cs typeface="+mn-cs"/>
            </a:rPr>
            <a:t>(2015 dollars).</a:t>
          </a:r>
          <a:endParaRPr lang="en-US" sz="1000">
            <a:effectLst/>
          </a:endParaRPr>
        </a:p>
        <a:p>
          <a:pPr>
            <a:lnSpc>
              <a:spcPts val="900"/>
            </a:lnSpc>
          </a:pPr>
          <a:endParaRPr lang="en-US" sz="1000" baseline="0">
            <a:latin typeface="Arial" pitchFamily="34" charset="0"/>
            <a:cs typeface="Arial" pitchFamily="34" charset="0"/>
          </a:endParaRP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715751</xdr:colOff>
      <xdr:row>25</xdr:row>
      <xdr:rowOff>137885</xdr:rowOff>
    </xdr:from>
    <xdr:to>
      <xdr:col>3</xdr:col>
      <xdr:colOff>507986</xdr:colOff>
      <xdr:row>30</xdr:row>
      <xdr:rowOff>127000</xdr:rowOff>
    </xdr:to>
    <xdr:sp macro="" textlink="">
      <xdr:nvSpPr>
        <xdr:cNvPr id="2" name="TextBox 1">
          <a:extLst>
            <a:ext uri="{FF2B5EF4-FFF2-40B4-BE49-F238E27FC236}">
              <a16:creationId xmlns="" xmlns:a16="http://schemas.microsoft.com/office/drawing/2014/main" id="{8BE90EFD-459E-4DAF-A924-39DFEA57005A}"/>
            </a:ext>
          </a:extLst>
        </xdr:cNvPr>
        <xdr:cNvSpPr txBox="1"/>
      </xdr:nvSpPr>
      <xdr:spPr>
        <a:xfrm>
          <a:off x="687176" y="4719410"/>
          <a:ext cx="5993010" cy="798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latin typeface="Arial" pitchFamily="34" charset="0"/>
              <a:cs typeface="Arial" pitchFamily="34" charset="0"/>
            </a:rPr>
            <a:t>NOTE:</a:t>
          </a:r>
          <a:r>
            <a:rPr lang="en-US" sz="1000" b="1" baseline="0">
              <a:latin typeface="Arial" pitchFamily="34" charset="0"/>
              <a:cs typeface="Arial" pitchFamily="34" charset="0"/>
            </a:rPr>
            <a:t> </a:t>
          </a:r>
          <a:r>
            <a:rPr lang="en-US" sz="1100" b="0" baseline="0">
              <a:solidFill>
                <a:schemeClr val="dk1"/>
              </a:solidFill>
              <a:effectLst/>
              <a:latin typeface="+mn-lt"/>
              <a:ea typeface="+mn-ea"/>
              <a:cs typeface="+mn-cs"/>
            </a:rPr>
            <a:t>Shipment forecasts are provided by the 2018 IDC Server Tracker ForecastPivot Quarterly Tracker purchased in June 2018. </a:t>
          </a:r>
          <a:endParaRPr lang="en-US" sz="1000">
            <a:effectLst/>
          </a:endParaRPr>
        </a:p>
        <a:p>
          <a:pPr>
            <a:lnSpc>
              <a:spcPts val="1100"/>
            </a:lnSpc>
          </a:pPr>
          <a:endParaRPr lang="en-US" sz="1100"/>
        </a:p>
      </xdr:txBody>
    </xdr:sp>
    <xdr:clientData/>
  </xdr:twoCellAnchor>
  <xdr:twoCellAnchor>
    <xdr:from>
      <xdr:col>3</xdr:col>
      <xdr:colOff>911265</xdr:colOff>
      <xdr:row>24</xdr:row>
      <xdr:rowOff>6805</xdr:rowOff>
    </xdr:from>
    <xdr:to>
      <xdr:col>6</xdr:col>
      <xdr:colOff>959183</xdr:colOff>
      <xdr:row>31</xdr:row>
      <xdr:rowOff>0</xdr:rowOff>
    </xdr:to>
    <xdr:sp macro="" textlink="">
      <xdr:nvSpPr>
        <xdr:cNvPr id="3" name="TextBox 2">
          <a:extLst>
            <a:ext uri="{FF2B5EF4-FFF2-40B4-BE49-F238E27FC236}">
              <a16:creationId xmlns="" xmlns:a16="http://schemas.microsoft.com/office/drawing/2014/main" id="{4CF7DEA7-F247-4281-B3CA-539987C8AA3A}"/>
            </a:ext>
          </a:extLst>
        </xdr:cNvPr>
        <xdr:cNvSpPr txBox="1"/>
      </xdr:nvSpPr>
      <xdr:spPr>
        <a:xfrm>
          <a:off x="7083465" y="4426405"/>
          <a:ext cx="4972343" cy="1126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100"/>
            </a:lnSpc>
          </a:pPr>
          <a:r>
            <a:rPr lang="en-US" sz="1000" b="1">
              <a:latin typeface="Arial" pitchFamily="34" charset="0"/>
              <a:cs typeface="Arial" pitchFamily="34" charset="0"/>
            </a:rPr>
            <a:t>NOTE:</a:t>
          </a:r>
          <a:r>
            <a:rPr lang="en-US" sz="1000" b="1" baseline="0">
              <a:latin typeface="Arial" pitchFamily="34" charset="0"/>
              <a:cs typeface="Arial" pitchFamily="34" charset="0"/>
            </a:rPr>
            <a:t> </a:t>
          </a:r>
          <a:r>
            <a:rPr lang="en-US" sz="1000" b="0" baseline="0">
              <a:latin typeface="Arial" pitchFamily="34" charset="0"/>
              <a:cs typeface="Arial" pitchFamily="34" charset="0"/>
            </a:rPr>
            <a:t>Product lifetime of 4 years is an average of 3-5 years provided by verbal discussions with manufacturers and DOE, which aligns with documentation from LBNL and Green Grid linked below:</a:t>
          </a:r>
        </a:p>
        <a:p>
          <a:pPr>
            <a:lnSpc>
              <a:spcPts val="1100"/>
            </a:lnSpc>
          </a:pPr>
          <a:endParaRPr lang="en-US" sz="1000" b="0" baseline="0">
            <a:latin typeface="Arial" pitchFamily="34" charset="0"/>
            <a:cs typeface="Arial" pitchFamily="34" charset="0"/>
          </a:endParaRPr>
        </a:p>
        <a:p>
          <a:pPr>
            <a:lnSpc>
              <a:spcPts val="1100"/>
            </a:lnSpc>
          </a:pPr>
          <a:r>
            <a:rPr lang="en-US" sz="1000" b="0" baseline="0">
              <a:latin typeface="Arial" pitchFamily="34" charset="0"/>
              <a:cs typeface="Arial" pitchFamily="34" charset="0"/>
            </a:rPr>
            <a:t>https://datacenters.lbl.gov/sites/default/files/DataCenterEnergyReport2016_0.pdf</a:t>
          </a:r>
        </a:p>
        <a:p>
          <a:pPr>
            <a:lnSpc>
              <a:spcPts val="1100"/>
            </a:lnSpc>
          </a:pPr>
          <a:r>
            <a:rPr lang="en-US" sz="1000" b="0" baseline="0">
              <a:solidFill>
                <a:schemeClr val="dk1"/>
              </a:solidFill>
              <a:latin typeface="Arial" pitchFamily="34" charset="0"/>
              <a:ea typeface="+mn-ea"/>
              <a:cs typeface="Arial" pitchFamily="34" charset="0"/>
            </a:rPr>
            <a:t>http://www.thegreengrid.org/~/media/WhitePapers/WP45v2DataCentreLifeCycleAssessmentGui delines.pdf </a:t>
          </a:r>
        </a:p>
        <a:p>
          <a:pPr>
            <a:lnSpc>
              <a:spcPts val="1100"/>
            </a:lnSpc>
          </a:pPr>
          <a:endParaRPr lang="en-US" sz="1000" b="0" baseline="0">
            <a:latin typeface="Arial" pitchFamily="34" charset="0"/>
            <a:cs typeface="Arial" pitchFamily="34" charset="0"/>
          </a:endParaRPr>
        </a:p>
        <a:p>
          <a:pPr>
            <a:lnSpc>
              <a:spcPts val="1100"/>
            </a:lnSpc>
          </a:pPr>
          <a:endParaRPr lang="en-US" sz="1000" b="0" baseline="0">
            <a:latin typeface="Arial" pitchFamily="34" charset="0"/>
            <a:cs typeface="Arial" pitchFamily="34" charset="0"/>
          </a:endParaRPr>
        </a:p>
        <a:p>
          <a:pPr>
            <a:lnSpc>
              <a:spcPts val="1000"/>
            </a:lnSpc>
          </a:pPr>
          <a:endParaRPr lang="en-US" sz="1000" baseline="0">
            <a:latin typeface="Arial" pitchFamily="34" charset="0"/>
            <a:cs typeface="Arial" pitchFamily="34" charset="0"/>
          </a:endParaRPr>
        </a:p>
        <a:p>
          <a:pPr>
            <a:lnSpc>
              <a:spcPts val="1100"/>
            </a:lnSpc>
          </a:pP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fogle/Desktop/Ryan's%20Files/Computers/V8.0SpecDev/Draft%201/Version8.0ComputersDataandAnalysis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ids"/>
      <sheetName val="Computers V8.0"/>
      <sheetName val="V8.0 Computers Savings Analysis"/>
      <sheetName val="Shipments, MP, and Lifetimes"/>
      <sheetName val="Grow To"/>
      <sheetName val="Grow-to Instr."/>
    </sheetNames>
    <sheetDataSet>
      <sheetData sheetId="0"/>
      <sheetData sheetId="1"/>
      <sheetData sheetId="2"/>
      <sheetData sheetId="3">
        <row r="13">
          <cell r="G13">
            <v>0</v>
          </cell>
        </row>
        <row r="14">
          <cell r="G14">
            <v>0</v>
          </cell>
        </row>
        <row r="15">
          <cell r="G15">
            <v>0</v>
          </cell>
        </row>
        <row r="16">
          <cell r="G16">
            <v>0</v>
          </cell>
        </row>
        <row r="20">
          <cell r="F20">
            <v>1028220</v>
          </cell>
        </row>
        <row r="21">
          <cell r="G21">
            <v>41750657</v>
          </cell>
        </row>
        <row r="22">
          <cell r="G22">
            <v>9845363</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customProperty" Target="../customProperty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6"/>
  <sheetViews>
    <sheetView zoomScale="85" zoomScaleNormal="85" workbookViewId="0">
      <selection activeCell="O9" sqref="O9"/>
    </sheetView>
  </sheetViews>
  <sheetFormatPr defaultColWidth="8.88671875" defaultRowHeight="13.2" x14ac:dyDescent="0.25"/>
  <cols>
    <col min="1" max="16384" width="8.88671875" style="33"/>
  </cols>
  <sheetData>
    <row r="1" spans="2:16" ht="18" customHeight="1" thickBot="1" x14ac:dyDescent="0.65">
      <c r="B1" s="32"/>
      <c r="C1" s="32"/>
      <c r="D1" s="32"/>
      <c r="E1" s="32"/>
      <c r="F1" s="32"/>
      <c r="G1" s="32"/>
      <c r="H1" s="32"/>
      <c r="I1" s="32"/>
      <c r="J1" s="32"/>
      <c r="K1" s="32"/>
      <c r="L1" s="32"/>
      <c r="M1" s="32"/>
      <c r="P1" s="64" t="s">
        <v>20</v>
      </c>
    </row>
    <row r="2" spans="2:16" ht="14.4" x14ac:dyDescent="0.3">
      <c r="B2" s="151" t="s">
        <v>2186</v>
      </c>
      <c r="C2" s="152"/>
      <c r="D2" s="152"/>
      <c r="E2" s="152"/>
      <c r="F2" s="152"/>
      <c r="G2" s="152"/>
      <c r="H2" s="152"/>
      <c r="I2" s="152"/>
      <c r="J2" s="152"/>
      <c r="K2" s="152"/>
      <c r="L2" s="153"/>
      <c r="M2" s="32"/>
    </row>
    <row r="3" spans="2:16" ht="14.4" x14ac:dyDescent="0.3">
      <c r="B3" s="154"/>
      <c r="C3" s="155"/>
      <c r="D3" s="155"/>
      <c r="E3" s="155"/>
      <c r="F3" s="155"/>
      <c r="G3" s="155"/>
      <c r="H3" s="155"/>
      <c r="I3" s="155"/>
      <c r="J3" s="155"/>
      <c r="K3" s="155"/>
      <c r="L3" s="156"/>
      <c r="M3" s="32"/>
    </row>
    <row r="4" spans="2:16" ht="29.25" customHeight="1" thickBot="1" x14ac:dyDescent="0.35">
      <c r="B4" s="157"/>
      <c r="C4" s="158"/>
      <c r="D4" s="158"/>
      <c r="E4" s="158"/>
      <c r="F4" s="158"/>
      <c r="G4" s="158"/>
      <c r="H4" s="158"/>
      <c r="I4" s="158"/>
      <c r="J4" s="158"/>
      <c r="K4" s="158"/>
      <c r="L4" s="159"/>
      <c r="M4" s="32"/>
    </row>
    <row r="5" spans="2:16" ht="14.4" x14ac:dyDescent="0.3">
      <c r="B5" s="160" t="s">
        <v>2187</v>
      </c>
      <c r="C5" s="161"/>
      <c r="D5" s="161"/>
      <c r="E5" s="161"/>
      <c r="F5" s="161"/>
      <c r="G5" s="161"/>
      <c r="H5" s="161"/>
      <c r="I5" s="161"/>
      <c r="J5" s="161"/>
      <c r="K5" s="161"/>
      <c r="L5" s="162"/>
      <c r="M5" s="32"/>
    </row>
    <row r="6" spans="2:16" ht="14.4" x14ac:dyDescent="0.3">
      <c r="B6" s="163"/>
      <c r="C6" s="164"/>
      <c r="D6" s="164"/>
      <c r="E6" s="164"/>
      <c r="F6" s="164"/>
      <c r="G6" s="164"/>
      <c r="H6" s="164"/>
      <c r="I6" s="164"/>
      <c r="J6" s="164"/>
      <c r="K6" s="164"/>
      <c r="L6" s="165"/>
      <c r="M6" s="32"/>
    </row>
    <row r="7" spans="2:16" ht="14.4" x14ac:dyDescent="0.3">
      <c r="B7" s="163"/>
      <c r="C7" s="164"/>
      <c r="D7" s="164"/>
      <c r="E7" s="164"/>
      <c r="F7" s="164"/>
      <c r="G7" s="164"/>
      <c r="H7" s="164"/>
      <c r="I7" s="164"/>
      <c r="J7" s="164"/>
      <c r="K7" s="164"/>
      <c r="L7" s="165"/>
      <c r="M7" s="32"/>
    </row>
    <row r="8" spans="2:16" ht="14.4" x14ac:dyDescent="0.3">
      <c r="B8" s="163"/>
      <c r="C8" s="164"/>
      <c r="D8" s="164"/>
      <c r="E8" s="164"/>
      <c r="F8" s="164"/>
      <c r="G8" s="164"/>
      <c r="H8" s="164"/>
      <c r="I8" s="164"/>
      <c r="J8" s="164"/>
      <c r="K8" s="164"/>
      <c r="L8" s="165"/>
      <c r="M8" s="32"/>
    </row>
    <row r="9" spans="2:16" ht="14.4" x14ac:dyDescent="0.3">
      <c r="B9" s="163"/>
      <c r="C9" s="164"/>
      <c r="D9" s="164"/>
      <c r="E9" s="164"/>
      <c r="F9" s="164"/>
      <c r="G9" s="164"/>
      <c r="H9" s="164"/>
      <c r="I9" s="164"/>
      <c r="J9" s="164"/>
      <c r="K9" s="164"/>
      <c r="L9" s="165"/>
      <c r="M9" s="32"/>
    </row>
    <row r="10" spans="2:16" ht="14.4" x14ac:dyDescent="0.3">
      <c r="B10" s="163"/>
      <c r="C10" s="164"/>
      <c r="D10" s="164"/>
      <c r="E10" s="164"/>
      <c r="F10" s="164"/>
      <c r="G10" s="164"/>
      <c r="H10" s="164"/>
      <c r="I10" s="164"/>
      <c r="J10" s="164"/>
      <c r="K10" s="164"/>
      <c r="L10" s="165"/>
      <c r="M10" s="32"/>
    </row>
    <row r="11" spans="2:16" ht="14.4" x14ac:dyDescent="0.3">
      <c r="B11" s="163"/>
      <c r="C11" s="164"/>
      <c r="D11" s="164"/>
      <c r="E11" s="164"/>
      <c r="F11" s="164"/>
      <c r="G11" s="164"/>
      <c r="H11" s="164"/>
      <c r="I11" s="164"/>
      <c r="J11" s="164"/>
      <c r="K11" s="164"/>
      <c r="L11" s="165"/>
      <c r="M11" s="32"/>
    </row>
    <row r="12" spans="2:16" ht="14.4" x14ac:dyDescent="0.3">
      <c r="B12" s="163"/>
      <c r="C12" s="164"/>
      <c r="D12" s="164"/>
      <c r="E12" s="164"/>
      <c r="F12" s="164"/>
      <c r="G12" s="164"/>
      <c r="H12" s="164"/>
      <c r="I12" s="164"/>
      <c r="J12" s="164"/>
      <c r="K12" s="164"/>
      <c r="L12" s="165"/>
      <c r="M12" s="32"/>
    </row>
    <row r="13" spans="2:16" ht="14.4" x14ac:dyDescent="0.3">
      <c r="B13" s="163"/>
      <c r="C13" s="164"/>
      <c r="D13" s="164"/>
      <c r="E13" s="164"/>
      <c r="F13" s="164"/>
      <c r="G13" s="164"/>
      <c r="H13" s="164"/>
      <c r="I13" s="164"/>
      <c r="J13" s="164"/>
      <c r="K13" s="164"/>
      <c r="L13" s="165"/>
      <c r="M13" s="32"/>
    </row>
    <row r="14" spans="2:16" ht="14.4" x14ac:dyDescent="0.3">
      <c r="B14" s="163"/>
      <c r="C14" s="164"/>
      <c r="D14" s="164"/>
      <c r="E14" s="164"/>
      <c r="F14" s="164"/>
      <c r="G14" s="164"/>
      <c r="H14" s="164"/>
      <c r="I14" s="164"/>
      <c r="J14" s="164"/>
      <c r="K14" s="164"/>
      <c r="L14" s="165"/>
      <c r="M14" s="32"/>
    </row>
    <row r="15" spans="2:16" ht="14.4" x14ac:dyDescent="0.3">
      <c r="B15" s="163"/>
      <c r="C15" s="164"/>
      <c r="D15" s="164"/>
      <c r="E15" s="164"/>
      <c r="F15" s="164"/>
      <c r="G15" s="164"/>
      <c r="H15" s="164"/>
      <c r="I15" s="164"/>
      <c r="J15" s="164"/>
      <c r="K15" s="164"/>
      <c r="L15" s="165"/>
      <c r="M15" s="32"/>
    </row>
    <row r="16" spans="2:16" ht="14.4" x14ac:dyDescent="0.3">
      <c r="B16" s="163"/>
      <c r="C16" s="164"/>
      <c r="D16" s="164"/>
      <c r="E16" s="164"/>
      <c r="F16" s="164"/>
      <c r="G16" s="164"/>
      <c r="H16" s="164"/>
      <c r="I16" s="164"/>
      <c r="J16" s="164"/>
      <c r="K16" s="164"/>
      <c r="L16" s="165"/>
      <c r="M16" s="32"/>
    </row>
    <row r="17" spans="2:13" ht="38.25" customHeight="1" x14ac:dyDescent="0.3">
      <c r="B17" s="163"/>
      <c r="C17" s="164"/>
      <c r="D17" s="164"/>
      <c r="E17" s="164"/>
      <c r="F17" s="164"/>
      <c r="G17" s="164"/>
      <c r="H17" s="164"/>
      <c r="I17" s="164"/>
      <c r="J17" s="164"/>
      <c r="K17" s="164"/>
      <c r="L17" s="165"/>
      <c r="M17" s="32"/>
    </row>
    <row r="18" spans="2:13" ht="14.4" x14ac:dyDescent="0.3">
      <c r="B18" s="163"/>
      <c r="C18" s="164"/>
      <c r="D18" s="164"/>
      <c r="E18" s="164"/>
      <c r="F18" s="164"/>
      <c r="G18" s="164"/>
      <c r="H18" s="164"/>
      <c r="I18" s="164"/>
      <c r="J18" s="164"/>
      <c r="K18" s="164"/>
      <c r="L18" s="165"/>
      <c r="M18" s="32"/>
    </row>
    <row r="19" spans="2:13" ht="14.4" x14ac:dyDescent="0.3">
      <c r="B19" s="163"/>
      <c r="C19" s="164"/>
      <c r="D19" s="164"/>
      <c r="E19" s="164"/>
      <c r="F19" s="164"/>
      <c r="G19" s="164"/>
      <c r="H19" s="164"/>
      <c r="I19" s="164"/>
      <c r="J19" s="164"/>
      <c r="K19" s="164"/>
      <c r="L19" s="165"/>
      <c r="M19" s="32"/>
    </row>
    <row r="20" spans="2:13" ht="14.4" x14ac:dyDescent="0.3">
      <c r="B20" s="163"/>
      <c r="C20" s="164"/>
      <c r="D20" s="164"/>
      <c r="E20" s="164"/>
      <c r="F20" s="164"/>
      <c r="G20" s="164"/>
      <c r="H20" s="164"/>
      <c r="I20" s="164"/>
      <c r="J20" s="164"/>
      <c r="K20" s="164"/>
      <c r="L20" s="165"/>
      <c r="M20" s="32"/>
    </row>
    <row r="21" spans="2:13" ht="14.4" x14ac:dyDescent="0.3">
      <c r="B21" s="163"/>
      <c r="C21" s="164"/>
      <c r="D21" s="164"/>
      <c r="E21" s="164"/>
      <c r="F21" s="164"/>
      <c r="G21" s="164"/>
      <c r="H21" s="164"/>
      <c r="I21" s="164"/>
      <c r="J21" s="164"/>
      <c r="K21" s="164"/>
      <c r="L21" s="165"/>
      <c r="M21" s="32"/>
    </row>
    <row r="22" spans="2:13" ht="14.4" x14ac:dyDescent="0.3">
      <c r="B22" s="163"/>
      <c r="C22" s="164"/>
      <c r="D22" s="164"/>
      <c r="E22" s="164"/>
      <c r="F22" s="164"/>
      <c r="G22" s="164"/>
      <c r="H22" s="164"/>
      <c r="I22" s="164"/>
      <c r="J22" s="164"/>
      <c r="K22" s="164"/>
      <c r="L22" s="165"/>
      <c r="M22" s="32"/>
    </row>
    <row r="23" spans="2:13" ht="14.4" x14ac:dyDescent="0.3">
      <c r="B23" s="163"/>
      <c r="C23" s="164"/>
      <c r="D23" s="164"/>
      <c r="E23" s="164"/>
      <c r="F23" s="164"/>
      <c r="G23" s="164"/>
      <c r="H23" s="164"/>
      <c r="I23" s="164"/>
      <c r="J23" s="164"/>
      <c r="K23" s="164"/>
      <c r="L23" s="165"/>
      <c r="M23" s="32"/>
    </row>
    <row r="24" spans="2:13" ht="14.4" x14ac:dyDescent="0.3">
      <c r="B24" s="163"/>
      <c r="C24" s="164"/>
      <c r="D24" s="164"/>
      <c r="E24" s="164"/>
      <c r="F24" s="164"/>
      <c r="G24" s="164"/>
      <c r="H24" s="164"/>
      <c r="I24" s="164"/>
      <c r="J24" s="164"/>
      <c r="K24" s="164"/>
      <c r="L24" s="165"/>
      <c r="M24" s="32"/>
    </row>
    <row r="25" spans="2:13" ht="14.4" x14ac:dyDescent="0.3">
      <c r="B25" s="163"/>
      <c r="C25" s="164"/>
      <c r="D25" s="164"/>
      <c r="E25" s="164"/>
      <c r="F25" s="164"/>
      <c r="G25" s="164"/>
      <c r="H25" s="164"/>
      <c r="I25" s="164"/>
      <c r="J25" s="164"/>
      <c r="K25" s="164"/>
      <c r="L25" s="165"/>
      <c r="M25" s="32"/>
    </row>
    <row r="26" spans="2:13" ht="14.4" x14ac:dyDescent="0.3">
      <c r="B26" s="163"/>
      <c r="C26" s="164"/>
      <c r="D26" s="164"/>
      <c r="E26" s="164"/>
      <c r="F26" s="164"/>
      <c r="G26" s="164"/>
      <c r="H26" s="164"/>
      <c r="I26" s="164"/>
      <c r="J26" s="164"/>
      <c r="K26" s="164"/>
      <c r="L26" s="165"/>
      <c r="M26" s="32"/>
    </row>
    <row r="27" spans="2:13" ht="14.4" x14ac:dyDescent="0.3">
      <c r="B27" s="163"/>
      <c r="C27" s="164"/>
      <c r="D27" s="164"/>
      <c r="E27" s="164"/>
      <c r="F27" s="164"/>
      <c r="G27" s="164"/>
      <c r="H27" s="164"/>
      <c r="I27" s="164"/>
      <c r="J27" s="164"/>
      <c r="K27" s="164"/>
      <c r="L27" s="165"/>
      <c r="M27" s="32"/>
    </row>
    <row r="28" spans="2:13" ht="14.4" x14ac:dyDescent="0.3">
      <c r="B28" s="163"/>
      <c r="C28" s="164"/>
      <c r="D28" s="164"/>
      <c r="E28" s="164"/>
      <c r="F28" s="164"/>
      <c r="G28" s="164"/>
      <c r="H28" s="164"/>
      <c r="I28" s="164"/>
      <c r="J28" s="164"/>
      <c r="K28" s="164"/>
      <c r="L28" s="165"/>
      <c r="M28" s="32"/>
    </row>
    <row r="29" spans="2:13" ht="14.4" x14ac:dyDescent="0.3">
      <c r="B29" s="163"/>
      <c r="C29" s="164"/>
      <c r="D29" s="164"/>
      <c r="E29" s="164"/>
      <c r="F29" s="164"/>
      <c r="G29" s="164"/>
      <c r="H29" s="164"/>
      <c r="I29" s="164"/>
      <c r="J29" s="164"/>
      <c r="K29" s="164"/>
      <c r="L29" s="165"/>
      <c r="M29" s="32"/>
    </row>
    <row r="30" spans="2:13" ht="14.4" x14ac:dyDescent="0.3">
      <c r="B30" s="163"/>
      <c r="C30" s="164"/>
      <c r="D30" s="164"/>
      <c r="E30" s="164"/>
      <c r="F30" s="164"/>
      <c r="G30" s="164"/>
      <c r="H30" s="164"/>
      <c r="I30" s="164"/>
      <c r="J30" s="164"/>
      <c r="K30" s="164"/>
      <c r="L30" s="165"/>
      <c r="M30" s="32"/>
    </row>
    <row r="31" spans="2:13" ht="14.4" x14ac:dyDescent="0.3">
      <c r="B31" s="163"/>
      <c r="C31" s="164"/>
      <c r="D31" s="164"/>
      <c r="E31" s="164"/>
      <c r="F31" s="164"/>
      <c r="G31" s="164"/>
      <c r="H31" s="164"/>
      <c r="I31" s="164"/>
      <c r="J31" s="164"/>
      <c r="K31" s="164"/>
      <c r="L31" s="165"/>
      <c r="M31" s="32"/>
    </row>
    <row r="32" spans="2:13" ht="14.4" x14ac:dyDescent="0.3">
      <c r="B32" s="163"/>
      <c r="C32" s="164"/>
      <c r="D32" s="164"/>
      <c r="E32" s="164"/>
      <c r="F32" s="164"/>
      <c r="G32" s="164"/>
      <c r="H32" s="164"/>
      <c r="I32" s="164"/>
      <c r="J32" s="164"/>
      <c r="K32" s="164"/>
      <c r="L32" s="165"/>
      <c r="M32" s="32"/>
    </row>
    <row r="33" spans="2:12" x14ac:dyDescent="0.25">
      <c r="B33" s="163"/>
      <c r="C33" s="164"/>
      <c r="D33" s="164"/>
      <c r="E33" s="164"/>
      <c r="F33" s="164"/>
      <c r="G33" s="164"/>
      <c r="H33" s="164"/>
      <c r="I33" s="164"/>
      <c r="J33" s="164"/>
      <c r="K33" s="164"/>
      <c r="L33" s="165"/>
    </row>
    <row r="34" spans="2:12" x14ac:dyDescent="0.25">
      <c r="B34" s="163"/>
      <c r="C34" s="164"/>
      <c r="D34" s="164"/>
      <c r="E34" s="164"/>
      <c r="F34" s="164"/>
      <c r="G34" s="164"/>
      <c r="H34" s="164"/>
      <c r="I34" s="164"/>
      <c r="J34" s="164"/>
      <c r="K34" s="164"/>
      <c r="L34" s="165"/>
    </row>
    <row r="35" spans="2:12" x14ac:dyDescent="0.25">
      <c r="B35" s="163"/>
      <c r="C35" s="164"/>
      <c r="D35" s="164"/>
      <c r="E35" s="164"/>
      <c r="F35" s="164"/>
      <c r="G35" s="164"/>
      <c r="H35" s="164"/>
      <c r="I35" s="164"/>
      <c r="J35" s="164"/>
      <c r="K35" s="164"/>
      <c r="L35" s="165"/>
    </row>
    <row r="36" spans="2:12" ht="13.8" thickBot="1" x14ac:dyDescent="0.3">
      <c r="B36" s="166"/>
      <c r="C36" s="167"/>
      <c r="D36" s="167"/>
      <c r="E36" s="167"/>
      <c r="F36" s="167"/>
      <c r="G36" s="167"/>
      <c r="H36" s="167"/>
      <c r="I36" s="167"/>
      <c r="J36" s="167"/>
      <c r="K36" s="167"/>
      <c r="L36" s="168"/>
    </row>
  </sheetData>
  <mergeCells count="2">
    <mergeCell ref="B2:L4"/>
    <mergeCell ref="B5:L36"/>
  </mergeCells>
  <pageMargins left="0.7" right="0.7" top="0.75" bottom="0.75" header="0.3" footer="0.3"/>
  <pageSetup orientation="portrait" r:id="rId1"/>
  <customProperties>
    <customPr name="%locator_row%"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163"/>
  <sheetViews>
    <sheetView zoomScale="85" zoomScaleNormal="85" workbookViewId="0">
      <selection activeCell="D27" sqref="D27"/>
    </sheetView>
  </sheetViews>
  <sheetFormatPr defaultColWidth="11.44140625" defaultRowHeight="11.4" x14ac:dyDescent="0.2"/>
  <cols>
    <col min="1" max="1" width="38.44140625" style="69" bestFit="1" customWidth="1"/>
    <col min="2" max="2" width="16.109375" style="69" customWidth="1"/>
    <col min="3" max="5" width="14.88671875" style="69" customWidth="1"/>
    <col min="6" max="7" width="29" style="69" customWidth="1"/>
    <col min="8" max="8" width="29" style="69" bestFit="1" customWidth="1"/>
    <col min="9" max="9" width="14" style="69" customWidth="1"/>
    <col min="10" max="10" width="19.109375" style="69" customWidth="1"/>
    <col min="11" max="11" width="13.109375" style="69" customWidth="1"/>
    <col min="12" max="12" width="17.109375" style="69" customWidth="1"/>
    <col min="13" max="14" width="12.44140625" style="69" customWidth="1"/>
    <col min="15" max="16384" width="11.44140625" style="69"/>
  </cols>
  <sheetData>
    <row r="1" spans="1:15" ht="12" thickBot="1" x14ac:dyDescent="0.25">
      <c r="A1" s="67"/>
      <c r="B1" s="68"/>
    </row>
    <row r="2" spans="1:15" ht="60.6" thickBot="1" x14ac:dyDescent="0.3">
      <c r="A2" s="70" t="s">
        <v>23</v>
      </c>
      <c r="B2" s="71" t="s">
        <v>24</v>
      </c>
      <c r="C2" s="71" t="s">
        <v>25</v>
      </c>
      <c r="D2" s="71" t="s">
        <v>26</v>
      </c>
      <c r="E2" s="71" t="s">
        <v>27</v>
      </c>
      <c r="F2" s="72" t="s">
        <v>28</v>
      </c>
      <c r="G2" s="72" t="s">
        <v>29</v>
      </c>
      <c r="H2" s="72" t="s">
        <v>30</v>
      </c>
      <c r="I2" s="71" t="s">
        <v>31</v>
      </c>
      <c r="J2" s="73" t="s">
        <v>32</v>
      </c>
      <c r="K2" s="74" t="s">
        <v>33</v>
      </c>
      <c r="L2" s="73" t="s">
        <v>34</v>
      </c>
      <c r="M2" s="73" t="s">
        <v>35</v>
      </c>
      <c r="N2" s="73" t="s">
        <v>36</v>
      </c>
      <c r="O2" s="75" t="s">
        <v>37</v>
      </c>
    </row>
    <row r="3" spans="1:15" ht="12" x14ac:dyDescent="0.25">
      <c r="A3" s="76" t="s">
        <v>38</v>
      </c>
      <c r="B3" s="77"/>
      <c r="C3" s="78">
        <f>SUM(C4:C13)</f>
        <v>0</v>
      </c>
      <c r="D3" s="79" t="e">
        <f>C3/C3</f>
        <v>#DIV/0!</v>
      </c>
      <c r="E3" s="79">
        <f>C3/C21</f>
        <v>0</v>
      </c>
      <c r="F3" s="80">
        <f>SUM(F4:F13)</f>
        <v>0</v>
      </c>
      <c r="G3" s="80">
        <f>SUM(G4:G13)</f>
        <v>0</v>
      </c>
      <c r="H3" s="81" t="e">
        <f>G3/F3</f>
        <v>#DIV/0!</v>
      </c>
      <c r="I3" s="78" t="e">
        <f>SUM(I4:I13)</f>
        <v>#DIV/0!</v>
      </c>
      <c r="J3" s="80" t="e">
        <f>(J4*$D$4)+(J11*$D$11)+(J12*$D$12)+(J13*$D$13)</f>
        <v>#DIV/0!</v>
      </c>
      <c r="K3" s="80" t="e">
        <f>(K4*$D$4)+(K11*$D$11)+(K12*$D$12)+(K13*$D$13)</f>
        <v>#DIV/0!</v>
      </c>
      <c r="L3" s="80" t="e">
        <f>(L4*$D$4)+(L11*$D$11)+(L12*$D$12)+(L13*$D$13)</f>
        <v>#DIV/0!</v>
      </c>
      <c r="M3" s="82" t="e">
        <f>L3*0.1029</f>
        <v>#DIV/0!</v>
      </c>
      <c r="N3" s="83" t="e">
        <f>L3/J3</f>
        <v>#DIV/0!</v>
      </c>
      <c r="O3" s="84" t="s">
        <v>22</v>
      </c>
    </row>
    <row r="4" spans="1:15" x14ac:dyDescent="0.2">
      <c r="A4" s="85"/>
      <c r="B4" s="86"/>
      <c r="C4" s="87">
        <v>0</v>
      </c>
      <c r="D4" s="88" t="e">
        <f t="shared" ref="D4:D13" si="0">C4/$C$3</f>
        <v>#DIV/0!</v>
      </c>
      <c r="E4" s="89">
        <f>C4/$C$21</f>
        <v>0</v>
      </c>
      <c r="F4" s="90"/>
      <c r="G4" s="90"/>
      <c r="H4" s="91" t="e">
        <f>G4/F4</f>
        <v>#DIV/0!</v>
      </c>
      <c r="I4" s="92" t="e">
        <f>H4*C4</f>
        <v>#DIV/0!</v>
      </c>
      <c r="J4" s="93"/>
      <c r="K4" s="93"/>
      <c r="L4" s="93">
        <f>J4-K4</f>
        <v>0</v>
      </c>
      <c r="M4" s="86"/>
      <c r="N4" s="94" t="e">
        <f>L4/J4</f>
        <v>#DIV/0!</v>
      </c>
      <c r="O4" s="95"/>
    </row>
    <row r="5" spans="1:15" x14ac:dyDescent="0.2">
      <c r="A5" s="85"/>
      <c r="B5" s="86"/>
      <c r="C5" s="87">
        <v>0</v>
      </c>
      <c r="D5" s="88" t="e">
        <f t="shared" si="0"/>
        <v>#DIV/0!</v>
      </c>
      <c r="E5" s="89">
        <f>C5/$C$21</f>
        <v>0</v>
      </c>
      <c r="F5" s="90"/>
      <c r="G5" s="90"/>
      <c r="H5" s="91" t="e">
        <f t="shared" ref="H5:H13" si="1">G5/F5</f>
        <v>#DIV/0!</v>
      </c>
      <c r="I5" s="92" t="e">
        <f t="shared" ref="I5:I13" si="2">H5*C5</f>
        <v>#DIV/0!</v>
      </c>
      <c r="J5" s="93"/>
      <c r="K5" s="93"/>
      <c r="L5" s="93">
        <f t="shared" ref="L5:L13" si="3">J5-K5</f>
        <v>0</v>
      </c>
      <c r="M5" s="86"/>
      <c r="N5" s="94" t="e">
        <f t="shared" ref="N5:N12" si="4">L5/J5</f>
        <v>#DIV/0!</v>
      </c>
      <c r="O5" s="95"/>
    </row>
    <row r="6" spans="1:15" x14ac:dyDescent="0.2">
      <c r="A6" s="85"/>
      <c r="B6" s="86"/>
      <c r="C6" s="87">
        <v>0</v>
      </c>
      <c r="D6" s="88" t="e">
        <f t="shared" si="0"/>
        <v>#DIV/0!</v>
      </c>
      <c r="E6" s="89">
        <f t="shared" ref="E6:E13" si="5">C6/$C$21</f>
        <v>0</v>
      </c>
      <c r="F6" s="90"/>
      <c r="G6" s="90"/>
      <c r="H6" s="91" t="e">
        <f t="shared" si="1"/>
        <v>#DIV/0!</v>
      </c>
      <c r="I6" s="92" t="e">
        <f t="shared" si="2"/>
        <v>#DIV/0!</v>
      </c>
      <c r="J6" s="93"/>
      <c r="K6" s="93"/>
      <c r="L6" s="93">
        <f t="shared" si="3"/>
        <v>0</v>
      </c>
      <c r="M6" s="86"/>
      <c r="N6" s="94" t="e">
        <f t="shared" si="4"/>
        <v>#DIV/0!</v>
      </c>
      <c r="O6" s="95"/>
    </row>
    <row r="7" spans="1:15" x14ac:dyDescent="0.2">
      <c r="A7" s="85"/>
      <c r="B7" s="86"/>
      <c r="C7" s="87">
        <v>0</v>
      </c>
      <c r="D7" s="88" t="e">
        <f t="shared" si="0"/>
        <v>#DIV/0!</v>
      </c>
      <c r="E7" s="89">
        <f t="shared" si="5"/>
        <v>0</v>
      </c>
      <c r="F7" s="90"/>
      <c r="G7" s="90"/>
      <c r="H7" s="91" t="e">
        <f t="shared" si="1"/>
        <v>#DIV/0!</v>
      </c>
      <c r="I7" s="92" t="e">
        <f t="shared" si="2"/>
        <v>#DIV/0!</v>
      </c>
      <c r="J7" s="93"/>
      <c r="K7" s="93"/>
      <c r="L7" s="93">
        <f t="shared" si="3"/>
        <v>0</v>
      </c>
      <c r="M7" s="86"/>
      <c r="N7" s="94" t="e">
        <f t="shared" si="4"/>
        <v>#DIV/0!</v>
      </c>
      <c r="O7" s="95"/>
    </row>
    <row r="8" spans="1:15" x14ac:dyDescent="0.2">
      <c r="A8" s="85"/>
      <c r="B8" s="86"/>
      <c r="C8" s="87">
        <v>0</v>
      </c>
      <c r="D8" s="88" t="e">
        <f t="shared" si="0"/>
        <v>#DIV/0!</v>
      </c>
      <c r="E8" s="89">
        <f>C8/$C$21</f>
        <v>0</v>
      </c>
      <c r="F8" s="90"/>
      <c r="G8" s="90"/>
      <c r="H8" s="91" t="e">
        <f t="shared" si="1"/>
        <v>#DIV/0!</v>
      </c>
      <c r="I8" s="92" t="e">
        <f t="shared" si="2"/>
        <v>#DIV/0!</v>
      </c>
      <c r="J8" s="93"/>
      <c r="K8" s="93"/>
      <c r="L8" s="93">
        <f t="shared" si="3"/>
        <v>0</v>
      </c>
      <c r="M8" s="86"/>
      <c r="N8" s="94" t="e">
        <f t="shared" si="4"/>
        <v>#DIV/0!</v>
      </c>
      <c r="O8" s="95"/>
    </row>
    <row r="9" spans="1:15" x14ac:dyDescent="0.2">
      <c r="A9" s="85"/>
      <c r="B9" s="86"/>
      <c r="C9" s="87">
        <v>0</v>
      </c>
      <c r="D9" s="88" t="e">
        <f t="shared" si="0"/>
        <v>#DIV/0!</v>
      </c>
      <c r="E9" s="89">
        <f>C9/$C$21</f>
        <v>0</v>
      </c>
      <c r="F9" s="90"/>
      <c r="G9" s="90"/>
      <c r="H9" s="91" t="e">
        <f t="shared" si="1"/>
        <v>#DIV/0!</v>
      </c>
      <c r="I9" s="92" t="e">
        <f t="shared" si="2"/>
        <v>#DIV/0!</v>
      </c>
      <c r="J9" s="93"/>
      <c r="K9" s="93"/>
      <c r="L9" s="93">
        <f t="shared" si="3"/>
        <v>0</v>
      </c>
      <c r="M9" s="86"/>
      <c r="N9" s="94" t="e">
        <f t="shared" si="4"/>
        <v>#DIV/0!</v>
      </c>
      <c r="O9" s="95"/>
    </row>
    <row r="10" spans="1:15" x14ac:dyDescent="0.2">
      <c r="A10" s="85"/>
      <c r="B10" s="86"/>
      <c r="C10" s="87">
        <f>'[1]Shipments, MP, and Lifetimes'!G13</f>
        <v>0</v>
      </c>
      <c r="D10" s="88" t="e">
        <f t="shared" si="0"/>
        <v>#DIV/0!</v>
      </c>
      <c r="E10" s="89">
        <f t="shared" si="5"/>
        <v>0</v>
      </c>
      <c r="F10" s="90"/>
      <c r="G10" s="90"/>
      <c r="H10" s="91" t="e">
        <f t="shared" si="1"/>
        <v>#DIV/0!</v>
      </c>
      <c r="I10" s="92" t="e">
        <f t="shared" si="2"/>
        <v>#DIV/0!</v>
      </c>
      <c r="J10" s="93"/>
      <c r="K10" s="93"/>
      <c r="L10" s="93">
        <f t="shared" si="3"/>
        <v>0</v>
      </c>
      <c r="M10" s="86"/>
      <c r="N10" s="94" t="e">
        <f t="shared" si="4"/>
        <v>#DIV/0!</v>
      </c>
      <c r="O10" s="95"/>
    </row>
    <row r="11" spans="1:15" x14ac:dyDescent="0.2">
      <c r="A11" s="85"/>
      <c r="B11" s="86"/>
      <c r="C11" s="87">
        <f>'[1]Shipments, MP, and Lifetimes'!G14</f>
        <v>0</v>
      </c>
      <c r="D11" s="88" t="e">
        <f t="shared" si="0"/>
        <v>#DIV/0!</v>
      </c>
      <c r="E11" s="89">
        <f t="shared" si="5"/>
        <v>0</v>
      </c>
      <c r="F11" s="90"/>
      <c r="G11" s="90"/>
      <c r="H11" s="91" t="e">
        <f t="shared" si="1"/>
        <v>#DIV/0!</v>
      </c>
      <c r="I11" s="92" t="e">
        <f t="shared" si="2"/>
        <v>#DIV/0!</v>
      </c>
      <c r="J11" s="93"/>
      <c r="K11" s="93"/>
      <c r="L11" s="93">
        <f t="shared" si="3"/>
        <v>0</v>
      </c>
      <c r="M11" s="86"/>
      <c r="N11" s="94" t="e">
        <f t="shared" si="4"/>
        <v>#DIV/0!</v>
      </c>
      <c r="O11" s="95"/>
    </row>
    <row r="12" spans="1:15" x14ac:dyDescent="0.2">
      <c r="A12" s="85"/>
      <c r="B12" s="86"/>
      <c r="C12" s="87">
        <f>'[1]Shipments, MP, and Lifetimes'!G15</f>
        <v>0</v>
      </c>
      <c r="D12" s="88" t="e">
        <f t="shared" si="0"/>
        <v>#DIV/0!</v>
      </c>
      <c r="E12" s="89">
        <f t="shared" si="5"/>
        <v>0</v>
      </c>
      <c r="F12" s="90"/>
      <c r="G12" s="90"/>
      <c r="H12" s="91" t="e">
        <f t="shared" si="1"/>
        <v>#DIV/0!</v>
      </c>
      <c r="I12" s="92" t="e">
        <f t="shared" si="2"/>
        <v>#DIV/0!</v>
      </c>
      <c r="J12" s="93"/>
      <c r="K12" s="93"/>
      <c r="L12" s="93">
        <f t="shared" si="3"/>
        <v>0</v>
      </c>
      <c r="M12" s="86"/>
      <c r="N12" s="94" t="e">
        <f t="shared" si="4"/>
        <v>#DIV/0!</v>
      </c>
      <c r="O12" s="95"/>
    </row>
    <row r="13" spans="1:15" ht="12" thickBot="1" x14ac:dyDescent="0.25">
      <c r="A13" s="85"/>
      <c r="B13" s="86"/>
      <c r="C13" s="87">
        <f>'[1]Shipments, MP, and Lifetimes'!G16</f>
        <v>0</v>
      </c>
      <c r="D13" s="88" t="e">
        <f t="shared" si="0"/>
        <v>#DIV/0!</v>
      </c>
      <c r="E13" s="89">
        <f t="shared" si="5"/>
        <v>0</v>
      </c>
      <c r="F13" s="90"/>
      <c r="G13" s="90"/>
      <c r="H13" s="91" t="e">
        <f t="shared" si="1"/>
        <v>#DIV/0!</v>
      </c>
      <c r="I13" s="92" t="e">
        <f t="shared" si="2"/>
        <v>#DIV/0!</v>
      </c>
      <c r="J13" s="93"/>
      <c r="K13" s="93"/>
      <c r="L13" s="93">
        <f t="shared" si="3"/>
        <v>0</v>
      </c>
      <c r="M13" s="86"/>
      <c r="N13" s="94" t="e">
        <f>L13/J13</f>
        <v>#DIV/0!</v>
      </c>
      <c r="O13" s="95"/>
    </row>
    <row r="14" spans="1:15" ht="12.6" thickBot="1" x14ac:dyDescent="0.3">
      <c r="A14" s="96"/>
      <c r="B14" s="97"/>
      <c r="C14" s="98"/>
      <c r="D14" s="99"/>
      <c r="E14" s="99"/>
      <c r="F14" s="100"/>
      <c r="G14" s="100"/>
      <c r="H14" s="100"/>
      <c r="I14" s="101" t="e">
        <f>I3/C3</f>
        <v>#DIV/0!</v>
      </c>
      <c r="J14" s="102"/>
      <c r="K14" s="102"/>
      <c r="L14" s="102"/>
      <c r="M14" s="103"/>
      <c r="N14" s="104"/>
      <c r="O14" s="105"/>
    </row>
    <row r="15" spans="1:15" ht="12" x14ac:dyDescent="0.25">
      <c r="A15" s="76" t="s">
        <v>39</v>
      </c>
      <c r="B15" s="77"/>
      <c r="C15" s="78">
        <f>SUM(C16:C18)</f>
        <v>52624240</v>
      </c>
      <c r="D15" s="79">
        <f>SUM(D16:D18)</f>
        <v>1</v>
      </c>
      <c r="E15" s="79">
        <f>C15/C21</f>
        <v>1</v>
      </c>
      <c r="F15" s="80">
        <f>SUM(F16:F18)</f>
        <v>813</v>
      </c>
      <c r="G15" s="80">
        <f>SUM(G16:G18)</f>
        <v>433</v>
      </c>
      <c r="H15" s="81">
        <f>G15/F15</f>
        <v>0.53259532595325954</v>
      </c>
      <c r="I15" s="78">
        <f>SUM(I16:I18)</f>
        <v>28026567.593217056</v>
      </c>
      <c r="J15" s="80">
        <f>(J16*$D$16)+(J17*$D$17)+(J18*$D$18)</f>
        <v>34.368304733712066</v>
      </c>
      <c r="K15" s="80">
        <f>(K16*$D$16)+(K17*$D$17)+(K18*$D$18)</f>
        <v>25.478702077977751</v>
      </c>
      <c r="L15" s="80">
        <f>(L16*$D$16)+(L17*$D$17)+(L18*$D$18)</f>
        <v>8.8896026557343166</v>
      </c>
      <c r="M15" s="82">
        <f>L15*0.1029</f>
        <v>0.91474011327506122</v>
      </c>
      <c r="N15" s="83">
        <f>L15/J15</f>
        <v>0.25865700169419342</v>
      </c>
      <c r="O15" s="84" t="s">
        <v>22</v>
      </c>
    </row>
    <row r="16" spans="1:15" ht="13.2" x14ac:dyDescent="0.25">
      <c r="A16" s="85"/>
      <c r="B16" s="106">
        <v>0</v>
      </c>
      <c r="C16" s="87">
        <f>'[1]Shipments, MP, and Lifetimes'!F20</f>
        <v>1028220</v>
      </c>
      <c r="D16" s="88">
        <f>C16/C15</f>
        <v>1.9538904504844155E-2</v>
      </c>
      <c r="E16" s="107">
        <f>C16/$C$21</f>
        <v>1.9538904504844155E-2</v>
      </c>
      <c r="F16" s="93">
        <v>16</v>
      </c>
      <c r="G16" s="93">
        <v>10</v>
      </c>
      <c r="H16" s="88">
        <f>G16/F16</f>
        <v>0.625</v>
      </c>
      <c r="I16" s="92">
        <f>H16*C16</f>
        <v>642637.5</v>
      </c>
      <c r="J16" s="108">
        <v>21.6</v>
      </c>
      <c r="K16" s="108">
        <v>14.97</v>
      </c>
      <c r="L16" s="108">
        <f>J16-K16</f>
        <v>6.6300000000000008</v>
      </c>
      <c r="M16" s="109">
        <f>L16*0.1029</f>
        <v>0.68222700000000014</v>
      </c>
      <c r="N16" s="94">
        <f>L16/J16</f>
        <v>0.30694444444444446</v>
      </c>
      <c r="O16" s="95"/>
    </row>
    <row r="17" spans="1:15" ht="13.2" x14ac:dyDescent="0.25">
      <c r="A17" s="85"/>
      <c r="B17" s="106">
        <v>1</v>
      </c>
      <c r="C17" s="87">
        <f>'[1]Shipments, MP, and Lifetimes'!G21</f>
        <v>41750657</v>
      </c>
      <c r="D17" s="88">
        <f>C17/C15</f>
        <v>0.79337311094659035</v>
      </c>
      <c r="E17" s="107">
        <f>C17/$C$21</f>
        <v>0.79337311094659035</v>
      </c>
      <c r="F17" s="93">
        <v>645</v>
      </c>
      <c r="G17" s="93">
        <v>346</v>
      </c>
      <c r="H17" s="88">
        <f>G17/F17</f>
        <v>0.5364341085271318</v>
      </c>
      <c r="I17" s="87">
        <f>H17*C17</f>
        <v>22396476.468217056</v>
      </c>
      <c r="J17" s="108">
        <v>27.2</v>
      </c>
      <c r="K17" s="108">
        <v>20.329999999999998</v>
      </c>
      <c r="L17" s="108">
        <f>J17-K17</f>
        <v>6.870000000000001</v>
      </c>
      <c r="M17" s="109">
        <f>L17*0.1029</f>
        <v>0.70692300000000019</v>
      </c>
      <c r="N17" s="94">
        <f>L17/J17</f>
        <v>0.25257352941176475</v>
      </c>
      <c r="O17" s="95"/>
    </row>
    <row r="18" spans="1:15" ht="13.8" thickBot="1" x14ac:dyDescent="0.3">
      <c r="A18" s="85"/>
      <c r="B18" s="106">
        <v>2</v>
      </c>
      <c r="C18" s="87">
        <f>'[1]Shipments, MP, and Lifetimes'!G22</f>
        <v>9845363</v>
      </c>
      <c r="D18" s="88">
        <f>C18/C15</f>
        <v>0.18708798454856546</v>
      </c>
      <c r="E18" s="107">
        <f>C18/$C$21</f>
        <v>0.18708798454856546</v>
      </c>
      <c r="F18" s="93">
        <v>152</v>
      </c>
      <c r="G18" s="93">
        <v>77</v>
      </c>
      <c r="H18" s="88">
        <f>G18/F18</f>
        <v>0.50657894736842102</v>
      </c>
      <c r="I18" s="87">
        <f>H18*C18</f>
        <v>4987453.625</v>
      </c>
      <c r="J18" s="108">
        <v>66.099999999999994</v>
      </c>
      <c r="K18" s="108">
        <v>48.41</v>
      </c>
      <c r="L18" s="108">
        <f>J18-K18</f>
        <v>17.689999999999998</v>
      </c>
      <c r="M18" s="109">
        <f>L18*0.1029</f>
        <v>1.8203009999999999</v>
      </c>
      <c r="N18" s="94">
        <f>L18/J18</f>
        <v>0.267624810892587</v>
      </c>
      <c r="O18" s="95"/>
    </row>
    <row r="19" spans="1:15" ht="12.6" thickBot="1" x14ac:dyDescent="0.3">
      <c r="A19" s="96"/>
      <c r="B19" s="97"/>
      <c r="C19" s="98"/>
      <c r="D19" s="98"/>
      <c r="E19" s="98"/>
      <c r="F19" s="100"/>
      <c r="G19" s="100"/>
      <c r="H19" s="100"/>
      <c r="I19" s="101" t="e">
        <f>#REF!/#REF!</f>
        <v>#REF!</v>
      </c>
      <c r="J19" s="110"/>
      <c r="K19" s="110"/>
      <c r="L19" s="110"/>
      <c r="M19" s="103"/>
      <c r="N19" s="104"/>
      <c r="O19" s="105"/>
    </row>
    <row r="20" spans="1:15" x14ac:dyDescent="0.2">
      <c r="A20" s="85"/>
      <c r="B20" s="111"/>
      <c r="C20" s="86"/>
      <c r="D20" s="86"/>
      <c r="E20" s="86"/>
      <c r="F20" s="86"/>
      <c r="G20" s="86"/>
      <c r="H20" s="86"/>
      <c r="I20" s="86"/>
      <c r="J20" s="169" t="s">
        <v>40</v>
      </c>
      <c r="K20" s="169"/>
      <c r="L20" s="169"/>
      <c r="M20" s="169"/>
      <c r="N20" s="169"/>
      <c r="O20" s="112"/>
    </row>
    <row r="21" spans="1:15" ht="12.6" thickBot="1" x14ac:dyDescent="0.3">
      <c r="A21" s="113" t="s">
        <v>41</v>
      </c>
      <c r="B21" s="114"/>
      <c r="C21" s="115">
        <f>SUM(C3,C15)</f>
        <v>52624240</v>
      </c>
      <c r="D21" s="115"/>
      <c r="E21" s="115"/>
      <c r="F21" s="116"/>
      <c r="G21" s="116"/>
      <c r="H21" s="116" t="e">
        <f>AVERAGE(H3,H15)</f>
        <v>#DIV/0!</v>
      </c>
      <c r="I21" s="115" t="e">
        <f xml:space="preserve"> SUM(I4:I13, I16:I18)</f>
        <v>#DIV/0!</v>
      </c>
      <c r="J21" s="117">
        <f>SUMPRODUCT(J4:J13,$E4:$E13)+SUMPRODUCT(J16:J18,$E16:$E18)</f>
        <v>34.368304733712066</v>
      </c>
      <c r="K21" s="117">
        <f>SUMPRODUCT(K4:K13,$E4:$E13)+SUMPRODUCT(K16:K18,$E16:$E18)</f>
        <v>25.478702077977751</v>
      </c>
      <c r="L21" s="117">
        <f>J21-K21</f>
        <v>8.8896026557343149</v>
      </c>
      <c r="M21" s="118">
        <f>L21*0.1029</f>
        <v>0.914740113275061</v>
      </c>
      <c r="N21" s="119">
        <f>SUM(O4:O13,O16:O18)</f>
        <v>0</v>
      </c>
      <c r="O21" s="120"/>
    </row>
    <row r="22" spans="1:15" x14ac:dyDescent="0.2">
      <c r="B22" s="121"/>
      <c r="K22" s="122"/>
    </row>
    <row r="23" spans="1:15" x14ac:dyDescent="0.2">
      <c r="B23" s="121"/>
    </row>
    <row r="24" spans="1:15" x14ac:dyDescent="0.2">
      <c r="B24" s="121"/>
      <c r="F24" s="89"/>
      <c r="G24" s="89"/>
      <c r="H24" s="89"/>
      <c r="I24" s="94"/>
    </row>
    <row r="25" spans="1:15" x14ac:dyDescent="0.2">
      <c r="B25" s="121"/>
      <c r="F25" s="89"/>
      <c r="G25" s="89"/>
      <c r="H25" s="89"/>
      <c r="I25" s="94"/>
    </row>
    <row r="26" spans="1:15" x14ac:dyDescent="0.2">
      <c r="B26" s="121"/>
      <c r="F26" s="89"/>
      <c r="G26" s="89"/>
      <c r="H26" s="89"/>
      <c r="I26" s="94"/>
    </row>
    <row r="27" spans="1:15" x14ac:dyDescent="0.2">
      <c r="B27" s="121"/>
      <c r="F27" s="89"/>
      <c r="G27" s="89"/>
      <c r="H27" s="89"/>
      <c r="I27" s="94"/>
    </row>
    <row r="28" spans="1:15" x14ac:dyDescent="0.2">
      <c r="B28" s="121"/>
      <c r="F28" s="89"/>
      <c r="G28" s="89"/>
      <c r="H28" s="89"/>
      <c r="I28" s="94"/>
    </row>
    <row r="29" spans="1:15" x14ac:dyDescent="0.2">
      <c r="B29" s="121"/>
    </row>
    <row r="30" spans="1:15" x14ac:dyDescent="0.2">
      <c r="B30" s="121"/>
    </row>
    <row r="31" spans="1:15" x14ac:dyDescent="0.2">
      <c r="B31" s="121"/>
    </row>
    <row r="32" spans="1:15" x14ac:dyDescent="0.2">
      <c r="B32" s="121"/>
    </row>
    <row r="33" spans="2:2" x14ac:dyDescent="0.2">
      <c r="B33" s="121"/>
    </row>
    <row r="34" spans="2:2" x14ac:dyDescent="0.2">
      <c r="B34" s="121"/>
    </row>
    <row r="35" spans="2:2" x14ac:dyDescent="0.2">
      <c r="B35" s="121"/>
    </row>
    <row r="36" spans="2:2" x14ac:dyDescent="0.2">
      <c r="B36" s="121"/>
    </row>
    <row r="37" spans="2:2" x14ac:dyDescent="0.2">
      <c r="B37" s="121"/>
    </row>
    <row r="38" spans="2:2" x14ac:dyDescent="0.2">
      <c r="B38" s="121"/>
    </row>
    <row r="39" spans="2:2" x14ac:dyDescent="0.2">
      <c r="B39" s="121"/>
    </row>
    <row r="40" spans="2:2" x14ac:dyDescent="0.2">
      <c r="B40" s="121"/>
    </row>
    <row r="41" spans="2:2" x14ac:dyDescent="0.2">
      <c r="B41" s="121"/>
    </row>
    <row r="42" spans="2:2" x14ac:dyDescent="0.2">
      <c r="B42" s="121"/>
    </row>
    <row r="43" spans="2:2" x14ac:dyDescent="0.2">
      <c r="B43" s="121"/>
    </row>
    <row r="44" spans="2:2" x14ac:dyDescent="0.2">
      <c r="B44" s="121"/>
    </row>
    <row r="45" spans="2:2" x14ac:dyDescent="0.2">
      <c r="B45" s="121"/>
    </row>
    <row r="46" spans="2:2" x14ac:dyDescent="0.2">
      <c r="B46" s="121"/>
    </row>
    <row r="47" spans="2:2" x14ac:dyDescent="0.2">
      <c r="B47" s="121"/>
    </row>
    <row r="48" spans="2:2" x14ac:dyDescent="0.2">
      <c r="B48" s="121"/>
    </row>
    <row r="49" spans="2:2" x14ac:dyDescent="0.2">
      <c r="B49" s="121"/>
    </row>
    <row r="50" spans="2:2" x14ac:dyDescent="0.2">
      <c r="B50" s="121"/>
    </row>
    <row r="51" spans="2:2" x14ac:dyDescent="0.2">
      <c r="B51" s="121"/>
    </row>
    <row r="52" spans="2:2" x14ac:dyDescent="0.2">
      <c r="B52" s="121"/>
    </row>
    <row r="53" spans="2:2" x14ac:dyDescent="0.2">
      <c r="B53" s="121"/>
    </row>
    <row r="54" spans="2:2" x14ac:dyDescent="0.2">
      <c r="B54" s="121"/>
    </row>
    <row r="55" spans="2:2" x14ac:dyDescent="0.2">
      <c r="B55" s="121"/>
    </row>
    <row r="56" spans="2:2" x14ac:dyDescent="0.2">
      <c r="B56" s="121"/>
    </row>
    <row r="57" spans="2:2" x14ac:dyDescent="0.2">
      <c r="B57" s="121"/>
    </row>
    <row r="58" spans="2:2" x14ac:dyDescent="0.2">
      <c r="B58" s="121"/>
    </row>
    <row r="59" spans="2:2" x14ac:dyDescent="0.2">
      <c r="B59" s="121"/>
    </row>
    <row r="60" spans="2:2" x14ac:dyDescent="0.2">
      <c r="B60" s="121"/>
    </row>
    <row r="61" spans="2:2" x14ac:dyDescent="0.2">
      <c r="B61" s="121"/>
    </row>
    <row r="62" spans="2:2" x14ac:dyDescent="0.2">
      <c r="B62" s="121"/>
    </row>
    <row r="63" spans="2:2" x14ac:dyDescent="0.2">
      <c r="B63" s="121"/>
    </row>
    <row r="64" spans="2:2" x14ac:dyDescent="0.2">
      <c r="B64" s="121"/>
    </row>
    <row r="65" spans="2:2" x14ac:dyDescent="0.2">
      <c r="B65" s="121"/>
    </row>
    <row r="66" spans="2:2" x14ac:dyDescent="0.2">
      <c r="B66" s="121"/>
    </row>
    <row r="67" spans="2:2" x14ac:dyDescent="0.2">
      <c r="B67" s="121"/>
    </row>
    <row r="68" spans="2:2" x14ac:dyDescent="0.2">
      <c r="B68" s="121"/>
    </row>
    <row r="69" spans="2:2" x14ac:dyDescent="0.2">
      <c r="B69" s="121"/>
    </row>
    <row r="70" spans="2:2" x14ac:dyDescent="0.2">
      <c r="B70" s="121"/>
    </row>
    <row r="71" spans="2:2" x14ac:dyDescent="0.2">
      <c r="B71" s="121"/>
    </row>
    <row r="72" spans="2:2" x14ac:dyDescent="0.2">
      <c r="B72" s="121"/>
    </row>
    <row r="73" spans="2:2" x14ac:dyDescent="0.2">
      <c r="B73" s="121"/>
    </row>
    <row r="74" spans="2:2" x14ac:dyDescent="0.2">
      <c r="B74" s="121"/>
    </row>
    <row r="75" spans="2:2" x14ac:dyDescent="0.2">
      <c r="B75" s="121"/>
    </row>
    <row r="76" spans="2:2" x14ac:dyDescent="0.2">
      <c r="B76" s="121"/>
    </row>
    <row r="77" spans="2:2" x14ac:dyDescent="0.2">
      <c r="B77" s="121"/>
    </row>
    <row r="78" spans="2:2" x14ac:dyDescent="0.2">
      <c r="B78" s="121"/>
    </row>
    <row r="79" spans="2:2" x14ac:dyDescent="0.2">
      <c r="B79" s="121"/>
    </row>
    <row r="80" spans="2:2" x14ac:dyDescent="0.2">
      <c r="B80" s="121"/>
    </row>
    <row r="81" spans="2:2" x14ac:dyDescent="0.2">
      <c r="B81" s="121"/>
    </row>
    <row r="82" spans="2:2" x14ac:dyDescent="0.2">
      <c r="B82" s="121"/>
    </row>
    <row r="83" spans="2:2" x14ac:dyDescent="0.2">
      <c r="B83" s="121"/>
    </row>
    <row r="84" spans="2:2" x14ac:dyDescent="0.2">
      <c r="B84" s="121"/>
    </row>
    <row r="85" spans="2:2" x14ac:dyDescent="0.2">
      <c r="B85" s="121"/>
    </row>
    <row r="86" spans="2:2" x14ac:dyDescent="0.2">
      <c r="B86" s="121"/>
    </row>
    <row r="87" spans="2:2" x14ac:dyDescent="0.2">
      <c r="B87" s="121"/>
    </row>
    <row r="88" spans="2:2" x14ac:dyDescent="0.2">
      <c r="B88" s="121"/>
    </row>
    <row r="89" spans="2:2" x14ac:dyDescent="0.2">
      <c r="B89" s="121"/>
    </row>
    <row r="90" spans="2:2" x14ac:dyDescent="0.2">
      <c r="B90" s="121"/>
    </row>
    <row r="91" spans="2:2" x14ac:dyDescent="0.2">
      <c r="B91" s="121"/>
    </row>
    <row r="92" spans="2:2" x14ac:dyDescent="0.2">
      <c r="B92" s="121"/>
    </row>
    <row r="93" spans="2:2" x14ac:dyDescent="0.2">
      <c r="B93" s="121"/>
    </row>
    <row r="94" spans="2:2" x14ac:dyDescent="0.2">
      <c r="B94" s="121"/>
    </row>
    <row r="95" spans="2:2" x14ac:dyDescent="0.2">
      <c r="B95" s="121"/>
    </row>
    <row r="96" spans="2:2" x14ac:dyDescent="0.2">
      <c r="B96" s="121"/>
    </row>
    <row r="97" spans="2:2" x14ac:dyDescent="0.2">
      <c r="B97" s="121"/>
    </row>
    <row r="98" spans="2:2" x14ac:dyDescent="0.2">
      <c r="B98" s="121"/>
    </row>
    <row r="99" spans="2:2" x14ac:dyDescent="0.2">
      <c r="B99" s="121"/>
    </row>
    <row r="100" spans="2:2" x14ac:dyDescent="0.2">
      <c r="B100" s="121"/>
    </row>
    <row r="101" spans="2:2" x14ac:dyDescent="0.2">
      <c r="B101" s="121"/>
    </row>
    <row r="102" spans="2:2" x14ac:dyDescent="0.2">
      <c r="B102" s="121"/>
    </row>
    <row r="103" spans="2:2" x14ac:dyDescent="0.2">
      <c r="B103" s="121"/>
    </row>
    <row r="104" spans="2:2" x14ac:dyDescent="0.2">
      <c r="B104" s="121"/>
    </row>
    <row r="105" spans="2:2" x14ac:dyDescent="0.2">
      <c r="B105" s="121"/>
    </row>
    <row r="106" spans="2:2" x14ac:dyDescent="0.2">
      <c r="B106" s="121"/>
    </row>
    <row r="107" spans="2:2" x14ac:dyDescent="0.2">
      <c r="B107" s="121"/>
    </row>
    <row r="108" spans="2:2" x14ac:dyDescent="0.2">
      <c r="B108" s="121"/>
    </row>
    <row r="109" spans="2:2" x14ac:dyDescent="0.2">
      <c r="B109" s="121"/>
    </row>
    <row r="110" spans="2:2" x14ac:dyDescent="0.2">
      <c r="B110" s="121"/>
    </row>
    <row r="111" spans="2:2" x14ac:dyDescent="0.2">
      <c r="B111" s="121"/>
    </row>
    <row r="112" spans="2:2" x14ac:dyDescent="0.2">
      <c r="B112" s="121"/>
    </row>
    <row r="113" spans="2:2" x14ac:dyDescent="0.2">
      <c r="B113" s="121"/>
    </row>
    <row r="114" spans="2:2" x14ac:dyDescent="0.2">
      <c r="B114" s="121"/>
    </row>
    <row r="115" spans="2:2" x14ac:dyDescent="0.2">
      <c r="B115" s="121"/>
    </row>
    <row r="116" spans="2:2" x14ac:dyDescent="0.2">
      <c r="B116" s="121"/>
    </row>
    <row r="117" spans="2:2" x14ac:dyDescent="0.2">
      <c r="B117" s="121"/>
    </row>
    <row r="118" spans="2:2" x14ac:dyDescent="0.2">
      <c r="B118" s="121"/>
    </row>
    <row r="119" spans="2:2" x14ac:dyDescent="0.2">
      <c r="B119" s="121"/>
    </row>
    <row r="120" spans="2:2" x14ac:dyDescent="0.2">
      <c r="B120" s="121"/>
    </row>
    <row r="121" spans="2:2" x14ac:dyDescent="0.2">
      <c r="B121" s="121"/>
    </row>
    <row r="122" spans="2:2" x14ac:dyDescent="0.2">
      <c r="B122" s="121"/>
    </row>
    <row r="123" spans="2:2" x14ac:dyDescent="0.2">
      <c r="B123" s="121"/>
    </row>
    <row r="124" spans="2:2" x14ac:dyDescent="0.2">
      <c r="B124" s="121"/>
    </row>
    <row r="125" spans="2:2" x14ac:dyDescent="0.2">
      <c r="B125" s="121"/>
    </row>
    <row r="126" spans="2:2" x14ac:dyDescent="0.2">
      <c r="B126" s="121"/>
    </row>
    <row r="127" spans="2:2" x14ac:dyDescent="0.2">
      <c r="B127" s="121"/>
    </row>
    <row r="128" spans="2:2" x14ac:dyDescent="0.2">
      <c r="B128" s="121"/>
    </row>
    <row r="129" spans="2:2" x14ac:dyDescent="0.2">
      <c r="B129" s="121"/>
    </row>
    <row r="130" spans="2:2" x14ac:dyDescent="0.2">
      <c r="B130" s="121"/>
    </row>
    <row r="131" spans="2:2" x14ac:dyDescent="0.2">
      <c r="B131" s="121"/>
    </row>
    <row r="132" spans="2:2" x14ac:dyDescent="0.2">
      <c r="B132" s="121"/>
    </row>
    <row r="133" spans="2:2" x14ac:dyDescent="0.2">
      <c r="B133" s="121"/>
    </row>
    <row r="134" spans="2:2" x14ac:dyDescent="0.2">
      <c r="B134" s="121"/>
    </row>
    <row r="135" spans="2:2" x14ac:dyDescent="0.2">
      <c r="B135" s="121"/>
    </row>
    <row r="136" spans="2:2" x14ac:dyDescent="0.2">
      <c r="B136" s="121"/>
    </row>
    <row r="137" spans="2:2" x14ac:dyDescent="0.2">
      <c r="B137" s="121"/>
    </row>
    <row r="138" spans="2:2" x14ac:dyDescent="0.2">
      <c r="B138" s="121"/>
    </row>
    <row r="139" spans="2:2" x14ac:dyDescent="0.2">
      <c r="B139" s="121"/>
    </row>
    <row r="140" spans="2:2" x14ac:dyDescent="0.2">
      <c r="B140" s="121"/>
    </row>
    <row r="141" spans="2:2" x14ac:dyDescent="0.2">
      <c r="B141" s="121"/>
    </row>
    <row r="142" spans="2:2" x14ac:dyDescent="0.2">
      <c r="B142" s="121"/>
    </row>
    <row r="143" spans="2:2" x14ac:dyDescent="0.2">
      <c r="B143" s="121"/>
    </row>
    <row r="144" spans="2:2" x14ac:dyDescent="0.2">
      <c r="B144" s="121"/>
    </row>
    <row r="145" spans="2:2" x14ac:dyDescent="0.2">
      <c r="B145" s="121"/>
    </row>
    <row r="146" spans="2:2" x14ac:dyDescent="0.2">
      <c r="B146" s="121"/>
    </row>
    <row r="147" spans="2:2" x14ac:dyDescent="0.2">
      <c r="B147" s="121"/>
    </row>
    <row r="148" spans="2:2" x14ac:dyDescent="0.2">
      <c r="B148" s="121"/>
    </row>
    <row r="149" spans="2:2" x14ac:dyDescent="0.2">
      <c r="B149" s="121"/>
    </row>
    <row r="150" spans="2:2" x14ac:dyDescent="0.2">
      <c r="B150" s="121"/>
    </row>
    <row r="151" spans="2:2" x14ac:dyDescent="0.2">
      <c r="B151" s="121"/>
    </row>
    <row r="152" spans="2:2" x14ac:dyDescent="0.2">
      <c r="B152" s="121"/>
    </row>
    <row r="153" spans="2:2" x14ac:dyDescent="0.2">
      <c r="B153" s="121"/>
    </row>
    <row r="154" spans="2:2" x14ac:dyDescent="0.2">
      <c r="B154" s="121"/>
    </row>
    <row r="155" spans="2:2" x14ac:dyDescent="0.2">
      <c r="B155" s="121"/>
    </row>
    <row r="156" spans="2:2" x14ac:dyDescent="0.2">
      <c r="B156" s="121"/>
    </row>
    <row r="157" spans="2:2" x14ac:dyDescent="0.2">
      <c r="B157" s="121"/>
    </row>
    <row r="158" spans="2:2" x14ac:dyDescent="0.2">
      <c r="B158" s="121"/>
    </row>
    <row r="159" spans="2:2" x14ac:dyDescent="0.2">
      <c r="B159" s="121"/>
    </row>
    <row r="160" spans="2:2" x14ac:dyDescent="0.2">
      <c r="B160" s="121"/>
    </row>
    <row r="161" spans="2:2" x14ac:dyDescent="0.2">
      <c r="B161" s="121"/>
    </row>
    <row r="162" spans="2:2" x14ac:dyDescent="0.2">
      <c r="B162" s="121"/>
    </row>
    <row r="163" spans="2:2" x14ac:dyDescent="0.2">
      <c r="B163" s="121"/>
    </row>
  </sheetData>
  <dataConsolidate/>
  <mergeCells count="1">
    <mergeCell ref="J20:N20"/>
  </mergeCells>
  <pageMargins left="0.7" right="0.7" top="0.75" bottom="0.75" header="0.3" footer="0.3"/>
  <pageSetup orientation="portrait" r:id="rId1"/>
  <customProperties>
    <customPr name="%locator_row%"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5"/>
  <sheetViews>
    <sheetView zoomScale="70" zoomScaleNormal="70" workbookViewId="0">
      <selection activeCell="J20" sqref="J20"/>
    </sheetView>
  </sheetViews>
  <sheetFormatPr defaultColWidth="9.109375" defaultRowHeight="13.2" x14ac:dyDescent="0.25"/>
  <cols>
    <col min="1" max="1" width="10.44140625" style="65" customWidth="1"/>
    <col min="2" max="2" width="55.88671875" style="65" bestFit="1" customWidth="1"/>
    <col min="3" max="3" width="26.44140625" style="65" bestFit="1" customWidth="1"/>
    <col min="4" max="4" width="34.44140625" style="65" customWidth="1"/>
    <col min="5" max="5" width="20.5546875" style="65" bestFit="1" customWidth="1"/>
    <col min="6" max="6" width="18.88671875" style="65" customWidth="1"/>
    <col min="7" max="7" width="23.44140625" style="65" bestFit="1" customWidth="1"/>
    <col min="8" max="8" width="20.5546875" style="65" bestFit="1" customWidth="1"/>
    <col min="9" max="16" width="20.5546875" style="65" customWidth="1"/>
    <col min="17" max="17" width="18.109375" style="65" bestFit="1" customWidth="1"/>
    <col min="18" max="18" width="27.5546875" style="65" customWidth="1"/>
    <col min="19" max="19" width="18.5546875" style="65" customWidth="1"/>
    <col min="20" max="20" width="18.109375" style="65" bestFit="1" customWidth="1"/>
    <col min="21" max="21" width="25.88671875" style="65" bestFit="1" customWidth="1"/>
    <col min="22" max="22" width="18.109375" style="65" bestFit="1" customWidth="1"/>
    <col min="23" max="23" width="16" style="65" customWidth="1"/>
    <col min="24" max="26" width="18.44140625" style="65" customWidth="1"/>
    <col min="27" max="27" width="15.88671875" style="65" customWidth="1"/>
    <col min="28" max="28" width="13.44140625" style="65" bestFit="1" customWidth="1"/>
    <col min="29" max="29" width="11.44140625" style="65" customWidth="1"/>
    <col min="30" max="16384" width="9.109375" style="65"/>
  </cols>
  <sheetData>
    <row r="1" spans="2:26" ht="13.8" thickBot="1" x14ac:dyDescent="0.3">
      <c r="U1" s="123"/>
      <c r="V1" s="123"/>
      <c r="W1" s="123"/>
      <c r="X1" s="123"/>
      <c r="Y1" s="123"/>
      <c r="Z1" s="123"/>
    </row>
    <row r="2" spans="2:26" ht="27" thickBot="1" x14ac:dyDescent="0.3">
      <c r="B2" s="124" t="s">
        <v>12</v>
      </c>
      <c r="C2" s="125" t="s">
        <v>42</v>
      </c>
      <c r="D2" s="126" t="s">
        <v>43</v>
      </c>
      <c r="E2" s="126" t="s">
        <v>44</v>
      </c>
      <c r="F2" s="126" t="s">
        <v>45</v>
      </c>
      <c r="G2" s="126" t="s">
        <v>46</v>
      </c>
      <c r="H2" s="126" t="s">
        <v>47</v>
      </c>
      <c r="I2" s="126" t="s">
        <v>48</v>
      </c>
      <c r="J2" s="126" t="s">
        <v>49</v>
      </c>
      <c r="K2" s="127"/>
    </row>
    <row r="3" spans="2:26" x14ac:dyDescent="0.25">
      <c r="B3" s="124" t="s">
        <v>12</v>
      </c>
      <c r="C3" s="128"/>
      <c r="D3" s="129"/>
      <c r="E3" s="129"/>
      <c r="F3" s="129"/>
      <c r="G3" s="129"/>
      <c r="H3" s="129"/>
      <c r="I3" s="129"/>
      <c r="J3" s="129"/>
      <c r="K3" s="127"/>
    </row>
    <row r="4" spans="2:26" ht="13.8" thickBot="1" x14ac:dyDescent="0.3"/>
    <row r="5" spans="2:26" ht="27" thickBot="1" x14ac:dyDescent="0.3">
      <c r="B5" s="130" t="s">
        <v>12</v>
      </c>
      <c r="C5" s="125" t="s">
        <v>42</v>
      </c>
      <c r="D5" s="125" t="s">
        <v>50</v>
      </c>
      <c r="E5" s="131" t="s">
        <v>51</v>
      </c>
      <c r="F5" s="131" t="s">
        <v>52</v>
      </c>
      <c r="G5" s="131" t="s">
        <v>53</v>
      </c>
      <c r="H5" s="131" t="s">
        <v>54</v>
      </c>
      <c r="I5" s="131" t="s">
        <v>55</v>
      </c>
      <c r="J5" s="131" t="s">
        <v>56</v>
      </c>
      <c r="K5" s="131" t="s">
        <v>57</v>
      </c>
      <c r="L5" s="131" t="s">
        <v>58</v>
      </c>
      <c r="M5" s="131" t="s">
        <v>59</v>
      </c>
      <c r="N5" s="131" t="s">
        <v>60</v>
      </c>
      <c r="O5" s="131" t="s">
        <v>61</v>
      </c>
      <c r="P5" s="131" t="s">
        <v>62</v>
      </c>
      <c r="Q5" s="131" t="s">
        <v>63</v>
      </c>
      <c r="R5" s="132" t="s">
        <v>64</v>
      </c>
    </row>
    <row r="6" spans="2:26" ht="13.8" thickBot="1" x14ac:dyDescent="0.3">
      <c r="B6" s="130" t="s">
        <v>21</v>
      </c>
      <c r="C6" s="133"/>
      <c r="D6" s="134"/>
      <c r="E6" s="135"/>
      <c r="F6" s="136">
        <f>SUM(F7:F18)</f>
        <v>0</v>
      </c>
      <c r="G6" s="136">
        <f t="shared" ref="G6:R6" si="0">SUM(G7:G18)</f>
        <v>0</v>
      </c>
      <c r="H6" s="136">
        <f t="shared" si="0"/>
        <v>0</v>
      </c>
      <c r="I6" s="136">
        <f>SUM(I7:I18)</f>
        <v>0</v>
      </c>
      <c r="J6" s="136">
        <f t="shared" si="0"/>
        <v>0</v>
      </c>
      <c r="K6" s="136">
        <f t="shared" si="0"/>
        <v>0</v>
      </c>
      <c r="L6" s="136">
        <f t="shared" si="0"/>
        <v>0</v>
      </c>
      <c r="M6" s="136">
        <f t="shared" si="0"/>
        <v>0</v>
      </c>
      <c r="N6" s="136">
        <f t="shared" si="0"/>
        <v>0</v>
      </c>
      <c r="O6" s="136">
        <f t="shared" si="0"/>
        <v>0</v>
      </c>
      <c r="P6" s="136">
        <f t="shared" si="0"/>
        <v>0</v>
      </c>
      <c r="Q6" s="136">
        <f t="shared" si="0"/>
        <v>0</v>
      </c>
      <c r="R6" s="136">
        <f t="shared" si="0"/>
        <v>0</v>
      </c>
    </row>
    <row r="7" spans="2:26" ht="13.8" thickBot="1" x14ac:dyDescent="0.3">
      <c r="B7" s="137"/>
      <c r="C7" s="138"/>
      <c r="D7" s="139"/>
      <c r="E7" s="66"/>
      <c r="F7" s="140"/>
      <c r="G7" s="140"/>
      <c r="H7" s="140"/>
      <c r="I7" s="140"/>
      <c r="J7" s="140"/>
      <c r="K7" s="140"/>
      <c r="L7" s="140"/>
      <c r="M7" s="140"/>
      <c r="N7" s="140"/>
      <c r="O7" s="140"/>
      <c r="P7" s="140"/>
      <c r="Q7" s="140"/>
      <c r="R7" s="141"/>
    </row>
    <row r="8" spans="2:26" ht="13.8" thickBot="1" x14ac:dyDescent="0.3">
      <c r="B8" s="137"/>
      <c r="C8" s="138"/>
      <c r="D8" s="139"/>
      <c r="E8" s="66"/>
      <c r="F8" s="140"/>
      <c r="G8" s="140"/>
      <c r="H8" s="140"/>
      <c r="I8" s="140"/>
      <c r="J8" s="140"/>
      <c r="K8" s="140"/>
      <c r="L8" s="140"/>
      <c r="M8" s="140"/>
      <c r="N8" s="140"/>
      <c r="O8" s="140"/>
      <c r="P8" s="140"/>
      <c r="Q8" s="140"/>
      <c r="R8" s="141"/>
    </row>
    <row r="9" spans="2:26" ht="13.8" thickBot="1" x14ac:dyDescent="0.3">
      <c r="B9" s="137"/>
      <c r="C9" s="142"/>
      <c r="D9" s="138"/>
      <c r="E9" s="66"/>
      <c r="F9" s="140"/>
      <c r="G9" s="140"/>
      <c r="H9" s="140"/>
      <c r="I9" s="140"/>
      <c r="J9" s="140"/>
      <c r="K9" s="140"/>
      <c r="L9" s="140"/>
      <c r="M9" s="140"/>
      <c r="N9" s="140"/>
      <c r="O9" s="140"/>
      <c r="P9" s="140"/>
      <c r="Q9" s="140"/>
      <c r="R9" s="141"/>
    </row>
    <row r="10" spans="2:26" ht="13.8" thickBot="1" x14ac:dyDescent="0.3">
      <c r="B10" s="137"/>
      <c r="C10" s="142"/>
      <c r="D10" s="138"/>
      <c r="E10" s="66"/>
      <c r="F10" s="140"/>
      <c r="G10" s="140"/>
      <c r="H10" s="140"/>
      <c r="I10" s="140"/>
      <c r="J10" s="140"/>
      <c r="K10" s="140"/>
      <c r="L10" s="140"/>
      <c r="M10" s="140"/>
      <c r="N10" s="140"/>
      <c r="O10" s="140"/>
      <c r="P10" s="140"/>
      <c r="Q10" s="140"/>
      <c r="R10" s="141"/>
    </row>
    <row r="11" spans="2:26" ht="13.8" thickBot="1" x14ac:dyDescent="0.3">
      <c r="B11" s="137"/>
      <c r="C11" s="143"/>
      <c r="D11" s="138"/>
      <c r="E11" s="66"/>
      <c r="F11" s="140"/>
      <c r="G11" s="140"/>
      <c r="H11" s="140"/>
      <c r="I11" s="140"/>
      <c r="J11" s="140"/>
      <c r="K11" s="140"/>
      <c r="L11" s="140"/>
      <c r="M11" s="140"/>
      <c r="N11" s="140"/>
      <c r="O11" s="140"/>
      <c r="P11" s="140"/>
      <c r="Q11" s="140"/>
      <c r="R11" s="141"/>
    </row>
    <row r="12" spans="2:26" ht="13.8" thickBot="1" x14ac:dyDescent="0.3">
      <c r="B12" s="137"/>
      <c r="C12" s="143"/>
      <c r="D12" s="138"/>
      <c r="E12" s="66"/>
      <c r="F12" s="140"/>
      <c r="G12" s="140"/>
      <c r="H12" s="140"/>
      <c r="I12" s="140"/>
      <c r="J12" s="140"/>
      <c r="K12" s="140"/>
      <c r="L12" s="140"/>
      <c r="M12" s="140"/>
      <c r="N12" s="140"/>
      <c r="O12" s="140"/>
      <c r="P12" s="140"/>
      <c r="Q12" s="140"/>
      <c r="R12" s="141"/>
    </row>
    <row r="13" spans="2:26" ht="13.8" thickBot="1" x14ac:dyDescent="0.3">
      <c r="B13" s="137"/>
      <c r="C13" s="143"/>
      <c r="D13" s="138"/>
      <c r="E13" s="66"/>
      <c r="F13" s="140"/>
      <c r="G13" s="140"/>
      <c r="H13" s="140"/>
      <c r="I13" s="140"/>
      <c r="J13" s="140"/>
      <c r="K13" s="140"/>
      <c r="L13" s="140"/>
      <c r="M13" s="140"/>
      <c r="N13" s="140"/>
      <c r="O13" s="140"/>
      <c r="P13" s="140"/>
      <c r="Q13" s="140"/>
      <c r="R13" s="141"/>
    </row>
    <row r="14" spans="2:26" ht="13.8" thickBot="1" x14ac:dyDescent="0.3">
      <c r="B14" s="137"/>
      <c r="C14" s="66"/>
      <c r="D14" s="139"/>
      <c r="E14" s="66"/>
      <c r="F14" s="140"/>
      <c r="G14" s="140"/>
      <c r="H14" s="140"/>
      <c r="I14" s="140"/>
      <c r="J14" s="140"/>
      <c r="K14" s="140"/>
      <c r="L14" s="140"/>
      <c r="M14" s="140"/>
      <c r="N14" s="140"/>
      <c r="O14" s="140"/>
      <c r="P14" s="140"/>
      <c r="Q14" s="140"/>
      <c r="R14" s="141"/>
    </row>
    <row r="15" spans="2:26" ht="13.8" thickBot="1" x14ac:dyDescent="0.3">
      <c r="B15" s="137"/>
      <c r="C15" s="138"/>
      <c r="D15" s="139"/>
      <c r="E15" s="66"/>
      <c r="F15" s="140"/>
      <c r="G15" s="140"/>
      <c r="H15" s="140"/>
      <c r="I15" s="140"/>
      <c r="J15" s="140"/>
      <c r="K15" s="140"/>
      <c r="L15" s="140"/>
      <c r="M15" s="140"/>
      <c r="N15" s="140"/>
      <c r="O15" s="140"/>
      <c r="P15" s="140"/>
      <c r="Q15" s="140"/>
      <c r="R15" s="141"/>
    </row>
    <row r="16" spans="2:26" ht="13.8" thickBot="1" x14ac:dyDescent="0.3">
      <c r="B16" s="137"/>
      <c r="C16" s="138"/>
      <c r="D16" s="139"/>
      <c r="E16" s="66"/>
      <c r="F16" s="140"/>
      <c r="G16" s="140"/>
      <c r="H16" s="140"/>
      <c r="I16" s="140"/>
      <c r="J16" s="140"/>
      <c r="K16" s="140"/>
      <c r="L16" s="140"/>
      <c r="M16" s="140"/>
      <c r="N16" s="140"/>
      <c r="O16" s="140"/>
      <c r="P16" s="140"/>
      <c r="Q16" s="140"/>
      <c r="R16" s="141"/>
    </row>
    <row r="17" spans="2:19" ht="13.8" thickBot="1" x14ac:dyDescent="0.3">
      <c r="B17" s="137"/>
      <c r="C17" s="138"/>
      <c r="D17" s="139"/>
      <c r="E17" s="66"/>
      <c r="F17" s="140"/>
      <c r="G17" s="140"/>
      <c r="H17" s="140"/>
      <c r="I17" s="140"/>
      <c r="J17" s="140"/>
      <c r="K17" s="140"/>
      <c r="L17" s="140"/>
      <c r="M17" s="140"/>
      <c r="N17" s="140"/>
      <c r="O17" s="140"/>
      <c r="P17" s="140"/>
      <c r="Q17" s="140"/>
      <c r="R17" s="141"/>
    </row>
    <row r="18" spans="2:19" ht="13.8" thickBot="1" x14ac:dyDescent="0.3">
      <c r="B18" s="137"/>
      <c r="C18" s="138"/>
      <c r="D18" s="139"/>
      <c r="E18" s="66">
        <v>4</v>
      </c>
      <c r="F18" s="140"/>
      <c r="G18" s="140"/>
      <c r="H18" s="140"/>
      <c r="I18" s="140"/>
      <c r="J18" s="140"/>
      <c r="K18" s="140"/>
      <c r="L18" s="140"/>
      <c r="M18" s="140"/>
      <c r="N18" s="140"/>
      <c r="O18" s="140"/>
      <c r="P18" s="140"/>
      <c r="Q18" s="140"/>
      <c r="R18" s="141"/>
    </row>
    <row r="19" spans="2:19" ht="13.8" thickBot="1" x14ac:dyDescent="0.3">
      <c r="B19" s="130" t="s">
        <v>39</v>
      </c>
      <c r="C19" s="133"/>
      <c r="D19" s="135"/>
      <c r="E19" s="135"/>
      <c r="F19" s="136">
        <v>51411000</v>
      </c>
      <c r="G19" s="136">
        <v>52649000</v>
      </c>
      <c r="H19" s="136">
        <v>54147000</v>
      </c>
      <c r="I19" s="136">
        <v>55645000</v>
      </c>
      <c r="J19" s="136">
        <v>57143000</v>
      </c>
      <c r="K19" s="136"/>
      <c r="L19" s="136"/>
      <c r="M19" s="136"/>
      <c r="N19" s="136"/>
      <c r="O19" s="136"/>
      <c r="P19" s="136"/>
      <c r="Q19" s="136"/>
      <c r="R19" s="136">
        <f>SUM(F19:I19)</f>
        <v>213852000</v>
      </c>
    </row>
    <row r="20" spans="2:19" ht="13.8" thickBot="1" x14ac:dyDescent="0.3">
      <c r="B20" s="137">
        <v>0</v>
      </c>
      <c r="C20" s="143"/>
      <c r="D20" s="138"/>
      <c r="E20" s="66">
        <v>4</v>
      </c>
      <c r="F20" s="140">
        <f>F19*0.02</f>
        <v>1028220</v>
      </c>
      <c r="G20" s="140">
        <f>G19*0.02</f>
        <v>1052980</v>
      </c>
      <c r="H20" s="140">
        <f>H19*0.02</f>
        <v>1082940</v>
      </c>
      <c r="I20" s="140">
        <f>I19*0.02</f>
        <v>1112900</v>
      </c>
      <c r="J20" s="140">
        <f>J19*0.02</f>
        <v>1142860</v>
      </c>
      <c r="K20" s="140"/>
      <c r="L20" s="140"/>
      <c r="M20" s="140"/>
      <c r="N20" s="140"/>
      <c r="O20" s="140"/>
      <c r="P20" s="140"/>
      <c r="Q20" s="140"/>
      <c r="R20" s="141">
        <f>SUM(F20:I20)</f>
        <v>4277040</v>
      </c>
    </row>
    <row r="21" spans="2:19" ht="13.8" thickBot="1" x14ac:dyDescent="0.3">
      <c r="B21" s="137">
        <v>1</v>
      </c>
      <c r="C21" s="143"/>
      <c r="D21" s="138"/>
      <c r="E21" s="66">
        <v>4</v>
      </c>
      <c r="F21" s="140">
        <f>F19*0.793</f>
        <v>40768923</v>
      </c>
      <c r="G21" s="140">
        <f>G19*0.793</f>
        <v>41750657</v>
      </c>
      <c r="H21" s="140">
        <f>H19*0.793</f>
        <v>42938571</v>
      </c>
      <c r="I21" s="140">
        <f>I19*0.793</f>
        <v>44126485</v>
      </c>
      <c r="J21" s="140">
        <f>J19*0.793</f>
        <v>45314399</v>
      </c>
      <c r="K21" s="140"/>
      <c r="L21" s="140"/>
      <c r="M21" s="140"/>
      <c r="N21" s="140"/>
      <c r="O21" s="140"/>
      <c r="P21" s="140"/>
      <c r="Q21" s="140"/>
      <c r="R21" s="141">
        <f>SUM(F21:I21)</f>
        <v>169584636</v>
      </c>
      <c r="S21" s="127"/>
    </row>
    <row r="22" spans="2:19" ht="13.8" thickBot="1" x14ac:dyDescent="0.3">
      <c r="B22" s="137">
        <v>2</v>
      </c>
      <c r="C22" s="143"/>
      <c r="D22" s="138"/>
      <c r="E22" s="66">
        <v>4</v>
      </c>
      <c r="F22" s="140">
        <f>F19*0.187</f>
        <v>9613857</v>
      </c>
      <c r="G22" s="140">
        <f>G19*0.187</f>
        <v>9845363</v>
      </c>
      <c r="H22" s="140">
        <f>H19*0.187</f>
        <v>10125489</v>
      </c>
      <c r="I22" s="140">
        <f>I19*0.187</f>
        <v>10405615</v>
      </c>
      <c r="J22" s="140">
        <f>J19*0.187</f>
        <v>10685741</v>
      </c>
      <c r="K22" s="140"/>
      <c r="L22" s="140"/>
      <c r="M22" s="140"/>
      <c r="N22" s="140"/>
      <c r="O22" s="140"/>
      <c r="P22" s="140"/>
      <c r="Q22" s="140"/>
      <c r="R22" s="141">
        <f>SUM(F22:I22)</f>
        <v>39990324</v>
      </c>
    </row>
    <row r="23" spans="2:19" ht="13.8" thickBot="1" x14ac:dyDescent="0.3">
      <c r="B23" s="144" t="s">
        <v>13</v>
      </c>
      <c r="C23" s="145"/>
      <c r="D23" s="146"/>
      <c r="E23" s="147"/>
      <c r="F23" s="147">
        <f>F19+F6</f>
        <v>51411000</v>
      </c>
      <c r="G23" s="147">
        <f>G19+G6</f>
        <v>52649000</v>
      </c>
      <c r="H23" s="147">
        <f>H19+H6</f>
        <v>54147000</v>
      </c>
      <c r="I23" s="147">
        <f>I19+I6</f>
        <v>55645000</v>
      </c>
      <c r="J23" s="147">
        <f t="shared" ref="J23:Q23" si="1">J19+J6</f>
        <v>57143000</v>
      </c>
      <c r="K23" s="147">
        <f t="shared" si="1"/>
        <v>0</v>
      </c>
      <c r="L23" s="147">
        <f t="shared" si="1"/>
        <v>0</v>
      </c>
      <c r="M23" s="147">
        <f t="shared" si="1"/>
        <v>0</v>
      </c>
      <c r="N23" s="147">
        <f t="shared" si="1"/>
        <v>0</v>
      </c>
      <c r="O23" s="147">
        <f t="shared" si="1"/>
        <v>0</v>
      </c>
      <c r="P23" s="147">
        <f t="shared" si="1"/>
        <v>0</v>
      </c>
      <c r="Q23" s="147">
        <f t="shared" si="1"/>
        <v>0</v>
      </c>
      <c r="R23" s="147">
        <f t="shared" ref="R23" si="2">SUM(R9:R12, R14:R17, R19:R22)</f>
        <v>427704000</v>
      </c>
    </row>
    <row r="25" spans="2:19" x14ac:dyDescent="0.25">
      <c r="B25" s="65" t="s">
        <v>65</v>
      </c>
    </row>
  </sheetData>
  <pageMargins left="0.7" right="0.7" top="0.75" bottom="0.75" header="0.3" footer="0.3"/>
  <pageSetup orientation="portrait" r:id="rId1"/>
  <customProperties>
    <customPr name="%locator_row%"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32"/>
  <sheetViews>
    <sheetView workbookViewId="0">
      <selection activeCell="B4" sqref="B4"/>
    </sheetView>
  </sheetViews>
  <sheetFormatPr defaultColWidth="9.109375" defaultRowHeight="13.2" x14ac:dyDescent="0.25"/>
  <cols>
    <col min="1" max="1" width="9.109375" style="33"/>
    <col min="2" max="2" width="13.88671875" style="33" customWidth="1"/>
    <col min="3" max="3" width="10.44140625" style="33" customWidth="1"/>
    <col min="4" max="6" width="9.109375" style="33"/>
    <col min="7" max="7" width="9.88671875" style="33" customWidth="1"/>
    <col min="8" max="8" width="9.109375" style="33" customWidth="1"/>
    <col min="9" max="16384" width="9.109375" style="33"/>
  </cols>
  <sheetData>
    <row r="2" spans="2:9" x14ac:dyDescent="0.25">
      <c r="B2" s="63" t="s">
        <v>14</v>
      </c>
      <c r="C2" s="62"/>
    </row>
    <row r="3" spans="2:9" x14ac:dyDescent="0.25">
      <c r="B3" s="61">
        <v>0</v>
      </c>
      <c r="C3" s="46" t="s">
        <v>15</v>
      </c>
    </row>
    <row r="4" spans="2:9" x14ac:dyDescent="0.25">
      <c r="B4" s="35">
        <f>B3*52</f>
        <v>0</v>
      </c>
      <c r="C4" s="34" t="s">
        <v>16</v>
      </c>
    </row>
    <row r="8" spans="2:9" ht="105.6" x14ac:dyDescent="0.25">
      <c r="B8" s="60" t="s">
        <v>0</v>
      </c>
      <c r="C8" s="60" t="s">
        <v>1</v>
      </c>
      <c r="D8" s="59" t="s">
        <v>2</v>
      </c>
      <c r="E8" s="59" t="s">
        <v>3</v>
      </c>
      <c r="F8" s="58" t="s">
        <v>4</v>
      </c>
      <c r="G8" s="57" t="s">
        <v>5</v>
      </c>
      <c r="H8" s="58" t="s">
        <v>6</v>
      </c>
      <c r="I8" s="57" t="s">
        <v>7</v>
      </c>
    </row>
    <row r="9" spans="2:9" x14ac:dyDescent="0.25">
      <c r="B9" s="51" t="s">
        <v>8</v>
      </c>
      <c r="C9" s="51" t="s">
        <v>9</v>
      </c>
      <c r="D9" s="56">
        <v>0</v>
      </c>
      <c r="E9" s="50">
        <v>20</v>
      </c>
      <c r="F9" s="55">
        <v>16.643195833333333</v>
      </c>
      <c r="G9" s="54">
        <v>16.643195833333333</v>
      </c>
      <c r="H9" s="49">
        <v>0</v>
      </c>
      <c r="I9" s="48">
        <v>16.600000000000001</v>
      </c>
    </row>
    <row r="10" spans="2:9" x14ac:dyDescent="0.25">
      <c r="B10" s="45" t="s">
        <v>8</v>
      </c>
      <c r="C10" s="45" t="s">
        <v>9</v>
      </c>
      <c r="D10" s="53">
        <f>E9+1</f>
        <v>21</v>
      </c>
      <c r="E10" s="44">
        <v>40</v>
      </c>
      <c r="F10" s="43">
        <v>16.600000000000001</v>
      </c>
      <c r="G10" s="42">
        <v>28.285399999999996</v>
      </c>
      <c r="H10" s="43">
        <v>0.6</v>
      </c>
      <c r="I10" s="42">
        <v>4</v>
      </c>
    </row>
    <row r="11" spans="2:9" x14ac:dyDescent="0.25">
      <c r="B11" s="45" t="s">
        <v>8</v>
      </c>
      <c r="C11" s="45" t="s">
        <v>9</v>
      </c>
      <c r="D11" s="53">
        <f>E10+1</f>
        <v>41</v>
      </c>
      <c r="E11" s="44">
        <v>60</v>
      </c>
      <c r="F11" s="43">
        <v>28.599999999999998</v>
      </c>
      <c r="G11" s="42">
        <v>44.922800000000009</v>
      </c>
      <c r="H11" s="43">
        <v>0.9</v>
      </c>
      <c r="I11" s="42">
        <v>-8.3000000000000007</v>
      </c>
    </row>
    <row r="12" spans="2:9" x14ac:dyDescent="0.25">
      <c r="B12" s="45" t="s">
        <v>8</v>
      </c>
      <c r="C12" s="45" t="s">
        <v>9</v>
      </c>
      <c r="D12" s="53">
        <f>E11+1</f>
        <v>61</v>
      </c>
      <c r="E12" s="44">
        <v>80</v>
      </c>
      <c r="F12" s="43">
        <v>46.599999999999994</v>
      </c>
      <c r="G12" s="42">
        <v>76.393199999999993</v>
      </c>
      <c r="H12" s="43">
        <v>1.6</v>
      </c>
      <c r="I12" s="42">
        <v>-51</v>
      </c>
    </row>
    <row r="13" spans="2:9" x14ac:dyDescent="0.25">
      <c r="B13" s="45" t="s">
        <v>8</v>
      </c>
      <c r="C13" s="45" t="s">
        <v>9</v>
      </c>
      <c r="D13" s="53">
        <f>E12+1</f>
        <v>81</v>
      </c>
      <c r="E13" s="44">
        <v>130</v>
      </c>
      <c r="F13" s="43">
        <v>78.599999999999994</v>
      </c>
      <c r="G13" s="42">
        <v>266.15420000000006</v>
      </c>
      <c r="H13" s="43">
        <v>3.8</v>
      </c>
      <c r="I13" s="42">
        <v>-229.2</v>
      </c>
    </row>
    <row r="14" spans="2:9" x14ac:dyDescent="0.25">
      <c r="B14" s="39" t="s">
        <v>8</v>
      </c>
      <c r="C14" s="39" t="s">
        <v>9</v>
      </c>
      <c r="D14" s="52">
        <f>E13+1</f>
        <v>131</v>
      </c>
      <c r="E14" s="38">
        <v>1000</v>
      </c>
      <c r="F14" s="37">
        <v>268.59999999999997</v>
      </c>
      <c r="G14" s="36">
        <v>3570.8</v>
      </c>
      <c r="H14" s="37">
        <v>3.8</v>
      </c>
      <c r="I14" s="36">
        <v>-229.2</v>
      </c>
    </row>
    <row r="15" spans="2:9" x14ac:dyDescent="0.25">
      <c r="B15" s="51" t="s">
        <v>10</v>
      </c>
      <c r="C15" s="51" t="s">
        <v>9</v>
      </c>
      <c r="D15" s="50">
        <v>0</v>
      </c>
      <c r="E15" s="50">
        <v>20</v>
      </c>
      <c r="F15" s="49">
        <v>14.84548</v>
      </c>
      <c r="G15" s="48">
        <v>14.84548</v>
      </c>
      <c r="H15" s="47">
        <v>0</v>
      </c>
      <c r="I15" s="46">
        <v>14.8</v>
      </c>
    </row>
    <row r="16" spans="2:9" x14ac:dyDescent="0.25">
      <c r="B16" s="45" t="s">
        <v>10</v>
      </c>
      <c r="C16" s="45" t="s">
        <v>9</v>
      </c>
      <c r="D16" s="44">
        <f>E15+1</f>
        <v>21</v>
      </c>
      <c r="E16" s="44">
        <v>40</v>
      </c>
      <c r="F16" s="43">
        <v>14.8</v>
      </c>
      <c r="G16" s="42">
        <v>32.296550000000003</v>
      </c>
      <c r="H16" s="41">
        <v>0.9</v>
      </c>
      <c r="I16" s="40">
        <v>-4.0999999999999996</v>
      </c>
    </row>
    <row r="17" spans="2:9" x14ac:dyDescent="0.25">
      <c r="B17" s="45" t="s">
        <v>10</v>
      </c>
      <c r="C17" s="45" t="s">
        <v>9</v>
      </c>
      <c r="D17" s="44">
        <f>E16+1</f>
        <v>41</v>
      </c>
      <c r="E17" s="44">
        <v>60</v>
      </c>
      <c r="F17" s="43">
        <v>32.799999999999997</v>
      </c>
      <c r="G17" s="42">
        <v>44.849609999999998</v>
      </c>
      <c r="H17" s="41">
        <v>0.6</v>
      </c>
      <c r="I17" s="40">
        <v>8.1999999999999993</v>
      </c>
    </row>
    <row r="18" spans="2:9" x14ac:dyDescent="0.25">
      <c r="B18" s="45" t="s">
        <v>10</v>
      </c>
      <c r="C18" s="45" t="s">
        <v>9</v>
      </c>
      <c r="D18" s="44">
        <f>E17+1</f>
        <v>61</v>
      </c>
      <c r="E18" s="44">
        <v>80</v>
      </c>
      <c r="F18" s="43">
        <v>44.8</v>
      </c>
      <c r="G18" s="42">
        <v>87.380800000000008</v>
      </c>
      <c r="H18" s="41">
        <v>2.2000000000000002</v>
      </c>
      <c r="I18" s="40">
        <v>-89.4</v>
      </c>
    </row>
    <row r="19" spans="2:9" x14ac:dyDescent="0.25">
      <c r="B19" s="45" t="s">
        <v>10</v>
      </c>
      <c r="C19" s="45" t="s">
        <v>9</v>
      </c>
      <c r="D19" s="44">
        <f>E18+1</f>
        <v>81</v>
      </c>
      <c r="E19" s="44">
        <v>100</v>
      </c>
      <c r="F19" s="43">
        <v>88.800000000000011</v>
      </c>
      <c r="G19" s="42">
        <v>273.95159999999998</v>
      </c>
      <c r="H19" s="41">
        <v>9.6999999999999993</v>
      </c>
      <c r="I19" s="40">
        <v>-696.9</v>
      </c>
    </row>
    <row r="20" spans="2:9" x14ac:dyDescent="0.25">
      <c r="B20" s="39" t="s">
        <v>10</v>
      </c>
      <c r="C20" s="39" t="s">
        <v>9</v>
      </c>
      <c r="D20" s="38">
        <f>E19+1</f>
        <v>101</v>
      </c>
      <c r="E20" s="38">
        <v>1000</v>
      </c>
      <c r="F20" s="37">
        <v>282.79999999999995</v>
      </c>
      <c r="G20" s="36">
        <v>9003.1</v>
      </c>
      <c r="H20" s="35">
        <v>9.6999999999999993</v>
      </c>
      <c r="I20" s="34">
        <v>-696.9</v>
      </c>
    </row>
    <row r="21" spans="2:9" x14ac:dyDescent="0.25">
      <c r="B21" s="51" t="s">
        <v>10</v>
      </c>
      <c r="C21" s="51" t="s">
        <v>11</v>
      </c>
      <c r="D21" s="50">
        <v>0</v>
      </c>
      <c r="E21" s="50">
        <v>20</v>
      </c>
      <c r="F21" s="49">
        <v>13.93946666666667</v>
      </c>
      <c r="G21" s="48">
        <v>13.93946666666667</v>
      </c>
      <c r="H21" s="47">
        <v>0</v>
      </c>
      <c r="I21" s="46">
        <v>13.9</v>
      </c>
    </row>
    <row r="22" spans="2:9" x14ac:dyDescent="0.25">
      <c r="B22" s="45" t="s">
        <v>10</v>
      </c>
      <c r="C22" s="45" t="s">
        <v>11</v>
      </c>
      <c r="D22" s="44">
        <v>21</v>
      </c>
      <c r="E22" s="44">
        <v>40</v>
      </c>
      <c r="F22" s="43">
        <v>13.9</v>
      </c>
      <c r="G22" s="42">
        <v>30.638400000000008</v>
      </c>
      <c r="H22" s="41">
        <v>0.9</v>
      </c>
      <c r="I22" s="40">
        <v>-5</v>
      </c>
    </row>
    <row r="23" spans="2:9" x14ac:dyDescent="0.25">
      <c r="B23" s="45" t="s">
        <v>10</v>
      </c>
      <c r="C23" s="45" t="s">
        <v>11</v>
      </c>
      <c r="D23" s="44">
        <v>41</v>
      </c>
      <c r="E23" s="44">
        <v>60</v>
      </c>
      <c r="F23" s="43">
        <v>31.9</v>
      </c>
      <c r="G23" s="42">
        <v>39.843960000000003</v>
      </c>
      <c r="H23" s="41">
        <v>0.4</v>
      </c>
      <c r="I23" s="40">
        <v>15.5</v>
      </c>
    </row>
    <row r="24" spans="2:9" x14ac:dyDescent="0.25">
      <c r="B24" s="45" t="s">
        <v>10</v>
      </c>
      <c r="C24" s="45" t="s">
        <v>11</v>
      </c>
      <c r="D24" s="44">
        <v>61</v>
      </c>
      <c r="E24" s="44">
        <v>100</v>
      </c>
      <c r="F24" s="43">
        <v>39.900000000000006</v>
      </c>
      <c r="G24" s="42">
        <v>274.21159999999998</v>
      </c>
      <c r="H24" s="41">
        <v>6</v>
      </c>
      <c r="I24" s="40">
        <v>-326.10000000000002</v>
      </c>
    </row>
    <row r="25" spans="2:9" x14ac:dyDescent="0.25">
      <c r="B25" s="45" t="s">
        <v>10</v>
      </c>
      <c r="C25" s="45" t="s">
        <v>11</v>
      </c>
      <c r="D25" s="44">
        <v>101</v>
      </c>
      <c r="E25" s="44">
        <v>135</v>
      </c>
      <c r="F25" s="43">
        <v>279.89999999999998</v>
      </c>
      <c r="G25" s="42">
        <v>483.9</v>
      </c>
      <c r="H25" s="41">
        <v>6</v>
      </c>
      <c r="I25" s="40">
        <v>-326.10000000000002</v>
      </c>
    </row>
    <row r="26" spans="2:9" x14ac:dyDescent="0.25">
      <c r="B26" s="39" t="s">
        <v>10</v>
      </c>
      <c r="C26" s="39" t="s">
        <v>11</v>
      </c>
      <c r="D26" s="38">
        <v>136</v>
      </c>
      <c r="E26" s="38">
        <v>1000</v>
      </c>
      <c r="F26" s="37">
        <v>489.9</v>
      </c>
      <c r="G26" s="36">
        <v>5673.9</v>
      </c>
      <c r="H26" s="35">
        <v>6</v>
      </c>
      <c r="I26" s="34">
        <v>-326.10000000000002</v>
      </c>
    </row>
    <row r="27" spans="2:9" x14ac:dyDescent="0.25">
      <c r="B27" s="51" t="s">
        <v>8</v>
      </c>
      <c r="C27" s="51" t="s">
        <v>11</v>
      </c>
      <c r="D27" s="50">
        <v>0</v>
      </c>
      <c r="E27" s="50">
        <v>20</v>
      </c>
      <c r="F27" s="49">
        <v>13.108008333333334</v>
      </c>
      <c r="G27" s="48">
        <v>13.108008333333334</v>
      </c>
      <c r="H27" s="47">
        <v>0</v>
      </c>
      <c r="I27" s="46">
        <v>13.1</v>
      </c>
    </row>
    <row r="28" spans="2:9" x14ac:dyDescent="0.25">
      <c r="B28" s="45" t="s">
        <v>8</v>
      </c>
      <c r="C28" s="45" t="s">
        <v>11</v>
      </c>
      <c r="D28" s="44">
        <f>E27+1</f>
        <v>21</v>
      </c>
      <c r="E28" s="44">
        <v>40</v>
      </c>
      <c r="F28" s="43">
        <v>13.1</v>
      </c>
      <c r="G28" s="42">
        <v>26.588639999999998</v>
      </c>
      <c r="H28" s="41">
        <v>0.7</v>
      </c>
      <c r="I28" s="40">
        <v>-1.6</v>
      </c>
    </row>
    <row r="29" spans="2:9" x14ac:dyDescent="0.25">
      <c r="B29" s="45" t="s">
        <v>8</v>
      </c>
      <c r="C29" s="45" t="s">
        <v>11</v>
      </c>
      <c r="D29" s="44">
        <f>E28+1</f>
        <v>41</v>
      </c>
      <c r="E29" s="44">
        <v>60</v>
      </c>
      <c r="F29" s="43">
        <v>27.099999999999998</v>
      </c>
      <c r="G29" s="42">
        <v>40.530749999999998</v>
      </c>
      <c r="H29" s="41">
        <v>0.7</v>
      </c>
      <c r="I29" s="40">
        <v>-1.6</v>
      </c>
    </row>
    <row r="30" spans="2:9" x14ac:dyDescent="0.25">
      <c r="B30" s="45" t="s">
        <v>8</v>
      </c>
      <c r="C30" s="45" t="s">
        <v>11</v>
      </c>
      <c r="D30" s="44">
        <f>E29+1</f>
        <v>61</v>
      </c>
      <c r="E30" s="44">
        <v>135</v>
      </c>
      <c r="F30" s="43">
        <v>41.099999999999994</v>
      </c>
      <c r="G30" s="42">
        <v>236.10079999999999</v>
      </c>
      <c r="H30" s="41">
        <v>2.6</v>
      </c>
      <c r="I30" s="40">
        <v>-117.5</v>
      </c>
    </row>
    <row r="31" spans="2:9" x14ac:dyDescent="0.25">
      <c r="B31" s="45" t="s">
        <v>8</v>
      </c>
      <c r="C31" s="45" t="s">
        <v>11</v>
      </c>
      <c r="D31" s="44">
        <f>E30+1</f>
        <v>136</v>
      </c>
      <c r="E31" s="44">
        <v>300</v>
      </c>
      <c r="F31" s="43">
        <v>236.10000000000002</v>
      </c>
      <c r="G31" s="42">
        <v>1906.3148207999998</v>
      </c>
      <c r="H31" s="41">
        <v>10.199999999999999</v>
      </c>
      <c r="I31" s="40">
        <v>-1151.0999999999999</v>
      </c>
    </row>
    <row r="32" spans="2:9" x14ac:dyDescent="0.25">
      <c r="B32" s="39" t="s">
        <v>8</v>
      </c>
      <c r="C32" s="39" t="s">
        <v>11</v>
      </c>
      <c r="D32" s="38">
        <f>E31+1</f>
        <v>301</v>
      </c>
      <c r="E32" s="38">
        <v>1000</v>
      </c>
      <c r="F32" s="37">
        <v>1919.1</v>
      </c>
      <c r="G32" s="36">
        <v>9048.9</v>
      </c>
      <c r="H32" s="35">
        <v>10.199999999999999</v>
      </c>
      <c r="I32" s="34">
        <v>-1151.0999999999999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63"/>
  <sheetViews>
    <sheetView workbookViewId="0">
      <selection activeCell="B1" sqref="B1:I32"/>
    </sheetView>
  </sheetViews>
  <sheetFormatPr defaultRowHeight="13.2" x14ac:dyDescent="0.25"/>
  <cols>
    <col min="2" max="2" width="13.5546875" customWidth="1"/>
    <col min="3" max="3" width="10.44140625" customWidth="1"/>
    <col min="6" max="6" width="8.5546875" bestFit="1" customWidth="1"/>
    <col min="7" max="7" width="9.5546875" customWidth="1"/>
    <col min="8" max="8" width="9.109375" customWidth="1"/>
  </cols>
  <sheetData>
    <row r="2" spans="12:12" x14ac:dyDescent="0.25">
      <c r="L2" s="19"/>
    </row>
    <row r="34" spans="2:10" x14ac:dyDescent="0.25">
      <c r="B34" s="20" t="s">
        <v>17</v>
      </c>
    </row>
    <row r="35" spans="2:10" x14ac:dyDescent="0.25">
      <c r="B35" s="1" t="s">
        <v>14</v>
      </c>
      <c r="C35" s="2"/>
    </row>
    <row r="36" spans="2:10" x14ac:dyDescent="0.25">
      <c r="B36" s="3">
        <v>0.3</v>
      </c>
      <c r="C36" s="4" t="s">
        <v>15</v>
      </c>
    </row>
    <row r="37" spans="2:10" x14ac:dyDescent="0.25">
      <c r="B37" s="5">
        <f>B36*52</f>
        <v>15.6</v>
      </c>
      <c r="C37" s="6" t="s">
        <v>16</v>
      </c>
    </row>
    <row r="40" spans="2:10" ht="52.8" x14ac:dyDescent="0.25">
      <c r="B40" s="17" t="s">
        <v>0</v>
      </c>
      <c r="C40" s="17" t="s">
        <v>1</v>
      </c>
      <c r="D40" s="15" t="s">
        <v>2</v>
      </c>
      <c r="E40" s="15" t="s">
        <v>3</v>
      </c>
      <c r="F40" s="14"/>
      <c r="G40" s="16"/>
      <c r="H40" s="14" t="s">
        <v>18</v>
      </c>
      <c r="I40" s="16" t="s">
        <v>19</v>
      </c>
    </row>
    <row r="41" spans="2:10" x14ac:dyDescent="0.25">
      <c r="B41" s="7" t="s">
        <v>8</v>
      </c>
      <c r="C41" s="8" t="s">
        <v>11</v>
      </c>
      <c r="D41" s="12">
        <v>0</v>
      </c>
      <c r="E41" s="8">
        <v>5</v>
      </c>
      <c r="F41" s="26"/>
      <c r="G41" s="26"/>
      <c r="H41" s="27">
        <v>0</v>
      </c>
      <c r="I41" s="22">
        <v>0.3</v>
      </c>
    </row>
    <row r="42" spans="2:10" x14ac:dyDescent="0.25">
      <c r="B42" s="9" t="s">
        <v>8</v>
      </c>
      <c r="C42" s="10" t="s">
        <v>11</v>
      </c>
      <c r="D42" s="13">
        <f t="shared" ref="D42:D47" si="0">E41+1</f>
        <v>6</v>
      </c>
      <c r="E42" s="10">
        <v>20</v>
      </c>
      <c r="F42" s="21"/>
      <c r="G42" s="21"/>
      <c r="H42" s="25">
        <v>0.04</v>
      </c>
      <c r="I42" s="23">
        <v>1</v>
      </c>
    </row>
    <row r="43" spans="2:10" x14ac:dyDescent="0.25">
      <c r="B43" s="9" t="s">
        <v>8</v>
      </c>
      <c r="C43" s="10" t="s">
        <v>11</v>
      </c>
      <c r="D43" s="13">
        <f t="shared" si="0"/>
        <v>21</v>
      </c>
      <c r="E43" s="10">
        <v>30</v>
      </c>
      <c r="F43" s="21"/>
      <c r="G43" s="21"/>
      <c r="H43" s="25">
        <v>0.06</v>
      </c>
      <c r="I43" s="23">
        <v>-0.3</v>
      </c>
    </row>
    <row r="44" spans="2:10" x14ac:dyDescent="0.25">
      <c r="B44" s="9" t="s">
        <v>8</v>
      </c>
      <c r="C44" s="10" t="s">
        <v>11</v>
      </c>
      <c r="D44" s="13">
        <f t="shared" si="0"/>
        <v>31</v>
      </c>
      <c r="E44" s="10">
        <v>40</v>
      </c>
      <c r="F44" s="21"/>
      <c r="G44" s="21"/>
      <c r="H44" s="25">
        <v>0.11</v>
      </c>
      <c r="I44" s="23">
        <v>-1.8</v>
      </c>
    </row>
    <row r="45" spans="2:10" x14ac:dyDescent="0.25">
      <c r="B45" s="9" t="s">
        <v>8</v>
      </c>
      <c r="C45" s="10" t="s">
        <v>11</v>
      </c>
      <c r="D45" s="13">
        <f t="shared" si="0"/>
        <v>41</v>
      </c>
      <c r="E45" s="10">
        <v>65</v>
      </c>
      <c r="F45" s="21"/>
      <c r="G45" s="21"/>
      <c r="H45" s="25">
        <v>0.16</v>
      </c>
      <c r="I45" s="23">
        <v>-3.8</v>
      </c>
    </row>
    <row r="46" spans="2:10" x14ac:dyDescent="0.25">
      <c r="B46" s="9" t="s">
        <v>8</v>
      </c>
      <c r="C46" s="10" t="s">
        <v>11</v>
      </c>
      <c r="D46" s="13">
        <f t="shared" si="0"/>
        <v>66</v>
      </c>
      <c r="E46" s="10">
        <v>90</v>
      </c>
      <c r="F46" s="21"/>
      <c r="G46" s="21"/>
      <c r="H46" s="25">
        <v>0.2</v>
      </c>
      <c r="I46" s="23">
        <v>-6.4</v>
      </c>
      <c r="J46" s="21"/>
    </row>
    <row r="47" spans="2:10" x14ac:dyDescent="0.25">
      <c r="B47" s="9" t="s">
        <v>8</v>
      </c>
      <c r="C47" s="10" t="s">
        <v>11</v>
      </c>
      <c r="D47" s="13">
        <f t="shared" si="0"/>
        <v>91</v>
      </c>
      <c r="E47" s="10">
        <v>1000</v>
      </c>
      <c r="F47" s="21"/>
      <c r="G47" s="21"/>
      <c r="H47" s="25">
        <v>0.55000000000000004</v>
      </c>
      <c r="I47" s="23">
        <v>-37.9</v>
      </c>
    </row>
    <row r="48" spans="2:10" x14ac:dyDescent="0.25">
      <c r="B48" s="7" t="s">
        <v>8</v>
      </c>
      <c r="C48" s="8" t="s">
        <v>9</v>
      </c>
      <c r="D48" s="8">
        <v>0</v>
      </c>
      <c r="E48" s="8">
        <v>5</v>
      </c>
      <c r="F48" s="30"/>
      <c r="G48" s="30"/>
      <c r="H48" s="27">
        <v>0</v>
      </c>
      <c r="I48" s="22">
        <v>0.4</v>
      </c>
    </row>
    <row r="49" spans="2:9" x14ac:dyDescent="0.25">
      <c r="B49" s="9" t="s">
        <v>8</v>
      </c>
      <c r="C49" s="10" t="s">
        <v>9</v>
      </c>
      <c r="D49" s="10">
        <f>E48+1</f>
        <v>6</v>
      </c>
      <c r="E49" s="10">
        <v>30</v>
      </c>
      <c r="F49" s="21"/>
      <c r="G49" s="21"/>
      <c r="H49" s="25">
        <v>7.0000000000000007E-2</v>
      </c>
      <c r="I49" s="31">
        <v>0.05</v>
      </c>
    </row>
    <row r="50" spans="2:9" x14ac:dyDescent="0.25">
      <c r="B50" s="9" t="s">
        <v>8</v>
      </c>
      <c r="C50" s="10" t="s">
        <v>9</v>
      </c>
      <c r="D50" s="10">
        <f>E49+1</f>
        <v>31</v>
      </c>
      <c r="E50" s="10">
        <v>50</v>
      </c>
      <c r="F50" s="21"/>
      <c r="G50" s="21"/>
      <c r="H50" s="25">
        <v>0.11</v>
      </c>
      <c r="I50" s="31">
        <v>-1.1499999999999999</v>
      </c>
    </row>
    <row r="51" spans="2:9" x14ac:dyDescent="0.25">
      <c r="B51" s="9" t="s">
        <v>8</v>
      </c>
      <c r="C51" s="10" t="s">
        <v>9</v>
      </c>
      <c r="D51" s="10">
        <f>E50+1</f>
        <v>51</v>
      </c>
      <c r="E51" s="10">
        <v>80</v>
      </c>
      <c r="F51" s="21"/>
      <c r="G51" s="21"/>
      <c r="H51" s="25">
        <v>0.25</v>
      </c>
      <c r="I51" s="31">
        <v>-8.15</v>
      </c>
    </row>
    <row r="52" spans="2:9" x14ac:dyDescent="0.25">
      <c r="B52" s="9" t="s">
        <v>8</v>
      </c>
      <c r="C52" s="10" t="s">
        <v>9</v>
      </c>
      <c r="D52" s="10">
        <f>E51+1</f>
        <v>81</v>
      </c>
      <c r="E52" s="10">
        <v>1000</v>
      </c>
      <c r="F52" s="21"/>
      <c r="G52" s="21"/>
      <c r="H52" s="25">
        <v>0.6</v>
      </c>
      <c r="I52" s="31">
        <v>-36.15</v>
      </c>
    </row>
    <row r="53" spans="2:9" x14ac:dyDescent="0.25">
      <c r="B53" s="7" t="s">
        <v>10</v>
      </c>
      <c r="C53" s="8" t="s">
        <v>11</v>
      </c>
      <c r="D53" s="8">
        <v>0</v>
      </c>
      <c r="E53" s="8">
        <v>10</v>
      </c>
      <c r="F53" s="30"/>
      <c r="G53" s="30"/>
      <c r="H53" s="27">
        <v>0</v>
      </c>
      <c r="I53" s="22">
        <v>1.3</v>
      </c>
    </row>
    <row r="54" spans="2:9" x14ac:dyDescent="0.25">
      <c r="B54" s="9" t="s">
        <v>10</v>
      </c>
      <c r="C54" s="10" t="s">
        <v>11</v>
      </c>
      <c r="D54" s="10">
        <f>E53+1</f>
        <v>11</v>
      </c>
      <c r="E54" s="10">
        <v>15</v>
      </c>
      <c r="F54" s="21"/>
      <c r="G54" s="21"/>
      <c r="H54" s="25">
        <v>0.06</v>
      </c>
      <c r="I54" s="23">
        <v>0.7</v>
      </c>
    </row>
    <row r="55" spans="2:9" x14ac:dyDescent="0.25">
      <c r="B55" s="9" t="s">
        <v>10</v>
      </c>
      <c r="C55" s="10" t="s">
        <v>11</v>
      </c>
      <c r="D55" s="10">
        <f>E54+1</f>
        <v>16</v>
      </c>
      <c r="E55" s="10">
        <v>30</v>
      </c>
      <c r="F55" s="21"/>
      <c r="G55" s="21"/>
      <c r="H55" s="25">
        <v>0.15</v>
      </c>
      <c r="I55" s="23">
        <v>-0.65</v>
      </c>
    </row>
    <row r="56" spans="2:9" x14ac:dyDescent="0.25">
      <c r="B56" s="9" t="s">
        <v>10</v>
      </c>
      <c r="C56" s="10" t="s">
        <v>11</v>
      </c>
      <c r="D56" s="10">
        <f>E55+1</f>
        <v>31</v>
      </c>
      <c r="E56" s="10">
        <v>75</v>
      </c>
      <c r="F56" s="21"/>
      <c r="G56" s="21"/>
      <c r="H56" s="25">
        <v>0.2</v>
      </c>
      <c r="I56" s="23">
        <v>-2.15</v>
      </c>
    </row>
    <row r="57" spans="2:9" x14ac:dyDescent="0.25">
      <c r="B57" s="9" t="s">
        <v>10</v>
      </c>
      <c r="C57" s="10" t="s">
        <v>11</v>
      </c>
      <c r="D57" s="10">
        <f>E56+1</f>
        <v>76</v>
      </c>
      <c r="E57" s="10">
        <v>1000</v>
      </c>
      <c r="F57" s="21"/>
      <c r="G57" s="21"/>
      <c r="H57" s="25">
        <v>0.7</v>
      </c>
      <c r="I57" s="23">
        <v>-39.65</v>
      </c>
    </row>
    <row r="58" spans="2:9" x14ac:dyDescent="0.25">
      <c r="B58" s="7" t="s">
        <v>10</v>
      </c>
      <c r="C58" s="8" t="s">
        <v>9</v>
      </c>
      <c r="D58" s="8">
        <v>0</v>
      </c>
      <c r="E58" s="8">
        <v>10</v>
      </c>
      <c r="F58" s="30"/>
      <c r="G58" s="30"/>
      <c r="H58" s="27">
        <v>0</v>
      </c>
      <c r="I58" s="22">
        <v>1.5</v>
      </c>
    </row>
    <row r="59" spans="2:9" x14ac:dyDescent="0.25">
      <c r="B59" s="9" t="s">
        <v>10</v>
      </c>
      <c r="C59" s="10" t="s">
        <v>9</v>
      </c>
      <c r="D59" s="10">
        <f t="shared" ref="D59:D63" si="1">E58+1</f>
        <v>11</v>
      </c>
      <c r="E59" s="10">
        <v>15</v>
      </c>
      <c r="F59" s="21"/>
      <c r="G59" s="21"/>
      <c r="H59" s="25">
        <v>0.1</v>
      </c>
      <c r="I59" s="23">
        <v>0.5</v>
      </c>
    </row>
    <row r="60" spans="2:9" x14ac:dyDescent="0.25">
      <c r="B60" s="9" t="s">
        <v>10</v>
      </c>
      <c r="C60" s="10" t="s">
        <v>9</v>
      </c>
      <c r="D60" s="10">
        <f t="shared" si="1"/>
        <v>16</v>
      </c>
      <c r="E60" s="10">
        <v>30</v>
      </c>
      <c r="F60" s="21"/>
      <c r="G60" s="21"/>
      <c r="H60" s="25">
        <v>0.13</v>
      </c>
      <c r="I60" s="23">
        <v>0.05</v>
      </c>
    </row>
    <row r="61" spans="2:9" x14ac:dyDescent="0.25">
      <c r="B61" s="9" t="s">
        <v>10</v>
      </c>
      <c r="C61" s="10" t="s">
        <v>9</v>
      </c>
      <c r="D61" s="10">
        <f t="shared" si="1"/>
        <v>31</v>
      </c>
      <c r="E61" s="10">
        <v>70</v>
      </c>
      <c r="F61" s="21"/>
      <c r="G61" s="21"/>
      <c r="H61" s="25">
        <v>0.2</v>
      </c>
      <c r="I61" s="23">
        <v>-2.0499999999999998</v>
      </c>
    </row>
    <row r="62" spans="2:9" x14ac:dyDescent="0.25">
      <c r="B62" s="9" t="s">
        <v>10</v>
      </c>
      <c r="C62" s="10" t="s">
        <v>9</v>
      </c>
      <c r="D62" s="10">
        <f t="shared" si="1"/>
        <v>71</v>
      </c>
      <c r="E62" s="10">
        <v>80</v>
      </c>
      <c r="F62" s="21"/>
      <c r="G62" s="21"/>
      <c r="H62" s="25">
        <v>0.7</v>
      </c>
      <c r="I62" s="23">
        <v>-37.049999999999997</v>
      </c>
    </row>
    <row r="63" spans="2:9" x14ac:dyDescent="0.25">
      <c r="B63" s="5" t="s">
        <v>10</v>
      </c>
      <c r="C63" s="11" t="s">
        <v>9</v>
      </c>
      <c r="D63" s="11">
        <f t="shared" si="1"/>
        <v>81</v>
      </c>
      <c r="E63" s="11">
        <v>1000</v>
      </c>
      <c r="F63" s="28"/>
      <c r="G63" s="28"/>
      <c r="H63" s="29">
        <v>0.75</v>
      </c>
      <c r="I63" s="24">
        <v>-41.05</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C1027"/>
  <sheetViews>
    <sheetView tabSelected="1" topLeftCell="BX1" zoomScale="85" zoomScaleNormal="85" workbookViewId="0">
      <selection activeCell="DE16" sqref="DE16"/>
    </sheetView>
  </sheetViews>
  <sheetFormatPr defaultRowHeight="13.2" outlineLevelCol="1" x14ac:dyDescent="0.25"/>
  <cols>
    <col min="20" max="21" width="9.109375" style="18"/>
    <col min="25" max="50" width="8.88671875" hidden="1" customWidth="1" outlineLevel="1"/>
    <col min="51" max="51" width="8.88671875" collapsed="1"/>
    <col min="81" max="92" width="8.88671875" hidden="1" customWidth="1" outlineLevel="1"/>
    <col min="93" max="93" width="8.88671875" collapsed="1"/>
  </cols>
  <sheetData>
    <row r="1" spans="1:107" ht="118.8" x14ac:dyDescent="0.25">
      <c r="A1" s="150" t="s">
        <v>66</v>
      </c>
      <c r="B1" s="150" t="s">
        <v>67</v>
      </c>
      <c r="C1" s="150" t="s">
        <v>68</v>
      </c>
      <c r="D1" s="150" t="s">
        <v>69</v>
      </c>
      <c r="E1" s="150" t="s">
        <v>70</v>
      </c>
      <c r="F1" s="150" t="s">
        <v>71</v>
      </c>
      <c r="G1" s="150" t="s">
        <v>72</v>
      </c>
      <c r="H1" s="150" t="s">
        <v>73</v>
      </c>
      <c r="I1" s="150" t="s">
        <v>74</v>
      </c>
      <c r="J1" s="150" t="s">
        <v>75</v>
      </c>
      <c r="K1" s="150" t="s">
        <v>76</v>
      </c>
      <c r="L1" s="150" t="s">
        <v>77</v>
      </c>
      <c r="M1" s="150" t="s">
        <v>78</v>
      </c>
      <c r="N1" s="150" t="s">
        <v>79</v>
      </c>
      <c r="O1" s="150" t="s">
        <v>80</v>
      </c>
      <c r="P1" s="150" t="s">
        <v>81</v>
      </c>
      <c r="Q1" s="150" t="s">
        <v>82</v>
      </c>
      <c r="R1" s="150" t="s">
        <v>83</v>
      </c>
      <c r="S1" s="150" t="s">
        <v>84</v>
      </c>
      <c r="T1" s="150" t="s">
        <v>85</v>
      </c>
      <c r="U1" s="150" t="s">
        <v>1948</v>
      </c>
      <c r="V1" s="150" t="s">
        <v>86</v>
      </c>
      <c r="W1" s="150" t="s">
        <v>87</v>
      </c>
      <c r="X1" s="150" t="s">
        <v>88</v>
      </c>
      <c r="Y1" s="149" t="s">
        <v>89</v>
      </c>
      <c r="Z1" s="149" t="s">
        <v>90</v>
      </c>
      <c r="AA1" s="149" t="s">
        <v>91</v>
      </c>
      <c r="AB1" s="149" t="s">
        <v>92</v>
      </c>
      <c r="AC1" s="149" t="s">
        <v>93</v>
      </c>
      <c r="AD1" s="149" t="s">
        <v>94</v>
      </c>
      <c r="AE1" s="149" t="s">
        <v>95</v>
      </c>
      <c r="AF1" s="149" t="s">
        <v>96</v>
      </c>
      <c r="AG1" s="149" t="s">
        <v>97</v>
      </c>
      <c r="AH1" s="149" t="s">
        <v>98</v>
      </c>
      <c r="AI1" s="149" t="s">
        <v>99</v>
      </c>
      <c r="AJ1" s="149" t="s">
        <v>100</v>
      </c>
      <c r="AK1" s="149" t="s">
        <v>101</v>
      </c>
      <c r="AL1" s="149" t="s">
        <v>102</v>
      </c>
      <c r="AM1" s="149" t="s">
        <v>103</v>
      </c>
      <c r="AN1" s="149" t="s">
        <v>104</v>
      </c>
      <c r="AO1" s="149" t="s">
        <v>105</v>
      </c>
      <c r="AP1" s="149" t="s">
        <v>106</v>
      </c>
      <c r="AQ1" s="149" t="s">
        <v>107</v>
      </c>
      <c r="AR1" s="149" t="s">
        <v>108</v>
      </c>
      <c r="AS1" s="149" t="s">
        <v>109</v>
      </c>
      <c r="AT1" s="149" t="s">
        <v>110</v>
      </c>
      <c r="AU1" s="149" t="s">
        <v>111</v>
      </c>
      <c r="AV1" s="149" t="s">
        <v>112</v>
      </c>
      <c r="AW1" s="149" t="s">
        <v>113</v>
      </c>
      <c r="AX1" s="149" t="s">
        <v>114</v>
      </c>
      <c r="AY1" s="150" t="s">
        <v>115</v>
      </c>
      <c r="AZ1" s="150" t="s">
        <v>116</v>
      </c>
      <c r="BA1" s="150" t="s">
        <v>117</v>
      </c>
      <c r="BB1" s="150" t="s">
        <v>118</v>
      </c>
      <c r="BC1" s="150" t="s">
        <v>119</v>
      </c>
      <c r="BD1" s="150" t="s">
        <v>120</v>
      </c>
      <c r="BE1" s="150" t="s">
        <v>121</v>
      </c>
      <c r="BF1" s="150" t="s">
        <v>122</v>
      </c>
      <c r="BG1" s="150" t="s">
        <v>123</v>
      </c>
      <c r="BH1" s="150" t="s">
        <v>124</v>
      </c>
      <c r="BI1" s="150" t="s">
        <v>125</v>
      </c>
      <c r="BJ1" s="150" t="s">
        <v>126</v>
      </c>
      <c r="BK1" s="150" t="s">
        <v>127</v>
      </c>
      <c r="BL1" s="150" t="s">
        <v>128</v>
      </c>
      <c r="BM1" s="150" t="s">
        <v>129</v>
      </c>
      <c r="BN1" s="150" t="s">
        <v>130</v>
      </c>
      <c r="BO1" s="150" t="s">
        <v>131</v>
      </c>
      <c r="BP1" s="150" t="s">
        <v>132</v>
      </c>
      <c r="BQ1" s="150" t="s">
        <v>133</v>
      </c>
      <c r="BR1" s="150" t="s">
        <v>134</v>
      </c>
      <c r="BS1" s="150" t="s">
        <v>135</v>
      </c>
      <c r="BT1" s="150" t="s">
        <v>136</v>
      </c>
      <c r="BU1" s="150" t="s">
        <v>137</v>
      </c>
      <c r="BV1" s="150" t="s">
        <v>138</v>
      </c>
      <c r="BW1" s="150" t="s">
        <v>139</v>
      </c>
      <c r="BX1" s="150" t="s">
        <v>140</v>
      </c>
      <c r="BY1" s="150" t="s">
        <v>141</v>
      </c>
      <c r="BZ1" s="150" t="s">
        <v>142</v>
      </c>
      <c r="CA1" s="150" t="s">
        <v>143</v>
      </c>
      <c r="CB1" s="150" t="s">
        <v>144</v>
      </c>
      <c r="CC1" s="149" t="s">
        <v>145</v>
      </c>
      <c r="CD1" s="149" t="s">
        <v>146</v>
      </c>
      <c r="CE1" s="149" t="s">
        <v>147</v>
      </c>
      <c r="CF1" s="149" t="s">
        <v>148</v>
      </c>
      <c r="CG1" s="149" t="s">
        <v>149</v>
      </c>
      <c r="CH1" s="149" t="s">
        <v>151</v>
      </c>
      <c r="CI1" s="149" t="s">
        <v>152</v>
      </c>
      <c r="CJ1" s="149" t="s">
        <v>153</v>
      </c>
      <c r="CK1" s="149" t="s">
        <v>154</v>
      </c>
      <c r="CL1" s="149" t="s">
        <v>155</v>
      </c>
      <c r="CM1" s="149" t="s">
        <v>156</v>
      </c>
      <c r="CN1" s="149" t="s">
        <v>157</v>
      </c>
      <c r="CO1" s="150" t="s">
        <v>160</v>
      </c>
      <c r="CP1" s="150" t="s">
        <v>162</v>
      </c>
      <c r="CQ1" s="150" t="s">
        <v>163</v>
      </c>
      <c r="CR1" s="150" t="s">
        <v>1949</v>
      </c>
      <c r="CS1" s="150" t="s">
        <v>1950</v>
      </c>
      <c r="CT1" s="150" t="s">
        <v>1951</v>
      </c>
      <c r="CU1" s="150" t="s">
        <v>1952</v>
      </c>
      <c r="CV1" s="150" t="s">
        <v>1953</v>
      </c>
      <c r="CW1" s="150" t="s">
        <v>1954</v>
      </c>
      <c r="CX1" s="150" t="s">
        <v>1955</v>
      </c>
      <c r="CY1" s="150" t="s">
        <v>1956</v>
      </c>
      <c r="CZ1" s="150" t="s">
        <v>1957</v>
      </c>
      <c r="DA1" s="150" t="s">
        <v>1958</v>
      </c>
      <c r="DB1" s="150" t="s">
        <v>1959</v>
      </c>
      <c r="DC1" s="150" t="s">
        <v>1960</v>
      </c>
    </row>
    <row r="2" spans="1:107" x14ac:dyDescent="0.25">
      <c r="A2">
        <v>2333925</v>
      </c>
      <c r="B2" t="s">
        <v>171</v>
      </c>
      <c r="C2" t="s">
        <v>172</v>
      </c>
      <c r="D2" t="s">
        <v>173</v>
      </c>
      <c r="E2" t="s">
        <v>174</v>
      </c>
      <c r="F2" t="s">
        <v>175</v>
      </c>
      <c r="G2" t="s">
        <v>176</v>
      </c>
      <c r="H2" t="s">
        <v>177</v>
      </c>
      <c r="I2" t="s">
        <v>178</v>
      </c>
      <c r="J2" t="s">
        <v>179</v>
      </c>
      <c r="L2">
        <v>2</v>
      </c>
      <c r="M2">
        <v>4</v>
      </c>
      <c r="N2" t="s">
        <v>175</v>
      </c>
      <c r="O2">
        <v>0.2</v>
      </c>
      <c r="P2">
        <v>1.6</v>
      </c>
      <c r="Q2">
        <v>5.0999999999999996</v>
      </c>
      <c r="R2">
        <v>6.1</v>
      </c>
      <c r="S2">
        <v>69</v>
      </c>
      <c r="T2">
        <v>4.0999999999999996</v>
      </c>
      <c r="U2">
        <v>26.8</v>
      </c>
      <c r="V2" t="s">
        <v>180</v>
      </c>
      <c r="W2" t="s">
        <v>180</v>
      </c>
      <c r="X2" t="s">
        <v>180</v>
      </c>
      <c r="Y2" t="s">
        <v>181</v>
      </c>
      <c r="Z2" t="s">
        <v>182</v>
      </c>
      <c r="AA2">
        <v>2</v>
      </c>
      <c r="AB2">
        <v>0</v>
      </c>
      <c r="AC2">
        <v>0</v>
      </c>
      <c r="AD2">
        <v>0</v>
      </c>
      <c r="AE2">
        <v>0</v>
      </c>
      <c r="AF2">
        <v>1</v>
      </c>
      <c r="AG2">
        <v>1</v>
      </c>
      <c r="AH2">
        <v>1</v>
      </c>
      <c r="AI2">
        <v>5</v>
      </c>
      <c r="AJ2">
        <v>0</v>
      </c>
      <c r="AK2">
        <v>0</v>
      </c>
      <c r="AL2">
        <v>0</v>
      </c>
      <c r="AM2">
        <v>0</v>
      </c>
      <c r="AN2">
        <v>0</v>
      </c>
      <c r="AO2">
        <v>0</v>
      </c>
      <c r="AP2">
        <v>0</v>
      </c>
      <c r="AQ2">
        <v>0</v>
      </c>
      <c r="AR2">
        <v>0</v>
      </c>
      <c r="AS2">
        <v>0</v>
      </c>
      <c r="AT2">
        <v>0</v>
      </c>
      <c r="AU2">
        <v>0</v>
      </c>
      <c r="AV2">
        <v>1</v>
      </c>
      <c r="AW2">
        <v>0</v>
      </c>
      <c r="AX2" t="s">
        <v>183</v>
      </c>
      <c r="AY2" t="s">
        <v>184</v>
      </c>
      <c r="AZ2" t="s">
        <v>185</v>
      </c>
      <c r="BA2" t="s">
        <v>186</v>
      </c>
      <c r="BB2" t="s">
        <v>187</v>
      </c>
      <c r="BC2" t="s">
        <v>186</v>
      </c>
      <c r="BD2" t="s">
        <v>180</v>
      </c>
      <c r="BE2">
        <v>69</v>
      </c>
      <c r="BF2" t="s">
        <v>175</v>
      </c>
      <c r="BG2" t="s">
        <v>175</v>
      </c>
      <c r="BH2" t="s">
        <v>180</v>
      </c>
      <c r="BI2" t="s">
        <v>175</v>
      </c>
      <c r="BJ2" t="s">
        <v>175</v>
      </c>
      <c r="BK2" t="s">
        <v>175</v>
      </c>
      <c r="BL2" t="s">
        <v>175</v>
      </c>
      <c r="BM2">
        <v>1</v>
      </c>
      <c r="BN2">
        <v>4</v>
      </c>
      <c r="BO2" t="s">
        <v>175</v>
      </c>
      <c r="BP2" t="s">
        <v>175</v>
      </c>
      <c r="BQ2" t="s">
        <v>175</v>
      </c>
      <c r="BR2" t="s">
        <v>175</v>
      </c>
      <c r="BS2" t="s">
        <v>175</v>
      </c>
      <c r="BT2" t="s">
        <v>175</v>
      </c>
      <c r="BU2">
        <v>1</v>
      </c>
      <c r="BV2" t="s">
        <v>188</v>
      </c>
      <c r="BW2" t="s">
        <v>189</v>
      </c>
      <c r="BX2" t="s">
        <v>175</v>
      </c>
      <c r="BY2" t="s">
        <v>175</v>
      </c>
      <c r="BZ2">
        <v>7.1</v>
      </c>
      <c r="CA2" t="s">
        <v>190</v>
      </c>
      <c r="CB2">
        <v>0</v>
      </c>
      <c r="CC2" t="s">
        <v>175</v>
      </c>
      <c r="CD2" t="s">
        <v>175</v>
      </c>
      <c r="CE2" t="s">
        <v>175</v>
      </c>
      <c r="CF2" t="s">
        <v>175</v>
      </c>
      <c r="CG2" t="s">
        <v>175</v>
      </c>
      <c r="CH2" t="s">
        <v>175</v>
      </c>
      <c r="CI2" t="s">
        <v>175</v>
      </c>
      <c r="CJ2" t="s">
        <v>175</v>
      </c>
      <c r="CK2" t="s">
        <v>175</v>
      </c>
      <c r="CL2" t="s">
        <v>175</v>
      </c>
      <c r="CM2" t="s">
        <v>175</v>
      </c>
      <c r="CN2" t="s">
        <v>175</v>
      </c>
      <c r="CP2" t="s">
        <v>183</v>
      </c>
      <c r="CQ2">
        <v>0</v>
      </c>
      <c r="CR2">
        <v>0</v>
      </c>
      <c r="CS2">
        <v>27.068399999999901</v>
      </c>
      <c r="CT2" t="s">
        <v>267</v>
      </c>
      <c r="CU2">
        <v>2.66</v>
      </c>
      <c r="CV2">
        <v>0</v>
      </c>
      <c r="CW2">
        <v>0</v>
      </c>
      <c r="CX2">
        <v>0</v>
      </c>
      <c r="CY2">
        <v>0</v>
      </c>
      <c r="CZ2">
        <v>2.66</v>
      </c>
      <c r="DA2">
        <v>24.408399999999901</v>
      </c>
      <c r="DB2">
        <v>25</v>
      </c>
      <c r="DC2">
        <v>1</v>
      </c>
    </row>
    <row r="3" spans="1:107" x14ac:dyDescent="0.25">
      <c r="A3">
        <v>2331880</v>
      </c>
      <c r="B3" t="s">
        <v>193</v>
      </c>
      <c r="C3" t="s">
        <v>194</v>
      </c>
      <c r="D3" t="s">
        <v>195</v>
      </c>
      <c r="E3" t="s">
        <v>196</v>
      </c>
      <c r="F3" t="s">
        <v>175</v>
      </c>
      <c r="G3" t="s">
        <v>197</v>
      </c>
      <c r="H3" t="s">
        <v>198</v>
      </c>
      <c r="I3" t="s">
        <v>199</v>
      </c>
      <c r="J3" t="s">
        <v>179</v>
      </c>
      <c r="L3">
        <v>2</v>
      </c>
      <c r="M3">
        <v>8</v>
      </c>
      <c r="N3" t="s">
        <v>175</v>
      </c>
      <c r="O3">
        <v>0.4</v>
      </c>
      <c r="P3">
        <v>0.8</v>
      </c>
      <c r="Q3">
        <v>3.5</v>
      </c>
      <c r="R3">
        <v>20.399999999999999</v>
      </c>
      <c r="S3">
        <v>69</v>
      </c>
      <c r="T3">
        <v>48.4</v>
      </c>
      <c r="U3">
        <v>69.3</v>
      </c>
      <c r="V3" t="s">
        <v>180</v>
      </c>
      <c r="W3" t="s">
        <v>180</v>
      </c>
      <c r="X3" t="s">
        <v>180</v>
      </c>
      <c r="Y3" t="s">
        <v>181</v>
      </c>
      <c r="Z3" t="s">
        <v>200</v>
      </c>
      <c r="AA3">
        <v>1</v>
      </c>
      <c r="AB3">
        <v>0</v>
      </c>
      <c r="AC3">
        <v>0</v>
      </c>
      <c r="AD3">
        <v>0</v>
      </c>
      <c r="AE3">
        <v>0</v>
      </c>
      <c r="AF3">
        <v>1</v>
      </c>
      <c r="AG3">
        <v>1</v>
      </c>
      <c r="AH3">
        <v>2</v>
      </c>
      <c r="AI3">
        <v>2</v>
      </c>
      <c r="AJ3">
        <v>0</v>
      </c>
      <c r="AK3">
        <v>0</v>
      </c>
      <c r="AL3">
        <v>0</v>
      </c>
      <c r="AM3">
        <v>0</v>
      </c>
      <c r="AN3">
        <v>0</v>
      </c>
      <c r="AO3">
        <v>0</v>
      </c>
      <c r="AP3">
        <v>0</v>
      </c>
      <c r="AQ3">
        <v>0</v>
      </c>
      <c r="AR3">
        <v>0</v>
      </c>
      <c r="AS3">
        <v>0</v>
      </c>
      <c r="AT3">
        <v>0</v>
      </c>
      <c r="AU3">
        <v>0</v>
      </c>
      <c r="AV3">
        <v>1</v>
      </c>
      <c r="AW3">
        <v>0</v>
      </c>
      <c r="AX3" t="s">
        <v>183</v>
      </c>
      <c r="AY3" t="s">
        <v>201</v>
      </c>
      <c r="AZ3" t="s">
        <v>202</v>
      </c>
      <c r="BA3" t="s">
        <v>186</v>
      </c>
      <c r="BB3" t="s">
        <v>203</v>
      </c>
      <c r="BC3" t="s">
        <v>186</v>
      </c>
      <c r="BD3" t="s">
        <v>180</v>
      </c>
      <c r="BE3">
        <v>69</v>
      </c>
      <c r="BF3" t="s">
        <v>175</v>
      </c>
      <c r="BG3" t="s">
        <v>175</v>
      </c>
      <c r="BH3" t="s">
        <v>183</v>
      </c>
      <c r="BI3" t="s">
        <v>183</v>
      </c>
      <c r="BJ3" t="s">
        <v>175</v>
      </c>
      <c r="BK3">
        <v>65</v>
      </c>
      <c r="BL3">
        <v>0.89</v>
      </c>
      <c r="BM3">
        <v>1</v>
      </c>
      <c r="BN3">
        <v>8</v>
      </c>
      <c r="BO3">
        <v>2.0699999999999998</v>
      </c>
      <c r="BP3">
        <v>197.6</v>
      </c>
      <c r="BQ3" t="s">
        <v>175</v>
      </c>
      <c r="BR3" t="s">
        <v>175</v>
      </c>
      <c r="BS3" t="s">
        <v>175</v>
      </c>
      <c r="BT3" t="s">
        <v>175</v>
      </c>
      <c r="BU3">
        <v>2</v>
      </c>
      <c r="BV3" t="s">
        <v>188</v>
      </c>
      <c r="BW3" t="s">
        <v>204</v>
      </c>
      <c r="BX3" t="s">
        <v>175</v>
      </c>
      <c r="BY3" t="s">
        <v>175</v>
      </c>
      <c r="BZ3">
        <v>7</v>
      </c>
      <c r="CA3" t="s">
        <v>190</v>
      </c>
      <c r="CB3">
        <v>0</v>
      </c>
      <c r="CC3" t="s">
        <v>175</v>
      </c>
      <c r="CD3" t="s">
        <v>175</v>
      </c>
      <c r="CE3" t="s">
        <v>175</v>
      </c>
      <c r="CF3" t="s">
        <v>175</v>
      </c>
      <c r="CG3" t="s">
        <v>175</v>
      </c>
      <c r="CH3" t="s">
        <v>175</v>
      </c>
      <c r="CI3" t="s">
        <v>175</v>
      </c>
      <c r="CJ3" t="s">
        <v>175</v>
      </c>
      <c r="CK3" t="s">
        <v>175</v>
      </c>
      <c r="CL3" t="s">
        <v>175</v>
      </c>
      <c r="CM3" t="s">
        <v>175</v>
      </c>
      <c r="CN3" t="s">
        <v>175</v>
      </c>
      <c r="CP3" t="s">
        <v>183</v>
      </c>
      <c r="CQ3">
        <v>0</v>
      </c>
      <c r="CR3">
        <v>0</v>
      </c>
      <c r="CS3">
        <v>60.356399999999901</v>
      </c>
      <c r="CT3" t="s">
        <v>1961</v>
      </c>
      <c r="CU3">
        <v>3.62</v>
      </c>
      <c r="CV3">
        <v>0</v>
      </c>
      <c r="CW3">
        <v>2.1</v>
      </c>
      <c r="CX3">
        <v>0</v>
      </c>
      <c r="CY3">
        <v>36.756900000000002</v>
      </c>
      <c r="CZ3">
        <v>42.476900000000001</v>
      </c>
      <c r="DA3">
        <v>17.879499999999901</v>
      </c>
      <c r="DB3">
        <v>9</v>
      </c>
      <c r="DC3">
        <v>0</v>
      </c>
    </row>
    <row r="4" spans="1:107" x14ac:dyDescent="0.25">
      <c r="A4">
        <v>2331542</v>
      </c>
      <c r="B4" t="s">
        <v>171</v>
      </c>
      <c r="C4" t="s">
        <v>172</v>
      </c>
      <c r="D4" t="s">
        <v>205</v>
      </c>
      <c r="E4" t="s">
        <v>206</v>
      </c>
      <c r="F4" t="s">
        <v>207</v>
      </c>
      <c r="G4" t="s">
        <v>176</v>
      </c>
      <c r="H4" t="s">
        <v>198</v>
      </c>
      <c r="I4" t="s">
        <v>208</v>
      </c>
      <c r="J4" t="s">
        <v>209</v>
      </c>
      <c r="L4">
        <v>2</v>
      </c>
      <c r="M4">
        <v>2</v>
      </c>
      <c r="N4" t="s">
        <v>175</v>
      </c>
      <c r="O4">
        <v>0.1</v>
      </c>
      <c r="P4">
        <v>0.7</v>
      </c>
      <c r="Q4">
        <v>8.1999999999999993</v>
      </c>
      <c r="R4">
        <v>8.9</v>
      </c>
      <c r="S4">
        <v>69</v>
      </c>
      <c r="T4">
        <v>2.5</v>
      </c>
      <c r="U4">
        <v>38.700000000000003</v>
      </c>
      <c r="V4" t="s">
        <v>180</v>
      </c>
      <c r="W4" t="s">
        <v>180</v>
      </c>
      <c r="X4" t="s">
        <v>180</v>
      </c>
      <c r="Y4" t="s">
        <v>181</v>
      </c>
      <c r="Z4" t="s">
        <v>210</v>
      </c>
      <c r="AA4">
        <v>2</v>
      </c>
      <c r="AB4">
        <v>0</v>
      </c>
      <c r="AC4">
        <v>0</v>
      </c>
      <c r="AD4">
        <v>0</v>
      </c>
      <c r="AE4">
        <v>1</v>
      </c>
      <c r="AF4">
        <v>0</v>
      </c>
      <c r="AG4">
        <v>1</v>
      </c>
      <c r="AH4">
        <v>0</v>
      </c>
      <c r="AI4">
        <v>4</v>
      </c>
      <c r="AJ4">
        <v>0</v>
      </c>
      <c r="AK4">
        <v>0</v>
      </c>
      <c r="AL4">
        <v>0</v>
      </c>
      <c r="AM4">
        <v>0</v>
      </c>
      <c r="AN4">
        <v>0</v>
      </c>
      <c r="AO4">
        <v>0</v>
      </c>
      <c r="AP4">
        <v>0</v>
      </c>
      <c r="AQ4">
        <v>0</v>
      </c>
      <c r="AR4">
        <v>0</v>
      </c>
      <c r="AS4">
        <v>0</v>
      </c>
      <c r="AT4">
        <v>0</v>
      </c>
      <c r="AU4">
        <v>0</v>
      </c>
      <c r="AV4">
        <v>1</v>
      </c>
      <c r="AW4">
        <v>0</v>
      </c>
      <c r="AX4" t="s">
        <v>183</v>
      </c>
      <c r="AY4" t="s">
        <v>211</v>
      </c>
      <c r="AZ4" t="s">
        <v>212</v>
      </c>
      <c r="BA4" t="s">
        <v>186</v>
      </c>
      <c r="BB4" t="s">
        <v>213</v>
      </c>
      <c r="BC4" t="s">
        <v>186</v>
      </c>
      <c r="BD4" t="s">
        <v>180</v>
      </c>
      <c r="BE4">
        <v>69</v>
      </c>
      <c r="BF4" t="s">
        <v>175</v>
      </c>
      <c r="BG4" t="s">
        <v>175</v>
      </c>
      <c r="BH4" t="s">
        <v>180</v>
      </c>
      <c r="BI4" t="s">
        <v>175</v>
      </c>
      <c r="BJ4" t="s">
        <v>175</v>
      </c>
      <c r="BK4" t="s">
        <v>175</v>
      </c>
      <c r="BL4" t="s">
        <v>175</v>
      </c>
      <c r="BM4">
        <v>1</v>
      </c>
      <c r="BN4">
        <v>2</v>
      </c>
      <c r="BO4" t="s">
        <v>175</v>
      </c>
      <c r="BP4" t="s">
        <v>175</v>
      </c>
      <c r="BQ4" t="s">
        <v>175</v>
      </c>
      <c r="BR4" t="s">
        <v>175</v>
      </c>
      <c r="BS4" t="s">
        <v>175</v>
      </c>
      <c r="BT4" t="s">
        <v>175</v>
      </c>
      <c r="BU4">
        <v>1</v>
      </c>
      <c r="BV4" t="s">
        <v>188</v>
      </c>
      <c r="BW4" t="s">
        <v>189</v>
      </c>
      <c r="BX4" t="s">
        <v>175</v>
      </c>
      <c r="BY4" t="s">
        <v>175</v>
      </c>
      <c r="BZ4">
        <v>7</v>
      </c>
      <c r="CA4" t="s">
        <v>190</v>
      </c>
      <c r="CB4">
        <v>0</v>
      </c>
      <c r="CC4" t="s">
        <v>175</v>
      </c>
      <c r="CD4" t="s">
        <v>175</v>
      </c>
      <c r="CE4" t="s">
        <v>175</v>
      </c>
      <c r="CF4" t="s">
        <v>175</v>
      </c>
      <c r="CG4" t="s">
        <v>175</v>
      </c>
      <c r="CH4" t="s">
        <v>175</v>
      </c>
      <c r="CI4" t="s">
        <v>175</v>
      </c>
      <c r="CJ4" t="s">
        <v>175</v>
      </c>
      <c r="CK4" t="s">
        <v>175</v>
      </c>
      <c r="CL4" t="s">
        <v>175</v>
      </c>
      <c r="CM4" t="s">
        <v>175</v>
      </c>
      <c r="CN4" t="s">
        <v>175</v>
      </c>
      <c r="CP4" t="s">
        <v>183</v>
      </c>
      <c r="CQ4">
        <v>0</v>
      </c>
      <c r="CR4">
        <v>0</v>
      </c>
      <c r="CS4">
        <v>33.463200000000001</v>
      </c>
      <c r="CT4" t="s">
        <v>267</v>
      </c>
      <c r="CU4">
        <v>2.1799999999999899</v>
      </c>
      <c r="CV4">
        <v>0</v>
      </c>
      <c r="CW4">
        <v>0</v>
      </c>
      <c r="CX4">
        <v>0</v>
      </c>
      <c r="CY4">
        <v>0</v>
      </c>
      <c r="CZ4">
        <v>2.1799999999999899</v>
      </c>
      <c r="DA4">
        <v>31.283200000000001</v>
      </c>
      <c r="DB4">
        <v>25</v>
      </c>
      <c r="DC4">
        <v>0</v>
      </c>
    </row>
    <row r="5" spans="1:107" x14ac:dyDescent="0.25">
      <c r="A5">
        <v>2331097</v>
      </c>
      <c r="B5" t="s">
        <v>171</v>
      </c>
      <c r="C5" t="s">
        <v>172</v>
      </c>
      <c r="D5" t="s">
        <v>214</v>
      </c>
      <c r="E5" t="s">
        <v>215</v>
      </c>
      <c r="F5" t="s">
        <v>175</v>
      </c>
      <c r="G5" t="s">
        <v>176</v>
      </c>
      <c r="H5" t="s">
        <v>198</v>
      </c>
      <c r="I5" t="s">
        <v>208</v>
      </c>
      <c r="J5" t="s">
        <v>179</v>
      </c>
      <c r="L5">
        <v>2</v>
      </c>
      <c r="M5">
        <v>2</v>
      </c>
      <c r="N5" t="s">
        <v>175</v>
      </c>
      <c r="O5">
        <v>0.2</v>
      </c>
      <c r="P5">
        <v>0.5</v>
      </c>
      <c r="Q5">
        <v>2.5</v>
      </c>
      <c r="R5">
        <v>2.9</v>
      </c>
      <c r="S5">
        <v>69</v>
      </c>
      <c r="T5">
        <v>2.5</v>
      </c>
      <c r="U5">
        <v>13.3</v>
      </c>
      <c r="V5" t="s">
        <v>180</v>
      </c>
      <c r="W5" t="s">
        <v>180</v>
      </c>
      <c r="X5" t="s">
        <v>180</v>
      </c>
      <c r="Y5" t="s">
        <v>181</v>
      </c>
      <c r="Z5" t="s">
        <v>216</v>
      </c>
      <c r="AA5">
        <v>2</v>
      </c>
      <c r="AB5">
        <v>0</v>
      </c>
      <c r="AC5">
        <v>0</v>
      </c>
      <c r="AD5">
        <v>0</v>
      </c>
      <c r="AE5">
        <v>0</v>
      </c>
      <c r="AF5">
        <v>1</v>
      </c>
      <c r="AG5">
        <v>1</v>
      </c>
      <c r="AH5">
        <v>1</v>
      </c>
      <c r="AI5">
        <v>4</v>
      </c>
      <c r="AJ5">
        <v>0</v>
      </c>
      <c r="AK5">
        <v>0</v>
      </c>
      <c r="AL5">
        <v>0</v>
      </c>
      <c r="AM5">
        <v>0</v>
      </c>
      <c r="AN5">
        <v>0</v>
      </c>
      <c r="AO5">
        <v>0</v>
      </c>
      <c r="AP5">
        <v>0</v>
      </c>
      <c r="AQ5">
        <v>0</v>
      </c>
      <c r="AR5">
        <v>2</v>
      </c>
      <c r="AS5">
        <v>0</v>
      </c>
      <c r="AT5">
        <v>0</v>
      </c>
      <c r="AU5">
        <v>0</v>
      </c>
      <c r="AV5">
        <v>1</v>
      </c>
      <c r="AW5">
        <v>0</v>
      </c>
      <c r="AX5" t="s">
        <v>183</v>
      </c>
      <c r="AY5" t="s">
        <v>217</v>
      </c>
      <c r="AZ5" t="s">
        <v>218</v>
      </c>
      <c r="BA5" t="s">
        <v>186</v>
      </c>
      <c r="BB5" t="s">
        <v>219</v>
      </c>
      <c r="BC5" t="s">
        <v>186</v>
      </c>
      <c r="BD5" t="s">
        <v>180</v>
      </c>
      <c r="BE5">
        <v>69</v>
      </c>
      <c r="BF5" t="s">
        <v>175</v>
      </c>
      <c r="BG5" t="s">
        <v>175</v>
      </c>
      <c r="BH5" t="s">
        <v>180</v>
      </c>
      <c r="BI5" t="s">
        <v>175</v>
      </c>
      <c r="BJ5" t="s">
        <v>175</v>
      </c>
      <c r="BK5" t="s">
        <v>175</v>
      </c>
      <c r="BL5" t="s">
        <v>175</v>
      </c>
      <c r="BM5">
        <v>1</v>
      </c>
      <c r="BN5">
        <v>2</v>
      </c>
      <c r="BO5" t="s">
        <v>175</v>
      </c>
      <c r="BP5" t="s">
        <v>175</v>
      </c>
      <c r="BQ5" t="s">
        <v>175</v>
      </c>
      <c r="BR5" t="s">
        <v>175</v>
      </c>
      <c r="BS5" t="s">
        <v>175</v>
      </c>
      <c r="BT5" t="s">
        <v>175</v>
      </c>
      <c r="BU5">
        <v>1</v>
      </c>
      <c r="BV5" t="s">
        <v>188</v>
      </c>
      <c r="BW5" t="s">
        <v>220</v>
      </c>
      <c r="BX5" t="s">
        <v>175</v>
      </c>
      <c r="BY5" t="s">
        <v>175</v>
      </c>
      <c r="BZ5">
        <v>7</v>
      </c>
      <c r="CA5" t="s">
        <v>190</v>
      </c>
      <c r="CB5">
        <v>0</v>
      </c>
      <c r="CC5" t="s">
        <v>175</v>
      </c>
      <c r="CD5" t="s">
        <v>175</v>
      </c>
      <c r="CE5" t="s">
        <v>175</v>
      </c>
      <c r="CF5" t="s">
        <v>175</v>
      </c>
      <c r="CG5" t="s">
        <v>175</v>
      </c>
      <c r="CH5" t="s">
        <v>175</v>
      </c>
      <c r="CI5" t="s">
        <v>175</v>
      </c>
      <c r="CJ5" t="s">
        <v>175</v>
      </c>
      <c r="CK5" t="s">
        <v>175</v>
      </c>
      <c r="CL5" t="s">
        <v>175</v>
      </c>
      <c r="CM5" t="s">
        <v>175</v>
      </c>
      <c r="CN5" t="s">
        <v>175</v>
      </c>
      <c r="CP5" t="s">
        <v>183</v>
      </c>
      <c r="CQ5">
        <v>0</v>
      </c>
      <c r="CR5">
        <v>0</v>
      </c>
      <c r="CS5">
        <v>12.045</v>
      </c>
      <c r="CT5" t="s">
        <v>267</v>
      </c>
      <c r="CU5">
        <v>2.1799999999999899</v>
      </c>
      <c r="CV5">
        <v>0</v>
      </c>
      <c r="CW5">
        <v>0</v>
      </c>
      <c r="CX5">
        <v>0</v>
      </c>
      <c r="CY5">
        <v>0</v>
      </c>
      <c r="CZ5">
        <v>2.1799999999999899</v>
      </c>
      <c r="DA5">
        <v>9.8650000000000002</v>
      </c>
      <c r="DB5">
        <v>25</v>
      </c>
      <c r="DC5">
        <v>1</v>
      </c>
    </row>
    <row r="6" spans="1:107" x14ac:dyDescent="0.25">
      <c r="A6">
        <v>2331091</v>
      </c>
      <c r="B6" t="s">
        <v>171</v>
      </c>
      <c r="C6" t="s">
        <v>172</v>
      </c>
      <c r="D6" t="s">
        <v>221</v>
      </c>
      <c r="E6" t="s">
        <v>222</v>
      </c>
      <c r="F6" t="s">
        <v>175</v>
      </c>
      <c r="G6" t="s">
        <v>176</v>
      </c>
      <c r="H6" t="s">
        <v>198</v>
      </c>
      <c r="I6" t="s">
        <v>208</v>
      </c>
      <c r="J6" t="s">
        <v>179</v>
      </c>
      <c r="L6">
        <v>2</v>
      </c>
      <c r="M6">
        <v>4</v>
      </c>
      <c r="N6" t="s">
        <v>175</v>
      </c>
      <c r="O6">
        <v>0.2</v>
      </c>
      <c r="P6">
        <v>0.9</v>
      </c>
      <c r="Q6">
        <v>4</v>
      </c>
      <c r="R6">
        <v>5</v>
      </c>
      <c r="S6">
        <v>69</v>
      </c>
      <c r="T6">
        <v>4.0999999999999996</v>
      </c>
      <c r="U6">
        <v>22</v>
      </c>
      <c r="V6" t="s">
        <v>180</v>
      </c>
      <c r="W6" t="s">
        <v>180</v>
      </c>
      <c r="X6" t="s">
        <v>180</v>
      </c>
      <c r="Y6" t="s">
        <v>181</v>
      </c>
      <c r="Z6" t="s">
        <v>223</v>
      </c>
      <c r="AA6">
        <v>2</v>
      </c>
      <c r="AB6">
        <v>0</v>
      </c>
      <c r="AC6">
        <v>0</v>
      </c>
      <c r="AD6">
        <v>0</v>
      </c>
      <c r="AE6">
        <v>0</v>
      </c>
      <c r="AF6">
        <v>0</v>
      </c>
      <c r="AG6">
        <v>1</v>
      </c>
      <c r="AH6">
        <v>1</v>
      </c>
      <c r="AI6">
        <v>6</v>
      </c>
      <c r="AJ6">
        <v>0</v>
      </c>
      <c r="AK6">
        <v>0</v>
      </c>
      <c r="AL6">
        <v>0</v>
      </c>
      <c r="AM6">
        <v>0</v>
      </c>
      <c r="AN6">
        <v>0</v>
      </c>
      <c r="AO6">
        <v>0</v>
      </c>
      <c r="AP6">
        <v>0</v>
      </c>
      <c r="AQ6">
        <v>0</v>
      </c>
      <c r="AR6">
        <v>0</v>
      </c>
      <c r="AS6">
        <v>0</v>
      </c>
      <c r="AT6">
        <v>0</v>
      </c>
      <c r="AU6">
        <v>0</v>
      </c>
      <c r="AV6">
        <v>1</v>
      </c>
      <c r="AW6">
        <v>0</v>
      </c>
      <c r="AX6" t="s">
        <v>183</v>
      </c>
      <c r="AY6" t="s">
        <v>224</v>
      </c>
      <c r="AZ6" t="s">
        <v>225</v>
      </c>
      <c r="BA6" t="s">
        <v>186</v>
      </c>
      <c r="BB6" t="s">
        <v>226</v>
      </c>
      <c r="BC6" t="s">
        <v>186</v>
      </c>
      <c r="BD6" t="s">
        <v>180</v>
      </c>
      <c r="BE6">
        <v>69</v>
      </c>
      <c r="BF6" t="s">
        <v>175</v>
      </c>
      <c r="BG6" t="s">
        <v>175</v>
      </c>
      <c r="BH6" t="s">
        <v>180</v>
      </c>
      <c r="BI6" t="s">
        <v>175</v>
      </c>
      <c r="BJ6" t="s">
        <v>175</v>
      </c>
      <c r="BK6" t="s">
        <v>175</v>
      </c>
      <c r="BL6" t="s">
        <v>175</v>
      </c>
      <c r="BM6">
        <v>1</v>
      </c>
      <c r="BN6">
        <v>4</v>
      </c>
      <c r="BO6" t="s">
        <v>175</v>
      </c>
      <c r="BP6" t="s">
        <v>175</v>
      </c>
      <c r="BQ6" t="s">
        <v>175</v>
      </c>
      <c r="BR6" t="s">
        <v>175</v>
      </c>
      <c r="BS6" t="s">
        <v>175</v>
      </c>
      <c r="BT6" t="s">
        <v>175</v>
      </c>
      <c r="BU6">
        <v>1</v>
      </c>
      <c r="BV6" t="s">
        <v>188</v>
      </c>
      <c r="BW6" t="s">
        <v>220</v>
      </c>
      <c r="BX6" t="s">
        <v>175</v>
      </c>
      <c r="BY6" t="s">
        <v>175</v>
      </c>
      <c r="BZ6">
        <v>7</v>
      </c>
      <c r="CA6" t="s">
        <v>190</v>
      </c>
      <c r="CB6">
        <v>0</v>
      </c>
      <c r="CC6" t="s">
        <v>175</v>
      </c>
      <c r="CD6" t="s">
        <v>175</v>
      </c>
      <c r="CE6" t="s">
        <v>175</v>
      </c>
      <c r="CF6" t="s">
        <v>175</v>
      </c>
      <c r="CG6" t="s">
        <v>175</v>
      </c>
      <c r="CH6" t="s">
        <v>175</v>
      </c>
      <c r="CI6" t="s">
        <v>175</v>
      </c>
      <c r="CJ6" t="s">
        <v>175</v>
      </c>
      <c r="CK6" t="s">
        <v>175</v>
      </c>
      <c r="CL6" t="s">
        <v>175</v>
      </c>
      <c r="CM6" t="s">
        <v>175</v>
      </c>
      <c r="CN6" t="s">
        <v>175</v>
      </c>
      <c r="CP6" t="s">
        <v>183</v>
      </c>
      <c r="CQ6">
        <v>0</v>
      </c>
      <c r="CR6">
        <v>0</v>
      </c>
      <c r="CS6">
        <v>20.4545999999999</v>
      </c>
      <c r="CT6" t="s">
        <v>267</v>
      </c>
      <c r="CU6">
        <v>2.66</v>
      </c>
      <c r="CV6">
        <v>0</v>
      </c>
      <c r="CW6">
        <v>0</v>
      </c>
      <c r="CX6">
        <v>0</v>
      </c>
      <c r="CY6">
        <v>0</v>
      </c>
      <c r="CZ6">
        <v>2.66</v>
      </c>
      <c r="DA6">
        <v>17.7945999999999</v>
      </c>
      <c r="DB6">
        <v>25</v>
      </c>
      <c r="DC6">
        <v>1</v>
      </c>
    </row>
    <row r="7" spans="1:107" x14ac:dyDescent="0.25">
      <c r="A7">
        <v>2329219</v>
      </c>
      <c r="B7" t="s">
        <v>171</v>
      </c>
      <c r="C7" t="s">
        <v>172</v>
      </c>
      <c r="D7" t="s">
        <v>227</v>
      </c>
      <c r="E7" t="s">
        <v>228</v>
      </c>
      <c r="F7" t="s">
        <v>229</v>
      </c>
      <c r="G7" t="s">
        <v>197</v>
      </c>
      <c r="H7" t="s">
        <v>198</v>
      </c>
      <c r="I7" t="s">
        <v>208</v>
      </c>
      <c r="J7" t="s">
        <v>179</v>
      </c>
      <c r="L7">
        <v>2</v>
      </c>
      <c r="M7">
        <v>8</v>
      </c>
      <c r="N7" t="s">
        <v>175</v>
      </c>
      <c r="O7">
        <v>0.3</v>
      </c>
      <c r="P7">
        <v>0.7</v>
      </c>
      <c r="Q7">
        <v>3.9</v>
      </c>
      <c r="R7">
        <v>6.5</v>
      </c>
      <c r="S7">
        <v>69</v>
      </c>
      <c r="T7">
        <v>36</v>
      </c>
      <c r="U7">
        <v>26.6</v>
      </c>
      <c r="V7" t="s">
        <v>180</v>
      </c>
      <c r="W7" t="s">
        <v>180</v>
      </c>
      <c r="X7" t="s">
        <v>180</v>
      </c>
      <c r="Y7" t="s">
        <v>181</v>
      </c>
      <c r="Z7" t="s">
        <v>230</v>
      </c>
      <c r="AA7">
        <v>1</v>
      </c>
      <c r="AB7">
        <v>0</v>
      </c>
      <c r="AC7">
        <v>0</v>
      </c>
      <c r="AD7">
        <v>0</v>
      </c>
      <c r="AE7">
        <v>0</v>
      </c>
      <c r="AF7">
        <v>0</v>
      </c>
      <c r="AG7">
        <v>0</v>
      </c>
      <c r="AH7">
        <v>0</v>
      </c>
      <c r="AI7">
        <v>4</v>
      </c>
      <c r="AJ7">
        <v>0</v>
      </c>
      <c r="AK7">
        <v>0</v>
      </c>
      <c r="AL7">
        <v>5</v>
      </c>
      <c r="AM7">
        <v>0</v>
      </c>
      <c r="AN7">
        <v>0</v>
      </c>
      <c r="AO7">
        <v>0</v>
      </c>
      <c r="AP7">
        <v>0</v>
      </c>
      <c r="AQ7">
        <v>0</v>
      </c>
      <c r="AR7">
        <v>0</v>
      </c>
      <c r="AS7">
        <v>0</v>
      </c>
      <c r="AT7">
        <v>0</v>
      </c>
      <c r="AU7">
        <v>0</v>
      </c>
      <c r="AV7">
        <v>0</v>
      </c>
      <c r="AW7">
        <v>1</v>
      </c>
      <c r="AX7" t="s">
        <v>183</v>
      </c>
      <c r="AY7" t="s">
        <v>231</v>
      </c>
      <c r="AZ7" t="s">
        <v>232</v>
      </c>
      <c r="BA7" t="s">
        <v>186</v>
      </c>
      <c r="BB7" t="s">
        <v>233</v>
      </c>
      <c r="BC7" t="s">
        <v>186</v>
      </c>
      <c r="BD7" t="s">
        <v>180</v>
      </c>
      <c r="BE7">
        <v>69</v>
      </c>
      <c r="BF7" t="s">
        <v>175</v>
      </c>
      <c r="BG7" t="s">
        <v>175</v>
      </c>
      <c r="BH7" t="s">
        <v>180</v>
      </c>
      <c r="BI7" t="s">
        <v>175</v>
      </c>
      <c r="BJ7" t="s">
        <v>175</v>
      </c>
      <c r="BK7" t="s">
        <v>175</v>
      </c>
      <c r="BL7" t="s">
        <v>175</v>
      </c>
      <c r="BM7">
        <v>1</v>
      </c>
      <c r="BN7">
        <v>8</v>
      </c>
      <c r="BO7">
        <v>1.05</v>
      </c>
      <c r="BP7">
        <v>103.23</v>
      </c>
      <c r="BQ7" t="s">
        <v>175</v>
      </c>
      <c r="BR7" t="s">
        <v>175</v>
      </c>
      <c r="BS7" t="s">
        <v>175</v>
      </c>
      <c r="BT7" t="s">
        <v>175</v>
      </c>
      <c r="BU7">
        <v>1</v>
      </c>
      <c r="BV7" t="s">
        <v>188</v>
      </c>
      <c r="BW7" t="s">
        <v>189</v>
      </c>
      <c r="BX7" t="s">
        <v>175</v>
      </c>
      <c r="BY7" t="s">
        <v>175</v>
      </c>
      <c r="BZ7">
        <v>7</v>
      </c>
      <c r="CA7" t="s">
        <v>190</v>
      </c>
      <c r="CB7">
        <v>0</v>
      </c>
      <c r="CC7" t="s">
        <v>175</v>
      </c>
      <c r="CD7" t="s">
        <v>175</v>
      </c>
      <c r="CE7" t="s">
        <v>175</v>
      </c>
      <c r="CF7" t="s">
        <v>175</v>
      </c>
      <c r="CG7" t="s">
        <v>175</v>
      </c>
      <c r="CH7" t="s">
        <v>175</v>
      </c>
      <c r="CI7" t="s">
        <v>175</v>
      </c>
      <c r="CJ7" t="s">
        <v>175</v>
      </c>
      <c r="CK7" t="s">
        <v>175</v>
      </c>
      <c r="CL7" t="s">
        <v>175</v>
      </c>
      <c r="CM7" t="s">
        <v>175</v>
      </c>
      <c r="CN7" t="s">
        <v>175</v>
      </c>
      <c r="CP7" t="s">
        <v>183</v>
      </c>
      <c r="CQ7">
        <v>0</v>
      </c>
      <c r="CR7">
        <v>0</v>
      </c>
      <c r="CS7">
        <v>23.651999999999902</v>
      </c>
      <c r="CT7" t="s">
        <v>1961</v>
      </c>
      <c r="CU7">
        <v>3.62</v>
      </c>
      <c r="CV7">
        <v>0</v>
      </c>
      <c r="CW7">
        <v>0</v>
      </c>
      <c r="CX7">
        <v>0</v>
      </c>
      <c r="CY7">
        <v>20.179539999999999</v>
      </c>
      <c r="CZ7">
        <v>23.79954</v>
      </c>
      <c r="DA7">
        <v>-0.147540000000002</v>
      </c>
      <c r="DB7">
        <v>9</v>
      </c>
      <c r="DC7">
        <v>1</v>
      </c>
    </row>
    <row r="8" spans="1:107" x14ac:dyDescent="0.25">
      <c r="A8">
        <v>2329139</v>
      </c>
      <c r="B8" t="s">
        <v>234</v>
      </c>
      <c r="C8" t="s">
        <v>235</v>
      </c>
      <c r="D8" t="s">
        <v>236</v>
      </c>
      <c r="E8" t="s">
        <v>237</v>
      </c>
      <c r="F8" t="s">
        <v>175</v>
      </c>
      <c r="G8" t="s">
        <v>197</v>
      </c>
      <c r="H8" t="s">
        <v>177</v>
      </c>
      <c r="I8" t="s">
        <v>238</v>
      </c>
      <c r="J8" t="s">
        <v>179</v>
      </c>
      <c r="L8">
        <v>2</v>
      </c>
      <c r="M8">
        <v>16</v>
      </c>
      <c r="N8" t="s">
        <v>175</v>
      </c>
      <c r="O8">
        <v>0.4</v>
      </c>
      <c r="P8">
        <v>0.5</v>
      </c>
      <c r="Q8">
        <v>4</v>
      </c>
      <c r="R8">
        <v>15</v>
      </c>
      <c r="S8">
        <v>69</v>
      </c>
      <c r="T8">
        <v>76.2</v>
      </c>
      <c r="U8">
        <v>52.7</v>
      </c>
      <c r="V8" t="s">
        <v>180</v>
      </c>
      <c r="W8" t="s">
        <v>180</v>
      </c>
      <c r="X8" t="s">
        <v>180</v>
      </c>
      <c r="Y8" t="s">
        <v>181</v>
      </c>
      <c r="Z8" t="s">
        <v>239</v>
      </c>
      <c r="AA8">
        <v>1</v>
      </c>
      <c r="AB8">
        <v>0</v>
      </c>
      <c r="AC8">
        <v>0</v>
      </c>
      <c r="AD8">
        <v>0</v>
      </c>
      <c r="AE8">
        <v>0</v>
      </c>
      <c r="AF8">
        <v>2</v>
      </c>
      <c r="AG8">
        <v>0</v>
      </c>
      <c r="AH8">
        <v>4</v>
      </c>
      <c r="AI8">
        <v>3</v>
      </c>
      <c r="AJ8">
        <v>0</v>
      </c>
      <c r="AK8">
        <v>0</v>
      </c>
      <c r="AL8">
        <v>0</v>
      </c>
      <c r="AM8">
        <v>0</v>
      </c>
      <c r="AN8">
        <v>0</v>
      </c>
      <c r="AO8">
        <v>0</v>
      </c>
      <c r="AP8">
        <v>0</v>
      </c>
      <c r="AQ8">
        <v>0</v>
      </c>
      <c r="AR8">
        <v>0</v>
      </c>
      <c r="AS8">
        <v>0</v>
      </c>
      <c r="AT8">
        <v>0</v>
      </c>
      <c r="AU8">
        <v>0</v>
      </c>
      <c r="AV8">
        <v>1</v>
      </c>
      <c r="AW8">
        <v>0</v>
      </c>
      <c r="AX8" t="s">
        <v>183</v>
      </c>
      <c r="AY8" t="s">
        <v>240</v>
      </c>
      <c r="AZ8" t="s">
        <v>241</v>
      </c>
      <c r="BA8" t="s">
        <v>242</v>
      </c>
      <c r="BB8" t="s">
        <v>243</v>
      </c>
      <c r="BC8" t="s">
        <v>242</v>
      </c>
      <c r="BD8" t="s">
        <v>180</v>
      </c>
      <c r="BE8">
        <v>69</v>
      </c>
      <c r="BF8" t="s">
        <v>175</v>
      </c>
      <c r="BG8" t="s">
        <v>175</v>
      </c>
      <c r="BH8" t="s">
        <v>180</v>
      </c>
      <c r="BI8" t="s">
        <v>183</v>
      </c>
      <c r="BJ8" t="s">
        <v>175</v>
      </c>
      <c r="BK8" t="s">
        <v>175</v>
      </c>
      <c r="BL8" t="s">
        <v>175</v>
      </c>
      <c r="BM8">
        <v>1</v>
      </c>
      <c r="BN8">
        <v>16</v>
      </c>
      <c r="BO8">
        <v>2.0699999999999998</v>
      </c>
      <c r="BP8">
        <v>242.18</v>
      </c>
      <c r="BQ8" t="s">
        <v>175</v>
      </c>
      <c r="BR8" t="s">
        <v>175</v>
      </c>
      <c r="BS8" t="s">
        <v>175</v>
      </c>
      <c r="BT8" t="s">
        <v>175</v>
      </c>
      <c r="BU8">
        <v>1</v>
      </c>
      <c r="BV8" t="s">
        <v>188</v>
      </c>
      <c r="BW8" t="s">
        <v>220</v>
      </c>
      <c r="BX8" t="s">
        <v>175</v>
      </c>
      <c r="BY8" t="s">
        <v>175</v>
      </c>
      <c r="BZ8">
        <v>7</v>
      </c>
      <c r="CA8" t="s">
        <v>190</v>
      </c>
      <c r="CB8">
        <v>0</v>
      </c>
      <c r="CC8" t="s">
        <v>175</v>
      </c>
      <c r="CD8" t="s">
        <v>175</v>
      </c>
      <c r="CE8" t="s">
        <v>175</v>
      </c>
      <c r="CF8" t="s">
        <v>175</v>
      </c>
      <c r="CG8" t="s">
        <v>175</v>
      </c>
      <c r="CH8" t="s">
        <v>175</v>
      </c>
      <c r="CI8" t="s">
        <v>175</v>
      </c>
      <c r="CJ8" t="s">
        <v>175</v>
      </c>
      <c r="CK8" t="s">
        <v>175</v>
      </c>
      <c r="CL8" t="s">
        <v>175</v>
      </c>
      <c r="CM8" t="s">
        <v>175</v>
      </c>
      <c r="CN8" t="s">
        <v>175</v>
      </c>
      <c r="CP8" t="s">
        <v>183</v>
      </c>
      <c r="CQ8">
        <v>0</v>
      </c>
      <c r="CR8">
        <v>0</v>
      </c>
      <c r="CS8">
        <v>45.420599999999901</v>
      </c>
      <c r="CT8" t="s">
        <v>1961</v>
      </c>
      <c r="CU8">
        <v>5.54</v>
      </c>
      <c r="CV8">
        <v>0</v>
      </c>
      <c r="CW8">
        <v>0</v>
      </c>
      <c r="CX8">
        <v>0</v>
      </c>
      <c r="CY8">
        <v>39.19014</v>
      </c>
      <c r="CZ8">
        <v>44.730139999999999</v>
      </c>
      <c r="DA8">
        <v>0.69045999999999397</v>
      </c>
      <c r="DB8">
        <v>9</v>
      </c>
      <c r="DC8">
        <v>1</v>
      </c>
    </row>
    <row r="9" spans="1:107" x14ac:dyDescent="0.25">
      <c r="A9">
        <v>2328949</v>
      </c>
      <c r="B9" t="s">
        <v>234</v>
      </c>
      <c r="C9" t="s">
        <v>235</v>
      </c>
      <c r="D9" t="s">
        <v>244</v>
      </c>
      <c r="E9" t="s">
        <v>245</v>
      </c>
      <c r="F9" t="s">
        <v>175</v>
      </c>
      <c r="G9" t="s">
        <v>197</v>
      </c>
      <c r="H9" t="s">
        <v>177</v>
      </c>
      <c r="I9" t="s">
        <v>238</v>
      </c>
      <c r="J9" t="s">
        <v>246</v>
      </c>
      <c r="L9">
        <v>2</v>
      </c>
      <c r="M9">
        <v>16</v>
      </c>
      <c r="N9" t="s">
        <v>175</v>
      </c>
      <c r="O9">
        <v>0.4</v>
      </c>
      <c r="P9">
        <v>0.5</v>
      </c>
      <c r="Q9">
        <v>4.7</v>
      </c>
      <c r="R9">
        <v>15</v>
      </c>
      <c r="S9">
        <v>69</v>
      </c>
      <c r="T9">
        <v>69.400000000000006</v>
      </c>
      <c r="U9">
        <v>53.9</v>
      </c>
      <c r="V9" t="s">
        <v>180</v>
      </c>
      <c r="W9" t="s">
        <v>180</v>
      </c>
      <c r="X9" t="s">
        <v>180</v>
      </c>
      <c r="Y9" t="s">
        <v>181</v>
      </c>
      <c r="Z9" t="s">
        <v>239</v>
      </c>
      <c r="AA9">
        <v>1</v>
      </c>
      <c r="AB9">
        <v>0</v>
      </c>
      <c r="AC9">
        <v>0</v>
      </c>
      <c r="AD9">
        <v>0</v>
      </c>
      <c r="AE9">
        <v>0</v>
      </c>
      <c r="AF9">
        <v>2</v>
      </c>
      <c r="AG9">
        <v>0</v>
      </c>
      <c r="AH9">
        <v>4</v>
      </c>
      <c r="AI9">
        <v>3</v>
      </c>
      <c r="AJ9">
        <v>0</v>
      </c>
      <c r="AK9">
        <v>0</v>
      </c>
      <c r="AL9">
        <v>0</v>
      </c>
      <c r="AM9">
        <v>0</v>
      </c>
      <c r="AN9">
        <v>0</v>
      </c>
      <c r="AO9">
        <v>0</v>
      </c>
      <c r="AP9">
        <v>0</v>
      </c>
      <c r="AQ9">
        <v>0</v>
      </c>
      <c r="AR9">
        <v>0</v>
      </c>
      <c r="AS9">
        <v>0</v>
      </c>
      <c r="AT9">
        <v>0</v>
      </c>
      <c r="AU9">
        <v>0</v>
      </c>
      <c r="AV9">
        <v>1</v>
      </c>
      <c r="AW9">
        <v>0</v>
      </c>
      <c r="AX9" t="s">
        <v>183</v>
      </c>
      <c r="AY9" t="s">
        <v>240</v>
      </c>
      <c r="AZ9" t="s">
        <v>247</v>
      </c>
      <c r="BA9" t="s">
        <v>242</v>
      </c>
      <c r="BB9" t="s">
        <v>248</v>
      </c>
      <c r="BC9" t="s">
        <v>242</v>
      </c>
      <c r="BD9" t="s">
        <v>180</v>
      </c>
      <c r="BE9">
        <v>69</v>
      </c>
      <c r="BF9" t="s">
        <v>175</v>
      </c>
      <c r="BG9" t="s">
        <v>175</v>
      </c>
      <c r="BH9" t="s">
        <v>180</v>
      </c>
      <c r="BI9" t="s">
        <v>183</v>
      </c>
      <c r="BJ9" t="s">
        <v>175</v>
      </c>
      <c r="BK9" t="s">
        <v>175</v>
      </c>
      <c r="BL9" t="s">
        <v>175</v>
      </c>
      <c r="BM9">
        <v>1</v>
      </c>
      <c r="BN9">
        <v>16</v>
      </c>
      <c r="BO9">
        <v>2.0699999999999998</v>
      </c>
      <c r="BP9">
        <v>197.59</v>
      </c>
      <c r="BQ9" t="s">
        <v>175</v>
      </c>
      <c r="BR9" t="s">
        <v>175</v>
      </c>
      <c r="BS9" t="s">
        <v>175</v>
      </c>
      <c r="BT9" t="s">
        <v>175</v>
      </c>
      <c r="BU9">
        <v>1</v>
      </c>
      <c r="BV9" t="s">
        <v>188</v>
      </c>
      <c r="BW9" t="s">
        <v>220</v>
      </c>
      <c r="BX9" t="s">
        <v>175</v>
      </c>
      <c r="BY9" t="s">
        <v>175</v>
      </c>
      <c r="BZ9">
        <v>7</v>
      </c>
      <c r="CA9" t="s">
        <v>190</v>
      </c>
      <c r="CB9">
        <v>0</v>
      </c>
      <c r="CC9" t="s">
        <v>175</v>
      </c>
      <c r="CD9" t="s">
        <v>175</v>
      </c>
      <c r="CE9" t="s">
        <v>175</v>
      </c>
      <c r="CF9" t="s">
        <v>175</v>
      </c>
      <c r="CG9" t="s">
        <v>175</v>
      </c>
      <c r="CH9" t="s">
        <v>175</v>
      </c>
      <c r="CI9" t="s">
        <v>175</v>
      </c>
      <c r="CJ9" t="s">
        <v>175</v>
      </c>
      <c r="CK9" t="s">
        <v>175</v>
      </c>
      <c r="CL9" t="s">
        <v>175</v>
      </c>
      <c r="CM9" t="s">
        <v>175</v>
      </c>
      <c r="CN9" t="s">
        <v>175</v>
      </c>
      <c r="CP9" t="s">
        <v>183</v>
      </c>
      <c r="CQ9">
        <v>0</v>
      </c>
      <c r="CR9">
        <v>0</v>
      </c>
      <c r="CS9">
        <v>46.0337999999999</v>
      </c>
      <c r="CT9" t="s">
        <v>1961</v>
      </c>
      <c r="CU9">
        <v>5.54</v>
      </c>
      <c r="CV9">
        <v>0</v>
      </c>
      <c r="CW9">
        <v>0</v>
      </c>
      <c r="CX9">
        <v>0</v>
      </c>
      <c r="CY9">
        <v>36.756720000000001</v>
      </c>
      <c r="CZ9">
        <v>42.296720000000001</v>
      </c>
      <c r="DA9">
        <v>3.73707999999999</v>
      </c>
      <c r="DB9">
        <v>9</v>
      </c>
      <c r="DC9">
        <v>1</v>
      </c>
    </row>
    <row r="10" spans="1:107" x14ac:dyDescent="0.25">
      <c r="A10">
        <v>2323047</v>
      </c>
      <c r="B10" t="s">
        <v>892</v>
      </c>
      <c r="C10" t="s">
        <v>893</v>
      </c>
      <c r="D10" t="s">
        <v>1365</v>
      </c>
      <c r="E10" t="s">
        <v>1962</v>
      </c>
      <c r="F10" t="s">
        <v>175</v>
      </c>
      <c r="G10" t="s">
        <v>176</v>
      </c>
      <c r="H10" t="s">
        <v>198</v>
      </c>
      <c r="I10" t="s">
        <v>253</v>
      </c>
      <c r="J10" t="s">
        <v>897</v>
      </c>
      <c r="L10">
        <v>2</v>
      </c>
      <c r="M10">
        <v>4</v>
      </c>
      <c r="N10" t="s">
        <v>175</v>
      </c>
      <c r="O10">
        <v>0.3</v>
      </c>
      <c r="P10">
        <v>0.7</v>
      </c>
      <c r="Q10">
        <v>3.8</v>
      </c>
      <c r="R10">
        <v>5.7</v>
      </c>
      <c r="S10">
        <v>69</v>
      </c>
      <c r="T10">
        <v>4.0999999999999996</v>
      </c>
      <c r="U10">
        <v>20</v>
      </c>
      <c r="V10" t="s">
        <v>180</v>
      </c>
      <c r="W10" t="s">
        <v>180</v>
      </c>
      <c r="X10" t="s">
        <v>180</v>
      </c>
      <c r="Y10" t="s">
        <v>181</v>
      </c>
      <c r="Z10" t="s">
        <v>898</v>
      </c>
      <c r="AA10">
        <v>0</v>
      </c>
      <c r="AB10">
        <v>0</v>
      </c>
      <c r="AC10">
        <v>0</v>
      </c>
      <c r="AD10">
        <v>0</v>
      </c>
      <c r="AE10">
        <v>0</v>
      </c>
      <c r="AF10">
        <v>0</v>
      </c>
      <c r="AG10">
        <v>0</v>
      </c>
      <c r="AH10">
        <v>0</v>
      </c>
      <c r="AI10">
        <v>3</v>
      </c>
      <c r="AJ10">
        <v>0</v>
      </c>
      <c r="AK10">
        <v>0</v>
      </c>
      <c r="AL10">
        <v>0</v>
      </c>
      <c r="AM10">
        <v>0</v>
      </c>
      <c r="AN10">
        <v>2</v>
      </c>
      <c r="AO10">
        <v>0</v>
      </c>
      <c r="AP10">
        <v>0</v>
      </c>
      <c r="AQ10">
        <v>0</v>
      </c>
      <c r="AR10">
        <v>0</v>
      </c>
      <c r="AS10">
        <v>0</v>
      </c>
      <c r="AT10">
        <v>0</v>
      </c>
      <c r="AU10">
        <v>0</v>
      </c>
      <c r="AV10">
        <v>0</v>
      </c>
      <c r="AW10">
        <v>0</v>
      </c>
      <c r="AX10" t="s">
        <v>183</v>
      </c>
      <c r="AY10" t="s">
        <v>1963</v>
      </c>
      <c r="AZ10" t="s">
        <v>722</v>
      </c>
      <c r="BA10" t="s">
        <v>242</v>
      </c>
      <c r="BB10" t="s">
        <v>1964</v>
      </c>
      <c r="BC10" t="s">
        <v>242</v>
      </c>
      <c r="BD10" t="s">
        <v>180</v>
      </c>
      <c r="BE10">
        <v>69</v>
      </c>
      <c r="BF10" t="s">
        <v>175</v>
      </c>
      <c r="BG10" t="s">
        <v>175</v>
      </c>
      <c r="BH10" t="s">
        <v>180</v>
      </c>
      <c r="BI10" t="s">
        <v>183</v>
      </c>
      <c r="BJ10">
        <v>0</v>
      </c>
      <c r="BK10">
        <v>85</v>
      </c>
      <c r="BL10" t="s">
        <v>175</v>
      </c>
      <c r="BM10">
        <v>1</v>
      </c>
      <c r="BN10">
        <v>4</v>
      </c>
      <c r="BO10">
        <v>0</v>
      </c>
      <c r="BP10">
        <v>0</v>
      </c>
      <c r="BQ10">
        <v>0.88</v>
      </c>
      <c r="BR10">
        <v>0.89</v>
      </c>
      <c r="BS10">
        <v>0.89</v>
      </c>
      <c r="BT10">
        <v>0.9</v>
      </c>
      <c r="BU10" t="s">
        <v>175</v>
      </c>
      <c r="BV10" t="s">
        <v>902</v>
      </c>
      <c r="BW10" t="s">
        <v>220</v>
      </c>
      <c r="BX10" t="s">
        <v>175</v>
      </c>
      <c r="BY10" t="s">
        <v>175</v>
      </c>
      <c r="BZ10">
        <v>7</v>
      </c>
      <c r="CA10" t="s">
        <v>190</v>
      </c>
      <c r="CB10">
        <v>0</v>
      </c>
      <c r="CC10" t="s">
        <v>175</v>
      </c>
      <c r="CD10" t="s">
        <v>175</v>
      </c>
      <c r="CE10" t="s">
        <v>175</v>
      </c>
      <c r="CF10" t="s">
        <v>175</v>
      </c>
      <c r="CG10" t="s">
        <v>175</v>
      </c>
      <c r="CH10" t="s">
        <v>175</v>
      </c>
      <c r="CI10" t="s">
        <v>175</v>
      </c>
      <c r="CJ10" t="s">
        <v>175</v>
      </c>
      <c r="CK10" t="s">
        <v>175</v>
      </c>
      <c r="CL10" t="s">
        <v>175</v>
      </c>
      <c r="CM10" t="s">
        <v>175</v>
      </c>
      <c r="CN10" t="s">
        <v>175</v>
      </c>
      <c r="CP10" t="s">
        <v>183</v>
      </c>
      <c r="CQ10">
        <v>0</v>
      </c>
      <c r="CR10">
        <v>0</v>
      </c>
      <c r="CS10">
        <v>21.4619999999999</v>
      </c>
      <c r="CT10" t="s">
        <v>267</v>
      </c>
      <c r="CU10">
        <v>2.66</v>
      </c>
      <c r="CV10">
        <v>0</v>
      </c>
      <c r="CW10">
        <v>0</v>
      </c>
      <c r="CX10">
        <v>0</v>
      </c>
      <c r="CY10">
        <v>0</v>
      </c>
      <c r="CZ10">
        <v>2.66</v>
      </c>
      <c r="DA10">
        <v>18.8019999999999</v>
      </c>
      <c r="DB10">
        <v>25</v>
      </c>
      <c r="DC10">
        <v>1</v>
      </c>
    </row>
    <row r="11" spans="1:107" x14ac:dyDescent="0.25">
      <c r="A11">
        <v>2322979</v>
      </c>
      <c r="B11" t="s">
        <v>249</v>
      </c>
      <c r="C11" t="s">
        <v>250</v>
      </c>
      <c r="D11" t="s">
        <v>251</v>
      </c>
      <c r="E11" t="s">
        <v>251</v>
      </c>
      <c r="F11" t="s">
        <v>252</v>
      </c>
      <c r="G11" t="s">
        <v>197</v>
      </c>
      <c r="H11" t="s">
        <v>198</v>
      </c>
      <c r="I11" t="s">
        <v>253</v>
      </c>
      <c r="J11" t="s">
        <v>179</v>
      </c>
      <c r="L11">
        <v>2</v>
      </c>
      <c r="M11">
        <v>8</v>
      </c>
      <c r="N11" t="s">
        <v>175</v>
      </c>
      <c r="O11">
        <v>1.9</v>
      </c>
      <c r="P11">
        <v>2</v>
      </c>
      <c r="Q11">
        <v>4.2</v>
      </c>
      <c r="R11">
        <v>7.4</v>
      </c>
      <c r="S11">
        <v>69</v>
      </c>
      <c r="T11">
        <v>42.3</v>
      </c>
      <c r="U11">
        <v>36.799999999999997</v>
      </c>
      <c r="V11" t="s">
        <v>180</v>
      </c>
      <c r="W11" t="s">
        <v>183</v>
      </c>
      <c r="X11" t="s">
        <v>180</v>
      </c>
      <c r="Y11" t="s">
        <v>181</v>
      </c>
      <c r="Z11" t="s">
        <v>239</v>
      </c>
      <c r="AA11">
        <v>0</v>
      </c>
      <c r="AB11">
        <v>0</v>
      </c>
      <c r="AC11">
        <v>0</v>
      </c>
      <c r="AD11">
        <v>0</v>
      </c>
      <c r="AE11">
        <v>0</v>
      </c>
      <c r="AF11">
        <v>1</v>
      </c>
      <c r="AG11">
        <v>1</v>
      </c>
      <c r="AH11">
        <v>0</v>
      </c>
      <c r="AI11">
        <v>3</v>
      </c>
      <c r="AJ11">
        <v>0</v>
      </c>
      <c r="AK11">
        <v>0</v>
      </c>
      <c r="AL11">
        <v>0</v>
      </c>
      <c r="AM11">
        <v>0</v>
      </c>
      <c r="AN11">
        <v>0</v>
      </c>
      <c r="AO11">
        <v>0</v>
      </c>
      <c r="AP11">
        <v>0</v>
      </c>
      <c r="AQ11">
        <v>0</v>
      </c>
      <c r="AR11">
        <v>0</v>
      </c>
      <c r="AS11">
        <v>0</v>
      </c>
      <c r="AT11">
        <v>0</v>
      </c>
      <c r="AU11">
        <v>0</v>
      </c>
      <c r="AV11">
        <v>0</v>
      </c>
      <c r="AW11">
        <v>0</v>
      </c>
      <c r="AX11" t="s">
        <v>183</v>
      </c>
      <c r="AY11" t="s">
        <v>254</v>
      </c>
      <c r="AZ11" t="s">
        <v>255</v>
      </c>
      <c r="BA11" t="s">
        <v>242</v>
      </c>
      <c r="BB11" t="s">
        <v>256</v>
      </c>
      <c r="BC11" t="s">
        <v>242</v>
      </c>
      <c r="BD11" t="s">
        <v>180</v>
      </c>
      <c r="BE11">
        <v>69</v>
      </c>
      <c r="BF11" t="s">
        <v>175</v>
      </c>
      <c r="BG11" t="s">
        <v>175</v>
      </c>
      <c r="BH11" t="s">
        <v>183</v>
      </c>
      <c r="BI11" t="s">
        <v>183</v>
      </c>
      <c r="BJ11" t="s">
        <v>175</v>
      </c>
      <c r="BK11">
        <v>65</v>
      </c>
      <c r="BL11" t="s">
        <v>175</v>
      </c>
      <c r="BM11" t="s">
        <v>175</v>
      </c>
      <c r="BN11">
        <v>8</v>
      </c>
      <c r="BO11">
        <v>2.46</v>
      </c>
      <c r="BP11">
        <v>69.83</v>
      </c>
      <c r="BQ11" t="s">
        <v>175</v>
      </c>
      <c r="BR11" t="s">
        <v>175</v>
      </c>
      <c r="BS11" t="s">
        <v>175</v>
      </c>
      <c r="BT11" t="s">
        <v>175</v>
      </c>
      <c r="BU11">
        <v>1</v>
      </c>
      <c r="BV11" t="s">
        <v>188</v>
      </c>
      <c r="BW11" t="s">
        <v>189</v>
      </c>
      <c r="BX11" t="s">
        <v>175</v>
      </c>
      <c r="BY11" t="s">
        <v>175</v>
      </c>
      <c r="BZ11">
        <v>7</v>
      </c>
      <c r="CA11" t="s">
        <v>190</v>
      </c>
      <c r="CB11">
        <v>0</v>
      </c>
      <c r="CC11" t="s">
        <v>175</v>
      </c>
      <c r="CD11" t="s">
        <v>175</v>
      </c>
      <c r="CE11" t="s">
        <v>175</v>
      </c>
      <c r="CF11" t="s">
        <v>175</v>
      </c>
      <c r="CG11" t="s">
        <v>175</v>
      </c>
      <c r="CH11" t="s">
        <v>175</v>
      </c>
      <c r="CI11" t="s">
        <v>175</v>
      </c>
      <c r="CJ11" t="s">
        <v>175</v>
      </c>
      <c r="CK11" t="s">
        <v>175</v>
      </c>
      <c r="CL11" t="s">
        <v>175</v>
      </c>
      <c r="CM11" t="s">
        <v>175</v>
      </c>
      <c r="CN11" t="s">
        <v>175</v>
      </c>
      <c r="CP11" t="s">
        <v>183</v>
      </c>
      <c r="CQ11">
        <v>0</v>
      </c>
      <c r="CR11">
        <v>0</v>
      </c>
      <c r="CS11">
        <v>33.506999999999998</v>
      </c>
      <c r="CT11" t="s">
        <v>1961</v>
      </c>
      <c r="CU11">
        <v>3.62</v>
      </c>
      <c r="CV11">
        <v>0</v>
      </c>
      <c r="CW11">
        <v>0</v>
      </c>
      <c r="CX11">
        <v>0</v>
      </c>
      <c r="CY11">
        <v>20.07264</v>
      </c>
      <c r="CZ11">
        <v>23.692640000000001</v>
      </c>
      <c r="DA11">
        <v>9.81435999999999</v>
      </c>
      <c r="DB11">
        <v>9</v>
      </c>
      <c r="DC11">
        <v>0</v>
      </c>
    </row>
    <row r="12" spans="1:107" x14ac:dyDescent="0.25">
      <c r="A12">
        <v>2338049</v>
      </c>
      <c r="B12" t="s">
        <v>871</v>
      </c>
      <c r="C12" t="s">
        <v>872</v>
      </c>
      <c r="D12" t="s">
        <v>1965</v>
      </c>
      <c r="E12" t="s">
        <v>1966</v>
      </c>
      <c r="F12" t="s">
        <v>175</v>
      </c>
      <c r="G12" t="s">
        <v>176</v>
      </c>
      <c r="H12" t="s">
        <v>198</v>
      </c>
      <c r="I12" t="s">
        <v>208</v>
      </c>
      <c r="J12" t="s">
        <v>179</v>
      </c>
      <c r="K12">
        <v>2.9</v>
      </c>
      <c r="L12">
        <v>2</v>
      </c>
      <c r="M12">
        <v>16</v>
      </c>
      <c r="N12" t="s">
        <v>175</v>
      </c>
      <c r="O12">
        <v>0.9</v>
      </c>
      <c r="P12">
        <v>1.4</v>
      </c>
      <c r="Q12">
        <v>24.2</v>
      </c>
      <c r="R12">
        <v>24.2</v>
      </c>
      <c r="S12">
        <v>112</v>
      </c>
      <c r="T12">
        <v>38.799999999999997</v>
      </c>
      <c r="U12">
        <v>110.3</v>
      </c>
      <c r="V12" t="s">
        <v>183</v>
      </c>
      <c r="W12" t="s">
        <v>180</v>
      </c>
      <c r="X12" t="s">
        <v>183</v>
      </c>
      <c r="Y12" t="s">
        <v>274</v>
      </c>
      <c r="Z12" t="s">
        <v>175</v>
      </c>
      <c r="AA12">
        <v>2</v>
      </c>
      <c r="AB12">
        <v>1</v>
      </c>
      <c r="AC12">
        <v>0</v>
      </c>
      <c r="AD12">
        <v>0</v>
      </c>
      <c r="AE12">
        <v>2</v>
      </c>
      <c r="AF12">
        <v>0</v>
      </c>
      <c r="AG12">
        <v>0</v>
      </c>
      <c r="AH12">
        <v>6</v>
      </c>
      <c r="AI12">
        <v>0</v>
      </c>
      <c r="AJ12">
        <v>4</v>
      </c>
      <c r="AK12">
        <v>0</v>
      </c>
      <c r="AL12">
        <v>0</v>
      </c>
      <c r="AM12">
        <v>0</v>
      </c>
      <c r="AN12">
        <v>0</v>
      </c>
      <c r="AO12">
        <v>0</v>
      </c>
      <c r="AP12">
        <v>0</v>
      </c>
      <c r="AQ12">
        <v>0</v>
      </c>
      <c r="AR12">
        <v>6</v>
      </c>
      <c r="AS12">
        <v>0</v>
      </c>
      <c r="AT12">
        <v>4</v>
      </c>
      <c r="AU12">
        <v>0</v>
      </c>
      <c r="AV12">
        <v>4</v>
      </c>
      <c r="AW12">
        <v>0</v>
      </c>
      <c r="AX12" t="s">
        <v>183</v>
      </c>
      <c r="AY12" t="s">
        <v>1967</v>
      </c>
      <c r="AZ12" t="s">
        <v>1968</v>
      </c>
      <c r="BA12" t="s">
        <v>1969</v>
      </c>
      <c r="BB12" t="s">
        <v>1970</v>
      </c>
      <c r="BC12" t="s">
        <v>1969</v>
      </c>
      <c r="BD12" t="s">
        <v>183</v>
      </c>
      <c r="BE12">
        <v>112</v>
      </c>
      <c r="BF12" t="s">
        <v>175</v>
      </c>
      <c r="BG12" t="s">
        <v>175</v>
      </c>
      <c r="BH12" t="s">
        <v>183</v>
      </c>
      <c r="BI12" t="s">
        <v>175</v>
      </c>
      <c r="BJ12" t="s">
        <v>175</v>
      </c>
      <c r="BK12">
        <v>350</v>
      </c>
      <c r="BL12" t="s">
        <v>175</v>
      </c>
      <c r="BM12">
        <v>1</v>
      </c>
      <c r="BN12">
        <v>16</v>
      </c>
      <c r="BO12" t="s">
        <v>175</v>
      </c>
      <c r="BP12" t="s">
        <v>175</v>
      </c>
      <c r="BQ12" t="s">
        <v>175</v>
      </c>
      <c r="BR12">
        <v>0.85</v>
      </c>
      <c r="BS12">
        <v>0.83</v>
      </c>
      <c r="BT12">
        <v>0.87</v>
      </c>
      <c r="BU12">
        <v>2</v>
      </c>
      <c r="BV12" t="s">
        <v>188</v>
      </c>
      <c r="BW12" t="s">
        <v>220</v>
      </c>
      <c r="BX12" t="s">
        <v>175</v>
      </c>
      <c r="BY12" t="s">
        <v>175</v>
      </c>
      <c r="BZ12">
        <v>7.1</v>
      </c>
      <c r="CA12" t="s">
        <v>190</v>
      </c>
      <c r="CB12" t="s">
        <v>267</v>
      </c>
      <c r="CC12" t="s">
        <v>175</v>
      </c>
      <c r="CD12" t="s">
        <v>175</v>
      </c>
      <c r="CE12" t="s">
        <v>175</v>
      </c>
      <c r="CF12" t="s">
        <v>175</v>
      </c>
      <c r="CG12" t="s">
        <v>175</v>
      </c>
      <c r="CH12" t="s">
        <v>175</v>
      </c>
      <c r="CI12" t="s">
        <v>175</v>
      </c>
      <c r="CJ12" t="s">
        <v>175</v>
      </c>
      <c r="CK12" t="s">
        <v>175</v>
      </c>
      <c r="CL12" t="s">
        <v>175</v>
      </c>
      <c r="CM12" t="s">
        <v>175</v>
      </c>
      <c r="CN12" t="s">
        <v>175</v>
      </c>
      <c r="CO12">
        <v>5.8</v>
      </c>
      <c r="CP12" t="s">
        <v>183</v>
      </c>
      <c r="CQ12">
        <v>0</v>
      </c>
      <c r="CR12" t="s">
        <v>268</v>
      </c>
      <c r="CS12">
        <v>91.498199999999997</v>
      </c>
      <c r="CT12" t="s">
        <v>267</v>
      </c>
      <c r="CU12">
        <v>5.54</v>
      </c>
      <c r="CV12">
        <v>0</v>
      </c>
      <c r="CW12">
        <v>21</v>
      </c>
      <c r="CX12">
        <v>0</v>
      </c>
      <c r="CY12">
        <v>0</v>
      </c>
      <c r="CZ12">
        <v>26.54</v>
      </c>
      <c r="DA12">
        <v>64.958200000000005</v>
      </c>
      <c r="DB12">
        <v>25</v>
      </c>
      <c r="DC12">
        <v>0</v>
      </c>
    </row>
    <row r="13" spans="1:107" x14ac:dyDescent="0.25">
      <c r="A13">
        <v>2337643</v>
      </c>
      <c r="B13" t="s">
        <v>871</v>
      </c>
      <c r="C13" t="s">
        <v>872</v>
      </c>
      <c r="D13" t="s">
        <v>1971</v>
      </c>
      <c r="E13" t="s">
        <v>1972</v>
      </c>
      <c r="F13" t="s">
        <v>175</v>
      </c>
      <c r="G13" t="s">
        <v>176</v>
      </c>
      <c r="H13" t="s">
        <v>198</v>
      </c>
      <c r="I13" t="s">
        <v>208</v>
      </c>
      <c r="J13" t="s">
        <v>179</v>
      </c>
      <c r="K13">
        <v>2.9</v>
      </c>
      <c r="L13">
        <v>2</v>
      </c>
      <c r="M13">
        <v>16</v>
      </c>
      <c r="N13" t="s">
        <v>175</v>
      </c>
      <c r="O13">
        <v>0.8</v>
      </c>
      <c r="P13">
        <v>1.6</v>
      </c>
      <c r="Q13">
        <v>24.2</v>
      </c>
      <c r="R13">
        <v>24.8</v>
      </c>
      <c r="S13">
        <v>112</v>
      </c>
      <c r="T13">
        <v>38.799999999999997</v>
      </c>
      <c r="U13">
        <v>111.6</v>
      </c>
      <c r="V13" t="s">
        <v>183</v>
      </c>
      <c r="W13" t="s">
        <v>180</v>
      </c>
      <c r="X13" t="s">
        <v>183</v>
      </c>
      <c r="Y13" t="s">
        <v>297</v>
      </c>
      <c r="Z13" t="s">
        <v>175</v>
      </c>
      <c r="AA13">
        <v>4</v>
      </c>
      <c r="AB13">
        <v>1</v>
      </c>
      <c r="AC13">
        <v>0</v>
      </c>
      <c r="AD13">
        <v>0</v>
      </c>
      <c r="AE13">
        <v>2</v>
      </c>
      <c r="AF13">
        <v>0</v>
      </c>
      <c r="AG13">
        <v>1</v>
      </c>
      <c r="AH13">
        <v>4</v>
      </c>
      <c r="AI13">
        <v>0</v>
      </c>
      <c r="AJ13">
        <v>5</v>
      </c>
      <c r="AK13">
        <v>0</v>
      </c>
      <c r="AL13">
        <v>0</v>
      </c>
      <c r="AM13">
        <v>0</v>
      </c>
      <c r="AN13">
        <v>0</v>
      </c>
      <c r="AO13">
        <v>0</v>
      </c>
      <c r="AP13">
        <v>0</v>
      </c>
      <c r="AQ13">
        <v>0</v>
      </c>
      <c r="AR13">
        <v>6</v>
      </c>
      <c r="AS13">
        <v>0</v>
      </c>
      <c r="AT13">
        <v>6</v>
      </c>
      <c r="AU13">
        <v>0</v>
      </c>
      <c r="AV13">
        <v>6</v>
      </c>
      <c r="AW13">
        <v>0</v>
      </c>
      <c r="AX13" t="s">
        <v>183</v>
      </c>
      <c r="AY13" t="s">
        <v>1967</v>
      </c>
      <c r="AZ13" t="s">
        <v>1967</v>
      </c>
      <c r="BA13" t="s">
        <v>1969</v>
      </c>
      <c r="BB13" t="s">
        <v>1973</v>
      </c>
      <c r="BC13" t="s">
        <v>1969</v>
      </c>
      <c r="BD13" t="s">
        <v>183</v>
      </c>
      <c r="BE13">
        <v>112</v>
      </c>
      <c r="BF13" t="s">
        <v>175</v>
      </c>
      <c r="BG13" t="s">
        <v>175</v>
      </c>
      <c r="BH13" t="s">
        <v>183</v>
      </c>
      <c r="BI13" t="s">
        <v>175</v>
      </c>
      <c r="BJ13" t="s">
        <v>175</v>
      </c>
      <c r="BK13">
        <v>350</v>
      </c>
      <c r="BL13" t="s">
        <v>175</v>
      </c>
      <c r="BM13">
        <v>1</v>
      </c>
      <c r="BN13">
        <v>16</v>
      </c>
      <c r="BO13" t="s">
        <v>175</v>
      </c>
      <c r="BP13" t="s">
        <v>175</v>
      </c>
      <c r="BQ13" t="s">
        <v>175</v>
      </c>
      <c r="BR13">
        <v>0.85</v>
      </c>
      <c r="BS13">
        <v>0.83</v>
      </c>
      <c r="BT13">
        <v>0.87</v>
      </c>
      <c r="BU13">
        <v>2</v>
      </c>
      <c r="BV13" t="s">
        <v>188</v>
      </c>
      <c r="BW13" t="s">
        <v>220</v>
      </c>
      <c r="BX13" t="s">
        <v>175</v>
      </c>
      <c r="BY13" t="s">
        <v>175</v>
      </c>
      <c r="BZ13">
        <v>7.1</v>
      </c>
      <c r="CA13" t="s">
        <v>190</v>
      </c>
      <c r="CB13" t="s">
        <v>267</v>
      </c>
      <c r="CC13" t="s">
        <v>175</v>
      </c>
      <c r="CD13" t="s">
        <v>175</v>
      </c>
      <c r="CE13" t="s">
        <v>175</v>
      </c>
      <c r="CF13" t="s">
        <v>175</v>
      </c>
      <c r="CG13" t="s">
        <v>175</v>
      </c>
      <c r="CH13" t="s">
        <v>175</v>
      </c>
      <c r="CI13" t="s">
        <v>175</v>
      </c>
      <c r="CJ13" t="s">
        <v>175</v>
      </c>
      <c r="CK13" t="s">
        <v>175</v>
      </c>
      <c r="CL13" t="s">
        <v>175</v>
      </c>
      <c r="CM13" t="s">
        <v>175</v>
      </c>
      <c r="CN13" t="s">
        <v>175</v>
      </c>
      <c r="CO13">
        <v>5.8</v>
      </c>
      <c r="CP13" t="s">
        <v>183</v>
      </c>
      <c r="CQ13">
        <v>0</v>
      </c>
      <c r="CR13" t="s">
        <v>268</v>
      </c>
      <c r="CS13">
        <v>93.7319999999999</v>
      </c>
      <c r="CT13" t="s">
        <v>267</v>
      </c>
      <c r="CU13">
        <v>5.54</v>
      </c>
      <c r="CV13">
        <v>0</v>
      </c>
      <c r="CW13">
        <v>21</v>
      </c>
      <c r="CX13">
        <v>0</v>
      </c>
      <c r="CY13">
        <v>0</v>
      </c>
      <c r="CZ13">
        <v>26.54</v>
      </c>
      <c r="DA13">
        <v>67.191999999999894</v>
      </c>
      <c r="DB13">
        <v>25</v>
      </c>
      <c r="DC13">
        <v>0</v>
      </c>
    </row>
    <row r="14" spans="1:107" x14ac:dyDescent="0.25">
      <c r="A14">
        <v>2337641</v>
      </c>
      <c r="B14" t="s">
        <v>871</v>
      </c>
      <c r="C14" t="s">
        <v>872</v>
      </c>
      <c r="D14" t="s">
        <v>1974</v>
      </c>
      <c r="E14" t="s">
        <v>1975</v>
      </c>
      <c r="F14" t="s">
        <v>175</v>
      </c>
      <c r="G14" t="s">
        <v>176</v>
      </c>
      <c r="H14" t="s">
        <v>198</v>
      </c>
      <c r="I14" t="s">
        <v>208</v>
      </c>
      <c r="J14" t="s">
        <v>179</v>
      </c>
      <c r="K14">
        <v>2.9</v>
      </c>
      <c r="L14">
        <v>2</v>
      </c>
      <c r="M14">
        <v>16</v>
      </c>
      <c r="N14" t="s">
        <v>175</v>
      </c>
      <c r="O14">
        <v>0.4</v>
      </c>
      <c r="P14">
        <v>0.7</v>
      </c>
      <c r="Q14">
        <v>16.8</v>
      </c>
      <c r="R14">
        <v>17.3</v>
      </c>
      <c r="S14">
        <v>112</v>
      </c>
      <c r="T14">
        <v>38.799999999999997</v>
      </c>
      <c r="U14">
        <v>76.8</v>
      </c>
      <c r="V14" t="s">
        <v>183</v>
      </c>
      <c r="W14" t="s">
        <v>180</v>
      </c>
      <c r="X14" t="s">
        <v>183</v>
      </c>
      <c r="Y14" t="s">
        <v>274</v>
      </c>
      <c r="Z14" t="s">
        <v>175</v>
      </c>
      <c r="AA14">
        <v>2</v>
      </c>
      <c r="AB14">
        <v>1</v>
      </c>
      <c r="AC14">
        <v>0</v>
      </c>
      <c r="AD14">
        <v>0</v>
      </c>
      <c r="AE14">
        <v>0</v>
      </c>
      <c r="AF14">
        <v>0</v>
      </c>
      <c r="AG14">
        <v>1</v>
      </c>
      <c r="AH14">
        <v>4</v>
      </c>
      <c r="AI14">
        <v>4</v>
      </c>
      <c r="AJ14">
        <v>0</v>
      </c>
      <c r="AK14">
        <v>0</v>
      </c>
      <c r="AL14">
        <v>0</v>
      </c>
      <c r="AM14">
        <v>0</v>
      </c>
      <c r="AN14">
        <v>0</v>
      </c>
      <c r="AO14">
        <v>0</v>
      </c>
      <c r="AP14">
        <v>0</v>
      </c>
      <c r="AQ14">
        <v>0</v>
      </c>
      <c r="AR14">
        <v>4</v>
      </c>
      <c r="AS14">
        <v>4</v>
      </c>
      <c r="AT14">
        <v>0</v>
      </c>
      <c r="AU14">
        <v>0</v>
      </c>
      <c r="AV14">
        <v>4</v>
      </c>
      <c r="AW14">
        <v>0</v>
      </c>
      <c r="AX14" t="s">
        <v>183</v>
      </c>
      <c r="AY14" t="s">
        <v>1967</v>
      </c>
      <c r="AZ14" t="s">
        <v>1967</v>
      </c>
      <c r="BA14" t="s">
        <v>1969</v>
      </c>
      <c r="BB14" t="s">
        <v>1976</v>
      </c>
      <c r="BC14" t="s">
        <v>1969</v>
      </c>
      <c r="BD14" t="s">
        <v>183</v>
      </c>
      <c r="BE14">
        <v>112</v>
      </c>
      <c r="BF14" t="s">
        <v>175</v>
      </c>
      <c r="BG14" t="s">
        <v>175</v>
      </c>
      <c r="BH14" t="s">
        <v>183</v>
      </c>
      <c r="BI14" t="s">
        <v>175</v>
      </c>
      <c r="BJ14" t="s">
        <v>175</v>
      </c>
      <c r="BK14">
        <v>180</v>
      </c>
      <c r="BL14" t="s">
        <v>175</v>
      </c>
      <c r="BM14">
        <v>1</v>
      </c>
      <c r="BN14">
        <v>16</v>
      </c>
      <c r="BO14" t="s">
        <v>175</v>
      </c>
      <c r="BP14" t="s">
        <v>175</v>
      </c>
      <c r="BQ14" t="s">
        <v>175</v>
      </c>
      <c r="BR14">
        <v>0.85</v>
      </c>
      <c r="BS14">
        <v>0.84</v>
      </c>
      <c r="BT14">
        <v>0.87</v>
      </c>
      <c r="BU14">
        <v>2</v>
      </c>
      <c r="BV14" t="s">
        <v>188</v>
      </c>
      <c r="BW14" t="s">
        <v>204</v>
      </c>
      <c r="BX14" t="s">
        <v>175</v>
      </c>
      <c r="BY14" t="s">
        <v>175</v>
      </c>
      <c r="BZ14">
        <v>7.1</v>
      </c>
      <c r="CA14" t="s">
        <v>190</v>
      </c>
      <c r="CB14" t="s">
        <v>267</v>
      </c>
      <c r="CC14" t="s">
        <v>175</v>
      </c>
      <c r="CD14" t="s">
        <v>175</v>
      </c>
      <c r="CE14" t="s">
        <v>175</v>
      </c>
      <c r="CF14" t="s">
        <v>175</v>
      </c>
      <c r="CG14" t="s">
        <v>175</v>
      </c>
      <c r="CH14" t="s">
        <v>175</v>
      </c>
      <c r="CI14" t="s">
        <v>175</v>
      </c>
      <c r="CJ14" t="s">
        <v>175</v>
      </c>
      <c r="CK14" t="s">
        <v>175</v>
      </c>
      <c r="CL14" t="s">
        <v>175</v>
      </c>
      <c r="CM14" t="s">
        <v>175</v>
      </c>
      <c r="CN14" t="s">
        <v>175</v>
      </c>
      <c r="CO14">
        <v>5.8</v>
      </c>
      <c r="CP14" t="s">
        <v>183</v>
      </c>
      <c r="CQ14">
        <v>0</v>
      </c>
      <c r="CR14" t="s">
        <v>268</v>
      </c>
      <c r="CS14">
        <v>63.466200000000001</v>
      </c>
      <c r="CT14" t="s">
        <v>267</v>
      </c>
      <c r="CU14">
        <v>5.54</v>
      </c>
      <c r="CV14">
        <v>0</v>
      </c>
      <c r="CW14">
        <v>2.1</v>
      </c>
      <c r="CX14">
        <v>0</v>
      </c>
      <c r="CY14">
        <v>0</v>
      </c>
      <c r="CZ14">
        <v>7.64</v>
      </c>
      <c r="DA14">
        <v>55.8262</v>
      </c>
      <c r="DB14">
        <v>25</v>
      </c>
      <c r="DC14">
        <v>0</v>
      </c>
    </row>
    <row r="15" spans="1:107" x14ac:dyDescent="0.25">
      <c r="A15">
        <v>2336688</v>
      </c>
      <c r="B15" t="s">
        <v>406</v>
      </c>
      <c r="C15" t="s">
        <v>407</v>
      </c>
      <c r="D15" t="s">
        <v>1977</v>
      </c>
      <c r="E15" t="s">
        <v>1978</v>
      </c>
      <c r="F15" t="s">
        <v>1979</v>
      </c>
      <c r="G15" t="s">
        <v>197</v>
      </c>
      <c r="H15" t="s">
        <v>198</v>
      </c>
      <c r="I15" t="s">
        <v>1980</v>
      </c>
      <c r="J15" t="s">
        <v>328</v>
      </c>
      <c r="K15">
        <v>2.2000000000000002</v>
      </c>
      <c r="L15">
        <v>2</v>
      </c>
      <c r="M15">
        <v>4</v>
      </c>
      <c r="N15" t="s">
        <v>175</v>
      </c>
      <c r="O15">
        <v>0.4</v>
      </c>
      <c r="P15">
        <v>0.7</v>
      </c>
      <c r="Q15">
        <v>4.2</v>
      </c>
      <c r="R15">
        <v>16.2</v>
      </c>
      <c r="S15">
        <v>112</v>
      </c>
      <c r="T15">
        <v>68.400000000000006</v>
      </c>
      <c r="U15">
        <v>57.1</v>
      </c>
      <c r="V15" t="s">
        <v>180</v>
      </c>
      <c r="W15" t="s">
        <v>180</v>
      </c>
      <c r="X15" t="s">
        <v>180</v>
      </c>
      <c r="Y15" t="s">
        <v>181</v>
      </c>
      <c r="Z15">
        <v>0</v>
      </c>
      <c r="AA15">
        <v>2</v>
      </c>
      <c r="AB15">
        <v>0</v>
      </c>
      <c r="AC15">
        <v>0</v>
      </c>
      <c r="AD15">
        <v>0</v>
      </c>
      <c r="AE15">
        <v>0</v>
      </c>
      <c r="AF15">
        <v>1</v>
      </c>
      <c r="AG15">
        <v>0</v>
      </c>
      <c r="AH15">
        <v>0</v>
      </c>
      <c r="AI15">
        <v>5</v>
      </c>
      <c r="AJ15">
        <v>0</v>
      </c>
      <c r="AK15">
        <v>0</v>
      </c>
      <c r="AL15">
        <v>0</v>
      </c>
      <c r="AM15">
        <v>0</v>
      </c>
      <c r="AN15">
        <v>0</v>
      </c>
      <c r="AO15">
        <v>0</v>
      </c>
      <c r="AP15">
        <v>0</v>
      </c>
      <c r="AQ15">
        <v>0</v>
      </c>
      <c r="AR15">
        <v>0</v>
      </c>
      <c r="AS15">
        <v>0</v>
      </c>
      <c r="AT15">
        <v>0</v>
      </c>
      <c r="AU15">
        <v>0</v>
      </c>
      <c r="AV15">
        <v>0</v>
      </c>
      <c r="AW15">
        <v>0</v>
      </c>
      <c r="AX15" t="s">
        <v>183</v>
      </c>
      <c r="AY15" t="s">
        <v>1981</v>
      </c>
      <c r="AZ15" t="s">
        <v>1982</v>
      </c>
      <c r="BA15" t="s">
        <v>186</v>
      </c>
      <c r="BB15" t="s">
        <v>1983</v>
      </c>
      <c r="BC15" t="s">
        <v>186</v>
      </c>
      <c r="BD15" t="s">
        <v>180</v>
      </c>
      <c r="BE15">
        <v>112</v>
      </c>
      <c r="BF15" t="s">
        <v>175</v>
      </c>
      <c r="BG15" t="s">
        <v>175</v>
      </c>
      <c r="BH15" t="s">
        <v>183</v>
      </c>
      <c r="BI15" t="s">
        <v>175</v>
      </c>
      <c r="BJ15" t="s">
        <v>175</v>
      </c>
      <c r="BK15" t="s">
        <v>175</v>
      </c>
      <c r="BL15" t="s">
        <v>175</v>
      </c>
      <c r="BM15">
        <v>1</v>
      </c>
      <c r="BN15">
        <v>4</v>
      </c>
      <c r="BO15">
        <v>2.0699999999999998</v>
      </c>
      <c r="BP15">
        <v>259.55</v>
      </c>
      <c r="BQ15" t="s">
        <v>175</v>
      </c>
      <c r="BR15" t="s">
        <v>175</v>
      </c>
      <c r="BS15" t="s">
        <v>175</v>
      </c>
      <c r="BT15" t="s">
        <v>175</v>
      </c>
      <c r="BU15">
        <v>1</v>
      </c>
      <c r="BV15" t="s">
        <v>188</v>
      </c>
      <c r="BW15" t="s">
        <v>189</v>
      </c>
      <c r="BX15" t="s">
        <v>175</v>
      </c>
      <c r="BY15" t="s">
        <v>175</v>
      </c>
      <c r="BZ15">
        <v>7.1</v>
      </c>
      <c r="CA15" t="s">
        <v>190</v>
      </c>
      <c r="CB15" t="s">
        <v>267</v>
      </c>
      <c r="CC15" t="s">
        <v>175</v>
      </c>
      <c r="CD15" t="s">
        <v>175</v>
      </c>
      <c r="CE15" t="s">
        <v>175</v>
      </c>
      <c r="CF15" t="s">
        <v>175</v>
      </c>
      <c r="CG15" t="s">
        <v>175</v>
      </c>
      <c r="CH15" t="s">
        <v>175</v>
      </c>
      <c r="CI15" t="s">
        <v>175</v>
      </c>
      <c r="CJ15" t="s">
        <v>175</v>
      </c>
      <c r="CK15" t="s">
        <v>175</v>
      </c>
      <c r="CL15" t="s">
        <v>175</v>
      </c>
      <c r="CM15" t="s">
        <v>175</v>
      </c>
      <c r="CN15" t="s">
        <v>175</v>
      </c>
      <c r="CO15">
        <v>4.4000000000000004</v>
      </c>
      <c r="CP15" t="s">
        <v>183</v>
      </c>
      <c r="CQ15">
        <v>0</v>
      </c>
      <c r="CR15" t="s">
        <v>268</v>
      </c>
      <c r="CS15">
        <v>49.537799999999898</v>
      </c>
      <c r="CT15" t="s">
        <v>1961</v>
      </c>
      <c r="CU15">
        <v>2.66</v>
      </c>
      <c r="CV15">
        <v>0</v>
      </c>
      <c r="CW15">
        <v>0</v>
      </c>
      <c r="CX15">
        <v>0</v>
      </c>
      <c r="CY15">
        <v>40.545000000000002</v>
      </c>
      <c r="CZ15">
        <v>43.204999999999998</v>
      </c>
      <c r="DA15">
        <v>6.33279999999999</v>
      </c>
      <c r="DB15">
        <v>9</v>
      </c>
      <c r="DC15">
        <v>1</v>
      </c>
    </row>
    <row r="16" spans="1:107" x14ac:dyDescent="0.25">
      <c r="A16">
        <v>2336589</v>
      </c>
      <c r="B16" t="s">
        <v>865</v>
      </c>
      <c r="C16" t="s">
        <v>866</v>
      </c>
      <c r="D16" t="s">
        <v>867</v>
      </c>
      <c r="E16" t="s">
        <v>1984</v>
      </c>
      <c r="F16" t="s">
        <v>175</v>
      </c>
      <c r="G16" t="s">
        <v>176</v>
      </c>
      <c r="H16" t="s">
        <v>198</v>
      </c>
      <c r="I16" t="s">
        <v>208</v>
      </c>
      <c r="J16" t="s">
        <v>179</v>
      </c>
      <c r="K16">
        <v>2.9</v>
      </c>
      <c r="L16">
        <v>2</v>
      </c>
      <c r="M16">
        <v>16</v>
      </c>
      <c r="N16" t="s">
        <v>175</v>
      </c>
      <c r="O16">
        <v>0.6</v>
      </c>
      <c r="P16">
        <v>1.1000000000000001</v>
      </c>
      <c r="Q16">
        <v>22.7</v>
      </c>
      <c r="R16">
        <v>22.5</v>
      </c>
      <c r="S16">
        <v>112</v>
      </c>
      <c r="T16">
        <v>38.799999999999997</v>
      </c>
      <c r="U16">
        <v>101.2</v>
      </c>
      <c r="V16" t="s">
        <v>183</v>
      </c>
      <c r="W16" t="s">
        <v>180</v>
      </c>
      <c r="X16" t="s">
        <v>183</v>
      </c>
      <c r="Y16" t="s">
        <v>435</v>
      </c>
      <c r="Z16" t="s">
        <v>175</v>
      </c>
      <c r="AA16">
        <v>2</v>
      </c>
      <c r="AB16">
        <v>1</v>
      </c>
      <c r="AC16">
        <v>0</v>
      </c>
      <c r="AD16">
        <v>0</v>
      </c>
      <c r="AE16">
        <v>2</v>
      </c>
      <c r="AF16">
        <v>0</v>
      </c>
      <c r="AG16">
        <v>1</v>
      </c>
      <c r="AH16">
        <v>4</v>
      </c>
      <c r="AI16">
        <v>2</v>
      </c>
      <c r="AJ16">
        <v>0</v>
      </c>
      <c r="AK16">
        <v>0</v>
      </c>
      <c r="AL16">
        <v>0</v>
      </c>
      <c r="AM16">
        <v>0</v>
      </c>
      <c r="AN16">
        <v>0</v>
      </c>
      <c r="AO16">
        <v>0</v>
      </c>
      <c r="AP16">
        <v>0</v>
      </c>
      <c r="AQ16">
        <v>0</v>
      </c>
      <c r="AR16">
        <v>2</v>
      </c>
      <c r="AS16">
        <v>1</v>
      </c>
      <c r="AT16">
        <v>0</v>
      </c>
      <c r="AU16">
        <v>0</v>
      </c>
      <c r="AV16">
        <v>4</v>
      </c>
      <c r="AW16">
        <v>0</v>
      </c>
      <c r="AX16" t="s">
        <v>183</v>
      </c>
      <c r="AY16" t="s">
        <v>1985</v>
      </c>
      <c r="AZ16" t="s">
        <v>1986</v>
      </c>
      <c r="BA16" t="s">
        <v>276</v>
      </c>
      <c r="BB16" t="s">
        <v>1987</v>
      </c>
      <c r="BC16" t="s">
        <v>276</v>
      </c>
      <c r="BD16" t="s">
        <v>183</v>
      </c>
      <c r="BE16">
        <v>112</v>
      </c>
      <c r="BF16" t="s">
        <v>175</v>
      </c>
      <c r="BG16" t="s">
        <v>175</v>
      </c>
      <c r="BH16" t="s">
        <v>183</v>
      </c>
      <c r="BI16" t="s">
        <v>175</v>
      </c>
      <c r="BJ16" t="s">
        <v>175</v>
      </c>
      <c r="BK16">
        <v>300</v>
      </c>
      <c r="BL16" t="s">
        <v>175</v>
      </c>
      <c r="BM16">
        <v>1</v>
      </c>
      <c r="BN16">
        <v>16</v>
      </c>
      <c r="BO16" t="s">
        <v>175</v>
      </c>
      <c r="BP16" t="s">
        <v>175</v>
      </c>
      <c r="BQ16" t="s">
        <v>175</v>
      </c>
      <c r="BR16" t="s">
        <v>175</v>
      </c>
      <c r="BS16" t="s">
        <v>175</v>
      </c>
      <c r="BT16" t="s">
        <v>175</v>
      </c>
      <c r="BU16">
        <v>2</v>
      </c>
      <c r="BV16" t="s">
        <v>188</v>
      </c>
      <c r="BW16" t="s">
        <v>220</v>
      </c>
      <c r="BX16" t="s">
        <v>175</v>
      </c>
      <c r="BY16" t="s">
        <v>175</v>
      </c>
      <c r="BZ16">
        <v>7.1</v>
      </c>
      <c r="CA16" t="s">
        <v>190</v>
      </c>
      <c r="CB16" t="s">
        <v>267</v>
      </c>
      <c r="CC16" t="s">
        <v>175</v>
      </c>
      <c r="CD16" t="s">
        <v>175</v>
      </c>
      <c r="CE16" t="s">
        <v>175</v>
      </c>
      <c r="CF16" t="s">
        <v>175</v>
      </c>
      <c r="CG16" t="s">
        <v>175</v>
      </c>
      <c r="CH16" t="s">
        <v>175</v>
      </c>
      <c r="CI16" t="s">
        <v>175</v>
      </c>
      <c r="CJ16" t="s">
        <v>175</v>
      </c>
      <c r="CK16" t="s">
        <v>175</v>
      </c>
      <c r="CL16" t="s">
        <v>175</v>
      </c>
      <c r="CM16" t="s">
        <v>175</v>
      </c>
      <c r="CN16" t="s">
        <v>175</v>
      </c>
      <c r="CO16">
        <v>5.8</v>
      </c>
      <c r="CP16" t="s">
        <v>183</v>
      </c>
      <c r="CQ16">
        <v>0</v>
      </c>
      <c r="CR16" t="s">
        <v>268</v>
      </c>
      <c r="CS16">
        <v>84.139799999999894</v>
      </c>
      <c r="CT16" t="s">
        <v>267</v>
      </c>
      <c r="CU16">
        <v>5.54</v>
      </c>
      <c r="CV16">
        <v>0</v>
      </c>
      <c r="CW16">
        <v>21</v>
      </c>
      <c r="CX16">
        <v>0</v>
      </c>
      <c r="CY16">
        <v>0</v>
      </c>
      <c r="CZ16">
        <v>26.54</v>
      </c>
      <c r="DA16">
        <v>57.599799999999902</v>
      </c>
      <c r="DB16">
        <v>25</v>
      </c>
      <c r="DC16">
        <v>0</v>
      </c>
    </row>
    <row r="17" spans="1:107" x14ac:dyDescent="0.25">
      <c r="A17">
        <v>2335346</v>
      </c>
      <c r="B17" t="s">
        <v>171</v>
      </c>
      <c r="C17" t="s">
        <v>172</v>
      </c>
      <c r="D17" t="s">
        <v>1988</v>
      </c>
      <c r="E17" t="s">
        <v>1989</v>
      </c>
      <c r="F17" t="s">
        <v>175</v>
      </c>
      <c r="G17" t="s">
        <v>176</v>
      </c>
      <c r="H17" t="s">
        <v>177</v>
      </c>
      <c r="I17" t="s">
        <v>1125</v>
      </c>
      <c r="J17" t="s">
        <v>179</v>
      </c>
      <c r="K17">
        <v>2.6</v>
      </c>
      <c r="L17">
        <v>2</v>
      </c>
      <c r="M17">
        <v>4</v>
      </c>
      <c r="N17" t="s">
        <v>309</v>
      </c>
      <c r="O17">
        <v>0.3</v>
      </c>
      <c r="P17">
        <v>2.4</v>
      </c>
      <c r="Q17">
        <v>13.5</v>
      </c>
      <c r="R17">
        <v>14.6</v>
      </c>
      <c r="S17">
        <v>112</v>
      </c>
      <c r="T17">
        <v>22.1</v>
      </c>
      <c r="U17">
        <v>64.7</v>
      </c>
      <c r="V17" t="s">
        <v>180</v>
      </c>
      <c r="W17" t="s">
        <v>180</v>
      </c>
      <c r="X17" t="s">
        <v>180</v>
      </c>
      <c r="Y17" t="s">
        <v>181</v>
      </c>
      <c r="Z17" t="s">
        <v>1990</v>
      </c>
      <c r="AA17">
        <v>2</v>
      </c>
      <c r="AB17">
        <v>0</v>
      </c>
      <c r="AC17">
        <v>1</v>
      </c>
      <c r="AD17">
        <v>0</v>
      </c>
      <c r="AE17">
        <v>0</v>
      </c>
      <c r="AF17">
        <v>1</v>
      </c>
      <c r="AG17">
        <v>1</v>
      </c>
      <c r="AH17">
        <v>0</v>
      </c>
      <c r="AI17">
        <v>4</v>
      </c>
      <c r="AJ17">
        <v>3</v>
      </c>
      <c r="AK17">
        <v>0</v>
      </c>
      <c r="AL17">
        <v>0</v>
      </c>
      <c r="AM17">
        <v>0</v>
      </c>
      <c r="AN17">
        <v>0</v>
      </c>
      <c r="AO17">
        <v>0</v>
      </c>
      <c r="AP17">
        <v>0</v>
      </c>
      <c r="AQ17">
        <v>0</v>
      </c>
      <c r="AR17">
        <v>0</v>
      </c>
      <c r="AS17">
        <v>0</v>
      </c>
      <c r="AT17">
        <v>0</v>
      </c>
      <c r="AU17">
        <v>0</v>
      </c>
      <c r="AV17">
        <v>1</v>
      </c>
      <c r="AW17">
        <v>0</v>
      </c>
      <c r="AX17" t="s">
        <v>183</v>
      </c>
      <c r="AY17" t="s">
        <v>1991</v>
      </c>
      <c r="AZ17" t="s">
        <v>1992</v>
      </c>
      <c r="BA17" t="s">
        <v>186</v>
      </c>
      <c r="BB17" t="s">
        <v>1993</v>
      </c>
      <c r="BC17" t="s">
        <v>186</v>
      </c>
      <c r="BD17" t="s">
        <v>180</v>
      </c>
      <c r="BE17">
        <v>112</v>
      </c>
      <c r="BF17" t="s">
        <v>175</v>
      </c>
      <c r="BG17" t="s">
        <v>175</v>
      </c>
      <c r="BH17" t="s">
        <v>180</v>
      </c>
      <c r="BI17" t="s">
        <v>175</v>
      </c>
      <c r="BJ17" t="s">
        <v>175</v>
      </c>
      <c r="BK17" t="s">
        <v>175</v>
      </c>
      <c r="BL17" t="s">
        <v>175</v>
      </c>
      <c r="BM17">
        <v>1</v>
      </c>
      <c r="BN17">
        <v>4</v>
      </c>
      <c r="BO17" t="s">
        <v>175</v>
      </c>
      <c r="BP17" t="s">
        <v>175</v>
      </c>
      <c r="BQ17" t="s">
        <v>175</v>
      </c>
      <c r="BR17" t="s">
        <v>175</v>
      </c>
      <c r="BS17" t="s">
        <v>175</v>
      </c>
      <c r="BT17" t="s">
        <v>175</v>
      </c>
      <c r="BU17">
        <v>1</v>
      </c>
      <c r="BV17" t="s">
        <v>188</v>
      </c>
      <c r="BW17" t="s">
        <v>220</v>
      </c>
      <c r="BX17" t="s">
        <v>175</v>
      </c>
      <c r="BY17" t="s">
        <v>180</v>
      </c>
      <c r="BZ17">
        <v>7.1</v>
      </c>
      <c r="CA17" t="s">
        <v>190</v>
      </c>
      <c r="CB17" t="s">
        <v>267</v>
      </c>
      <c r="CC17" t="s">
        <v>175</v>
      </c>
      <c r="CD17" t="s">
        <v>175</v>
      </c>
      <c r="CE17" t="s">
        <v>175</v>
      </c>
      <c r="CF17" t="s">
        <v>175</v>
      </c>
      <c r="CG17" t="s">
        <v>175</v>
      </c>
      <c r="CH17" t="s">
        <v>175</v>
      </c>
      <c r="CI17" t="s">
        <v>175</v>
      </c>
      <c r="CJ17" t="s">
        <v>175</v>
      </c>
      <c r="CK17" t="s">
        <v>175</v>
      </c>
      <c r="CL17" t="s">
        <v>175</v>
      </c>
      <c r="CM17" t="s">
        <v>175</v>
      </c>
      <c r="CN17" t="s">
        <v>175</v>
      </c>
      <c r="CO17">
        <v>5.2</v>
      </c>
      <c r="CP17" t="s">
        <v>180</v>
      </c>
      <c r="CQ17">
        <v>0</v>
      </c>
      <c r="CR17" t="s">
        <v>268</v>
      </c>
      <c r="CS17">
        <v>60.049799999999998</v>
      </c>
      <c r="CT17" t="s">
        <v>267</v>
      </c>
      <c r="CU17">
        <v>2.66</v>
      </c>
      <c r="CV17">
        <v>14.4</v>
      </c>
      <c r="CW17">
        <v>0</v>
      </c>
      <c r="CX17">
        <v>0</v>
      </c>
      <c r="CY17">
        <v>0</v>
      </c>
      <c r="CZ17">
        <v>17.059999999999999</v>
      </c>
      <c r="DA17">
        <v>42.989800000000002</v>
      </c>
      <c r="DB17">
        <v>25</v>
      </c>
      <c r="DC17">
        <v>0</v>
      </c>
    </row>
    <row r="18" spans="1:107" x14ac:dyDescent="0.25">
      <c r="A18">
        <v>2334865</v>
      </c>
      <c r="B18" t="s">
        <v>1994</v>
      </c>
      <c r="C18" t="s">
        <v>1995</v>
      </c>
      <c r="D18" t="s">
        <v>1996</v>
      </c>
      <c r="E18" t="s">
        <v>1996</v>
      </c>
      <c r="F18" t="s">
        <v>175</v>
      </c>
      <c r="G18" t="s">
        <v>197</v>
      </c>
      <c r="H18" t="s">
        <v>198</v>
      </c>
      <c r="I18" t="s">
        <v>1997</v>
      </c>
      <c r="J18" t="s">
        <v>179</v>
      </c>
      <c r="K18">
        <v>1.5</v>
      </c>
      <c r="L18">
        <v>4</v>
      </c>
      <c r="M18">
        <v>4</v>
      </c>
      <c r="N18" t="s">
        <v>175</v>
      </c>
      <c r="O18">
        <v>0.5</v>
      </c>
      <c r="P18">
        <v>4.8</v>
      </c>
      <c r="Q18">
        <v>6.8</v>
      </c>
      <c r="R18">
        <v>10.199999999999999</v>
      </c>
      <c r="S18">
        <v>112</v>
      </c>
      <c r="T18">
        <v>31.9</v>
      </c>
      <c r="U18">
        <v>44.4</v>
      </c>
      <c r="V18" t="s">
        <v>180</v>
      </c>
      <c r="W18" t="s">
        <v>180</v>
      </c>
      <c r="X18" t="s">
        <v>180</v>
      </c>
      <c r="Y18" t="s">
        <v>181</v>
      </c>
      <c r="Z18" t="s">
        <v>1998</v>
      </c>
      <c r="AA18">
        <v>2</v>
      </c>
      <c r="AB18">
        <v>0</v>
      </c>
      <c r="AC18">
        <v>0</v>
      </c>
      <c r="AD18">
        <v>0</v>
      </c>
      <c r="AE18">
        <v>0</v>
      </c>
      <c r="AF18">
        <v>1</v>
      </c>
      <c r="AG18">
        <v>1</v>
      </c>
      <c r="AH18">
        <v>9</v>
      </c>
      <c r="AI18">
        <v>3</v>
      </c>
      <c r="AJ18">
        <v>0</v>
      </c>
      <c r="AK18">
        <v>0</v>
      </c>
      <c r="AL18">
        <v>0</v>
      </c>
      <c r="AM18">
        <v>0</v>
      </c>
      <c r="AN18">
        <v>0</v>
      </c>
      <c r="AO18">
        <v>0</v>
      </c>
      <c r="AP18">
        <v>0</v>
      </c>
      <c r="AQ18">
        <v>0</v>
      </c>
      <c r="AR18">
        <v>6</v>
      </c>
      <c r="AS18">
        <v>2</v>
      </c>
      <c r="AT18">
        <v>0</v>
      </c>
      <c r="AU18">
        <v>0</v>
      </c>
      <c r="AV18">
        <v>0</v>
      </c>
      <c r="AW18">
        <v>0</v>
      </c>
      <c r="AX18" t="s">
        <v>183</v>
      </c>
      <c r="AY18" t="s">
        <v>1999</v>
      </c>
      <c r="AZ18" t="s">
        <v>2000</v>
      </c>
      <c r="BA18" t="s">
        <v>175</v>
      </c>
      <c r="BB18" t="s">
        <v>2001</v>
      </c>
      <c r="BC18" t="s">
        <v>175</v>
      </c>
      <c r="BD18" t="s">
        <v>180</v>
      </c>
      <c r="BE18">
        <v>112</v>
      </c>
      <c r="BF18" t="s">
        <v>175</v>
      </c>
      <c r="BG18" t="s">
        <v>175</v>
      </c>
      <c r="BH18" t="s">
        <v>183</v>
      </c>
      <c r="BI18" t="s">
        <v>183</v>
      </c>
      <c r="BJ18">
        <v>15.55</v>
      </c>
      <c r="BK18">
        <v>180</v>
      </c>
      <c r="BL18">
        <v>0.89</v>
      </c>
      <c r="BM18">
        <v>1</v>
      </c>
      <c r="BN18">
        <v>4</v>
      </c>
      <c r="BO18">
        <v>1.05</v>
      </c>
      <c r="BP18">
        <v>103.23</v>
      </c>
      <c r="BQ18">
        <v>0.89</v>
      </c>
      <c r="BR18">
        <v>0.89</v>
      </c>
      <c r="BS18">
        <v>0.89</v>
      </c>
      <c r="BT18">
        <v>0.89</v>
      </c>
      <c r="BU18">
        <v>1</v>
      </c>
      <c r="BV18" t="s">
        <v>188</v>
      </c>
      <c r="BW18" t="s">
        <v>189</v>
      </c>
      <c r="BX18" t="s">
        <v>175</v>
      </c>
      <c r="BY18" t="s">
        <v>175</v>
      </c>
      <c r="BZ18">
        <v>7.1</v>
      </c>
      <c r="CA18" t="s">
        <v>190</v>
      </c>
      <c r="CB18" t="s">
        <v>267</v>
      </c>
      <c r="CC18" t="s">
        <v>175</v>
      </c>
      <c r="CD18" t="s">
        <v>175</v>
      </c>
      <c r="CE18" t="s">
        <v>175</v>
      </c>
      <c r="CF18" t="s">
        <v>175</v>
      </c>
      <c r="CG18" t="s">
        <v>175</v>
      </c>
      <c r="CH18" t="s">
        <v>175</v>
      </c>
      <c r="CI18" t="s">
        <v>175</v>
      </c>
      <c r="CJ18" t="s">
        <v>175</v>
      </c>
      <c r="CK18" t="s">
        <v>175</v>
      </c>
      <c r="CL18" t="s">
        <v>175</v>
      </c>
      <c r="CM18" t="s">
        <v>175</v>
      </c>
      <c r="CN18" t="s">
        <v>175</v>
      </c>
      <c r="CO18">
        <v>6</v>
      </c>
      <c r="CP18" t="s">
        <v>183</v>
      </c>
      <c r="CQ18">
        <v>0</v>
      </c>
      <c r="CR18" t="s">
        <v>268</v>
      </c>
      <c r="CS18">
        <v>52.341000000000001</v>
      </c>
      <c r="CT18" t="s">
        <v>1961</v>
      </c>
      <c r="CU18">
        <v>2.66</v>
      </c>
      <c r="CV18">
        <v>0</v>
      </c>
      <c r="CW18">
        <v>0</v>
      </c>
      <c r="CX18">
        <v>0</v>
      </c>
      <c r="CY18">
        <v>20.179539999999999</v>
      </c>
      <c r="CZ18">
        <v>22.83954</v>
      </c>
      <c r="DA18">
        <v>29.501460000000002</v>
      </c>
      <c r="DB18">
        <v>9</v>
      </c>
      <c r="DC18">
        <v>0</v>
      </c>
    </row>
    <row r="19" spans="1:107" x14ac:dyDescent="0.25">
      <c r="A19">
        <v>2334698</v>
      </c>
      <c r="B19" t="s">
        <v>361</v>
      </c>
      <c r="C19" t="s">
        <v>362</v>
      </c>
      <c r="D19" t="s">
        <v>2002</v>
      </c>
      <c r="E19" t="s">
        <v>2003</v>
      </c>
      <c r="F19" t="s">
        <v>2004</v>
      </c>
      <c r="G19" t="s">
        <v>197</v>
      </c>
      <c r="H19" t="s">
        <v>177</v>
      </c>
      <c r="I19" t="s">
        <v>2005</v>
      </c>
      <c r="J19" t="s">
        <v>179</v>
      </c>
      <c r="K19">
        <v>2.6</v>
      </c>
      <c r="L19">
        <v>2</v>
      </c>
      <c r="M19">
        <v>8</v>
      </c>
      <c r="N19" t="s">
        <v>175</v>
      </c>
      <c r="O19">
        <v>0.1</v>
      </c>
      <c r="P19">
        <v>0.7</v>
      </c>
      <c r="Q19">
        <v>4.4000000000000004</v>
      </c>
      <c r="R19">
        <v>14.7</v>
      </c>
      <c r="S19">
        <v>112</v>
      </c>
      <c r="T19">
        <v>88.9</v>
      </c>
      <c r="U19">
        <v>51.8</v>
      </c>
      <c r="V19" t="s">
        <v>180</v>
      </c>
      <c r="W19" t="s">
        <v>180</v>
      </c>
      <c r="X19" t="s">
        <v>180</v>
      </c>
      <c r="Y19" t="s">
        <v>181</v>
      </c>
      <c r="Z19" t="s">
        <v>375</v>
      </c>
      <c r="AA19">
        <v>1</v>
      </c>
      <c r="AB19">
        <v>0</v>
      </c>
      <c r="AC19">
        <v>0</v>
      </c>
      <c r="AD19">
        <v>0</v>
      </c>
      <c r="AE19">
        <v>0</v>
      </c>
      <c r="AF19">
        <v>1</v>
      </c>
      <c r="AG19">
        <v>1</v>
      </c>
      <c r="AH19">
        <v>6</v>
      </c>
      <c r="AI19">
        <v>2</v>
      </c>
      <c r="AJ19">
        <v>0</v>
      </c>
      <c r="AK19">
        <v>0</v>
      </c>
      <c r="AL19">
        <v>0</v>
      </c>
      <c r="AM19">
        <v>0</v>
      </c>
      <c r="AN19">
        <v>0</v>
      </c>
      <c r="AO19">
        <v>0</v>
      </c>
      <c r="AP19">
        <v>0</v>
      </c>
      <c r="AQ19">
        <v>0</v>
      </c>
      <c r="AR19">
        <v>0</v>
      </c>
      <c r="AS19">
        <v>0</v>
      </c>
      <c r="AT19">
        <v>0</v>
      </c>
      <c r="AU19">
        <v>0</v>
      </c>
      <c r="AV19">
        <v>2</v>
      </c>
      <c r="AW19">
        <v>0</v>
      </c>
      <c r="AX19" t="s">
        <v>180</v>
      </c>
      <c r="AY19" t="s">
        <v>2006</v>
      </c>
      <c r="AZ19" t="s">
        <v>2007</v>
      </c>
      <c r="BA19" t="s">
        <v>186</v>
      </c>
      <c r="BB19" t="s">
        <v>2008</v>
      </c>
      <c r="BC19" t="s">
        <v>186</v>
      </c>
      <c r="BD19" t="s">
        <v>180</v>
      </c>
      <c r="BE19">
        <v>112</v>
      </c>
      <c r="BF19" t="s">
        <v>175</v>
      </c>
      <c r="BG19" t="s">
        <v>175</v>
      </c>
      <c r="BH19" t="s">
        <v>180</v>
      </c>
      <c r="BI19" t="s">
        <v>183</v>
      </c>
      <c r="BJ19" t="s">
        <v>175</v>
      </c>
      <c r="BK19">
        <v>65</v>
      </c>
      <c r="BL19" t="s">
        <v>175</v>
      </c>
      <c r="BM19">
        <v>1</v>
      </c>
      <c r="BN19">
        <v>8</v>
      </c>
      <c r="BO19">
        <v>2.0699999999999998</v>
      </c>
      <c r="BP19">
        <v>197.52</v>
      </c>
      <c r="BQ19" t="s">
        <v>175</v>
      </c>
      <c r="BR19" t="s">
        <v>175</v>
      </c>
      <c r="BS19" t="s">
        <v>175</v>
      </c>
      <c r="BT19" t="s">
        <v>175</v>
      </c>
      <c r="BU19">
        <v>2</v>
      </c>
      <c r="BV19" t="s">
        <v>188</v>
      </c>
      <c r="BW19" t="s">
        <v>204</v>
      </c>
      <c r="BX19" t="s">
        <v>175</v>
      </c>
      <c r="BY19" t="s">
        <v>175</v>
      </c>
      <c r="BZ19">
        <v>7.1</v>
      </c>
      <c r="CA19" t="s">
        <v>190</v>
      </c>
      <c r="CB19" t="s">
        <v>267</v>
      </c>
      <c r="CC19" t="s">
        <v>175</v>
      </c>
      <c r="CD19" t="s">
        <v>175</v>
      </c>
      <c r="CE19" t="s">
        <v>175</v>
      </c>
      <c r="CF19" t="s">
        <v>175</v>
      </c>
      <c r="CG19" t="s">
        <v>175</v>
      </c>
      <c r="CH19" t="s">
        <v>175</v>
      </c>
      <c r="CI19" t="s">
        <v>175</v>
      </c>
      <c r="CJ19" t="s">
        <v>175</v>
      </c>
      <c r="CK19" t="s">
        <v>175</v>
      </c>
      <c r="CL19" t="s">
        <v>175</v>
      </c>
      <c r="CM19" t="s">
        <v>175</v>
      </c>
      <c r="CN19" t="s">
        <v>175</v>
      </c>
      <c r="CO19">
        <v>5.2</v>
      </c>
      <c r="CP19" t="s">
        <v>183</v>
      </c>
      <c r="CQ19">
        <v>0</v>
      </c>
      <c r="CR19" t="s">
        <v>268</v>
      </c>
      <c r="CS19">
        <v>45.376799999999903</v>
      </c>
      <c r="CT19" t="s">
        <v>1961</v>
      </c>
      <c r="CU19">
        <v>3.62</v>
      </c>
      <c r="CV19">
        <v>0</v>
      </c>
      <c r="CW19">
        <v>2.1</v>
      </c>
      <c r="CX19">
        <v>0</v>
      </c>
      <c r="CY19">
        <v>36.755459999999999</v>
      </c>
      <c r="CZ19">
        <v>42.475459999999998</v>
      </c>
      <c r="DA19">
        <v>2.90133999999999</v>
      </c>
      <c r="DB19">
        <v>9</v>
      </c>
      <c r="DC19">
        <v>1</v>
      </c>
    </row>
    <row r="20" spans="1:107" x14ac:dyDescent="0.25">
      <c r="A20">
        <v>2333840</v>
      </c>
      <c r="B20" t="s">
        <v>257</v>
      </c>
      <c r="C20" t="s">
        <v>258</v>
      </c>
      <c r="D20" t="s">
        <v>259</v>
      </c>
      <c r="E20" t="s">
        <v>260</v>
      </c>
      <c r="F20" t="s">
        <v>261</v>
      </c>
      <c r="G20" t="s">
        <v>197</v>
      </c>
      <c r="H20" t="s">
        <v>198</v>
      </c>
      <c r="I20" t="s">
        <v>175</v>
      </c>
      <c r="J20" t="s">
        <v>175</v>
      </c>
      <c r="K20">
        <v>2.6</v>
      </c>
      <c r="L20">
        <v>2</v>
      </c>
      <c r="M20">
        <v>32</v>
      </c>
      <c r="N20" t="s">
        <v>175</v>
      </c>
      <c r="O20">
        <v>0.4</v>
      </c>
      <c r="P20">
        <v>1.7</v>
      </c>
      <c r="Q20">
        <v>13.6</v>
      </c>
      <c r="R20">
        <v>22.8</v>
      </c>
      <c r="S20">
        <v>112</v>
      </c>
      <c r="T20">
        <v>96.3</v>
      </c>
      <c r="U20">
        <v>90.2</v>
      </c>
      <c r="V20" t="s">
        <v>180</v>
      </c>
      <c r="W20" t="s">
        <v>180</v>
      </c>
      <c r="X20" t="s">
        <v>180</v>
      </c>
      <c r="Y20" t="s">
        <v>181</v>
      </c>
      <c r="Z20" t="s">
        <v>175</v>
      </c>
      <c r="AA20">
        <v>0</v>
      </c>
      <c r="AB20">
        <v>0</v>
      </c>
      <c r="AC20">
        <v>0</v>
      </c>
      <c r="AD20">
        <v>0</v>
      </c>
      <c r="AE20">
        <v>0</v>
      </c>
      <c r="AF20">
        <v>0</v>
      </c>
      <c r="AG20">
        <v>0</v>
      </c>
      <c r="AH20">
        <v>2</v>
      </c>
      <c r="AI20">
        <v>4</v>
      </c>
      <c r="AJ20">
        <v>0</v>
      </c>
      <c r="AK20">
        <v>0</v>
      </c>
      <c r="AL20">
        <v>0</v>
      </c>
      <c r="AM20">
        <v>0</v>
      </c>
      <c r="AN20">
        <v>0</v>
      </c>
      <c r="AO20">
        <v>0</v>
      </c>
      <c r="AP20">
        <v>0</v>
      </c>
      <c r="AQ20">
        <v>0</v>
      </c>
      <c r="AR20">
        <v>0</v>
      </c>
      <c r="AS20">
        <v>0</v>
      </c>
      <c r="AT20">
        <v>0</v>
      </c>
      <c r="AU20">
        <v>0</v>
      </c>
      <c r="AV20">
        <v>0</v>
      </c>
      <c r="AW20">
        <v>0</v>
      </c>
      <c r="AX20" t="s">
        <v>183</v>
      </c>
      <c r="AY20" t="s">
        <v>262</v>
      </c>
      <c r="AZ20" t="s">
        <v>263</v>
      </c>
      <c r="BA20" t="s">
        <v>264</v>
      </c>
      <c r="BB20" t="s">
        <v>265</v>
      </c>
      <c r="BC20" t="s">
        <v>264</v>
      </c>
      <c r="BD20" t="s">
        <v>180</v>
      </c>
      <c r="BE20">
        <v>112</v>
      </c>
      <c r="BF20" t="s">
        <v>175</v>
      </c>
      <c r="BG20" t="s">
        <v>175</v>
      </c>
      <c r="BH20" t="s">
        <v>180</v>
      </c>
      <c r="BI20" t="s">
        <v>183</v>
      </c>
      <c r="BJ20" t="s">
        <v>175</v>
      </c>
      <c r="BK20">
        <v>120</v>
      </c>
      <c r="BL20" t="s">
        <v>175</v>
      </c>
      <c r="BM20">
        <v>2</v>
      </c>
      <c r="BN20">
        <v>32</v>
      </c>
      <c r="BO20">
        <v>1.31</v>
      </c>
      <c r="BP20">
        <v>175.6</v>
      </c>
      <c r="BQ20" t="s">
        <v>175</v>
      </c>
      <c r="BR20" t="s">
        <v>175</v>
      </c>
      <c r="BS20" t="s">
        <v>175</v>
      </c>
      <c r="BT20" t="s">
        <v>175</v>
      </c>
      <c r="BU20">
        <v>3</v>
      </c>
      <c r="BV20" t="s">
        <v>188</v>
      </c>
      <c r="BW20" t="s">
        <v>175</v>
      </c>
      <c r="BX20" t="s">
        <v>266</v>
      </c>
      <c r="BY20" t="s">
        <v>183</v>
      </c>
      <c r="BZ20">
        <v>7.1</v>
      </c>
      <c r="CA20" t="s">
        <v>190</v>
      </c>
      <c r="CB20" t="s">
        <v>267</v>
      </c>
      <c r="CC20" t="s">
        <v>175</v>
      </c>
      <c r="CD20" t="s">
        <v>175</v>
      </c>
      <c r="CE20" t="s">
        <v>175</v>
      </c>
      <c r="CF20" t="s">
        <v>175</v>
      </c>
      <c r="CG20" t="s">
        <v>175</v>
      </c>
      <c r="CH20" t="s">
        <v>175</v>
      </c>
      <c r="CI20" t="s">
        <v>175</v>
      </c>
      <c r="CJ20" t="s">
        <v>175</v>
      </c>
      <c r="CK20" t="s">
        <v>175</v>
      </c>
      <c r="CL20" t="s">
        <v>175</v>
      </c>
      <c r="CM20" t="s">
        <v>175</v>
      </c>
      <c r="CN20" t="s">
        <v>175</v>
      </c>
      <c r="CO20">
        <v>5.2</v>
      </c>
      <c r="CP20" t="s">
        <v>183</v>
      </c>
      <c r="CQ20">
        <v>0</v>
      </c>
      <c r="CR20" t="s">
        <v>268</v>
      </c>
      <c r="CS20">
        <v>79.058999999999997</v>
      </c>
      <c r="CT20" t="s">
        <v>1961</v>
      </c>
      <c r="CU20">
        <v>9.3799999999999901</v>
      </c>
      <c r="CV20">
        <v>0</v>
      </c>
      <c r="CW20">
        <v>0</v>
      </c>
      <c r="CX20">
        <v>0</v>
      </c>
      <c r="CY20">
        <v>31.7821</v>
      </c>
      <c r="CZ20">
        <v>41.162099999999903</v>
      </c>
      <c r="DA20">
        <v>37.896900000000002</v>
      </c>
      <c r="DB20">
        <v>9</v>
      </c>
      <c r="DC20">
        <v>0</v>
      </c>
    </row>
    <row r="21" spans="1:107" x14ac:dyDescent="0.25">
      <c r="A21">
        <v>2333676</v>
      </c>
      <c r="B21" t="s">
        <v>171</v>
      </c>
      <c r="C21" t="s">
        <v>172</v>
      </c>
      <c r="D21" t="s">
        <v>2009</v>
      </c>
      <c r="E21" t="s">
        <v>2010</v>
      </c>
      <c r="F21" t="s">
        <v>175</v>
      </c>
      <c r="G21" t="s">
        <v>176</v>
      </c>
      <c r="H21" t="s">
        <v>198</v>
      </c>
      <c r="I21" t="s">
        <v>281</v>
      </c>
      <c r="J21" t="s">
        <v>179</v>
      </c>
      <c r="K21">
        <v>2.2000000000000002</v>
      </c>
      <c r="L21">
        <v>2</v>
      </c>
      <c r="M21">
        <v>32</v>
      </c>
      <c r="N21" t="s">
        <v>175</v>
      </c>
      <c r="O21">
        <v>0.4</v>
      </c>
      <c r="P21">
        <v>0.9</v>
      </c>
      <c r="Q21">
        <v>7.7</v>
      </c>
      <c r="R21">
        <v>8.1</v>
      </c>
      <c r="S21">
        <v>112</v>
      </c>
      <c r="T21">
        <v>52.5</v>
      </c>
      <c r="U21">
        <v>37.200000000000003</v>
      </c>
      <c r="V21" t="s">
        <v>180</v>
      </c>
      <c r="W21" t="s">
        <v>180</v>
      </c>
      <c r="X21" t="s">
        <v>180</v>
      </c>
      <c r="Y21" t="s">
        <v>181</v>
      </c>
      <c r="Z21" t="s">
        <v>2011</v>
      </c>
      <c r="AA21">
        <v>2</v>
      </c>
      <c r="AB21">
        <v>0</v>
      </c>
      <c r="AC21">
        <v>0</v>
      </c>
      <c r="AD21">
        <v>0</v>
      </c>
      <c r="AE21">
        <v>0</v>
      </c>
      <c r="AF21">
        <v>1</v>
      </c>
      <c r="AG21">
        <v>1</v>
      </c>
      <c r="AH21">
        <v>1</v>
      </c>
      <c r="AI21">
        <v>5</v>
      </c>
      <c r="AJ21">
        <v>0</v>
      </c>
      <c r="AK21">
        <v>0</v>
      </c>
      <c r="AL21">
        <v>0</v>
      </c>
      <c r="AM21">
        <v>0</v>
      </c>
      <c r="AN21">
        <v>0</v>
      </c>
      <c r="AO21">
        <v>0</v>
      </c>
      <c r="AP21">
        <v>0</v>
      </c>
      <c r="AQ21">
        <v>0</v>
      </c>
      <c r="AR21">
        <v>0</v>
      </c>
      <c r="AS21">
        <v>0</v>
      </c>
      <c r="AT21">
        <v>0</v>
      </c>
      <c r="AU21">
        <v>0</v>
      </c>
      <c r="AV21">
        <v>1</v>
      </c>
      <c r="AW21">
        <v>0</v>
      </c>
      <c r="AX21" t="s">
        <v>183</v>
      </c>
      <c r="AY21" t="s">
        <v>2012</v>
      </c>
      <c r="AZ21" t="s">
        <v>2013</v>
      </c>
      <c r="BA21" t="s">
        <v>186</v>
      </c>
      <c r="BB21" t="s">
        <v>2014</v>
      </c>
      <c r="BC21" t="s">
        <v>186</v>
      </c>
      <c r="BD21" t="s">
        <v>180</v>
      </c>
      <c r="BE21">
        <v>112</v>
      </c>
      <c r="BF21" t="s">
        <v>175</v>
      </c>
      <c r="BG21" t="s">
        <v>175</v>
      </c>
      <c r="BH21" t="s">
        <v>180</v>
      </c>
      <c r="BI21" t="s">
        <v>175</v>
      </c>
      <c r="BJ21" t="s">
        <v>175</v>
      </c>
      <c r="BK21" t="s">
        <v>175</v>
      </c>
      <c r="BL21" t="s">
        <v>175</v>
      </c>
      <c r="BM21">
        <v>1</v>
      </c>
      <c r="BN21">
        <v>32</v>
      </c>
      <c r="BO21" t="s">
        <v>175</v>
      </c>
      <c r="BP21" t="s">
        <v>175</v>
      </c>
      <c r="BQ21" t="s">
        <v>175</v>
      </c>
      <c r="BR21" t="s">
        <v>175</v>
      </c>
      <c r="BS21" t="s">
        <v>175</v>
      </c>
      <c r="BT21" t="s">
        <v>175</v>
      </c>
      <c r="BU21">
        <v>2</v>
      </c>
      <c r="BV21" t="s">
        <v>188</v>
      </c>
      <c r="BW21" t="s">
        <v>204</v>
      </c>
      <c r="BX21" t="s">
        <v>175</v>
      </c>
      <c r="BY21" t="s">
        <v>175</v>
      </c>
      <c r="BZ21">
        <v>7.1</v>
      </c>
      <c r="CA21" t="s">
        <v>190</v>
      </c>
      <c r="CB21" t="s">
        <v>267</v>
      </c>
      <c r="CC21" t="s">
        <v>175</v>
      </c>
      <c r="CD21" t="s">
        <v>175</v>
      </c>
      <c r="CE21" t="s">
        <v>175</v>
      </c>
      <c r="CF21" t="s">
        <v>175</v>
      </c>
      <c r="CG21" t="s">
        <v>175</v>
      </c>
      <c r="CH21" t="s">
        <v>175</v>
      </c>
      <c r="CI21" t="s">
        <v>175</v>
      </c>
      <c r="CJ21" t="s">
        <v>175</v>
      </c>
      <c r="CK21" t="s">
        <v>175</v>
      </c>
      <c r="CL21" t="s">
        <v>175</v>
      </c>
      <c r="CM21" t="s">
        <v>175</v>
      </c>
      <c r="CN21" t="s">
        <v>175</v>
      </c>
      <c r="CO21">
        <v>4.4000000000000004</v>
      </c>
      <c r="CP21" t="s">
        <v>183</v>
      </c>
      <c r="CQ21">
        <v>0</v>
      </c>
      <c r="CR21" t="s">
        <v>268</v>
      </c>
      <c r="CS21">
        <v>32.105399999999896</v>
      </c>
      <c r="CT21" t="s">
        <v>267</v>
      </c>
      <c r="CU21">
        <v>9.3799999999999901</v>
      </c>
      <c r="CV21">
        <v>0</v>
      </c>
      <c r="CW21">
        <v>2.1</v>
      </c>
      <c r="CX21">
        <v>0</v>
      </c>
      <c r="CY21">
        <v>0</v>
      </c>
      <c r="CZ21">
        <v>11.479999999999899</v>
      </c>
      <c r="DA21">
        <v>20.625399999999999</v>
      </c>
      <c r="DB21">
        <v>25</v>
      </c>
      <c r="DC21">
        <v>1</v>
      </c>
    </row>
    <row r="22" spans="1:107" x14ac:dyDescent="0.25">
      <c r="A22">
        <v>2332888</v>
      </c>
      <c r="B22" t="s">
        <v>361</v>
      </c>
      <c r="C22" t="s">
        <v>362</v>
      </c>
      <c r="D22" t="s">
        <v>2015</v>
      </c>
      <c r="E22" t="s">
        <v>2016</v>
      </c>
      <c r="F22" t="s">
        <v>2017</v>
      </c>
      <c r="G22" t="s">
        <v>197</v>
      </c>
      <c r="H22" t="s">
        <v>198</v>
      </c>
      <c r="I22" t="s">
        <v>281</v>
      </c>
      <c r="J22" t="s">
        <v>179</v>
      </c>
      <c r="K22">
        <v>2.1</v>
      </c>
      <c r="L22">
        <v>2</v>
      </c>
      <c r="M22">
        <v>32</v>
      </c>
      <c r="N22" t="s">
        <v>175</v>
      </c>
      <c r="O22">
        <v>0.1</v>
      </c>
      <c r="P22">
        <v>2.8</v>
      </c>
      <c r="Q22">
        <v>4.5</v>
      </c>
      <c r="R22">
        <v>16.600000000000001</v>
      </c>
      <c r="S22">
        <v>112</v>
      </c>
      <c r="T22">
        <v>115</v>
      </c>
      <c r="U22">
        <v>58.6</v>
      </c>
      <c r="V22" t="s">
        <v>180</v>
      </c>
      <c r="W22" t="s">
        <v>180</v>
      </c>
      <c r="X22" t="s">
        <v>180</v>
      </c>
      <c r="Y22" t="s">
        <v>181</v>
      </c>
      <c r="Z22" t="s">
        <v>375</v>
      </c>
      <c r="AA22">
        <v>2</v>
      </c>
      <c r="AB22">
        <v>0</v>
      </c>
      <c r="AC22">
        <v>0</v>
      </c>
      <c r="AD22">
        <v>0</v>
      </c>
      <c r="AE22">
        <v>0</v>
      </c>
      <c r="AF22">
        <v>1</v>
      </c>
      <c r="AG22">
        <v>1</v>
      </c>
      <c r="AH22">
        <v>8</v>
      </c>
      <c r="AI22">
        <v>0</v>
      </c>
      <c r="AJ22">
        <v>2</v>
      </c>
      <c r="AK22">
        <v>0</v>
      </c>
      <c r="AL22">
        <v>0</v>
      </c>
      <c r="AM22">
        <v>0</v>
      </c>
      <c r="AN22">
        <v>0</v>
      </c>
      <c r="AO22">
        <v>0</v>
      </c>
      <c r="AP22">
        <v>0</v>
      </c>
      <c r="AQ22">
        <v>0</v>
      </c>
      <c r="AR22">
        <v>0</v>
      </c>
      <c r="AS22">
        <v>0</v>
      </c>
      <c r="AT22">
        <v>0</v>
      </c>
      <c r="AU22">
        <v>0</v>
      </c>
      <c r="AV22">
        <v>2</v>
      </c>
      <c r="AW22">
        <v>0</v>
      </c>
      <c r="AX22" t="s">
        <v>180</v>
      </c>
      <c r="AY22" t="s">
        <v>2018</v>
      </c>
      <c r="AZ22" t="s">
        <v>1325</v>
      </c>
      <c r="BA22" t="s">
        <v>186</v>
      </c>
      <c r="BB22" t="s">
        <v>2019</v>
      </c>
      <c r="BC22" t="s">
        <v>186</v>
      </c>
      <c r="BD22" t="s">
        <v>180</v>
      </c>
      <c r="BE22">
        <v>112</v>
      </c>
      <c r="BF22" t="s">
        <v>175</v>
      </c>
      <c r="BG22" t="s">
        <v>175</v>
      </c>
      <c r="BH22" t="s">
        <v>180</v>
      </c>
      <c r="BI22" t="s">
        <v>183</v>
      </c>
      <c r="BJ22" t="s">
        <v>175</v>
      </c>
      <c r="BK22">
        <v>65</v>
      </c>
      <c r="BL22" t="s">
        <v>175</v>
      </c>
      <c r="BM22">
        <v>1</v>
      </c>
      <c r="BN22">
        <v>32</v>
      </c>
      <c r="BO22">
        <v>2.0699999999999998</v>
      </c>
      <c r="BP22">
        <v>242.04</v>
      </c>
      <c r="BQ22" t="s">
        <v>175</v>
      </c>
      <c r="BR22" t="s">
        <v>175</v>
      </c>
      <c r="BS22" t="s">
        <v>175</v>
      </c>
      <c r="BT22" t="s">
        <v>175</v>
      </c>
      <c r="BU22">
        <v>2</v>
      </c>
      <c r="BV22" t="s">
        <v>188</v>
      </c>
      <c r="BW22" t="s">
        <v>204</v>
      </c>
      <c r="BX22" t="s">
        <v>175</v>
      </c>
      <c r="BY22" t="s">
        <v>175</v>
      </c>
      <c r="BZ22">
        <v>7.1</v>
      </c>
      <c r="CA22" t="s">
        <v>190</v>
      </c>
      <c r="CB22" t="s">
        <v>267</v>
      </c>
      <c r="CC22" t="s">
        <v>175</v>
      </c>
      <c r="CD22" t="s">
        <v>175</v>
      </c>
      <c r="CE22" t="s">
        <v>175</v>
      </c>
      <c r="CF22" t="s">
        <v>175</v>
      </c>
      <c r="CG22" t="s">
        <v>175</v>
      </c>
      <c r="CH22" t="s">
        <v>175</v>
      </c>
      <c r="CI22" t="s">
        <v>175</v>
      </c>
      <c r="CJ22" t="s">
        <v>175</v>
      </c>
      <c r="CK22" t="s">
        <v>175</v>
      </c>
      <c r="CL22" t="s">
        <v>175</v>
      </c>
      <c r="CM22" t="s">
        <v>175</v>
      </c>
      <c r="CN22" t="s">
        <v>175</v>
      </c>
      <c r="CO22">
        <v>4.2</v>
      </c>
      <c r="CP22" t="s">
        <v>183</v>
      </c>
      <c r="CQ22">
        <v>0</v>
      </c>
      <c r="CR22" t="s">
        <v>268</v>
      </c>
      <c r="CS22">
        <v>58.735799999999998</v>
      </c>
      <c r="CT22" t="s">
        <v>1961</v>
      </c>
      <c r="CU22">
        <v>9.3799999999999901</v>
      </c>
      <c r="CV22">
        <v>0</v>
      </c>
      <c r="CW22">
        <v>2.1</v>
      </c>
      <c r="CX22">
        <v>0</v>
      </c>
      <c r="CY22">
        <v>39.179220000000001</v>
      </c>
      <c r="CZ22">
        <v>50.659219999999998</v>
      </c>
      <c r="DA22">
        <v>8.0765799999999999</v>
      </c>
      <c r="DB22">
        <v>9</v>
      </c>
      <c r="DC22">
        <v>1</v>
      </c>
    </row>
    <row r="23" spans="1:107" x14ac:dyDescent="0.25">
      <c r="A23">
        <v>2332869</v>
      </c>
      <c r="B23" t="s">
        <v>269</v>
      </c>
      <c r="C23" t="s">
        <v>270</v>
      </c>
      <c r="D23" t="s">
        <v>271</v>
      </c>
      <c r="E23" t="s">
        <v>272</v>
      </c>
      <c r="F23" t="s">
        <v>273</v>
      </c>
      <c r="G23" t="s">
        <v>197</v>
      </c>
      <c r="H23" t="s">
        <v>198</v>
      </c>
      <c r="I23" t="s">
        <v>208</v>
      </c>
      <c r="J23" t="s">
        <v>179</v>
      </c>
      <c r="K23">
        <v>2.9</v>
      </c>
      <c r="L23">
        <v>2</v>
      </c>
      <c r="M23">
        <v>32</v>
      </c>
      <c r="N23" t="s">
        <v>175</v>
      </c>
      <c r="O23">
        <v>0.9</v>
      </c>
      <c r="P23">
        <v>1.9</v>
      </c>
      <c r="Q23">
        <v>26.9</v>
      </c>
      <c r="R23">
        <v>39.5</v>
      </c>
      <c r="S23">
        <v>112</v>
      </c>
      <c r="T23">
        <v>89.9</v>
      </c>
      <c r="U23">
        <v>160.80000000000001</v>
      </c>
      <c r="V23" t="s">
        <v>180</v>
      </c>
      <c r="W23" t="s">
        <v>180</v>
      </c>
      <c r="X23" t="s">
        <v>180</v>
      </c>
      <c r="Y23" t="s">
        <v>274</v>
      </c>
      <c r="Z23" t="s">
        <v>175</v>
      </c>
      <c r="AA23">
        <v>2</v>
      </c>
      <c r="AB23">
        <v>1</v>
      </c>
      <c r="AC23">
        <v>0</v>
      </c>
      <c r="AD23">
        <v>0</v>
      </c>
      <c r="AE23">
        <v>0</v>
      </c>
      <c r="AF23">
        <v>1</v>
      </c>
      <c r="AG23">
        <v>0</v>
      </c>
      <c r="AH23">
        <v>2</v>
      </c>
      <c r="AI23">
        <v>6</v>
      </c>
      <c r="AJ23">
        <v>0</v>
      </c>
      <c r="AK23">
        <v>0</v>
      </c>
      <c r="AL23">
        <v>0</v>
      </c>
      <c r="AM23">
        <v>0</v>
      </c>
      <c r="AN23">
        <v>0</v>
      </c>
      <c r="AO23">
        <v>0</v>
      </c>
      <c r="AP23">
        <v>0</v>
      </c>
      <c r="AQ23">
        <v>0</v>
      </c>
      <c r="AR23">
        <v>1</v>
      </c>
      <c r="AS23">
        <v>1</v>
      </c>
      <c r="AT23">
        <v>0</v>
      </c>
      <c r="AU23">
        <v>0</v>
      </c>
      <c r="AV23">
        <v>6</v>
      </c>
      <c r="AW23">
        <v>0</v>
      </c>
      <c r="AX23" t="s">
        <v>183</v>
      </c>
      <c r="AY23" t="s">
        <v>275</v>
      </c>
      <c r="AZ23" t="s">
        <v>275</v>
      </c>
      <c r="BA23" t="s">
        <v>276</v>
      </c>
      <c r="BB23" t="s">
        <v>277</v>
      </c>
      <c r="BC23" t="s">
        <v>276</v>
      </c>
      <c r="BD23" t="s">
        <v>180</v>
      </c>
      <c r="BE23">
        <v>112</v>
      </c>
      <c r="BF23" t="s">
        <v>175</v>
      </c>
      <c r="BG23" t="s">
        <v>175</v>
      </c>
      <c r="BH23" t="s">
        <v>180</v>
      </c>
      <c r="BI23" t="s">
        <v>183</v>
      </c>
      <c r="BJ23" t="s">
        <v>175</v>
      </c>
      <c r="BK23">
        <v>300</v>
      </c>
      <c r="BL23" t="s">
        <v>175</v>
      </c>
      <c r="BM23">
        <v>2</v>
      </c>
      <c r="BN23">
        <v>32</v>
      </c>
      <c r="BO23">
        <v>2.0699999999999998</v>
      </c>
      <c r="BP23">
        <v>242.15</v>
      </c>
      <c r="BQ23" t="s">
        <v>175</v>
      </c>
      <c r="BR23">
        <v>0.82</v>
      </c>
      <c r="BS23">
        <v>0.82</v>
      </c>
      <c r="BT23">
        <v>0.85</v>
      </c>
      <c r="BU23">
        <v>1</v>
      </c>
      <c r="BV23" t="s">
        <v>188</v>
      </c>
      <c r="BW23" t="s">
        <v>220</v>
      </c>
      <c r="BX23" t="s">
        <v>175</v>
      </c>
      <c r="BY23" t="s">
        <v>175</v>
      </c>
      <c r="BZ23">
        <v>7.1</v>
      </c>
      <c r="CA23" t="s">
        <v>190</v>
      </c>
      <c r="CB23" t="s">
        <v>267</v>
      </c>
      <c r="CC23" t="s">
        <v>175</v>
      </c>
      <c r="CD23" t="s">
        <v>175</v>
      </c>
      <c r="CE23" t="s">
        <v>175</v>
      </c>
      <c r="CF23" t="s">
        <v>175</v>
      </c>
      <c r="CG23" t="s">
        <v>175</v>
      </c>
      <c r="CH23" t="s">
        <v>175</v>
      </c>
      <c r="CI23" t="s">
        <v>175</v>
      </c>
      <c r="CJ23" t="s">
        <v>175</v>
      </c>
      <c r="CK23" t="s">
        <v>175</v>
      </c>
      <c r="CL23" t="s">
        <v>175</v>
      </c>
      <c r="CM23" t="s">
        <v>175</v>
      </c>
      <c r="CN23" t="s">
        <v>175</v>
      </c>
      <c r="CO23">
        <v>5.8</v>
      </c>
      <c r="CP23" t="s">
        <v>183</v>
      </c>
      <c r="CQ23">
        <v>0</v>
      </c>
      <c r="CR23" t="s">
        <v>268</v>
      </c>
      <c r="CS23">
        <v>136.0428</v>
      </c>
      <c r="CT23" t="s">
        <v>1961</v>
      </c>
      <c r="CU23">
        <v>9.3799999999999901</v>
      </c>
      <c r="CV23">
        <v>0</v>
      </c>
      <c r="CW23">
        <v>0</v>
      </c>
      <c r="CX23">
        <v>0</v>
      </c>
      <c r="CY23">
        <v>39.187799999999903</v>
      </c>
      <c r="CZ23">
        <v>48.567799999999899</v>
      </c>
      <c r="DA23">
        <v>87.474999999999994</v>
      </c>
      <c r="DB23">
        <v>9</v>
      </c>
      <c r="DC23">
        <v>0</v>
      </c>
    </row>
    <row r="24" spans="1:107" x14ac:dyDescent="0.25">
      <c r="A24">
        <v>2332508</v>
      </c>
      <c r="B24" t="s">
        <v>361</v>
      </c>
      <c r="C24" t="s">
        <v>362</v>
      </c>
      <c r="D24" t="s">
        <v>2020</v>
      </c>
      <c r="E24" t="s">
        <v>2021</v>
      </c>
      <c r="F24" t="s">
        <v>2022</v>
      </c>
      <c r="G24" t="s">
        <v>176</v>
      </c>
      <c r="H24" t="s">
        <v>198</v>
      </c>
      <c r="I24" t="s">
        <v>2023</v>
      </c>
      <c r="J24" t="s">
        <v>175</v>
      </c>
      <c r="K24">
        <v>2.1</v>
      </c>
      <c r="L24">
        <v>2</v>
      </c>
      <c r="M24">
        <v>16</v>
      </c>
      <c r="N24" t="s">
        <v>175</v>
      </c>
      <c r="O24">
        <v>0.4</v>
      </c>
      <c r="P24">
        <v>0.7</v>
      </c>
      <c r="Q24">
        <v>7.9</v>
      </c>
      <c r="R24">
        <v>8.8000000000000007</v>
      </c>
      <c r="S24">
        <v>112</v>
      </c>
      <c r="T24">
        <v>39.700000000000003</v>
      </c>
      <c r="U24">
        <v>39.4</v>
      </c>
      <c r="V24" t="s">
        <v>180</v>
      </c>
      <c r="W24" t="s">
        <v>180</v>
      </c>
      <c r="X24" t="s">
        <v>180</v>
      </c>
      <c r="Y24" t="s">
        <v>181</v>
      </c>
      <c r="Z24" t="s">
        <v>2024</v>
      </c>
      <c r="AA24">
        <v>2</v>
      </c>
      <c r="AB24">
        <v>0</v>
      </c>
      <c r="AC24">
        <v>0</v>
      </c>
      <c r="AD24">
        <v>0</v>
      </c>
      <c r="AE24">
        <v>0</v>
      </c>
      <c r="AF24">
        <v>1</v>
      </c>
      <c r="AG24">
        <v>1</v>
      </c>
      <c r="AH24">
        <v>2</v>
      </c>
      <c r="AI24">
        <v>4</v>
      </c>
      <c r="AJ24">
        <v>0</v>
      </c>
      <c r="AK24">
        <v>0</v>
      </c>
      <c r="AL24">
        <v>0</v>
      </c>
      <c r="AM24">
        <v>0</v>
      </c>
      <c r="AN24">
        <v>0</v>
      </c>
      <c r="AO24">
        <v>0</v>
      </c>
      <c r="AP24">
        <v>0</v>
      </c>
      <c r="AQ24">
        <v>0</v>
      </c>
      <c r="AR24">
        <v>0</v>
      </c>
      <c r="AS24">
        <v>0</v>
      </c>
      <c r="AT24">
        <v>0</v>
      </c>
      <c r="AU24">
        <v>0</v>
      </c>
      <c r="AV24">
        <v>1</v>
      </c>
      <c r="AW24">
        <v>0</v>
      </c>
      <c r="AX24" t="s">
        <v>183</v>
      </c>
      <c r="AY24" t="s">
        <v>2025</v>
      </c>
      <c r="AZ24" t="s">
        <v>2026</v>
      </c>
      <c r="BA24" t="s">
        <v>186</v>
      </c>
      <c r="BB24" t="s">
        <v>2027</v>
      </c>
      <c r="BC24" t="s">
        <v>186</v>
      </c>
      <c r="BD24" t="s">
        <v>180</v>
      </c>
      <c r="BE24">
        <v>112</v>
      </c>
      <c r="BF24" t="s">
        <v>175</v>
      </c>
      <c r="BG24" t="s">
        <v>175</v>
      </c>
      <c r="BH24" t="s">
        <v>180</v>
      </c>
      <c r="BI24" t="s">
        <v>175</v>
      </c>
      <c r="BJ24" t="s">
        <v>175</v>
      </c>
      <c r="BK24">
        <v>65</v>
      </c>
      <c r="BL24">
        <v>0.88</v>
      </c>
      <c r="BM24">
        <v>1</v>
      </c>
      <c r="BN24">
        <v>16</v>
      </c>
      <c r="BO24" t="s">
        <v>175</v>
      </c>
      <c r="BP24" t="s">
        <v>175</v>
      </c>
      <c r="BQ24" t="s">
        <v>175</v>
      </c>
      <c r="BR24" t="s">
        <v>175</v>
      </c>
      <c r="BS24" t="s">
        <v>175</v>
      </c>
      <c r="BT24" t="s">
        <v>175</v>
      </c>
      <c r="BU24">
        <v>2</v>
      </c>
      <c r="BV24" t="s">
        <v>188</v>
      </c>
      <c r="BW24" t="s">
        <v>175</v>
      </c>
      <c r="BX24" t="s">
        <v>175</v>
      </c>
      <c r="BY24" t="s">
        <v>175</v>
      </c>
      <c r="BZ24">
        <v>7.1</v>
      </c>
      <c r="CA24" t="s">
        <v>190</v>
      </c>
      <c r="CB24" t="s">
        <v>267</v>
      </c>
      <c r="CC24" t="s">
        <v>175</v>
      </c>
      <c r="CD24" t="s">
        <v>175</v>
      </c>
      <c r="CE24" t="s">
        <v>175</v>
      </c>
      <c r="CF24" t="s">
        <v>175</v>
      </c>
      <c r="CG24" t="s">
        <v>175</v>
      </c>
      <c r="CH24" t="s">
        <v>175</v>
      </c>
      <c r="CI24" t="s">
        <v>175</v>
      </c>
      <c r="CJ24" t="s">
        <v>175</v>
      </c>
      <c r="CK24" t="s">
        <v>175</v>
      </c>
      <c r="CL24" t="s">
        <v>175</v>
      </c>
      <c r="CM24" t="s">
        <v>175</v>
      </c>
      <c r="CN24" t="s">
        <v>175</v>
      </c>
      <c r="CO24">
        <v>4.2</v>
      </c>
      <c r="CP24" t="s">
        <v>183</v>
      </c>
      <c r="CQ24">
        <v>0</v>
      </c>
      <c r="CR24" t="s">
        <v>268</v>
      </c>
      <c r="CS24">
        <v>33.331800000000001</v>
      </c>
      <c r="CT24" t="s">
        <v>267</v>
      </c>
      <c r="CU24">
        <v>5.54</v>
      </c>
      <c r="CV24">
        <v>0</v>
      </c>
      <c r="CW24">
        <v>0</v>
      </c>
      <c r="CX24">
        <v>0</v>
      </c>
      <c r="CY24">
        <v>0</v>
      </c>
      <c r="CZ24">
        <v>5.54</v>
      </c>
      <c r="DA24">
        <v>27.791799999999999</v>
      </c>
      <c r="DB24">
        <v>25</v>
      </c>
      <c r="DC24">
        <v>0</v>
      </c>
    </row>
    <row r="25" spans="1:107" x14ac:dyDescent="0.25">
      <c r="A25">
        <v>2332348</v>
      </c>
      <c r="B25" t="s">
        <v>171</v>
      </c>
      <c r="C25" t="s">
        <v>172</v>
      </c>
      <c r="D25" t="s">
        <v>279</v>
      </c>
      <c r="E25" t="s">
        <v>280</v>
      </c>
      <c r="F25" t="s">
        <v>175</v>
      </c>
      <c r="G25" t="s">
        <v>197</v>
      </c>
      <c r="H25" t="s">
        <v>198</v>
      </c>
      <c r="I25" t="s">
        <v>281</v>
      </c>
      <c r="J25" t="s">
        <v>179</v>
      </c>
      <c r="K25">
        <v>2.1</v>
      </c>
      <c r="L25">
        <v>2</v>
      </c>
      <c r="M25">
        <v>4</v>
      </c>
      <c r="N25" t="s">
        <v>175</v>
      </c>
      <c r="O25">
        <v>0.3</v>
      </c>
      <c r="P25">
        <v>0.5</v>
      </c>
      <c r="Q25">
        <v>4.5</v>
      </c>
      <c r="R25">
        <v>19.3</v>
      </c>
      <c r="S25">
        <v>112</v>
      </c>
      <c r="T25">
        <v>92.6</v>
      </c>
      <c r="U25">
        <v>66.5</v>
      </c>
      <c r="V25" t="s">
        <v>180</v>
      </c>
      <c r="W25" t="s">
        <v>180</v>
      </c>
      <c r="X25" t="s">
        <v>180</v>
      </c>
      <c r="Y25" t="s">
        <v>181</v>
      </c>
      <c r="Z25" t="s">
        <v>282</v>
      </c>
      <c r="AA25">
        <v>2</v>
      </c>
      <c r="AB25">
        <v>1</v>
      </c>
      <c r="AC25">
        <v>0</v>
      </c>
      <c r="AD25">
        <v>1</v>
      </c>
      <c r="AE25">
        <v>0</v>
      </c>
      <c r="AF25">
        <v>0</v>
      </c>
      <c r="AG25">
        <v>1</v>
      </c>
      <c r="AH25">
        <v>1</v>
      </c>
      <c r="AI25">
        <v>4</v>
      </c>
      <c r="AJ25">
        <v>0</v>
      </c>
      <c r="AK25">
        <v>0</v>
      </c>
      <c r="AL25">
        <v>0</v>
      </c>
      <c r="AM25">
        <v>0</v>
      </c>
      <c r="AN25">
        <v>0</v>
      </c>
      <c r="AO25">
        <v>0</v>
      </c>
      <c r="AP25">
        <v>0</v>
      </c>
      <c r="AQ25">
        <v>0</v>
      </c>
      <c r="AR25">
        <v>1</v>
      </c>
      <c r="AS25">
        <v>4</v>
      </c>
      <c r="AT25">
        <v>0</v>
      </c>
      <c r="AU25">
        <v>0</v>
      </c>
      <c r="AV25">
        <v>1</v>
      </c>
      <c r="AW25">
        <v>0</v>
      </c>
      <c r="AX25" t="s">
        <v>183</v>
      </c>
      <c r="AY25" t="s">
        <v>283</v>
      </c>
      <c r="AZ25" t="s">
        <v>284</v>
      </c>
      <c r="BA25" t="s">
        <v>186</v>
      </c>
      <c r="BB25" t="s">
        <v>285</v>
      </c>
      <c r="BC25" t="s">
        <v>186</v>
      </c>
      <c r="BD25" t="s">
        <v>180</v>
      </c>
      <c r="BE25">
        <v>112</v>
      </c>
      <c r="BF25" t="s">
        <v>175</v>
      </c>
      <c r="BG25" t="s">
        <v>175</v>
      </c>
      <c r="BH25" t="s">
        <v>180</v>
      </c>
      <c r="BI25" t="s">
        <v>175</v>
      </c>
      <c r="BJ25" t="s">
        <v>175</v>
      </c>
      <c r="BK25" t="s">
        <v>175</v>
      </c>
      <c r="BL25" t="s">
        <v>175</v>
      </c>
      <c r="BM25">
        <v>1</v>
      </c>
      <c r="BN25">
        <v>4</v>
      </c>
      <c r="BO25">
        <v>2.0699999999999998</v>
      </c>
      <c r="BP25">
        <v>242.18</v>
      </c>
      <c r="BQ25" t="s">
        <v>175</v>
      </c>
      <c r="BR25" t="s">
        <v>175</v>
      </c>
      <c r="BS25" t="s">
        <v>175</v>
      </c>
      <c r="BT25" t="s">
        <v>175</v>
      </c>
      <c r="BU25">
        <v>2</v>
      </c>
      <c r="BV25" t="s">
        <v>188</v>
      </c>
      <c r="BW25" t="s">
        <v>204</v>
      </c>
      <c r="BX25" t="s">
        <v>175</v>
      </c>
      <c r="BY25" t="s">
        <v>175</v>
      </c>
      <c r="BZ25">
        <v>7.1</v>
      </c>
      <c r="CA25" t="s">
        <v>190</v>
      </c>
      <c r="CB25" t="s">
        <v>267</v>
      </c>
      <c r="CC25" t="s">
        <v>175</v>
      </c>
      <c r="CD25" t="s">
        <v>175</v>
      </c>
      <c r="CE25" t="s">
        <v>175</v>
      </c>
      <c r="CF25" t="s">
        <v>175</v>
      </c>
      <c r="CG25" t="s">
        <v>175</v>
      </c>
      <c r="CH25" t="s">
        <v>175</v>
      </c>
      <c r="CI25" t="s">
        <v>175</v>
      </c>
      <c r="CJ25" t="s">
        <v>175</v>
      </c>
      <c r="CK25" t="s">
        <v>175</v>
      </c>
      <c r="CL25" t="s">
        <v>175</v>
      </c>
      <c r="CM25" t="s">
        <v>175</v>
      </c>
      <c r="CN25" t="s">
        <v>175</v>
      </c>
      <c r="CO25">
        <v>4.2</v>
      </c>
      <c r="CP25" t="s">
        <v>183</v>
      </c>
      <c r="CQ25">
        <v>0</v>
      </c>
      <c r="CR25" t="s">
        <v>268</v>
      </c>
      <c r="CS25">
        <v>57.0276</v>
      </c>
      <c r="CT25" t="s">
        <v>1961</v>
      </c>
      <c r="CU25">
        <v>2.66</v>
      </c>
      <c r="CV25">
        <v>0</v>
      </c>
      <c r="CW25">
        <v>2.1</v>
      </c>
      <c r="CX25">
        <v>0</v>
      </c>
      <c r="CY25">
        <v>39.19014</v>
      </c>
      <c r="CZ25">
        <v>43.950139999999998</v>
      </c>
      <c r="DA25">
        <v>13.07746</v>
      </c>
      <c r="DB25">
        <v>9</v>
      </c>
      <c r="DC25">
        <v>0</v>
      </c>
    </row>
    <row r="26" spans="1:107" x14ac:dyDescent="0.25">
      <c r="A26">
        <v>2331881</v>
      </c>
      <c r="B26" t="s">
        <v>193</v>
      </c>
      <c r="C26" t="s">
        <v>194</v>
      </c>
      <c r="D26" t="s">
        <v>286</v>
      </c>
      <c r="E26" t="s">
        <v>287</v>
      </c>
      <c r="F26" t="s">
        <v>288</v>
      </c>
      <c r="G26" t="s">
        <v>197</v>
      </c>
      <c r="H26" t="s">
        <v>177</v>
      </c>
      <c r="I26" t="s">
        <v>289</v>
      </c>
      <c r="J26" t="s">
        <v>179</v>
      </c>
      <c r="K26">
        <v>2.4</v>
      </c>
      <c r="L26">
        <v>2</v>
      </c>
      <c r="M26">
        <v>8</v>
      </c>
      <c r="N26" t="s">
        <v>175</v>
      </c>
      <c r="O26">
        <v>0.9</v>
      </c>
      <c r="P26">
        <v>1</v>
      </c>
      <c r="Q26">
        <v>18.399999999999999</v>
      </c>
      <c r="R26">
        <v>55.9</v>
      </c>
      <c r="S26">
        <v>112</v>
      </c>
      <c r="T26">
        <v>158.4</v>
      </c>
      <c r="U26">
        <v>199.6</v>
      </c>
      <c r="V26" t="s">
        <v>180</v>
      </c>
      <c r="W26" t="s">
        <v>180</v>
      </c>
      <c r="X26" t="s">
        <v>180</v>
      </c>
      <c r="Y26" t="s">
        <v>181</v>
      </c>
      <c r="Z26" t="s">
        <v>290</v>
      </c>
      <c r="AA26">
        <v>2</v>
      </c>
      <c r="AB26">
        <v>0</v>
      </c>
      <c r="AC26">
        <v>0</v>
      </c>
      <c r="AD26">
        <v>0</v>
      </c>
      <c r="AE26">
        <v>0</v>
      </c>
      <c r="AF26">
        <v>1</v>
      </c>
      <c r="AG26">
        <v>1</v>
      </c>
      <c r="AH26">
        <v>0</v>
      </c>
      <c r="AI26">
        <v>0</v>
      </c>
      <c r="AJ26">
        <v>4</v>
      </c>
      <c r="AK26">
        <v>0</v>
      </c>
      <c r="AL26">
        <v>0</v>
      </c>
      <c r="AM26">
        <v>0</v>
      </c>
      <c r="AN26">
        <v>0</v>
      </c>
      <c r="AO26">
        <v>0</v>
      </c>
      <c r="AP26">
        <v>0</v>
      </c>
      <c r="AQ26">
        <v>0</v>
      </c>
      <c r="AR26">
        <v>0</v>
      </c>
      <c r="AS26">
        <v>0</v>
      </c>
      <c r="AT26">
        <v>0</v>
      </c>
      <c r="AU26">
        <v>0</v>
      </c>
      <c r="AV26">
        <v>0</v>
      </c>
      <c r="AW26">
        <v>0</v>
      </c>
      <c r="AX26" t="s">
        <v>183</v>
      </c>
      <c r="AY26" t="s">
        <v>291</v>
      </c>
      <c r="AZ26" t="s">
        <v>202</v>
      </c>
      <c r="BA26" t="s">
        <v>186</v>
      </c>
      <c r="BB26" t="s">
        <v>292</v>
      </c>
      <c r="BC26" t="s">
        <v>186</v>
      </c>
      <c r="BD26" t="s">
        <v>180</v>
      </c>
      <c r="BE26">
        <v>112</v>
      </c>
      <c r="BF26" t="s">
        <v>175</v>
      </c>
      <c r="BG26" t="s">
        <v>175</v>
      </c>
      <c r="BH26" t="s">
        <v>183</v>
      </c>
      <c r="BI26" t="s">
        <v>183</v>
      </c>
      <c r="BJ26" t="s">
        <v>175</v>
      </c>
      <c r="BK26" t="s">
        <v>175</v>
      </c>
      <c r="BL26" t="s">
        <v>175</v>
      </c>
      <c r="BM26">
        <v>1</v>
      </c>
      <c r="BN26">
        <v>8</v>
      </c>
      <c r="BO26">
        <v>6.14</v>
      </c>
      <c r="BP26">
        <v>499.76</v>
      </c>
      <c r="BQ26" t="s">
        <v>175</v>
      </c>
      <c r="BR26" t="s">
        <v>175</v>
      </c>
      <c r="BS26" t="s">
        <v>175</v>
      </c>
      <c r="BT26" t="s">
        <v>175</v>
      </c>
      <c r="BU26">
        <v>1</v>
      </c>
      <c r="BV26" t="s">
        <v>188</v>
      </c>
      <c r="BW26" t="s">
        <v>189</v>
      </c>
      <c r="BX26" t="s">
        <v>175</v>
      </c>
      <c r="BY26" t="s">
        <v>175</v>
      </c>
      <c r="BZ26">
        <v>7</v>
      </c>
      <c r="CA26" t="s">
        <v>190</v>
      </c>
      <c r="CB26" t="s">
        <v>267</v>
      </c>
      <c r="CC26" t="s">
        <v>175</v>
      </c>
      <c r="CD26" t="s">
        <v>175</v>
      </c>
      <c r="CE26" t="s">
        <v>175</v>
      </c>
      <c r="CF26" t="s">
        <v>175</v>
      </c>
      <c r="CG26" t="s">
        <v>175</v>
      </c>
      <c r="CH26" t="s">
        <v>175</v>
      </c>
      <c r="CI26" t="s">
        <v>175</v>
      </c>
      <c r="CJ26" t="s">
        <v>175</v>
      </c>
      <c r="CK26" t="s">
        <v>175</v>
      </c>
      <c r="CL26" t="s">
        <v>175</v>
      </c>
      <c r="CM26" t="s">
        <v>175</v>
      </c>
      <c r="CN26" t="s">
        <v>175</v>
      </c>
      <c r="CO26">
        <v>4.8</v>
      </c>
      <c r="CP26" t="s">
        <v>183</v>
      </c>
      <c r="CQ26">
        <v>0</v>
      </c>
      <c r="CR26" t="s">
        <v>268</v>
      </c>
      <c r="CS26">
        <v>168.1482</v>
      </c>
      <c r="CT26" t="s">
        <v>1961</v>
      </c>
      <c r="CU26">
        <v>3.62</v>
      </c>
      <c r="CV26">
        <v>0</v>
      </c>
      <c r="CW26">
        <v>0</v>
      </c>
      <c r="CX26">
        <v>0</v>
      </c>
      <c r="CY26">
        <v>87.722759999999994</v>
      </c>
      <c r="CZ26">
        <v>91.342759999999998</v>
      </c>
      <c r="DA26">
        <v>76.805440000000004</v>
      </c>
      <c r="DB26">
        <v>9</v>
      </c>
      <c r="DC26">
        <v>0</v>
      </c>
    </row>
    <row r="27" spans="1:107" x14ac:dyDescent="0.25">
      <c r="A27">
        <v>2331880</v>
      </c>
      <c r="B27" t="s">
        <v>193</v>
      </c>
      <c r="C27" t="s">
        <v>194</v>
      </c>
      <c r="D27" t="s">
        <v>195</v>
      </c>
      <c r="E27" t="s">
        <v>196</v>
      </c>
      <c r="F27" t="s">
        <v>175</v>
      </c>
      <c r="G27" t="s">
        <v>197</v>
      </c>
      <c r="H27" t="s">
        <v>198</v>
      </c>
      <c r="I27" t="s">
        <v>199</v>
      </c>
      <c r="J27" t="s">
        <v>179</v>
      </c>
      <c r="K27">
        <v>1.1000000000000001</v>
      </c>
      <c r="L27">
        <v>4</v>
      </c>
      <c r="M27">
        <v>8</v>
      </c>
      <c r="N27" t="s">
        <v>175</v>
      </c>
      <c r="O27">
        <v>0.3</v>
      </c>
      <c r="P27">
        <v>0.6</v>
      </c>
      <c r="Q27">
        <v>3.9</v>
      </c>
      <c r="R27">
        <v>23.6</v>
      </c>
      <c r="S27">
        <v>112</v>
      </c>
      <c r="T27">
        <v>48.4</v>
      </c>
      <c r="U27">
        <v>78.900000000000006</v>
      </c>
      <c r="V27" t="s">
        <v>180</v>
      </c>
      <c r="W27" t="s">
        <v>180</v>
      </c>
      <c r="X27" t="s">
        <v>180</v>
      </c>
      <c r="Y27" t="s">
        <v>181</v>
      </c>
      <c r="Z27" t="s">
        <v>200</v>
      </c>
      <c r="AA27">
        <v>1</v>
      </c>
      <c r="AB27">
        <v>0</v>
      </c>
      <c r="AC27">
        <v>0</v>
      </c>
      <c r="AD27">
        <v>0</v>
      </c>
      <c r="AE27">
        <v>0</v>
      </c>
      <c r="AF27">
        <v>1</v>
      </c>
      <c r="AG27">
        <v>1</v>
      </c>
      <c r="AH27">
        <v>2</v>
      </c>
      <c r="AI27">
        <v>2</v>
      </c>
      <c r="AJ27">
        <v>0</v>
      </c>
      <c r="AK27">
        <v>0</v>
      </c>
      <c r="AL27">
        <v>0</v>
      </c>
      <c r="AM27">
        <v>0</v>
      </c>
      <c r="AN27">
        <v>0</v>
      </c>
      <c r="AO27">
        <v>0</v>
      </c>
      <c r="AP27">
        <v>0</v>
      </c>
      <c r="AQ27">
        <v>0</v>
      </c>
      <c r="AR27">
        <v>0</v>
      </c>
      <c r="AS27">
        <v>0</v>
      </c>
      <c r="AT27">
        <v>0</v>
      </c>
      <c r="AU27">
        <v>0</v>
      </c>
      <c r="AV27">
        <v>1</v>
      </c>
      <c r="AW27">
        <v>0</v>
      </c>
      <c r="AX27" t="s">
        <v>183</v>
      </c>
      <c r="AY27" t="s">
        <v>201</v>
      </c>
      <c r="AZ27" t="s">
        <v>202</v>
      </c>
      <c r="BA27" t="s">
        <v>186</v>
      </c>
      <c r="BB27" t="s">
        <v>203</v>
      </c>
      <c r="BC27" t="s">
        <v>186</v>
      </c>
      <c r="BD27" t="s">
        <v>180</v>
      </c>
      <c r="BE27">
        <v>112</v>
      </c>
      <c r="BF27" t="s">
        <v>175</v>
      </c>
      <c r="BG27" t="s">
        <v>175</v>
      </c>
      <c r="BH27" t="s">
        <v>183</v>
      </c>
      <c r="BI27" t="s">
        <v>183</v>
      </c>
      <c r="BJ27" t="s">
        <v>175</v>
      </c>
      <c r="BK27">
        <v>65</v>
      </c>
      <c r="BL27">
        <v>0.89</v>
      </c>
      <c r="BM27">
        <v>1</v>
      </c>
      <c r="BN27">
        <v>8</v>
      </c>
      <c r="BO27">
        <v>2.0699999999999998</v>
      </c>
      <c r="BP27">
        <v>197.6</v>
      </c>
      <c r="BQ27" t="s">
        <v>175</v>
      </c>
      <c r="BR27" t="s">
        <v>175</v>
      </c>
      <c r="BS27" t="s">
        <v>175</v>
      </c>
      <c r="BT27" t="s">
        <v>175</v>
      </c>
      <c r="BU27">
        <v>2</v>
      </c>
      <c r="BV27" t="s">
        <v>188</v>
      </c>
      <c r="BW27" t="s">
        <v>204</v>
      </c>
      <c r="BX27" t="s">
        <v>175</v>
      </c>
      <c r="BY27" t="s">
        <v>175</v>
      </c>
      <c r="BZ27">
        <v>7</v>
      </c>
      <c r="CA27" t="s">
        <v>190</v>
      </c>
      <c r="CB27" t="s">
        <v>267</v>
      </c>
      <c r="CC27" t="s">
        <v>175</v>
      </c>
      <c r="CD27" t="s">
        <v>175</v>
      </c>
      <c r="CE27" t="s">
        <v>175</v>
      </c>
      <c r="CF27" t="s">
        <v>175</v>
      </c>
      <c r="CG27" t="s">
        <v>175</v>
      </c>
      <c r="CH27" t="s">
        <v>175</v>
      </c>
      <c r="CI27" t="s">
        <v>175</v>
      </c>
      <c r="CJ27" t="s">
        <v>175</v>
      </c>
      <c r="CK27" t="s">
        <v>175</v>
      </c>
      <c r="CL27" t="s">
        <v>175</v>
      </c>
      <c r="CM27" t="s">
        <v>175</v>
      </c>
      <c r="CN27" t="s">
        <v>175</v>
      </c>
      <c r="CO27">
        <v>4.4000000000000004</v>
      </c>
      <c r="CP27" t="s">
        <v>183</v>
      </c>
      <c r="CQ27">
        <v>0</v>
      </c>
      <c r="CR27" t="s">
        <v>268</v>
      </c>
      <c r="CS27">
        <v>68.196600000000004</v>
      </c>
      <c r="CT27" t="s">
        <v>1961</v>
      </c>
      <c r="CU27">
        <v>3.62</v>
      </c>
      <c r="CV27">
        <v>0</v>
      </c>
      <c r="CW27">
        <v>2.1</v>
      </c>
      <c r="CX27">
        <v>0</v>
      </c>
      <c r="CY27">
        <v>36.756900000000002</v>
      </c>
      <c r="CZ27">
        <v>42.476900000000001</v>
      </c>
      <c r="DA27">
        <v>25.7197</v>
      </c>
      <c r="DB27">
        <v>9</v>
      </c>
      <c r="DC27">
        <v>0</v>
      </c>
    </row>
    <row r="28" spans="1:107" x14ac:dyDescent="0.25">
      <c r="A28">
        <v>2331546</v>
      </c>
      <c r="B28" t="s">
        <v>249</v>
      </c>
      <c r="C28" t="s">
        <v>250</v>
      </c>
      <c r="D28" t="s">
        <v>293</v>
      </c>
      <c r="E28" t="s">
        <v>294</v>
      </c>
      <c r="F28" t="s">
        <v>175</v>
      </c>
      <c r="G28" t="s">
        <v>176</v>
      </c>
      <c r="H28" t="s">
        <v>198</v>
      </c>
      <c r="I28" t="s">
        <v>295</v>
      </c>
      <c r="J28" t="s">
        <v>296</v>
      </c>
      <c r="K28">
        <v>2.2999999999999998</v>
      </c>
      <c r="L28">
        <v>2</v>
      </c>
      <c r="M28">
        <v>16</v>
      </c>
      <c r="N28" t="s">
        <v>175</v>
      </c>
      <c r="O28">
        <v>1</v>
      </c>
      <c r="P28">
        <v>1.5</v>
      </c>
      <c r="Q28">
        <v>6.1</v>
      </c>
      <c r="R28">
        <v>6.9</v>
      </c>
      <c r="S28">
        <v>112</v>
      </c>
      <c r="T28">
        <v>13.7</v>
      </c>
      <c r="U28">
        <v>33.700000000000003</v>
      </c>
      <c r="V28" t="s">
        <v>180</v>
      </c>
      <c r="W28" t="s">
        <v>180</v>
      </c>
      <c r="X28" t="s">
        <v>180</v>
      </c>
      <c r="Y28" t="s">
        <v>297</v>
      </c>
      <c r="Z28" t="s">
        <v>175</v>
      </c>
      <c r="AA28">
        <v>2</v>
      </c>
      <c r="AB28">
        <v>0</v>
      </c>
      <c r="AC28">
        <v>0</v>
      </c>
      <c r="AD28">
        <v>0</v>
      </c>
      <c r="AE28">
        <v>0</v>
      </c>
      <c r="AF28">
        <v>0</v>
      </c>
      <c r="AG28">
        <v>0</v>
      </c>
      <c r="AH28">
        <v>2</v>
      </c>
      <c r="AI28">
        <v>4</v>
      </c>
      <c r="AJ28">
        <v>0</v>
      </c>
      <c r="AK28">
        <v>0</v>
      </c>
      <c r="AL28">
        <v>0</v>
      </c>
      <c r="AM28">
        <v>0</v>
      </c>
      <c r="AN28">
        <v>0</v>
      </c>
      <c r="AO28">
        <v>0</v>
      </c>
      <c r="AP28">
        <v>0</v>
      </c>
      <c r="AQ28">
        <v>0</v>
      </c>
      <c r="AR28">
        <v>0</v>
      </c>
      <c r="AS28">
        <v>0</v>
      </c>
      <c r="AT28">
        <v>0</v>
      </c>
      <c r="AU28">
        <v>0</v>
      </c>
      <c r="AV28">
        <v>0</v>
      </c>
      <c r="AW28">
        <v>0</v>
      </c>
      <c r="AX28" t="s">
        <v>180</v>
      </c>
      <c r="AY28" t="s">
        <v>298</v>
      </c>
      <c r="AZ28" t="s">
        <v>299</v>
      </c>
      <c r="BA28" t="s">
        <v>186</v>
      </c>
      <c r="BB28" t="s">
        <v>300</v>
      </c>
      <c r="BC28" t="s">
        <v>186</v>
      </c>
      <c r="BD28" t="s">
        <v>180</v>
      </c>
      <c r="BE28">
        <v>112</v>
      </c>
      <c r="BF28" t="s">
        <v>175</v>
      </c>
      <c r="BG28" t="s">
        <v>175</v>
      </c>
      <c r="BH28" t="s">
        <v>180</v>
      </c>
      <c r="BI28" t="s">
        <v>175</v>
      </c>
      <c r="BJ28" t="s">
        <v>175</v>
      </c>
      <c r="BK28" t="s">
        <v>175</v>
      </c>
      <c r="BL28" t="s">
        <v>175</v>
      </c>
      <c r="BM28">
        <v>1</v>
      </c>
      <c r="BN28">
        <v>16</v>
      </c>
      <c r="BO28" t="s">
        <v>175</v>
      </c>
      <c r="BP28" t="s">
        <v>175</v>
      </c>
      <c r="BQ28" t="s">
        <v>175</v>
      </c>
      <c r="BR28" t="s">
        <v>175</v>
      </c>
      <c r="BS28" t="s">
        <v>175</v>
      </c>
      <c r="BT28" t="s">
        <v>175</v>
      </c>
      <c r="BU28">
        <v>1</v>
      </c>
      <c r="BV28" t="s">
        <v>188</v>
      </c>
      <c r="BW28" t="s">
        <v>220</v>
      </c>
      <c r="BX28" t="s">
        <v>175</v>
      </c>
      <c r="BY28" t="s">
        <v>175</v>
      </c>
      <c r="BZ28">
        <v>7</v>
      </c>
      <c r="CA28" t="s">
        <v>190</v>
      </c>
      <c r="CB28" t="s">
        <v>267</v>
      </c>
      <c r="CC28" t="s">
        <v>175</v>
      </c>
      <c r="CD28" t="s">
        <v>175</v>
      </c>
      <c r="CE28" t="s">
        <v>175</v>
      </c>
      <c r="CF28" t="s">
        <v>175</v>
      </c>
      <c r="CG28" t="s">
        <v>175</v>
      </c>
      <c r="CH28" t="s">
        <v>175</v>
      </c>
      <c r="CI28" t="s">
        <v>175</v>
      </c>
      <c r="CJ28" t="s">
        <v>175</v>
      </c>
      <c r="CK28" t="s">
        <v>175</v>
      </c>
      <c r="CL28" t="s">
        <v>175</v>
      </c>
      <c r="CM28" t="s">
        <v>175</v>
      </c>
      <c r="CN28" t="s">
        <v>175</v>
      </c>
      <c r="CO28">
        <v>4.5999999999999996</v>
      </c>
      <c r="CP28" t="s">
        <v>183</v>
      </c>
      <c r="CQ28">
        <v>0</v>
      </c>
      <c r="CR28" t="s">
        <v>268</v>
      </c>
      <c r="CS28">
        <v>30.703799999999902</v>
      </c>
      <c r="CT28" t="s">
        <v>267</v>
      </c>
      <c r="CU28">
        <v>5.54</v>
      </c>
      <c r="CV28">
        <v>0</v>
      </c>
      <c r="CW28">
        <v>0</v>
      </c>
      <c r="CX28">
        <v>0</v>
      </c>
      <c r="CY28">
        <v>0</v>
      </c>
      <c r="CZ28">
        <v>5.54</v>
      </c>
      <c r="DA28">
        <v>25.163799999999899</v>
      </c>
      <c r="DB28">
        <v>25</v>
      </c>
      <c r="DC28">
        <v>0</v>
      </c>
    </row>
    <row r="29" spans="1:107" x14ac:dyDescent="0.25">
      <c r="A29">
        <v>2331543</v>
      </c>
      <c r="B29" t="s">
        <v>171</v>
      </c>
      <c r="C29" t="s">
        <v>172</v>
      </c>
      <c r="D29" t="s">
        <v>301</v>
      </c>
      <c r="E29" t="s">
        <v>302</v>
      </c>
      <c r="F29" t="s">
        <v>303</v>
      </c>
      <c r="G29" t="s">
        <v>176</v>
      </c>
      <c r="H29" t="s">
        <v>198</v>
      </c>
      <c r="I29" t="s">
        <v>199</v>
      </c>
      <c r="J29" t="s">
        <v>179</v>
      </c>
      <c r="K29">
        <v>2.9</v>
      </c>
      <c r="L29">
        <v>2</v>
      </c>
      <c r="M29">
        <v>8</v>
      </c>
      <c r="N29" t="s">
        <v>175</v>
      </c>
      <c r="O29">
        <v>0.4</v>
      </c>
      <c r="P29">
        <v>0.6</v>
      </c>
      <c r="Q29">
        <v>14.7</v>
      </c>
      <c r="R29">
        <v>15.6</v>
      </c>
      <c r="S29">
        <v>112</v>
      </c>
      <c r="T29">
        <v>7.3</v>
      </c>
      <c r="U29">
        <v>69</v>
      </c>
      <c r="V29" t="s">
        <v>180</v>
      </c>
      <c r="W29" t="s">
        <v>180</v>
      </c>
      <c r="X29" t="s">
        <v>180</v>
      </c>
      <c r="Y29" t="s">
        <v>181</v>
      </c>
      <c r="Z29" t="s">
        <v>304</v>
      </c>
      <c r="AA29">
        <v>2</v>
      </c>
      <c r="AB29">
        <v>0</v>
      </c>
      <c r="AC29">
        <v>0</v>
      </c>
      <c r="AD29">
        <v>0</v>
      </c>
      <c r="AE29">
        <v>0</v>
      </c>
      <c r="AF29">
        <v>1</v>
      </c>
      <c r="AG29">
        <v>1</v>
      </c>
      <c r="AH29">
        <v>2</v>
      </c>
      <c r="AI29">
        <v>4</v>
      </c>
      <c r="AJ29">
        <v>0</v>
      </c>
      <c r="AK29">
        <v>0</v>
      </c>
      <c r="AL29">
        <v>0</v>
      </c>
      <c r="AM29">
        <v>0</v>
      </c>
      <c r="AN29">
        <v>0</v>
      </c>
      <c r="AO29">
        <v>0</v>
      </c>
      <c r="AP29">
        <v>0</v>
      </c>
      <c r="AQ29">
        <v>0</v>
      </c>
      <c r="AR29">
        <v>0</v>
      </c>
      <c r="AS29">
        <v>0</v>
      </c>
      <c r="AT29">
        <v>0</v>
      </c>
      <c r="AU29">
        <v>0</v>
      </c>
      <c r="AV29">
        <v>2</v>
      </c>
      <c r="AW29">
        <v>0</v>
      </c>
      <c r="AX29" t="s">
        <v>183</v>
      </c>
      <c r="AY29" t="s">
        <v>305</v>
      </c>
      <c r="AZ29" t="s">
        <v>212</v>
      </c>
      <c r="BA29" t="s">
        <v>186</v>
      </c>
      <c r="BB29" t="s">
        <v>306</v>
      </c>
      <c r="BC29" t="s">
        <v>186</v>
      </c>
      <c r="BD29" t="s">
        <v>180</v>
      </c>
      <c r="BE29">
        <v>112</v>
      </c>
      <c r="BF29" t="s">
        <v>175</v>
      </c>
      <c r="BG29" t="s">
        <v>175</v>
      </c>
      <c r="BH29" t="s">
        <v>180</v>
      </c>
      <c r="BI29" t="s">
        <v>175</v>
      </c>
      <c r="BJ29" t="s">
        <v>175</v>
      </c>
      <c r="BK29" t="s">
        <v>175</v>
      </c>
      <c r="BL29" t="s">
        <v>175</v>
      </c>
      <c r="BM29">
        <v>1</v>
      </c>
      <c r="BN29">
        <v>8</v>
      </c>
      <c r="BO29" t="s">
        <v>175</v>
      </c>
      <c r="BP29" t="s">
        <v>175</v>
      </c>
      <c r="BQ29" t="s">
        <v>175</v>
      </c>
      <c r="BR29" t="s">
        <v>175</v>
      </c>
      <c r="BS29" t="s">
        <v>175</v>
      </c>
      <c r="BT29" t="s">
        <v>175</v>
      </c>
      <c r="BU29">
        <v>1</v>
      </c>
      <c r="BV29" t="s">
        <v>188</v>
      </c>
      <c r="BW29" t="s">
        <v>189</v>
      </c>
      <c r="BX29" t="s">
        <v>175</v>
      </c>
      <c r="BY29" t="s">
        <v>175</v>
      </c>
      <c r="BZ29">
        <v>7</v>
      </c>
      <c r="CA29" t="s">
        <v>190</v>
      </c>
      <c r="CB29" t="s">
        <v>267</v>
      </c>
      <c r="CC29" t="s">
        <v>175</v>
      </c>
      <c r="CD29" t="s">
        <v>175</v>
      </c>
      <c r="CE29" t="s">
        <v>175</v>
      </c>
      <c r="CF29" t="s">
        <v>175</v>
      </c>
      <c r="CG29" t="s">
        <v>175</v>
      </c>
      <c r="CH29" t="s">
        <v>175</v>
      </c>
      <c r="CI29" t="s">
        <v>175</v>
      </c>
      <c r="CJ29" t="s">
        <v>175</v>
      </c>
      <c r="CK29" t="s">
        <v>175</v>
      </c>
      <c r="CL29" t="s">
        <v>175</v>
      </c>
      <c r="CM29" t="s">
        <v>175</v>
      </c>
      <c r="CN29" t="s">
        <v>175</v>
      </c>
      <c r="CO29">
        <v>5.8</v>
      </c>
      <c r="CP29" t="s">
        <v>183</v>
      </c>
      <c r="CQ29">
        <v>0</v>
      </c>
      <c r="CR29" t="s">
        <v>268</v>
      </c>
      <c r="CS29">
        <v>56.764799999999902</v>
      </c>
      <c r="CT29" t="s">
        <v>267</v>
      </c>
      <c r="CU29">
        <v>3.62</v>
      </c>
      <c r="CV29">
        <v>0</v>
      </c>
      <c r="CW29">
        <v>0</v>
      </c>
      <c r="CX29">
        <v>0</v>
      </c>
      <c r="CY29">
        <v>0</v>
      </c>
      <c r="CZ29">
        <v>3.62</v>
      </c>
      <c r="DA29">
        <v>53.144799999999996</v>
      </c>
      <c r="DB29">
        <v>25</v>
      </c>
      <c r="DC29">
        <v>0</v>
      </c>
    </row>
    <row r="30" spans="1:107" x14ac:dyDescent="0.25">
      <c r="A30">
        <v>2331541</v>
      </c>
      <c r="B30" t="s">
        <v>171</v>
      </c>
      <c r="C30" t="s">
        <v>172</v>
      </c>
      <c r="D30" t="s">
        <v>307</v>
      </c>
      <c r="E30" t="s">
        <v>308</v>
      </c>
      <c r="F30" t="s">
        <v>175</v>
      </c>
      <c r="G30" t="s">
        <v>176</v>
      </c>
      <c r="H30" t="s">
        <v>198</v>
      </c>
      <c r="I30" t="s">
        <v>208</v>
      </c>
      <c r="J30" t="s">
        <v>179</v>
      </c>
      <c r="K30">
        <v>2.9</v>
      </c>
      <c r="L30">
        <v>2</v>
      </c>
      <c r="M30">
        <v>32</v>
      </c>
      <c r="N30" t="s">
        <v>309</v>
      </c>
      <c r="O30">
        <v>0.3</v>
      </c>
      <c r="P30">
        <v>1.3</v>
      </c>
      <c r="Q30">
        <v>17.7</v>
      </c>
      <c r="R30">
        <v>18.899999999999999</v>
      </c>
      <c r="S30">
        <v>112</v>
      </c>
      <c r="T30">
        <v>44.5</v>
      </c>
      <c r="U30">
        <v>83.2</v>
      </c>
      <c r="V30" t="s">
        <v>180</v>
      </c>
      <c r="W30" t="s">
        <v>180</v>
      </c>
      <c r="X30" t="s">
        <v>180</v>
      </c>
      <c r="Y30" t="s">
        <v>181</v>
      </c>
      <c r="Z30" t="s">
        <v>223</v>
      </c>
      <c r="AA30">
        <v>2</v>
      </c>
      <c r="AB30">
        <v>0</v>
      </c>
      <c r="AC30">
        <v>0</v>
      </c>
      <c r="AD30">
        <v>0</v>
      </c>
      <c r="AE30">
        <v>0</v>
      </c>
      <c r="AF30">
        <v>0</v>
      </c>
      <c r="AG30">
        <v>1</v>
      </c>
      <c r="AH30">
        <v>2</v>
      </c>
      <c r="AI30">
        <v>3</v>
      </c>
      <c r="AJ30">
        <v>3</v>
      </c>
      <c r="AK30">
        <v>0</v>
      </c>
      <c r="AL30">
        <v>0</v>
      </c>
      <c r="AM30">
        <v>0</v>
      </c>
      <c r="AN30">
        <v>0</v>
      </c>
      <c r="AO30">
        <v>0</v>
      </c>
      <c r="AP30">
        <v>0</v>
      </c>
      <c r="AQ30">
        <v>0</v>
      </c>
      <c r="AR30">
        <v>0</v>
      </c>
      <c r="AS30">
        <v>0</v>
      </c>
      <c r="AT30">
        <v>0</v>
      </c>
      <c r="AU30">
        <v>0</v>
      </c>
      <c r="AV30">
        <v>1</v>
      </c>
      <c r="AW30">
        <v>0</v>
      </c>
      <c r="AX30" t="s">
        <v>183</v>
      </c>
      <c r="AY30" t="s">
        <v>310</v>
      </c>
      <c r="AZ30" t="s">
        <v>311</v>
      </c>
      <c r="BA30" t="s">
        <v>186</v>
      </c>
      <c r="BB30" t="s">
        <v>312</v>
      </c>
      <c r="BC30" t="s">
        <v>186</v>
      </c>
      <c r="BD30" t="s">
        <v>180</v>
      </c>
      <c r="BE30">
        <v>112</v>
      </c>
      <c r="BF30" t="s">
        <v>175</v>
      </c>
      <c r="BG30" t="s">
        <v>175</v>
      </c>
      <c r="BH30" t="s">
        <v>180</v>
      </c>
      <c r="BI30" t="s">
        <v>175</v>
      </c>
      <c r="BJ30" t="s">
        <v>175</v>
      </c>
      <c r="BK30" t="s">
        <v>175</v>
      </c>
      <c r="BL30" t="s">
        <v>175</v>
      </c>
      <c r="BM30">
        <v>1</v>
      </c>
      <c r="BN30">
        <v>32</v>
      </c>
      <c r="BO30" t="s">
        <v>175</v>
      </c>
      <c r="BP30" t="s">
        <v>175</v>
      </c>
      <c r="BQ30" t="s">
        <v>175</v>
      </c>
      <c r="BR30" t="s">
        <v>175</v>
      </c>
      <c r="BS30" t="s">
        <v>175</v>
      </c>
      <c r="BT30" t="s">
        <v>175</v>
      </c>
      <c r="BU30">
        <v>1</v>
      </c>
      <c r="BV30" t="s">
        <v>188</v>
      </c>
      <c r="BW30" t="s">
        <v>189</v>
      </c>
      <c r="BX30" t="s">
        <v>175</v>
      </c>
      <c r="BY30" t="s">
        <v>180</v>
      </c>
      <c r="BZ30">
        <v>7</v>
      </c>
      <c r="CA30" t="s">
        <v>190</v>
      </c>
      <c r="CB30" t="s">
        <v>267</v>
      </c>
      <c r="CC30" t="s">
        <v>175</v>
      </c>
      <c r="CD30" t="s">
        <v>175</v>
      </c>
      <c r="CE30" t="s">
        <v>175</v>
      </c>
      <c r="CF30" t="s">
        <v>175</v>
      </c>
      <c r="CG30" t="s">
        <v>175</v>
      </c>
      <c r="CH30" t="s">
        <v>175</v>
      </c>
      <c r="CI30" t="s">
        <v>175</v>
      </c>
      <c r="CJ30" t="s">
        <v>175</v>
      </c>
      <c r="CK30" t="s">
        <v>175</v>
      </c>
      <c r="CL30" t="s">
        <v>175</v>
      </c>
      <c r="CM30" t="s">
        <v>175</v>
      </c>
      <c r="CN30" t="s">
        <v>175</v>
      </c>
      <c r="CO30">
        <v>5.8</v>
      </c>
      <c r="CP30" t="s">
        <v>180</v>
      </c>
      <c r="CQ30">
        <v>0</v>
      </c>
      <c r="CR30" t="s">
        <v>268</v>
      </c>
      <c r="CS30">
        <v>70.693200000000004</v>
      </c>
      <c r="CT30" t="s">
        <v>267</v>
      </c>
      <c r="CU30">
        <v>9.3799999999999901</v>
      </c>
      <c r="CV30">
        <v>14.4</v>
      </c>
      <c r="CW30">
        <v>0</v>
      </c>
      <c r="CX30">
        <v>0</v>
      </c>
      <c r="CY30">
        <v>0</v>
      </c>
      <c r="CZ30">
        <v>23.78</v>
      </c>
      <c r="DA30">
        <v>46.913200000000003</v>
      </c>
      <c r="DB30">
        <v>25</v>
      </c>
      <c r="DC30">
        <v>0</v>
      </c>
    </row>
    <row r="31" spans="1:107" x14ac:dyDescent="0.25">
      <c r="A31">
        <v>2331103</v>
      </c>
      <c r="B31" t="s">
        <v>171</v>
      </c>
      <c r="C31" t="s">
        <v>172</v>
      </c>
      <c r="D31" t="s">
        <v>313</v>
      </c>
      <c r="E31" t="s">
        <v>314</v>
      </c>
      <c r="F31" t="s">
        <v>315</v>
      </c>
      <c r="G31" t="s">
        <v>176</v>
      </c>
      <c r="H31" t="s">
        <v>198</v>
      </c>
      <c r="I31" t="s">
        <v>253</v>
      </c>
      <c r="J31" t="s">
        <v>179</v>
      </c>
      <c r="K31">
        <v>2.2999999999999998</v>
      </c>
      <c r="L31">
        <v>2</v>
      </c>
      <c r="M31">
        <v>16</v>
      </c>
      <c r="N31" t="s">
        <v>316</v>
      </c>
      <c r="O31">
        <v>0.1</v>
      </c>
      <c r="P31">
        <v>1</v>
      </c>
      <c r="Q31">
        <v>16.7</v>
      </c>
      <c r="R31">
        <v>17.100000000000001</v>
      </c>
      <c r="S31">
        <v>112</v>
      </c>
      <c r="T31">
        <v>57.7</v>
      </c>
      <c r="U31">
        <v>75.400000000000006</v>
      </c>
      <c r="V31" t="s">
        <v>180</v>
      </c>
      <c r="W31" t="s">
        <v>180</v>
      </c>
      <c r="X31" t="s">
        <v>180</v>
      </c>
      <c r="Y31" t="s">
        <v>181</v>
      </c>
      <c r="Z31" t="s">
        <v>223</v>
      </c>
      <c r="AA31">
        <v>2</v>
      </c>
      <c r="AB31">
        <v>0</v>
      </c>
      <c r="AC31">
        <v>0</v>
      </c>
      <c r="AD31">
        <v>0</v>
      </c>
      <c r="AE31">
        <v>0</v>
      </c>
      <c r="AF31">
        <v>0</v>
      </c>
      <c r="AG31">
        <v>0</v>
      </c>
      <c r="AH31">
        <v>0</v>
      </c>
      <c r="AI31">
        <v>4</v>
      </c>
      <c r="AJ31">
        <v>2</v>
      </c>
      <c r="AK31">
        <v>0</v>
      </c>
      <c r="AL31">
        <v>0</v>
      </c>
      <c r="AM31">
        <v>0</v>
      </c>
      <c r="AN31">
        <v>0</v>
      </c>
      <c r="AO31">
        <v>0</v>
      </c>
      <c r="AP31">
        <v>0</v>
      </c>
      <c r="AQ31">
        <v>0</v>
      </c>
      <c r="AR31">
        <v>0</v>
      </c>
      <c r="AS31">
        <v>0</v>
      </c>
      <c r="AT31">
        <v>0</v>
      </c>
      <c r="AU31">
        <v>0</v>
      </c>
      <c r="AV31">
        <v>2</v>
      </c>
      <c r="AW31">
        <v>0</v>
      </c>
      <c r="AX31" t="s">
        <v>183</v>
      </c>
      <c r="AY31" t="s">
        <v>317</v>
      </c>
      <c r="AZ31" t="s">
        <v>318</v>
      </c>
      <c r="BA31" t="s">
        <v>186</v>
      </c>
      <c r="BB31" t="s">
        <v>319</v>
      </c>
      <c r="BC31" t="s">
        <v>186</v>
      </c>
      <c r="BD31" t="s">
        <v>180</v>
      </c>
      <c r="BE31">
        <v>112</v>
      </c>
      <c r="BF31" t="s">
        <v>175</v>
      </c>
      <c r="BG31" t="s">
        <v>175</v>
      </c>
      <c r="BH31" t="s">
        <v>180</v>
      </c>
      <c r="BI31" t="s">
        <v>175</v>
      </c>
      <c r="BJ31" t="s">
        <v>175</v>
      </c>
      <c r="BK31" t="s">
        <v>175</v>
      </c>
      <c r="BL31" t="s">
        <v>175</v>
      </c>
      <c r="BM31">
        <v>1</v>
      </c>
      <c r="BN31">
        <v>16</v>
      </c>
      <c r="BO31" t="s">
        <v>175</v>
      </c>
      <c r="BP31" t="s">
        <v>175</v>
      </c>
      <c r="BQ31" t="s">
        <v>175</v>
      </c>
      <c r="BR31" t="s">
        <v>175</v>
      </c>
      <c r="BS31" t="s">
        <v>175</v>
      </c>
      <c r="BT31" t="s">
        <v>175</v>
      </c>
      <c r="BU31">
        <v>2</v>
      </c>
      <c r="BV31" t="s">
        <v>188</v>
      </c>
      <c r="BW31" t="s">
        <v>204</v>
      </c>
      <c r="BX31" t="s">
        <v>175</v>
      </c>
      <c r="BY31" t="s">
        <v>180</v>
      </c>
      <c r="BZ31">
        <v>7</v>
      </c>
      <c r="CA31" t="s">
        <v>190</v>
      </c>
      <c r="CB31" t="s">
        <v>267</v>
      </c>
      <c r="CC31" t="s">
        <v>175</v>
      </c>
      <c r="CD31" t="s">
        <v>175</v>
      </c>
      <c r="CE31" t="s">
        <v>175</v>
      </c>
      <c r="CF31" t="s">
        <v>175</v>
      </c>
      <c r="CG31" t="s">
        <v>175</v>
      </c>
      <c r="CH31" t="s">
        <v>175</v>
      </c>
      <c r="CI31" t="s">
        <v>175</v>
      </c>
      <c r="CJ31" t="s">
        <v>175</v>
      </c>
      <c r="CK31" t="s">
        <v>175</v>
      </c>
      <c r="CL31" t="s">
        <v>175</v>
      </c>
      <c r="CM31" t="s">
        <v>175</v>
      </c>
      <c r="CN31" t="s">
        <v>175</v>
      </c>
      <c r="CO31">
        <v>4.5999999999999996</v>
      </c>
      <c r="CP31" t="s">
        <v>180</v>
      </c>
      <c r="CQ31">
        <v>0</v>
      </c>
      <c r="CR31" t="s">
        <v>268</v>
      </c>
      <c r="CS31">
        <v>63.641399999999997</v>
      </c>
      <c r="CT31" t="s">
        <v>267</v>
      </c>
      <c r="CU31">
        <v>5.54</v>
      </c>
      <c r="CV31">
        <v>14.4</v>
      </c>
      <c r="CW31">
        <v>2.1</v>
      </c>
      <c r="CX31">
        <v>0</v>
      </c>
      <c r="CY31">
        <v>0</v>
      </c>
      <c r="CZ31">
        <v>22.04</v>
      </c>
      <c r="DA31">
        <v>41.601399999999998</v>
      </c>
      <c r="DB31">
        <v>25</v>
      </c>
      <c r="DC31">
        <v>0</v>
      </c>
    </row>
    <row r="32" spans="1:107" x14ac:dyDescent="0.25">
      <c r="A32">
        <v>2331102</v>
      </c>
      <c r="B32" t="s">
        <v>171</v>
      </c>
      <c r="C32" t="s">
        <v>172</v>
      </c>
      <c r="D32" t="s">
        <v>320</v>
      </c>
      <c r="E32" t="s">
        <v>321</v>
      </c>
      <c r="F32" t="s">
        <v>175</v>
      </c>
      <c r="G32" t="s">
        <v>176</v>
      </c>
      <c r="H32" t="s">
        <v>198</v>
      </c>
      <c r="I32" t="s">
        <v>208</v>
      </c>
      <c r="J32" t="s">
        <v>179</v>
      </c>
      <c r="K32">
        <v>1.8</v>
      </c>
      <c r="L32">
        <v>2</v>
      </c>
      <c r="M32">
        <v>8</v>
      </c>
      <c r="N32" t="s">
        <v>175</v>
      </c>
      <c r="O32">
        <v>0.1</v>
      </c>
      <c r="P32">
        <v>0.5</v>
      </c>
      <c r="Q32">
        <v>4.7</v>
      </c>
      <c r="R32">
        <v>7</v>
      </c>
      <c r="S32">
        <v>112</v>
      </c>
      <c r="T32">
        <v>33.299999999999997</v>
      </c>
      <c r="U32">
        <v>28.3</v>
      </c>
      <c r="V32" t="s">
        <v>180</v>
      </c>
      <c r="W32" t="s">
        <v>180</v>
      </c>
      <c r="X32" t="s">
        <v>180</v>
      </c>
      <c r="Y32" t="s">
        <v>181</v>
      </c>
      <c r="Z32" t="s">
        <v>223</v>
      </c>
      <c r="AA32">
        <v>2</v>
      </c>
      <c r="AB32">
        <v>0</v>
      </c>
      <c r="AC32">
        <v>0</v>
      </c>
      <c r="AD32">
        <v>0</v>
      </c>
      <c r="AE32">
        <v>0</v>
      </c>
      <c r="AF32">
        <v>0</v>
      </c>
      <c r="AG32">
        <v>0</v>
      </c>
      <c r="AH32">
        <v>2</v>
      </c>
      <c r="AI32">
        <v>4</v>
      </c>
      <c r="AJ32">
        <v>0</v>
      </c>
      <c r="AK32">
        <v>0</v>
      </c>
      <c r="AL32">
        <v>0</v>
      </c>
      <c r="AM32">
        <v>0</v>
      </c>
      <c r="AN32">
        <v>0</v>
      </c>
      <c r="AO32">
        <v>0</v>
      </c>
      <c r="AP32">
        <v>0</v>
      </c>
      <c r="AQ32">
        <v>0</v>
      </c>
      <c r="AR32">
        <v>0</v>
      </c>
      <c r="AS32">
        <v>0</v>
      </c>
      <c r="AT32">
        <v>0</v>
      </c>
      <c r="AU32">
        <v>0</v>
      </c>
      <c r="AV32">
        <v>2</v>
      </c>
      <c r="AW32">
        <v>0</v>
      </c>
      <c r="AX32" t="s">
        <v>183</v>
      </c>
      <c r="AY32" t="s">
        <v>322</v>
      </c>
      <c r="AZ32" t="s">
        <v>323</v>
      </c>
      <c r="BA32" t="s">
        <v>186</v>
      </c>
      <c r="BB32" t="s">
        <v>324</v>
      </c>
      <c r="BC32" t="s">
        <v>186</v>
      </c>
      <c r="BD32" t="s">
        <v>180</v>
      </c>
      <c r="BE32">
        <v>112</v>
      </c>
      <c r="BF32" t="s">
        <v>175</v>
      </c>
      <c r="BG32" t="s">
        <v>175</v>
      </c>
      <c r="BH32" t="s">
        <v>180</v>
      </c>
      <c r="BI32" t="s">
        <v>175</v>
      </c>
      <c r="BJ32" t="s">
        <v>175</v>
      </c>
      <c r="BK32" t="s">
        <v>175</v>
      </c>
      <c r="BL32" t="s">
        <v>175</v>
      </c>
      <c r="BM32">
        <v>1</v>
      </c>
      <c r="BN32">
        <v>8</v>
      </c>
      <c r="BO32" t="s">
        <v>175</v>
      </c>
      <c r="BP32" t="s">
        <v>175</v>
      </c>
      <c r="BQ32" t="s">
        <v>175</v>
      </c>
      <c r="BR32" t="s">
        <v>175</v>
      </c>
      <c r="BS32" t="s">
        <v>175</v>
      </c>
      <c r="BT32" t="s">
        <v>175</v>
      </c>
      <c r="BU32">
        <v>2</v>
      </c>
      <c r="BV32" t="s">
        <v>188</v>
      </c>
      <c r="BW32" t="s">
        <v>204</v>
      </c>
      <c r="BX32" t="s">
        <v>175</v>
      </c>
      <c r="BY32" t="s">
        <v>175</v>
      </c>
      <c r="BZ32">
        <v>7</v>
      </c>
      <c r="CA32" t="s">
        <v>190</v>
      </c>
      <c r="CB32" t="s">
        <v>267</v>
      </c>
      <c r="CC32" t="s">
        <v>175</v>
      </c>
      <c r="CD32" t="s">
        <v>175</v>
      </c>
      <c r="CE32" t="s">
        <v>175</v>
      </c>
      <c r="CF32" t="s">
        <v>175</v>
      </c>
      <c r="CG32" t="s">
        <v>175</v>
      </c>
      <c r="CH32" t="s">
        <v>175</v>
      </c>
      <c r="CI32" t="s">
        <v>175</v>
      </c>
      <c r="CJ32" t="s">
        <v>175</v>
      </c>
      <c r="CK32" t="s">
        <v>175</v>
      </c>
      <c r="CL32" t="s">
        <v>175</v>
      </c>
      <c r="CM32" t="s">
        <v>175</v>
      </c>
      <c r="CN32" t="s">
        <v>175</v>
      </c>
      <c r="CO32">
        <v>3.6</v>
      </c>
      <c r="CP32" t="s">
        <v>183</v>
      </c>
      <c r="CQ32">
        <v>0</v>
      </c>
      <c r="CR32" t="s">
        <v>268</v>
      </c>
      <c r="CS32">
        <v>24.615600000000001</v>
      </c>
      <c r="CT32" t="s">
        <v>267</v>
      </c>
      <c r="CU32">
        <v>3.62</v>
      </c>
      <c r="CV32">
        <v>0</v>
      </c>
      <c r="CW32">
        <v>2.1</v>
      </c>
      <c r="CX32">
        <v>0</v>
      </c>
      <c r="CY32">
        <v>0</v>
      </c>
      <c r="CZ32">
        <v>5.72</v>
      </c>
      <c r="DA32">
        <v>18.895600000000002</v>
      </c>
      <c r="DB32">
        <v>25</v>
      </c>
      <c r="DC32">
        <v>1</v>
      </c>
    </row>
    <row r="33" spans="1:107" x14ac:dyDescent="0.25">
      <c r="A33">
        <v>2331100</v>
      </c>
      <c r="B33" t="s">
        <v>171</v>
      </c>
      <c r="C33" t="s">
        <v>172</v>
      </c>
      <c r="D33" t="s">
        <v>325</v>
      </c>
      <c r="E33" t="s">
        <v>326</v>
      </c>
      <c r="F33" t="s">
        <v>175</v>
      </c>
      <c r="G33" t="s">
        <v>176</v>
      </c>
      <c r="H33" t="s">
        <v>198</v>
      </c>
      <c r="I33" t="s">
        <v>327</v>
      </c>
      <c r="J33" t="s">
        <v>328</v>
      </c>
      <c r="K33">
        <v>1.8</v>
      </c>
      <c r="L33">
        <v>2</v>
      </c>
      <c r="M33">
        <v>8</v>
      </c>
      <c r="N33" t="s">
        <v>175</v>
      </c>
      <c r="O33">
        <v>0.3</v>
      </c>
      <c r="P33">
        <v>0.6</v>
      </c>
      <c r="Q33">
        <v>5</v>
      </c>
      <c r="R33">
        <v>5</v>
      </c>
      <c r="S33">
        <v>112</v>
      </c>
      <c r="T33">
        <v>6.4</v>
      </c>
      <c r="U33">
        <v>23.5</v>
      </c>
      <c r="V33" t="s">
        <v>180</v>
      </c>
      <c r="W33" t="s">
        <v>180</v>
      </c>
      <c r="X33" t="s">
        <v>180</v>
      </c>
      <c r="Y33" t="s">
        <v>181</v>
      </c>
      <c r="Z33" t="s">
        <v>175</v>
      </c>
      <c r="AA33">
        <v>2</v>
      </c>
      <c r="AB33">
        <v>1</v>
      </c>
      <c r="AC33">
        <v>0</v>
      </c>
      <c r="AD33">
        <v>0</v>
      </c>
      <c r="AE33">
        <v>0</v>
      </c>
      <c r="AF33">
        <v>1</v>
      </c>
      <c r="AG33">
        <v>0</v>
      </c>
      <c r="AH33">
        <v>0</v>
      </c>
      <c r="AI33">
        <v>5</v>
      </c>
      <c r="AJ33">
        <v>0</v>
      </c>
      <c r="AK33">
        <v>1</v>
      </c>
      <c r="AL33">
        <v>0</v>
      </c>
      <c r="AM33">
        <v>0</v>
      </c>
      <c r="AN33">
        <v>0</v>
      </c>
      <c r="AO33">
        <v>0</v>
      </c>
      <c r="AP33">
        <v>0</v>
      </c>
      <c r="AQ33">
        <v>0</v>
      </c>
      <c r="AR33">
        <v>0</v>
      </c>
      <c r="AS33">
        <v>0</v>
      </c>
      <c r="AT33">
        <v>0</v>
      </c>
      <c r="AU33">
        <v>0</v>
      </c>
      <c r="AV33">
        <v>0</v>
      </c>
      <c r="AW33">
        <v>0</v>
      </c>
      <c r="AX33" t="s">
        <v>183</v>
      </c>
      <c r="AY33" t="s">
        <v>329</v>
      </c>
      <c r="AZ33" t="s">
        <v>323</v>
      </c>
      <c r="BA33" t="s">
        <v>186</v>
      </c>
      <c r="BB33" t="s">
        <v>330</v>
      </c>
      <c r="BC33" t="s">
        <v>186</v>
      </c>
      <c r="BD33" t="s">
        <v>180</v>
      </c>
      <c r="BE33">
        <v>112</v>
      </c>
      <c r="BF33" t="s">
        <v>175</v>
      </c>
      <c r="BG33" t="s">
        <v>175</v>
      </c>
      <c r="BH33" t="s">
        <v>183</v>
      </c>
      <c r="BI33" t="s">
        <v>183</v>
      </c>
      <c r="BJ33" t="s">
        <v>175</v>
      </c>
      <c r="BK33" t="s">
        <v>175</v>
      </c>
      <c r="BL33" t="s">
        <v>175</v>
      </c>
      <c r="BM33">
        <v>1</v>
      </c>
      <c r="BN33">
        <v>8</v>
      </c>
      <c r="BO33">
        <v>0</v>
      </c>
      <c r="BP33">
        <v>0</v>
      </c>
      <c r="BQ33" t="s">
        <v>175</v>
      </c>
      <c r="BR33" t="s">
        <v>175</v>
      </c>
      <c r="BS33" t="s">
        <v>175</v>
      </c>
      <c r="BT33" t="s">
        <v>175</v>
      </c>
      <c r="BU33">
        <v>0</v>
      </c>
      <c r="BV33" t="s">
        <v>188</v>
      </c>
      <c r="BW33" t="s">
        <v>189</v>
      </c>
      <c r="BX33" t="s">
        <v>175</v>
      </c>
      <c r="BY33" t="s">
        <v>175</v>
      </c>
      <c r="BZ33">
        <v>7</v>
      </c>
      <c r="CA33" t="s">
        <v>190</v>
      </c>
      <c r="CB33" t="s">
        <v>267</v>
      </c>
      <c r="CC33" t="s">
        <v>175</v>
      </c>
      <c r="CD33" t="s">
        <v>175</v>
      </c>
      <c r="CE33" t="s">
        <v>175</v>
      </c>
      <c r="CF33" t="s">
        <v>175</v>
      </c>
      <c r="CG33" t="s">
        <v>175</v>
      </c>
      <c r="CH33" t="s">
        <v>175</v>
      </c>
      <c r="CI33" t="s">
        <v>175</v>
      </c>
      <c r="CJ33" t="s">
        <v>175</v>
      </c>
      <c r="CK33" t="s">
        <v>175</v>
      </c>
      <c r="CL33" t="s">
        <v>175</v>
      </c>
      <c r="CM33" t="s">
        <v>175</v>
      </c>
      <c r="CN33" t="s">
        <v>175</v>
      </c>
      <c r="CO33">
        <v>3.6</v>
      </c>
      <c r="CP33" t="s">
        <v>183</v>
      </c>
      <c r="CQ33">
        <v>0</v>
      </c>
      <c r="CR33" t="s">
        <v>268</v>
      </c>
      <c r="CS33">
        <v>20.279399999999999</v>
      </c>
      <c r="CT33" t="s">
        <v>267</v>
      </c>
      <c r="CU33">
        <v>3.62</v>
      </c>
      <c r="CV33">
        <v>0</v>
      </c>
      <c r="CW33">
        <v>0</v>
      </c>
      <c r="CX33">
        <v>0</v>
      </c>
      <c r="CY33">
        <v>0</v>
      </c>
      <c r="CZ33">
        <v>3.62</v>
      </c>
      <c r="DA33">
        <v>16.659399999999899</v>
      </c>
      <c r="DB33">
        <v>25</v>
      </c>
      <c r="DC33">
        <v>1</v>
      </c>
    </row>
    <row r="34" spans="1:107" x14ac:dyDescent="0.25">
      <c r="A34">
        <v>2331098</v>
      </c>
      <c r="B34" t="s">
        <v>171</v>
      </c>
      <c r="C34" t="s">
        <v>172</v>
      </c>
      <c r="D34" t="s">
        <v>331</v>
      </c>
      <c r="E34" t="s">
        <v>332</v>
      </c>
      <c r="F34" t="s">
        <v>333</v>
      </c>
      <c r="G34" t="s">
        <v>176</v>
      </c>
      <c r="H34" t="s">
        <v>198</v>
      </c>
      <c r="I34" t="s">
        <v>334</v>
      </c>
      <c r="J34" t="s">
        <v>179</v>
      </c>
      <c r="K34">
        <v>2.7</v>
      </c>
      <c r="L34">
        <v>2</v>
      </c>
      <c r="M34">
        <v>16</v>
      </c>
      <c r="N34" t="s">
        <v>175</v>
      </c>
      <c r="O34">
        <v>0.2</v>
      </c>
      <c r="P34">
        <v>0.6</v>
      </c>
      <c r="Q34">
        <v>6.5</v>
      </c>
      <c r="R34">
        <v>6.6</v>
      </c>
      <c r="S34">
        <v>112</v>
      </c>
      <c r="T34">
        <v>39.700000000000003</v>
      </c>
      <c r="U34">
        <v>30</v>
      </c>
      <c r="V34" t="s">
        <v>180</v>
      </c>
      <c r="W34" t="s">
        <v>180</v>
      </c>
      <c r="X34" t="s">
        <v>180</v>
      </c>
      <c r="Y34" t="s">
        <v>181</v>
      </c>
      <c r="Z34" t="s">
        <v>335</v>
      </c>
      <c r="AA34">
        <v>2</v>
      </c>
      <c r="AB34">
        <v>0</v>
      </c>
      <c r="AC34">
        <v>0</v>
      </c>
      <c r="AD34">
        <v>0</v>
      </c>
      <c r="AE34">
        <v>0</v>
      </c>
      <c r="AF34">
        <v>1</v>
      </c>
      <c r="AG34">
        <v>1</v>
      </c>
      <c r="AH34">
        <v>0</v>
      </c>
      <c r="AI34">
        <v>4</v>
      </c>
      <c r="AJ34">
        <v>0</v>
      </c>
      <c r="AK34">
        <v>0</v>
      </c>
      <c r="AL34">
        <v>0</v>
      </c>
      <c r="AM34">
        <v>0</v>
      </c>
      <c r="AN34">
        <v>0</v>
      </c>
      <c r="AO34">
        <v>0</v>
      </c>
      <c r="AP34">
        <v>0</v>
      </c>
      <c r="AQ34">
        <v>0</v>
      </c>
      <c r="AR34">
        <v>0</v>
      </c>
      <c r="AS34">
        <v>0</v>
      </c>
      <c r="AT34">
        <v>0</v>
      </c>
      <c r="AU34">
        <v>0</v>
      </c>
      <c r="AV34">
        <v>1</v>
      </c>
      <c r="AW34">
        <v>0</v>
      </c>
      <c r="AX34" t="s">
        <v>183</v>
      </c>
      <c r="AY34" t="s">
        <v>336</v>
      </c>
      <c r="AZ34" t="s">
        <v>337</v>
      </c>
      <c r="BA34" t="s">
        <v>186</v>
      </c>
      <c r="BB34" t="s">
        <v>338</v>
      </c>
      <c r="BC34" t="s">
        <v>186</v>
      </c>
      <c r="BD34" t="s">
        <v>180</v>
      </c>
      <c r="BE34">
        <v>112</v>
      </c>
      <c r="BF34" t="s">
        <v>175</v>
      </c>
      <c r="BG34" t="s">
        <v>175</v>
      </c>
      <c r="BH34" t="s">
        <v>180</v>
      </c>
      <c r="BI34" t="s">
        <v>175</v>
      </c>
      <c r="BJ34" t="s">
        <v>175</v>
      </c>
      <c r="BK34" t="s">
        <v>175</v>
      </c>
      <c r="BL34" t="s">
        <v>175</v>
      </c>
      <c r="BM34">
        <v>1</v>
      </c>
      <c r="BN34">
        <v>16</v>
      </c>
      <c r="BO34" t="s">
        <v>175</v>
      </c>
      <c r="BP34" t="s">
        <v>175</v>
      </c>
      <c r="BQ34" t="s">
        <v>175</v>
      </c>
      <c r="BR34" t="s">
        <v>175</v>
      </c>
      <c r="BS34" t="s">
        <v>175</v>
      </c>
      <c r="BT34" t="s">
        <v>175</v>
      </c>
      <c r="BU34">
        <v>2</v>
      </c>
      <c r="BV34" t="s">
        <v>188</v>
      </c>
      <c r="BW34" t="s">
        <v>204</v>
      </c>
      <c r="BX34" t="s">
        <v>175</v>
      </c>
      <c r="BY34" t="s">
        <v>175</v>
      </c>
      <c r="BZ34">
        <v>7</v>
      </c>
      <c r="CA34" t="s">
        <v>190</v>
      </c>
      <c r="CB34" t="s">
        <v>267</v>
      </c>
      <c r="CC34" t="s">
        <v>175</v>
      </c>
      <c r="CD34" t="s">
        <v>175</v>
      </c>
      <c r="CE34" t="s">
        <v>175</v>
      </c>
      <c r="CF34" t="s">
        <v>175</v>
      </c>
      <c r="CG34" t="s">
        <v>175</v>
      </c>
      <c r="CH34" t="s">
        <v>175</v>
      </c>
      <c r="CI34" t="s">
        <v>175</v>
      </c>
      <c r="CJ34" t="s">
        <v>175</v>
      </c>
      <c r="CK34" t="s">
        <v>175</v>
      </c>
      <c r="CL34" t="s">
        <v>175</v>
      </c>
      <c r="CM34" t="s">
        <v>175</v>
      </c>
      <c r="CN34" t="s">
        <v>175</v>
      </c>
      <c r="CO34">
        <v>5.4</v>
      </c>
      <c r="CP34" t="s">
        <v>183</v>
      </c>
      <c r="CQ34">
        <v>0</v>
      </c>
      <c r="CR34" t="s">
        <v>268</v>
      </c>
      <c r="CS34">
        <v>25.666799999999999</v>
      </c>
      <c r="CT34" t="s">
        <v>267</v>
      </c>
      <c r="CU34">
        <v>5.54</v>
      </c>
      <c r="CV34">
        <v>0</v>
      </c>
      <c r="CW34">
        <v>2.1</v>
      </c>
      <c r="CX34">
        <v>0</v>
      </c>
      <c r="CY34">
        <v>0</v>
      </c>
      <c r="CZ34">
        <v>7.64</v>
      </c>
      <c r="DA34">
        <v>18.026799999999898</v>
      </c>
      <c r="DB34">
        <v>25</v>
      </c>
      <c r="DC34">
        <v>1</v>
      </c>
    </row>
    <row r="35" spans="1:107" x14ac:dyDescent="0.25">
      <c r="A35">
        <v>2331097</v>
      </c>
      <c r="B35" t="s">
        <v>171</v>
      </c>
      <c r="C35" t="s">
        <v>172</v>
      </c>
      <c r="D35" t="s">
        <v>214</v>
      </c>
      <c r="E35" t="s">
        <v>215</v>
      </c>
      <c r="F35" t="s">
        <v>175</v>
      </c>
      <c r="G35" t="s">
        <v>176</v>
      </c>
      <c r="H35" t="s">
        <v>198</v>
      </c>
      <c r="I35" t="s">
        <v>208</v>
      </c>
      <c r="J35" t="s">
        <v>179</v>
      </c>
      <c r="K35">
        <v>2</v>
      </c>
      <c r="L35">
        <v>2</v>
      </c>
      <c r="M35">
        <v>8</v>
      </c>
      <c r="N35" t="s">
        <v>175</v>
      </c>
      <c r="O35">
        <v>0.2</v>
      </c>
      <c r="P35">
        <v>0.6</v>
      </c>
      <c r="Q35">
        <v>5.0999999999999996</v>
      </c>
      <c r="R35">
        <v>6.1</v>
      </c>
      <c r="S35">
        <v>112</v>
      </c>
      <c r="T35">
        <v>33.299999999999997</v>
      </c>
      <c r="U35">
        <v>26.3</v>
      </c>
      <c r="V35" t="s">
        <v>180</v>
      </c>
      <c r="W35" t="s">
        <v>180</v>
      </c>
      <c r="X35" t="s">
        <v>180</v>
      </c>
      <c r="Y35" t="s">
        <v>181</v>
      </c>
      <c r="Z35" t="s">
        <v>216</v>
      </c>
      <c r="AA35">
        <v>2</v>
      </c>
      <c r="AB35">
        <v>0</v>
      </c>
      <c r="AC35">
        <v>0</v>
      </c>
      <c r="AD35">
        <v>0</v>
      </c>
      <c r="AE35">
        <v>0</v>
      </c>
      <c r="AF35">
        <v>1</v>
      </c>
      <c r="AG35">
        <v>1</v>
      </c>
      <c r="AH35">
        <v>1</v>
      </c>
      <c r="AI35">
        <v>4</v>
      </c>
      <c r="AJ35">
        <v>0</v>
      </c>
      <c r="AK35">
        <v>0</v>
      </c>
      <c r="AL35">
        <v>0</v>
      </c>
      <c r="AM35">
        <v>0</v>
      </c>
      <c r="AN35">
        <v>0</v>
      </c>
      <c r="AO35">
        <v>0</v>
      </c>
      <c r="AP35">
        <v>0</v>
      </c>
      <c r="AQ35">
        <v>0</v>
      </c>
      <c r="AR35">
        <v>2</v>
      </c>
      <c r="AS35">
        <v>0</v>
      </c>
      <c r="AT35">
        <v>0</v>
      </c>
      <c r="AU35">
        <v>0</v>
      </c>
      <c r="AV35">
        <v>1</v>
      </c>
      <c r="AW35">
        <v>0</v>
      </c>
      <c r="AX35" t="s">
        <v>183</v>
      </c>
      <c r="AY35" t="s">
        <v>217</v>
      </c>
      <c r="AZ35" t="s">
        <v>218</v>
      </c>
      <c r="BA35" t="s">
        <v>186</v>
      </c>
      <c r="BB35" t="s">
        <v>219</v>
      </c>
      <c r="BC35" t="s">
        <v>186</v>
      </c>
      <c r="BD35" t="s">
        <v>180</v>
      </c>
      <c r="BE35">
        <v>112</v>
      </c>
      <c r="BF35" t="s">
        <v>175</v>
      </c>
      <c r="BG35" t="s">
        <v>175</v>
      </c>
      <c r="BH35" t="s">
        <v>180</v>
      </c>
      <c r="BI35" t="s">
        <v>175</v>
      </c>
      <c r="BJ35" t="s">
        <v>175</v>
      </c>
      <c r="BK35" t="s">
        <v>175</v>
      </c>
      <c r="BL35" t="s">
        <v>175</v>
      </c>
      <c r="BM35">
        <v>1</v>
      </c>
      <c r="BN35">
        <v>8</v>
      </c>
      <c r="BO35" t="s">
        <v>175</v>
      </c>
      <c r="BP35" t="s">
        <v>175</v>
      </c>
      <c r="BQ35" t="s">
        <v>175</v>
      </c>
      <c r="BR35" t="s">
        <v>175</v>
      </c>
      <c r="BS35" t="s">
        <v>175</v>
      </c>
      <c r="BT35" t="s">
        <v>175</v>
      </c>
      <c r="BU35">
        <v>2</v>
      </c>
      <c r="BV35" t="s">
        <v>188</v>
      </c>
      <c r="BW35" t="s">
        <v>204</v>
      </c>
      <c r="BX35" t="s">
        <v>175</v>
      </c>
      <c r="BY35" t="s">
        <v>175</v>
      </c>
      <c r="BZ35">
        <v>7</v>
      </c>
      <c r="CA35" t="s">
        <v>190</v>
      </c>
      <c r="CB35" t="s">
        <v>267</v>
      </c>
      <c r="CC35" t="s">
        <v>175</v>
      </c>
      <c r="CD35" t="s">
        <v>175</v>
      </c>
      <c r="CE35" t="s">
        <v>175</v>
      </c>
      <c r="CF35" t="s">
        <v>175</v>
      </c>
      <c r="CG35" t="s">
        <v>175</v>
      </c>
      <c r="CH35" t="s">
        <v>175</v>
      </c>
      <c r="CI35" t="s">
        <v>175</v>
      </c>
      <c r="CJ35" t="s">
        <v>175</v>
      </c>
      <c r="CK35" t="s">
        <v>175</v>
      </c>
      <c r="CL35" t="s">
        <v>175</v>
      </c>
      <c r="CM35" t="s">
        <v>175</v>
      </c>
      <c r="CN35" t="s">
        <v>175</v>
      </c>
      <c r="CO35">
        <v>4</v>
      </c>
      <c r="CP35" t="s">
        <v>183</v>
      </c>
      <c r="CQ35">
        <v>0</v>
      </c>
      <c r="CR35" t="s">
        <v>268</v>
      </c>
      <c r="CS35">
        <v>23.126399999999901</v>
      </c>
      <c r="CT35" t="s">
        <v>267</v>
      </c>
      <c r="CU35">
        <v>3.62</v>
      </c>
      <c r="CV35">
        <v>0</v>
      </c>
      <c r="CW35">
        <v>2.1</v>
      </c>
      <c r="CX35">
        <v>0</v>
      </c>
      <c r="CY35">
        <v>0</v>
      </c>
      <c r="CZ35">
        <v>5.72</v>
      </c>
      <c r="DA35">
        <v>17.406399999999898</v>
      </c>
      <c r="DB35">
        <v>25</v>
      </c>
      <c r="DC35">
        <v>1</v>
      </c>
    </row>
    <row r="36" spans="1:107" x14ac:dyDescent="0.25">
      <c r="A36">
        <v>2331095</v>
      </c>
      <c r="B36" t="s">
        <v>171</v>
      </c>
      <c r="C36" t="s">
        <v>172</v>
      </c>
      <c r="D36" t="s">
        <v>339</v>
      </c>
      <c r="E36" t="s">
        <v>340</v>
      </c>
      <c r="F36" t="s">
        <v>175</v>
      </c>
      <c r="G36" t="s">
        <v>176</v>
      </c>
      <c r="H36" t="s">
        <v>198</v>
      </c>
      <c r="I36" t="s">
        <v>208</v>
      </c>
      <c r="J36" t="s">
        <v>179</v>
      </c>
      <c r="K36">
        <v>2.9</v>
      </c>
      <c r="L36">
        <v>2</v>
      </c>
      <c r="M36">
        <v>8</v>
      </c>
      <c r="N36" t="s">
        <v>175</v>
      </c>
      <c r="O36">
        <v>0.3</v>
      </c>
      <c r="P36">
        <v>0.9</v>
      </c>
      <c r="Q36">
        <v>5.9</v>
      </c>
      <c r="R36">
        <v>7.2</v>
      </c>
      <c r="S36">
        <v>112</v>
      </c>
      <c r="T36">
        <v>7.3</v>
      </c>
      <c r="U36">
        <v>31.5</v>
      </c>
      <c r="V36" t="s">
        <v>180</v>
      </c>
      <c r="W36" t="s">
        <v>180</v>
      </c>
      <c r="X36" t="s">
        <v>180</v>
      </c>
      <c r="Y36" t="s">
        <v>181</v>
      </c>
      <c r="Z36" t="s">
        <v>223</v>
      </c>
      <c r="AA36">
        <v>2</v>
      </c>
      <c r="AB36">
        <v>0</v>
      </c>
      <c r="AC36">
        <v>0</v>
      </c>
      <c r="AD36">
        <v>0</v>
      </c>
      <c r="AE36">
        <v>0</v>
      </c>
      <c r="AF36">
        <v>0</v>
      </c>
      <c r="AG36">
        <v>1</v>
      </c>
      <c r="AH36">
        <v>0</v>
      </c>
      <c r="AI36">
        <v>3</v>
      </c>
      <c r="AJ36">
        <v>3</v>
      </c>
      <c r="AK36">
        <v>0</v>
      </c>
      <c r="AL36">
        <v>0</v>
      </c>
      <c r="AM36">
        <v>0</v>
      </c>
      <c r="AN36">
        <v>0</v>
      </c>
      <c r="AO36">
        <v>0</v>
      </c>
      <c r="AP36">
        <v>0</v>
      </c>
      <c r="AQ36">
        <v>0</v>
      </c>
      <c r="AR36">
        <v>0</v>
      </c>
      <c r="AS36">
        <v>0</v>
      </c>
      <c r="AT36">
        <v>0</v>
      </c>
      <c r="AU36">
        <v>0</v>
      </c>
      <c r="AV36">
        <v>4</v>
      </c>
      <c r="AW36">
        <v>0</v>
      </c>
      <c r="AX36" t="s">
        <v>183</v>
      </c>
      <c r="AY36" t="s">
        <v>341</v>
      </c>
      <c r="AZ36" t="s">
        <v>225</v>
      </c>
      <c r="BA36" t="s">
        <v>186</v>
      </c>
      <c r="BB36" t="s">
        <v>342</v>
      </c>
      <c r="BC36" t="s">
        <v>186</v>
      </c>
      <c r="BD36" t="s">
        <v>180</v>
      </c>
      <c r="BE36">
        <v>112</v>
      </c>
      <c r="BF36" t="s">
        <v>175</v>
      </c>
      <c r="BG36" t="s">
        <v>175</v>
      </c>
      <c r="BH36" t="s">
        <v>180</v>
      </c>
      <c r="BI36" t="s">
        <v>175</v>
      </c>
      <c r="BJ36" t="s">
        <v>175</v>
      </c>
      <c r="BK36">
        <v>90</v>
      </c>
      <c r="BL36" t="s">
        <v>175</v>
      </c>
      <c r="BM36">
        <v>1</v>
      </c>
      <c r="BN36">
        <v>8</v>
      </c>
      <c r="BO36" t="s">
        <v>175</v>
      </c>
      <c r="BP36" t="s">
        <v>175</v>
      </c>
      <c r="BQ36">
        <v>0.87</v>
      </c>
      <c r="BR36">
        <v>0.89</v>
      </c>
      <c r="BS36">
        <v>0.89</v>
      </c>
      <c r="BT36">
        <v>0.91</v>
      </c>
      <c r="BU36">
        <v>1</v>
      </c>
      <c r="BV36" t="s">
        <v>188</v>
      </c>
      <c r="BW36" t="s">
        <v>220</v>
      </c>
      <c r="BX36" t="s">
        <v>175</v>
      </c>
      <c r="BY36" t="s">
        <v>175</v>
      </c>
      <c r="BZ36">
        <v>7</v>
      </c>
      <c r="CA36" t="s">
        <v>190</v>
      </c>
      <c r="CB36" t="s">
        <v>267</v>
      </c>
      <c r="CC36" t="s">
        <v>175</v>
      </c>
      <c r="CD36" t="s">
        <v>175</v>
      </c>
      <c r="CE36" t="s">
        <v>175</v>
      </c>
      <c r="CF36" t="s">
        <v>175</v>
      </c>
      <c r="CG36" t="s">
        <v>175</v>
      </c>
      <c r="CH36" t="s">
        <v>175</v>
      </c>
      <c r="CI36" t="s">
        <v>175</v>
      </c>
      <c r="CJ36" t="s">
        <v>175</v>
      </c>
      <c r="CK36" t="s">
        <v>175</v>
      </c>
      <c r="CL36" t="s">
        <v>175</v>
      </c>
      <c r="CM36" t="s">
        <v>175</v>
      </c>
      <c r="CN36" t="s">
        <v>175</v>
      </c>
      <c r="CO36">
        <v>5.8</v>
      </c>
      <c r="CP36" t="s">
        <v>183</v>
      </c>
      <c r="CQ36">
        <v>0</v>
      </c>
      <c r="CR36" t="s">
        <v>268</v>
      </c>
      <c r="CS36">
        <v>28.032</v>
      </c>
      <c r="CT36" t="s">
        <v>267</v>
      </c>
      <c r="CU36">
        <v>3.62</v>
      </c>
      <c r="CV36">
        <v>0</v>
      </c>
      <c r="CW36">
        <v>0</v>
      </c>
      <c r="CX36">
        <v>0</v>
      </c>
      <c r="CY36">
        <v>0</v>
      </c>
      <c r="CZ36">
        <v>3.62</v>
      </c>
      <c r="DA36">
        <v>24.411999999999999</v>
      </c>
      <c r="DB36">
        <v>25</v>
      </c>
      <c r="DC36">
        <v>1</v>
      </c>
    </row>
    <row r="37" spans="1:107" x14ac:dyDescent="0.25">
      <c r="A37">
        <v>2331094</v>
      </c>
      <c r="B37" t="s">
        <v>171</v>
      </c>
      <c r="C37" t="s">
        <v>172</v>
      </c>
      <c r="D37" t="s">
        <v>343</v>
      </c>
      <c r="E37" t="s">
        <v>344</v>
      </c>
      <c r="F37" t="s">
        <v>175</v>
      </c>
      <c r="G37" t="s">
        <v>176</v>
      </c>
      <c r="H37" t="s">
        <v>198</v>
      </c>
      <c r="I37" t="s">
        <v>208</v>
      </c>
      <c r="J37" t="s">
        <v>345</v>
      </c>
      <c r="K37">
        <v>1.6</v>
      </c>
      <c r="L37">
        <v>2</v>
      </c>
      <c r="M37">
        <v>4</v>
      </c>
      <c r="N37" t="s">
        <v>175</v>
      </c>
      <c r="O37">
        <v>0.3</v>
      </c>
      <c r="P37">
        <v>0.5</v>
      </c>
      <c r="Q37">
        <v>6.4</v>
      </c>
      <c r="R37">
        <v>7</v>
      </c>
      <c r="S37">
        <v>112</v>
      </c>
      <c r="T37">
        <v>4.0999999999999996</v>
      </c>
      <c r="U37">
        <v>31.1</v>
      </c>
      <c r="V37" t="s">
        <v>180</v>
      </c>
      <c r="W37" t="s">
        <v>180</v>
      </c>
      <c r="X37" t="s">
        <v>180</v>
      </c>
      <c r="Y37" t="s">
        <v>181</v>
      </c>
      <c r="Z37" t="s">
        <v>223</v>
      </c>
      <c r="AA37">
        <v>1</v>
      </c>
      <c r="AB37">
        <v>0</v>
      </c>
      <c r="AC37">
        <v>0</v>
      </c>
      <c r="AD37">
        <v>0</v>
      </c>
      <c r="AE37">
        <v>0</v>
      </c>
      <c r="AF37">
        <v>0</v>
      </c>
      <c r="AG37">
        <v>0</v>
      </c>
      <c r="AH37">
        <v>3</v>
      </c>
      <c r="AI37">
        <v>1</v>
      </c>
      <c r="AJ37">
        <v>0</v>
      </c>
      <c r="AK37">
        <v>0</v>
      </c>
      <c r="AL37">
        <v>0</v>
      </c>
      <c r="AM37">
        <v>0</v>
      </c>
      <c r="AN37">
        <v>0</v>
      </c>
      <c r="AO37">
        <v>0</v>
      </c>
      <c r="AP37">
        <v>0</v>
      </c>
      <c r="AQ37">
        <v>0</v>
      </c>
      <c r="AR37">
        <v>0</v>
      </c>
      <c r="AS37">
        <v>0</v>
      </c>
      <c r="AT37">
        <v>0</v>
      </c>
      <c r="AU37">
        <v>0</v>
      </c>
      <c r="AV37">
        <v>1</v>
      </c>
      <c r="AW37">
        <v>0</v>
      </c>
      <c r="AX37" t="s">
        <v>183</v>
      </c>
      <c r="AY37" t="s">
        <v>346</v>
      </c>
      <c r="AZ37" t="s">
        <v>225</v>
      </c>
      <c r="BA37" t="s">
        <v>186</v>
      </c>
      <c r="BB37" t="s">
        <v>347</v>
      </c>
      <c r="BC37" t="s">
        <v>186</v>
      </c>
      <c r="BD37" t="s">
        <v>180</v>
      </c>
      <c r="BE37">
        <v>112</v>
      </c>
      <c r="BF37" t="s">
        <v>175</v>
      </c>
      <c r="BG37" t="s">
        <v>175</v>
      </c>
      <c r="BH37" t="s">
        <v>180</v>
      </c>
      <c r="BI37" t="s">
        <v>175</v>
      </c>
      <c r="BJ37" t="s">
        <v>175</v>
      </c>
      <c r="BK37" t="s">
        <v>175</v>
      </c>
      <c r="BL37" t="s">
        <v>175</v>
      </c>
      <c r="BM37">
        <v>1</v>
      </c>
      <c r="BN37">
        <v>4</v>
      </c>
      <c r="BO37" t="s">
        <v>175</v>
      </c>
      <c r="BP37" t="s">
        <v>175</v>
      </c>
      <c r="BQ37" t="s">
        <v>175</v>
      </c>
      <c r="BR37" t="s">
        <v>175</v>
      </c>
      <c r="BS37" t="s">
        <v>175</v>
      </c>
      <c r="BT37" t="s">
        <v>175</v>
      </c>
      <c r="BU37">
        <v>1</v>
      </c>
      <c r="BV37" t="s">
        <v>188</v>
      </c>
      <c r="BW37" t="s">
        <v>189</v>
      </c>
      <c r="BX37" t="s">
        <v>175</v>
      </c>
      <c r="BY37" t="s">
        <v>175</v>
      </c>
      <c r="BZ37">
        <v>7</v>
      </c>
      <c r="CA37" t="s">
        <v>190</v>
      </c>
      <c r="CB37" t="s">
        <v>267</v>
      </c>
      <c r="CC37" t="s">
        <v>175</v>
      </c>
      <c r="CD37" t="s">
        <v>175</v>
      </c>
      <c r="CE37" t="s">
        <v>175</v>
      </c>
      <c r="CF37" t="s">
        <v>175</v>
      </c>
      <c r="CG37" t="s">
        <v>175</v>
      </c>
      <c r="CH37" t="s">
        <v>175</v>
      </c>
      <c r="CI37" t="s">
        <v>175</v>
      </c>
      <c r="CJ37" t="s">
        <v>175</v>
      </c>
      <c r="CK37" t="s">
        <v>175</v>
      </c>
      <c r="CL37" t="s">
        <v>175</v>
      </c>
      <c r="CM37" t="s">
        <v>175</v>
      </c>
      <c r="CN37" t="s">
        <v>175</v>
      </c>
      <c r="CO37">
        <v>3.2</v>
      </c>
      <c r="CP37" t="s">
        <v>183</v>
      </c>
      <c r="CQ37">
        <v>0</v>
      </c>
      <c r="CR37" t="s">
        <v>268</v>
      </c>
      <c r="CS37">
        <v>26.367599999999999</v>
      </c>
      <c r="CT37" t="s">
        <v>267</v>
      </c>
      <c r="CU37">
        <v>2.66</v>
      </c>
      <c r="CV37">
        <v>0</v>
      </c>
      <c r="CW37">
        <v>0</v>
      </c>
      <c r="CX37">
        <v>0</v>
      </c>
      <c r="CY37">
        <v>0</v>
      </c>
      <c r="CZ37">
        <v>2.66</v>
      </c>
      <c r="DA37">
        <v>23.707599999999999</v>
      </c>
      <c r="DB37">
        <v>25</v>
      </c>
      <c r="DC37">
        <v>1</v>
      </c>
    </row>
    <row r="38" spans="1:107" x14ac:dyDescent="0.25">
      <c r="A38">
        <v>2331093</v>
      </c>
      <c r="B38" t="s">
        <v>171</v>
      </c>
      <c r="C38" t="s">
        <v>172</v>
      </c>
      <c r="D38" t="s">
        <v>348</v>
      </c>
      <c r="E38" t="s">
        <v>349</v>
      </c>
      <c r="F38" t="s">
        <v>175</v>
      </c>
      <c r="G38" t="s">
        <v>176</v>
      </c>
      <c r="H38" t="s">
        <v>198</v>
      </c>
      <c r="I38" t="s">
        <v>208</v>
      </c>
      <c r="J38" t="s">
        <v>179</v>
      </c>
      <c r="K38">
        <v>2.9</v>
      </c>
      <c r="L38">
        <v>2</v>
      </c>
      <c r="M38">
        <v>32</v>
      </c>
      <c r="N38" t="s">
        <v>175</v>
      </c>
      <c r="O38">
        <v>0.4</v>
      </c>
      <c r="P38">
        <v>2.4</v>
      </c>
      <c r="Q38">
        <v>12.2</v>
      </c>
      <c r="R38">
        <v>13.7</v>
      </c>
      <c r="S38">
        <v>112</v>
      </c>
      <c r="T38">
        <v>52.5</v>
      </c>
      <c r="U38">
        <v>60.5</v>
      </c>
      <c r="V38" t="s">
        <v>180</v>
      </c>
      <c r="W38" t="s">
        <v>180</v>
      </c>
      <c r="X38" t="s">
        <v>180</v>
      </c>
      <c r="Y38" t="s">
        <v>181</v>
      </c>
      <c r="Z38" t="s">
        <v>223</v>
      </c>
      <c r="AA38">
        <v>2</v>
      </c>
      <c r="AB38">
        <v>0</v>
      </c>
      <c r="AC38">
        <v>0</v>
      </c>
      <c r="AD38">
        <v>0</v>
      </c>
      <c r="AE38">
        <v>0</v>
      </c>
      <c r="AF38">
        <v>0</v>
      </c>
      <c r="AG38">
        <v>1</v>
      </c>
      <c r="AH38">
        <v>2</v>
      </c>
      <c r="AI38">
        <v>3</v>
      </c>
      <c r="AJ38">
        <v>3</v>
      </c>
      <c r="AK38">
        <v>0</v>
      </c>
      <c r="AL38">
        <v>0</v>
      </c>
      <c r="AM38">
        <v>0</v>
      </c>
      <c r="AN38">
        <v>0</v>
      </c>
      <c r="AO38">
        <v>0</v>
      </c>
      <c r="AP38">
        <v>0</v>
      </c>
      <c r="AQ38">
        <v>0</v>
      </c>
      <c r="AR38">
        <v>0</v>
      </c>
      <c r="AS38">
        <v>0</v>
      </c>
      <c r="AT38">
        <v>0</v>
      </c>
      <c r="AU38">
        <v>0</v>
      </c>
      <c r="AV38">
        <v>1</v>
      </c>
      <c r="AW38">
        <v>0</v>
      </c>
      <c r="AX38" t="s">
        <v>183</v>
      </c>
      <c r="AY38" t="s">
        <v>350</v>
      </c>
      <c r="AZ38" t="s">
        <v>225</v>
      </c>
      <c r="BA38" t="s">
        <v>186</v>
      </c>
      <c r="BB38" t="s">
        <v>351</v>
      </c>
      <c r="BC38" t="s">
        <v>186</v>
      </c>
      <c r="BD38" t="s">
        <v>180</v>
      </c>
      <c r="BE38">
        <v>112</v>
      </c>
      <c r="BF38" t="s">
        <v>175</v>
      </c>
      <c r="BG38" t="s">
        <v>175</v>
      </c>
      <c r="BH38" t="s">
        <v>180</v>
      </c>
      <c r="BI38" t="s">
        <v>175</v>
      </c>
      <c r="BJ38" t="s">
        <v>175</v>
      </c>
      <c r="BK38" t="s">
        <v>175</v>
      </c>
      <c r="BL38" t="s">
        <v>175</v>
      </c>
      <c r="BM38">
        <v>1</v>
      </c>
      <c r="BN38">
        <v>32</v>
      </c>
      <c r="BO38" t="s">
        <v>175</v>
      </c>
      <c r="BP38" t="s">
        <v>175</v>
      </c>
      <c r="BQ38" t="s">
        <v>175</v>
      </c>
      <c r="BR38" t="s">
        <v>175</v>
      </c>
      <c r="BS38" t="s">
        <v>175</v>
      </c>
      <c r="BT38" t="s">
        <v>175</v>
      </c>
      <c r="BU38">
        <v>2</v>
      </c>
      <c r="BV38" t="s">
        <v>188</v>
      </c>
      <c r="BW38" t="s">
        <v>204</v>
      </c>
      <c r="BX38" t="s">
        <v>175</v>
      </c>
      <c r="BY38" t="s">
        <v>175</v>
      </c>
      <c r="BZ38">
        <v>7</v>
      </c>
      <c r="CA38" t="s">
        <v>190</v>
      </c>
      <c r="CB38" t="s">
        <v>267</v>
      </c>
      <c r="CC38" t="s">
        <v>175</v>
      </c>
      <c r="CD38" t="s">
        <v>175</v>
      </c>
      <c r="CE38" t="s">
        <v>175</v>
      </c>
      <c r="CF38" t="s">
        <v>175</v>
      </c>
      <c r="CG38" t="s">
        <v>175</v>
      </c>
      <c r="CH38" t="s">
        <v>175</v>
      </c>
      <c r="CI38" t="s">
        <v>175</v>
      </c>
      <c r="CJ38" t="s">
        <v>175</v>
      </c>
      <c r="CK38" t="s">
        <v>175</v>
      </c>
      <c r="CL38" t="s">
        <v>175</v>
      </c>
      <c r="CM38" t="s">
        <v>175</v>
      </c>
      <c r="CN38" t="s">
        <v>175</v>
      </c>
      <c r="CO38">
        <v>5.8</v>
      </c>
      <c r="CP38" t="s">
        <v>183</v>
      </c>
      <c r="CQ38">
        <v>0</v>
      </c>
      <c r="CR38" t="s">
        <v>268</v>
      </c>
      <c r="CS38">
        <v>56.6771999999999</v>
      </c>
      <c r="CT38" t="s">
        <v>267</v>
      </c>
      <c r="CU38">
        <v>9.3799999999999901</v>
      </c>
      <c r="CV38">
        <v>0</v>
      </c>
      <c r="CW38">
        <v>2.1</v>
      </c>
      <c r="CX38">
        <v>0</v>
      </c>
      <c r="CY38">
        <v>0</v>
      </c>
      <c r="CZ38">
        <v>11.479999999999899</v>
      </c>
      <c r="DA38">
        <v>45.197199999999903</v>
      </c>
      <c r="DB38">
        <v>25</v>
      </c>
      <c r="DC38">
        <v>0</v>
      </c>
    </row>
    <row r="39" spans="1:107" x14ac:dyDescent="0.25">
      <c r="A39">
        <v>2331092</v>
      </c>
      <c r="B39" t="s">
        <v>171</v>
      </c>
      <c r="C39" t="s">
        <v>172</v>
      </c>
      <c r="D39" t="s">
        <v>352</v>
      </c>
      <c r="E39" t="s">
        <v>353</v>
      </c>
      <c r="F39" t="s">
        <v>175</v>
      </c>
      <c r="G39" t="s">
        <v>176</v>
      </c>
      <c r="H39" t="s">
        <v>198</v>
      </c>
      <c r="I39" t="s">
        <v>208</v>
      </c>
      <c r="J39" t="s">
        <v>179</v>
      </c>
      <c r="K39">
        <v>2.9</v>
      </c>
      <c r="L39">
        <v>2</v>
      </c>
      <c r="M39">
        <v>8</v>
      </c>
      <c r="N39" t="s">
        <v>175</v>
      </c>
      <c r="O39">
        <v>0.3</v>
      </c>
      <c r="P39">
        <v>0.6</v>
      </c>
      <c r="Q39">
        <v>5.4</v>
      </c>
      <c r="R39">
        <v>6.4</v>
      </c>
      <c r="S39">
        <v>112</v>
      </c>
      <c r="T39">
        <v>7.3</v>
      </c>
      <c r="U39">
        <v>28.3</v>
      </c>
      <c r="V39" t="s">
        <v>180</v>
      </c>
      <c r="W39" t="s">
        <v>180</v>
      </c>
      <c r="X39" t="s">
        <v>180</v>
      </c>
      <c r="Y39" t="s">
        <v>181</v>
      </c>
      <c r="Z39" t="s">
        <v>223</v>
      </c>
      <c r="AA39">
        <v>2</v>
      </c>
      <c r="AB39">
        <v>0</v>
      </c>
      <c r="AC39">
        <v>0</v>
      </c>
      <c r="AD39">
        <v>0</v>
      </c>
      <c r="AE39">
        <v>0</v>
      </c>
      <c r="AF39">
        <v>0</v>
      </c>
      <c r="AG39">
        <v>1</v>
      </c>
      <c r="AH39">
        <v>2</v>
      </c>
      <c r="AI39">
        <v>4</v>
      </c>
      <c r="AJ39">
        <v>0</v>
      </c>
      <c r="AK39">
        <v>0</v>
      </c>
      <c r="AL39">
        <v>0</v>
      </c>
      <c r="AM39">
        <v>0</v>
      </c>
      <c r="AN39">
        <v>0</v>
      </c>
      <c r="AO39">
        <v>0</v>
      </c>
      <c r="AP39">
        <v>0</v>
      </c>
      <c r="AQ39">
        <v>0</v>
      </c>
      <c r="AR39">
        <v>0</v>
      </c>
      <c r="AS39">
        <v>0</v>
      </c>
      <c r="AT39">
        <v>0</v>
      </c>
      <c r="AU39">
        <v>0</v>
      </c>
      <c r="AV39">
        <v>4</v>
      </c>
      <c r="AW39">
        <v>0</v>
      </c>
      <c r="AX39" t="s">
        <v>183</v>
      </c>
      <c r="AY39" t="s">
        <v>354</v>
      </c>
      <c r="AZ39" t="s">
        <v>225</v>
      </c>
      <c r="BA39" t="s">
        <v>186</v>
      </c>
      <c r="BB39" t="s">
        <v>355</v>
      </c>
      <c r="BC39" t="s">
        <v>186</v>
      </c>
      <c r="BD39" t="s">
        <v>180</v>
      </c>
      <c r="BE39">
        <v>112</v>
      </c>
      <c r="BF39" t="s">
        <v>175</v>
      </c>
      <c r="BG39" t="s">
        <v>175</v>
      </c>
      <c r="BH39" t="s">
        <v>180</v>
      </c>
      <c r="BI39" t="s">
        <v>175</v>
      </c>
      <c r="BJ39" t="s">
        <v>175</v>
      </c>
      <c r="BK39">
        <v>90</v>
      </c>
      <c r="BL39" t="s">
        <v>175</v>
      </c>
      <c r="BM39">
        <v>1</v>
      </c>
      <c r="BN39">
        <v>8</v>
      </c>
      <c r="BO39" t="s">
        <v>175</v>
      </c>
      <c r="BP39" t="s">
        <v>175</v>
      </c>
      <c r="BQ39">
        <v>0.87</v>
      </c>
      <c r="BR39">
        <v>0.89</v>
      </c>
      <c r="BS39">
        <v>0.89</v>
      </c>
      <c r="BT39">
        <v>0.91</v>
      </c>
      <c r="BU39">
        <v>1</v>
      </c>
      <c r="BV39" t="s">
        <v>188</v>
      </c>
      <c r="BW39" t="s">
        <v>220</v>
      </c>
      <c r="BX39" t="s">
        <v>175</v>
      </c>
      <c r="BY39" t="s">
        <v>175</v>
      </c>
      <c r="BZ39">
        <v>7.1</v>
      </c>
      <c r="CA39" t="s">
        <v>190</v>
      </c>
      <c r="CB39" t="s">
        <v>267</v>
      </c>
      <c r="CC39" t="s">
        <v>175</v>
      </c>
      <c r="CD39" t="s">
        <v>175</v>
      </c>
      <c r="CE39" t="s">
        <v>175</v>
      </c>
      <c r="CF39" t="s">
        <v>175</v>
      </c>
      <c r="CG39" t="s">
        <v>175</v>
      </c>
      <c r="CH39" t="s">
        <v>175</v>
      </c>
      <c r="CI39" t="s">
        <v>175</v>
      </c>
      <c r="CJ39" t="s">
        <v>175</v>
      </c>
      <c r="CK39" t="s">
        <v>175</v>
      </c>
      <c r="CL39" t="s">
        <v>175</v>
      </c>
      <c r="CM39" t="s">
        <v>175</v>
      </c>
      <c r="CN39" t="s">
        <v>175</v>
      </c>
      <c r="CO39">
        <v>5.8</v>
      </c>
      <c r="CP39" t="s">
        <v>183</v>
      </c>
      <c r="CQ39">
        <v>0</v>
      </c>
      <c r="CR39" t="s">
        <v>268</v>
      </c>
      <c r="CS39">
        <v>24.308999999999902</v>
      </c>
      <c r="CT39" t="s">
        <v>267</v>
      </c>
      <c r="CU39">
        <v>3.62</v>
      </c>
      <c r="CV39">
        <v>0</v>
      </c>
      <c r="CW39">
        <v>0</v>
      </c>
      <c r="CX39">
        <v>0</v>
      </c>
      <c r="CY39">
        <v>0</v>
      </c>
      <c r="CZ39">
        <v>3.62</v>
      </c>
      <c r="DA39">
        <v>20.688999999999901</v>
      </c>
      <c r="DB39">
        <v>25</v>
      </c>
      <c r="DC39">
        <v>1</v>
      </c>
    </row>
    <row r="40" spans="1:107" x14ac:dyDescent="0.25">
      <c r="A40">
        <v>2331091</v>
      </c>
      <c r="B40" t="s">
        <v>171</v>
      </c>
      <c r="C40" t="s">
        <v>172</v>
      </c>
      <c r="D40" t="s">
        <v>221</v>
      </c>
      <c r="E40" t="s">
        <v>222</v>
      </c>
      <c r="F40" t="s">
        <v>175</v>
      </c>
      <c r="G40" t="s">
        <v>176</v>
      </c>
      <c r="H40" t="s">
        <v>198</v>
      </c>
      <c r="I40" t="s">
        <v>199</v>
      </c>
      <c r="J40" t="s">
        <v>179</v>
      </c>
      <c r="K40">
        <v>1.5</v>
      </c>
      <c r="L40">
        <v>4</v>
      </c>
      <c r="M40">
        <v>8</v>
      </c>
      <c r="N40" t="s">
        <v>175</v>
      </c>
      <c r="O40">
        <v>0.2</v>
      </c>
      <c r="P40">
        <v>0.9</v>
      </c>
      <c r="Q40">
        <v>5.7</v>
      </c>
      <c r="R40">
        <v>6.7</v>
      </c>
      <c r="S40">
        <v>112</v>
      </c>
      <c r="T40">
        <v>33.299999999999997</v>
      </c>
      <c r="U40">
        <v>29.1</v>
      </c>
      <c r="V40" t="s">
        <v>180</v>
      </c>
      <c r="W40" t="s">
        <v>180</v>
      </c>
      <c r="X40" t="s">
        <v>180</v>
      </c>
      <c r="Y40" t="s">
        <v>181</v>
      </c>
      <c r="Z40" t="s">
        <v>223</v>
      </c>
      <c r="AA40">
        <v>2</v>
      </c>
      <c r="AB40">
        <v>0</v>
      </c>
      <c r="AC40">
        <v>0</v>
      </c>
      <c r="AD40">
        <v>0</v>
      </c>
      <c r="AE40">
        <v>0</v>
      </c>
      <c r="AF40">
        <v>0</v>
      </c>
      <c r="AG40">
        <v>1</v>
      </c>
      <c r="AH40">
        <v>1</v>
      </c>
      <c r="AI40">
        <v>6</v>
      </c>
      <c r="AJ40">
        <v>0</v>
      </c>
      <c r="AK40">
        <v>0</v>
      </c>
      <c r="AL40">
        <v>0</v>
      </c>
      <c r="AM40">
        <v>0</v>
      </c>
      <c r="AN40">
        <v>0</v>
      </c>
      <c r="AO40">
        <v>0</v>
      </c>
      <c r="AP40">
        <v>0</v>
      </c>
      <c r="AQ40">
        <v>0</v>
      </c>
      <c r="AR40">
        <v>0</v>
      </c>
      <c r="AS40">
        <v>0</v>
      </c>
      <c r="AT40">
        <v>0</v>
      </c>
      <c r="AU40">
        <v>0</v>
      </c>
      <c r="AV40">
        <v>1</v>
      </c>
      <c r="AW40">
        <v>0</v>
      </c>
      <c r="AX40" t="s">
        <v>183</v>
      </c>
      <c r="AY40" t="s">
        <v>224</v>
      </c>
      <c r="AZ40" t="s">
        <v>225</v>
      </c>
      <c r="BA40" t="s">
        <v>186</v>
      </c>
      <c r="BB40" t="s">
        <v>226</v>
      </c>
      <c r="BC40" t="s">
        <v>186</v>
      </c>
      <c r="BD40" t="s">
        <v>180</v>
      </c>
      <c r="BE40">
        <v>112</v>
      </c>
      <c r="BF40" t="s">
        <v>175</v>
      </c>
      <c r="BG40" t="s">
        <v>175</v>
      </c>
      <c r="BH40" t="s">
        <v>180</v>
      </c>
      <c r="BI40" t="s">
        <v>175</v>
      </c>
      <c r="BJ40" t="s">
        <v>175</v>
      </c>
      <c r="BK40" t="s">
        <v>175</v>
      </c>
      <c r="BL40" t="s">
        <v>175</v>
      </c>
      <c r="BM40">
        <v>1</v>
      </c>
      <c r="BN40">
        <v>8</v>
      </c>
      <c r="BO40" t="s">
        <v>175</v>
      </c>
      <c r="BP40" t="s">
        <v>175</v>
      </c>
      <c r="BQ40" t="s">
        <v>175</v>
      </c>
      <c r="BR40" t="s">
        <v>175</v>
      </c>
      <c r="BS40" t="s">
        <v>175</v>
      </c>
      <c r="BT40" t="s">
        <v>175</v>
      </c>
      <c r="BU40">
        <v>2</v>
      </c>
      <c r="BV40" t="s">
        <v>188</v>
      </c>
      <c r="BW40" t="s">
        <v>204</v>
      </c>
      <c r="BX40" t="s">
        <v>175</v>
      </c>
      <c r="BY40" t="s">
        <v>175</v>
      </c>
      <c r="BZ40">
        <v>7</v>
      </c>
      <c r="CA40" t="s">
        <v>190</v>
      </c>
      <c r="CB40" t="s">
        <v>267</v>
      </c>
      <c r="CC40" t="s">
        <v>175</v>
      </c>
      <c r="CD40" t="s">
        <v>175</v>
      </c>
      <c r="CE40" t="s">
        <v>175</v>
      </c>
      <c r="CF40" t="s">
        <v>175</v>
      </c>
      <c r="CG40" t="s">
        <v>175</v>
      </c>
      <c r="CH40" t="s">
        <v>175</v>
      </c>
      <c r="CI40" t="s">
        <v>175</v>
      </c>
      <c r="CJ40" t="s">
        <v>175</v>
      </c>
      <c r="CK40" t="s">
        <v>175</v>
      </c>
      <c r="CL40" t="s">
        <v>175</v>
      </c>
      <c r="CM40" t="s">
        <v>175</v>
      </c>
      <c r="CN40" t="s">
        <v>175</v>
      </c>
      <c r="CO40">
        <v>6</v>
      </c>
      <c r="CP40" t="s">
        <v>183</v>
      </c>
      <c r="CQ40">
        <v>0</v>
      </c>
      <c r="CR40" t="s">
        <v>268</v>
      </c>
      <c r="CS40">
        <v>26.4114</v>
      </c>
      <c r="CT40" t="s">
        <v>267</v>
      </c>
      <c r="CU40">
        <v>3.62</v>
      </c>
      <c r="CV40">
        <v>0</v>
      </c>
      <c r="CW40">
        <v>2.1</v>
      </c>
      <c r="CX40">
        <v>0</v>
      </c>
      <c r="CY40">
        <v>0</v>
      </c>
      <c r="CZ40">
        <v>5.72</v>
      </c>
      <c r="DA40">
        <v>20.691400000000002</v>
      </c>
      <c r="DB40">
        <v>25</v>
      </c>
      <c r="DC40">
        <v>1</v>
      </c>
    </row>
    <row r="41" spans="1:107" x14ac:dyDescent="0.25">
      <c r="A41">
        <v>2331090</v>
      </c>
      <c r="B41" t="s">
        <v>171</v>
      </c>
      <c r="C41" t="s">
        <v>172</v>
      </c>
      <c r="D41" t="s">
        <v>356</v>
      </c>
      <c r="E41" t="s">
        <v>357</v>
      </c>
      <c r="F41" t="s">
        <v>175</v>
      </c>
      <c r="G41" t="s">
        <v>176</v>
      </c>
      <c r="H41" t="s">
        <v>198</v>
      </c>
      <c r="I41" t="s">
        <v>199</v>
      </c>
      <c r="J41" t="s">
        <v>179</v>
      </c>
      <c r="K41">
        <v>2.9</v>
      </c>
      <c r="L41">
        <v>2</v>
      </c>
      <c r="M41">
        <v>8</v>
      </c>
      <c r="N41" t="s">
        <v>175</v>
      </c>
      <c r="O41">
        <v>0.3</v>
      </c>
      <c r="P41">
        <v>0.5</v>
      </c>
      <c r="Q41">
        <v>7.6</v>
      </c>
      <c r="R41">
        <v>7.7</v>
      </c>
      <c r="S41">
        <v>112</v>
      </c>
      <c r="T41">
        <v>7.3</v>
      </c>
      <c r="U41">
        <v>35</v>
      </c>
      <c r="V41" t="s">
        <v>180</v>
      </c>
      <c r="W41" t="s">
        <v>180</v>
      </c>
      <c r="X41" t="s">
        <v>180</v>
      </c>
      <c r="Y41" t="s">
        <v>181</v>
      </c>
      <c r="Z41" t="s">
        <v>358</v>
      </c>
      <c r="AA41">
        <v>2</v>
      </c>
      <c r="AB41">
        <v>0</v>
      </c>
      <c r="AC41">
        <v>0</v>
      </c>
      <c r="AD41">
        <v>0</v>
      </c>
      <c r="AE41">
        <v>0</v>
      </c>
      <c r="AF41">
        <v>1</v>
      </c>
      <c r="AG41">
        <v>1</v>
      </c>
      <c r="AH41">
        <v>1</v>
      </c>
      <c r="AI41">
        <v>4</v>
      </c>
      <c r="AJ41">
        <v>0</v>
      </c>
      <c r="AK41">
        <v>0</v>
      </c>
      <c r="AL41">
        <v>0</v>
      </c>
      <c r="AM41">
        <v>0</v>
      </c>
      <c r="AN41">
        <v>0</v>
      </c>
      <c r="AO41">
        <v>0</v>
      </c>
      <c r="AP41">
        <v>0</v>
      </c>
      <c r="AQ41">
        <v>0</v>
      </c>
      <c r="AR41">
        <v>0</v>
      </c>
      <c r="AS41">
        <v>0</v>
      </c>
      <c r="AT41">
        <v>0</v>
      </c>
      <c r="AU41">
        <v>0</v>
      </c>
      <c r="AV41">
        <v>1</v>
      </c>
      <c r="AW41">
        <v>0</v>
      </c>
      <c r="AX41" t="s">
        <v>183</v>
      </c>
      <c r="AY41" t="s">
        <v>359</v>
      </c>
      <c r="AZ41" t="s">
        <v>225</v>
      </c>
      <c r="BA41" t="s">
        <v>186</v>
      </c>
      <c r="BB41" t="s">
        <v>360</v>
      </c>
      <c r="BC41" t="s">
        <v>186</v>
      </c>
      <c r="BD41" t="s">
        <v>180</v>
      </c>
      <c r="BE41">
        <v>112</v>
      </c>
      <c r="BF41" t="s">
        <v>175</v>
      </c>
      <c r="BG41" t="s">
        <v>175</v>
      </c>
      <c r="BH41" t="s">
        <v>180</v>
      </c>
      <c r="BI41" t="s">
        <v>175</v>
      </c>
      <c r="BJ41" t="s">
        <v>175</v>
      </c>
      <c r="BK41" t="s">
        <v>175</v>
      </c>
      <c r="BL41" t="s">
        <v>175</v>
      </c>
      <c r="BM41">
        <v>1</v>
      </c>
      <c r="BN41">
        <v>8</v>
      </c>
      <c r="BO41" t="s">
        <v>175</v>
      </c>
      <c r="BP41" t="s">
        <v>175</v>
      </c>
      <c r="BQ41" t="s">
        <v>175</v>
      </c>
      <c r="BR41" t="s">
        <v>175</v>
      </c>
      <c r="BS41" t="s">
        <v>175</v>
      </c>
      <c r="BT41" t="s">
        <v>175</v>
      </c>
      <c r="BU41">
        <v>1</v>
      </c>
      <c r="BV41" t="s">
        <v>188</v>
      </c>
      <c r="BW41" t="s">
        <v>189</v>
      </c>
      <c r="BX41" t="s">
        <v>175</v>
      </c>
      <c r="BY41" t="s">
        <v>175</v>
      </c>
      <c r="BZ41">
        <v>7</v>
      </c>
      <c r="CA41" t="s">
        <v>190</v>
      </c>
      <c r="CB41" t="s">
        <v>267</v>
      </c>
      <c r="CC41" t="s">
        <v>175</v>
      </c>
      <c r="CD41" t="s">
        <v>175</v>
      </c>
      <c r="CE41" t="s">
        <v>175</v>
      </c>
      <c r="CF41" t="s">
        <v>175</v>
      </c>
      <c r="CG41" t="s">
        <v>175</v>
      </c>
      <c r="CH41" t="s">
        <v>175</v>
      </c>
      <c r="CI41" t="s">
        <v>175</v>
      </c>
      <c r="CJ41" t="s">
        <v>175</v>
      </c>
      <c r="CK41" t="s">
        <v>175</v>
      </c>
      <c r="CL41" t="s">
        <v>175</v>
      </c>
      <c r="CM41" t="s">
        <v>175</v>
      </c>
      <c r="CN41" t="s">
        <v>175</v>
      </c>
      <c r="CO41">
        <v>5.8</v>
      </c>
      <c r="CP41" t="s">
        <v>183</v>
      </c>
      <c r="CQ41">
        <v>0</v>
      </c>
      <c r="CR41" t="s">
        <v>268</v>
      </c>
      <c r="CS41">
        <v>29.258400000000002</v>
      </c>
      <c r="CT41" t="s">
        <v>267</v>
      </c>
      <c r="CU41">
        <v>3.62</v>
      </c>
      <c r="CV41">
        <v>0</v>
      </c>
      <c r="CW41">
        <v>0</v>
      </c>
      <c r="CX41">
        <v>0</v>
      </c>
      <c r="CY41">
        <v>0</v>
      </c>
      <c r="CZ41">
        <v>3.62</v>
      </c>
      <c r="DA41">
        <v>25.638400000000001</v>
      </c>
      <c r="DB41">
        <v>25</v>
      </c>
      <c r="DC41">
        <v>0</v>
      </c>
    </row>
    <row r="42" spans="1:107" x14ac:dyDescent="0.25">
      <c r="A42">
        <v>2330806</v>
      </c>
      <c r="B42" t="s">
        <v>361</v>
      </c>
      <c r="C42" t="s">
        <v>362</v>
      </c>
      <c r="D42" t="s">
        <v>363</v>
      </c>
      <c r="E42" t="s">
        <v>364</v>
      </c>
      <c r="F42" t="s">
        <v>365</v>
      </c>
      <c r="G42" t="s">
        <v>176</v>
      </c>
      <c r="H42" t="s">
        <v>198</v>
      </c>
      <c r="I42" t="s">
        <v>366</v>
      </c>
      <c r="J42" t="s">
        <v>175</v>
      </c>
      <c r="K42">
        <v>2.8</v>
      </c>
      <c r="L42">
        <v>2</v>
      </c>
      <c r="M42">
        <v>64</v>
      </c>
      <c r="N42" t="s">
        <v>175</v>
      </c>
      <c r="O42">
        <v>0.7</v>
      </c>
      <c r="P42">
        <v>1.3</v>
      </c>
      <c r="Q42">
        <v>18.7</v>
      </c>
      <c r="R42">
        <v>19.5</v>
      </c>
      <c r="S42">
        <v>112</v>
      </c>
      <c r="T42">
        <v>52.1</v>
      </c>
      <c r="U42">
        <v>87.6</v>
      </c>
      <c r="V42" t="s">
        <v>180</v>
      </c>
      <c r="W42" t="s">
        <v>180</v>
      </c>
      <c r="X42" t="s">
        <v>180</v>
      </c>
      <c r="Y42" t="s">
        <v>181</v>
      </c>
      <c r="Z42" t="s">
        <v>367</v>
      </c>
      <c r="AA42">
        <v>4</v>
      </c>
      <c r="AB42">
        <v>1</v>
      </c>
      <c r="AC42">
        <v>0</v>
      </c>
      <c r="AD42">
        <v>0</v>
      </c>
      <c r="AE42">
        <v>2</v>
      </c>
      <c r="AF42">
        <v>0</v>
      </c>
      <c r="AG42">
        <v>2</v>
      </c>
      <c r="AH42">
        <v>2</v>
      </c>
      <c r="AI42">
        <v>4</v>
      </c>
      <c r="AJ42">
        <v>2</v>
      </c>
      <c r="AK42">
        <v>0</v>
      </c>
      <c r="AL42">
        <v>0</v>
      </c>
      <c r="AM42">
        <v>0</v>
      </c>
      <c r="AN42">
        <v>0</v>
      </c>
      <c r="AO42">
        <v>0</v>
      </c>
      <c r="AP42">
        <v>0</v>
      </c>
      <c r="AQ42">
        <v>0</v>
      </c>
      <c r="AR42">
        <v>2</v>
      </c>
      <c r="AS42">
        <v>0</v>
      </c>
      <c r="AT42">
        <v>0</v>
      </c>
      <c r="AU42">
        <v>0</v>
      </c>
      <c r="AV42">
        <v>3</v>
      </c>
      <c r="AW42">
        <v>0</v>
      </c>
      <c r="AX42" t="s">
        <v>180</v>
      </c>
      <c r="AY42" t="s">
        <v>368</v>
      </c>
      <c r="AZ42" t="s">
        <v>369</v>
      </c>
      <c r="BA42" t="s">
        <v>186</v>
      </c>
      <c r="BB42" t="s">
        <v>370</v>
      </c>
      <c r="BC42" t="s">
        <v>186</v>
      </c>
      <c r="BD42" t="s">
        <v>180</v>
      </c>
      <c r="BE42">
        <v>112</v>
      </c>
      <c r="BF42" t="s">
        <v>175</v>
      </c>
      <c r="BG42" t="s">
        <v>175</v>
      </c>
      <c r="BH42" t="s">
        <v>180</v>
      </c>
      <c r="BI42" t="s">
        <v>175</v>
      </c>
      <c r="BJ42" t="s">
        <v>175</v>
      </c>
      <c r="BK42">
        <v>210</v>
      </c>
      <c r="BL42" t="s">
        <v>175</v>
      </c>
      <c r="BM42">
        <v>1</v>
      </c>
      <c r="BN42">
        <v>64</v>
      </c>
      <c r="BO42" t="s">
        <v>175</v>
      </c>
      <c r="BP42" t="s">
        <v>175</v>
      </c>
      <c r="BQ42">
        <v>0.78</v>
      </c>
      <c r="BR42">
        <v>0.83</v>
      </c>
      <c r="BS42">
        <v>0.84</v>
      </c>
      <c r="BT42">
        <v>0.86</v>
      </c>
      <c r="BU42">
        <v>1</v>
      </c>
      <c r="BV42" t="s">
        <v>188</v>
      </c>
      <c r="BW42" t="s">
        <v>175</v>
      </c>
      <c r="BX42" t="s">
        <v>175</v>
      </c>
      <c r="BY42" t="s">
        <v>175</v>
      </c>
      <c r="BZ42">
        <v>7</v>
      </c>
      <c r="CA42" t="s">
        <v>190</v>
      </c>
      <c r="CB42" t="s">
        <v>267</v>
      </c>
      <c r="CC42" t="s">
        <v>175</v>
      </c>
      <c r="CD42" t="s">
        <v>175</v>
      </c>
      <c r="CE42" t="s">
        <v>175</v>
      </c>
      <c r="CF42" t="s">
        <v>175</v>
      </c>
      <c r="CG42" t="s">
        <v>175</v>
      </c>
      <c r="CH42" t="s">
        <v>175</v>
      </c>
      <c r="CI42" t="s">
        <v>175</v>
      </c>
      <c r="CJ42" t="s">
        <v>175</v>
      </c>
      <c r="CK42" t="s">
        <v>175</v>
      </c>
      <c r="CL42" t="s">
        <v>175</v>
      </c>
      <c r="CM42" t="s">
        <v>175</v>
      </c>
      <c r="CN42" t="s">
        <v>175</v>
      </c>
      <c r="CO42">
        <v>5.6</v>
      </c>
      <c r="CP42" t="s">
        <v>183</v>
      </c>
      <c r="CQ42">
        <v>0</v>
      </c>
      <c r="CR42" t="s">
        <v>268</v>
      </c>
      <c r="CS42">
        <v>73.671599999999998</v>
      </c>
      <c r="CT42" t="s">
        <v>267</v>
      </c>
      <c r="CU42">
        <v>17.059999999999999</v>
      </c>
      <c r="CV42">
        <v>0</v>
      </c>
      <c r="CW42">
        <v>0</v>
      </c>
      <c r="CX42">
        <v>0</v>
      </c>
      <c r="CY42">
        <v>0</v>
      </c>
      <c r="CZ42">
        <v>17.059999999999999</v>
      </c>
      <c r="DA42">
        <v>56.611599999999903</v>
      </c>
      <c r="DB42">
        <v>25</v>
      </c>
      <c r="DC42">
        <v>0</v>
      </c>
    </row>
    <row r="43" spans="1:107" x14ac:dyDescent="0.25">
      <c r="A43">
        <v>2330788</v>
      </c>
      <c r="B43" t="s">
        <v>361</v>
      </c>
      <c r="C43" t="s">
        <v>362</v>
      </c>
      <c r="D43" t="s">
        <v>371</v>
      </c>
      <c r="E43" t="s">
        <v>372</v>
      </c>
      <c r="F43" t="s">
        <v>373</v>
      </c>
      <c r="G43" t="s">
        <v>197</v>
      </c>
      <c r="H43" t="s">
        <v>198</v>
      </c>
      <c r="I43" t="s">
        <v>281</v>
      </c>
      <c r="J43" t="s">
        <v>179</v>
      </c>
      <c r="K43">
        <v>2.1</v>
      </c>
      <c r="L43">
        <v>2</v>
      </c>
      <c r="M43">
        <v>8</v>
      </c>
      <c r="N43" t="s">
        <v>374</v>
      </c>
      <c r="O43">
        <v>0.3</v>
      </c>
      <c r="P43">
        <v>0.7</v>
      </c>
      <c r="Q43">
        <v>5.0999999999999996</v>
      </c>
      <c r="R43">
        <v>15.9</v>
      </c>
      <c r="S43">
        <v>112</v>
      </c>
      <c r="T43">
        <v>87.8</v>
      </c>
      <c r="U43">
        <v>56.5</v>
      </c>
      <c r="V43" t="s">
        <v>180</v>
      </c>
      <c r="W43" t="s">
        <v>180</v>
      </c>
      <c r="X43" t="s">
        <v>180</v>
      </c>
      <c r="Y43" t="s">
        <v>181</v>
      </c>
      <c r="Z43" t="s">
        <v>375</v>
      </c>
      <c r="AA43">
        <v>1</v>
      </c>
      <c r="AB43">
        <v>0</v>
      </c>
      <c r="AC43">
        <v>0</v>
      </c>
      <c r="AD43">
        <v>0</v>
      </c>
      <c r="AE43">
        <v>0</v>
      </c>
      <c r="AF43">
        <v>1</v>
      </c>
      <c r="AG43">
        <v>1</v>
      </c>
      <c r="AH43">
        <v>6</v>
      </c>
      <c r="AI43">
        <v>2</v>
      </c>
      <c r="AJ43">
        <v>0</v>
      </c>
      <c r="AK43">
        <v>0</v>
      </c>
      <c r="AL43">
        <v>0</v>
      </c>
      <c r="AM43">
        <v>0</v>
      </c>
      <c r="AN43">
        <v>0</v>
      </c>
      <c r="AO43">
        <v>0</v>
      </c>
      <c r="AP43">
        <v>0</v>
      </c>
      <c r="AQ43">
        <v>0</v>
      </c>
      <c r="AR43">
        <v>0</v>
      </c>
      <c r="AS43">
        <v>0</v>
      </c>
      <c r="AT43">
        <v>0</v>
      </c>
      <c r="AU43">
        <v>0</v>
      </c>
      <c r="AV43">
        <v>2</v>
      </c>
      <c r="AW43">
        <v>0</v>
      </c>
      <c r="AX43" t="s">
        <v>180</v>
      </c>
      <c r="AY43" t="s">
        <v>376</v>
      </c>
      <c r="AZ43" t="s">
        <v>377</v>
      </c>
      <c r="BA43" t="s">
        <v>186</v>
      </c>
      <c r="BB43" t="s">
        <v>378</v>
      </c>
      <c r="BC43" t="s">
        <v>186</v>
      </c>
      <c r="BD43" t="s">
        <v>180</v>
      </c>
      <c r="BE43">
        <v>112</v>
      </c>
      <c r="BF43" t="s">
        <v>175</v>
      </c>
      <c r="BG43" t="s">
        <v>175</v>
      </c>
      <c r="BH43" t="s">
        <v>180</v>
      </c>
      <c r="BI43" t="s">
        <v>183</v>
      </c>
      <c r="BJ43" t="s">
        <v>175</v>
      </c>
      <c r="BK43">
        <v>90</v>
      </c>
      <c r="BL43" t="s">
        <v>175</v>
      </c>
      <c r="BM43">
        <v>1</v>
      </c>
      <c r="BN43">
        <v>8</v>
      </c>
      <c r="BO43">
        <v>2.0699999999999998</v>
      </c>
      <c r="BP43">
        <v>242.04</v>
      </c>
      <c r="BQ43" t="s">
        <v>175</v>
      </c>
      <c r="BR43" t="s">
        <v>175</v>
      </c>
      <c r="BS43" t="s">
        <v>175</v>
      </c>
      <c r="BT43" t="s">
        <v>175</v>
      </c>
      <c r="BU43">
        <v>1</v>
      </c>
      <c r="BV43" t="s">
        <v>188</v>
      </c>
      <c r="BW43" t="s">
        <v>220</v>
      </c>
      <c r="BX43" t="s">
        <v>175</v>
      </c>
      <c r="BY43" t="s">
        <v>180</v>
      </c>
      <c r="BZ43">
        <v>7.1</v>
      </c>
      <c r="CA43" t="s">
        <v>190</v>
      </c>
      <c r="CB43" t="s">
        <v>267</v>
      </c>
      <c r="CC43" t="s">
        <v>175</v>
      </c>
      <c r="CD43" t="s">
        <v>175</v>
      </c>
      <c r="CE43" t="s">
        <v>175</v>
      </c>
      <c r="CF43" t="s">
        <v>175</v>
      </c>
      <c r="CG43" t="s">
        <v>175</v>
      </c>
      <c r="CH43" t="s">
        <v>175</v>
      </c>
      <c r="CI43" t="s">
        <v>175</v>
      </c>
      <c r="CJ43" t="s">
        <v>175</v>
      </c>
      <c r="CK43" t="s">
        <v>175</v>
      </c>
      <c r="CL43" t="s">
        <v>175</v>
      </c>
      <c r="CM43" t="s">
        <v>175</v>
      </c>
      <c r="CN43" t="s">
        <v>175</v>
      </c>
      <c r="CO43">
        <v>4.2</v>
      </c>
      <c r="CP43" t="s">
        <v>180</v>
      </c>
      <c r="CQ43">
        <v>0</v>
      </c>
      <c r="CR43" t="s">
        <v>268</v>
      </c>
      <c r="CS43">
        <v>49.406399999999998</v>
      </c>
      <c r="CT43" t="s">
        <v>1961</v>
      </c>
      <c r="CU43">
        <v>3.62</v>
      </c>
      <c r="CV43">
        <v>14.4</v>
      </c>
      <c r="CW43">
        <v>0</v>
      </c>
      <c r="CX43">
        <v>0</v>
      </c>
      <c r="CY43">
        <v>39.179220000000001</v>
      </c>
      <c r="CZ43">
        <v>57.199219999999997</v>
      </c>
      <c r="DA43">
        <v>-7.7928199999999901</v>
      </c>
      <c r="DB43">
        <v>9</v>
      </c>
      <c r="DC43">
        <v>1</v>
      </c>
    </row>
    <row r="44" spans="1:107" x14ac:dyDescent="0.25">
      <c r="A44">
        <v>2330787</v>
      </c>
      <c r="B44" t="s">
        <v>361</v>
      </c>
      <c r="C44" t="s">
        <v>362</v>
      </c>
      <c r="D44" t="s">
        <v>379</v>
      </c>
      <c r="E44" t="s">
        <v>380</v>
      </c>
      <c r="F44" t="s">
        <v>381</v>
      </c>
      <c r="G44" t="s">
        <v>197</v>
      </c>
      <c r="H44" t="s">
        <v>198</v>
      </c>
      <c r="I44" t="s">
        <v>281</v>
      </c>
      <c r="J44" t="s">
        <v>179</v>
      </c>
      <c r="K44">
        <v>2.1</v>
      </c>
      <c r="L44">
        <v>2</v>
      </c>
      <c r="M44">
        <v>8</v>
      </c>
      <c r="N44" t="s">
        <v>374</v>
      </c>
      <c r="O44">
        <v>0.3</v>
      </c>
      <c r="P44">
        <v>0.8</v>
      </c>
      <c r="Q44">
        <v>5.3</v>
      </c>
      <c r="R44">
        <v>13.3</v>
      </c>
      <c r="S44">
        <v>112</v>
      </c>
      <c r="T44">
        <v>81</v>
      </c>
      <c r="U44">
        <v>48.9</v>
      </c>
      <c r="V44" t="s">
        <v>180</v>
      </c>
      <c r="W44" t="s">
        <v>180</v>
      </c>
      <c r="X44" t="s">
        <v>180</v>
      </c>
      <c r="Y44" t="s">
        <v>181</v>
      </c>
      <c r="Z44" t="s">
        <v>375</v>
      </c>
      <c r="AA44">
        <v>1</v>
      </c>
      <c r="AB44">
        <v>0</v>
      </c>
      <c r="AC44">
        <v>0</v>
      </c>
      <c r="AD44">
        <v>0</v>
      </c>
      <c r="AE44">
        <v>0</v>
      </c>
      <c r="AF44">
        <v>1</v>
      </c>
      <c r="AG44">
        <v>1</v>
      </c>
      <c r="AH44">
        <v>6</v>
      </c>
      <c r="AI44">
        <v>2</v>
      </c>
      <c r="AJ44">
        <v>0</v>
      </c>
      <c r="AK44">
        <v>0</v>
      </c>
      <c r="AL44">
        <v>0</v>
      </c>
      <c r="AM44">
        <v>0</v>
      </c>
      <c r="AN44">
        <v>0</v>
      </c>
      <c r="AO44">
        <v>0</v>
      </c>
      <c r="AP44">
        <v>0</v>
      </c>
      <c r="AQ44">
        <v>0</v>
      </c>
      <c r="AR44">
        <v>0</v>
      </c>
      <c r="AS44">
        <v>0</v>
      </c>
      <c r="AT44">
        <v>0</v>
      </c>
      <c r="AU44">
        <v>0</v>
      </c>
      <c r="AV44">
        <v>2</v>
      </c>
      <c r="AW44">
        <v>0</v>
      </c>
      <c r="AX44" t="s">
        <v>180</v>
      </c>
      <c r="AY44" t="s">
        <v>376</v>
      </c>
      <c r="AZ44" t="s">
        <v>377</v>
      </c>
      <c r="BA44" t="s">
        <v>186</v>
      </c>
      <c r="BB44" t="s">
        <v>382</v>
      </c>
      <c r="BC44" t="s">
        <v>186</v>
      </c>
      <c r="BD44" t="s">
        <v>180</v>
      </c>
      <c r="BE44">
        <v>112</v>
      </c>
      <c r="BF44" t="s">
        <v>175</v>
      </c>
      <c r="BG44" t="s">
        <v>175</v>
      </c>
      <c r="BH44" t="s">
        <v>180</v>
      </c>
      <c r="BI44" t="s">
        <v>183</v>
      </c>
      <c r="BJ44" t="s">
        <v>175</v>
      </c>
      <c r="BK44">
        <v>90</v>
      </c>
      <c r="BL44" t="s">
        <v>175</v>
      </c>
      <c r="BM44">
        <v>1</v>
      </c>
      <c r="BN44">
        <v>8</v>
      </c>
      <c r="BO44">
        <v>2.0699999999999998</v>
      </c>
      <c r="BP44">
        <v>197.52</v>
      </c>
      <c r="BQ44" t="s">
        <v>175</v>
      </c>
      <c r="BR44" t="s">
        <v>175</v>
      </c>
      <c r="BS44" t="s">
        <v>175</v>
      </c>
      <c r="BT44" t="s">
        <v>175</v>
      </c>
      <c r="BU44">
        <v>1</v>
      </c>
      <c r="BV44" t="s">
        <v>188</v>
      </c>
      <c r="BW44" t="s">
        <v>220</v>
      </c>
      <c r="BX44" t="s">
        <v>175</v>
      </c>
      <c r="BY44" t="s">
        <v>180</v>
      </c>
      <c r="BZ44">
        <v>7.1</v>
      </c>
      <c r="CA44" t="s">
        <v>190</v>
      </c>
      <c r="CB44" t="s">
        <v>267</v>
      </c>
      <c r="CC44" t="s">
        <v>175</v>
      </c>
      <c r="CD44" t="s">
        <v>175</v>
      </c>
      <c r="CE44" t="s">
        <v>175</v>
      </c>
      <c r="CF44" t="s">
        <v>175</v>
      </c>
      <c r="CG44" t="s">
        <v>175</v>
      </c>
      <c r="CH44" t="s">
        <v>175</v>
      </c>
      <c r="CI44" t="s">
        <v>175</v>
      </c>
      <c r="CJ44" t="s">
        <v>175</v>
      </c>
      <c r="CK44" t="s">
        <v>175</v>
      </c>
      <c r="CL44" t="s">
        <v>175</v>
      </c>
      <c r="CM44" t="s">
        <v>175</v>
      </c>
      <c r="CN44" t="s">
        <v>175</v>
      </c>
      <c r="CO44">
        <v>4.2</v>
      </c>
      <c r="CP44" t="s">
        <v>180</v>
      </c>
      <c r="CQ44">
        <v>0</v>
      </c>
      <c r="CR44" t="s">
        <v>268</v>
      </c>
      <c r="CS44">
        <v>43.143000000000001</v>
      </c>
      <c r="CT44" t="s">
        <v>1961</v>
      </c>
      <c r="CU44">
        <v>3.62</v>
      </c>
      <c r="CV44">
        <v>14.4</v>
      </c>
      <c r="CW44">
        <v>0</v>
      </c>
      <c r="CX44">
        <v>0</v>
      </c>
      <c r="CY44">
        <v>36.755459999999999</v>
      </c>
      <c r="CZ44">
        <v>54.775459999999903</v>
      </c>
      <c r="DA44">
        <v>-11.632459999999901</v>
      </c>
      <c r="DB44">
        <v>9</v>
      </c>
      <c r="DC44">
        <v>1</v>
      </c>
    </row>
    <row r="45" spans="1:107" x14ac:dyDescent="0.25">
      <c r="A45">
        <v>2330786</v>
      </c>
      <c r="B45" t="s">
        <v>361</v>
      </c>
      <c r="C45" t="s">
        <v>362</v>
      </c>
      <c r="D45" t="s">
        <v>383</v>
      </c>
      <c r="E45" t="s">
        <v>384</v>
      </c>
      <c r="F45" t="s">
        <v>385</v>
      </c>
      <c r="G45" t="s">
        <v>176</v>
      </c>
      <c r="H45" t="s">
        <v>198</v>
      </c>
      <c r="I45" t="s">
        <v>366</v>
      </c>
      <c r="J45" t="s">
        <v>175</v>
      </c>
      <c r="K45">
        <v>2.8</v>
      </c>
      <c r="L45">
        <v>2</v>
      </c>
      <c r="M45">
        <v>64</v>
      </c>
      <c r="N45" t="s">
        <v>175</v>
      </c>
      <c r="O45">
        <v>0.7</v>
      </c>
      <c r="P45">
        <v>1.3</v>
      </c>
      <c r="Q45">
        <v>18.7</v>
      </c>
      <c r="R45">
        <v>19.5</v>
      </c>
      <c r="S45">
        <v>112</v>
      </c>
      <c r="T45">
        <v>52.1</v>
      </c>
      <c r="U45">
        <v>87.6</v>
      </c>
      <c r="V45" t="s">
        <v>180</v>
      </c>
      <c r="W45" t="s">
        <v>180</v>
      </c>
      <c r="X45" t="s">
        <v>180</v>
      </c>
      <c r="Y45" t="s">
        <v>181</v>
      </c>
      <c r="Z45" t="s">
        <v>367</v>
      </c>
      <c r="AA45">
        <v>4</v>
      </c>
      <c r="AB45">
        <v>1</v>
      </c>
      <c r="AC45">
        <v>0</v>
      </c>
      <c r="AD45">
        <v>0</v>
      </c>
      <c r="AE45">
        <v>2</v>
      </c>
      <c r="AF45">
        <v>0</v>
      </c>
      <c r="AG45">
        <v>2</v>
      </c>
      <c r="AH45">
        <v>2</v>
      </c>
      <c r="AI45">
        <v>4</v>
      </c>
      <c r="AJ45">
        <v>2</v>
      </c>
      <c r="AK45">
        <v>0</v>
      </c>
      <c r="AL45">
        <v>0</v>
      </c>
      <c r="AM45">
        <v>0</v>
      </c>
      <c r="AN45">
        <v>0</v>
      </c>
      <c r="AO45">
        <v>0</v>
      </c>
      <c r="AP45">
        <v>0</v>
      </c>
      <c r="AQ45">
        <v>0</v>
      </c>
      <c r="AR45">
        <v>2</v>
      </c>
      <c r="AS45">
        <v>0</v>
      </c>
      <c r="AT45">
        <v>0</v>
      </c>
      <c r="AU45">
        <v>0</v>
      </c>
      <c r="AV45">
        <v>3</v>
      </c>
      <c r="AW45">
        <v>0</v>
      </c>
      <c r="AX45" t="s">
        <v>180</v>
      </c>
      <c r="AY45" t="s">
        <v>368</v>
      </c>
      <c r="AZ45" t="s">
        <v>369</v>
      </c>
      <c r="BA45" t="s">
        <v>186</v>
      </c>
      <c r="BB45" t="s">
        <v>386</v>
      </c>
      <c r="BC45" t="s">
        <v>186</v>
      </c>
      <c r="BD45" t="s">
        <v>180</v>
      </c>
      <c r="BE45">
        <v>112</v>
      </c>
      <c r="BF45" t="s">
        <v>175</v>
      </c>
      <c r="BG45" t="s">
        <v>175</v>
      </c>
      <c r="BH45" t="s">
        <v>180</v>
      </c>
      <c r="BI45" t="s">
        <v>175</v>
      </c>
      <c r="BJ45" t="s">
        <v>175</v>
      </c>
      <c r="BK45">
        <v>210</v>
      </c>
      <c r="BL45" t="s">
        <v>175</v>
      </c>
      <c r="BM45">
        <v>1</v>
      </c>
      <c r="BN45">
        <v>64</v>
      </c>
      <c r="BO45" t="s">
        <v>175</v>
      </c>
      <c r="BP45" t="s">
        <v>175</v>
      </c>
      <c r="BQ45">
        <v>0.78</v>
      </c>
      <c r="BR45">
        <v>0.83</v>
      </c>
      <c r="BS45">
        <v>0.84</v>
      </c>
      <c r="BT45">
        <v>0.86</v>
      </c>
      <c r="BU45">
        <v>1</v>
      </c>
      <c r="BV45" t="s">
        <v>188</v>
      </c>
      <c r="BW45" t="s">
        <v>175</v>
      </c>
      <c r="BX45" t="s">
        <v>175</v>
      </c>
      <c r="BY45" t="s">
        <v>175</v>
      </c>
      <c r="BZ45">
        <v>7</v>
      </c>
      <c r="CA45" t="s">
        <v>190</v>
      </c>
      <c r="CB45" t="s">
        <v>267</v>
      </c>
      <c r="CC45" t="s">
        <v>175</v>
      </c>
      <c r="CD45" t="s">
        <v>175</v>
      </c>
      <c r="CE45" t="s">
        <v>175</v>
      </c>
      <c r="CF45" t="s">
        <v>175</v>
      </c>
      <c r="CG45" t="s">
        <v>175</v>
      </c>
      <c r="CH45" t="s">
        <v>175</v>
      </c>
      <c r="CI45" t="s">
        <v>175</v>
      </c>
      <c r="CJ45" t="s">
        <v>175</v>
      </c>
      <c r="CK45" t="s">
        <v>175</v>
      </c>
      <c r="CL45" t="s">
        <v>175</v>
      </c>
      <c r="CM45" t="s">
        <v>175</v>
      </c>
      <c r="CN45" t="s">
        <v>175</v>
      </c>
      <c r="CO45">
        <v>5.6</v>
      </c>
      <c r="CP45" t="s">
        <v>183</v>
      </c>
      <c r="CQ45">
        <v>0</v>
      </c>
      <c r="CR45" t="s">
        <v>268</v>
      </c>
      <c r="CS45">
        <v>73.671599999999998</v>
      </c>
      <c r="CT45" t="s">
        <v>267</v>
      </c>
      <c r="CU45">
        <v>17.059999999999999</v>
      </c>
      <c r="CV45">
        <v>0</v>
      </c>
      <c r="CW45">
        <v>0</v>
      </c>
      <c r="CX45">
        <v>0</v>
      </c>
      <c r="CY45">
        <v>0</v>
      </c>
      <c r="CZ45">
        <v>17.059999999999999</v>
      </c>
      <c r="DA45">
        <v>56.611599999999903</v>
      </c>
      <c r="DB45">
        <v>25</v>
      </c>
      <c r="DC45">
        <v>0</v>
      </c>
    </row>
    <row r="46" spans="1:107" x14ac:dyDescent="0.25">
      <c r="A46">
        <v>2330784</v>
      </c>
      <c r="B46" t="s">
        <v>361</v>
      </c>
      <c r="C46" t="s">
        <v>362</v>
      </c>
      <c r="D46" t="s">
        <v>387</v>
      </c>
      <c r="E46" t="s">
        <v>388</v>
      </c>
      <c r="F46" t="s">
        <v>389</v>
      </c>
      <c r="G46" t="s">
        <v>197</v>
      </c>
      <c r="H46" t="s">
        <v>198</v>
      </c>
      <c r="I46" t="s">
        <v>199</v>
      </c>
      <c r="J46" t="s">
        <v>179</v>
      </c>
      <c r="K46">
        <v>1.5</v>
      </c>
      <c r="L46">
        <v>4</v>
      </c>
      <c r="M46">
        <v>8</v>
      </c>
      <c r="N46" t="s">
        <v>175</v>
      </c>
      <c r="O46">
        <v>0.3</v>
      </c>
      <c r="P46">
        <v>0.5</v>
      </c>
      <c r="Q46">
        <v>7.2</v>
      </c>
      <c r="R46">
        <v>17.899999999999999</v>
      </c>
      <c r="S46">
        <v>112</v>
      </c>
      <c r="T46">
        <v>88.9</v>
      </c>
      <c r="U46">
        <v>65.8</v>
      </c>
      <c r="V46" t="s">
        <v>180</v>
      </c>
      <c r="W46" t="s">
        <v>180</v>
      </c>
      <c r="X46" t="s">
        <v>180</v>
      </c>
      <c r="Y46" t="s">
        <v>181</v>
      </c>
      <c r="Z46" t="s">
        <v>375</v>
      </c>
      <c r="AA46">
        <v>1</v>
      </c>
      <c r="AB46">
        <v>0</v>
      </c>
      <c r="AC46">
        <v>0</v>
      </c>
      <c r="AD46">
        <v>0</v>
      </c>
      <c r="AE46">
        <v>0</v>
      </c>
      <c r="AF46">
        <v>1</v>
      </c>
      <c r="AG46">
        <v>1</v>
      </c>
      <c r="AH46">
        <v>6</v>
      </c>
      <c r="AI46">
        <v>2</v>
      </c>
      <c r="AJ46">
        <v>0</v>
      </c>
      <c r="AK46">
        <v>0</v>
      </c>
      <c r="AL46">
        <v>0</v>
      </c>
      <c r="AM46">
        <v>0</v>
      </c>
      <c r="AN46">
        <v>0</v>
      </c>
      <c r="AO46">
        <v>0</v>
      </c>
      <c r="AP46">
        <v>0</v>
      </c>
      <c r="AQ46">
        <v>0</v>
      </c>
      <c r="AR46">
        <v>0</v>
      </c>
      <c r="AS46">
        <v>0</v>
      </c>
      <c r="AT46">
        <v>0</v>
      </c>
      <c r="AU46">
        <v>0</v>
      </c>
      <c r="AV46">
        <v>2</v>
      </c>
      <c r="AW46">
        <v>0</v>
      </c>
      <c r="AX46" t="s">
        <v>180</v>
      </c>
      <c r="AY46" t="s">
        <v>376</v>
      </c>
      <c r="AZ46" t="s">
        <v>377</v>
      </c>
      <c r="BA46" t="s">
        <v>186</v>
      </c>
      <c r="BB46" t="s">
        <v>390</v>
      </c>
      <c r="BC46" t="s">
        <v>186</v>
      </c>
      <c r="BD46" t="s">
        <v>180</v>
      </c>
      <c r="BE46">
        <v>112</v>
      </c>
      <c r="BF46" t="s">
        <v>175</v>
      </c>
      <c r="BG46" t="s">
        <v>175</v>
      </c>
      <c r="BH46" t="s">
        <v>180</v>
      </c>
      <c r="BI46" t="s">
        <v>183</v>
      </c>
      <c r="BJ46" t="s">
        <v>175</v>
      </c>
      <c r="BK46">
        <v>65</v>
      </c>
      <c r="BL46" t="s">
        <v>175</v>
      </c>
      <c r="BM46">
        <v>1</v>
      </c>
      <c r="BN46">
        <v>8</v>
      </c>
      <c r="BO46">
        <v>2.0699999999999998</v>
      </c>
      <c r="BP46">
        <v>197.52</v>
      </c>
      <c r="BQ46" t="s">
        <v>175</v>
      </c>
      <c r="BR46" t="s">
        <v>175</v>
      </c>
      <c r="BS46" t="s">
        <v>175</v>
      </c>
      <c r="BT46" t="s">
        <v>175</v>
      </c>
      <c r="BU46">
        <v>2</v>
      </c>
      <c r="BV46" t="s">
        <v>188</v>
      </c>
      <c r="BW46" t="s">
        <v>204</v>
      </c>
      <c r="BX46" t="s">
        <v>175</v>
      </c>
      <c r="BY46" t="s">
        <v>175</v>
      </c>
      <c r="BZ46">
        <v>7.1</v>
      </c>
      <c r="CA46" t="s">
        <v>190</v>
      </c>
      <c r="CB46" t="s">
        <v>267</v>
      </c>
      <c r="CC46" t="s">
        <v>175</v>
      </c>
      <c r="CD46" t="s">
        <v>175</v>
      </c>
      <c r="CE46" t="s">
        <v>175</v>
      </c>
      <c r="CF46" t="s">
        <v>175</v>
      </c>
      <c r="CG46" t="s">
        <v>175</v>
      </c>
      <c r="CH46" t="s">
        <v>175</v>
      </c>
      <c r="CI46" t="s">
        <v>175</v>
      </c>
      <c r="CJ46" t="s">
        <v>175</v>
      </c>
      <c r="CK46" t="s">
        <v>175</v>
      </c>
      <c r="CL46" t="s">
        <v>175</v>
      </c>
      <c r="CM46" t="s">
        <v>175</v>
      </c>
      <c r="CN46" t="s">
        <v>175</v>
      </c>
      <c r="CO46">
        <v>6</v>
      </c>
      <c r="CP46" t="s">
        <v>183</v>
      </c>
      <c r="CQ46">
        <v>0</v>
      </c>
      <c r="CR46" t="s">
        <v>268</v>
      </c>
      <c r="CS46">
        <v>55.7135999999999</v>
      </c>
      <c r="CT46" t="s">
        <v>1961</v>
      </c>
      <c r="CU46">
        <v>3.62</v>
      </c>
      <c r="CV46">
        <v>0</v>
      </c>
      <c r="CW46">
        <v>2.1</v>
      </c>
      <c r="CX46">
        <v>0</v>
      </c>
      <c r="CY46">
        <v>36.755459999999999</v>
      </c>
      <c r="CZ46">
        <v>42.475459999999998</v>
      </c>
      <c r="DA46">
        <v>13.2381399999999</v>
      </c>
      <c r="DB46">
        <v>9</v>
      </c>
      <c r="DC46">
        <v>0</v>
      </c>
    </row>
    <row r="47" spans="1:107" x14ac:dyDescent="0.25">
      <c r="A47">
        <v>2330782</v>
      </c>
      <c r="B47" t="s">
        <v>361</v>
      </c>
      <c r="C47" t="s">
        <v>362</v>
      </c>
      <c r="D47" t="s">
        <v>391</v>
      </c>
      <c r="E47" t="s">
        <v>392</v>
      </c>
      <c r="F47" t="s">
        <v>393</v>
      </c>
      <c r="G47" t="s">
        <v>197</v>
      </c>
      <c r="H47" t="s">
        <v>198</v>
      </c>
      <c r="I47" t="s">
        <v>199</v>
      </c>
      <c r="J47" t="s">
        <v>179</v>
      </c>
      <c r="K47">
        <v>1.5</v>
      </c>
      <c r="L47">
        <v>4</v>
      </c>
      <c r="M47">
        <v>8</v>
      </c>
      <c r="N47" t="s">
        <v>175</v>
      </c>
      <c r="O47">
        <v>0.3</v>
      </c>
      <c r="P47">
        <v>0.4</v>
      </c>
      <c r="Q47">
        <v>4.3</v>
      </c>
      <c r="R47">
        <v>15.6</v>
      </c>
      <c r="S47">
        <v>112</v>
      </c>
      <c r="T47">
        <v>95.8</v>
      </c>
      <c r="U47">
        <v>54.8</v>
      </c>
      <c r="V47" t="s">
        <v>180</v>
      </c>
      <c r="W47" t="s">
        <v>180</v>
      </c>
      <c r="X47" t="s">
        <v>180</v>
      </c>
      <c r="Y47" t="s">
        <v>181</v>
      </c>
      <c r="Z47" t="s">
        <v>375</v>
      </c>
      <c r="AA47">
        <v>1</v>
      </c>
      <c r="AB47">
        <v>0</v>
      </c>
      <c r="AC47">
        <v>0</v>
      </c>
      <c r="AD47">
        <v>0</v>
      </c>
      <c r="AE47">
        <v>0</v>
      </c>
      <c r="AF47">
        <v>1</v>
      </c>
      <c r="AG47">
        <v>1</v>
      </c>
      <c r="AH47">
        <v>6</v>
      </c>
      <c r="AI47">
        <v>2</v>
      </c>
      <c r="AJ47">
        <v>0</v>
      </c>
      <c r="AK47">
        <v>0</v>
      </c>
      <c r="AL47">
        <v>0</v>
      </c>
      <c r="AM47">
        <v>0</v>
      </c>
      <c r="AN47">
        <v>0</v>
      </c>
      <c r="AO47">
        <v>0</v>
      </c>
      <c r="AP47">
        <v>0</v>
      </c>
      <c r="AQ47">
        <v>0</v>
      </c>
      <c r="AR47">
        <v>0</v>
      </c>
      <c r="AS47">
        <v>0</v>
      </c>
      <c r="AT47">
        <v>0</v>
      </c>
      <c r="AU47">
        <v>0</v>
      </c>
      <c r="AV47">
        <v>2</v>
      </c>
      <c r="AW47">
        <v>0</v>
      </c>
      <c r="AX47" t="s">
        <v>180</v>
      </c>
      <c r="AY47" t="s">
        <v>376</v>
      </c>
      <c r="AZ47" t="s">
        <v>377</v>
      </c>
      <c r="BA47" t="s">
        <v>186</v>
      </c>
      <c r="BB47" t="s">
        <v>394</v>
      </c>
      <c r="BC47" t="s">
        <v>186</v>
      </c>
      <c r="BD47" t="s">
        <v>180</v>
      </c>
      <c r="BE47">
        <v>112</v>
      </c>
      <c r="BF47" t="s">
        <v>175</v>
      </c>
      <c r="BG47" t="s">
        <v>175</v>
      </c>
      <c r="BH47" t="s">
        <v>180</v>
      </c>
      <c r="BI47" t="s">
        <v>183</v>
      </c>
      <c r="BJ47" t="s">
        <v>175</v>
      </c>
      <c r="BK47">
        <v>65</v>
      </c>
      <c r="BL47" t="s">
        <v>175</v>
      </c>
      <c r="BM47">
        <v>1</v>
      </c>
      <c r="BN47">
        <v>8</v>
      </c>
      <c r="BO47">
        <v>2.0699999999999998</v>
      </c>
      <c r="BP47">
        <v>242.04</v>
      </c>
      <c r="BQ47" t="s">
        <v>175</v>
      </c>
      <c r="BR47" t="s">
        <v>175</v>
      </c>
      <c r="BS47" t="s">
        <v>175</v>
      </c>
      <c r="BT47" t="s">
        <v>175</v>
      </c>
      <c r="BU47">
        <v>2</v>
      </c>
      <c r="BV47" t="s">
        <v>188</v>
      </c>
      <c r="BW47" t="s">
        <v>204</v>
      </c>
      <c r="BX47" t="s">
        <v>175</v>
      </c>
      <c r="BY47" t="s">
        <v>175</v>
      </c>
      <c r="BZ47">
        <v>7.1</v>
      </c>
      <c r="CA47" t="s">
        <v>190</v>
      </c>
      <c r="CB47" t="s">
        <v>267</v>
      </c>
      <c r="CC47" t="s">
        <v>175</v>
      </c>
      <c r="CD47" t="s">
        <v>175</v>
      </c>
      <c r="CE47" t="s">
        <v>175</v>
      </c>
      <c r="CF47" t="s">
        <v>175</v>
      </c>
      <c r="CG47" t="s">
        <v>175</v>
      </c>
      <c r="CH47" t="s">
        <v>175</v>
      </c>
      <c r="CI47" t="s">
        <v>175</v>
      </c>
      <c r="CJ47" t="s">
        <v>175</v>
      </c>
      <c r="CK47" t="s">
        <v>175</v>
      </c>
      <c r="CL47" t="s">
        <v>175</v>
      </c>
      <c r="CM47" t="s">
        <v>175</v>
      </c>
      <c r="CN47" t="s">
        <v>175</v>
      </c>
      <c r="CO47">
        <v>6</v>
      </c>
      <c r="CP47" t="s">
        <v>183</v>
      </c>
      <c r="CQ47">
        <v>0</v>
      </c>
      <c r="CR47" t="s">
        <v>268</v>
      </c>
      <c r="CS47">
        <v>46.734599999999901</v>
      </c>
      <c r="CT47" t="s">
        <v>1961</v>
      </c>
      <c r="CU47">
        <v>3.62</v>
      </c>
      <c r="CV47">
        <v>0</v>
      </c>
      <c r="CW47">
        <v>2.1</v>
      </c>
      <c r="CX47">
        <v>0</v>
      </c>
      <c r="CY47">
        <v>39.179220000000001</v>
      </c>
      <c r="CZ47">
        <v>44.89922</v>
      </c>
      <c r="DA47">
        <v>1.83537999999999</v>
      </c>
      <c r="DB47">
        <v>9</v>
      </c>
      <c r="DC47">
        <v>1</v>
      </c>
    </row>
    <row r="48" spans="1:107" x14ac:dyDescent="0.25">
      <c r="A48">
        <v>2330780</v>
      </c>
      <c r="B48" t="s">
        <v>361</v>
      </c>
      <c r="C48" t="s">
        <v>362</v>
      </c>
      <c r="D48" t="s">
        <v>395</v>
      </c>
      <c r="E48" t="s">
        <v>396</v>
      </c>
      <c r="F48" t="s">
        <v>397</v>
      </c>
      <c r="G48" t="s">
        <v>197</v>
      </c>
      <c r="H48" t="s">
        <v>198</v>
      </c>
      <c r="I48" t="s">
        <v>208</v>
      </c>
      <c r="J48" t="s">
        <v>179</v>
      </c>
      <c r="K48">
        <v>2.9</v>
      </c>
      <c r="L48">
        <v>2</v>
      </c>
      <c r="M48">
        <v>32</v>
      </c>
      <c r="N48" t="s">
        <v>374</v>
      </c>
      <c r="O48">
        <v>0.3</v>
      </c>
      <c r="P48">
        <v>1.4</v>
      </c>
      <c r="Q48">
        <v>7.8</v>
      </c>
      <c r="R48">
        <v>21.1</v>
      </c>
      <c r="S48">
        <v>112</v>
      </c>
      <c r="T48">
        <v>126.2</v>
      </c>
      <c r="U48">
        <v>76.2</v>
      </c>
      <c r="V48" t="s">
        <v>180</v>
      </c>
      <c r="W48" t="s">
        <v>180</v>
      </c>
      <c r="X48" t="s">
        <v>180</v>
      </c>
      <c r="Y48" t="s">
        <v>181</v>
      </c>
      <c r="Z48" t="s">
        <v>375</v>
      </c>
      <c r="AA48">
        <v>2</v>
      </c>
      <c r="AB48">
        <v>0</v>
      </c>
      <c r="AC48">
        <v>0</v>
      </c>
      <c r="AD48">
        <v>0</v>
      </c>
      <c r="AE48">
        <v>0</v>
      </c>
      <c r="AF48">
        <v>1</v>
      </c>
      <c r="AG48">
        <v>1</v>
      </c>
      <c r="AH48">
        <v>6</v>
      </c>
      <c r="AI48">
        <v>0</v>
      </c>
      <c r="AJ48">
        <v>2</v>
      </c>
      <c r="AK48">
        <v>0</v>
      </c>
      <c r="AL48">
        <v>0</v>
      </c>
      <c r="AM48">
        <v>0</v>
      </c>
      <c r="AN48">
        <v>0</v>
      </c>
      <c r="AO48">
        <v>0</v>
      </c>
      <c r="AP48">
        <v>0</v>
      </c>
      <c r="AQ48">
        <v>0</v>
      </c>
      <c r="AR48">
        <v>0</v>
      </c>
      <c r="AS48">
        <v>0</v>
      </c>
      <c r="AT48">
        <v>0</v>
      </c>
      <c r="AU48">
        <v>0</v>
      </c>
      <c r="AV48">
        <v>2</v>
      </c>
      <c r="AW48">
        <v>0</v>
      </c>
      <c r="AX48" t="s">
        <v>180</v>
      </c>
      <c r="AY48" t="s">
        <v>376</v>
      </c>
      <c r="AZ48" t="s">
        <v>377</v>
      </c>
      <c r="BA48" t="s">
        <v>186</v>
      </c>
      <c r="BB48" t="s">
        <v>398</v>
      </c>
      <c r="BC48" t="s">
        <v>186</v>
      </c>
      <c r="BD48" t="s">
        <v>180</v>
      </c>
      <c r="BE48">
        <v>112</v>
      </c>
      <c r="BF48" t="s">
        <v>175</v>
      </c>
      <c r="BG48" t="s">
        <v>175</v>
      </c>
      <c r="BH48" t="s">
        <v>180</v>
      </c>
      <c r="BI48" t="s">
        <v>183</v>
      </c>
      <c r="BJ48" t="s">
        <v>175</v>
      </c>
      <c r="BK48">
        <v>120</v>
      </c>
      <c r="BL48" t="s">
        <v>175</v>
      </c>
      <c r="BM48">
        <v>1</v>
      </c>
      <c r="BN48">
        <v>32</v>
      </c>
      <c r="BO48">
        <v>2.0699999999999998</v>
      </c>
      <c r="BP48">
        <v>197.52</v>
      </c>
      <c r="BQ48" t="s">
        <v>175</v>
      </c>
      <c r="BR48" t="s">
        <v>175</v>
      </c>
      <c r="BS48" t="s">
        <v>175</v>
      </c>
      <c r="BT48" t="s">
        <v>175</v>
      </c>
      <c r="BU48">
        <v>2</v>
      </c>
      <c r="BV48" t="s">
        <v>188</v>
      </c>
      <c r="BW48" t="s">
        <v>204</v>
      </c>
      <c r="BX48" t="s">
        <v>175</v>
      </c>
      <c r="BY48" t="s">
        <v>180</v>
      </c>
      <c r="BZ48">
        <v>7.1</v>
      </c>
      <c r="CA48" t="s">
        <v>190</v>
      </c>
      <c r="CB48" t="s">
        <v>267</v>
      </c>
      <c r="CC48" t="s">
        <v>175</v>
      </c>
      <c r="CD48" t="s">
        <v>175</v>
      </c>
      <c r="CE48" t="s">
        <v>175</v>
      </c>
      <c r="CF48" t="s">
        <v>175</v>
      </c>
      <c r="CG48" t="s">
        <v>175</v>
      </c>
      <c r="CH48" t="s">
        <v>175</v>
      </c>
      <c r="CI48" t="s">
        <v>175</v>
      </c>
      <c r="CJ48" t="s">
        <v>175</v>
      </c>
      <c r="CK48" t="s">
        <v>175</v>
      </c>
      <c r="CL48" t="s">
        <v>175</v>
      </c>
      <c r="CM48" t="s">
        <v>175</v>
      </c>
      <c r="CN48" t="s">
        <v>175</v>
      </c>
      <c r="CO48">
        <v>5.8</v>
      </c>
      <c r="CP48" t="s">
        <v>180</v>
      </c>
      <c r="CQ48">
        <v>0</v>
      </c>
      <c r="CR48" t="s">
        <v>268</v>
      </c>
      <c r="CS48">
        <v>68.196600000000004</v>
      </c>
      <c r="CT48" t="s">
        <v>1961</v>
      </c>
      <c r="CU48">
        <v>9.3799999999999901</v>
      </c>
      <c r="CV48">
        <v>14.4</v>
      </c>
      <c r="CW48">
        <v>2.1</v>
      </c>
      <c r="CX48">
        <v>0</v>
      </c>
      <c r="CY48">
        <v>36.755459999999999</v>
      </c>
      <c r="CZ48">
        <v>62.635460000000002</v>
      </c>
      <c r="DA48">
        <v>5.56114</v>
      </c>
      <c r="DB48">
        <v>9</v>
      </c>
      <c r="DC48">
        <v>1</v>
      </c>
    </row>
    <row r="49" spans="1:107" x14ac:dyDescent="0.25">
      <c r="A49">
        <v>2330655</v>
      </c>
      <c r="B49" t="s">
        <v>249</v>
      </c>
      <c r="C49" t="s">
        <v>250</v>
      </c>
      <c r="D49" t="s">
        <v>399</v>
      </c>
      <c r="E49" t="s">
        <v>400</v>
      </c>
      <c r="F49" t="s">
        <v>175</v>
      </c>
      <c r="G49" t="s">
        <v>176</v>
      </c>
      <c r="H49" t="s">
        <v>198</v>
      </c>
      <c r="I49" t="s">
        <v>401</v>
      </c>
      <c r="J49" t="s">
        <v>179</v>
      </c>
      <c r="K49">
        <v>2.9</v>
      </c>
      <c r="L49">
        <v>2</v>
      </c>
      <c r="M49">
        <v>32</v>
      </c>
      <c r="N49" t="s">
        <v>175</v>
      </c>
      <c r="O49">
        <v>1</v>
      </c>
      <c r="P49">
        <v>1.8</v>
      </c>
      <c r="Q49">
        <v>22.8</v>
      </c>
      <c r="R49">
        <v>22.8</v>
      </c>
      <c r="S49">
        <v>112</v>
      </c>
      <c r="T49">
        <v>52.5</v>
      </c>
      <c r="U49">
        <v>104.5</v>
      </c>
      <c r="V49" t="s">
        <v>180</v>
      </c>
      <c r="W49" t="s">
        <v>180</v>
      </c>
      <c r="X49" t="s">
        <v>180</v>
      </c>
      <c r="Y49" t="s">
        <v>402</v>
      </c>
      <c r="Z49" t="s">
        <v>175</v>
      </c>
      <c r="AA49">
        <v>2</v>
      </c>
      <c r="AB49">
        <v>1</v>
      </c>
      <c r="AC49">
        <v>0</v>
      </c>
      <c r="AD49">
        <v>1</v>
      </c>
      <c r="AE49">
        <v>3</v>
      </c>
      <c r="AF49">
        <v>0</v>
      </c>
      <c r="AG49">
        <v>2</v>
      </c>
      <c r="AH49">
        <v>2</v>
      </c>
      <c r="AI49">
        <v>5</v>
      </c>
      <c r="AJ49">
        <v>0</v>
      </c>
      <c r="AK49">
        <v>0</v>
      </c>
      <c r="AL49">
        <v>0</v>
      </c>
      <c r="AM49">
        <v>0</v>
      </c>
      <c r="AN49">
        <v>0</v>
      </c>
      <c r="AO49">
        <v>0</v>
      </c>
      <c r="AP49">
        <v>0</v>
      </c>
      <c r="AQ49">
        <v>0</v>
      </c>
      <c r="AR49">
        <v>2</v>
      </c>
      <c r="AS49">
        <v>5</v>
      </c>
      <c r="AT49">
        <v>0</v>
      </c>
      <c r="AU49">
        <v>0</v>
      </c>
      <c r="AV49">
        <v>3</v>
      </c>
      <c r="AW49">
        <v>0</v>
      </c>
      <c r="AX49" t="s">
        <v>180</v>
      </c>
      <c r="AY49" t="s">
        <v>403</v>
      </c>
      <c r="AZ49" t="s">
        <v>404</v>
      </c>
      <c r="BA49" t="s">
        <v>276</v>
      </c>
      <c r="BB49" t="s">
        <v>405</v>
      </c>
      <c r="BC49" t="s">
        <v>276</v>
      </c>
      <c r="BD49" t="s">
        <v>180</v>
      </c>
      <c r="BE49">
        <v>112</v>
      </c>
      <c r="BF49" t="s">
        <v>175</v>
      </c>
      <c r="BG49" t="s">
        <v>175</v>
      </c>
      <c r="BH49" t="s">
        <v>180</v>
      </c>
      <c r="BI49" t="s">
        <v>175</v>
      </c>
      <c r="BJ49" t="s">
        <v>175</v>
      </c>
      <c r="BK49">
        <v>310</v>
      </c>
      <c r="BL49" t="s">
        <v>175</v>
      </c>
      <c r="BM49">
        <v>1</v>
      </c>
      <c r="BN49">
        <v>32</v>
      </c>
      <c r="BO49" t="s">
        <v>175</v>
      </c>
      <c r="BP49" t="s">
        <v>175</v>
      </c>
      <c r="BQ49">
        <v>0.84</v>
      </c>
      <c r="BR49">
        <v>0.84</v>
      </c>
      <c r="BS49">
        <v>0.87</v>
      </c>
      <c r="BT49">
        <v>0.87</v>
      </c>
      <c r="BU49">
        <v>2</v>
      </c>
      <c r="BV49" t="s">
        <v>188</v>
      </c>
      <c r="BW49" t="s">
        <v>220</v>
      </c>
      <c r="BX49" t="s">
        <v>175</v>
      </c>
      <c r="BY49" t="s">
        <v>175</v>
      </c>
      <c r="BZ49">
        <v>7</v>
      </c>
      <c r="CA49" t="s">
        <v>190</v>
      </c>
      <c r="CB49" t="s">
        <v>267</v>
      </c>
      <c r="CC49" t="s">
        <v>175</v>
      </c>
      <c r="CD49" t="s">
        <v>175</v>
      </c>
      <c r="CE49" t="s">
        <v>175</v>
      </c>
      <c r="CF49" t="s">
        <v>175</v>
      </c>
      <c r="CG49" t="s">
        <v>175</v>
      </c>
      <c r="CH49" t="s">
        <v>175</v>
      </c>
      <c r="CI49" t="s">
        <v>175</v>
      </c>
      <c r="CJ49" t="s">
        <v>175</v>
      </c>
      <c r="CK49" t="s">
        <v>175</v>
      </c>
      <c r="CL49" t="s">
        <v>175</v>
      </c>
      <c r="CM49" t="s">
        <v>175</v>
      </c>
      <c r="CN49" t="s">
        <v>175</v>
      </c>
      <c r="CO49">
        <v>5.8</v>
      </c>
      <c r="CP49" t="s">
        <v>183</v>
      </c>
      <c r="CQ49">
        <v>0</v>
      </c>
      <c r="CR49" t="s">
        <v>268</v>
      </c>
      <c r="CS49">
        <v>88.300799999999995</v>
      </c>
      <c r="CT49" t="s">
        <v>267</v>
      </c>
      <c r="CU49">
        <v>9.3799999999999901</v>
      </c>
      <c r="CV49">
        <v>0</v>
      </c>
      <c r="CW49">
        <v>21</v>
      </c>
      <c r="CX49">
        <v>0</v>
      </c>
      <c r="CY49">
        <v>0</v>
      </c>
      <c r="CZ49">
        <v>30.38</v>
      </c>
      <c r="DA49">
        <v>57.9208</v>
      </c>
      <c r="DB49">
        <v>25</v>
      </c>
      <c r="DC49">
        <v>0</v>
      </c>
    </row>
    <row r="50" spans="1:107" x14ac:dyDescent="0.25">
      <c r="A50">
        <v>2330653</v>
      </c>
      <c r="B50" t="s">
        <v>406</v>
      </c>
      <c r="C50" t="s">
        <v>407</v>
      </c>
      <c r="D50" t="s">
        <v>408</v>
      </c>
      <c r="E50" t="s">
        <v>409</v>
      </c>
      <c r="F50" t="s">
        <v>175</v>
      </c>
      <c r="G50" t="s">
        <v>176</v>
      </c>
      <c r="H50" t="s">
        <v>177</v>
      </c>
      <c r="I50" t="s">
        <v>410</v>
      </c>
      <c r="J50" t="s">
        <v>179</v>
      </c>
      <c r="K50">
        <v>3</v>
      </c>
      <c r="L50">
        <v>2</v>
      </c>
      <c r="M50">
        <v>16</v>
      </c>
      <c r="N50" t="s">
        <v>175</v>
      </c>
      <c r="O50">
        <v>0.8</v>
      </c>
      <c r="P50">
        <v>1</v>
      </c>
      <c r="Q50">
        <v>10.199999999999999</v>
      </c>
      <c r="R50">
        <v>10.5</v>
      </c>
      <c r="S50">
        <v>112</v>
      </c>
      <c r="T50">
        <v>38.799999999999997</v>
      </c>
      <c r="U50">
        <v>49.5</v>
      </c>
      <c r="V50" t="s">
        <v>180</v>
      </c>
      <c r="W50" t="s">
        <v>180</v>
      </c>
      <c r="X50" t="s">
        <v>180</v>
      </c>
      <c r="Y50" t="s">
        <v>181</v>
      </c>
      <c r="Z50" t="s">
        <v>411</v>
      </c>
      <c r="AA50">
        <v>2</v>
      </c>
      <c r="AB50">
        <v>1</v>
      </c>
      <c r="AC50">
        <v>0</v>
      </c>
      <c r="AD50">
        <v>0</v>
      </c>
      <c r="AE50">
        <v>0</v>
      </c>
      <c r="AF50">
        <v>1</v>
      </c>
      <c r="AG50">
        <v>1</v>
      </c>
      <c r="AH50">
        <v>3</v>
      </c>
      <c r="AI50">
        <v>1</v>
      </c>
      <c r="AJ50">
        <v>0</v>
      </c>
      <c r="AK50">
        <v>0</v>
      </c>
      <c r="AL50">
        <v>0</v>
      </c>
      <c r="AM50">
        <v>0</v>
      </c>
      <c r="AN50">
        <v>0</v>
      </c>
      <c r="AO50">
        <v>0</v>
      </c>
      <c r="AP50">
        <v>0</v>
      </c>
      <c r="AQ50">
        <v>0</v>
      </c>
      <c r="AR50">
        <v>1</v>
      </c>
      <c r="AS50">
        <v>2</v>
      </c>
      <c r="AT50">
        <v>0</v>
      </c>
      <c r="AU50">
        <v>0</v>
      </c>
      <c r="AV50">
        <v>2</v>
      </c>
      <c r="AW50">
        <v>0</v>
      </c>
      <c r="AX50" t="s">
        <v>183</v>
      </c>
      <c r="AY50" t="s">
        <v>412</v>
      </c>
      <c r="AZ50" t="s">
        <v>329</v>
      </c>
      <c r="BA50" t="s">
        <v>242</v>
      </c>
      <c r="BB50" t="s">
        <v>413</v>
      </c>
      <c r="BC50" t="s">
        <v>242</v>
      </c>
      <c r="BD50" t="s">
        <v>180</v>
      </c>
      <c r="BE50">
        <v>112</v>
      </c>
      <c r="BF50" t="s">
        <v>175</v>
      </c>
      <c r="BG50" t="s">
        <v>175</v>
      </c>
      <c r="BH50" t="s">
        <v>183</v>
      </c>
      <c r="BI50" t="s">
        <v>175</v>
      </c>
      <c r="BJ50" t="s">
        <v>175</v>
      </c>
      <c r="BK50">
        <v>65</v>
      </c>
      <c r="BL50" t="s">
        <v>175</v>
      </c>
      <c r="BM50">
        <v>1</v>
      </c>
      <c r="BN50">
        <v>16</v>
      </c>
      <c r="BO50" t="s">
        <v>175</v>
      </c>
      <c r="BP50" t="s">
        <v>175</v>
      </c>
      <c r="BQ50" t="s">
        <v>175</v>
      </c>
      <c r="BR50" t="s">
        <v>175</v>
      </c>
      <c r="BS50" t="s">
        <v>175</v>
      </c>
      <c r="BT50" t="s">
        <v>175</v>
      </c>
      <c r="BU50">
        <v>2</v>
      </c>
      <c r="BV50" t="s">
        <v>188</v>
      </c>
      <c r="BW50" t="s">
        <v>204</v>
      </c>
      <c r="BX50" t="s">
        <v>175</v>
      </c>
      <c r="BY50" t="s">
        <v>175</v>
      </c>
      <c r="BZ50">
        <v>7</v>
      </c>
      <c r="CA50" t="s">
        <v>190</v>
      </c>
      <c r="CB50" t="s">
        <v>267</v>
      </c>
      <c r="CC50" t="s">
        <v>175</v>
      </c>
      <c r="CD50" t="s">
        <v>175</v>
      </c>
      <c r="CE50" t="s">
        <v>175</v>
      </c>
      <c r="CF50" t="s">
        <v>175</v>
      </c>
      <c r="CG50" t="s">
        <v>175</v>
      </c>
      <c r="CH50" t="s">
        <v>175</v>
      </c>
      <c r="CI50" t="s">
        <v>175</v>
      </c>
      <c r="CJ50" t="s">
        <v>175</v>
      </c>
      <c r="CK50" t="s">
        <v>175</v>
      </c>
      <c r="CL50" t="s">
        <v>175</v>
      </c>
      <c r="CM50" t="s">
        <v>175</v>
      </c>
      <c r="CN50" t="s">
        <v>175</v>
      </c>
      <c r="CO50">
        <v>6</v>
      </c>
      <c r="CP50" t="s">
        <v>183</v>
      </c>
      <c r="CQ50">
        <v>0</v>
      </c>
      <c r="CR50" t="s">
        <v>268</v>
      </c>
      <c r="CS50">
        <v>41.522399999999998</v>
      </c>
      <c r="CT50" t="s">
        <v>267</v>
      </c>
      <c r="CU50">
        <v>5.54</v>
      </c>
      <c r="CV50">
        <v>0</v>
      </c>
      <c r="CW50">
        <v>21</v>
      </c>
      <c r="CX50">
        <v>0</v>
      </c>
      <c r="CY50">
        <v>0</v>
      </c>
      <c r="CZ50">
        <v>26.54</v>
      </c>
      <c r="DA50">
        <v>14.982399999999901</v>
      </c>
      <c r="DB50">
        <v>25</v>
      </c>
      <c r="DC50">
        <v>1</v>
      </c>
    </row>
    <row r="51" spans="1:107" x14ac:dyDescent="0.25">
      <c r="A51">
        <v>2330645</v>
      </c>
      <c r="B51" t="s">
        <v>414</v>
      </c>
      <c r="C51" t="s">
        <v>198</v>
      </c>
      <c r="D51" t="s">
        <v>415</v>
      </c>
      <c r="E51" t="s">
        <v>416</v>
      </c>
      <c r="F51" t="s">
        <v>417</v>
      </c>
      <c r="G51" t="s">
        <v>176</v>
      </c>
      <c r="H51" t="s">
        <v>198</v>
      </c>
      <c r="I51" t="s">
        <v>281</v>
      </c>
      <c r="J51" t="s">
        <v>179</v>
      </c>
      <c r="K51">
        <v>3</v>
      </c>
      <c r="L51">
        <v>2</v>
      </c>
      <c r="M51">
        <v>4</v>
      </c>
      <c r="N51" t="s">
        <v>175</v>
      </c>
      <c r="O51">
        <v>0.4</v>
      </c>
      <c r="P51">
        <v>0.8</v>
      </c>
      <c r="Q51">
        <v>7.6</v>
      </c>
      <c r="R51">
        <v>8.5</v>
      </c>
      <c r="S51">
        <v>112</v>
      </c>
      <c r="T51">
        <v>30.1</v>
      </c>
      <c r="U51">
        <v>38.6</v>
      </c>
      <c r="V51" t="s">
        <v>180</v>
      </c>
      <c r="W51" t="s">
        <v>180</v>
      </c>
      <c r="X51" t="s">
        <v>180</v>
      </c>
      <c r="Y51" t="s">
        <v>181</v>
      </c>
      <c r="Z51" t="s">
        <v>415</v>
      </c>
      <c r="AA51">
        <v>2</v>
      </c>
      <c r="AB51">
        <v>0</v>
      </c>
      <c r="AC51">
        <v>0</v>
      </c>
      <c r="AD51">
        <v>0</v>
      </c>
      <c r="AE51">
        <v>0</v>
      </c>
      <c r="AF51">
        <v>0</v>
      </c>
      <c r="AG51">
        <v>1</v>
      </c>
      <c r="AH51">
        <v>0</v>
      </c>
      <c r="AI51">
        <v>0</v>
      </c>
      <c r="AJ51">
        <v>4</v>
      </c>
      <c r="AK51">
        <v>0</v>
      </c>
      <c r="AL51">
        <v>0</v>
      </c>
      <c r="AM51">
        <v>0</v>
      </c>
      <c r="AN51">
        <v>0</v>
      </c>
      <c r="AO51">
        <v>1</v>
      </c>
      <c r="AP51">
        <v>0</v>
      </c>
      <c r="AQ51">
        <v>0</v>
      </c>
      <c r="AR51">
        <v>2</v>
      </c>
      <c r="AS51">
        <v>0</v>
      </c>
      <c r="AT51">
        <v>0</v>
      </c>
      <c r="AU51">
        <v>0</v>
      </c>
      <c r="AV51">
        <v>1</v>
      </c>
      <c r="AW51">
        <v>0</v>
      </c>
      <c r="AX51" t="s">
        <v>183</v>
      </c>
      <c r="AY51" t="s">
        <v>418</v>
      </c>
      <c r="AZ51" t="s">
        <v>418</v>
      </c>
      <c r="BA51" t="s">
        <v>242</v>
      </c>
      <c r="BB51" t="s">
        <v>419</v>
      </c>
      <c r="BC51" t="s">
        <v>242</v>
      </c>
      <c r="BD51" t="s">
        <v>180</v>
      </c>
      <c r="BE51">
        <v>112</v>
      </c>
      <c r="BF51" t="s">
        <v>175</v>
      </c>
      <c r="BG51" t="s">
        <v>175</v>
      </c>
      <c r="BH51" t="s">
        <v>180</v>
      </c>
      <c r="BI51" t="s">
        <v>175</v>
      </c>
      <c r="BJ51" t="s">
        <v>175</v>
      </c>
      <c r="BK51">
        <v>90</v>
      </c>
      <c r="BL51" t="s">
        <v>175</v>
      </c>
      <c r="BM51">
        <v>1</v>
      </c>
      <c r="BN51">
        <v>4</v>
      </c>
      <c r="BO51" t="s">
        <v>175</v>
      </c>
      <c r="BP51" t="s">
        <v>175</v>
      </c>
      <c r="BQ51" t="s">
        <v>175</v>
      </c>
      <c r="BR51" t="s">
        <v>175</v>
      </c>
      <c r="BS51" t="s">
        <v>175</v>
      </c>
      <c r="BT51" t="s">
        <v>175</v>
      </c>
      <c r="BU51">
        <v>2</v>
      </c>
      <c r="BV51" t="s">
        <v>188</v>
      </c>
      <c r="BW51" t="s">
        <v>220</v>
      </c>
      <c r="BX51" t="s">
        <v>175</v>
      </c>
      <c r="BY51" t="s">
        <v>175</v>
      </c>
      <c r="BZ51">
        <v>7</v>
      </c>
      <c r="CA51" t="s">
        <v>190</v>
      </c>
      <c r="CB51" t="s">
        <v>267</v>
      </c>
      <c r="CC51" t="s">
        <v>175</v>
      </c>
      <c r="CD51" t="s">
        <v>175</v>
      </c>
      <c r="CE51" t="s">
        <v>175</v>
      </c>
      <c r="CF51" t="s">
        <v>175</v>
      </c>
      <c r="CG51" t="s">
        <v>175</v>
      </c>
      <c r="CH51" t="s">
        <v>175</v>
      </c>
      <c r="CI51" t="s">
        <v>175</v>
      </c>
      <c r="CJ51" t="s">
        <v>175</v>
      </c>
      <c r="CK51" t="s">
        <v>175</v>
      </c>
      <c r="CL51" t="s">
        <v>175</v>
      </c>
      <c r="CM51" t="s">
        <v>175</v>
      </c>
      <c r="CN51" t="s">
        <v>175</v>
      </c>
      <c r="CO51">
        <v>6</v>
      </c>
      <c r="CP51" t="s">
        <v>183</v>
      </c>
      <c r="CQ51">
        <v>0</v>
      </c>
      <c r="CR51" t="s">
        <v>268</v>
      </c>
      <c r="CS51">
        <v>32.674799999999998</v>
      </c>
      <c r="CT51" t="s">
        <v>267</v>
      </c>
      <c r="CU51">
        <v>2.66</v>
      </c>
      <c r="CV51">
        <v>0</v>
      </c>
      <c r="CW51">
        <v>2.1</v>
      </c>
      <c r="CX51">
        <v>0</v>
      </c>
      <c r="CY51">
        <v>0</v>
      </c>
      <c r="CZ51">
        <v>4.76</v>
      </c>
      <c r="DA51">
        <v>27.9148</v>
      </c>
      <c r="DB51">
        <v>25</v>
      </c>
      <c r="DC51">
        <v>0</v>
      </c>
    </row>
    <row r="52" spans="1:107" x14ac:dyDescent="0.25">
      <c r="A52">
        <v>2330571</v>
      </c>
      <c r="B52" t="s">
        <v>406</v>
      </c>
      <c r="C52" t="s">
        <v>407</v>
      </c>
      <c r="D52" t="s">
        <v>421</v>
      </c>
      <c r="E52" t="s">
        <v>422</v>
      </c>
      <c r="F52" t="s">
        <v>175</v>
      </c>
      <c r="G52" t="s">
        <v>176</v>
      </c>
      <c r="H52" t="s">
        <v>177</v>
      </c>
      <c r="I52" t="s">
        <v>410</v>
      </c>
      <c r="J52" t="s">
        <v>179</v>
      </c>
      <c r="K52">
        <v>3</v>
      </c>
      <c r="L52">
        <v>2</v>
      </c>
      <c r="M52">
        <v>16</v>
      </c>
      <c r="N52" t="s">
        <v>175</v>
      </c>
      <c r="O52">
        <v>0.7</v>
      </c>
      <c r="P52">
        <v>0.9</v>
      </c>
      <c r="Q52">
        <v>15.2</v>
      </c>
      <c r="R52">
        <v>15.3</v>
      </c>
      <c r="S52">
        <v>112</v>
      </c>
      <c r="T52">
        <v>38.799999999999997</v>
      </c>
      <c r="U52">
        <v>70</v>
      </c>
      <c r="V52" t="s">
        <v>180</v>
      </c>
      <c r="W52" t="s">
        <v>180</v>
      </c>
      <c r="X52" t="s">
        <v>180</v>
      </c>
      <c r="Y52" t="s">
        <v>181</v>
      </c>
      <c r="Z52" t="s">
        <v>411</v>
      </c>
      <c r="AA52">
        <v>2</v>
      </c>
      <c r="AB52">
        <v>1</v>
      </c>
      <c r="AC52">
        <v>0</v>
      </c>
      <c r="AD52">
        <v>0</v>
      </c>
      <c r="AE52">
        <v>0</v>
      </c>
      <c r="AF52">
        <v>1</v>
      </c>
      <c r="AG52">
        <v>1</v>
      </c>
      <c r="AH52">
        <v>3</v>
      </c>
      <c r="AI52">
        <v>1</v>
      </c>
      <c r="AJ52">
        <v>0</v>
      </c>
      <c r="AK52">
        <v>0</v>
      </c>
      <c r="AL52">
        <v>0</v>
      </c>
      <c r="AM52">
        <v>0</v>
      </c>
      <c r="AN52">
        <v>0</v>
      </c>
      <c r="AO52">
        <v>0</v>
      </c>
      <c r="AP52">
        <v>0</v>
      </c>
      <c r="AQ52">
        <v>0</v>
      </c>
      <c r="AR52">
        <v>1</v>
      </c>
      <c r="AS52">
        <v>2</v>
      </c>
      <c r="AT52">
        <v>0</v>
      </c>
      <c r="AU52">
        <v>0</v>
      </c>
      <c r="AV52">
        <v>2</v>
      </c>
      <c r="AW52">
        <v>0</v>
      </c>
      <c r="AX52" t="s">
        <v>183</v>
      </c>
      <c r="AY52" t="s">
        <v>354</v>
      </c>
      <c r="AZ52" t="s">
        <v>329</v>
      </c>
      <c r="BA52" t="s">
        <v>186</v>
      </c>
      <c r="BB52" t="s">
        <v>423</v>
      </c>
      <c r="BC52" t="s">
        <v>186</v>
      </c>
      <c r="BD52" t="s">
        <v>180</v>
      </c>
      <c r="BE52">
        <v>112</v>
      </c>
      <c r="BF52" t="s">
        <v>175</v>
      </c>
      <c r="BG52" t="s">
        <v>175</v>
      </c>
      <c r="BH52" t="s">
        <v>183</v>
      </c>
      <c r="BI52" t="s">
        <v>175</v>
      </c>
      <c r="BJ52" t="s">
        <v>175</v>
      </c>
      <c r="BK52">
        <v>300</v>
      </c>
      <c r="BL52" t="s">
        <v>175</v>
      </c>
      <c r="BM52">
        <v>1</v>
      </c>
      <c r="BN52">
        <v>16</v>
      </c>
      <c r="BO52" t="s">
        <v>175</v>
      </c>
      <c r="BP52" t="s">
        <v>175</v>
      </c>
      <c r="BQ52" t="s">
        <v>175</v>
      </c>
      <c r="BR52" t="s">
        <v>175</v>
      </c>
      <c r="BS52" t="s">
        <v>175</v>
      </c>
      <c r="BT52" t="s">
        <v>175</v>
      </c>
      <c r="BU52">
        <v>2</v>
      </c>
      <c r="BV52" t="s">
        <v>188</v>
      </c>
      <c r="BW52" t="s">
        <v>204</v>
      </c>
      <c r="BX52" t="s">
        <v>175</v>
      </c>
      <c r="BY52" t="s">
        <v>175</v>
      </c>
      <c r="BZ52">
        <v>7</v>
      </c>
      <c r="CA52" t="s">
        <v>190</v>
      </c>
      <c r="CB52" t="s">
        <v>267</v>
      </c>
      <c r="CC52" t="s">
        <v>175</v>
      </c>
      <c r="CD52" t="s">
        <v>175</v>
      </c>
      <c r="CE52" t="s">
        <v>175</v>
      </c>
      <c r="CF52" t="s">
        <v>175</v>
      </c>
      <c r="CG52" t="s">
        <v>175</v>
      </c>
      <c r="CH52" t="s">
        <v>175</v>
      </c>
      <c r="CI52" t="s">
        <v>175</v>
      </c>
      <c r="CJ52" t="s">
        <v>175</v>
      </c>
      <c r="CK52" t="s">
        <v>175</v>
      </c>
      <c r="CL52" t="s">
        <v>175</v>
      </c>
      <c r="CM52" t="s">
        <v>175</v>
      </c>
      <c r="CN52" t="s">
        <v>175</v>
      </c>
      <c r="CO52">
        <v>6</v>
      </c>
      <c r="CP52" t="s">
        <v>183</v>
      </c>
      <c r="CQ52">
        <v>0</v>
      </c>
      <c r="CR52" t="s">
        <v>268</v>
      </c>
      <c r="CS52">
        <v>57.991199999999999</v>
      </c>
      <c r="CT52" t="s">
        <v>267</v>
      </c>
      <c r="CU52">
        <v>5.54</v>
      </c>
      <c r="CV52">
        <v>0</v>
      </c>
      <c r="CW52">
        <v>21</v>
      </c>
      <c r="CX52">
        <v>0</v>
      </c>
      <c r="CY52">
        <v>0</v>
      </c>
      <c r="CZ52">
        <v>26.54</v>
      </c>
      <c r="DA52">
        <v>31.4512</v>
      </c>
      <c r="DB52">
        <v>25</v>
      </c>
      <c r="DC52">
        <v>0</v>
      </c>
    </row>
    <row r="53" spans="1:107" x14ac:dyDescent="0.25">
      <c r="A53">
        <v>2330569</v>
      </c>
      <c r="B53" t="s">
        <v>234</v>
      </c>
      <c r="C53" t="s">
        <v>235</v>
      </c>
      <c r="D53" t="s">
        <v>424</v>
      </c>
      <c r="E53" t="s">
        <v>425</v>
      </c>
      <c r="F53" t="s">
        <v>426</v>
      </c>
      <c r="G53" t="s">
        <v>176</v>
      </c>
      <c r="H53" t="s">
        <v>198</v>
      </c>
      <c r="I53" t="s">
        <v>427</v>
      </c>
      <c r="J53" t="s">
        <v>428</v>
      </c>
      <c r="K53">
        <v>2.9</v>
      </c>
      <c r="L53">
        <v>2</v>
      </c>
      <c r="M53">
        <v>32</v>
      </c>
      <c r="N53" t="s">
        <v>175</v>
      </c>
      <c r="O53">
        <v>0.3</v>
      </c>
      <c r="P53">
        <v>1.3</v>
      </c>
      <c r="Q53">
        <v>19.5</v>
      </c>
      <c r="R53">
        <v>20.100000000000001</v>
      </c>
      <c r="S53">
        <v>112</v>
      </c>
      <c r="T53">
        <v>51.6</v>
      </c>
      <c r="U53">
        <v>89.3</v>
      </c>
      <c r="V53" t="s">
        <v>180</v>
      </c>
      <c r="W53" t="s">
        <v>180</v>
      </c>
      <c r="X53" t="s">
        <v>180</v>
      </c>
      <c r="Y53" t="s">
        <v>402</v>
      </c>
      <c r="Z53" t="s">
        <v>429</v>
      </c>
      <c r="AA53">
        <v>2</v>
      </c>
      <c r="AB53">
        <v>1</v>
      </c>
      <c r="AC53">
        <v>0</v>
      </c>
      <c r="AD53">
        <v>0</v>
      </c>
      <c r="AE53">
        <v>2</v>
      </c>
      <c r="AF53">
        <v>1</v>
      </c>
      <c r="AG53">
        <v>0</v>
      </c>
      <c r="AH53">
        <v>4</v>
      </c>
      <c r="AI53">
        <v>2</v>
      </c>
      <c r="AJ53">
        <v>0</v>
      </c>
      <c r="AK53">
        <v>0</v>
      </c>
      <c r="AL53">
        <v>0</v>
      </c>
      <c r="AM53">
        <v>0</v>
      </c>
      <c r="AN53">
        <v>0</v>
      </c>
      <c r="AO53">
        <v>0</v>
      </c>
      <c r="AP53">
        <v>0</v>
      </c>
      <c r="AQ53">
        <v>0</v>
      </c>
      <c r="AR53">
        <v>0</v>
      </c>
      <c r="AS53">
        <v>0</v>
      </c>
      <c r="AT53">
        <v>0</v>
      </c>
      <c r="AU53">
        <v>0</v>
      </c>
      <c r="AV53">
        <v>4</v>
      </c>
      <c r="AW53">
        <v>0</v>
      </c>
      <c r="AX53" t="s">
        <v>183</v>
      </c>
      <c r="AY53" t="s">
        <v>430</v>
      </c>
      <c r="AZ53" t="s">
        <v>431</v>
      </c>
      <c r="BA53" t="s">
        <v>242</v>
      </c>
      <c r="BB53" t="s">
        <v>432</v>
      </c>
      <c r="BC53" t="s">
        <v>242</v>
      </c>
      <c r="BD53" t="s">
        <v>180</v>
      </c>
      <c r="BE53">
        <v>112</v>
      </c>
      <c r="BF53" t="s">
        <v>175</v>
      </c>
      <c r="BG53" t="s">
        <v>175</v>
      </c>
      <c r="BH53" t="s">
        <v>183</v>
      </c>
      <c r="BI53" t="s">
        <v>175</v>
      </c>
      <c r="BJ53" t="s">
        <v>175</v>
      </c>
      <c r="BK53">
        <v>240</v>
      </c>
      <c r="BL53" t="s">
        <v>175</v>
      </c>
      <c r="BM53">
        <v>1</v>
      </c>
      <c r="BN53">
        <v>32</v>
      </c>
      <c r="BO53" t="s">
        <v>175</v>
      </c>
      <c r="BP53" t="s">
        <v>175</v>
      </c>
      <c r="BQ53" t="s">
        <v>175</v>
      </c>
      <c r="BR53" t="s">
        <v>175</v>
      </c>
      <c r="BS53" t="s">
        <v>175</v>
      </c>
      <c r="BT53" t="s">
        <v>175</v>
      </c>
      <c r="BU53">
        <v>3</v>
      </c>
      <c r="BV53" t="s">
        <v>188</v>
      </c>
      <c r="BW53" t="s">
        <v>220</v>
      </c>
      <c r="BX53" t="s">
        <v>175</v>
      </c>
      <c r="BY53" t="s">
        <v>175</v>
      </c>
      <c r="BZ53">
        <v>7</v>
      </c>
      <c r="CA53" t="s">
        <v>190</v>
      </c>
      <c r="CB53" t="s">
        <v>267</v>
      </c>
      <c r="CC53" t="s">
        <v>175</v>
      </c>
      <c r="CD53" t="s">
        <v>175</v>
      </c>
      <c r="CE53" t="s">
        <v>175</v>
      </c>
      <c r="CF53" t="s">
        <v>175</v>
      </c>
      <c r="CG53" t="s">
        <v>175</v>
      </c>
      <c r="CH53" t="s">
        <v>175</v>
      </c>
      <c r="CI53" t="s">
        <v>175</v>
      </c>
      <c r="CJ53" t="s">
        <v>175</v>
      </c>
      <c r="CK53" t="s">
        <v>175</v>
      </c>
      <c r="CL53" t="s">
        <v>175</v>
      </c>
      <c r="CM53" t="s">
        <v>175</v>
      </c>
      <c r="CN53" t="s">
        <v>175</v>
      </c>
      <c r="CO53">
        <v>5.8</v>
      </c>
      <c r="CP53" t="s">
        <v>183</v>
      </c>
      <c r="CQ53">
        <v>0</v>
      </c>
      <c r="CR53" t="s">
        <v>268</v>
      </c>
      <c r="CS53">
        <v>75.423599999999993</v>
      </c>
      <c r="CT53" t="s">
        <v>267</v>
      </c>
      <c r="CU53">
        <v>9.3799999999999901</v>
      </c>
      <c r="CV53">
        <v>0</v>
      </c>
      <c r="CW53">
        <v>21</v>
      </c>
      <c r="CX53">
        <v>0</v>
      </c>
      <c r="CY53">
        <v>0</v>
      </c>
      <c r="CZ53">
        <v>30.38</v>
      </c>
      <c r="DA53">
        <v>45.043599999999998</v>
      </c>
      <c r="DB53">
        <v>25</v>
      </c>
      <c r="DC53">
        <v>0</v>
      </c>
    </row>
    <row r="54" spans="1:107" x14ac:dyDescent="0.25">
      <c r="A54">
        <v>2330564</v>
      </c>
      <c r="B54" t="s">
        <v>234</v>
      </c>
      <c r="C54" t="s">
        <v>235</v>
      </c>
      <c r="D54" t="s">
        <v>433</v>
      </c>
      <c r="E54" t="s">
        <v>434</v>
      </c>
      <c r="F54" t="s">
        <v>175</v>
      </c>
      <c r="G54" t="s">
        <v>176</v>
      </c>
      <c r="H54" t="s">
        <v>198</v>
      </c>
      <c r="I54" t="s">
        <v>366</v>
      </c>
      <c r="J54" t="s">
        <v>179</v>
      </c>
      <c r="K54">
        <v>2.8</v>
      </c>
      <c r="L54">
        <v>2</v>
      </c>
      <c r="M54">
        <v>32</v>
      </c>
      <c r="N54" t="s">
        <v>175</v>
      </c>
      <c r="O54">
        <v>0.3</v>
      </c>
      <c r="P54">
        <v>0.9</v>
      </c>
      <c r="Q54">
        <v>16.5</v>
      </c>
      <c r="R54">
        <v>16.7</v>
      </c>
      <c r="S54">
        <v>112</v>
      </c>
      <c r="T54">
        <v>51.6</v>
      </c>
      <c r="U54">
        <v>74.5</v>
      </c>
      <c r="V54" t="s">
        <v>180</v>
      </c>
      <c r="W54" t="s">
        <v>180</v>
      </c>
      <c r="X54" t="s">
        <v>180</v>
      </c>
      <c r="Y54" t="s">
        <v>435</v>
      </c>
      <c r="Z54" t="s">
        <v>175</v>
      </c>
      <c r="AA54">
        <v>2</v>
      </c>
      <c r="AB54">
        <v>1</v>
      </c>
      <c r="AC54">
        <v>0</v>
      </c>
      <c r="AD54">
        <v>0</v>
      </c>
      <c r="AE54">
        <v>3</v>
      </c>
      <c r="AF54">
        <v>0</v>
      </c>
      <c r="AG54">
        <v>0</v>
      </c>
      <c r="AH54">
        <v>4</v>
      </c>
      <c r="AI54">
        <v>4</v>
      </c>
      <c r="AJ54">
        <v>0</v>
      </c>
      <c r="AK54">
        <v>0</v>
      </c>
      <c r="AL54">
        <v>0</v>
      </c>
      <c r="AM54">
        <v>0</v>
      </c>
      <c r="AN54">
        <v>0</v>
      </c>
      <c r="AO54">
        <v>0</v>
      </c>
      <c r="AP54">
        <v>0</v>
      </c>
      <c r="AQ54">
        <v>0</v>
      </c>
      <c r="AR54">
        <v>0</v>
      </c>
      <c r="AS54">
        <v>0</v>
      </c>
      <c r="AT54">
        <v>0</v>
      </c>
      <c r="AU54">
        <v>0</v>
      </c>
      <c r="AV54">
        <v>3</v>
      </c>
      <c r="AW54">
        <v>0</v>
      </c>
      <c r="AX54" t="s">
        <v>180</v>
      </c>
      <c r="AY54" t="s">
        <v>403</v>
      </c>
      <c r="AZ54" t="s">
        <v>431</v>
      </c>
      <c r="BA54" t="s">
        <v>242</v>
      </c>
      <c r="BB54" t="s">
        <v>436</v>
      </c>
      <c r="BC54" t="s">
        <v>242</v>
      </c>
      <c r="BD54" t="s">
        <v>180</v>
      </c>
      <c r="BE54">
        <v>112</v>
      </c>
      <c r="BF54" t="s">
        <v>175</v>
      </c>
      <c r="BG54" t="s">
        <v>175</v>
      </c>
      <c r="BH54" t="s">
        <v>183</v>
      </c>
      <c r="BI54" t="s">
        <v>175</v>
      </c>
      <c r="BJ54" t="s">
        <v>175</v>
      </c>
      <c r="BK54">
        <v>240</v>
      </c>
      <c r="BL54" t="s">
        <v>175</v>
      </c>
      <c r="BM54">
        <v>1</v>
      </c>
      <c r="BN54">
        <v>32</v>
      </c>
      <c r="BO54" t="s">
        <v>175</v>
      </c>
      <c r="BP54" t="s">
        <v>175</v>
      </c>
      <c r="BQ54" t="s">
        <v>175</v>
      </c>
      <c r="BR54" t="s">
        <v>175</v>
      </c>
      <c r="BS54" t="s">
        <v>175</v>
      </c>
      <c r="BT54" t="s">
        <v>175</v>
      </c>
      <c r="BU54">
        <v>4</v>
      </c>
      <c r="BV54" t="s">
        <v>188</v>
      </c>
      <c r="BW54" t="s">
        <v>204</v>
      </c>
      <c r="BX54" t="s">
        <v>175</v>
      </c>
      <c r="BY54" t="s">
        <v>175</v>
      </c>
      <c r="BZ54">
        <v>7</v>
      </c>
      <c r="CA54" t="s">
        <v>190</v>
      </c>
      <c r="CB54" t="s">
        <v>267</v>
      </c>
      <c r="CC54" t="s">
        <v>175</v>
      </c>
      <c r="CD54" t="s">
        <v>175</v>
      </c>
      <c r="CE54" t="s">
        <v>175</v>
      </c>
      <c r="CF54" t="s">
        <v>175</v>
      </c>
      <c r="CG54" t="s">
        <v>175</v>
      </c>
      <c r="CH54" t="s">
        <v>175</v>
      </c>
      <c r="CI54" t="s">
        <v>175</v>
      </c>
      <c r="CJ54" t="s">
        <v>175</v>
      </c>
      <c r="CK54" t="s">
        <v>175</v>
      </c>
      <c r="CL54" t="s">
        <v>175</v>
      </c>
      <c r="CM54" t="s">
        <v>175</v>
      </c>
      <c r="CN54" t="s">
        <v>175</v>
      </c>
      <c r="CO54">
        <v>5.6</v>
      </c>
      <c r="CP54" t="s">
        <v>183</v>
      </c>
      <c r="CQ54">
        <v>0</v>
      </c>
      <c r="CR54" t="s">
        <v>268</v>
      </c>
      <c r="CS54">
        <v>62.2836</v>
      </c>
      <c r="CT54" t="s">
        <v>267</v>
      </c>
      <c r="CU54">
        <v>9.3799999999999901</v>
      </c>
      <c r="CV54">
        <v>0</v>
      </c>
      <c r="CW54">
        <v>21</v>
      </c>
      <c r="CX54">
        <v>0</v>
      </c>
      <c r="CY54">
        <v>0</v>
      </c>
      <c r="CZ54">
        <v>30.38</v>
      </c>
      <c r="DA54">
        <v>31.903600000000001</v>
      </c>
      <c r="DB54">
        <v>25</v>
      </c>
      <c r="DC54">
        <v>0</v>
      </c>
    </row>
    <row r="55" spans="1:107" x14ac:dyDescent="0.25">
      <c r="A55">
        <v>2330563</v>
      </c>
      <c r="B55" t="s">
        <v>234</v>
      </c>
      <c r="C55" t="s">
        <v>235</v>
      </c>
      <c r="D55" t="s">
        <v>437</v>
      </c>
      <c r="E55" t="s">
        <v>438</v>
      </c>
      <c r="F55" t="s">
        <v>439</v>
      </c>
      <c r="G55" t="s">
        <v>176</v>
      </c>
      <c r="H55" t="s">
        <v>198</v>
      </c>
      <c r="I55" t="s">
        <v>440</v>
      </c>
      <c r="J55" t="s">
        <v>428</v>
      </c>
      <c r="K55">
        <v>2.8</v>
      </c>
      <c r="L55">
        <v>2</v>
      </c>
      <c r="M55">
        <v>32</v>
      </c>
      <c r="N55" t="s">
        <v>175</v>
      </c>
      <c r="O55">
        <v>0.3</v>
      </c>
      <c r="P55">
        <v>1.4</v>
      </c>
      <c r="Q55">
        <v>17.7</v>
      </c>
      <c r="R55">
        <v>19.100000000000001</v>
      </c>
      <c r="S55">
        <v>112</v>
      </c>
      <c r="T55">
        <v>25.6</v>
      </c>
      <c r="U55">
        <v>83.6</v>
      </c>
      <c r="V55" t="s">
        <v>180</v>
      </c>
      <c r="W55" t="s">
        <v>180</v>
      </c>
      <c r="X55" t="s">
        <v>180</v>
      </c>
      <c r="Y55" t="s">
        <v>435</v>
      </c>
      <c r="Z55" t="s">
        <v>441</v>
      </c>
      <c r="AA55">
        <v>2</v>
      </c>
      <c r="AB55">
        <v>1</v>
      </c>
      <c r="AC55">
        <v>0</v>
      </c>
      <c r="AD55">
        <v>0</v>
      </c>
      <c r="AE55">
        <v>2</v>
      </c>
      <c r="AF55">
        <v>1</v>
      </c>
      <c r="AG55">
        <v>0</v>
      </c>
      <c r="AH55">
        <v>4</v>
      </c>
      <c r="AI55">
        <v>2</v>
      </c>
      <c r="AJ55">
        <v>0</v>
      </c>
      <c r="AK55">
        <v>0</v>
      </c>
      <c r="AL55">
        <v>0</v>
      </c>
      <c r="AM55">
        <v>0</v>
      </c>
      <c r="AN55">
        <v>0</v>
      </c>
      <c r="AO55">
        <v>0</v>
      </c>
      <c r="AP55">
        <v>0</v>
      </c>
      <c r="AQ55">
        <v>0</v>
      </c>
      <c r="AR55">
        <v>0</v>
      </c>
      <c r="AS55">
        <v>0</v>
      </c>
      <c r="AT55">
        <v>0</v>
      </c>
      <c r="AU55">
        <v>0</v>
      </c>
      <c r="AV55">
        <v>2</v>
      </c>
      <c r="AW55">
        <v>0</v>
      </c>
      <c r="AX55" t="s">
        <v>183</v>
      </c>
      <c r="AY55" t="s">
        <v>430</v>
      </c>
      <c r="AZ55" t="s">
        <v>431</v>
      </c>
      <c r="BA55" t="s">
        <v>242</v>
      </c>
      <c r="BB55" t="s">
        <v>442</v>
      </c>
      <c r="BC55" t="s">
        <v>242</v>
      </c>
      <c r="BD55" t="s">
        <v>180</v>
      </c>
      <c r="BE55">
        <v>112</v>
      </c>
      <c r="BF55" t="s">
        <v>175</v>
      </c>
      <c r="BG55" t="s">
        <v>175</v>
      </c>
      <c r="BH55" t="s">
        <v>183</v>
      </c>
      <c r="BI55" t="s">
        <v>175</v>
      </c>
      <c r="BJ55" t="s">
        <v>175</v>
      </c>
      <c r="BK55">
        <v>180</v>
      </c>
      <c r="BL55" t="s">
        <v>175</v>
      </c>
      <c r="BM55">
        <v>1</v>
      </c>
      <c r="BN55">
        <v>32</v>
      </c>
      <c r="BO55" t="s">
        <v>175</v>
      </c>
      <c r="BP55" t="s">
        <v>175</v>
      </c>
      <c r="BQ55" t="s">
        <v>175</v>
      </c>
      <c r="BR55" t="s">
        <v>175</v>
      </c>
      <c r="BS55" t="s">
        <v>175</v>
      </c>
      <c r="BT55" t="s">
        <v>175</v>
      </c>
      <c r="BU55">
        <v>1</v>
      </c>
      <c r="BV55" t="s">
        <v>188</v>
      </c>
      <c r="BW55" t="s">
        <v>220</v>
      </c>
      <c r="BX55" t="s">
        <v>175</v>
      </c>
      <c r="BY55" t="s">
        <v>175</v>
      </c>
      <c r="BZ55">
        <v>7</v>
      </c>
      <c r="CA55" t="s">
        <v>190</v>
      </c>
      <c r="CB55" t="s">
        <v>267</v>
      </c>
      <c r="CC55" t="s">
        <v>175</v>
      </c>
      <c r="CD55" t="s">
        <v>175</v>
      </c>
      <c r="CE55" t="s">
        <v>175</v>
      </c>
      <c r="CF55" t="s">
        <v>175</v>
      </c>
      <c r="CG55" t="s">
        <v>175</v>
      </c>
      <c r="CH55" t="s">
        <v>175</v>
      </c>
      <c r="CI55" t="s">
        <v>175</v>
      </c>
      <c r="CJ55" t="s">
        <v>175</v>
      </c>
      <c r="CK55" t="s">
        <v>175</v>
      </c>
      <c r="CL55" t="s">
        <v>175</v>
      </c>
      <c r="CM55" t="s">
        <v>175</v>
      </c>
      <c r="CN55" t="s">
        <v>175</v>
      </c>
      <c r="CO55">
        <v>5.6</v>
      </c>
      <c r="CP55" t="s">
        <v>183</v>
      </c>
      <c r="CQ55">
        <v>0</v>
      </c>
      <c r="CR55" t="s">
        <v>268</v>
      </c>
      <c r="CS55">
        <v>71.613</v>
      </c>
      <c r="CT55" t="s">
        <v>267</v>
      </c>
      <c r="CU55">
        <v>9.3799999999999901</v>
      </c>
      <c r="CV55">
        <v>0</v>
      </c>
      <c r="CW55">
        <v>0</v>
      </c>
      <c r="CX55">
        <v>0</v>
      </c>
      <c r="CY55">
        <v>0</v>
      </c>
      <c r="CZ55">
        <v>9.3799999999999901</v>
      </c>
      <c r="DA55">
        <v>62.232999999999997</v>
      </c>
      <c r="DB55">
        <v>25</v>
      </c>
      <c r="DC55">
        <v>0</v>
      </c>
    </row>
    <row r="56" spans="1:107" x14ac:dyDescent="0.25">
      <c r="A56">
        <v>2330562</v>
      </c>
      <c r="B56" t="s">
        <v>234</v>
      </c>
      <c r="C56" t="s">
        <v>235</v>
      </c>
      <c r="D56" t="s">
        <v>443</v>
      </c>
      <c r="E56" t="s">
        <v>444</v>
      </c>
      <c r="F56" t="s">
        <v>175</v>
      </c>
      <c r="G56" t="s">
        <v>176</v>
      </c>
      <c r="H56" t="s">
        <v>198</v>
      </c>
      <c r="I56" t="s">
        <v>445</v>
      </c>
      <c r="J56" t="s">
        <v>428</v>
      </c>
      <c r="K56">
        <v>1.5</v>
      </c>
      <c r="L56">
        <v>4</v>
      </c>
      <c r="M56">
        <v>8</v>
      </c>
      <c r="N56" t="s">
        <v>175</v>
      </c>
      <c r="O56">
        <v>0.2</v>
      </c>
      <c r="P56">
        <v>0.4</v>
      </c>
      <c r="Q56">
        <v>10.199999999999999</v>
      </c>
      <c r="R56">
        <v>11.3</v>
      </c>
      <c r="S56">
        <v>112</v>
      </c>
      <c r="T56">
        <v>7.3</v>
      </c>
      <c r="U56">
        <v>48.7</v>
      </c>
      <c r="V56" t="s">
        <v>180</v>
      </c>
      <c r="W56" t="s">
        <v>180</v>
      </c>
      <c r="X56" t="s">
        <v>180</v>
      </c>
      <c r="Y56" t="s">
        <v>435</v>
      </c>
      <c r="Z56" t="s">
        <v>446</v>
      </c>
      <c r="AA56">
        <v>1</v>
      </c>
      <c r="AB56">
        <v>0</v>
      </c>
      <c r="AC56">
        <v>0</v>
      </c>
      <c r="AD56">
        <v>0</v>
      </c>
      <c r="AE56">
        <v>0</v>
      </c>
      <c r="AF56">
        <v>1</v>
      </c>
      <c r="AG56">
        <v>0</v>
      </c>
      <c r="AH56">
        <v>4</v>
      </c>
      <c r="AI56">
        <v>2</v>
      </c>
      <c r="AJ56">
        <v>0</v>
      </c>
      <c r="AK56">
        <v>0</v>
      </c>
      <c r="AL56">
        <v>0</v>
      </c>
      <c r="AM56">
        <v>0</v>
      </c>
      <c r="AN56">
        <v>0</v>
      </c>
      <c r="AO56">
        <v>0</v>
      </c>
      <c r="AP56">
        <v>0</v>
      </c>
      <c r="AQ56">
        <v>0</v>
      </c>
      <c r="AR56">
        <v>0</v>
      </c>
      <c r="AS56">
        <v>0</v>
      </c>
      <c r="AT56">
        <v>0</v>
      </c>
      <c r="AU56">
        <v>0</v>
      </c>
      <c r="AV56">
        <v>2</v>
      </c>
      <c r="AW56">
        <v>0</v>
      </c>
      <c r="AX56" t="s">
        <v>183</v>
      </c>
      <c r="AY56" t="s">
        <v>224</v>
      </c>
      <c r="AZ56" t="s">
        <v>431</v>
      </c>
      <c r="BA56" t="s">
        <v>186</v>
      </c>
      <c r="BB56" t="s">
        <v>447</v>
      </c>
      <c r="BC56" t="s">
        <v>186</v>
      </c>
      <c r="BD56" t="s">
        <v>180</v>
      </c>
      <c r="BE56">
        <v>112</v>
      </c>
      <c r="BF56" t="s">
        <v>175</v>
      </c>
      <c r="BG56" t="s">
        <v>175</v>
      </c>
      <c r="BH56" t="s">
        <v>180</v>
      </c>
      <c r="BI56" t="s">
        <v>175</v>
      </c>
      <c r="BJ56" t="s">
        <v>175</v>
      </c>
      <c r="BK56">
        <v>65</v>
      </c>
      <c r="BL56" t="s">
        <v>175</v>
      </c>
      <c r="BM56">
        <v>1</v>
      </c>
      <c r="BN56">
        <v>8</v>
      </c>
      <c r="BO56" t="s">
        <v>175</v>
      </c>
      <c r="BP56" t="s">
        <v>175</v>
      </c>
      <c r="BQ56" t="s">
        <v>175</v>
      </c>
      <c r="BR56" t="s">
        <v>175</v>
      </c>
      <c r="BS56" t="s">
        <v>175</v>
      </c>
      <c r="BT56" t="s">
        <v>175</v>
      </c>
      <c r="BU56">
        <v>1</v>
      </c>
      <c r="BV56" t="s">
        <v>188</v>
      </c>
      <c r="BW56" t="s">
        <v>220</v>
      </c>
      <c r="BX56" t="s">
        <v>175</v>
      </c>
      <c r="BY56" t="s">
        <v>175</v>
      </c>
      <c r="BZ56">
        <v>7</v>
      </c>
      <c r="CA56" t="s">
        <v>190</v>
      </c>
      <c r="CB56" t="s">
        <v>267</v>
      </c>
      <c r="CC56" t="s">
        <v>175</v>
      </c>
      <c r="CD56" t="s">
        <v>175</v>
      </c>
      <c r="CE56" t="s">
        <v>175</v>
      </c>
      <c r="CF56" t="s">
        <v>175</v>
      </c>
      <c r="CG56" t="s">
        <v>175</v>
      </c>
      <c r="CH56" t="s">
        <v>175</v>
      </c>
      <c r="CI56" t="s">
        <v>175</v>
      </c>
      <c r="CJ56" t="s">
        <v>175</v>
      </c>
      <c r="CK56" t="s">
        <v>175</v>
      </c>
      <c r="CL56" t="s">
        <v>175</v>
      </c>
      <c r="CM56" t="s">
        <v>175</v>
      </c>
      <c r="CN56" t="s">
        <v>175</v>
      </c>
      <c r="CO56">
        <v>6</v>
      </c>
      <c r="CP56" t="s">
        <v>183</v>
      </c>
      <c r="CQ56">
        <v>0</v>
      </c>
      <c r="CR56" t="s">
        <v>268</v>
      </c>
      <c r="CS56">
        <v>40.471200000000003</v>
      </c>
      <c r="CT56" t="s">
        <v>267</v>
      </c>
      <c r="CU56">
        <v>3.62</v>
      </c>
      <c r="CV56">
        <v>0</v>
      </c>
      <c r="CW56">
        <v>0</v>
      </c>
      <c r="CX56">
        <v>0</v>
      </c>
      <c r="CY56">
        <v>0</v>
      </c>
      <c r="CZ56">
        <v>3.62</v>
      </c>
      <c r="DA56">
        <v>36.851199999999999</v>
      </c>
      <c r="DB56">
        <v>25</v>
      </c>
      <c r="DC56">
        <v>0</v>
      </c>
    </row>
    <row r="57" spans="1:107" x14ac:dyDescent="0.25">
      <c r="A57">
        <v>2330098</v>
      </c>
      <c r="B57" t="s">
        <v>361</v>
      </c>
      <c r="C57" t="s">
        <v>362</v>
      </c>
      <c r="D57" t="s">
        <v>449</v>
      </c>
      <c r="E57" t="s">
        <v>450</v>
      </c>
      <c r="F57" t="s">
        <v>175</v>
      </c>
      <c r="G57" t="s">
        <v>176</v>
      </c>
      <c r="H57" t="s">
        <v>177</v>
      </c>
      <c r="I57" t="s">
        <v>451</v>
      </c>
      <c r="J57" t="s">
        <v>175</v>
      </c>
      <c r="K57">
        <v>2</v>
      </c>
      <c r="L57">
        <v>2</v>
      </c>
      <c r="M57">
        <v>16</v>
      </c>
      <c r="N57" t="s">
        <v>175</v>
      </c>
      <c r="O57">
        <v>0.6</v>
      </c>
      <c r="P57">
        <v>0.9</v>
      </c>
      <c r="Q57">
        <v>19.5</v>
      </c>
      <c r="R57">
        <v>24.7</v>
      </c>
      <c r="S57">
        <v>112</v>
      </c>
      <c r="T57">
        <v>39.700000000000003</v>
      </c>
      <c r="U57">
        <v>103.8</v>
      </c>
      <c r="V57" t="s">
        <v>180</v>
      </c>
      <c r="W57" t="s">
        <v>180</v>
      </c>
      <c r="X57" t="s">
        <v>180</v>
      </c>
      <c r="Y57" t="s">
        <v>181</v>
      </c>
      <c r="Z57" t="s">
        <v>452</v>
      </c>
      <c r="AA57">
        <v>2</v>
      </c>
      <c r="AB57">
        <v>1</v>
      </c>
      <c r="AC57">
        <v>0</v>
      </c>
      <c r="AD57">
        <v>0</v>
      </c>
      <c r="AE57">
        <v>1</v>
      </c>
      <c r="AF57">
        <v>1</v>
      </c>
      <c r="AG57">
        <v>0</v>
      </c>
      <c r="AH57">
        <v>4</v>
      </c>
      <c r="AI57">
        <v>2</v>
      </c>
      <c r="AJ57">
        <v>0</v>
      </c>
      <c r="AK57">
        <v>0</v>
      </c>
      <c r="AL57">
        <v>0</v>
      </c>
      <c r="AM57">
        <v>0</v>
      </c>
      <c r="AN57">
        <v>0</v>
      </c>
      <c r="AO57">
        <v>0</v>
      </c>
      <c r="AP57">
        <v>0</v>
      </c>
      <c r="AQ57">
        <v>0</v>
      </c>
      <c r="AR57">
        <v>1</v>
      </c>
      <c r="AS57">
        <v>0</v>
      </c>
      <c r="AT57">
        <v>0</v>
      </c>
      <c r="AU57">
        <v>0</v>
      </c>
      <c r="AV57">
        <v>2</v>
      </c>
      <c r="AW57">
        <v>0</v>
      </c>
      <c r="AX57" t="s">
        <v>183</v>
      </c>
      <c r="AY57" t="s">
        <v>350</v>
      </c>
      <c r="AZ57" t="s">
        <v>453</v>
      </c>
      <c r="BA57" t="s">
        <v>186</v>
      </c>
      <c r="BB57" t="s">
        <v>454</v>
      </c>
      <c r="BC57" t="s">
        <v>186</v>
      </c>
      <c r="BD57" t="s">
        <v>180</v>
      </c>
      <c r="BE57">
        <v>112</v>
      </c>
      <c r="BF57" t="s">
        <v>175</v>
      </c>
      <c r="BG57" t="s">
        <v>175</v>
      </c>
      <c r="BH57" t="s">
        <v>180</v>
      </c>
      <c r="BI57" t="s">
        <v>175</v>
      </c>
      <c r="BJ57" t="s">
        <v>175</v>
      </c>
      <c r="BK57">
        <v>120</v>
      </c>
      <c r="BL57" t="s">
        <v>175</v>
      </c>
      <c r="BM57">
        <v>1</v>
      </c>
      <c r="BN57">
        <v>16</v>
      </c>
      <c r="BO57" t="s">
        <v>175</v>
      </c>
      <c r="BP57" t="s">
        <v>175</v>
      </c>
      <c r="BQ57" t="s">
        <v>175</v>
      </c>
      <c r="BR57" t="s">
        <v>175</v>
      </c>
      <c r="BS57" t="s">
        <v>175</v>
      </c>
      <c r="BT57" t="s">
        <v>175</v>
      </c>
      <c r="BU57">
        <v>2</v>
      </c>
      <c r="BV57" t="s">
        <v>188</v>
      </c>
      <c r="BW57" t="s">
        <v>175</v>
      </c>
      <c r="BX57" t="s">
        <v>175</v>
      </c>
      <c r="BY57" t="s">
        <v>175</v>
      </c>
      <c r="BZ57">
        <v>7</v>
      </c>
      <c r="CA57" t="s">
        <v>190</v>
      </c>
      <c r="CB57" t="s">
        <v>267</v>
      </c>
      <c r="CC57" t="s">
        <v>175</v>
      </c>
      <c r="CD57" t="s">
        <v>175</v>
      </c>
      <c r="CE57" t="s">
        <v>175</v>
      </c>
      <c r="CF57" t="s">
        <v>175</v>
      </c>
      <c r="CG57" t="s">
        <v>175</v>
      </c>
      <c r="CH57" t="s">
        <v>175</v>
      </c>
      <c r="CI57" t="s">
        <v>175</v>
      </c>
      <c r="CJ57" t="s">
        <v>175</v>
      </c>
      <c r="CK57" t="s">
        <v>175</v>
      </c>
      <c r="CL57" t="s">
        <v>175</v>
      </c>
      <c r="CM57" t="s">
        <v>175</v>
      </c>
      <c r="CN57" t="s">
        <v>175</v>
      </c>
      <c r="CO57">
        <v>4</v>
      </c>
      <c r="CP57" t="s">
        <v>183</v>
      </c>
      <c r="CQ57">
        <v>0</v>
      </c>
      <c r="CR57" t="s">
        <v>268</v>
      </c>
      <c r="CS57">
        <v>86.329799999999906</v>
      </c>
      <c r="CT57" t="s">
        <v>267</v>
      </c>
      <c r="CU57">
        <v>5.54</v>
      </c>
      <c r="CV57">
        <v>0</v>
      </c>
      <c r="CW57">
        <v>0</v>
      </c>
      <c r="CX57">
        <v>0</v>
      </c>
      <c r="CY57">
        <v>0</v>
      </c>
      <c r="CZ57">
        <v>5.54</v>
      </c>
      <c r="DA57">
        <v>80.7897999999999</v>
      </c>
      <c r="DB57">
        <v>25</v>
      </c>
      <c r="DC57">
        <v>0</v>
      </c>
    </row>
    <row r="58" spans="1:107" x14ac:dyDescent="0.25">
      <c r="A58">
        <v>2329890</v>
      </c>
      <c r="B58" t="s">
        <v>361</v>
      </c>
      <c r="C58" t="s">
        <v>362</v>
      </c>
      <c r="D58" t="s">
        <v>455</v>
      </c>
      <c r="E58" t="s">
        <v>456</v>
      </c>
      <c r="F58" t="s">
        <v>457</v>
      </c>
      <c r="G58" t="s">
        <v>176</v>
      </c>
      <c r="H58" t="s">
        <v>198</v>
      </c>
      <c r="I58" t="s">
        <v>458</v>
      </c>
      <c r="J58" t="s">
        <v>175</v>
      </c>
      <c r="K58">
        <v>2.8</v>
      </c>
      <c r="L58">
        <v>2</v>
      </c>
      <c r="M58">
        <v>32</v>
      </c>
      <c r="N58" t="s">
        <v>175</v>
      </c>
      <c r="O58">
        <v>0.7</v>
      </c>
      <c r="P58">
        <v>1.3</v>
      </c>
      <c r="Q58">
        <v>11</v>
      </c>
      <c r="R58">
        <v>11.5</v>
      </c>
      <c r="S58">
        <v>112</v>
      </c>
      <c r="T58">
        <v>26.5</v>
      </c>
      <c r="U58">
        <v>53</v>
      </c>
      <c r="V58" t="s">
        <v>180</v>
      </c>
      <c r="W58" t="s">
        <v>180</v>
      </c>
      <c r="X58" t="s">
        <v>180</v>
      </c>
      <c r="Y58" t="s">
        <v>181</v>
      </c>
      <c r="Z58" t="s">
        <v>459</v>
      </c>
      <c r="AA58">
        <v>2</v>
      </c>
      <c r="AB58">
        <v>0</v>
      </c>
      <c r="AC58">
        <v>0</v>
      </c>
      <c r="AD58">
        <v>0</v>
      </c>
      <c r="AE58">
        <v>0</v>
      </c>
      <c r="AF58">
        <v>1</v>
      </c>
      <c r="AG58">
        <v>1</v>
      </c>
      <c r="AH58">
        <v>0</v>
      </c>
      <c r="AI58">
        <v>6</v>
      </c>
      <c r="AJ58">
        <v>0</v>
      </c>
      <c r="AK58">
        <v>0</v>
      </c>
      <c r="AL58">
        <v>0</v>
      </c>
      <c r="AM58">
        <v>0</v>
      </c>
      <c r="AN58">
        <v>0</v>
      </c>
      <c r="AO58">
        <v>0</v>
      </c>
      <c r="AP58">
        <v>0</v>
      </c>
      <c r="AQ58">
        <v>0</v>
      </c>
      <c r="AR58">
        <v>0</v>
      </c>
      <c r="AS58">
        <v>0</v>
      </c>
      <c r="AT58">
        <v>0</v>
      </c>
      <c r="AU58">
        <v>0</v>
      </c>
      <c r="AV58">
        <v>1</v>
      </c>
      <c r="AW58">
        <v>0</v>
      </c>
      <c r="AX58" t="s">
        <v>180</v>
      </c>
      <c r="AY58" t="s">
        <v>460</v>
      </c>
      <c r="AZ58" t="s">
        <v>461</v>
      </c>
      <c r="BA58" t="s">
        <v>186</v>
      </c>
      <c r="BB58" t="s">
        <v>462</v>
      </c>
      <c r="BC58" t="s">
        <v>186</v>
      </c>
      <c r="BD58" t="s">
        <v>180</v>
      </c>
      <c r="BE58">
        <v>112</v>
      </c>
      <c r="BF58" t="s">
        <v>175</v>
      </c>
      <c r="BG58" t="s">
        <v>175</v>
      </c>
      <c r="BH58" t="s">
        <v>180</v>
      </c>
      <c r="BI58" t="s">
        <v>175</v>
      </c>
      <c r="BJ58" t="s">
        <v>175</v>
      </c>
      <c r="BK58">
        <v>135</v>
      </c>
      <c r="BL58">
        <v>0.9</v>
      </c>
      <c r="BM58">
        <v>1</v>
      </c>
      <c r="BN58">
        <v>32</v>
      </c>
      <c r="BO58" t="s">
        <v>175</v>
      </c>
      <c r="BP58" t="s">
        <v>175</v>
      </c>
      <c r="BQ58" t="s">
        <v>175</v>
      </c>
      <c r="BR58" t="s">
        <v>175</v>
      </c>
      <c r="BS58" t="s">
        <v>175</v>
      </c>
      <c r="BT58" t="s">
        <v>175</v>
      </c>
      <c r="BU58">
        <v>1</v>
      </c>
      <c r="BV58" t="s">
        <v>188</v>
      </c>
      <c r="BW58" t="s">
        <v>175</v>
      </c>
      <c r="BX58" t="s">
        <v>175</v>
      </c>
      <c r="BY58" t="s">
        <v>175</v>
      </c>
      <c r="BZ58">
        <v>7</v>
      </c>
      <c r="CA58" t="s">
        <v>190</v>
      </c>
      <c r="CB58" t="s">
        <v>267</v>
      </c>
      <c r="CC58" t="s">
        <v>175</v>
      </c>
      <c r="CD58" t="s">
        <v>175</v>
      </c>
      <c r="CE58" t="s">
        <v>175</v>
      </c>
      <c r="CF58" t="s">
        <v>175</v>
      </c>
      <c r="CG58" t="s">
        <v>175</v>
      </c>
      <c r="CH58" t="s">
        <v>175</v>
      </c>
      <c r="CI58" t="s">
        <v>175</v>
      </c>
      <c r="CJ58" t="s">
        <v>175</v>
      </c>
      <c r="CK58" t="s">
        <v>175</v>
      </c>
      <c r="CL58" t="s">
        <v>175</v>
      </c>
      <c r="CM58" t="s">
        <v>175</v>
      </c>
      <c r="CN58" t="s">
        <v>175</v>
      </c>
      <c r="CO58">
        <v>5.6</v>
      </c>
      <c r="CP58" t="s">
        <v>183</v>
      </c>
      <c r="CQ58">
        <v>0</v>
      </c>
      <c r="CR58" t="s">
        <v>268</v>
      </c>
      <c r="CS58">
        <v>45.9024</v>
      </c>
      <c r="CT58" t="s">
        <v>267</v>
      </c>
      <c r="CU58">
        <v>9.3799999999999901</v>
      </c>
      <c r="CV58">
        <v>0</v>
      </c>
      <c r="CW58">
        <v>0</v>
      </c>
      <c r="CX58">
        <v>0</v>
      </c>
      <c r="CY58">
        <v>0</v>
      </c>
      <c r="CZ58">
        <v>9.3799999999999901</v>
      </c>
      <c r="DA58">
        <v>36.522399999999998</v>
      </c>
      <c r="DB58">
        <v>25</v>
      </c>
      <c r="DC58">
        <v>0</v>
      </c>
    </row>
    <row r="59" spans="1:107" x14ac:dyDescent="0.25">
      <c r="A59">
        <v>2329889</v>
      </c>
      <c r="B59" t="s">
        <v>361</v>
      </c>
      <c r="C59" t="s">
        <v>362</v>
      </c>
      <c r="D59" t="s">
        <v>463</v>
      </c>
      <c r="E59" t="s">
        <v>464</v>
      </c>
      <c r="F59" t="s">
        <v>465</v>
      </c>
      <c r="G59" t="s">
        <v>176</v>
      </c>
      <c r="H59" t="s">
        <v>198</v>
      </c>
      <c r="I59" t="s">
        <v>466</v>
      </c>
      <c r="J59" t="s">
        <v>175</v>
      </c>
      <c r="K59">
        <v>2.9</v>
      </c>
      <c r="L59">
        <v>2</v>
      </c>
      <c r="M59">
        <v>32</v>
      </c>
      <c r="N59" t="s">
        <v>175</v>
      </c>
      <c r="O59">
        <v>0.9</v>
      </c>
      <c r="P59">
        <v>1.5</v>
      </c>
      <c r="Q59">
        <v>10.7</v>
      </c>
      <c r="R59">
        <v>11.9</v>
      </c>
      <c r="S59">
        <v>112</v>
      </c>
      <c r="T59">
        <v>52.5</v>
      </c>
      <c r="U59">
        <v>54.9</v>
      </c>
      <c r="V59" t="s">
        <v>180</v>
      </c>
      <c r="W59" t="s">
        <v>180</v>
      </c>
      <c r="X59" t="s">
        <v>180</v>
      </c>
      <c r="Y59" t="s">
        <v>181</v>
      </c>
      <c r="Z59" t="s">
        <v>459</v>
      </c>
      <c r="AA59">
        <v>2</v>
      </c>
      <c r="AB59">
        <v>0</v>
      </c>
      <c r="AC59">
        <v>0</v>
      </c>
      <c r="AD59">
        <v>0</v>
      </c>
      <c r="AE59">
        <v>0</v>
      </c>
      <c r="AF59">
        <v>1</v>
      </c>
      <c r="AG59">
        <v>1</v>
      </c>
      <c r="AH59">
        <v>0</v>
      </c>
      <c r="AI59">
        <v>6</v>
      </c>
      <c r="AJ59">
        <v>0</v>
      </c>
      <c r="AK59">
        <v>0</v>
      </c>
      <c r="AL59">
        <v>0</v>
      </c>
      <c r="AM59">
        <v>0</v>
      </c>
      <c r="AN59">
        <v>0</v>
      </c>
      <c r="AO59">
        <v>0</v>
      </c>
      <c r="AP59">
        <v>0</v>
      </c>
      <c r="AQ59">
        <v>0</v>
      </c>
      <c r="AR59">
        <v>0</v>
      </c>
      <c r="AS59">
        <v>0</v>
      </c>
      <c r="AT59">
        <v>0</v>
      </c>
      <c r="AU59">
        <v>0</v>
      </c>
      <c r="AV59">
        <v>1</v>
      </c>
      <c r="AW59">
        <v>0</v>
      </c>
      <c r="AX59" t="s">
        <v>180</v>
      </c>
      <c r="AY59" t="s">
        <v>467</v>
      </c>
      <c r="AZ59" t="s">
        <v>461</v>
      </c>
      <c r="BA59" t="s">
        <v>186</v>
      </c>
      <c r="BB59" t="s">
        <v>468</v>
      </c>
      <c r="BC59" t="s">
        <v>186</v>
      </c>
      <c r="BD59" t="s">
        <v>180</v>
      </c>
      <c r="BE59">
        <v>112</v>
      </c>
      <c r="BF59" t="s">
        <v>175</v>
      </c>
      <c r="BG59" t="s">
        <v>175</v>
      </c>
      <c r="BH59" t="s">
        <v>180</v>
      </c>
      <c r="BI59" t="s">
        <v>175</v>
      </c>
      <c r="BJ59" t="s">
        <v>175</v>
      </c>
      <c r="BK59">
        <v>90</v>
      </c>
      <c r="BL59">
        <v>0.89</v>
      </c>
      <c r="BM59">
        <v>1</v>
      </c>
      <c r="BN59">
        <v>32</v>
      </c>
      <c r="BO59" t="s">
        <v>175</v>
      </c>
      <c r="BP59" t="s">
        <v>175</v>
      </c>
      <c r="BQ59" t="s">
        <v>175</v>
      </c>
      <c r="BR59" t="s">
        <v>175</v>
      </c>
      <c r="BS59" t="s">
        <v>175</v>
      </c>
      <c r="BT59" t="s">
        <v>175</v>
      </c>
      <c r="BU59">
        <v>2</v>
      </c>
      <c r="BV59" t="s">
        <v>188</v>
      </c>
      <c r="BW59" t="s">
        <v>175</v>
      </c>
      <c r="BX59" t="s">
        <v>175</v>
      </c>
      <c r="BY59" t="s">
        <v>175</v>
      </c>
      <c r="BZ59">
        <v>7</v>
      </c>
      <c r="CA59" t="s">
        <v>190</v>
      </c>
      <c r="CB59" t="s">
        <v>267</v>
      </c>
      <c r="CC59" t="s">
        <v>175</v>
      </c>
      <c r="CD59" t="s">
        <v>175</v>
      </c>
      <c r="CE59" t="s">
        <v>175</v>
      </c>
      <c r="CF59" t="s">
        <v>175</v>
      </c>
      <c r="CG59" t="s">
        <v>175</v>
      </c>
      <c r="CH59" t="s">
        <v>175</v>
      </c>
      <c r="CI59" t="s">
        <v>175</v>
      </c>
      <c r="CJ59" t="s">
        <v>175</v>
      </c>
      <c r="CK59" t="s">
        <v>175</v>
      </c>
      <c r="CL59" t="s">
        <v>175</v>
      </c>
      <c r="CM59" t="s">
        <v>175</v>
      </c>
      <c r="CN59" t="s">
        <v>175</v>
      </c>
      <c r="CO59">
        <v>5.8</v>
      </c>
      <c r="CP59" t="s">
        <v>183</v>
      </c>
      <c r="CQ59">
        <v>0</v>
      </c>
      <c r="CR59" t="s">
        <v>268</v>
      </c>
      <c r="CS59">
        <v>47.741999999999898</v>
      </c>
      <c r="CT59" t="s">
        <v>267</v>
      </c>
      <c r="CU59">
        <v>9.3799999999999901</v>
      </c>
      <c r="CV59">
        <v>0</v>
      </c>
      <c r="CW59">
        <v>0</v>
      </c>
      <c r="CX59">
        <v>0</v>
      </c>
      <c r="CY59">
        <v>0</v>
      </c>
      <c r="CZ59">
        <v>9.3799999999999901</v>
      </c>
      <c r="DA59">
        <v>38.361999999999902</v>
      </c>
      <c r="DB59">
        <v>25</v>
      </c>
      <c r="DC59">
        <v>0</v>
      </c>
    </row>
    <row r="60" spans="1:107" x14ac:dyDescent="0.25">
      <c r="A60">
        <v>2329887</v>
      </c>
      <c r="B60" t="s">
        <v>361</v>
      </c>
      <c r="C60" t="s">
        <v>362</v>
      </c>
      <c r="D60" t="s">
        <v>469</v>
      </c>
      <c r="E60" t="s">
        <v>470</v>
      </c>
      <c r="F60" t="s">
        <v>471</v>
      </c>
      <c r="G60" t="s">
        <v>176</v>
      </c>
      <c r="H60" t="s">
        <v>198</v>
      </c>
      <c r="I60" t="s">
        <v>466</v>
      </c>
      <c r="J60" t="s">
        <v>175</v>
      </c>
      <c r="K60">
        <v>2.9</v>
      </c>
      <c r="L60">
        <v>2</v>
      </c>
      <c r="M60">
        <v>32</v>
      </c>
      <c r="N60" t="s">
        <v>175</v>
      </c>
      <c r="O60">
        <v>0.9</v>
      </c>
      <c r="P60">
        <v>1.5</v>
      </c>
      <c r="Q60">
        <v>11.6</v>
      </c>
      <c r="R60">
        <v>12.7</v>
      </c>
      <c r="S60">
        <v>112</v>
      </c>
      <c r="T60">
        <v>52.5</v>
      </c>
      <c r="U60">
        <v>58.4</v>
      </c>
      <c r="V60" t="s">
        <v>180</v>
      </c>
      <c r="W60" t="s">
        <v>180</v>
      </c>
      <c r="X60" t="s">
        <v>180</v>
      </c>
      <c r="Y60" t="s">
        <v>181</v>
      </c>
      <c r="Z60" t="s">
        <v>459</v>
      </c>
      <c r="AA60">
        <v>2</v>
      </c>
      <c r="AB60">
        <v>0</v>
      </c>
      <c r="AC60">
        <v>0</v>
      </c>
      <c r="AD60">
        <v>0</v>
      </c>
      <c r="AE60">
        <v>0</v>
      </c>
      <c r="AF60">
        <v>1</v>
      </c>
      <c r="AG60">
        <v>1</v>
      </c>
      <c r="AH60">
        <v>0</v>
      </c>
      <c r="AI60">
        <v>6</v>
      </c>
      <c r="AJ60">
        <v>0</v>
      </c>
      <c r="AK60">
        <v>0</v>
      </c>
      <c r="AL60">
        <v>0</v>
      </c>
      <c r="AM60">
        <v>0</v>
      </c>
      <c r="AN60">
        <v>0</v>
      </c>
      <c r="AO60">
        <v>0</v>
      </c>
      <c r="AP60">
        <v>0</v>
      </c>
      <c r="AQ60">
        <v>0</v>
      </c>
      <c r="AR60">
        <v>0</v>
      </c>
      <c r="AS60">
        <v>0</v>
      </c>
      <c r="AT60">
        <v>0</v>
      </c>
      <c r="AU60">
        <v>0</v>
      </c>
      <c r="AV60">
        <v>1</v>
      </c>
      <c r="AW60">
        <v>0</v>
      </c>
      <c r="AX60" t="s">
        <v>180</v>
      </c>
      <c r="AY60" t="s">
        <v>467</v>
      </c>
      <c r="AZ60" t="s">
        <v>461</v>
      </c>
      <c r="BA60" t="s">
        <v>186</v>
      </c>
      <c r="BB60" t="s">
        <v>472</v>
      </c>
      <c r="BC60" t="s">
        <v>186</v>
      </c>
      <c r="BD60" t="s">
        <v>180</v>
      </c>
      <c r="BE60">
        <v>112</v>
      </c>
      <c r="BF60" t="s">
        <v>175</v>
      </c>
      <c r="BG60" t="s">
        <v>175</v>
      </c>
      <c r="BH60" t="s">
        <v>180</v>
      </c>
      <c r="BI60" t="s">
        <v>175</v>
      </c>
      <c r="BJ60" t="s">
        <v>175</v>
      </c>
      <c r="BK60">
        <v>90</v>
      </c>
      <c r="BL60">
        <v>0.89</v>
      </c>
      <c r="BM60">
        <v>1</v>
      </c>
      <c r="BN60">
        <v>32</v>
      </c>
      <c r="BO60" t="s">
        <v>175</v>
      </c>
      <c r="BP60" t="s">
        <v>175</v>
      </c>
      <c r="BQ60" t="s">
        <v>175</v>
      </c>
      <c r="BR60" t="s">
        <v>175</v>
      </c>
      <c r="BS60" t="s">
        <v>175</v>
      </c>
      <c r="BT60" t="s">
        <v>175</v>
      </c>
      <c r="BU60">
        <v>2</v>
      </c>
      <c r="BV60" t="s">
        <v>188</v>
      </c>
      <c r="BW60" t="s">
        <v>175</v>
      </c>
      <c r="BX60" t="s">
        <v>175</v>
      </c>
      <c r="BY60" t="s">
        <v>175</v>
      </c>
      <c r="BZ60">
        <v>7</v>
      </c>
      <c r="CA60" t="s">
        <v>190</v>
      </c>
      <c r="CB60" t="s">
        <v>267</v>
      </c>
      <c r="CC60" t="s">
        <v>175</v>
      </c>
      <c r="CD60" t="s">
        <v>175</v>
      </c>
      <c r="CE60" t="s">
        <v>175</v>
      </c>
      <c r="CF60" t="s">
        <v>175</v>
      </c>
      <c r="CG60" t="s">
        <v>175</v>
      </c>
      <c r="CH60" t="s">
        <v>175</v>
      </c>
      <c r="CI60" t="s">
        <v>175</v>
      </c>
      <c r="CJ60" t="s">
        <v>175</v>
      </c>
      <c r="CK60" t="s">
        <v>175</v>
      </c>
      <c r="CL60" t="s">
        <v>175</v>
      </c>
      <c r="CM60" t="s">
        <v>175</v>
      </c>
      <c r="CN60" t="s">
        <v>175</v>
      </c>
      <c r="CO60">
        <v>5.8</v>
      </c>
      <c r="CP60" t="s">
        <v>183</v>
      </c>
      <c r="CQ60">
        <v>0</v>
      </c>
      <c r="CR60" t="s">
        <v>268</v>
      </c>
      <c r="CS60">
        <v>50.632799999999897</v>
      </c>
      <c r="CT60" t="s">
        <v>267</v>
      </c>
      <c r="CU60">
        <v>9.3799999999999901</v>
      </c>
      <c r="CV60">
        <v>0</v>
      </c>
      <c r="CW60">
        <v>0</v>
      </c>
      <c r="CX60">
        <v>0</v>
      </c>
      <c r="CY60">
        <v>0</v>
      </c>
      <c r="CZ60">
        <v>9.3799999999999901</v>
      </c>
      <c r="DA60">
        <v>41.252799999999901</v>
      </c>
      <c r="DB60">
        <v>25</v>
      </c>
      <c r="DC60">
        <v>0</v>
      </c>
    </row>
    <row r="61" spans="1:107" x14ac:dyDescent="0.25">
      <c r="A61">
        <v>2329872</v>
      </c>
      <c r="B61" t="s">
        <v>249</v>
      </c>
      <c r="C61" t="s">
        <v>250</v>
      </c>
      <c r="D61" t="s">
        <v>2028</v>
      </c>
      <c r="E61" t="s">
        <v>2029</v>
      </c>
      <c r="F61" t="s">
        <v>175</v>
      </c>
      <c r="G61" t="s">
        <v>197</v>
      </c>
      <c r="H61" t="s">
        <v>198</v>
      </c>
      <c r="I61" t="s">
        <v>2030</v>
      </c>
      <c r="J61" t="s">
        <v>2031</v>
      </c>
      <c r="K61">
        <v>3</v>
      </c>
      <c r="L61">
        <v>2</v>
      </c>
      <c r="M61">
        <v>32</v>
      </c>
      <c r="N61" t="s">
        <v>175</v>
      </c>
      <c r="O61">
        <v>0.5</v>
      </c>
      <c r="P61">
        <v>1</v>
      </c>
      <c r="Q61">
        <v>11.9</v>
      </c>
      <c r="R61">
        <v>19.3</v>
      </c>
      <c r="S61">
        <v>112</v>
      </c>
      <c r="T61">
        <v>95.5</v>
      </c>
      <c r="U61">
        <v>77.5</v>
      </c>
      <c r="V61" t="s">
        <v>180</v>
      </c>
      <c r="W61" t="s">
        <v>180</v>
      </c>
      <c r="X61" t="s">
        <v>180</v>
      </c>
      <c r="Y61" t="s">
        <v>402</v>
      </c>
      <c r="Z61" t="s">
        <v>239</v>
      </c>
      <c r="AA61">
        <v>2</v>
      </c>
      <c r="AB61">
        <v>0</v>
      </c>
      <c r="AC61">
        <v>0</v>
      </c>
      <c r="AD61">
        <v>0</v>
      </c>
      <c r="AE61">
        <v>0</v>
      </c>
      <c r="AF61">
        <v>1</v>
      </c>
      <c r="AG61">
        <v>1</v>
      </c>
      <c r="AH61">
        <v>2</v>
      </c>
      <c r="AI61">
        <v>4</v>
      </c>
      <c r="AJ61">
        <v>0</v>
      </c>
      <c r="AK61">
        <v>0</v>
      </c>
      <c r="AL61">
        <v>0</v>
      </c>
      <c r="AM61">
        <v>0</v>
      </c>
      <c r="AN61">
        <v>0</v>
      </c>
      <c r="AO61">
        <v>0</v>
      </c>
      <c r="AP61">
        <v>0</v>
      </c>
      <c r="AQ61">
        <v>0</v>
      </c>
      <c r="AR61">
        <v>0</v>
      </c>
      <c r="AS61">
        <v>0</v>
      </c>
      <c r="AT61">
        <v>0</v>
      </c>
      <c r="AU61">
        <v>0</v>
      </c>
      <c r="AV61">
        <v>2</v>
      </c>
      <c r="AW61">
        <v>0</v>
      </c>
      <c r="AX61" t="s">
        <v>183</v>
      </c>
      <c r="AY61" t="s">
        <v>2032</v>
      </c>
      <c r="AZ61" t="s">
        <v>2033</v>
      </c>
      <c r="BA61" t="s">
        <v>175</v>
      </c>
      <c r="BB61" t="s">
        <v>2034</v>
      </c>
      <c r="BC61" t="s">
        <v>175</v>
      </c>
      <c r="BD61" t="s">
        <v>180</v>
      </c>
      <c r="BE61">
        <v>112</v>
      </c>
      <c r="BF61" t="s">
        <v>175</v>
      </c>
      <c r="BG61" t="s">
        <v>175</v>
      </c>
      <c r="BH61" t="s">
        <v>175</v>
      </c>
      <c r="BI61" t="s">
        <v>183</v>
      </c>
      <c r="BJ61">
        <v>20</v>
      </c>
      <c r="BK61">
        <v>0</v>
      </c>
      <c r="BL61">
        <v>0</v>
      </c>
      <c r="BM61">
        <v>1</v>
      </c>
      <c r="BN61">
        <v>32</v>
      </c>
      <c r="BO61">
        <v>1.44</v>
      </c>
      <c r="BP61">
        <v>170.97</v>
      </c>
      <c r="BQ61">
        <v>0</v>
      </c>
      <c r="BR61">
        <v>0</v>
      </c>
      <c r="BS61">
        <v>0</v>
      </c>
      <c r="BT61">
        <v>0</v>
      </c>
      <c r="BU61">
        <v>2</v>
      </c>
      <c r="BV61" t="s">
        <v>188</v>
      </c>
      <c r="BW61" t="s">
        <v>220</v>
      </c>
      <c r="BX61" t="s">
        <v>2035</v>
      </c>
      <c r="BY61" t="s">
        <v>175</v>
      </c>
      <c r="BZ61">
        <v>7</v>
      </c>
      <c r="CA61" t="s">
        <v>190</v>
      </c>
      <c r="CB61" t="s">
        <v>267</v>
      </c>
      <c r="CC61" t="s">
        <v>175</v>
      </c>
      <c r="CD61" t="s">
        <v>175</v>
      </c>
      <c r="CE61" t="s">
        <v>175</v>
      </c>
      <c r="CF61" t="s">
        <v>175</v>
      </c>
      <c r="CG61" t="s">
        <v>175</v>
      </c>
      <c r="CH61" t="s">
        <v>175</v>
      </c>
      <c r="CI61" t="s">
        <v>175</v>
      </c>
      <c r="CJ61" t="s">
        <v>175</v>
      </c>
      <c r="CK61" t="s">
        <v>175</v>
      </c>
      <c r="CL61" t="s">
        <v>175</v>
      </c>
      <c r="CM61" t="s">
        <v>175</v>
      </c>
      <c r="CN61" t="s">
        <v>175</v>
      </c>
      <c r="CO61">
        <v>6</v>
      </c>
      <c r="CP61" t="s">
        <v>183</v>
      </c>
      <c r="CQ61">
        <v>0</v>
      </c>
      <c r="CR61" t="s">
        <v>268</v>
      </c>
      <c r="CS61">
        <v>65.743799999999993</v>
      </c>
      <c r="CT61" t="s">
        <v>1961</v>
      </c>
      <c r="CU61">
        <v>9.3799999999999901</v>
      </c>
      <c r="CV61">
        <v>0</v>
      </c>
      <c r="CW61">
        <v>2.1</v>
      </c>
      <c r="CX61">
        <v>0</v>
      </c>
      <c r="CY61">
        <v>31.542759999999902</v>
      </c>
      <c r="CZ61">
        <v>43.022759999999998</v>
      </c>
      <c r="DA61">
        <v>22.721039999999999</v>
      </c>
      <c r="DB61">
        <v>9</v>
      </c>
      <c r="DC61">
        <v>0</v>
      </c>
    </row>
    <row r="62" spans="1:107" x14ac:dyDescent="0.25">
      <c r="A62">
        <v>2329414</v>
      </c>
      <c r="B62" t="s">
        <v>234</v>
      </c>
      <c r="C62" t="s">
        <v>235</v>
      </c>
      <c r="D62" t="s">
        <v>473</v>
      </c>
      <c r="E62" t="s">
        <v>474</v>
      </c>
      <c r="F62" t="s">
        <v>475</v>
      </c>
      <c r="G62" t="s">
        <v>176</v>
      </c>
      <c r="H62" t="s">
        <v>198</v>
      </c>
      <c r="I62" t="s">
        <v>366</v>
      </c>
      <c r="J62" t="s">
        <v>175</v>
      </c>
      <c r="K62">
        <v>2.8</v>
      </c>
      <c r="L62">
        <v>2</v>
      </c>
      <c r="M62">
        <v>32</v>
      </c>
      <c r="N62" t="s">
        <v>175</v>
      </c>
      <c r="O62">
        <v>0.4</v>
      </c>
      <c r="P62">
        <v>1.4</v>
      </c>
      <c r="Q62">
        <v>16.7</v>
      </c>
      <c r="R62">
        <v>17.5</v>
      </c>
      <c r="S62">
        <v>112</v>
      </c>
      <c r="T62">
        <v>25.6</v>
      </c>
      <c r="U62">
        <v>77.599999999999994</v>
      </c>
      <c r="V62" t="s">
        <v>180</v>
      </c>
      <c r="W62" t="s">
        <v>180</v>
      </c>
      <c r="X62" t="s">
        <v>180</v>
      </c>
      <c r="Y62" t="s">
        <v>181</v>
      </c>
      <c r="Z62" t="s">
        <v>476</v>
      </c>
      <c r="AA62">
        <v>4</v>
      </c>
      <c r="AB62">
        <v>1</v>
      </c>
      <c r="AC62">
        <v>0</v>
      </c>
      <c r="AD62">
        <v>1</v>
      </c>
      <c r="AE62">
        <v>0</v>
      </c>
      <c r="AF62">
        <v>0</v>
      </c>
      <c r="AG62">
        <v>1</v>
      </c>
      <c r="AH62">
        <v>4</v>
      </c>
      <c r="AI62">
        <v>6</v>
      </c>
      <c r="AJ62">
        <v>0</v>
      </c>
      <c r="AK62">
        <v>0</v>
      </c>
      <c r="AL62">
        <v>10</v>
      </c>
      <c r="AM62">
        <v>0</v>
      </c>
      <c r="AN62">
        <v>0</v>
      </c>
      <c r="AO62">
        <v>0</v>
      </c>
      <c r="AP62">
        <v>0</v>
      </c>
      <c r="AQ62">
        <v>0</v>
      </c>
      <c r="AR62">
        <v>1</v>
      </c>
      <c r="AS62">
        <v>0</v>
      </c>
      <c r="AT62">
        <v>0</v>
      </c>
      <c r="AU62">
        <v>0</v>
      </c>
      <c r="AV62">
        <v>3</v>
      </c>
      <c r="AW62">
        <v>0</v>
      </c>
      <c r="AX62" t="s">
        <v>180</v>
      </c>
      <c r="AY62" t="s">
        <v>403</v>
      </c>
      <c r="AZ62" t="s">
        <v>369</v>
      </c>
      <c r="BA62" t="s">
        <v>186</v>
      </c>
      <c r="BB62" t="s">
        <v>477</v>
      </c>
      <c r="BC62" t="s">
        <v>186</v>
      </c>
      <c r="BD62" t="s">
        <v>180</v>
      </c>
      <c r="BE62">
        <v>112</v>
      </c>
      <c r="BF62" t="s">
        <v>175</v>
      </c>
      <c r="BG62" t="s">
        <v>175</v>
      </c>
      <c r="BH62" t="s">
        <v>183</v>
      </c>
      <c r="BI62" t="s">
        <v>175</v>
      </c>
      <c r="BJ62" t="s">
        <v>175</v>
      </c>
      <c r="BK62">
        <v>180</v>
      </c>
      <c r="BL62" t="s">
        <v>175</v>
      </c>
      <c r="BM62">
        <v>1</v>
      </c>
      <c r="BN62">
        <v>32</v>
      </c>
      <c r="BO62" t="s">
        <v>175</v>
      </c>
      <c r="BP62" t="s">
        <v>175</v>
      </c>
      <c r="BQ62">
        <v>0.76</v>
      </c>
      <c r="BR62">
        <v>0.84</v>
      </c>
      <c r="BS62">
        <v>0.83</v>
      </c>
      <c r="BT62">
        <v>0.86</v>
      </c>
      <c r="BU62">
        <v>1</v>
      </c>
      <c r="BV62" t="s">
        <v>188</v>
      </c>
      <c r="BW62" t="s">
        <v>220</v>
      </c>
      <c r="BX62" t="s">
        <v>175</v>
      </c>
      <c r="BY62" t="s">
        <v>175</v>
      </c>
      <c r="BZ62">
        <v>7</v>
      </c>
      <c r="CA62" t="s">
        <v>190</v>
      </c>
      <c r="CB62" t="s">
        <v>267</v>
      </c>
      <c r="CC62" t="s">
        <v>175</v>
      </c>
      <c r="CD62" t="s">
        <v>175</v>
      </c>
      <c r="CE62" t="s">
        <v>175</v>
      </c>
      <c r="CF62" t="s">
        <v>175</v>
      </c>
      <c r="CG62" t="s">
        <v>175</v>
      </c>
      <c r="CH62" t="s">
        <v>175</v>
      </c>
      <c r="CI62" t="s">
        <v>175</v>
      </c>
      <c r="CJ62" t="s">
        <v>175</v>
      </c>
      <c r="CK62" t="s">
        <v>175</v>
      </c>
      <c r="CL62" t="s">
        <v>175</v>
      </c>
      <c r="CM62" t="s">
        <v>175</v>
      </c>
      <c r="CN62" t="s">
        <v>175</v>
      </c>
      <c r="CO62">
        <v>5.6</v>
      </c>
      <c r="CP62" t="s">
        <v>183</v>
      </c>
      <c r="CQ62">
        <v>0</v>
      </c>
      <c r="CR62" t="s">
        <v>268</v>
      </c>
      <c r="CS62">
        <v>66.663599999999903</v>
      </c>
      <c r="CT62" t="s">
        <v>267</v>
      </c>
      <c r="CU62">
        <v>9.3799999999999901</v>
      </c>
      <c r="CV62">
        <v>0</v>
      </c>
      <c r="CW62">
        <v>0</v>
      </c>
      <c r="CX62">
        <v>0</v>
      </c>
      <c r="CY62">
        <v>0</v>
      </c>
      <c r="CZ62">
        <v>9.3799999999999901</v>
      </c>
      <c r="DA62">
        <v>57.2835999999999</v>
      </c>
      <c r="DB62">
        <v>25</v>
      </c>
      <c r="DC62">
        <v>0</v>
      </c>
    </row>
    <row r="63" spans="1:107" x14ac:dyDescent="0.25">
      <c r="A63">
        <v>2329320</v>
      </c>
      <c r="B63" t="s">
        <v>249</v>
      </c>
      <c r="C63" t="s">
        <v>250</v>
      </c>
      <c r="D63" t="s">
        <v>478</v>
      </c>
      <c r="E63" t="s">
        <v>479</v>
      </c>
      <c r="F63" t="s">
        <v>480</v>
      </c>
      <c r="G63" t="s">
        <v>197</v>
      </c>
      <c r="H63" t="s">
        <v>198</v>
      </c>
      <c r="I63" t="s">
        <v>208</v>
      </c>
      <c r="J63" t="s">
        <v>179</v>
      </c>
      <c r="K63">
        <v>2.9</v>
      </c>
      <c r="L63">
        <v>2</v>
      </c>
      <c r="M63">
        <v>32</v>
      </c>
      <c r="N63" t="s">
        <v>175</v>
      </c>
      <c r="O63">
        <v>0.6</v>
      </c>
      <c r="P63">
        <v>4.5999999999999996</v>
      </c>
      <c r="Q63">
        <v>15.3</v>
      </c>
      <c r="R63">
        <v>27.2</v>
      </c>
      <c r="S63">
        <v>112</v>
      </c>
      <c r="T63">
        <v>115</v>
      </c>
      <c r="U63">
        <v>108.1</v>
      </c>
      <c r="V63" t="s">
        <v>180</v>
      </c>
      <c r="W63" t="s">
        <v>180</v>
      </c>
      <c r="X63" t="s">
        <v>180</v>
      </c>
      <c r="Y63" t="s">
        <v>181</v>
      </c>
      <c r="Z63" t="s">
        <v>239</v>
      </c>
      <c r="AA63">
        <v>2</v>
      </c>
      <c r="AB63">
        <v>0</v>
      </c>
      <c r="AC63">
        <v>0</v>
      </c>
      <c r="AD63">
        <v>0</v>
      </c>
      <c r="AE63">
        <v>0</v>
      </c>
      <c r="AF63">
        <v>2</v>
      </c>
      <c r="AG63">
        <v>0</v>
      </c>
      <c r="AH63">
        <v>0</v>
      </c>
      <c r="AI63">
        <v>7</v>
      </c>
      <c r="AJ63">
        <v>0</v>
      </c>
      <c r="AK63">
        <v>0</v>
      </c>
      <c r="AL63">
        <v>0</v>
      </c>
      <c r="AM63">
        <v>0</v>
      </c>
      <c r="AN63">
        <v>0</v>
      </c>
      <c r="AO63">
        <v>0</v>
      </c>
      <c r="AP63">
        <v>0</v>
      </c>
      <c r="AQ63">
        <v>0</v>
      </c>
      <c r="AR63">
        <v>0</v>
      </c>
      <c r="AS63">
        <v>0</v>
      </c>
      <c r="AT63">
        <v>0</v>
      </c>
      <c r="AU63">
        <v>0</v>
      </c>
      <c r="AV63">
        <v>2</v>
      </c>
      <c r="AW63">
        <v>0</v>
      </c>
      <c r="AX63" t="s">
        <v>183</v>
      </c>
      <c r="AY63" t="s">
        <v>481</v>
      </c>
      <c r="AZ63" t="s">
        <v>482</v>
      </c>
      <c r="BA63" t="s">
        <v>186</v>
      </c>
      <c r="BB63" t="s">
        <v>483</v>
      </c>
      <c r="BC63" t="s">
        <v>186</v>
      </c>
      <c r="BD63" t="s">
        <v>180</v>
      </c>
      <c r="BE63">
        <v>112</v>
      </c>
      <c r="BF63" t="s">
        <v>175</v>
      </c>
      <c r="BG63" t="s">
        <v>175</v>
      </c>
      <c r="BH63" t="s">
        <v>180</v>
      </c>
      <c r="BI63" t="s">
        <v>183</v>
      </c>
      <c r="BJ63" t="s">
        <v>175</v>
      </c>
      <c r="BK63">
        <v>180</v>
      </c>
      <c r="BL63" t="s">
        <v>175</v>
      </c>
      <c r="BM63">
        <v>1</v>
      </c>
      <c r="BN63">
        <v>32</v>
      </c>
      <c r="BO63">
        <v>2.0699999999999998</v>
      </c>
      <c r="BP63">
        <v>242.18</v>
      </c>
      <c r="BQ63">
        <v>0.85</v>
      </c>
      <c r="BR63">
        <v>0.9</v>
      </c>
      <c r="BS63">
        <v>0.89</v>
      </c>
      <c r="BT63">
        <v>0.92</v>
      </c>
      <c r="BU63">
        <v>4</v>
      </c>
      <c r="BV63" t="s">
        <v>188</v>
      </c>
      <c r="BW63" t="s">
        <v>204</v>
      </c>
      <c r="BX63" t="s">
        <v>175</v>
      </c>
      <c r="BY63" t="s">
        <v>175</v>
      </c>
      <c r="BZ63">
        <v>7</v>
      </c>
      <c r="CA63" t="s">
        <v>190</v>
      </c>
      <c r="CB63" t="s">
        <v>267</v>
      </c>
      <c r="CC63" t="s">
        <v>175</v>
      </c>
      <c r="CD63" t="s">
        <v>175</v>
      </c>
      <c r="CE63" t="s">
        <v>175</v>
      </c>
      <c r="CF63" t="s">
        <v>175</v>
      </c>
      <c r="CG63" t="s">
        <v>175</v>
      </c>
      <c r="CH63" t="s">
        <v>175</v>
      </c>
      <c r="CI63" t="s">
        <v>175</v>
      </c>
      <c r="CJ63" t="s">
        <v>175</v>
      </c>
      <c r="CK63" t="s">
        <v>175</v>
      </c>
      <c r="CL63" t="s">
        <v>175</v>
      </c>
      <c r="CM63" t="s">
        <v>175</v>
      </c>
      <c r="CN63" t="s">
        <v>175</v>
      </c>
      <c r="CO63">
        <v>5.8</v>
      </c>
      <c r="CP63" t="s">
        <v>183</v>
      </c>
      <c r="CQ63">
        <v>0</v>
      </c>
      <c r="CR63" t="s">
        <v>268</v>
      </c>
      <c r="CS63">
        <v>103.806</v>
      </c>
      <c r="CT63" t="s">
        <v>1961</v>
      </c>
      <c r="CU63">
        <v>9.3799999999999901</v>
      </c>
      <c r="CV63">
        <v>0</v>
      </c>
      <c r="CW63">
        <v>2.1</v>
      </c>
      <c r="CX63">
        <v>0</v>
      </c>
      <c r="CY63">
        <v>39.19014</v>
      </c>
      <c r="CZ63">
        <v>50.670139999999897</v>
      </c>
      <c r="DA63">
        <v>53.135860000000001</v>
      </c>
      <c r="DB63">
        <v>9</v>
      </c>
      <c r="DC63">
        <v>0</v>
      </c>
    </row>
    <row r="64" spans="1:107" x14ac:dyDescent="0.25">
      <c r="A64">
        <v>2329318</v>
      </c>
      <c r="B64" t="s">
        <v>249</v>
      </c>
      <c r="C64" t="s">
        <v>250</v>
      </c>
      <c r="D64" t="s">
        <v>484</v>
      </c>
      <c r="E64" t="s">
        <v>485</v>
      </c>
      <c r="F64" t="s">
        <v>175</v>
      </c>
      <c r="G64" t="s">
        <v>197</v>
      </c>
      <c r="H64" t="s">
        <v>198</v>
      </c>
      <c r="I64" t="s">
        <v>401</v>
      </c>
      <c r="J64" t="s">
        <v>179</v>
      </c>
      <c r="K64">
        <v>2.9</v>
      </c>
      <c r="L64">
        <v>2</v>
      </c>
      <c r="M64">
        <v>32</v>
      </c>
      <c r="N64" t="s">
        <v>175</v>
      </c>
      <c r="O64">
        <v>0.8</v>
      </c>
      <c r="P64">
        <v>1.2</v>
      </c>
      <c r="Q64">
        <v>5.4</v>
      </c>
      <c r="R64">
        <v>41.6</v>
      </c>
      <c r="S64">
        <v>112</v>
      </c>
      <c r="T64">
        <v>176.9</v>
      </c>
      <c r="U64">
        <v>138.4</v>
      </c>
      <c r="V64" t="s">
        <v>180</v>
      </c>
      <c r="W64" t="s">
        <v>180</v>
      </c>
      <c r="X64" t="s">
        <v>180</v>
      </c>
      <c r="Y64" t="s">
        <v>181</v>
      </c>
      <c r="Z64" t="s">
        <v>486</v>
      </c>
      <c r="AA64">
        <v>2</v>
      </c>
      <c r="AB64">
        <v>0</v>
      </c>
      <c r="AC64">
        <v>0</v>
      </c>
      <c r="AD64">
        <v>0</v>
      </c>
      <c r="AE64">
        <v>0</v>
      </c>
      <c r="AF64">
        <v>1</v>
      </c>
      <c r="AG64">
        <v>1</v>
      </c>
      <c r="AH64">
        <v>0</v>
      </c>
      <c r="AI64">
        <v>5</v>
      </c>
      <c r="AJ64">
        <v>0</v>
      </c>
      <c r="AK64">
        <v>0</v>
      </c>
      <c r="AL64">
        <v>0</v>
      </c>
      <c r="AM64">
        <v>1</v>
      </c>
      <c r="AN64">
        <v>0</v>
      </c>
      <c r="AO64">
        <v>0</v>
      </c>
      <c r="AP64">
        <v>0</v>
      </c>
      <c r="AQ64">
        <v>0</v>
      </c>
      <c r="AR64">
        <v>0</v>
      </c>
      <c r="AS64">
        <v>0</v>
      </c>
      <c r="AT64">
        <v>0</v>
      </c>
      <c r="AU64">
        <v>0</v>
      </c>
      <c r="AV64">
        <v>1</v>
      </c>
      <c r="AW64">
        <v>1</v>
      </c>
      <c r="AX64" t="s">
        <v>180</v>
      </c>
      <c r="AY64" t="s">
        <v>487</v>
      </c>
      <c r="AZ64" t="s">
        <v>488</v>
      </c>
      <c r="BA64" t="s">
        <v>242</v>
      </c>
      <c r="BB64" t="s">
        <v>489</v>
      </c>
      <c r="BC64" t="s">
        <v>242</v>
      </c>
      <c r="BD64" t="s">
        <v>180</v>
      </c>
      <c r="BE64">
        <v>112</v>
      </c>
      <c r="BF64" t="s">
        <v>175</v>
      </c>
      <c r="BG64" t="s">
        <v>175</v>
      </c>
      <c r="BH64" t="s">
        <v>180</v>
      </c>
      <c r="BI64" t="s">
        <v>175</v>
      </c>
      <c r="BJ64" t="s">
        <v>175</v>
      </c>
      <c r="BK64" t="s">
        <v>175</v>
      </c>
      <c r="BL64" t="s">
        <v>175</v>
      </c>
      <c r="BM64">
        <v>1</v>
      </c>
      <c r="BN64">
        <v>32</v>
      </c>
      <c r="BO64">
        <v>4.95</v>
      </c>
      <c r="BP64">
        <v>415.05</v>
      </c>
      <c r="BQ64" t="s">
        <v>175</v>
      </c>
      <c r="BR64" t="s">
        <v>175</v>
      </c>
      <c r="BS64" t="s">
        <v>175</v>
      </c>
      <c r="BT64" t="s">
        <v>175</v>
      </c>
      <c r="BU64">
        <v>2</v>
      </c>
      <c r="BV64" t="s">
        <v>188</v>
      </c>
      <c r="BW64" t="s">
        <v>490</v>
      </c>
      <c r="BX64" t="s">
        <v>491</v>
      </c>
      <c r="BY64" t="s">
        <v>175</v>
      </c>
      <c r="BZ64">
        <v>7</v>
      </c>
      <c r="CA64" t="s">
        <v>190</v>
      </c>
      <c r="CB64" t="s">
        <v>267</v>
      </c>
      <c r="CC64" t="s">
        <v>175</v>
      </c>
      <c r="CD64" t="s">
        <v>175</v>
      </c>
      <c r="CE64" t="s">
        <v>175</v>
      </c>
      <c r="CF64" t="s">
        <v>175</v>
      </c>
      <c r="CG64" t="s">
        <v>175</v>
      </c>
      <c r="CH64" t="s">
        <v>175</v>
      </c>
      <c r="CI64" t="s">
        <v>175</v>
      </c>
      <c r="CJ64" t="s">
        <v>175</v>
      </c>
      <c r="CK64" t="s">
        <v>175</v>
      </c>
      <c r="CL64" t="s">
        <v>175</v>
      </c>
      <c r="CM64" t="s">
        <v>175</v>
      </c>
      <c r="CN64" t="s">
        <v>175</v>
      </c>
      <c r="CO64">
        <v>5.8</v>
      </c>
      <c r="CP64" t="s">
        <v>183</v>
      </c>
      <c r="CQ64">
        <v>0</v>
      </c>
      <c r="CR64" t="s">
        <v>268</v>
      </c>
      <c r="CS64">
        <v>119.836799999999</v>
      </c>
      <c r="CT64" t="s">
        <v>1961</v>
      </c>
      <c r="CU64">
        <v>9.3799999999999901</v>
      </c>
      <c r="CV64">
        <v>0</v>
      </c>
      <c r="CW64">
        <v>0.8</v>
      </c>
      <c r="CX64">
        <v>0</v>
      </c>
      <c r="CY64">
        <v>70.426299999999998</v>
      </c>
      <c r="CZ64">
        <v>80.606300000000005</v>
      </c>
      <c r="DA64">
        <v>39.2304999999999</v>
      </c>
      <c r="DB64">
        <v>9</v>
      </c>
      <c r="DC64">
        <v>0</v>
      </c>
    </row>
    <row r="65" spans="1:107" x14ac:dyDescent="0.25">
      <c r="A65">
        <v>2329314</v>
      </c>
      <c r="B65" t="s">
        <v>249</v>
      </c>
      <c r="C65" t="s">
        <v>250</v>
      </c>
      <c r="D65" t="s">
        <v>492</v>
      </c>
      <c r="E65" t="s">
        <v>493</v>
      </c>
      <c r="F65" t="s">
        <v>175</v>
      </c>
      <c r="G65" t="s">
        <v>176</v>
      </c>
      <c r="H65" t="s">
        <v>198</v>
      </c>
      <c r="I65" t="s">
        <v>208</v>
      </c>
      <c r="J65" t="s">
        <v>179</v>
      </c>
      <c r="K65">
        <v>2.9</v>
      </c>
      <c r="L65">
        <v>2</v>
      </c>
      <c r="M65">
        <v>64</v>
      </c>
      <c r="N65" t="s">
        <v>175</v>
      </c>
      <c r="O65">
        <v>0.8</v>
      </c>
      <c r="P65">
        <v>2</v>
      </c>
      <c r="Q65">
        <v>14.2</v>
      </c>
      <c r="R65">
        <v>14.6</v>
      </c>
      <c r="S65">
        <v>112</v>
      </c>
      <c r="T65">
        <v>78.099999999999994</v>
      </c>
      <c r="U65">
        <v>67.7</v>
      </c>
      <c r="V65" t="s">
        <v>180</v>
      </c>
      <c r="W65" t="s">
        <v>180</v>
      </c>
      <c r="X65" t="s">
        <v>180</v>
      </c>
      <c r="Y65" t="s">
        <v>402</v>
      </c>
      <c r="Z65" t="s">
        <v>175</v>
      </c>
      <c r="AA65">
        <v>4</v>
      </c>
      <c r="AB65">
        <v>2</v>
      </c>
      <c r="AC65">
        <v>0</v>
      </c>
      <c r="AD65">
        <v>0</v>
      </c>
      <c r="AE65">
        <v>2</v>
      </c>
      <c r="AF65">
        <v>1</v>
      </c>
      <c r="AG65">
        <v>1</v>
      </c>
      <c r="AH65">
        <v>10</v>
      </c>
      <c r="AI65">
        <v>0</v>
      </c>
      <c r="AJ65">
        <v>0</v>
      </c>
      <c r="AK65">
        <v>0</v>
      </c>
      <c r="AL65">
        <v>0</v>
      </c>
      <c r="AM65">
        <v>0</v>
      </c>
      <c r="AN65">
        <v>0</v>
      </c>
      <c r="AO65">
        <v>0</v>
      </c>
      <c r="AP65">
        <v>0</v>
      </c>
      <c r="AQ65">
        <v>0</v>
      </c>
      <c r="AR65">
        <v>10</v>
      </c>
      <c r="AS65">
        <v>0</v>
      </c>
      <c r="AT65">
        <v>0</v>
      </c>
      <c r="AU65">
        <v>0</v>
      </c>
      <c r="AV65">
        <v>4</v>
      </c>
      <c r="AW65">
        <v>0</v>
      </c>
      <c r="AX65" t="s">
        <v>180</v>
      </c>
      <c r="AY65" t="s">
        <v>494</v>
      </c>
      <c r="AZ65" t="s">
        <v>494</v>
      </c>
      <c r="BA65" t="s">
        <v>276</v>
      </c>
      <c r="BB65" t="s">
        <v>495</v>
      </c>
      <c r="BC65" t="s">
        <v>276</v>
      </c>
      <c r="BD65" t="s">
        <v>180</v>
      </c>
      <c r="BE65">
        <v>112</v>
      </c>
      <c r="BF65" t="s">
        <v>175</v>
      </c>
      <c r="BG65" t="s">
        <v>175</v>
      </c>
      <c r="BH65" t="s">
        <v>180</v>
      </c>
      <c r="BI65" t="s">
        <v>175</v>
      </c>
      <c r="BJ65" t="s">
        <v>175</v>
      </c>
      <c r="BK65">
        <v>250</v>
      </c>
      <c r="BL65" t="s">
        <v>175</v>
      </c>
      <c r="BM65">
        <v>1</v>
      </c>
      <c r="BN65">
        <v>64</v>
      </c>
      <c r="BO65" t="s">
        <v>175</v>
      </c>
      <c r="BP65" t="s">
        <v>175</v>
      </c>
      <c r="BQ65">
        <v>0.85</v>
      </c>
      <c r="BR65">
        <v>0.86</v>
      </c>
      <c r="BS65">
        <v>0.89</v>
      </c>
      <c r="BT65">
        <v>0.89</v>
      </c>
      <c r="BU65">
        <v>3</v>
      </c>
      <c r="BV65" t="s">
        <v>188</v>
      </c>
      <c r="BW65" t="s">
        <v>220</v>
      </c>
      <c r="BX65" t="s">
        <v>175</v>
      </c>
      <c r="BY65" t="s">
        <v>175</v>
      </c>
      <c r="BZ65">
        <v>7</v>
      </c>
      <c r="CA65" t="s">
        <v>190</v>
      </c>
      <c r="CB65" t="s">
        <v>267</v>
      </c>
      <c r="CC65" t="s">
        <v>175</v>
      </c>
      <c r="CD65" t="s">
        <v>175</v>
      </c>
      <c r="CE65" t="s">
        <v>175</v>
      </c>
      <c r="CF65" t="s">
        <v>175</v>
      </c>
      <c r="CG65" t="s">
        <v>175</v>
      </c>
      <c r="CH65" t="s">
        <v>175</v>
      </c>
      <c r="CI65" t="s">
        <v>175</v>
      </c>
      <c r="CJ65" t="s">
        <v>175</v>
      </c>
      <c r="CK65" t="s">
        <v>175</v>
      </c>
      <c r="CL65" t="s">
        <v>175</v>
      </c>
      <c r="CM65" t="s">
        <v>175</v>
      </c>
      <c r="CN65" t="s">
        <v>175</v>
      </c>
      <c r="CO65">
        <v>5.8</v>
      </c>
      <c r="CP65" t="s">
        <v>183</v>
      </c>
      <c r="CQ65">
        <v>0</v>
      </c>
      <c r="CR65" t="s">
        <v>268</v>
      </c>
      <c r="CS65">
        <v>59.743200000000002</v>
      </c>
      <c r="CT65" t="s">
        <v>267</v>
      </c>
      <c r="CU65">
        <v>17.059999999999999</v>
      </c>
      <c r="CV65">
        <v>0</v>
      </c>
      <c r="CW65">
        <v>21</v>
      </c>
      <c r="CX65">
        <v>0</v>
      </c>
      <c r="CY65">
        <v>0</v>
      </c>
      <c r="CZ65">
        <v>38.06</v>
      </c>
      <c r="DA65">
        <v>21.683199999999999</v>
      </c>
      <c r="DB65">
        <v>25</v>
      </c>
      <c r="DC65">
        <v>1</v>
      </c>
    </row>
    <row r="66" spans="1:107" x14ac:dyDescent="0.25">
      <c r="A66">
        <v>2329235</v>
      </c>
      <c r="B66" t="s">
        <v>249</v>
      </c>
      <c r="C66" t="s">
        <v>250</v>
      </c>
      <c r="D66" t="s">
        <v>496</v>
      </c>
      <c r="E66" t="s">
        <v>497</v>
      </c>
      <c r="F66" t="s">
        <v>175</v>
      </c>
      <c r="G66" t="s">
        <v>176</v>
      </c>
      <c r="H66" t="s">
        <v>198</v>
      </c>
      <c r="I66" t="s">
        <v>208</v>
      </c>
      <c r="J66" t="s">
        <v>498</v>
      </c>
      <c r="K66">
        <v>2.7</v>
      </c>
      <c r="L66">
        <v>2</v>
      </c>
      <c r="M66">
        <v>32</v>
      </c>
      <c r="N66" t="s">
        <v>175</v>
      </c>
      <c r="O66">
        <v>0.6</v>
      </c>
      <c r="P66">
        <v>2.5</v>
      </c>
      <c r="Q66">
        <v>20.7</v>
      </c>
      <c r="R66">
        <v>22.4</v>
      </c>
      <c r="S66">
        <v>112</v>
      </c>
      <c r="T66">
        <v>52.5</v>
      </c>
      <c r="U66">
        <v>99.4</v>
      </c>
      <c r="V66" t="s">
        <v>180</v>
      </c>
      <c r="W66" t="s">
        <v>180</v>
      </c>
      <c r="X66" t="s">
        <v>180</v>
      </c>
      <c r="Y66" t="s">
        <v>402</v>
      </c>
      <c r="Z66" t="s">
        <v>175</v>
      </c>
      <c r="AA66">
        <v>4</v>
      </c>
      <c r="AB66">
        <v>3</v>
      </c>
      <c r="AC66">
        <v>0</v>
      </c>
      <c r="AD66">
        <v>0</v>
      </c>
      <c r="AE66">
        <v>1</v>
      </c>
      <c r="AF66">
        <v>0</v>
      </c>
      <c r="AG66">
        <v>0</v>
      </c>
      <c r="AH66">
        <v>3</v>
      </c>
      <c r="AI66">
        <v>2</v>
      </c>
      <c r="AJ66">
        <v>0</v>
      </c>
      <c r="AK66">
        <v>0</v>
      </c>
      <c r="AL66">
        <v>0</v>
      </c>
      <c r="AM66">
        <v>0</v>
      </c>
      <c r="AN66">
        <v>0</v>
      </c>
      <c r="AO66">
        <v>0</v>
      </c>
      <c r="AP66">
        <v>0</v>
      </c>
      <c r="AQ66">
        <v>0</v>
      </c>
      <c r="AR66">
        <v>3</v>
      </c>
      <c r="AS66">
        <v>2</v>
      </c>
      <c r="AT66">
        <v>0</v>
      </c>
      <c r="AU66">
        <v>0</v>
      </c>
      <c r="AV66">
        <v>3</v>
      </c>
      <c r="AW66">
        <v>0</v>
      </c>
      <c r="AX66" t="s">
        <v>180</v>
      </c>
      <c r="AY66" t="s">
        <v>499</v>
      </c>
      <c r="AZ66" t="s">
        <v>500</v>
      </c>
      <c r="BA66" t="s">
        <v>276</v>
      </c>
      <c r="BB66" t="s">
        <v>501</v>
      </c>
      <c r="BC66" t="s">
        <v>276</v>
      </c>
      <c r="BD66" t="s">
        <v>180</v>
      </c>
      <c r="BE66">
        <v>112</v>
      </c>
      <c r="BF66" t="s">
        <v>175</v>
      </c>
      <c r="BG66" t="s">
        <v>175</v>
      </c>
      <c r="BH66" t="s">
        <v>180</v>
      </c>
      <c r="BI66" t="s">
        <v>175</v>
      </c>
      <c r="BJ66" t="s">
        <v>175</v>
      </c>
      <c r="BK66">
        <v>240</v>
      </c>
      <c r="BL66" t="s">
        <v>175</v>
      </c>
      <c r="BM66">
        <v>1</v>
      </c>
      <c r="BN66">
        <v>32</v>
      </c>
      <c r="BO66" t="s">
        <v>175</v>
      </c>
      <c r="BP66" t="s">
        <v>175</v>
      </c>
      <c r="BQ66" t="s">
        <v>175</v>
      </c>
      <c r="BR66">
        <v>0.89</v>
      </c>
      <c r="BS66">
        <v>0.89</v>
      </c>
      <c r="BT66">
        <v>0.91</v>
      </c>
      <c r="BU66">
        <v>2</v>
      </c>
      <c r="BV66" t="s">
        <v>188</v>
      </c>
      <c r="BW66" t="s">
        <v>220</v>
      </c>
      <c r="BX66" t="s">
        <v>175</v>
      </c>
      <c r="BY66" t="s">
        <v>175</v>
      </c>
      <c r="BZ66">
        <v>7</v>
      </c>
      <c r="CA66" t="s">
        <v>190</v>
      </c>
      <c r="CB66" t="s">
        <v>267</v>
      </c>
      <c r="CC66" t="s">
        <v>175</v>
      </c>
      <c r="CD66" t="s">
        <v>175</v>
      </c>
      <c r="CE66" t="s">
        <v>175</v>
      </c>
      <c r="CF66" t="s">
        <v>175</v>
      </c>
      <c r="CG66" t="s">
        <v>175</v>
      </c>
      <c r="CH66" t="s">
        <v>175</v>
      </c>
      <c r="CI66" t="s">
        <v>175</v>
      </c>
      <c r="CJ66" t="s">
        <v>175</v>
      </c>
      <c r="CK66" t="s">
        <v>175</v>
      </c>
      <c r="CL66" t="s">
        <v>175</v>
      </c>
      <c r="CM66" t="s">
        <v>175</v>
      </c>
      <c r="CN66" t="s">
        <v>175</v>
      </c>
      <c r="CO66">
        <v>5.4</v>
      </c>
      <c r="CP66" t="s">
        <v>183</v>
      </c>
      <c r="CQ66">
        <v>0</v>
      </c>
      <c r="CR66" t="s">
        <v>268</v>
      </c>
      <c r="CS66">
        <v>87.643799999999899</v>
      </c>
      <c r="CT66" t="s">
        <v>267</v>
      </c>
      <c r="CU66">
        <v>9.3799999999999901</v>
      </c>
      <c r="CV66">
        <v>0</v>
      </c>
      <c r="CW66">
        <v>21</v>
      </c>
      <c r="CX66">
        <v>0</v>
      </c>
      <c r="CY66">
        <v>0</v>
      </c>
      <c r="CZ66">
        <v>30.38</v>
      </c>
      <c r="DA66">
        <v>57.263799999999897</v>
      </c>
      <c r="DB66">
        <v>25</v>
      </c>
      <c r="DC66">
        <v>0</v>
      </c>
    </row>
    <row r="67" spans="1:107" x14ac:dyDescent="0.25">
      <c r="A67">
        <v>2329234</v>
      </c>
      <c r="B67" t="s">
        <v>249</v>
      </c>
      <c r="C67" t="s">
        <v>250</v>
      </c>
      <c r="D67" t="s">
        <v>502</v>
      </c>
      <c r="E67" t="s">
        <v>503</v>
      </c>
      <c r="F67" t="s">
        <v>504</v>
      </c>
      <c r="G67" t="s">
        <v>176</v>
      </c>
      <c r="H67" t="s">
        <v>198</v>
      </c>
      <c r="I67" t="s">
        <v>208</v>
      </c>
      <c r="J67" t="s">
        <v>179</v>
      </c>
      <c r="K67">
        <v>2.9</v>
      </c>
      <c r="L67">
        <v>2</v>
      </c>
      <c r="M67">
        <v>64</v>
      </c>
      <c r="N67" t="s">
        <v>175</v>
      </c>
      <c r="O67">
        <v>0.9</v>
      </c>
      <c r="P67">
        <v>2</v>
      </c>
      <c r="Q67">
        <v>15.5</v>
      </c>
      <c r="R67">
        <v>15.6</v>
      </c>
      <c r="S67">
        <v>112</v>
      </c>
      <c r="T67">
        <v>78.099999999999994</v>
      </c>
      <c r="U67">
        <v>72.3</v>
      </c>
      <c r="V67" t="s">
        <v>180</v>
      </c>
      <c r="W67" t="s">
        <v>180</v>
      </c>
      <c r="X67" t="s">
        <v>180</v>
      </c>
      <c r="Y67" t="s">
        <v>402</v>
      </c>
      <c r="Z67" t="s">
        <v>175</v>
      </c>
      <c r="AA67">
        <v>4</v>
      </c>
      <c r="AB67">
        <v>2</v>
      </c>
      <c r="AC67">
        <v>1</v>
      </c>
      <c r="AD67">
        <v>0</v>
      </c>
      <c r="AE67">
        <v>1</v>
      </c>
      <c r="AF67">
        <v>1</v>
      </c>
      <c r="AG67">
        <v>1</v>
      </c>
      <c r="AH67">
        <v>10</v>
      </c>
      <c r="AI67">
        <v>0</v>
      </c>
      <c r="AJ67">
        <v>0</v>
      </c>
      <c r="AK67">
        <v>0</v>
      </c>
      <c r="AL67">
        <v>0</v>
      </c>
      <c r="AM67">
        <v>0</v>
      </c>
      <c r="AN67">
        <v>0</v>
      </c>
      <c r="AO67">
        <v>0</v>
      </c>
      <c r="AP67">
        <v>0</v>
      </c>
      <c r="AQ67">
        <v>0</v>
      </c>
      <c r="AR67">
        <v>10</v>
      </c>
      <c r="AS67">
        <v>0</v>
      </c>
      <c r="AT67">
        <v>0</v>
      </c>
      <c r="AU67">
        <v>0</v>
      </c>
      <c r="AV67">
        <v>4</v>
      </c>
      <c r="AW67">
        <v>0</v>
      </c>
      <c r="AX67" t="s">
        <v>180</v>
      </c>
      <c r="AY67" t="s">
        <v>494</v>
      </c>
      <c r="AZ67" t="s">
        <v>494</v>
      </c>
      <c r="BA67" t="s">
        <v>276</v>
      </c>
      <c r="BB67" t="s">
        <v>505</v>
      </c>
      <c r="BC67" t="s">
        <v>276</v>
      </c>
      <c r="BD67" t="s">
        <v>180</v>
      </c>
      <c r="BE67">
        <v>112</v>
      </c>
      <c r="BF67" t="s">
        <v>175</v>
      </c>
      <c r="BG67" t="s">
        <v>175</v>
      </c>
      <c r="BH67" t="s">
        <v>180</v>
      </c>
      <c r="BI67" t="s">
        <v>175</v>
      </c>
      <c r="BJ67" t="s">
        <v>175</v>
      </c>
      <c r="BK67">
        <v>250</v>
      </c>
      <c r="BL67" t="s">
        <v>175</v>
      </c>
      <c r="BM67">
        <v>1</v>
      </c>
      <c r="BN67">
        <v>64</v>
      </c>
      <c r="BO67" t="s">
        <v>175</v>
      </c>
      <c r="BP67" t="s">
        <v>175</v>
      </c>
      <c r="BQ67">
        <v>0.85</v>
      </c>
      <c r="BR67">
        <v>0.86</v>
      </c>
      <c r="BS67">
        <v>0.89</v>
      </c>
      <c r="BT67">
        <v>0.89</v>
      </c>
      <c r="BU67">
        <v>3</v>
      </c>
      <c r="BV67" t="s">
        <v>188</v>
      </c>
      <c r="BW67" t="s">
        <v>220</v>
      </c>
      <c r="BX67" t="s">
        <v>175</v>
      </c>
      <c r="BY67" t="s">
        <v>175</v>
      </c>
      <c r="BZ67">
        <v>7</v>
      </c>
      <c r="CA67" t="s">
        <v>190</v>
      </c>
      <c r="CB67" t="s">
        <v>267</v>
      </c>
      <c r="CC67" t="s">
        <v>175</v>
      </c>
      <c r="CD67" t="s">
        <v>175</v>
      </c>
      <c r="CE67" t="s">
        <v>175</v>
      </c>
      <c r="CF67" t="s">
        <v>175</v>
      </c>
      <c r="CG67" t="s">
        <v>175</v>
      </c>
      <c r="CH67" t="s">
        <v>175</v>
      </c>
      <c r="CI67" t="s">
        <v>175</v>
      </c>
      <c r="CJ67" t="s">
        <v>175</v>
      </c>
      <c r="CK67" t="s">
        <v>175</v>
      </c>
      <c r="CL67" t="s">
        <v>175</v>
      </c>
      <c r="CM67" t="s">
        <v>175</v>
      </c>
      <c r="CN67" t="s">
        <v>175</v>
      </c>
      <c r="CO67">
        <v>5.8</v>
      </c>
      <c r="CP67" t="s">
        <v>183</v>
      </c>
      <c r="CQ67">
        <v>0</v>
      </c>
      <c r="CR67" t="s">
        <v>268</v>
      </c>
      <c r="CS67">
        <v>63.641399999999997</v>
      </c>
      <c r="CT67" t="s">
        <v>267</v>
      </c>
      <c r="CU67">
        <v>17.059999999999999</v>
      </c>
      <c r="CV67">
        <v>0</v>
      </c>
      <c r="CW67">
        <v>21</v>
      </c>
      <c r="CX67">
        <v>0</v>
      </c>
      <c r="CY67">
        <v>0</v>
      </c>
      <c r="CZ67">
        <v>38.06</v>
      </c>
      <c r="DA67">
        <v>25.581399999999899</v>
      </c>
      <c r="DB67">
        <v>25</v>
      </c>
      <c r="DC67">
        <v>0</v>
      </c>
    </row>
    <row r="68" spans="1:107" x14ac:dyDescent="0.25">
      <c r="A68">
        <v>2329233</v>
      </c>
      <c r="B68" t="s">
        <v>249</v>
      </c>
      <c r="C68" t="s">
        <v>250</v>
      </c>
      <c r="D68" t="s">
        <v>506</v>
      </c>
      <c r="E68" t="s">
        <v>507</v>
      </c>
      <c r="F68" t="s">
        <v>175</v>
      </c>
      <c r="G68" t="s">
        <v>176</v>
      </c>
      <c r="H68" t="s">
        <v>177</v>
      </c>
      <c r="I68" t="s">
        <v>508</v>
      </c>
      <c r="J68" t="s">
        <v>179</v>
      </c>
      <c r="K68">
        <v>3</v>
      </c>
      <c r="L68">
        <v>2</v>
      </c>
      <c r="M68">
        <v>32</v>
      </c>
      <c r="N68" t="s">
        <v>175</v>
      </c>
      <c r="O68">
        <v>1.3</v>
      </c>
      <c r="P68">
        <v>1.5</v>
      </c>
      <c r="Q68">
        <v>10</v>
      </c>
      <c r="R68">
        <v>11.4</v>
      </c>
      <c r="S68">
        <v>112</v>
      </c>
      <c r="T68">
        <v>52.5</v>
      </c>
      <c r="U68">
        <v>53.8</v>
      </c>
      <c r="V68" t="s">
        <v>180</v>
      </c>
      <c r="W68" t="s">
        <v>180</v>
      </c>
      <c r="X68" t="s">
        <v>180</v>
      </c>
      <c r="Y68" t="s">
        <v>297</v>
      </c>
      <c r="Z68" t="s">
        <v>175</v>
      </c>
      <c r="AA68">
        <v>2</v>
      </c>
      <c r="AB68">
        <v>0</v>
      </c>
      <c r="AC68">
        <v>0</v>
      </c>
      <c r="AD68">
        <v>0</v>
      </c>
      <c r="AE68">
        <v>0</v>
      </c>
      <c r="AF68">
        <v>0</v>
      </c>
      <c r="AG68">
        <v>1</v>
      </c>
      <c r="AH68">
        <v>2</v>
      </c>
      <c r="AI68">
        <v>4</v>
      </c>
      <c r="AJ68">
        <v>0</v>
      </c>
      <c r="AK68">
        <v>0</v>
      </c>
      <c r="AL68">
        <v>0</v>
      </c>
      <c r="AM68">
        <v>0</v>
      </c>
      <c r="AN68">
        <v>0</v>
      </c>
      <c r="AO68">
        <v>0</v>
      </c>
      <c r="AP68">
        <v>0</v>
      </c>
      <c r="AQ68">
        <v>0</v>
      </c>
      <c r="AR68">
        <v>0</v>
      </c>
      <c r="AS68">
        <v>0</v>
      </c>
      <c r="AT68">
        <v>0</v>
      </c>
      <c r="AU68">
        <v>0</v>
      </c>
      <c r="AV68">
        <v>1</v>
      </c>
      <c r="AW68">
        <v>0</v>
      </c>
      <c r="AX68" t="s">
        <v>183</v>
      </c>
      <c r="AY68" t="s">
        <v>509</v>
      </c>
      <c r="AZ68" t="s">
        <v>510</v>
      </c>
      <c r="BA68" t="s">
        <v>186</v>
      </c>
      <c r="BB68" t="s">
        <v>511</v>
      </c>
      <c r="BC68" t="s">
        <v>186</v>
      </c>
      <c r="BD68" t="s">
        <v>180</v>
      </c>
      <c r="BE68">
        <v>112</v>
      </c>
      <c r="BF68" t="s">
        <v>175</v>
      </c>
      <c r="BG68" t="s">
        <v>175</v>
      </c>
      <c r="BH68" t="s">
        <v>180</v>
      </c>
      <c r="BI68" t="s">
        <v>175</v>
      </c>
      <c r="BJ68" t="s">
        <v>175</v>
      </c>
      <c r="BK68">
        <v>65</v>
      </c>
      <c r="BL68" t="s">
        <v>175</v>
      </c>
      <c r="BM68">
        <v>1</v>
      </c>
      <c r="BN68">
        <v>32</v>
      </c>
      <c r="BO68" t="s">
        <v>175</v>
      </c>
      <c r="BP68" t="s">
        <v>175</v>
      </c>
      <c r="BQ68" t="s">
        <v>175</v>
      </c>
      <c r="BR68" t="s">
        <v>175</v>
      </c>
      <c r="BS68" t="s">
        <v>175</v>
      </c>
      <c r="BT68" t="s">
        <v>175</v>
      </c>
      <c r="BU68">
        <v>2</v>
      </c>
      <c r="BV68" t="s">
        <v>188</v>
      </c>
      <c r="BW68" t="s">
        <v>204</v>
      </c>
      <c r="BX68" t="s">
        <v>175</v>
      </c>
      <c r="BY68" t="s">
        <v>183</v>
      </c>
      <c r="BZ68">
        <v>7</v>
      </c>
      <c r="CA68" t="s">
        <v>190</v>
      </c>
      <c r="CB68" t="s">
        <v>267</v>
      </c>
      <c r="CC68" t="s">
        <v>175</v>
      </c>
      <c r="CD68" t="s">
        <v>175</v>
      </c>
      <c r="CE68" t="s">
        <v>175</v>
      </c>
      <c r="CF68" t="s">
        <v>175</v>
      </c>
      <c r="CG68" t="s">
        <v>175</v>
      </c>
      <c r="CH68" t="s">
        <v>175</v>
      </c>
      <c r="CI68" t="s">
        <v>175</v>
      </c>
      <c r="CJ68" t="s">
        <v>175</v>
      </c>
      <c r="CK68" t="s">
        <v>175</v>
      </c>
      <c r="CL68" t="s">
        <v>175</v>
      </c>
      <c r="CM68" t="s">
        <v>175</v>
      </c>
      <c r="CN68" t="s">
        <v>175</v>
      </c>
      <c r="CO68">
        <v>6</v>
      </c>
      <c r="CP68" t="s">
        <v>183</v>
      </c>
      <c r="CQ68">
        <v>0</v>
      </c>
      <c r="CR68" t="s">
        <v>268</v>
      </c>
      <c r="CS68">
        <v>46.340400000000002</v>
      </c>
      <c r="CT68" t="s">
        <v>267</v>
      </c>
      <c r="CU68">
        <v>9.3799999999999901</v>
      </c>
      <c r="CV68">
        <v>0</v>
      </c>
      <c r="CW68">
        <v>2.1</v>
      </c>
      <c r="CX68">
        <v>0</v>
      </c>
      <c r="CY68">
        <v>0</v>
      </c>
      <c r="CZ68">
        <v>11.479999999999899</v>
      </c>
      <c r="DA68">
        <v>34.860399999999998</v>
      </c>
      <c r="DB68">
        <v>25</v>
      </c>
      <c r="DC68">
        <v>0</v>
      </c>
    </row>
    <row r="69" spans="1:107" x14ac:dyDescent="0.25">
      <c r="A69">
        <v>2329229</v>
      </c>
      <c r="B69" t="s">
        <v>249</v>
      </c>
      <c r="C69" t="s">
        <v>250</v>
      </c>
      <c r="D69" t="s">
        <v>512</v>
      </c>
      <c r="E69" t="s">
        <v>513</v>
      </c>
      <c r="F69" t="s">
        <v>175</v>
      </c>
      <c r="G69" t="s">
        <v>176</v>
      </c>
      <c r="H69" t="s">
        <v>198</v>
      </c>
      <c r="I69" t="s">
        <v>208</v>
      </c>
      <c r="J69" t="s">
        <v>179</v>
      </c>
      <c r="K69">
        <v>2.9</v>
      </c>
      <c r="L69">
        <v>2</v>
      </c>
      <c r="M69">
        <v>64</v>
      </c>
      <c r="N69" t="s">
        <v>175</v>
      </c>
      <c r="O69">
        <v>0.8</v>
      </c>
      <c r="P69">
        <v>1.7</v>
      </c>
      <c r="Q69">
        <v>11.6</v>
      </c>
      <c r="R69">
        <v>12.9</v>
      </c>
      <c r="S69">
        <v>112</v>
      </c>
      <c r="T69">
        <v>78.099999999999994</v>
      </c>
      <c r="U69">
        <v>58.9</v>
      </c>
      <c r="V69" t="s">
        <v>180</v>
      </c>
      <c r="W69" t="s">
        <v>180</v>
      </c>
      <c r="X69" t="s">
        <v>180</v>
      </c>
      <c r="Y69" t="s">
        <v>181</v>
      </c>
      <c r="Z69" t="s">
        <v>514</v>
      </c>
      <c r="AA69">
        <v>4</v>
      </c>
      <c r="AB69">
        <v>2</v>
      </c>
      <c r="AC69">
        <v>0</v>
      </c>
      <c r="AD69">
        <v>0</v>
      </c>
      <c r="AE69">
        <v>0</v>
      </c>
      <c r="AF69">
        <v>1</v>
      </c>
      <c r="AG69">
        <v>0</v>
      </c>
      <c r="AH69">
        <v>2</v>
      </c>
      <c r="AI69">
        <v>4</v>
      </c>
      <c r="AJ69">
        <v>0</v>
      </c>
      <c r="AK69">
        <v>0</v>
      </c>
      <c r="AL69">
        <v>0</v>
      </c>
      <c r="AM69">
        <v>0</v>
      </c>
      <c r="AN69">
        <v>0</v>
      </c>
      <c r="AO69">
        <v>0</v>
      </c>
      <c r="AP69">
        <v>0</v>
      </c>
      <c r="AQ69">
        <v>0</v>
      </c>
      <c r="AR69">
        <v>0</v>
      </c>
      <c r="AS69">
        <v>0</v>
      </c>
      <c r="AT69">
        <v>0</v>
      </c>
      <c r="AU69">
        <v>0</v>
      </c>
      <c r="AV69">
        <v>0</v>
      </c>
      <c r="AW69">
        <v>0</v>
      </c>
      <c r="AX69" t="s">
        <v>183</v>
      </c>
      <c r="AY69" t="s">
        <v>403</v>
      </c>
      <c r="AZ69" t="s">
        <v>515</v>
      </c>
      <c r="BA69" t="s">
        <v>186</v>
      </c>
      <c r="BB69" t="s">
        <v>516</v>
      </c>
      <c r="BC69" t="s">
        <v>186</v>
      </c>
      <c r="BD69" t="s">
        <v>180</v>
      </c>
      <c r="BE69">
        <v>112</v>
      </c>
      <c r="BF69" t="s">
        <v>175</v>
      </c>
      <c r="BG69" t="s">
        <v>175</v>
      </c>
      <c r="BH69" t="s">
        <v>180</v>
      </c>
      <c r="BI69" t="s">
        <v>175</v>
      </c>
      <c r="BJ69" t="s">
        <v>175</v>
      </c>
      <c r="BK69">
        <v>180</v>
      </c>
      <c r="BL69">
        <v>0.86</v>
      </c>
      <c r="BM69">
        <v>1</v>
      </c>
      <c r="BN69">
        <v>64</v>
      </c>
      <c r="BO69" t="s">
        <v>175</v>
      </c>
      <c r="BP69" t="s">
        <v>175</v>
      </c>
      <c r="BQ69">
        <v>0.8</v>
      </c>
      <c r="BR69">
        <v>0.84</v>
      </c>
      <c r="BS69">
        <v>0.88</v>
      </c>
      <c r="BT69">
        <v>0.87</v>
      </c>
      <c r="BU69">
        <v>2</v>
      </c>
      <c r="BV69" t="s">
        <v>188</v>
      </c>
      <c r="BW69" t="s">
        <v>204</v>
      </c>
      <c r="BX69" t="s">
        <v>175</v>
      </c>
      <c r="BY69" t="s">
        <v>175</v>
      </c>
      <c r="BZ69">
        <v>7</v>
      </c>
      <c r="CA69" t="s">
        <v>190</v>
      </c>
      <c r="CB69" t="s">
        <v>267</v>
      </c>
      <c r="CC69" t="s">
        <v>175</v>
      </c>
      <c r="CD69" t="s">
        <v>175</v>
      </c>
      <c r="CE69" t="s">
        <v>175</v>
      </c>
      <c r="CF69" t="s">
        <v>175</v>
      </c>
      <c r="CG69" t="s">
        <v>175</v>
      </c>
      <c r="CH69" t="s">
        <v>175</v>
      </c>
      <c r="CI69" t="s">
        <v>175</v>
      </c>
      <c r="CJ69" t="s">
        <v>175</v>
      </c>
      <c r="CK69" t="s">
        <v>175</v>
      </c>
      <c r="CL69" t="s">
        <v>175</v>
      </c>
      <c r="CM69" t="s">
        <v>175</v>
      </c>
      <c r="CN69" t="s">
        <v>175</v>
      </c>
      <c r="CO69">
        <v>5.8</v>
      </c>
      <c r="CP69" t="s">
        <v>183</v>
      </c>
      <c r="CQ69">
        <v>0</v>
      </c>
      <c r="CR69" t="s">
        <v>268</v>
      </c>
      <c r="CS69">
        <v>51.815399999999997</v>
      </c>
      <c r="CT69" t="s">
        <v>267</v>
      </c>
      <c r="CU69">
        <v>17.059999999999999</v>
      </c>
      <c r="CV69">
        <v>0</v>
      </c>
      <c r="CW69">
        <v>21</v>
      </c>
      <c r="CX69">
        <v>0</v>
      </c>
      <c r="CY69">
        <v>0</v>
      </c>
      <c r="CZ69">
        <v>38.06</v>
      </c>
      <c r="DA69">
        <v>13.7553999999999</v>
      </c>
      <c r="DB69">
        <v>25</v>
      </c>
      <c r="DC69">
        <v>1</v>
      </c>
    </row>
    <row r="70" spans="1:107" x14ac:dyDescent="0.25">
      <c r="A70">
        <v>2329228</v>
      </c>
      <c r="B70" t="s">
        <v>249</v>
      </c>
      <c r="C70" t="s">
        <v>250</v>
      </c>
      <c r="D70" t="s">
        <v>517</v>
      </c>
      <c r="E70" t="s">
        <v>518</v>
      </c>
      <c r="F70" t="s">
        <v>175</v>
      </c>
      <c r="G70" t="s">
        <v>197</v>
      </c>
      <c r="H70" t="s">
        <v>198</v>
      </c>
      <c r="I70" t="s">
        <v>519</v>
      </c>
      <c r="J70" t="s">
        <v>520</v>
      </c>
      <c r="K70">
        <v>2.8</v>
      </c>
      <c r="L70">
        <v>2</v>
      </c>
      <c r="M70">
        <v>32</v>
      </c>
      <c r="N70" t="s">
        <v>175</v>
      </c>
      <c r="O70">
        <v>0.8</v>
      </c>
      <c r="P70">
        <v>2</v>
      </c>
      <c r="Q70">
        <v>13.7</v>
      </c>
      <c r="R70">
        <v>18.600000000000001</v>
      </c>
      <c r="S70">
        <v>112</v>
      </c>
      <c r="T70">
        <v>80.3</v>
      </c>
      <c r="U70">
        <v>79.3</v>
      </c>
      <c r="V70" t="s">
        <v>180</v>
      </c>
      <c r="W70" t="s">
        <v>180</v>
      </c>
      <c r="X70" t="s">
        <v>180</v>
      </c>
      <c r="Y70" t="s">
        <v>181</v>
      </c>
      <c r="Z70" t="s">
        <v>521</v>
      </c>
      <c r="AA70">
        <v>2</v>
      </c>
      <c r="AB70">
        <v>0</v>
      </c>
      <c r="AC70">
        <v>0</v>
      </c>
      <c r="AD70">
        <v>0</v>
      </c>
      <c r="AE70">
        <v>0</v>
      </c>
      <c r="AF70">
        <v>1</v>
      </c>
      <c r="AG70">
        <v>2</v>
      </c>
      <c r="AH70">
        <v>6</v>
      </c>
      <c r="AI70">
        <v>2</v>
      </c>
      <c r="AJ70">
        <v>0</v>
      </c>
      <c r="AK70">
        <v>0</v>
      </c>
      <c r="AL70">
        <v>0</v>
      </c>
      <c r="AM70">
        <v>0</v>
      </c>
      <c r="AN70">
        <v>0</v>
      </c>
      <c r="AO70">
        <v>0</v>
      </c>
      <c r="AP70">
        <v>0</v>
      </c>
      <c r="AQ70">
        <v>0</v>
      </c>
      <c r="AR70">
        <v>4</v>
      </c>
      <c r="AS70">
        <v>0</v>
      </c>
      <c r="AT70">
        <v>0</v>
      </c>
      <c r="AU70">
        <v>0</v>
      </c>
      <c r="AV70">
        <v>1</v>
      </c>
      <c r="AW70">
        <v>0</v>
      </c>
      <c r="AX70" t="s">
        <v>180</v>
      </c>
      <c r="AY70" t="s">
        <v>522</v>
      </c>
      <c r="AZ70" t="s">
        <v>254</v>
      </c>
      <c r="BA70" t="s">
        <v>186</v>
      </c>
      <c r="BB70" t="s">
        <v>523</v>
      </c>
      <c r="BC70" t="s">
        <v>186</v>
      </c>
      <c r="BD70" t="s">
        <v>180</v>
      </c>
      <c r="BE70">
        <v>112</v>
      </c>
      <c r="BF70" t="s">
        <v>175</v>
      </c>
      <c r="BG70" t="s">
        <v>175</v>
      </c>
      <c r="BH70" t="s">
        <v>183</v>
      </c>
      <c r="BI70" t="s">
        <v>175</v>
      </c>
      <c r="BJ70" t="s">
        <v>175</v>
      </c>
      <c r="BK70">
        <v>230</v>
      </c>
      <c r="BL70" t="s">
        <v>175</v>
      </c>
      <c r="BM70">
        <v>1</v>
      </c>
      <c r="BN70">
        <v>32</v>
      </c>
      <c r="BO70">
        <v>1.05</v>
      </c>
      <c r="BP70">
        <v>103.3</v>
      </c>
      <c r="BQ70" t="s">
        <v>175</v>
      </c>
      <c r="BR70" t="s">
        <v>175</v>
      </c>
      <c r="BS70" t="s">
        <v>175</v>
      </c>
      <c r="BT70" t="s">
        <v>175</v>
      </c>
      <c r="BU70">
        <v>2</v>
      </c>
      <c r="BV70" t="s">
        <v>188</v>
      </c>
      <c r="BW70" t="s">
        <v>189</v>
      </c>
      <c r="BX70" t="s">
        <v>175</v>
      </c>
      <c r="BY70" t="s">
        <v>183</v>
      </c>
      <c r="BZ70">
        <v>7</v>
      </c>
      <c r="CA70" t="s">
        <v>190</v>
      </c>
      <c r="CB70" t="s">
        <v>267</v>
      </c>
      <c r="CC70" t="s">
        <v>175</v>
      </c>
      <c r="CD70" t="s">
        <v>175</v>
      </c>
      <c r="CE70" t="s">
        <v>175</v>
      </c>
      <c r="CF70" t="s">
        <v>175</v>
      </c>
      <c r="CG70" t="s">
        <v>175</v>
      </c>
      <c r="CH70" t="s">
        <v>175</v>
      </c>
      <c r="CI70" t="s">
        <v>175</v>
      </c>
      <c r="CJ70" t="s">
        <v>175</v>
      </c>
      <c r="CK70" t="s">
        <v>175</v>
      </c>
      <c r="CL70" t="s">
        <v>175</v>
      </c>
      <c r="CM70" t="s">
        <v>175</v>
      </c>
      <c r="CN70" t="s">
        <v>175</v>
      </c>
      <c r="CO70">
        <v>5.6</v>
      </c>
      <c r="CP70" t="s">
        <v>183</v>
      </c>
      <c r="CQ70">
        <v>0</v>
      </c>
      <c r="CR70" t="s">
        <v>268</v>
      </c>
      <c r="CS70">
        <v>69.8172</v>
      </c>
      <c r="CT70" t="s">
        <v>1961</v>
      </c>
      <c r="CU70">
        <v>9.3799999999999901</v>
      </c>
      <c r="CV70">
        <v>0</v>
      </c>
      <c r="CW70">
        <v>0.4</v>
      </c>
      <c r="CX70">
        <v>0</v>
      </c>
      <c r="CY70">
        <v>20.189900000000002</v>
      </c>
      <c r="CZ70">
        <v>29.969899999999999</v>
      </c>
      <c r="DA70">
        <v>39.847299999999997</v>
      </c>
      <c r="DB70">
        <v>9</v>
      </c>
      <c r="DC70">
        <v>0</v>
      </c>
    </row>
    <row r="71" spans="1:107" x14ac:dyDescent="0.25">
      <c r="A71">
        <v>2329227</v>
      </c>
      <c r="B71" t="s">
        <v>249</v>
      </c>
      <c r="C71" t="s">
        <v>250</v>
      </c>
      <c r="D71" t="s">
        <v>524</v>
      </c>
      <c r="E71" t="s">
        <v>525</v>
      </c>
      <c r="F71" t="s">
        <v>526</v>
      </c>
      <c r="G71" t="s">
        <v>176</v>
      </c>
      <c r="H71" t="s">
        <v>198</v>
      </c>
      <c r="I71" t="s">
        <v>199</v>
      </c>
      <c r="J71" t="s">
        <v>179</v>
      </c>
      <c r="K71">
        <v>2.9</v>
      </c>
      <c r="L71">
        <v>2</v>
      </c>
      <c r="M71">
        <v>32</v>
      </c>
      <c r="N71" t="s">
        <v>175</v>
      </c>
      <c r="O71">
        <v>0.1</v>
      </c>
      <c r="P71">
        <v>0.2</v>
      </c>
      <c r="Q71">
        <v>22.9</v>
      </c>
      <c r="R71">
        <v>24.4</v>
      </c>
      <c r="S71">
        <v>112</v>
      </c>
      <c r="T71">
        <v>52.5</v>
      </c>
      <c r="U71">
        <v>105.5</v>
      </c>
      <c r="V71" t="s">
        <v>180</v>
      </c>
      <c r="W71" t="s">
        <v>180</v>
      </c>
      <c r="X71" t="s">
        <v>180</v>
      </c>
      <c r="Y71" t="s">
        <v>402</v>
      </c>
      <c r="Z71" t="s">
        <v>175</v>
      </c>
      <c r="AA71">
        <v>2</v>
      </c>
      <c r="AB71">
        <v>2</v>
      </c>
      <c r="AC71">
        <v>0</v>
      </c>
      <c r="AD71">
        <v>0</v>
      </c>
      <c r="AE71">
        <v>1</v>
      </c>
      <c r="AF71">
        <v>0</v>
      </c>
      <c r="AG71">
        <v>0</v>
      </c>
      <c r="AH71">
        <v>8</v>
      </c>
      <c r="AI71">
        <v>0</v>
      </c>
      <c r="AJ71">
        <v>0</v>
      </c>
      <c r="AK71">
        <v>0</v>
      </c>
      <c r="AL71">
        <v>0</v>
      </c>
      <c r="AM71">
        <v>0</v>
      </c>
      <c r="AN71">
        <v>0</v>
      </c>
      <c r="AO71">
        <v>0</v>
      </c>
      <c r="AP71">
        <v>0</v>
      </c>
      <c r="AQ71">
        <v>0</v>
      </c>
      <c r="AR71">
        <v>0</v>
      </c>
      <c r="AS71">
        <v>0</v>
      </c>
      <c r="AT71">
        <v>0</v>
      </c>
      <c r="AU71">
        <v>0</v>
      </c>
      <c r="AV71">
        <v>3</v>
      </c>
      <c r="AW71">
        <v>0</v>
      </c>
      <c r="AX71" t="s">
        <v>183</v>
      </c>
      <c r="AY71" t="s">
        <v>494</v>
      </c>
      <c r="AZ71" t="s">
        <v>527</v>
      </c>
      <c r="BA71" t="s">
        <v>186</v>
      </c>
      <c r="BB71" t="s">
        <v>528</v>
      </c>
      <c r="BC71" t="s">
        <v>186</v>
      </c>
      <c r="BD71" t="s">
        <v>180</v>
      </c>
      <c r="BE71">
        <v>112</v>
      </c>
      <c r="BF71" t="s">
        <v>175</v>
      </c>
      <c r="BG71" t="s">
        <v>175</v>
      </c>
      <c r="BH71" t="s">
        <v>180</v>
      </c>
      <c r="BI71" t="s">
        <v>175</v>
      </c>
      <c r="BJ71" t="s">
        <v>175</v>
      </c>
      <c r="BK71">
        <v>180</v>
      </c>
      <c r="BL71" t="s">
        <v>175</v>
      </c>
      <c r="BM71">
        <v>1</v>
      </c>
      <c r="BN71">
        <v>32</v>
      </c>
      <c r="BO71" t="s">
        <v>175</v>
      </c>
      <c r="BP71" t="s">
        <v>175</v>
      </c>
      <c r="BQ71" t="s">
        <v>175</v>
      </c>
      <c r="BR71">
        <v>0.85</v>
      </c>
      <c r="BS71">
        <v>0.84</v>
      </c>
      <c r="BT71">
        <v>0.87</v>
      </c>
      <c r="BU71">
        <v>2</v>
      </c>
      <c r="BV71" t="s">
        <v>188</v>
      </c>
      <c r="BW71" t="s">
        <v>220</v>
      </c>
      <c r="BX71" t="s">
        <v>175</v>
      </c>
      <c r="BY71" t="s">
        <v>175</v>
      </c>
      <c r="BZ71">
        <v>7</v>
      </c>
      <c r="CA71" t="s">
        <v>190</v>
      </c>
      <c r="CB71" t="s">
        <v>267</v>
      </c>
      <c r="CC71" t="s">
        <v>175</v>
      </c>
      <c r="CD71" t="s">
        <v>175</v>
      </c>
      <c r="CE71" t="s">
        <v>175</v>
      </c>
      <c r="CF71" t="s">
        <v>175</v>
      </c>
      <c r="CG71" t="s">
        <v>175</v>
      </c>
      <c r="CH71" t="s">
        <v>175</v>
      </c>
      <c r="CI71" t="s">
        <v>175</v>
      </c>
      <c r="CJ71" t="s">
        <v>175</v>
      </c>
      <c r="CK71" t="s">
        <v>175</v>
      </c>
      <c r="CL71" t="s">
        <v>175</v>
      </c>
      <c r="CM71" t="s">
        <v>175</v>
      </c>
      <c r="CN71" t="s">
        <v>175</v>
      </c>
      <c r="CO71">
        <v>5.8</v>
      </c>
      <c r="CP71" t="s">
        <v>183</v>
      </c>
      <c r="CQ71">
        <v>0</v>
      </c>
      <c r="CR71" t="s">
        <v>268</v>
      </c>
      <c r="CS71">
        <v>85.103399999999993</v>
      </c>
      <c r="CT71" t="s">
        <v>267</v>
      </c>
      <c r="CU71">
        <v>9.3799999999999901</v>
      </c>
      <c r="CV71">
        <v>0</v>
      </c>
      <c r="CW71">
        <v>21</v>
      </c>
      <c r="CX71">
        <v>0</v>
      </c>
      <c r="CY71">
        <v>0</v>
      </c>
      <c r="CZ71">
        <v>30.38</v>
      </c>
      <c r="DA71">
        <v>54.723399999999998</v>
      </c>
      <c r="DB71">
        <v>25</v>
      </c>
      <c r="DC71">
        <v>0</v>
      </c>
    </row>
    <row r="72" spans="1:107" x14ac:dyDescent="0.25">
      <c r="A72">
        <v>2329226</v>
      </c>
      <c r="B72" t="s">
        <v>249</v>
      </c>
      <c r="C72" t="s">
        <v>250</v>
      </c>
      <c r="D72" t="s">
        <v>529</v>
      </c>
      <c r="E72" t="s">
        <v>374</v>
      </c>
      <c r="F72" t="s">
        <v>175</v>
      </c>
      <c r="G72" t="s">
        <v>176</v>
      </c>
      <c r="H72" t="s">
        <v>198</v>
      </c>
      <c r="I72" t="s">
        <v>530</v>
      </c>
      <c r="J72" t="s">
        <v>328</v>
      </c>
      <c r="K72">
        <v>2.6</v>
      </c>
      <c r="L72">
        <v>2</v>
      </c>
      <c r="M72">
        <v>8</v>
      </c>
      <c r="N72" t="s">
        <v>175</v>
      </c>
      <c r="O72">
        <v>0.2</v>
      </c>
      <c r="P72">
        <v>0.6</v>
      </c>
      <c r="Q72">
        <v>3.7</v>
      </c>
      <c r="R72">
        <v>4.4000000000000004</v>
      </c>
      <c r="S72">
        <v>112</v>
      </c>
      <c r="T72">
        <v>7.3</v>
      </c>
      <c r="U72">
        <v>19.5</v>
      </c>
      <c r="V72" t="s">
        <v>180</v>
      </c>
      <c r="W72" t="s">
        <v>180</v>
      </c>
      <c r="X72" t="s">
        <v>180</v>
      </c>
      <c r="Y72" t="s">
        <v>181</v>
      </c>
      <c r="Z72" t="s">
        <v>175</v>
      </c>
      <c r="AA72">
        <v>2</v>
      </c>
      <c r="AB72">
        <v>0</v>
      </c>
      <c r="AC72">
        <v>0</v>
      </c>
      <c r="AD72">
        <v>0</v>
      </c>
      <c r="AE72">
        <v>0</v>
      </c>
      <c r="AF72">
        <v>0</v>
      </c>
      <c r="AG72">
        <v>0</v>
      </c>
      <c r="AH72">
        <v>0</v>
      </c>
      <c r="AI72">
        <v>2</v>
      </c>
      <c r="AJ72">
        <v>1</v>
      </c>
      <c r="AK72">
        <v>0</v>
      </c>
      <c r="AL72">
        <v>0</v>
      </c>
      <c r="AM72">
        <v>0</v>
      </c>
      <c r="AN72">
        <v>0</v>
      </c>
      <c r="AO72">
        <v>0</v>
      </c>
      <c r="AP72">
        <v>0</v>
      </c>
      <c r="AQ72">
        <v>0</v>
      </c>
      <c r="AR72">
        <v>0</v>
      </c>
      <c r="AS72">
        <v>0</v>
      </c>
      <c r="AT72">
        <v>0</v>
      </c>
      <c r="AU72">
        <v>0</v>
      </c>
      <c r="AV72">
        <v>0</v>
      </c>
      <c r="AW72">
        <v>0</v>
      </c>
      <c r="AX72" t="s">
        <v>183</v>
      </c>
      <c r="AY72" t="s">
        <v>531</v>
      </c>
      <c r="AZ72" t="s">
        <v>532</v>
      </c>
      <c r="BA72" t="s">
        <v>186</v>
      </c>
      <c r="BB72" t="s">
        <v>533</v>
      </c>
      <c r="BC72" t="s">
        <v>186</v>
      </c>
      <c r="BD72" t="s">
        <v>180</v>
      </c>
      <c r="BE72">
        <v>112</v>
      </c>
      <c r="BF72" t="s">
        <v>175</v>
      </c>
      <c r="BG72" t="s">
        <v>175</v>
      </c>
      <c r="BH72" t="s">
        <v>180</v>
      </c>
      <c r="BI72" t="s">
        <v>175</v>
      </c>
      <c r="BJ72" t="s">
        <v>175</v>
      </c>
      <c r="BK72" t="s">
        <v>175</v>
      </c>
      <c r="BL72" t="s">
        <v>175</v>
      </c>
      <c r="BM72">
        <v>1</v>
      </c>
      <c r="BN72">
        <v>8</v>
      </c>
      <c r="BO72" t="s">
        <v>175</v>
      </c>
      <c r="BP72" t="s">
        <v>175</v>
      </c>
      <c r="BQ72" t="s">
        <v>175</v>
      </c>
      <c r="BR72" t="s">
        <v>175</v>
      </c>
      <c r="BS72" t="s">
        <v>175</v>
      </c>
      <c r="BT72" t="s">
        <v>175</v>
      </c>
      <c r="BU72">
        <v>1</v>
      </c>
      <c r="BV72" t="s">
        <v>188</v>
      </c>
      <c r="BW72" t="s">
        <v>189</v>
      </c>
      <c r="BX72" t="s">
        <v>175</v>
      </c>
      <c r="BY72" t="s">
        <v>175</v>
      </c>
      <c r="BZ72">
        <v>7</v>
      </c>
      <c r="CA72" t="s">
        <v>190</v>
      </c>
      <c r="CB72" t="s">
        <v>267</v>
      </c>
      <c r="CC72" t="s">
        <v>175</v>
      </c>
      <c r="CD72" t="s">
        <v>175</v>
      </c>
      <c r="CE72" t="s">
        <v>175</v>
      </c>
      <c r="CF72" t="s">
        <v>175</v>
      </c>
      <c r="CG72" t="s">
        <v>175</v>
      </c>
      <c r="CH72" t="s">
        <v>175</v>
      </c>
      <c r="CI72" t="s">
        <v>175</v>
      </c>
      <c r="CJ72" t="s">
        <v>175</v>
      </c>
      <c r="CK72" t="s">
        <v>175</v>
      </c>
      <c r="CL72" t="s">
        <v>175</v>
      </c>
      <c r="CM72" t="s">
        <v>175</v>
      </c>
      <c r="CN72" t="s">
        <v>175</v>
      </c>
      <c r="CO72">
        <v>5.2</v>
      </c>
      <c r="CP72" t="s">
        <v>183</v>
      </c>
      <c r="CQ72">
        <v>0</v>
      </c>
      <c r="CR72" t="s">
        <v>268</v>
      </c>
      <c r="CS72">
        <v>17.432400000000001</v>
      </c>
      <c r="CT72" t="s">
        <v>267</v>
      </c>
      <c r="CU72">
        <v>3.62</v>
      </c>
      <c r="CV72">
        <v>0</v>
      </c>
      <c r="CW72">
        <v>0</v>
      </c>
      <c r="CX72">
        <v>0</v>
      </c>
      <c r="CY72">
        <v>0</v>
      </c>
      <c r="CZ72">
        <v>3.62</v>
      </c>
      <c r="DA72">
        <v>13.8124</v>
      </c>
      <c r="DB72">
        <v>25</v>
      </c>
      <c r="DC72">
        <v>1</v>
      </c>
    </row>
    <row r="73" spans="1:107" x14ac:dyDescent="0.25">
      <c r="A73">
        <v>2329224</v>
      </c>
      <c r="B73" t="s">
        <v>361</v>
      </c>
      <c r="C73" t="s">
        <v>362</v>
      </c>
      <c r="D73" t="s">
        <v>534</v>
      </c>
      <c r="E73" t="s">
        <v>535</v>
      </c>
      <c r="F73" t="s">
        <v>175</v>
      </c>
      <c r="G73" t="s">
        <v>197</v>
      </c>
      <c r="H73" t="s">
        <v>198</v>
      </c>
      <c r="I73" t="s">
        <v>536</v>
      </c>
      <c r="J73" t="s">
        <v>537</v>
      </c>
      <c r="K73">
        <v>2.9</v>
      </c>
      <c r="L73">
        <v>2</v>
      </c>
      <c r="M73">
        <v>16</v>
      </c>
      <c r="N73" t="s">
        <v>374</v>
      </c>
      <c r="O73">
        <v>0.2</v>
      </c>
      <c r="P73">
        <v>1.3</v>
      </c>
      <c r="Q73">
        <v>12.8</v>
      </c>
      <c r="R73">
        <v>23.9</v>
      </c>
      <c r="S73">
        <v>112</v>
      </c>
      <c r="T73">
        <v>120.2</v>
      </c>
      <c r="U73">
        <v>91.6</v>
      </c>
      <c r="V73" t="s">
        <v>180</v>
      </c>
      <c r="W73" t="s">
        <v>180</v>
      </c>
      <c r="X73" t="s">
        <v>180</v>
      </c>
      <c r="Y73" t="s">
        <v>181</v>
      </c>
      <c r="Z73" t="s">
        <v>375</v>
      </c>
      <c r="AA73">
        <v>2</v>
      </c>
      <c r="AB73">
        <v>0</v>
      </c>
      <c r="AC73">
        <v>0</v>
      </c>
      <c r="AD73">
        <v>0</v>
      </c>
      <c r="AE73">
        <v>0</v>
      </c>
      <c r="AF73">
        <v>1</v>
      </c>
      <c r="AG73">
        <v>1</v>
      </c>
      <c r="AH73">
        <v>7</v>
      </c>
      <c r="AI73">
        <v>2</v>
      </c>
      <c r="AJ73">
        <v>0</v>
      </c>
      <c r="AK73">
        <v>0</v>
      </c>
      <c r="AL73">
        <v>0</v>
      </c>
      <c r="AM73">
        <v>0</v>
      </c>
      <c r="AN73">
        <v>0</v>
      </c>
      <c r="AO73">
        <v>0</v>
      </c>
      <c r="AP73">
        <v>0</v>
      </c>
      <c r="AQ73">
        <v>0</v>
      </c>
      <c r="AR73">
        <v>0</v>
      </c>
      <c r="AS73">
        <v>0</v>
      </c>
      <c r="AT73">
        <v>0</v>
      </c>
      <c r="AU73">
        <v>0</v>
      </c>
      <c r="AV73">
        <v>2</v>
      </c>
      <c r="AW73">
        <v>0</v>
      </c>
      <c r="AX73" t="s">
        <v>180</v>
      </c>
      <c r="AY73" t="s">
        <v>538</v>
      </c>
      <c r="AZ73" t="s">
        <v>539</v>
      </c>
      <c r="BA73" t="s">
        <v>186</v>
      </c>
      <c r="BB73" t="s">
        <v>540</v>
      </c>
      <c r="BC73" t="s">
        <v>186</v>
      </c>
      <c r="BD73" t="s">
        <v>180</v>
      </c>
      <c r="BE73">
        <v>112</v>
      </c>
      <c r="BF73" t="s">
        <v>175</v>
      </c>
      <c r="BG73" t="s">
        <v>175</v>
      </c>
      <c r="BH73" t="s">
        <v>180</v>
      </c>
      <c r="BI73" t="s">
        <v>175</v>
      </c>
      <c r="BJ73" t="s">
        <v>175</v>
      </c>
      <c r="BK73" t="s">
        <v>175</v>
      </c>
      <c r="BL73" t="s">
        <v>175</v>
      </c>
      <c r="BM73">
        <v>1</v>
      </c>
      <c r="BN73">
        <v>16</v>
      </c>
      <c r="BO73">
        <v>2.0699999999999998</v>
      </c>
      <c r="BP73">
        <v>242.18</v>
      </c>
      <c r="BQ73" t="s">
        <v>175</v>
      </c>
      <c r="BR73" t="s">
        <v>175</v>
      </c>
      <c r="BS73" t="s">
        <v>175</v>
      </c>
      <c r="BT73" t="s">
        <v>175</v>
      </c>
      <c r="BU73">
        <v>2</v>
      </c>
      <c r="BV73" t="s">
        <v>188</v>
      </c>
      <c r="BW73" t="s">
        <v>204</v>
      </c>
      <c r="BX73" t="s">
        <v>175</v>
      </c>
      <c r="BY73" t="s">
        <v>180</v>
      </c>
      <c r="BZ73">
        <v>7</v>
      </c>
      <c r="CA73" t="s">
        <v>190</v>
      </c>
      <c r="CB73" t="s">
        <v>267</v>
      </c>
      <c r="CC73" t="s">
        <v>175</v>
      </c>
      <c r="CD73" t="s">
        <v>175</v>
      </c>
      <c r="CE73" t="s">
        <v>175</v>
      </c>
      <c r="CF73" t="s">
        <v>175</v>
      </c>
      <c r="CG73" t="s">
        <v>175</v>
      </c>
      <c r="CH73" t="s">
        <v>175</v>
      </c>
      <c r="CI73" t="s">
        <v>175</v>
      </c>
      <c r="CJ73" t="s">
        <v>175</v>
      </c>
      <c r="CK73" t="s">
        <v>175</v>
      </c>
      <c r="CL73" t="s">
        <v>175</v>
      </c>
      <c r="CM73" t="s">
        <v>175</v>
      </c>
      <c r="CN73" t="s">
        <v>175</v>
      </c>
      <c r="CO73">
        <v>5.8</v>
      </c>
      <c r="CP73" t="s">
        <v>180</v>
      </c>
      <c r="CQ73">
        <v>0</v>
      </c>
      <c r="CR73" t="s">
        <v>268</v>
      </c>
      <c r="CS73">
        <v>79.409399999999906</v>
      </c>
      <c r="CT73" t="s">
        <v>1961</v>
      </c>
      <c r="CU73">
        <v>5.54</v>
      </c>
      <c r="CV73">
        <v>14.4</v>
      </c>
      <c r="CW73">
        <v>2.1</v>
      </c>
      <c r="CX73">
        <v>0</v>
      </c>
      <c r="CY73">
        <v>39.19014</v>
      </c>
      <c r="CZ73">
        <v>61.230139999999999</v>
      </c>
      <c r="DA73">
        <v>18.1792599999999</v>
      </c>
      <c r="DB73">
        <v>9</v>
      </c>
      <c r="DC73">
        <v>0</v>
      </c>
    </row>
    <row r="74" spans="1:107" x14ac:dyDescent="0.25">
      <c r="A74">
        <v>2329222</v>
      </c>
      <c r="B74" t="s">
        <v>171</v>
      </c>
      <c r="C74" t="s">
        <v>172</v>
      </c>
      <c r="D74" t="s">
        <v>541</v>
      </c>
      <c r="E74" t="s">
        <v>542</v>
      </c>
      <c r="F74" t="s">
        <v>175</v>
      </c>
      <c r="G74" t="s">
        <v>197</v>
      </c>
      <c r="H74" t="s">
        <v>198</v>
      </c>
      <c r="I74" t="s">
        <v>253</v>
      </c>
      <c r="J74" t="s">
        <v>179</v>
      </c>
      <c r="K74">
        <v>2.5</v>
      </c>
      <c r="L74">
        <v>2</v>
      </c>
      <c r="M74">
        <v>8</v>
      </c>
      <c r="N74" t="s">
        <v>316</v>
      </c>
      <c r="O74">
        <v>0.3</v>
      </c>
      <c r="P74">
        <v>1.2</v>
      </c>
      <c r="Q74">
        <v>10.7</v>
      </c>
      <c r="R74">
        <v>20.9</v>
      </c>
      <c r="S74">
        <v>112</v>
      </c>
      <c r="T74">
        <v>87.8</v>
      </c>
      <c r="U74">
        <v>79.900000000000006</v>
      </c>
      <c r="V74" t="s">
        <v>180</v>
      </c>
      <c r="W74" t="s">
        <v>180</v>
      </c>
      <c r="X74" t="s">
        <v>180</v>
      </c>
      <c r="Y74" t="s">
        <v>181</v>
      </c>
      <c r="Z74" t="s">
        <v>543</v>
      </c>
      <c r="AA74">
        <v>2</v>
      </c>
      <c r="AB74">
        <v>0</v>
      </c>
      <c r="AC74">
        <v>0</v>
      </c>
      <c r="AD74">
        <v>0</v>
      </c>
      <c r="AE74">
        <v>0</v>
      </c>
      <c r="AF74">
        <v>1</v>
      </c>
      <c r="AG74">
        <v>1</v>
      </c>
      <c r="AH74">
        <v>8</v>
      </c>
      <c r="AI74">
        <v>4</v>
      </c>
      <c r="AJ74">
        <v>0</v>
      </c>
      <c r="AK74">
        <v>0</v>
      </c>
      <c r="AL74">
        <v>0</v>
      </c>
      <c r="AM74">
        <v>0</v>
      </c>
      <c r="AN74">
        <v>0</v>
      </c>
      <c r="AO74">
        <v>0</v>
      </c>
      <c r="AP74">
        <v>0</v>
      </c>
      <c r="AQ74">
        <v>0</v>
      </c>
      <c r="AR74">
        <v>5</v>
      </c>
      <c r="AS74">
        <v>4</v>
      </c>
      <c r="AT74">
        <v>0</v>
      </c>
      <c r="AU74">
        <v>0</v>
      </c>
      <c r="AV74">
        <v>2</v>
      </c>
      <c r="AW74">
        <v>0</v>
      </c>
      <c r="AX74" t="s">
        <v>183</v>
      </c>
      <c r="AY74" t="s">
        <v>544</v>
      </c>
      <c r="AZ74" t="s">
        <v>232</v>
      </c>
      <c r="BA74" t="s">
        <v>186</v>
      </c>
      <c r="BB74" t="s">
        <v>545</v>
      </c>
      <c r="BC74" t="s">
        <v>186</v>
      </c>
      <c r="BD74" t="s">
        <v>180</v>
      </c>
      <c r="BE74">
        <v>112</v>
      </c>
      <c r="BF74" t="s">
        <v>175</v>
      </c>
      <c r="BG74" t="s">
        <v>175</v>
      </c>
      <c r="BH74" t="s">
        <v>180</v>
      </c>
      <c r="BI74" t="s">
        <v>183</v>
      </c>
      <c r="BJ74" t="s">
        <v>175</v>
      </c>
      <c r="BK74" t="s">
        <v>175</v>
      </c>
      <c r="BL74" t="s">
        <v>175</v>
      </c>
      <c r="BM74">
        <v>1</v>
      </c>
      <c r="BN74">
        <v>8</v>
      </c>
      <c r="BO74">
        <v>2.0699999999999998</v>
      </c>
      <c r="BP74">
        <v>242.18</v>
      </c>
      <c r="BQ74" t="s">
        <v>175</v>
      </c>
      <c r="BR74" t="s">
        <v>175</v>
      </c>
      <c r="BS74" t="s">
        <v>175</v>
      </c>
      <c r="BT74" t="s">
        <v>175</v>
      </c>
      <c r="BU74">
        <v>1</v>
      </c>
      <c r="BV74" t="s">
        <v>188</v>
      </c>
      <c r="BW74" t="s">
        <v>189</v>
      </c>
      <c r="BX74" t="s">
        <v>175</v>
      </c>
      <c r="BY74" t="s">
        <v>180</v>
      </c>
      <c r="BZ74">
        <v>7</v>
      </c>
      <c r="CA74" t="s">
        <v>190</v>
      </c>
      <c r="CB74" t="s">
        <v>267</v>
      </c>
      <c r="CC74" t="s">
        <v>175</v>
      </c>
      <c r="CD74" t="s">
        <v>175</v>
      </c>
      <c r="CE74" t="s">
        <v>175</v>
      </c>
      <c r="CF74" t="s">
        <v>175</v>
      </c>
      <c r="CG74" t="s">
        <v>175</v>
      </c>
      <c r="CH74" t="s">
        <v>175</v>
      </c>
      <c r="CI74" t="s">
        <v>175</v>
      </c>
      <c r="CJ74" t="s">
        <v>175</v>
      </c>
      <c r="CK74" t="s">
        <v>175</v>
      </c>
      <c r="CL74" t="s">
        <v>175</v>
      </c>
      <c r="CM74" t="s">
        <v>175</v>
      </c>
      <c r="CN74" t="s">
        <v>175</v>
      </c>
      <c r="CO74">
        <v>5</v>
      </c>
      <c r="CP74" t="s">
        <v>180</v>
      </c>
      <c r="CQ74">
        <v>0</v>
      </c>
      <c r="CR74" t="s">
        <v>268</v>
      </c>
      <c r="CS74">
        <v>69.423000000000002</v>
      </c>
      <c r="CT74" t="s">
        <v>1961</v>
      </c>
      <c r="CU74">
        <v>3.62</v>
      </c>
      <c r="CV74">
        <v>14.4</v>
      </c>
      <c r="CW74">
        <v>0</v>
      </c>
      <c r="CX74">
        <v>0</v>
      </c>
      <c r="CY74">
        <v>39.19014</v>
      </c>
      <c r="CZ74">
        <v>57.210139999999903</v>
      </c>
      <c r="DA74">
        <v>12.212859999999999</v>
      </c>
      <c r="DB74">
        <v>9</v>
      </c>
      <c r="DC74">
        <v>0</v>
      </c>
    </row>
    <row r="75" spans="1:107" x14ac:dyDescent="0.25">
      <c r="A75">
        <v>2329220</v>
      </c>
      <c r="B75" t="s">
        <v>171</v>
      </c>
      <c r="C75" t="s">
        <v>172</v>
      </c>
      <c r="D75" t="s">
        <v>546</v>
      </c>
      <c r="E75" t="s">
        <v>547</v>
      </c>
      <c r="F75" t="s">
        <v>175</v>
      </c>
      <c r="G75" t="s">
        <v>197</v>
      </c>
      <c r="H75" t="s">
        <v>198</v>
      </c>
      <c r="I75" t="s">
        <v>199</v>
      </c>
      <c r="J75" t="s">
        <v>179</v>
      </c>
      <c r="K75">
        <v>1.5</v>
      </c>
      <c r="L75">
        <v>4</v>
      </c>
      <c r="M75">
        <v>8</v>
      </c>
      <c r="N75" t="s">
        <v>548</v>
      </c>
      <c r="O75">
        <v>0.3</v>
      </c>
      <c r="P75">
        <v>0.9</v>
      </c>
      <c r="Q75">
        <v>4.3</v>
      </c>
      <c r="R75">
        <v>15.4</v>
      </c>
      <c r="S75">
        <v>112</v>
      </c>
      <c r="T75">
        <v>81</v>
      </c>
      <c r="U75">
        <v>54.6</v>
      </c>
      <c r="V75" t="s">
        <v>180</v>
      </c>
      <c r="W75" t="s">
        <v>180</v>
      </c>
      <c r="X75" t="s">
        <v>180</v>
      </c>
      <c r="Y75" t="s">
        <v>181</v>
      </c>
      <c r="Z75" t="s">
        <v>549</v>
      </c>
      <c r="AA75">
        <v>2</v>
      </c>
      <c r="AB75">
        <v>0</v>
      </c>
      <c r="AC75">
        <v>0</v>
      </c>
      <c r="AD75">
        <v>0</v>
      </c>
      <c r="AE75">
        <v>0</v>
      </c>
      <c r="AF75">
        <v>1</v>
      </c>
      <c r="AG75">
        <v>1</v>
      </c>
      <c r="AH75">
        <v>1</v>
      </c>
      <c r="AI75">
        <v>4</v>
      </c>
      <c r="AJ75">
        <v>0</v>
      </c>
      <c r="AK75">
        <v>0</v>
      </c>
      <c r="AL75">
        <v>0</v>
      </c>
      <c r="AM75">
        <v>0</v>
      </c>
      <c r="AN75">
        <v>0</v>
      </c>
      <c r="AO75">
        <v>0</v>
      </c>
      <c r="AP75">
        <v>0</v>
      </c>
      <c r="AQ75">
        <v>0</v>
      </c>
      <c r="AR75">
        <v>0</v>
      </c>
      <c r="AS75">
        <v>0</v>
      </c>
      <c r="AT75">
        <v>0</v>
      </c>
      <c r="AU75">
        <v>0</v>
      </c>
      <c r="AV75">
        <v>2</v>
      </c>
      <c r="AW75">
        <v>0</v>
      </c>
      <c r="AX75" t="s">
        <v>183</v>
      </c>
      <c r="AY75" t="s">
        <v>550</v>
      </c>
      <c r="AZ75" t="s">
        <v>232</v>
      </c>
      <c r="BA75" t="s">
        <v>186</v>
      </c>
      <c r="BB75" t="s">
        <v>551</v>
      </c>
      <c r="BC75" t="s">
        <v>186</v>
      </c>
      <c r="BD75" t="s">
        <v>180</v>
      </c>
      <c r="BE75">
        <v>112</v>
      </c>
      <c r="BF75" t="s">
        <v>175</v>
      </c>
      <c r="BG75" t="s">
        <v>175</v>
      </c>
      <c r="BH75" t="s">
        <v>180</v>
      </c>
      <c r="BI75" t="s">
        <v>175</v>
      </c>
      <c r="BJ75" t="s">
        <v>175</v>
      </c>
      <c r="BK75" t="s">
        <v>175</v>
      </c>
      <c r="BL75" t="s">
        <v>175</v>
      </c>
      <c r="BM75">
        <v>1</v>
      </c>
      <c r="BN75">
        <v>8</v>
      </c>
      <c r="BO75">
        <v>2.0699999999999998</v>
      </c>
      <c r="BP75">
        <v>198.08</v>
      </c>
      <c r="BQ75" t="s">
        <v>175</v>
      </c>
      <c r="BR75" t="s">
        <v>175</v>
      </c>
      <c r="BS75" t="s">
        <v>175</v>
      </c>
      <c r="BT75" t="s">
        <v>175</v>
      </c>
      <c r="BU75">
        <v>1</v>
      </c>
      <c r="BV75" t="s">
        <v>188</v>
      </c>
      <c r="BW75" t="s">
        <v>189</v>
      </c>
      <c r="BX75" t="s">
        <v>175</v>
      </c>
      <c r="BY75" t="s">
        <v>180</v>
      </c>
      <c r="BZ75">
        <v>7</v>
      </c>
      <c r="CA75" t="s">
        <v>190</v>
      </c>
      <c r="CB75" t="s">
        <v>267</v>
      </c>
      <c r="CC75" t="s">
        <v>175</v>
      </c>
      <c r="CD75" t="s">
        <v>175</v>
      </c>
      <c r="CE75" t="s">
        <v>175</v>
      </c>
      <c r="CF75" t="s">
        <v>175</v>
      </c>
      <c r="CG75" t="s">
        <v>175</v>
      </c>
      <c r="CH75" t="s">
        <v>175</v>
      </c>
      <c r="CI75" t="s">
        <v>175</v>
      </c>
      <c r="CJ75" t="s">
        <v>175</v>
      </c>
      <c r="CK75" t="s">
        <v>175</v>
      </c>
      <c r="CL75" t="s">
        <v>175</v>
      </c>
      <c r="CM75" t="s">
        <v>175</v>
      </c>
      <c r="CN75" t="s">
        <v>175</v>
      </c>
      <c r="CO75">
        <v>6</v>
      </c>
      <c r="CP75" t="s">
        <v>180</v>
      </c>
      <c r="CQ75">
        <v>0</v>
      </c>
      <c r="CR75" t="s">
        <v>268</v>
      </c>
      <c r="CS75">
        <v>48.18</v>
      </c>
      <c r="CT75" t="s">
        <v>1961</v>
      </c>
      <c r="CU75">
        <v>3.62</v>
      </c>
      <c r="CV75">
        <v>14.4</v>
      </c>
      <c r="CW75">
        <v>0</v>
      </c>
      <c r="CX75">
        <v>0</v>
      </c>
      <c r="CY75">
        <v>36.765540000000001</v>
      </c>
      <c r="CZ75">
        <v>54.785539999999997</v>
      </c>
      <c r="DA75">
        <v>-6.6055399999999898</v>
      </c>
      <c r="DB75">
        <v>9</v>
      </c>
      <c r="DC75">
        <v>1</v>
      </c>
    </row>
    <row r="76" spans="1:107" x14ac:dyDescent="0.25">
      <c r="A76">
        <v>2329218</v>
      </c>
      <c r="B76" t="s">
        <v>249</v>
      </c>
      <c r="C76" t="s">
        <v>250</v>
      </c>
      <c r="D76" t="s">
        <v>552</v>
      </c>
      <c r="E76" t="s">
        <v>553</v>
      </c>
      <c r="F76" t="s">
        <v>175</v>
      </c>
      <c r="G76" t="s">
        <v>197</v>
      </c>
      <c r="H76" t="s">
        <v>198</v>
      </c>
      <c r="I76" t="s">
        <v>554</v>
      </c>
      <c r="J76" t="s">
        <v>179</v>
      </c>
      <c r="K76">
        <v>2.9</v>
      </c>
      <c r="L76">
        <v>2</v>
      </c>
      <c r="M76">
        <v>32</v>
      </c>
      <c r="N76" t="s">
        <v>175</v>
      </c>
      <c r="O76">
        <v>1.2</v>
      </c>
      <c r="P76">
        <v>2.1</v>
      </c>
      <c r="Q76">
        <v>10.199999999999999</v>
      </c>
      <c r="R76">
        <v>17.3</v>
      </c>
      <c r="S76">
        <v>112</v>
      </c>
      <c r="T76">
        <v>86.9</v>
      </c>
      <c r="U76">
        <v>72.099999999999994</v>
      </c>
      <c r="V76" t="s">
        <v>180</v>
      </c>
      <c r="W76" t="s">
        <v>180</v>
      </c>
      <c r="X76" t="s">
        <v>180</v>
      </c>
      <c r="Y76" t="s">
        <v>181</v>
      </c>
      <c r="Z76" t="s">
        <v>521</v>
      </c>
      <c r="AA76">
        <v>2</v>
      </c>
      <c r="AB76">
        <v>0</v>
      </c>
      <c r="AC76">
        <v>0</v>
      </c>
      <c r="AD76">
        <v>0</v>
      </c>
      <c r="AE76">
        <v>0</v>
      </c>
      <c r="AF76">
        <v>1</v>
      </c>
      <c r="AG76">
        <v>2</v>
      </c>
      <c r="AH76">
        <v>6</v>
      </c>
      <c r="AI76">
        <v>2</v>
      </c>
      <c r="AJ76">
        <v>0</v>
      </c>
      <c r="AK76">
        <v>0</v>
      </c>
      <c r="AL76">
        <v>0</v>
      </c>
      <c r="AM76">
        <v>0</v>
      </c>
      <c r="AN76">
        <v>0</v>
      </c>
      <c r="AO76">
        <v>0</v>
      </c>
      <c r="AP76">
        <v>0</v>
      </c>
      <c r="AQ76">
        <v>0</v>
      </c>
      <c r="AR76">
        <v>4</v>
      </c>
      <c r="AS76">
        <v>0</v>
      </c>
      <c r="AT76">
        <v>0</v>
      </c>
      <c r="AU76">
        <v>0</v>
      </c>
      <c r="AV76">
        <v>1</v>
      </c>
      <c r="AW76">
        <v>0</v>
      </c>
      <c r="AX76" t="s">
        <v>180</v>
      </c>
      <c r="AY76" t="s">
        <v>555</v>
      </c>
      <c r="AZ76" t="s">
        <v>232</v>
      </c>
      <c r="BA76" t="s">
        <v>186</v>
      </c>
      <c r="BB76" t="s">
        <v>556</v>
      </c>
      <c r="BC76" t="s">
        <v>186</v>
      </c>
      <c r="BD76" t="s">
        <v>180</v>
      </c>
      <c r="BE76">
        <v>112</v>
      </c>
      <c r="BF76" t="s">
        <v>175</v>
      </c>
      <c r="BG76" t="s">
        <v>175</v>
      </c>
      <c r="BH76" t="s">
        <v>183</v>
      </c>
      <c r="BI76" t="s">
        <v>175</v>
      </c>
      <c r="BJ76" t="s">
        <v>175</v>
      </c>
      <c r="BK76">
        <v>230</v>
      </c>
      <c r="BL76" t="s">
        <v>175</v>
      </c>
      <c r="BM76">
        <v>1</v>
      </c>
      <c r="BN76">
        <v>32</v>
      </c>
      <c r="BO76">
        <v>1.05</v>
      </c>
      <c r="BP76">
        <v>146.19999999999999</v>
      </c>
      <c r="BQ76" t="s">
        <v>175</v>
      </c>
      <c r="BR76" t="s">
        <v>175</v>
      </c>
      <c r="BS76" t="s">
        <v>175</v>
      </c>
      <c r="BT76" t="s">
        <v>175</v>
      </c>
      <c r="BU76">
        <v>3</v>
      </c>
      <c r="BV76" t="s">
        <v>188</v>
      </c>
      <c r="BW76" t="s">
        <v>204</v>
      </c>
      <c r="BX76" t="s">
        <v>175</v>
      </c>
      <c r="BY76" t="s">
        <v>183</v>
      </c>
      <c r="BZ76">
        <v>7</v>
      </c>
      <c r="CA76" t="s">
        <v>190</v>
      </c>
      <c r="CB76" t="s">
        <v>267</v>
      </c>
      <c r="CC76" t="s">
        <v>175</v>
      </c>
      <c r="CD76" t="s">
        <v>175</v>
      </c>
      <c r="CE76" t="s">
        <v>175</v>
      </c>
      <c r="CF76" t="s">
        <v>175</v>
      </c>
      <c r="CG76" t="s">
        <v>175</v>
      </c>
      <c r="CH76" t="s">
        <v>175</v>
      </c>
      <c r="CI76" t="s">
        <v>175</v>
      </c>
      <c r="CJ76" t="s">
        <v>175</v>
      </c>
      <c r="CK76" t="s">
        <v>175</v>
      </c>
      <c r="CL76" t="s">
        <v>175</v>
      </c>
      <c r="CM76" t="s">
        <v>175</v>
      </c>
      <c r="CN76" t="s">
        <v>175</v>
      </c>
      <c r="CO76">
        <v>5.8</v>
      </c>
      <c r="CP76" t="s">
        <v>183</v>
      </c>
      <c r="CQ76">
        <v>0</v>
      </c>
      <c r="CR76" t="s">
        <v>268</v>
      </c>
      <c r="CS76">
        <v>64.254599999999996</v>
      </c>
      <c r="CT76" t="s">
        <v>1961</v>
      </c>
      <c r="CU76">
        <v>9.3799999999999901</v>
      </c>
      <c r="CV76">
        <v>0</v>
      </c>
      <c r="CW76">
        <v>2.1</v>
      </c>
      <c r="CX76">
        <v>0</v>
      </c>
      <c r="CY76">
        <v>26.539099999999902</v>
      </c>
      <c r="CZ76">
        <v>38.019099999999902</v>
      </c>
      <c r="DA76">
        <v>26.235499999999998</v>
      </c>
      <c r="DB76">
        <v>9</v>
      </c>
      <c r="DC76">
        <v>0</v>
      </c>
    </row>
    <row r="77" spans="1:107" x14ac:dyDescent="0.25">
      <c r="A77">
        <v>2329159</v>
      </c>
      <c r="B77" t="s">
        <v>361</v>
      </c>
      <c r="C77" t="s">
        <v>362</v>
      </c>
      <c r="D77" t="s">
        <v>557</v>
      </c>
      <c r="E77" t="s">
        <v>558</v>
      </c>
      <c r="F77" t="s">
        <v>175</v>
      </c>
      <c r="G77" t="s">
        <v>197</v>
      </c>
      <c r="H77" t="s">
        <v>177</v>
      </c>
      <c r="I77" t="s">
        <v>410</v>
      </c>
      <c r="J77" t="s">
        <v>179</v>
      </c>
      <c r="K77">
        <v>3</v>
      </c>
      <c r="L77">
        <v>2</v>
      </c>
      <c r="M77">
        <v>16</v>
      </c>
      <c r="N77" t="s">
        <v>374</v>
      </c>
      <c r="O77">
        <v>0.2</v>
      </c>
      <c r="P77">
        <v>0.7</v>
      </c>
      <c r="Q77">
        <v>18.7</v>
      </c>
      <c r="R77">
        <v>29.4</v>
      </c>
      <c r="S77">
        <v>112</v>
      </c>
      <c r="T77">
        <v>120.2</v>
      </c>
      <c r="U77">
        <v>116</v>
      </c>
      <c r="V77" t="s">
        <v>180</v>
      </c>
      <c r="W77" t="s">
        <v>180</v>
      </c>
      <c r="X77" t="s">
        <v>180</v>
      </c>
      <c r="Y77" t="s">
        <v>181</v>
      </c>
      <c r="Z77" t="s">
        <v>375</v>
      </c>
      <c r="AA77">
        <v>2</v>
      </c>
      <c r="AB77">
        <v>0</v>
      </c>
      <c r="AC77">
        <v>0</v>
      </c>
      <c r="AD77">
        <v>0</v>
      </c>
      <c r="AE77">
        <v>0</v>
      </c>
      <c r="AF77">
        <v>1</v>
      </c>
      <c r="AG77">
        <v>1</v>
      </c>
      <c r="AH77">
        <v>6</v>
      </c>
      <c r="AI77">
        <v>2</v>
      </c>
      <c r="AJ77">
        <v>0</v>
      </c>
      <c r="AK77">
        <v>0</v>
      </c>
      <c r="AL77">
        <v>0</v>
      </c>
      <c r="AM77">
        <v>0</v>
      </c>
      <c r="AN77">
        <v>0</v>
      </c>
      <c r="AO77">
        <v>0</v>
      </c>
      <c r="AP77">
        <v>0</v>
      </c>
      <c r="AQ77">
        <v>0</v>
      </c>
      <c r="AR77">
        <v>0</v>
      </c>
      <c r="AS77">
        <v>0</v>
      </c>
      <c r="AT77">
        <v>0</v>
      </c>
      <c r="AU77">
        <v>0</v>
      </c>
      <c r="AV77">
        <v>2</v>
      </c>
      <c r="AW77">
        <v>0</v>
      </c>
      <c r="AX77" t="s">
        <v>180</v>
      </c>
      <c r="AY77" t="s">
        <v>538</v>
      </c>
      <c r="AZ77" t="s">
        <v>559</v>
      </c>
      <c r="BA77" t="s">
        <v>186</v>
      </c>
      <c r="BB77" t="s">
        <v>560</v>
      </c>
      <c r="BC77" t="s">
        <v>186</v>
      </c>
      <c r="BD77" t="s">
        <v>180</v>
      </c>
      <c r="BE77">
        <v>112</v>
      </c>
      <c r="BF77" t="s">
        <v>175</v>
      </c>
      <c r="BG77" t="s">
        <v>175</v>
      </c>
      <c r="BH77" t="s">
        <v>180</v>
      </c>
      <c r="BI77" t="s">
        <v>183</v>
      </c>
      <c r="BJ77" t="s">
        <v>175</v>
      </c>
      <c r="BK77">
        <v>90</v>
      </c>
      <c r="BL77" t="s">
        <v>175</v>
      </c>
      <c r="BM77">
        <v>1</v>
      </c>
      <c r="BN77">
        <v>16</v>
      </c>
      <c r="BO77">
        <v>2.0699999999999998</v>
      </c>
      <c r="BP77">
        <v>242.18</v>
      </c>
      <c r="BQ77" t="s">
        <v>175</v>
      </c>
      <c r="BR77" t="s">
        <v>175</v>
      </c>
      <c r="BS77" t="s">
        <v>175</v>
      </c>
      <c r="BT77" t="s">
        <v>175</v>
      </c>
      <c r="BU77">
        <v>2</v>
      </c>
      <c r="BV77" t="s">
        <v>188</v>
      </c>
      <c r="BW77" t="s">
        <v>204</v>
      </c>
      <c r="BX77" t="s">
        <v>175</v>
      </c>
      <c r="BY77" t="s">
        <v>180</v>
      </c>
      <c r="BZ77">
        <v>7</v>
      </c>
      <c r="CA77" t="s">
        <v>190</v>
      </c>
      <c r="CB77" t="s">
        <v>267</v>
      </c>
      <c r="CC77" t="s">
        <v>175</v>
      </c>
      <c r="CD77" t="s">
        <v>175</v>
      </c>
      <c r="CE77" t="s">
        <v>175</v>
      </c>
      <c r="CF77" t="s">
        <v>175</v>
      </c>
      <c r="CG77" t="s">
        <v>175</v>
      </c>
      <c r="CH77" t="s">
        <v>175</v>
      </c>
      <c r="CI77" t="s">
        <v>175</v>
      </c>
      <c r="CJ77" t="s">
        <v>175</v>
      </c>
      <c r="CK77" t="s">
        <v>175</v>
      </c>
      <c r="CL77" t="s">
        <v>175</v>
      </c>
      <c r="CM77" t="s">
        <v>175</v>
      </c>
      <c r="CN77" t="s">
        <v>175</v>
      </c>
      <c r="CO77">
        <v>6</v>
      </c>
      <c r="CP77" t="s">
        <v>180</v>
      </c>
      <c r="CQ77">
        <v>0</v>
      </c>
      <c r="CR77" t="s">
        <v>268</v>
      </c>
      <c r="CS77">
        <v>96.666599999999903</v>
      </c>
      <c r="CT77" t="s">
        <v>1961</v>
      </c>
      <c r="CU77">
        <v>5.54</v>
      </c>
      <c r="CV77">
        <v>14.4</v>
      </c>
      <c r="CW77">
        <v>2.1</v>
      </c>
      <c r="CX77">
        <v>0</v>
      </c>
      <c r="CY77">
        <v>39.19014</v>
      </c>
      <c r="CZ77">
        <v>61.230139999999999</v>
      </c>
      <c r="DA77">
        <v>35.436459999999897</v>
      </c>
      <c r="DB77">
        <v>9</v>
      </c>
      <c r="DC77">
        <v>0</v>
      </c>
    </row>
    <row r="78" spans="1:107" x14ac:dyDescent="0.25">
      <c r="A78">
        <v>2329154</v>
      </c>
      <c r="B78" t="s">
        <v>561</v>
      </c>
      <c r="C78" t="s">
        <v>562</v>
      </c>
      <c r="D78" t="s">
        <v>563</v>
      </c>
      <c r="E78" t="s">
        <v>563</v>
      </c>
      <c r="F78" t="s">
        <v>175</v>
      </c>
      <c r="G78" t="s">
        <v>176</v>
      </c>
      <c r="H78" t="s">
        <v>198</v>
      </c>
      <c r="I78" t="s">
        <v>208</v>
      </c>
      <c r="J78" t="s">
        <v>179</v>
      </c>
      <c r="K78">
        <v>2.9</v>
      </c>
      <c r="L78">
        <v>2</v>
      </c>
      <c r="M78">
        <v>32</v>
      </c>
      <c r="N78" t="s">
        <v>175</v>
      </c>
      <c r="O78">
        <v>0.3</v>
      </c>
      <c r="P78">
        <v>1</v>
      </c>
      <c r="Q78">
        <v>5.9</v>
      </c>
      <c r="R78">
        <v>6.3</v>
      </c>
      <c r="S78">
        <v>112</v>
      </c>
      <c r="T78">
        <v>51.6</v>
      </c>
      <c r="U78">
        <v>28.5</v>
      </c>
      <c r="V78" t="s">
        <v>180</v>
      </c>
      <c r="W78" t="s">
        <v>180</v>
      </c>
      <c r="X78" t="s">
        <v>180</v>
      </c>
      <c r="Y78" t="s">
        <v>181</v>
      </c>
      <c r="Z78" t="s">
        <v>564</v>
      </c>
      <c r="AA78">
        <v>2</v>
      </c>
      <c r="AB78">
        <v>0</v>
      </c>
      <c r="AC78">
        <v>0</v>
      </c>
      <c r="AD78">
        <v>0</v>
      </c>
      <c r="AE78">
        <v>0</v>
      </c>
      <c r="AF78">
        <v>1</v>
      </c>
      <c r="AG78">
        <v>1</v>
      </c>
      <c r="AH78">
        <v>4</v>
      </c>
      <c r="AI78">
        <v>3</v>
      </c>
      <c r="AJ78">
        <v>0</v>
      </c>
      <c r="AK78">
        <v>0</v>
      </c>
      <c r="AL78">
        <v>0</v>
      </c>
      <c r="AM78">
        <v>0</v>
      </c>
      <c r="AN78">
        <v>0</v>
      </c>
      <c r="AO78">
        <v>0</v>
      </c>
      <c r="AP78">
        <v>0</v>
      </c>
      <c r="AQ78">
        <v>0</v>
      </c>
      <c r="AR78">
        <v>0</v>
      </c>
      <c r="AS78">
        <v>0</v>
      </c>
      <c r="AT78">
        <v>0</v>
      </c>
      <c r="AU78">
        <v>0</v>
      </c>
      <c r="AV78">
        <v>1</v>
      </c>
      <c r="AW78">
        <v>0</v>
      </c>
      <c r="AX78" t="s">
        <v>183</v>
      </c>
      <c r="AY78" t="s">
        <v>461</v>
      </c>
      <c r="AZ78" t="s">
        <v>559</v>
      </c>
      <c r="BA78" t="s">
        <v>565</v>
      </c>
      <c r="BB78" t="s">
        <v>566</v>
      </c>
      <c r="BC78" t="s">
        <v>565</v>
      </c>
      <c r="BD78" t="s">
        <v>180</v>
      </c>
      <c r="BE78">
        <v>112</v>
      </c>
      <c r="BF78" t="s">
        <v>175</v>
      </c>
      <c r="BG78" t="s">
        <v>175</v>
      </c>
      <c r="BH78" t="s">
        <v>183</v>
      </c>
      <c r="BI78" t="s">
        <v>183</v>
      </c>
      <c r="BJ78" t="s">
        <v>175</v>
      </c>
      <c r="BK78">
        <v>65</v>
      </c>
      <c r="BL78">
        <v>0.88</v>
      </c>
      <c r="BM78">
        <v>1</v>
      </c>
      <c r="BN78">
        <v>32</v>
      </c>
      <c r="BO78" t="s">
        <v>175</v>
      </c>
      <c r="BP78" t="s">
        <v>175</v>
      </c>
      <c r="BQ78" t="s">
        <v>175</v>
      </c>
      <c r="BR78" t="s">
        <v>175</v>
      </c>
      <c r="BS78" t="s">
        <v>175</v>
      </c>
      <c r="BT78" t="s">
        <v>175</v>
      </c>
      <c r="BU78">
        <v>2</v>
      </c>
      <c r="BV78" t="s">
        <v>188</v>
      </c>
      <c r="BW78" t="s">
        <v>204</v>
      </c>
      <c r="BX78" t="s">
        <v>175</v>
      </c>
      <c r="BY78" t="s">
        <v>175</v>
      </c>
      <c r="BZ78">
        <v>7</v>
      </c>
      <c r="CA78" t="s">
        <v>190</v>
      </c>
      <c r="CB78" t="s">
        <v>267</v>
      </c>
      <c r="CC78" t="s">
        <v>175</v>
      </c>
      <c r="CD78" t="s">
        <v>175</v>
      </c>
      <c r="CE78" t="s">
        <v>175</v>
      </c>
      <c r="CF78" t="s">
        <v>175</v>
      </c>
      <c r="CG78" t="s">
        <v>175</v>
      </c>
      <c r="CH78" t="s">
        <v>175</v>
      </c>
      <c r="CI78" t="s">
        <v>175</v>
      </c>
      <c r="CJ78" t="s">
        <v>175</v>
      </c>
      <c r="CK78" t="s">
        <v>175</v>
      </c>
      <c r="CL78" t="s">
        <v>175</v>
      </c>
      <c r="CM78" t="s">
        <v>175</v>
      </c>
      <c r="CN78" t="s">
        <v>175</v>
      </c>
      <c r="CO78">
        <v>5.8</v>
      </c>
      <c r="CP78" t="s">
        <v>183</v>
      </c>
      <c r="CQ78">
        <v>0</v>
      </c>
      <c r="CR78" t="s">
        <v>268</v>
      </c>
      <c r="CS78">
        <v>26.061</v>
      </c>
      <c r="CT78" t="s">
        <v>267</v>
      </c>
      <c r="CU78">
        <v>9.3799999999999901</v>
      </c>
      <c r="CV78">
        <v>0</v>
      </c>
      <c r="CW78">
        <v>21</v>
      </c>
      <c r="CX78">
        <v>0</v>
      </c>
      <c r="CY78">
        <v>0</v>
      </c>
      <c r="CZ78">
        <v>30.38</v>
      </c>
      <c r="DA78">
        <v>-4.3189999999999902</v>
      </c>
      <c r="DB78">
        <v>25</v>
      </c>
      <c r="DC78">
        <v>1</v>
      </c>
    </row>
    <row r="79" spans="1:107" x14ac:dyDescent="0.25">
      <c r="A79">
        <v>2329140</v>
      </c>
      <c r="B79" t="s">
        <v>234</v>
      </c>
      <c r="C79" t="s">
        <v>235</v>
      </c>
      <c r="D79" t="s">
        <v>236</v>
      </c>
      <c r="E79" t="s">
        <v>567</v>
      </c>
      <c r="F79" t="s">
        <v>175</v>
      </c>
      <c r="G79" t="s">
        <v>197</v>
      </c>
      <c r="H79" t="s">
        <v>198</v>
      </c>
      <c r="I79" t="s">
        <v>253</v>
      </c>
      <c r="J79" t="s">
        <v>179</v>
      </c>
      <c r="K79">
        <v>2.5</v>
      </c>
      <c r="L79">
        <v>2</v>
      </c>
      <c r="M79">
        <v>32</v>
      </c>
      <c r="N79" t="s">
        <v>548</v>
      </c>
      <c r="O79">
        <v>0.2</v>
      </c>
      <c r="P79">
        <v>1</v>
      </c>
      <c r="Q79">
        <v>4.2</v>
      </c>
      <c r="R79">
        <v>17</v>
      </c>
      <c r="S79">
        <v>112</v>
      </c>
      <c r="T79">
        <v>133</v>
      </c>
      <c r="U79">
        <v>59</v>
      </c>
      <c r="V79" t="s">
        <v>180</v>
      </c>
      <c r="W79" t="s">
        <v>180</v>
      </c>
      <c r="X79" t="s">
        <v>180</v>
      </c>
      <c r="Y79" t="s">
        <v>181</v>
      </c>
      <c r="Z79" t="s">
        <v>239</v>
      </c>
      <c r="AA79">
        <v>2</v>
      </c>
      <c r="AB79">
        <v>0</v>
      </c>
      <c r="AC79">
        <v>0</v>
      </c>
      <c r="AD79">
        <v>0</v>
      </c>
      <c r="AE79">
        <v>0</v>
      </c>
      <c r="AF79">
        <v>2</v>
      </c>
      <c r="AG79">
        <v>0</v>
      </c>
      <c r="AH79">
        <v>4</v>
      </c>
      <c r="AI79">
        <v>3</v>
      </c>
      <c r="AJ79">
        <v>0</v>
      </c>
      <c r="AK79">
        <v>0</v>
      </c>
      <c r="AL79">
        <v>0</v>
      </c>
      <c r="AM79">
        <v>0</v>
      </c>
      <c r="AN79">
        <v>0</v>
      </c>
      <c r="AO79">
        <v>0</v>
      </c>
      <c r="AP79">
        <v>0</v>
      </c>
      <c r="AQ79">
        <v>0</v>
      </c>
      <c r="AR79">
        <v>0</v>
      </c>
      <c r="AS79">
        <v>0</v>
      </c>
      <c r="AT79">
        <v>0</v>
      </c>
      <c r="AU79">
        <v>0</v>
      </c>
      <c r="AV79">
        <v>1</v>
      </c>
      <c r="AW79">
        <v>0</v>
      </c>
      <c r="AX79" t="s">
        <v>183</v>
      </c>
      <c r="AY79" t="s">
        <v>240</v>
      </c>
      <c r="AZ79" t="s">
        <v>241</v>
      </c>
      <c r="BA79" t="s">
        <v>242</v>
      </c>
      <c r="BB79" t="s">
        <v>568</v>
      </c>
      <c r="BC79" t="s">
        <v>242</v>
      </c>
      <c r="BD79" t="s">
        <v>180</v>
      </c>
      <c r="BE79">
        <v>112</v>
      </c>
      <c r="BF79" t="s">
        <v>175</v>
      </c>
      <c r="BG79" t="s">
        <v>175</v>
      </c>
      <c r="BH79" t="s">
        <v>180</v>
      </c>
      <c r="BI79" t="s">
        <v>183</v>
      </c>
      <c r="BJ79" t="s">
        <v>175</v>
      </c>
      <c r="BK79" t="s">
        <v>175</v>
      </c>
      <c r="BL79" t="s">
        <v>175</v>
      </c>
      <c r="BM79">
        <v>1</v>
      </c>
      <c r="BN79">
        <v>32</v>
      </c>
      <c r="BO79">
        <v>2.0699999999999998</v>
      </c>
      <c r="BP79">
        <v>242.18</v>
      </c>
      <c r="BQ79" t="s">
        <v>175</v>
      </c>
      <c r="BR79" t="s">
        <v>175</v>
      </c>
      <c r="BS79" t="s">
        <v>175</v>
      </c>
      <c r="BT79" t="s">
        <v>175</v>
      </c>
      <c r="BU79">
        <v>2</v>
      </c>
      <c r="BV79" t="s">
        <v>188</v>
      </c>
      <c r="BW79" t="s">
        <v>204</v>
      </c>
      <c r="BX79" t="s">
        <v>175</v>
      </c>
      <c r="BY79" t="s">
        <v>180</v>
      </c>
      <c r="BZ79">
        <v>7</v>
      </c>
      <c r="CA79" t="s">
        <v>190</v>
      </c>
      <c r="CB79" t="s">
        <v>267</v>
      </c>
      <c r="CC79" t="s">
        <v>175</v>
      </c>
      <c r="CD79" t="s">
        <v>175</v>
      </c>
      <c r="CE79" t="s">
        <v>175</v>
      </c>
      <c r="CF79" t="s">
        <v>175</v>
      </c>
      <c r="CG79" t="s">
        <v>175</v>
      </c>
      <c r="CH79" t="s">
        <v>175</v>
      </c>
      <c r="CI79" t="s">
        <v>175</v>
      </c>
      <c r="CJ79" t="s">
        <v>175</v>
      </c>
      <c r="CK79" t="s">
        <v>175</v>
      </c>
      <c r="CL79" t="s">
        <v>175</v>
      </c>
      <c r="CM79" t="s">
        <v>175</v>
      </c>
      <c r="CN79" t="s">
        <v>175</v>
      </c>
      <c r="CO79">
        <v>5</v>
      </c>
      <c r="CP79" t="s">
        <v>180</v>
      </c>
      <c r="CQ79">
        <v>0</v>
      </c>
      <c r="CR79" t="s">
        <v>268</v>
      </c>
      <c r="CS79">
        <v>52.56</v>
      </c>
      <c r="CT79" t="s">
        <v>1961</v>
      </c>
      <c r="CU79">
        <v>9.3799999999999901</v>
      </c>
      <c r="CV79">
        <v>14.4</v>
      </c>
      <c r="CW79">
        <v>2.1</v>
      </c>
      <c r="CX79">
        <v>0</v>
      </c>
      <c r="CY79">
        <v>39.19014</v>
      </c>
      <c r="CZ79">
        <v>65.070139999999995</v>
      </c>
      <c r="DA79">
        <v>-12.51014</v>
      </c>
      <c r="DB79">
        <v>9</v>
      </c>
      <c r="DC79">
        <v>1</v>
      </c>
    </row>
    <row r="80" spans="1:107" x14ac:dyDescent="0.25">
      <c r="A80">
        <v>2329137</v>
      </c>
      <c r="B80" t="s">
        <v>406</v>
      </c>
      <c r="C80" t="s">
        <v>407</v>
      </c>
      <c r="D80" t="s">
        <v>569</v>
      </c>
      <c r="E80" t="s">
        <v>570</v>
      </c>
      <c r="F80" t="s">
        <v>175</v>
      </c>
      <c r="G80" t="s">
        <v>176</v>
      </c>
      <c r="H80" t="s">
        <v>198</v>
      </c>
      <c r="I80" t="s">
        <v>327</v>
      </c>
      <c r="J80" t="s">
        <v>328</v>
      </c>
      <c r="K80">
        <v>1.8</v>
      </c>
      <c r="L80">
        <v>2</v>
      </c>
      <c r="M80">
        <v>8</v>
      </c>
      <c r="N80" t="s">
        <v>175</v>
      </c>
      <c r="O80">
        <v>0.3</v>
      </c>
      <c r="P80">
        <v>0.6</v>
      </c>
      <c r="Q80">
        <v>5</v>
      </c>
      <c r="R80">
        <v>5</v>
      </c>
      <c r="S80">
        <v>112</v>
      </c>
      <c r="T80">
        <v>6.4</v>
      </c>
      <c r="U80">
        <v>23.5</v>
      </c>
      <c r="V80" t="s">
        <v>180</v>
      </c>
      <c r="W80" t="s">
        <v>180</v>
      </c>
      <c r="X80" t="s">
        <v>180</v>
      </c>
      <c r="Y80" t="s">
        <v>181</v>
      </c>
      <c r="Z80" t="s">
        <v>486</v>
      </c>
      <c r="AA80">
        <v>2</v>
      </c>
      <c r="AB80">
        <v>0</v>
      </c>
      <c r="AC80">
        <v>0</v>
      </c>
      <c r="AD80">
        <v>0</v>
      </c>
      <c r="AE80">
        <v>0</v>
      </c>
      <c r="AF80">
        <v>1</v>
      </c>
      <c r="AG80">
        <v>0</v>
      </c>
      <c r="AH80">
        <v>0</v>
      </c>
      <c r="AI80">
        <v>5</v>
      </c>
      <c r="AJ80">
        <v>0</v>
      </c>
      <c r="AK80">
        <v>0</v>
      </c>
      <c r="AL80">
        <v>1</v>
      </c>
      <c r="AM80">
        <v>0</v>
      </c>
      <c r="AN80">
        <v>0</v>
      </c>
      <c r="AO80">
        <v>0</v>
      </c>
      <c r="AP80">
        <v>0</v>
      </c>
      <c r="AQ80">
        <v>0</v>
      </c>
      <c r="AR80">
        <v>0</v>
      </c>
      <c r="AS80">
        <v>0</v>
      </c>
      <c r="AT80">
        <v>0</v>
      </c>
      <c r="AU80">
        <v>0</v>
      </c>
      <c r="AV80">
        <v>0</v>
      </c>
      <c r="AW80">
        <v>0</v>
      </c>
      <c r="AX80" t="s">
        <v>183</v>
      </c>
      <c r="AY80" t="s">
        <v>571</v>
      </c>
      <c r="AZ80" t="s">
        <v>231</v>
      </c>
      <c r="BA80" t="s">
        <v>242</v>
      </c>
      <c r="BB80" t="s">
        <v>572</v>
      </c>
      <c r="BC80" t="s">
        <v>242</v>
      </c>
      <c r="BD80" t="s">
        <v>180</v>
      </c>
      <c r="BE80">
        <v>112</v>
      </c>
      <c r="BF80" t="s">
        <v>175</v>
      </c>
      <c r="BG80" t="s">
        <v>175</v>
      </c>
      <c r="BH80" t="s">
        <v>183</v>
      </c>
      <c r="BI80" t="s">
        <v>175</v>
      </c>
      <c r="BJ80" t="s">
        <v>175</v>
      </c>
      <c r="BK80" t="s">
        <v>175</v>
      </c>
      <c r="BL80" t="s">
        <v>175</v>
      </c>
      <c r="BM80">
        <v>1</v>
      </c>
      <c r="BN80">
        <v>8</v>
      </c>
      <c r="BO80" t="s">
        <v>175</v>
      </c>
      <c r="BP80" t="s">
        <v>175</v>
      </c>
      <c r="BQ80" t="s">
        <v>175</v>
      </c>
      <c r="BR80" t="s">
        <v>175</v>
      </c>
      <c r="BS80" t="s">
        <v>175</v>
      </c>
      <c r="BT80" t="s">
        <v>175</v>
      </c>
      <c r="BU80">
        <v>1</v>
      </c>
      <c r="BV80" t="s">
        <v>188</v>
      </c>
      <c r="BW80" t="s">
        <v>181</v>
      </c>
      <c r="BX80" t="s">
        <v>573</v>
      </c>
      <c r="BY80" t="s">
        <v>175</v>
      </c>
      <c r="BZ80">
        <v>7</v>
      </c>
      <c r="CA80" t="s">
        <v>190</v>
      </c>
      <c r="CB80" t="s">
        <v>267</v>
      </c>
      <c r="CC80" t="s">
        <v>175</v>
      </c>
      <c r="CD80" t="s">
        <v>175</v>
      </c>
      <c r="CE80" t="s">
        <v>175</v>
      </c>
      <c r="CF80" t="s">
        <v>175</v>
      </c>
      <c r="CG80" t="s">
        <v>175</v>
      </c>
      <c r="CH80" t="s">
        <v>175</v>
      </c>
      <c r="CI80" t="s">
        <v>175</v>
      </c>
      <c r="CJ80" t="s">
        <v>175</v>
      </c>
      <c r="CK80" t="s">
        <v>175</v>
      </c>
      <c r="CL80" t="s">
        <v>175</v>
      </c>
      <c r="CM80" t="s">
        <v>175</v>
      </c>
      <c r="CN80" t="s">
        <v>175</v>
      </c>
      <c r="CO80">
        <v>3.6</v>
      </c>
      <c r="CP80" t="s">
        <v>183</v>
      </c>
      <c r="CQ80">
        <v>0</v>
      </c>
      <c r="CR80" t="s">
        <v>268</v>
      </c>
      <c r="CS80">
        <v>20.279399999999999</v>
      </c>
      <c r="CT80" t="s">
        <v>267</v>
      </c>
      <c r="CU80">
        <v>3.62</v>
      </c>
      <c r="CV80">
        <v>0</v>
      </c>
      <c r="CW80">
        <v>0</v>
      </c>
      <c r="CX80">
        <v>0</v>
      </c>
      <c r="CY80">
        <v>0</v>
      </c>
      <c r="CZ80">
        <v>3.62</v>
      </c>
      <c r="DA80">
        <v>16.659399999999899</v>
      </c>
      <c r="DB80">
        <v>25</v>
      </c>
      <c r="DC80">
        <v>1</v>
      </c>
    </row>
    <row r="81" spans="1:107" x14ac:dyDescent="0.25">
      <c r="A81">
        <v>2329136</v>
      </c>
      <c r="B81" t="s">
        <v>249</v>
      </c>
      <c r="C81" t="s">
        <v>250</v>
      </c>
      <c r="D81" t="s">
        <v>574</v>
      </c>
      <c r="E81" t="s">
        <v>575</v>
      </c>
      <c r="F81" t="s">
        <v>175</v>
      </c>
      <c r="G81" t="s">
        <v>176</v>
      </c>
      <c r="H81" t="s">
        <v>175</v>
      </c>
      <c r="I81" t="s">
        <v>576</v>
      </c>
      <c r="J81" t="s">
        <v>179</v>
      </c>
      <c r="K81">
        <v>2.7</v>
      </c>
      <c r="L81">
        <v>2</v>
      </c>
      <c r="M81">
        <v>16</v>
      </c>
      <c r="N81" t="s">
        <v>175</v>
      </c>
      <c r="O81">
        <v>0.3</v>
      </c>
      <c r="P81">
        <v>1.7</v>
      </c>
      <c r="Q81">
        <v>22.7</v>
      </c>
      <c r="R81">
        <v>24</v>
      </c>
      <c r="S81">
        <v>112</v>
      </c>
      <c r="T81">
        <v>56.8</v>
      </c>
      <c r="U81">
        <v>105.2</v>
      </c>
      <c r="V81" t="s">
        <v>180</v>
      </c>
      <c r="W81" t="s">
        <v>180</v>
      </c>
      <c r="X81" t="s">
        <v>180</v>
      </c>
      <c r="Y81" t="s">
        <v>181</v>
      </c>
      <c r="Z81" t="s">
        <v>577</v>
      </c>
      <c r="AA81">
        <v>2</v>
      </c>
      <c r="AB81">
        <v>1</v>
      </c>
      <c r="AC81">
        <v>0</v>
      </c>
      <c r="AD81">
        <v>0</v>
      </c>
      <c r="AE81">
        <v>0</v>
      </c>
      <c r="AF81">
        <v>1</v>
      </c>
      <c r="AG81">
        <v>1</v>
      </c>
      <c r="AH81">
        <v>2</v>
      </c>
      <c r="AI81">
        <v>2</v>
      </c>
      <c r="AJ81">
        <v>0</v>
      </c>
      <c r="AK81">
        <v>0</v>
      </c>
      <c r="AL81">
        <v>0</v>
      </c>
      <c r="AM81">
        <v>0</v>
      </c>
      <c r="AN81">
        <v>0</v>
      </c>
      <c r="AO81">
        <v>0</v>
      </c>
      <c r="AP81">
        <v>0</v>
      </c>
      <c r="AQ81">
        <v>0</v>
      </c>
      <c r="AR81">
        <v>1</v>
      </c>
      <c r="AS81">
        <v>1</v>
      </c>
      <c r="AT81">
        <v>0</v>
      </c>
      <c r="AU81">
        <v>0</v>
      </c>
      <c r="AV81">
        <v>2</v>
      </c>
      <c r="AW81">
        <v>0</v>
      </c>
      <c r="AX81" t="s">
        <v>180</v>
      </c>
      <c r="AY81" t="s">
        <v>578</v>
      </c>
      <c r="AZ81" t="s">
        <v>579</v>
      </c>
      <c r="BA81" t="s">
        <v>242</v>
      </c>
      <c r="BB81" t="s">
        <v>580</v>
      </c>
      <c r="BC81" t="s">
        <v>242</v>
      </c>
      <c r="BD81" t="s">
        <v>180</v>
      </c>
      <c r="BE81">
        <v>112</v>
      </c>
      <c r="BF81" t="s">
        <v>175</v>
      </c>
      <c r="BG81" t="s">
        <v>175</v>
      </c>
      <c r="BH81" t="s">
        <v>183</v>
      </c>
      <c r="BI81" t="s">
        <v>175</v>
      </c>
      <c r="BJ81" t="s">
        <v>175</v>
      </c>
      <c r="BK81">
        <v>180</v>
      </c>
      <c r="BL81" t="s">
        <v>175</v>
      </c>
      <c r="BM81">
        <v>1</v>
      </c>
      <c r="BN81">
        <v>16</v>
      </c>
      <c r="BO81" t="s">
        <v>175</v>
      </c>
      <c r="BP81" t="s">
        <v>175</v>
      </c>
      <c r="BQ81" t="s">
        <v>175</v>
      </c>
      <c r="BR81" t="s">
        <v>175</v>
      </c>
      <c r="BS81" t="s">
        <v>175</v>
      </c>
      <c r="BT81" t="s">
        <v>175</v>
      </c>
      <c r="BU81">
        <v>2</v>
      </c>
      <c r="BV81" t="s">
        <v>188</v>
      </c>
      <c r="BW81" t="s">
        <v>204</v>
      </c>
      <c r="BX81" t="s">
        <v>175</v>
      </c>
      <c r="BY81" t="s">
        <v>180</v>
      </c>
      <c r="BZ81">
        <v>7</v>
      </c>
      <c r="CA81" t="s">
        <v>190</v>
      </c>
      <c r="CB81" t="s">
        <v>267</v>
      </c>
      <c r="CC81" t="s">
        <v>175</v>
      </c>
      <c r="CD81" t="s">
        <v>175</v>
      </c>
      <c r="CE81" t="s">
        <v>175</v>
      </c>
      <c r="CF81" t="s">
        <v>175</v>
      </c>
      <c r="CG81" t="s">
        <v>175</v>
      </c>
      <c r="CH81" t="s">
        <v>175</v>
      </c>
      <c r="CI81" t="s">
        <v>175</v>
      </c>
      <c r="CJ81" t="s">
        <v>175</v>
      </c>
      <c r="CK81" t="s">
        <v>175</v>
      </c>
      <c r="CL81" t="s">
        <v>175</v>
      </c>
      <c r="CM81" t="s">
        <v>175</v>
      </c>
      <c r="CN81" t="s">
        <v>175</v>
      </c>
      <c r="CO81">
        <v>5.4</v>
      </c>
      <c r="CP81" t="s">
        <v>180</v>
      </c>
      <c r="CQ81">
        <v>0</v>
      </c>
      <c r="CR81" t="s">
        <v>268</v>
      </c>
      <c r="CS81">
        <v>90.052799999999905</v>
      </c>
      <c r="CT81" t="s">
        <v>267</v>
      </c>
      <c r="CU81">
        <v>5.54</v>
      </c>
      <c r="CV81">
        <v>14.4</v>
      </c>
      <c r="CW81">
        <v>21</v>
      </c>
      <c r="CX81">
        <v>0</v>
      </c>
      <c r="CY81">
        <v>0</v>
      </c>
      <c r="CZ81">
        <v>40.94</v>
      </c>
      <c r="DA81">
        <v>49.112799999999901</v>
      </c>
      <c r="DB81">
        <v>25</v>
      </c>
      <c r="DC81">
        <v>0</v>
      </c>
    </row>
    <row r="82" spans="1:107" x14ac:dyDescent="0.25">
      <c r="A82">
        <v>2329135</v>
      </c>
      <c r="B82" t="s">
        <v>249</v>
      </c>
      <c r="C82" t="s">
        <v>250</v>
      </c>
      <c r="D82" t="s">
        <v>581</v>
      </c>
      <c r="E82" t="s">
        <v>582</v>
      </c>
      <c r="F82" t="s">
        <v>175</v>
      </c>
      <c r="G82" t="s">
        <v>176</v>
      </c>
      <c r="H82" t="s">
        <v>198</v>
      </c>
      <c r="I82" t="s">
        <v>576</v>
      </c>
      <c r="J82" t="s">
        <v>179</v>
      </c>
      <c r="K82">
        <v>2.7</v>
      </c>
      <c r="L82">
        <v>2</v>
      </c>
      <c r="M82">
        <v>16</v>
      </c>
      <c r="N82" t="s">
        <v>175</v>
      </c>
      <c r="O82">
        <v>0.3</v>
      </c>
      <c r="P82">
        <v>1.7</v>
      </c>
      <c r="Q82">
        <v>22.7</v>
      </c>
      <c r="R82">
        <v>24</v>
      </c>
      <c r="S82">
        <v>112</v>
      </c>
      <c r="T82">
        <v>56.8</v>
      </c>
      <c r="U82">
        <v>105.2</v>
      </c>
      <c r="V82" t="s">
        <v>180</v>
      </c>
      <c r="W82" t="s">
        <v>180</v>
      </c>
      <c r="X82" t="s">
        <v>180</v>
      </c>
      <c r="Y82" t="s">
        <v>181</v>
      </c>
      <c r="Z82" t="s">
        <v>577</v>
      </c>
      <c r="AA82">
        <v>2</v>
      </c>
      <c r="AB82">
        <v>1</v>
      </c>
      <c r="AC82">
        <v>0</v>
      </c>
      <c r="AD82">
        <v>0</v>
      </c>
      <c r="AE82">
        <v>0</v>
      </c>
      <c r="AF82">
        <v>1</v>
      </c>
      <c r="AG82">
        <v>1</v>
      </c>
      <c r="AH82">
        <v>2</v>
      </c>
      <c r="AI82">
        <v>2</v>
      </c>
      <c r="AJ82">
        <v>0</v>
      </c>
      <c r="AK82">
        <v>0</v>
      </c>
      <c r="AL82">
        <v>0</v>
      </c>
      <c r="AM82">
        <v>0</v>
      </c>
      <c r="AN82">
        <v>0</v>
      </c>
      <c r="AO82">
        <v>0</v>
      </c>
      <c r="AP82">
        <v>0</v>
      </c>
      <c r="AQ82">
        <v>0</v>
      </c>
      <c r="AR82">
        <v>1</v>
      </c>
      <c r="AS82">
        <v>1</v>
      </c>
      <c r="AT82">
        <v>0</v>
      </c>
      <c r="AU82">
        <v>0</v>
      </c>
      <c r="AV82">
        <v>2</v>
      </c>
      <c r="AW82">
        <v>0</v>
      </c>
      <c r="AX82" t="s">
        <v>180</v>
      </c>
      <c r="AY82" t="s">
        <v>578</v>
      </c>
      <c r="AZ82" t="s">
        <v>579</v>
      </c>
      <c r="BA82" t="s">
        <v>242</v>
      </c>
      <c r="BB82" t="s">
        <v>583</v>
      </c>
      <c r="BC82" t="s">
        <v>242</v>
      </c>
      <c r="BD82" t="s">
        <v>180</v>
      </c>
      <c r="BE82">
        <v>112</v>
      </c>
      <c r="BF82" t="s">
        <v>175</v>
      </c>
      <c r="BG82" t="s">
        <v>175</v>
      </c>
      <c r="BH82" t="s">
        <v>183</v>
      </c>
      <c r="BI82" t="s">
        <v>175</v>
      </c>
      <c r="BJ82" t="s">
        <v>175</v>
      </c>
      <c r="BK82">
        <v>180</v>
      </c>
      <c r="BL82" t="s">
        <v>175</v>
      </c>
      <c r="BM82">
        <v>1</v>
      </c>
      <c r="BN82">
        <v>16</v>
      </c>
      <c r="BO82" t="s">
        <v>175</v>
      </c>
      <c r="BP82" t="s">
        <v>175</v>
      </c>
      <c r="BQ82" t="s">
        <v>175</v>
      </c>
      <c r="BR82" t="s">
        <v>175</v>
      </c>
      <c r="BS82" t="s">
        <v>175</v>
      </c>
      <c r="BT82" t="s">
        <v>175</v>
      </c>
      <c r="BU82">
        <v>2</v>
      </c>
      <c r="BV82" t="s">
        <v>188</v>
      </c>
      <c r="BW82" t="s">
        <v>204</v>
      </c>
      <c r="BX82" t="s">
        <v>175</v>
      </c>
      <c r="BY82" t="s">
        <v>180</v>
      </c>
      <c r="BZ82">
        <v>7</v>
      </c>
      <c r="CA82" t="s">
        <v>190</v>
      </c>
      <c r="CB82" t="s">
        <v>267</v>
      </c>
      <c r="CC82" t="s">
        <v>175</v>
      </c>
      <c r="CD82" t="s">
        <v>175</v>
      </c>
      <c r="CE82" t="s">
        <v>175</v>
      </c>
      <c r="CF82" t="s">
        <v>175</v>
      </c>
      <c r="CG82" t="s">
        <v>175</v>
      </c>
      <c r="CH82" t="s">
        <v>175</v>
      </c>
      <c r="CI82" t="s">
        <v>175</v>
      </c>
      <c r="CJ82" t="s">
        <v>175</v>
      </c>
      <c r="CK82" t="s">
        <v>175</v>
      </c>
      <c r="CL82" t="s">
        <v>175</v>
      </c>
      <c r="CM82" t="s">
        <v>175</v>
      </c>
      <c r="CN82" t="s">
        <v>175</v>
      </c>
      <c r="CO82">
        <v>5.4</v>
      </c>
      <c r="CP82" t="s">
        <v>180</v>
      </c>
      <c r="CQ82">
        <v>0</v>
      </c>
      <c r="CR82" t="s">
        <v>268</v>
      </c>
      <c r="CS82">
        <v>90.052799999999905</v>
      </c>
      <c r="CT82" t="s">
        <v>267</v>
      </c>
      <c r="CU82">
        <v>5.54</v>
      </c>
      <c r="CV82">
        <v>14.4</v>
      </c>
      <c r="CW82">
        <v>21</v>
      </c>
      <c r="CX82">
        <v>0</v>
      </c>
      <c r="CY82">
        <v>0</v>
      </c>
      <c r="CZ82">
        <v>40.94</v>
      </c>
      <c r="DA82">
        <v>49.112799999999901</v>
      </c>
      <c r="DB82">
        <v>25</v>
      </c>
      <c r="DC82">
        <v>0</v>
      </c>
    </row>
    <row r="83" spans="1:107" x14ac:dyDescent="0.25">
      <c r="A83">
        <v>2329132</v>
      </c>
      <c r="B83" t="s">
        <v>249</v>
      </c>
      <c r="C83" t="s">
        <v>250</v>
      </c>
      <c r="D83" t="s">
        <v>584</v>
      </c>
      <c r="E83" t="s">
        <v>585</v>
      </c>
      <c r="F83" t="s">
        <v>586</v>
      </c>
      <c r="G83" t="s">
        <v>176</v>
      </c>
      <c r="H83" t="s">
        <v>198</v>
      </c>
      <c r="I83" t="s">
        <v>366</v>
      </c>
      <c r="J83" t="s">
        <v>179</v>
      </c>
      <c r="K83">
        <v>2.8</v>
      </c>
      <c r="L83">
        <v>2</v>
      </c>
      <c r="M83">
        <v>16</v>
      </c>
      <c r="N83" t="s">
        <v>175</v>
      </c>
      <c r="O83">
        <v>0.4</v>
      </c>
      <c r="P83">
        <v>0.8</v>
      </c>
      <c r="Q83">
        <v>12</v>
      </c>
      <c r="R83">
        <v>12.3</v>
      </c>
      <c r="S83">
        <v>112</v>
      </c>
      <c r="T83">
        <v>39.700000000000003</v>
      </c>
      <c r="U83">
        <v>55.3</v>
      </c>
      <c r="V83" t="s">
        <v>180</v>
      </c>
      <c r="W83" t="s">
        <v>180</v>
      </c>
      <c r="X83" t="s">
        <v>180</v>
      </c>
      <c r="Y83" t="s">
        <v>181</v>
      </c>
      <c r="Z83" t="s">
        <v>587</v>
      </c>
      <c r="AA83">
        <v>2</v>
      </c>
      <c r="AB83">
        <v>1</v>
      </c>
      <c r="AC83">
        <v>0</v>
      </c>
      <c r="AD83">
        <v>0</v>
      </c>
      <c r="AE83">
        <v>1</v>
      </c>
      <c r="AF83">
        <v>1</v>
      </c>
      <c r="AG83">
        <v>1</v>
      </c>
      <c r="AH83">
        <v>4</v>
      </c>
      <c r="AI83">
        <v>4</v>
      </c>
      <c r="AJ83">
        <v>0</v>
      </c>
      <c r="AK83">
        <v>0</v>
      </c>
      <c r="AL83">
        <v>0</v>
      </c>
      <c r="AM83">
        <v>0</v>
      </c>
      <c r="AN83">
        <v>0</v>
      </c>
      <c r="AO83">
        <v>0</v>
      </c>
      <c r="AP83">
        <v>0</v>
      </c>
      <c r="AQ83">
        <v>0</v>
      </c>
      <c r="AR83">
        <v>0</v>
      </c>
      <c r="AS83">
        <v>0</v>
      </c>
      <c r="AT83">
        <v>0</v>
      </c>
      <c r="AU83">
        <v>0</v>
      </c>
      <c r="AV83">
        <v>2</v>
      </c>
      <c r="AW83">
        <v>0</v>
      </c>
      <c r="AX83" t="s">
        <v>180</v>
      </c>
      <c r="AY83" t="s">
        <v>588</v>
      </c>
      <c r="AZ83" t="s">
        <v>589</v>
      </c>
      <c r="BA83" t="s">
        <v>242</v>
      </c>
      <c r="BB83" t="s">
        <v>590</v>
      </c>
      <c r="BC83" t="s">
        <v>242</v>
      </c>
      <c r="BD83" t="s">
        <v>180</v>
      </c>
      <c r="BE83">
        <v>112</v>
      </c>
      <c r="BF83" t="s">
        <v>175</v>
      </c>
      <c r="BG83" t="s">
        <v>175</v>
      </c>
      <c r="BH83" t="s">
        <v>180</v>
      </c>
      <c r="BI83" t="s">
        <v>175</v>
      </c>
      <c r="BJ83" t="s">
        <v>175</v>
      </c>
      <c r="BK83">
        <v>180</v>
      </c>
      <c r="BL83" t="s">
        <v>175</v>
      </c>
      <c r="BM83">
        <v>1</v>
      </c>
      <c r="BN83">
        <v>16</v>
      </c>
      <c r="BO83" t="s">
        <v>175</v>
      </c>
      <c r="BP83" t="s">
        <v>175</v>
      </c>
      <c r="BQ83" t="s">
        <v>175</v>
      </c>
      <c r="BR83" t="s">
        <v>175</v>
      </c>
      <c r="BS83" t="s">
        <v>175</v>
      </c>
      <c r="BT83" t="s">
        <v>175</v>
      </c>
      <c r="BU83">
        <v>2</v>
      </c>
      <c r="BV83" t="s">
        <v>188</v>
      </c>
      <c r="BW83" t="s">
        <v>204</v>
      </c>
      <c r="BX83" t="s">
        <v>175</v>
      </c>
      <c r="BY83" t="s">
        <v>175</v>
      </c>
      <c r="BZ83">
        <v>7</v>
      </c>
      <c r="CA83" t="s">
        <v>190</v>
      </c>
      <c r="CB83" t="s">
        <v>267</v>
      </c>
      <c r="CC83" t="s">
        <v>175</v>
      </c>
      <c r="CD83" t="s">
        <v>175</v>
      </c>
      <c r="CE83" t="s">
        <v>175</v>
      </c>
      <c r="CF83" t="s">
        <v>175</v>
      </c>
      <c r="CG83" t="s">
        <v>175</v>
      </c>
      <c r="CH83" t="s">
        <v>175</v>
      </c>
      <c r="CI83" t="s">
        <v>175</v>
      </c>
      <c r="CJ83" t="s">
        <v>175</v>
      </c>
      <c r="CK83" t="s">
        <v>175</v>
      </c>
      <c r="CL83" t="s">
        <v>175</v>
      </c>
      <c r="CM83" t="s">
        <v>175</v>
      </c>
      <c r="CN83" t="s">
        <v>175</v>
      </c>
      <c r="CO83">
        <v>5.6</v>
      </c>
      <c r="CP83" t="s">
        <v>183</v>
      </c>
      <c r="CQ83">
        <v>0</v>
      </c>
      <c r="CR83" t="s">
        <v>268</v>
      </c>
      <c r="CS83">
        <v>46.515599999999999</v>
      </c>
      <c r="CT83" t="s">
        <v>267</v>
      </c>
      <c r="CU83">
        <v>5.54</v>
      </c>
      <c r="CV83">
        <v>0</v>
      </c>
      <c r="CW83">
        <v>21</v>
      </c>
      <c r="CX83">
        <v>0</v>
      </c>
      <c r="CY83">
        <v>0</v>
      </c>
      <c r="CZ83">
        <v>26.54</v>
      </c>
      <c r="DA83">
        <v>19.9756</v>
      </c>
      <c r="DB83">
        <v>25</v>
      </c>
      <c r="DC83">
        <v>1</v>
      </c>
    </row>
    <row r="84" spans="1:107" x14ac:dyDescent="0.25">
      <c r="A84">
        <v>2329130</v>
      </c>
      <c r="B84" t="s">
        <v>406</v>
      </c>
      <c r="C84" t="s">
        <v>407</v>
      </c>
      <c r="D84" t="s">
        <v>591</v>
      </c>
      <c r="E84" t="s">
        <v>592</v>
      </c>
      <c r="F84" t="s">
        <v>593</v>
      </c>
      <c r="G84" t="s">
        <v>176</v>
      </c>
      <c r="H84" t="s">
        <v>198</v>
      </c>
      <c r="I84" t="s">
        <v>445</v>
      </c>
      <c r="J84" t="s">
        <v>179</v>
      </c>
      <c r="K84">
        <v>1.5</v>
      </c>
      <c r="L84">
        <v>4</v>
      </c>
      <c r="M84">
        <v>8</v>
      </c>
      <c r="N84" t="s">
        <v>175</v>
      </c>
      <c r="O84">
        <v>0.3</v>
      </c>
      <c r="P84">
        <v>0.8</v>
      </c>
      <c r="Q84">
        <v>11.5</v>
      </c>
      <c r="R84">
        <v>12.9</v>
      </c>
      <c r="S84">
        <v>112</v>
      </c>
      <c r="T84">
        <v>33.299999999999997</v>
      </c>
      <c r="U84">
        <v>56.3</v>
      </c>
      <c r="V84" t="s">
        <v>180</v>
      </c>
      <c r="W84" t="s">
        <v>180</v>
      </c>
      <c r="X84" t="s">
        <v>183</v>
      </c>
      <c r="Y84" t="s">
        <v>274</v>
      </c>
      <c r="Z84" t="s">
        <v>175</v>
      </c>
      <c r="AA84">
        <v>2</v>
      </c>
      <c r="AB84">
        <v>1</v>
      </c>
      <c r="AC84">
        <v>0</v>
      </c>
      <c r="AD84">
        <v>0</v>
      </c>
      <c r="AE84">
        <v>0</v>
      </c>
      <c r="AF84">
        <v>0</v>
      </c>
      <c r="AG84">
        <v>1</v>
      </c>
      <c r="AH84">
        <v>4</v>
      </c>
      <c r="AI84">
        <v>0</v>
      </c>
      <c r="AJ84">
        <v>0</v>
      </c>
      <c r="AK84">
        <v>0</v>
      </c>
      <c r="AL84">
        <v>0</v>
      </c>
      <c r="AM84">
        <v>0</v>
      </c>
      <c r="AN84">
        <v>0</v>
      </c>
      <c r="AO84">
        <v>0</v>
      </c>
      <c r="AP84">
        <v>0</v>
      </c>
      <c r="AQ84">
        <v>0</v>
      </c>
      <c r="AR84">
        <v>0</v>
      </c>
      <c r="AS84">
        <v>2</v>
      </c>
      <c r="AT84">
        <v>0</v>
      </c>
      <c r="AU84">
        <v>0</v>
      </c>
      <c r="AV84">
        <v>2</v>
      </c>
      <c r="AW84">
        <v>0</v>
      </c>
      <c r="AX84" t="s">
        <v>183</v>
      </c>
      <c r="AY84" t="s">
        <v>494</v>
      </c>
      <c r="AZ84" t="s">
        <v>594</v>
      </c>
      <c r="BA84" t="s">
        <v>186</v>
      </c>
      <c r="BB84" t="s">
        <v>595</v>
      </c>
      <c r="BC84" t="s">
        <v>186</v>
      </c>
      <c r="BD84" t="s">
        <v>183</v>
      </c>
      <c r="BE84">
        <v>112</v>
      </c>
      <c r="BF84" t="s">
        <v>175</v>
      </c>
      <c r="BG84" t="s">
        <v>175</v>
      </c>
      <c r="BH84" t="s">
        <v>180</v>
      </c>
      <c r="BI84" t="s">
        <v>175</v>
      </c>
      <c r="BJ84" t="s">
        <v>175</v>
      </c>
      <c r="BK84" t="s">
        <v>175</v>
      </c>
      <c r="BL84" t="s">
        <v>175</v>
      </c>
      <c r="BM84" t="s">
        <v>175</v>
      </c>
      <c r="BN84">
        <v>8</v>
      </c>
      <c r="BO84" t="s">
        <v>175</v>
      </c>
      <c r="BP84" t="s">
        <v>175</v>
      </c>
      <c r="BQ84" t="s">
        <v>175</v>
      </c>
      <c r="BR84" t="s">
        <v>175</v>
      </c>
      <c r="BS84" t="s">
        <v>175</v>
      </c>
      <c r="BT84" t="s">
        <v>175</v>
      </c>
      <c r="BU84">
        <v>2</v>
      </c>
      <c r="BV84" t="s">
        <v>188</v>
      </c>
      <c r="BW84" t="s">
        <v>204</v>
      </c>
      <c r="BX84" t="s">
        <v>175</v>
      </c>
      <c r="BY84" t="s">
        <v>183</v>
      </c>
      <c r="BZ84">
        <v>7</v>
      </c>
      <c r="CA84" t="s">
        <v>190</v>
      </c>
      <c r="CB84" t="s">
        <v>267</v>
      </c>
      <c r="CC84" t="s">
        <v>175</v>
      </c>
      <c r="CD84" t="s">
        <v>175</v>
      </c>
      <c r="CE84" t="s">
        <v>175</v>
      </c>
      <c r="CF84" t="s">
        <v>175</v>
      </c>
      <c r="CG84" t="s">
        <v>175</v>
      </c>
      <c r="CH84" t="s">
        <v>175</v>
      </c>
      <c r="CI84" t="s">
        <v>175</v>
      </c>
      <c r="CJ84" t="s">
        <v>175</v>
      </c>
      <c r="CK84" t="s">
        <v>175</v>
      </c>
      <c r="CL84" t="s">
        <v>175</v>
      </c>
      <c r="CM84" t="s">
        <v>175</v>
      </c>
      <c r="CN84" t="s">
        <v>175</v>
      </c>
      <c r="CO84">
        <v>6</v>
      </c>
      <c r="CP84" t="s">
        <v>183</v>
      </c>
      <c r="CQ84">
        <v>0</v>
      </c>
      <c r="CR84" t="s">
        <v>268</v>
      </c>
      <c r="CS84">
        <v>47.523000000000003</v>
      </c>
      <c r="CT84" t="s">
        <v>267</v>
      </c>
      <c r="CU84">
        <v>3.62</v>
      </c>
      <c r="CV84">
        <v>0</v>
      </c>
      <c r="CW84">
        <v>2.1</v>
      </c>
      <c r="CX84">
        <v>0</v>
      </c>
      <c r="CY84">
        <v>0</v>
      </c>
      <c r="CZ84">
        <v>5.72</v>
      </c>
      <c r="DA84">
        <v>41.802999999999997</v>
      </c>
      <c r="DB84">
        <v>25</v>
      </c>
      <c r="DC84">
        <v>0</v>
      </c>
    </row>
    <row r="85" spans="1:107" x14ac:dyDescent="0.25">
      <c r="A85">
        <v>2328977</v>
      </c>
      <c r="B85" t="s">
        <v>249</v>
      </c>
      <c r="C85" t="s">
        <v>250</v>
      </c>
      <c r="D85" t="s">
        <v>596</v>
      </c>
      <c r="E85" t="s">
        <v>597</v>
      </c>
      <c r="F85" t="s">
        <v>598</v>
      </c>
      <c r="G85" t="s">
        <v>176</v>
      </c>
      <c r="H85" t="s">
        <v>198</v>
      </c>
      <c r="I85" t="s">
        <v>466</v>
      </c>
      <c r="J85" t="s">
        <v>179</v>
      </c>
      <c r="K85">
        <v>2.9</v>
      </c>
      <c r="L85">
        <v>2</v>
      </c>
      <c r="M85">
        <v>16</v>
      </c>
      <c r="N85" t="s">
        <v>175</v>
      </c>
      <c r="O85">
        <v>0.4</v>
      </c>
      <c r="P85">
        <v>1.3</v>
      </c>
      <c r="Q85">
        <v>23.4</v>
      </c>
      <c r="R85">
        <v>24.2</v>
      </c>
      <c r="S85">
        <v>112</v>
      </c>
      <c r="T85">
        <v>30.8</v>
      </c>
      <c r="U85">
        <v>106.9</v>
      </c>
      <c r="V85" t="s">
        <v>180</v>
      </c>
      <c r="W85" t="s">
        <v>180</v>
      </c>
      <c r="X85" t="s">
        <v>180</v>
      </c>
      <c r="Y85" t="s">
        <v>181</v>
      </c>
      <c r="Z85" t="s">
        <v>577</v>
      </c>
      <c r="AA85">
        <v>2</v>
      </c>
      <c r="AB85">
        <v>1</v>
      </c>
      <c r="AC85">
        <v>0</v>
      </c>
      <c r="AD85">
        <v>0</v>
      </c>
      <c r="AE85">
        <v>0</v>
      </c>
      <c r="AF85">
        <v>1</v>
      </c>
      <c r="AG85">
        <v>0</v>
      </c>
      <c r="AH85">
        <v>2</v>
      </c>
      <c r="AI85">
        <v>2</v>
      </c>
      <c r="AJ85">
        <v>0</v>
      </c>
      <c r="AK85">
        <v>0</v>
      </c>
      <c r="AL85">
        <v>0</v>
      </c>
      <c r="AM85">
        <v>0</v>
      </c>
      <c r="AN85">
        <v>0</v>
      </c>
      <c r="AO85">
        <v>0</v>
      </c>
      <c r="AP85">
        <v>0</v>
      </c>
      <c r="AQ85">
        <v>0</v>
      </c>
      <c r="AR85">
        <v>2</v>
      </c>
      <c r="AS85">
        <v>0</v>
      </c>
      <c r="AT85">
        <v>0</v>
      </c>
      <c r="AU85">
        <v>0</v>
      </c>
      <c r="AV85">
        <v>2</v>
      </c>
      <c r="AW85">
        <v>0</v>
      </c>
      <c r="AX85" t="s">
        <v>180</v>
      </c>
      <c r="AY85" t="s">
        <v>599</v>
      </c>
      <c r="AZ85" t="s">
        <v>589</v>
      </c>
      <c r="BA85" t="s">
        <v>242</v>
      </c>
      <c r="BB85" t="s">
        <v>600</v>
      </c>
      <c r="BC85" t="s">
        <v>242</v>
      </c>
      <c r="BD85" t="s">
        <v>180</v>
      </c>
      <c r="BE85">
        <v>112</v>
      </c>
      <c r="BF85" t="s">
        <v>175</v>
      </c>
      <c r="BG85" t="s">
        <v>175</v>
      </c>
      <c r="BH85" t="s">
        <v>183</v>
      </c>
      <c r="BI85" t="s">
        <v>175</v>
      </c>
      <c r="BJ85" t="s">
        <v>175</v>
      </c>
      <c r="BK85">
        <v>180</v>
      </c>
      <c r="BL85" t="s">
        <v>175</v>
      </c>
      <c r="BM85">
        <v>1</v>
      </c>
      <c r="BN85">
        <v>16</v>
      </c>
      <c r="BO85" t="s">
        <v>175</v>
      </c>
      <c r="BP85" t="s">
        <v>175</v>
      </c>
      <c r="BQ85" t="s">
        <v>175</v>
      </c>
      <c r="BR85" t="s">
        <v>175</v>
      </c>
      <c r="BS85" t="s">
        <v>175</v>
      </c>
      <c r="BT85" t="s">
        <v>175</v>
      </c>
      <c r="BU85">
        <v>1</v>
      </c>
      <c r="BV85" t="s">
        <v>188</v>
      </c>
      <c r="BW85" t="s">
        <v>220</v>
      </c>
      <c r="BX85" t="s">
        <v>175</v>
      </c>
      <c r="BY85" t="s">
        <v>180</v>
      </c>
      <c r="BZ85">
        <v>7</v>
      </c>
      <c r="CA85" t="s">
        <v>190</v>
      </c>
      <c r="CB85" t="s">
        <v>267</v>
      </c>
      <c r="CC85" t="s">
        <v>175</v>
      </c>
      <c r="CD85" t="s">
        <v>175</v>
      </c>
      <c r="CE85" t="s">
        <v>175</v>
      </c>
      <c r="CF85" t="s">
        <v>175</v>
      </c>
      <c r="CG85" t="s">
        <v>175</v>
      </c>
      <c r="CH85" t="s">
        <v>175</v>
      </c>
      <c r="CI85" t="s">
        <v>175</v>
      </c>
      <c r="CJ85" t="s">
        <v>175</v>
      </c>
      <c r="CK85" t="s">
        <v>175</v>
      </c>
      <c r="CL85" t="s">
        <v>175</v>
      </c>
      <c r="CM85" t="s">
        <v>175</v>
      </c>
      <c r="CN85" t="s">
        <v>175</v>
      </c>
      <c r="CO85">
        <v>5.8</v>
      </c>
      <c r="CP85" t="s">
        <v>180</v>
      </c>
      <c r="CQ85">
        <v>0</v>
      </c>
      <c r="CR85" t="s">
        <v>268</v>
      </c>
      <c r="CS85">
        <v>89.746200000000002</v>
      </c>
      <c r="CT85" t="s">
        <v>267</v>
      </c>
      <c r="CU85">
        <v>5.54</v>
      </c>
      <c r="CV85">
        <v>14.4</v>
      </c>
      <c r="CW85">
        <v>0</v>
      </c>
      <c r="CX85">
        <v>0</v>
      </c>
      <c r="CY85">
        <v>0</v>
      </c>
      <c r="CZ85">
        <v>19.940000000000001</v>
      </c>
      <c r="DA85">
        <v>69.806200000000004</v>
      </c>
      <c r="DB85">
        <v>25</v>
      </c>
      <c r="DC85">
        <v>0</v>
      </c>
    </row>
    <row r="86" spans="1:107" x14ac:dyDescent="0.25">
      <c r="A86">
        <v>2328968</v>
      </c>
      <c r="B86" t="s">
        <v>249</v>
      </c>
      <c r="C86" t="s">
        <v>250</v>
      </c>
      <c r="D86" t="s">
        <v>601</v>
      </c>
      <c r="E86" t="s">
        <v>602</v>
      </c>
      <c r="F86" t="s">
        <v>603</v>
      </c>
      <c r="G86" t="s">
        <v>176</v>
      </c>
      <c r="H86" t="s">
        <v>198</v>
      </c>
      <c r="I86" t="s">
        <v>208</v>
      </c>
      <c r="J86" t="s">
        <v>179</v>
      </c>
      <c r="K86">
        <v>2.9</v>
      </c>
      <c r="L86">
        <v>2</v>
      </c>
      <c r="M86">
        <v>32</v>
      </c>
      <c r="N86" t="s">
        <v>175</v>
      </c>
      <c r="O86">
        <v>0.6</v>
      </c>
      <c r="P86">
        <v>1.4</v>
      </c>
      <c r="Q86">
        <v>5.6</v>
      </c>
      <c r="R86">
        <v>6.5</v>
      </c>
      <c r="S86">
        <v>112</v>
      </c>
      <c r="T86">
        <v>52.5</v>
      </c>
      <c r="U86">
        <v>28.1</v>
      </c>
      <c r="V86" t="s">
        <v>180</v>
      </c>
      <c r="W86" t="s">
        <v>180</v>
      </c>
      <c r="X86" t="s">
        <v>180</v>
      </c>
      <c r="Y86" t="s">
        <v>435</v>
      </c>
      <c r="Z86" t="s">
        <v>175</v>
      </c>
      <c r="AA86">
        <v>2</v>
      </c>
      <c r="AB86">
        <v>0</v>
      </c>
      <c r="AC86">
        <v>0</v>
      </c>
      <c r="AD86">
        <v>0</v>
      </c>
      <c r="AE86">
        <v>0</v>
      </c>
      <c r="AF86">
        <v>1</v>
      </c>
      <c r="AG86">
        <v>1</v>
      </c>
      <c r="AH86">
        <v>0</v>
      </c>
      <c r="AI86">
        <v>6</v>
      </c>
      <c r="AJ86">
        <v>0</v>
      </c>
      <c r="AK86">
        <v>0</v>
      </c>
      <c r="AL86">
        <v>0</v>
      </c>
      <c r="AM86">
        <v>0</v>
      </c>
      <c r="AN86">
        <v>0</v>
      </c>
      <c r="AO86">
        <v>0</v>
      </c>
      <c r="AP86">
        <v>0</v>
      </c>
      <c r="AQ86">
        <v>0</v>
      </c>
      <c r="AR86">
        <v>0</v>
      </c>
      <c r="AS86">
        <v>0</v>
      </c>
      <c r="AT86">
        <v>0</v>
      </c>
      <c r="AU86">
        <v>0</v>
      </c>
      <c r="AV86">
        <v>1</v>
      </c>
      <c r="AW86">
        <v>0</v>
      </c>
      <c r="AX86" t="s">
        <v>183</v>
      </c>
      <c r="AY86" t="s">
        <v>604</v>
      </c>
      <c r="AZ86" t="s">
        <v>605</v>
      </c>
      <c r="BA86" t="s">
        <v>242</v>
      </c>
      <c r="BB86" t="s">
        <v>606</v>
      </c>
      <c r="BC86" t="s">
        <v>242</v>
      </c>
      <c r="BD86" t="s">
        <v>180</v>
      </c>
      <c r="BE86">
        <v>112</v>
      </c>
      <c r="BF86" t="s">
        <v>175</v>
      </c>
      <c r="BG86" t="s">
        <v>175</v>
      </c>
      <c r="BH86" t="s">
        <v>180</v>
      </c>
      <c r="BI86" t="s">
        <v>175</v>
      </c>
      <c r="BJ86" t="s">
        <v>175</v>
      </c>
      <c r="BK86">
        <v>90</v>
      </c>
      <c r="BL86" t="s">
        <v>175</v>
      </c>
      <c r="BM86">
        <v>1</v>
      </c>
      <c r="BN86">
        <v>32</v>
      </c>
      <c r="BO86" t="s">
        <v>175</v>
      </c>
      <c r="BP86" t="s">
        <v>175</v>
      </c>
      <c r="BQ86" t="s">
        <v>175</v>
      </c>
      <c r="BR86" t="s">
        <v>175</v>
      </c>
      <c r="BS86" t="s">
        <v>175</v>
      </c>
      <c r="BT86" t="s">
        <v>175</v>
      </c>
      <c r="BU86">
        <v>2</v>
      </c>
      <c r="BV86" t="s">
        <v>188</v>
      </c>
      <c r="BW86" t="s">
        <v>204</v>
      </c>
      <c r="BX86" t="s">
        <v>175</v>
      </c>
      <c r="BY86" t="s">
        <v>175</v>
      </c>
      <c r="BZ86">
        <v>7</v>
      </c>
      <c r="CA86" t="s">
        <v>190</v>
      </c>
      <c r="CB86" t="s">
        <v>267</v>
      </c>
      <c r="CC86" t="s">
        <v>175</v>
      </c>
      <c r="CD86" t="s">
        <v>175</v>
      </c>
      <c r="CE86" t="s">
        <v>175</v>
      </c>
      <c r="CF86" t="s">
        <v>175</v>
      </c>
      <c r="CG86" t="s">
        <v>175</v>
      </c>
      <c r="CH86" t="s">
        <v>175</v>
      </c>
      <c r="CI86" t="s">
        <v>175</v>
      </c>
      <c r="CJ86" t="s">
        <v>175</v>
      </c>
      <c r="CK86" t="s">
        <v>175</v>
      </c>
      <c r="CL86" t="s">
        <v>175</v>
      </c>
      <c r="CM86" t="s">
        <v>175</v>
      </c>
      <c r="CN86" t="s">
        <v>175</v>
      </c>
      <c r="CO86">
        <v>5.8</v>
      </c>
      <c r="CP86" t="s">
        <v>183</v>
      </c>
      <c r="CQ86">
        <v>0</v>
      </c>
      <c r="CR86" t="s">
        <v>268</v>
      </c>
      <c r="CS86">
        <v>28.294799999999899</v>
      </c>
      <c r="CT86" t="s">
        <v>267</v>
      </c>
      <c r="CU86">
        <v>9.3799999999999901</v>
      </c>
      <c r="CV86">
        <v>0</v>
      </c>
      <c r="CW86">
        <v>2.1</v>
      </c>
      <c r="CX86">
        <v>0</v>
      </c>
      <c r="CY86">
        <v>0</v>
      </c>
      <c r="CZ86">
        <v>11.479999999999899</v>
      </c>
      <c r="DA86">
        <v>16.814799999999899</v>
      </c>
      <c r="DB86">
        <v>25</v>
      </c>
      <c r="DC86">
        <v>1</v>
      </c>
    </row>
    <row r="87" spans="1:107" x14ac:dyDescent="0.25">
      <c r="A87">
        <v>2328963</v>
      </c>
      <c r="B87" t="s">
        <v>406</v>
      </c>
      <c r="C87" t="s">
        <v>407</v>
      </c>
      <c r="D87" t="s">
        <v>607</v>
      </c>
      <c r="E87" t="s">
        <v>608</v>
      </c>
      <c r="F87" t="s">
        <v>609</v>
      </c>
      <c r="G87" t="s">
        <v>176</v>
      </c>
      <c r="H87" t="s">
        <v>198</v>
      </c>
      <c r="I87" t="s">
        <v>610</v>
      </c>
      <c r="J87" t="s">
        <v>179</v>
      </c>
      <c r="K87">
        <v>2.5</v>
      </c>
      <c r="L87">
        <v>2</v>
      </c>
      <c r="M87">
        <v>16</v>
      </c>
      <c r="N87" t="s">
        <v>175</v>
      </c>
      <c r="O87">
        <v>0.2</v>
      </c>
      <c r="P87">
        <v>0.8</v>
      </c>
      <c r="Q87">
        <v>6.3</v>
      </c>
      <c r="R87">
        <v>6.9</v>
      </c>
      <c r="S87">
        <v>112</v>
      </c>
      <c r="T87">
        <v>39.700000000000003</v>
      </c>
      <c r="U87">
        <v>30.4</v>
      </c>
      <c r="V87" t="s">
        <v>180</v>
      </c>
      <c r="W87" t="s">
        <v>180</v>
      </c>
      <c r="X87" t="s">
        <v>180</v>
      </c>
      <c r="Y87" t="s">
        <v>181</v>
      </c>
      <c r="Z87" t="s">
        <v>611</v>
      </c>
      <c r="AA87">
        <v>2</v>
      </c>
      <c r="AB87">
        <v>0</v>
      </c>
      <c r="AC87">
        <v>0</v>
      </c>
      <c r="AD87">
        <v>0</v>
      </c>
      <c r="AE87">
        <v>0</v>
      </c>
      <c r="AF87">
        <v>1</v>
      </c>
      <c r="AG87">
        <v>1</v>
      </c>
      <c r="AH87">
        <v>0</v>
      </c>
      <c r="AI87">
        <v>2</v>
      </c>
      <c r="AJ87">
        <v>2</v>
      </c>
      <c r="AK87">
        <v>0</v>
      </c>
      <c r="AL87">
        <v>0</v>
      </c>
      <c r="AM87">
        <v>0</v>
      </c>
      <c r="AN87">
        <v>0</v>
      </c>
      <c r="AO87">
        <v>0</v>
      </c>
      <c r="AP87">
        <v>0</v>
      </c>
      <c r="AQ87">
        <v>0</v>
      </c>
      <c r="AR87">
        <v>0</v>
      </c>
      <c r="AS87">
        <v>0</v>
      </c>
      <c r="AT87">
        <v>0</v>
      </c>
      <c r="AU87">
        <v>0</v>
      </c>
      <c r="AV87">
        <v>1</v>
      </c>
      <c r="AW87">
        <v>0</v>
      </c>
      <c r="AX87" t="s">
        <v>180</v>
      </c>
      <c r="AY87" t="s">
        <v>612</v>
      </c>
      <c r="AZ87" t="s">
        <v>613</v>
      </c>
      <c r="BA87" t="s">
        <v>242</v>
      </c>
      <c r="BB87" t="s">
        <v>614</v>
      </c>
      <c r="BC87" t="s">
        <v>242</v>
      </c>
      <c r="BD87" t="s">
        <v>180</v>
      </c>
      <c r="BE87">
        <v>112</v>
      </c>
      <c r="BF87" t="s">
        <v>175</v>
      </c>
      <c r="BG87" t="s">
        <v>175</v>
      </c>
      <c r="BH87" t="s">
        <v>180</v>
      </c>
      <c r="BI87" t="s">
        <v>175</v>
      </c>
      <c r="BJ87" t="s">
        <v>175</v>
      </c>
      <c r="BK87">
        <v>65</v>
      </c>
      <c r="BL87" t="s">
        <v>175</v>
      </c>
      <c r="BM87">
        <v>1</v>
      </c>
      <c r="BN87">
        <v>16</v>
      </c>
      <c r="BO87" t="s">
        <v>175</v>
      </c>
      <c r="BP87" t="s">
        <v>175</v>
      </c>
      <c r="BQ87" t="s">
        <v>175</v>
      </c>
      <c r="BR87" t="s">
        <v>175</v>
      </c>
      <c r="BS87" t="s">
        <v>175</v>
      </c>
      <c r="BT87" t="s">
        <v>175</v>
      </c>
      <c r="BU87">
        <v>2</v>
      </c>
      <c r="BV87" t="s">
        <v>188</v>
      </c>
      <c r="BW87" t="s">
        <v>204</v>
      </c>
      <c r="BX87" t="s">
        <v>175</v>
      </c>
      <c r="BY87" t="s">
        <v>175</v>
      </c>
      <c r="BZ87">
        <v>7</v>
      </c>
      <c r="CA87" t="s">
        <v>190</v>
      </c>
      <c r="CB87" t="s">
        <v>267</v>
      </c>
      <c r="CC87" t="s">
        <v>175</v>
      </c>
      <c r="CD87" t="s">
        <v>175</v>
      </c>
      <c r="CE87" t="s">
        <v>175</v>
      </c>
      <c r="CF87" t="s">
        <v>175</v>
      </c>
      <c r="CG87" t="s">
        <v>175</v>
      </c>
      <c r="CH87" t="s">
        <v>175</v>
      </c>
      <c r="CI87" t="s">
        <v>175</v>
      </c>
      <c r="CJ87" t="s">
        <v>175</v>
      </c>
      <c r="CK87" t="s">
        <v>175</v>
      </c>
      <c r="CL87" t="s">
        <v>175</v>
      </c>
      <c r="CM87" t="s">
        <v>175</v>
      </c>
      <c r="CN87" t="s">
        <v>175</v>
      </c>
      <c r="CO87">
        <v>5</v>
      </c>
      <c r="CP87" t="s">
        <v>183</v>
      </c>
      <c r="CQ87">
        <v>0</v>
      </c>
      <c r="CR87" t="s">
        <v>268</v>
      </c>
      <c r="CS87">
        <v>27.068399999999901</v>
      </c>
      <c r="CT87" t="s">
        <v>267</v>
      </c>
      <c r="CU87">
        <v>5.54</v>
      </c>
      <c r="CV87">
        <v>0</v>
      </c>
      <c r="CW87">
        <v>2.1</v>
      </c>
      <c r="CX87">
        <v>0</v>
      </c>
      <c r="CY87">
        <v>0</v>
      </c>
      <c r="CZ87">
        <v>7.64</v>
      </c>
      <c r="DA87">
        <v>19.4283999999999</v>
      </c>
      <c r="DB87">
        <v>25</v>
      </c>
      <c r="DC87">
        <v>1</v>
      </c>
    </row>
    <row r="88" spans="1:107" x14ac:dyDescent="0.25">
      <c r="A88">
        <v>2328952</v>
      </c>
      <c r="B88" t="s">
        <v>234</v>
      </c>
      <c r="C88" t="s">
        <v>235</v>
      </c>
      <c r="D88" t="s">
        <v>244</v>
      </c>
      <c r="E88" t="s">
        <v>615</v>
      </c>
      <c r="F88" t="s">
        <v>616</v>
      </c>
      <c r="G88" t="s">
        <v>197</v>
      </c>
      <c r="H88" t="s">
        <v>198</v>
      </c>
      <c r="I88" t="s">
        <v>253</v>
      </c>
      <c r="J88" t="s">
        <v>246</v>
      </c>
      <c r="K88">
        <v>2.5</v>
      </c>
      <c r="L88">
        <v>2</v>
      </c>
      <c r="M88">
        <v>32</v>
      </c>
      <c r="N88" t="s">
        <v>548</v>
      </c>
      <c r="O88">
        <v>0.2</v>
      </c>
      <c r="P88">
        <v>1</v>
      </c>
      <c r="Q88">
        <v>4.2</v>
      </c>
      <c r="R88">
        <v>17.100000000000001</v>
      </c>
      <c r="S88">
        <v>112</v>
      </c>
      <c r="T88">
        <v>126.2</v>
      </c>
      <c r="U88">
        <v>59.2</v>
      </c>
      <c r="V88" t="s">
        <v>180</v>
      </c>
      <c r="W88" t="s">
        <v>180</v>
      </c>
      <c r="X88" t="s">
        <v>180</v>
      </c>
      <c r="Y88" t="s">
        <v>181</v>
      </c>
      <c r="Z88" t="s">
        <v>239</v>
      </c>
      <c r="AA88">
        <v>2</v>
      </c>
      <c r="AB88">
        <v>0</v>
      </c>
      <c r="AC88">
        <v>0</v>
      </c>
      <c r="AD88">
        <v>0</v>
      </c>
      <c r="AE88">
        <v>0</v>
      </c>
      <c r="AF88">
        <v>2</v>
      </c>
      <c r="AG88">
        <v>0</v>
      </c>
      <c r="AH88">
        <v>4</v>
      </c>
      <c r="AI88">
        <v>3</v>
      </c>
      <c r="AJ88">
        <v>0</v>
      </c>
      <c r="AK88">
        <v>0</v>
      </c>
      <c r="AL88">
        <v>0</v>
      </c>
      <c r="AM88">
        <v>0</v>
      </c>
      <c r="AN88">
        <v>0</v>
      </c>
      <c r="AO88">
        <v>0</v>
      </c>
      <c r="AP88">
        <v>0</v>
      </c>
      <c r="AQ88">
        <v>0</v>
      </c>
      <c r="AR88">
        <v>0</v>
      </c>
      <c r="AS88">
        <v>0</v>
      </c>
      <c r="AT88">
        <v>0</v>
      </c>
      <c r="AU88">
        <v>0</v>
      </c>
      <c r="AV88">
        <v>1</v>
      </c>
      <c r="AW88">
        <v>0</v>
      </c>
      <c r="AX88" t="s">
        <v>183</v>
      </c>
      <c r="AY88" t="s">
        <v>240</v>
      </c>
      <c r="AZ88" t="s">
        <v>247</v>
      </c>
      <c r="BA88" t="s">
        <v>242</v>
      </c>
      <c r="BB88" t="s">
        <v>617</v>
      </c>
      <c r="BC88" t="s">
        <v>242</v>
      </c>
      <c r="BD88" t="s">
        <v>180</v>
      </c>
      <c r="BE88">
        <v>112</v>
      </c>
      <c r="BF88" t="s">
        <v>175</v>
      </c>
      <c r="BG88" t="s">
        <v>175</v>
      </c>
      <c r="BH88" t="s">
        <v>180</v>
      </c>
      <c r="BI88" t="s">
        <v>183</v>
      </c>
      <c r="BJ88" t="s">
        <v>175</v>
      </c>
      <c r="BK88" t="s">
        <v>175</v>
      </c>
      <c r="BL88" t="s">
        <v>175</v>
      </c>
      <c r="BM88">
        <v>1</v>
      </c>
      <c r="BN88">
        <v>32</v>
      </c>
      <c r="BO88">
        <v>2.0699999999999998</v>
      </c>
      <c r="BP88">
        <v>197.95</v>
      </c>
      <c r="BQ88" t="s">
        <v>175</v>
      </c>
      <c r="BR88" t="s">
        <v>175</v>
      </c>
      <c r="BS88" t="s">
        <v>175</v>
      </c>
      <c r="BT88" t="s">
        <v>175</v>
      </c>
      <c r="BU88">
        <v>2</v>
      </c>
      <c r="BV88" t="s">
        <v>188</v>
      </c>
      <c r="BW88" t="s">
        <v>204</v>
      </c>
      <c r="BX88" t="s">
        <v>175</v>
      </c>
      <c r="BY88" t="s">
        <v>180</v>
      </c>
      <c r="BZ88">
        <v>7</v>
      </c>
      <c r="CA88" t="s">
        <v>190</v>
      </c>
      <c r="CB88" t="s">
        <v>267</v>
      </c>
      <c r="CC88" t="s">
        <v>175</v>
      </c>
      <c r="CD88" t="s">
        <v>175</v>
      </c>
      <c r="CE88" t="s">
        <v>175</v>
      </c>
      <c r="CF88" t="s">
        <v>175</v>
      </c>
      <c r="CG88" t="s">
        <v>175</v>
      </c>
      <c r="CH88" t="s">
        <v>175</v>
      </c>
      <c r="CI88" t="s">
        <v>175</v>
      </c>
      <c r="CJ88" t="s">
        <v>175</v>
      </c>
      <c r="CK88" t="s">
        <v>175</v>
      </c>
      <c r="CL88" t="s">
        <v>175</v>
      </c>
      <c r="CM88" t="s">
        <v>175</v>
      </c>
      <c r="CN88" t="s">
        <v>175</v>
      </c>
      <c r="CO88">
        <v>5</v>
      </c>
      <c r="CP88" t="s">
        <v>180</v>
      </c>
      <c r="CQ88">
        <v>0</v>
      </c>
      <c r="CR88" t="s">
        <v>268</v>
      </c>
      <c r="CS88">
        <v>52.822800000000001</v>
      </c>
      <c r="CT88" t="s">
        <v>1961</v>
      </c>
      <c r="CU88">
        <v>9.3799999999999901</v>
      </c>
      <c r="CV88">
        <v>14.4</v>
      </c>
      <c r="CW88">
        <v>2.1</v>
      </c>
      <c r="CX88">
        <v>0</v>
      </c>
      <c r="CY88">
        <v>36.763199999999998</v>
      </c>
      <c r="CZ88">
        <v>62.6432</v>
      </c>
      <c r="DA88">
        <v>-9.8203999999999994</v>
      </c>
      <c r="DB88">
        <v>9</v>
      </c>
      <c r="DC88">
        <v>1</v>
      </c>
    </row>
    <row r="89" spans="1:107" x14ac:dyDescent="0.25">
      <c r="A89">
        <v>2328946</v>
      </c>
      <c r="B89" t="s">
        <v>234</v>
      </c>
      <c r="C89" t="s">
        <v>235</v>
      </c>
      <c r="D89" t="s">
        <v>618</v>
      </c>
      <c r="E89" t="s">
        <v>619</v>
      </c>
      <c r="F89" t="s">
        <v>620</v>
      </c>
      <c r="G89" t="s">
        <v>176</v>
      </c>
      <c r="H89" t="s">
        <v>198</v>
      </c>
      <c r="I89" t="s">
        <v>519</v>
      </c>
      <c r="J89" t="s">
        <v>621</v>
      </c>
      <c r="K89">
        <v>2.8</v>
      </c>
      <c r="L89">
        <v>2</v>
      </c>
      <c r="M89">
        <v>32</v>
      </c>
      <c r="N89" t="s">
        <v>175</v>
      </c>
      <c r="O89">
        <v>0.3</v>
      </c>
      <c r="P89">
        <v>1.4</v>
      </c>
      <c r="Q89">
        <v>8.5</v>
      </c>
      <c r="R89">
        <v>8.9</v>
      </c>
      <c r="S89">
        <v>112</v>
      </c>
      <c r="T89">
        <v>52.5</v>
      </c>
      <c r="U89">
        <v>40</v>
      </c>
      <c r="V89" t="s">
        <v>180</v>
      </c>
      <c r="W89" t="s">
        <v>180</v>
      </c>
      <c r="X89" t="s">
        <v>180</v>
      </c>
      <c r="Y89" t="s">
        <v>181</v>
      </c>
      <c r="Z89" t="s">
        <v>622</v>
      </c>
      <c r="AA89">
        <v>2</v>
      </c>
      <c r="AB89">
        <v>0</v>
      </c>
      <c r="AC89">
        <v>0</v>
      </c>
      <c r="AD89">
        <v>0</v>
      </c>
      <c r="AE89">
        <v>0</v>
      </c>
      <c r="AF89">
        <v>0</v>
      </c>
      <c r="AG89">
        <v>2</v>
      </c>
      <c r="AH89">
        <v>2</v>
      </c>
      <c r="AI89">
        <v>4</v>
      </c>
      <c r="AJ89">
        <v>0</v>
      </c>
      <c r="AK89">
        <v>0</v>
      </c>
      <c r="AL89">
        <v>0</v>
      </c>
      <c r="AM89">
        <v>0</v>
      </c>
      <c r="AN89">
        <v>0</v>
      </c>
      <c r="AO89">
        <v>0</v>
      </c>
      <c r="AP89">
        <v>0</v>
      </c>
      <c r="AQ89">
        <v>0</v>
      </c>
      <c r="AR89">
        <v>0</v>
      </c>
      <c r="AS89">
        <v>0</v>
      </c>
      <c r="AT89">
        <v>0</v>
      </c>
      <c r="AU89">
        <v>0</v>
      </c>
      <c r="AV89">
        <v>1</v>
      </c>
      <c r="AW89">
        <v>0</v>
      </c>
      <c r="AX89" t="s">
        <v>183</v>
      </c>
      <c r="AY89" t="s">
        <v>403</v>
      </c>
      <c r="AZ89" t="s">
        <v>623</v>
      </c>
      <c r="BA89" t="s">
        <v>242</v>
      </c>
      <c r="BB89" t="s">
        <v>624</v>
      </c>
      <c r="BC89" t="s">
        <v>242</v>
      </c>
      <c r="BD89" t="s">
        <v>180</v>
      </c>
      <c r="BE89">
        <v>112</v>
      </c>
      <c r="BF89" t="s">
        <v>175</v>
      </c>
      <c r="BG89" t="s">
        <v>175</v>
      </c>
      <c r="BH89" t="s">
        <v>180</v>
      </c>
      <c r="BI89" t="s">
        <v>175</v>
      </c>
      <c r="BJ89" t="s">
        <v>175</v>
      </c>
      <c r="BK89" t="s">
        <v>175</v>
      </c>
      <c r="BL89" t="s">
        <v>175</v>
      </c>
      <c r="BM89">
        <v>1</v>
      </c>
      <c r="BN89">
        <v>32</v>
      </c>
      <c r="BO89" t="s">
        <v>175</v>
      </c>
      <c r="BP89" t="s">
        <v>175</v>
      </c>
      <c r="BQ89" t="s">
        <v>175</v>
      </c>
      <c r="BR89" t="s">
        <v>175</v>
      </c>
      <c r="BS89" t="s">
        <v>175</v>
      </c>
      <c r="BT89" t="s">
        <v>175</v>
      </c>
      <c r="BU89">
        <v>2</v>
      </c>
      <c r="BV89" t="s">
        <v>188</v>
      </c>
      <c r="BW89" t="s">
        <v>204</v>
      </c>
      <c r="BX89" t="s">
        <v>175</v>
      </c>
      <c r="BY89" t="s">
        <v>175</v>
      </c>
      <c r="BZ89">
        <v>7</v>
      </c>
      <c r="CA89" t="s">
        <v>190</v>
      </c>
      <c r="CB89" t="s">
        <v>267</v>
      </c>
      <c r="CC89" t="s">
        <v>175</v>
      </c>
      <c r="CD89" t="s">
        <v>175</v>
      </c>
      <c r="CE89" t="s">
        <v>175</v>
      </c>
      <c r="CF89" t="s">
        <v>175</v>
      </c>
      <c r="CG89" t="s">
        <v>175</v>
      </c>
      <c r="CH89" t="s">
        <v>175</v>
      </c>
      <c r="CI89" t="s">
        <v>175</v>
      </c>
      <c r="CJ89" t="s">
        <v>175</v>
      </c>
      <c r="CK89" t="s">
        <v>175</v>
      </c>
      <c r="CL89" t="s">
        <v>175</v>
      </c>
      <c r="CM89" t="s">
        <v>175</v>
      </c>
      <c r="CN89" t="s">
        <v>175</v>
      </c>
      <c r="CO89">
        <v>5.6</v>
      </c>
      <c r="CP89" t="s">
        <v>183</v>
      </c>
      <c r="CQ89">
        <v>0</v>
      </c>
      <c r="CR89" t="s">
        <v>268</v>
      </c>
      <c r="CS89">
        <v>36.748199999999997</v>
      </c>
      <c r="CT89" t="s">
        <v>267</v>
      </c>
      <c r="CU89">
        <v>9.3799999999999901</v>
      </c>
      <c r="CV89">
        <v>0</v>
      </c>
      <c r="CW89">
        <v>2.1</v>
      </c>
      <c r="CX89">
        <v>0</v>
      </c>
      <c r="CY89">
        <v>0</v>
      </c>
      <c r="CZ89">
        <v>11.479999999999899</v>
      </c>
      <c r="DA89">
        <v>25.2682</v>
      </c>
      <c r="DB89">
        <v>25</v>
      </c>
      <c r="DC89">
        <v>0</v>
      </c>
    </row>
    <row r="90" spans="1:107" x14ac:dyDescent="0.25">
      <c r="A90">
        <v>2328939</v>
      </c>
      <c r="B90" t="s">
        <v>234</v>
      </c>
      <c r="C90" t="s">
        <v>235</v>
      </c>
      <c r="D90" t="s">
        <v>625</v>
      </c>
      <c r="E90" t="s">
        <v>626</v>
      </c>
      <c r="F90" t="s">
        <v>175</v>
      </c>
      <c r="G90" t="s">
        <v>197</v>
      </c>
      <c r="H90" t="s">
        <v>198</v>
      </c>
      <c r="I90" t="s">
        <v>519</v>
      </c>
      <c r="J90" t="s">
        <v>621</v>
      </c>
      <c r="K90">
        <v>2.8</v>
      </c>
      <c r="L90">
        <v>2</v>
      </c>
      <c r="M90">
        <v>32</v>
      </c>
      <c r="N90" t="s">
        <v>175</v>
      </c>
      <c r="O90">
        <v>0.3</v>
      </c>
      <c r="P90">
        <v>1.7</v>
      </c>
      <c r="Q90">
        <v>9.6999999999999993</v>
      </c>
      <c r="R90">
        <v>19.5</v>
      </c>
      <c r="S90">
        <v>112</v>
      </c>
      <c r="T90">
        <v>94.5</v>
      </c>
      <c r="U90">
        <v>74.3</v>
      </c>
      <c r="V90" t="s">
        <v>180</v>
      </c>
      <c r="W90" t="s">
        <v>180</v>
      </c>
      <c r="X90" t="s">
        <v>180</v>
      </c>
      <c r="Y90" t="s">
        <v>181</v>
      </c>
      <c r="Z90" t="s">
        <v>239</v>
      </c>
      <c r="AA90">
        <v>2</v>
      </c>
      <c r="AB90">
        <v>0</v>
      </c>
      <c r="AC90">
        <v>0</v>
      </c>
      <c r="AD90">
        <v>0</v>
      </c>
      <c r="AE90">
        <v>0</v>
      </c>
      <c r="AF90">
        <v>2</v>
      </c>
      <c r="AG90">
        <v>0</v>
      </c>
      <c r="AH90">
        <v>4</v>
      </c>
      <c r="AI90">
        <v>4</v>
      </c>
      <c r="AJ90">
        <v>0</v>
      </c>
      <c r="AK90">
        <v>0</v>
      </c>
      <c r="AL90">
        <v>0</v>
      </c>
      <c r="AM90">
        <v>0</v>
      </c>
      <c r="AN90">
        <v>0</v>
      </c>
      <c r="AO90">
        <v>0</v>
      </c>
      <c r="AP90">
        <v>0</v>
      </c>
      <c r="AQ90">
        <v>0</v>
      </c>
      <c r="AR90">
        <v>0</v>
      </c>
      <c r="AS90">
        <v>0</v>
      </c>
      <c r="AT90">
        <v>0</v>
      </c>
      <c r="AU90">
        <v>0</v>
      </c>
      <c r="AV90">
        <v>2</v>
      </c>
      <c r="AW90">
        <v>0</v>
      </c>
      <c r="AX90" t="s">
        <v>183</v>
      </c>
      <c r="AY90" t="s">
        <v>627</v>
      </c>
      <c r="AZ90" t="s">
        <v>628</v>
      </c>
      <c r="BA90" t="s">
        <v>242</v>
      </c>
      <c r="BB90" t="s">
        <v>629</v>
      </c>
      <c r="BC90" t="s">
        <v>242</v>
      </c>
      <c r="BD90" t="s">
        <v>180</v>
      </c>
      <c r="BE90">
        <v>112</v>
      </c>
      <c r="BF90" t="s">
        <v>175</v>
      </c>
      <c r="BG90" t="s">
        <v>175</v>
      </c>
      <c r="BH90" t="s">
        <v>180</v>
      </c>
      <c r="BI90" t="s">
        <v>175</v>
      </c>
      <c r="BJ90" t="s">
        <v>175</v>
      </c>
      <c r="BK90" t="s">
        <v>175</v>
      </c>
      <c r="BL90" t="s">
        <v>175</v>
      </c>
      <c r="BM90">
        <v>1</v>
      </c>
      <c r="BN90">
        <v>32</v>
      </c>
      <c r="BO90">
        <v>1.44</v>
      </c>
      <c r="BP90">
        <v>158.96</v>
      </c>
      <c r="BQ90" t="s">
        <v>175</v>
      </c>
      <c r="BR90" t="s">
        <v>175</v>
      </c>
      <c r="BS90" t="s">
        <v>175</v>
      </c>
      <c r="BT90" t="s">
        <v>175</v>
      </c>
      <c r="BU90">
        <v>2</v>
      </c>
      <c r="BV90" t="s">
        <v>188</v>
      </c>
      <c r="BW90" t="s">
        <v>204</v>
      </c>
      <c r="BX90" t="s">
        <v>175</v>
      </c>
      <c r="BY90" t="s">
        <v>175</v>
      </c>
      <c r="BZ90">
        <v>7</v>
      </c>
      <c r="CA90" t="s">
        <v>190</v>
      </c>
      <c r="CB90" t="s">
        <v>267</v>
      </c>
      <c r="CC90" t="s">
        <v>175</v>
      </c>
      <c r="CD90" t="s">
        <v>175</v>
      </c>
      <c r="CE90" t="s">
        <v>175</v>
      </c>
      <c r="CF90" t="s">
        <v>175</v>
      </c>
      <c r="CG90" t="s">
        <v>175</v>
      </c>
      <c r="CH90" t="s">
        <v>175</v>
      </c>
      <c r="CI90" t="s">
        <v>175</v>
      </c>
      <c r="CJ90" t="s">
        <v>175</v>
      </c>
      <c r="CK90" t="s">
        <v>175</v>
      </c>
      <c r="CL90" t="s">
        <v>175</v>
      </c>
      <c r="CM90" t="s">
        <v>175</v>
      </c>
      <c r="CN90" t="s">
        <v>175</v>
      </c>
      <c r="CO90">
        <v>5.6</v>
      </c>
      <c r="CP90" t="s">
        <v>183</v>
      </c>
      <c r="CQ90">
        <v>0</v>
      </c>
      <c r="CR90" t="s">
        <v>268</v>
      </c>
      <c r="CS90">
        <v>66.838799999999907</v>
      </c>
      <c r="CT90" t="s">
        <v>1961</v>
      </c>
      <c r="CU90">
        <v>9.3799999999999901</v>
      </c>
      <c r="CV90">
        <v>0</v>
      </c>
      <c r="CW90">
        <v>2.1</v>
      </c>
      <c r="CX90">
        <v>0</v>
      </c>
      <c r="CY90">
        <v>29.765280000000001</v>
      </c>
      <c r="CZ90">
        <v>41.245280000000001</v>
      </c>
      <c r="DA90">
        <v>25.593519999999899</v>
      </c>
      <c r="DB90">
        <v>9</v>
      </c>
      <c r="DC90">
        <v>0</v>
      </c>
    </row>
    <row r="91" spans="1:107" x14ac:dyDescent="0.25">
      <c r="A91">
        <v>2328928</v>
      </c>
      <c r="B91" t="s">
        <v>249</v>
      </c>
      <c r="C91" t="s">
        <v>250</v>
      </c>
      <c r="D91" t="s">
        <v>630</v>
      </c>
      <c r="E91" t="s">
        <v>631</v>
      </c>
      <c r="F91" t="s">
        <v>175</v>
      </c>
      <c r="G91" t="s">
        <v>197</v>
      </c>
      <c r="H91" t="s">
        <v>198</v>
      </c>
      <c r="I91" t="s">
        <v>519</v>
      </c>
      <c r="J91" t="s">
        <v>520</v>
      </c>
      <c r="K91">
        <v>2.8</v>
      </c>
      <c r="L91">
        <v>2</v>
      </c>
      <c r="M91">
        <v>32</v>
      </c>
      <c r="N91" t="s">
        <v>175</v>
      </c>
      <c r="O91">
        <v>1</v>
      </c>
      <c r="P91">
        <v>2</v>
      </c>
      <c r="Q91">
        <v>14.6</v>
      </c>
      <c r="R91">
        <v>21.3</v>
      </c>
      <c r="S91">
        <v>112</v>
      </c>
      <c r="T91">
        <v>86.9</v>
      </c>
      <c r="U91">
        <v>89.2</v>
      </c>
      <c r="V91" t="s">
        <v>180</v>
      </c>
      <c r="W91" t="s">
        <v>180</v>
      </c>
      <c r="X91" t="s">
        <v>180</v>
      </c>
      <c r="Y91" t="s">
        <v>181</v>
      </c>
      <c r="Z91" t="s">
        <v>521</v>
      </c>
      <c r="AA91">
        <v>2</v>
      </c>
      <c r="AB91">
        <v>0</v>
      </c>
      <c r="AC91">
        <v>0</v>
      </c>
      <c r="AD91">
        <v>0</v>
      </c>
      <c r="AE91">
        <v>0</v>
      </c>
      <c r="AF91">
        <v>1</v>
      </c>
      <c r="AG91">
        <v>2</v>
      </c>
      <c r="AH91">
        <v>6</v>
      </c>
      <c r="AI91">
        <v>2</v>
      </c>
      <c r="AJ91">
        <v>0</v>
      </c>
      <c r="AK91">
        <v>0</v>
      </c>
      <c r="AL91">
        <v>0</v>
      </c>
      <c r="AM91">
        <v>0</v>
      </c>
      <c r="AN91">
        <v>0</v>
      </c>
      <c r="AO91">
        <v>0</v>
      </c>
      <c r="AP91">
        <v>0</v>
      </c>
      <c r="AQ91">
        <v>0</v>
      </c>
      <c r="AR91">
        <v>4</v>
      </c>
      <c r="AS91">
        <v>0</v>
      </c>
      <c r="AT91">
        <v>0</v>
      </c>
      <c r="AU91">
        <v>0</v>
      </c>
      <c r="AV91">
        <v>1</v>
      </c>
      <c r="AW91">
        <v>0</v>
      </c>
      <c r="AX91" t="s">
        <v>180</v>
      </c>
      <c r="AY91" t="s">
        <v>522</v>
      </c>
      <c r="AZ91" t="s">
        <v>232</v>
      </c>
      <c r="BA91" t="s">
        <v>186</v>
      </c>
      <c r="BB91" t="s">
        <v>632</v>
      </c>
      <c r="BC91" t="s">
        <v>186</v>
      </c>
      <c r="BD91" t="s">
        <v>180</v>
      </c>
      <c r="BE91">
        <v>112</v>
      </c>
      <c r="BF91" t="s">
        <v>175</v>
      </c>
      <c r="BG91" t="s">
        <v>175</v>
      </c>
      <c r="BH91" t="s">
        <v>183</v>
      </c>
      <c r="BI91" t="s">
        <v>175</v>
      </c>
      <c r="BJ91" t="s">
        <v>175</v>
      </c>
      <c r="BK91">
        <v>230</v>
      </c>
      <c r="BL91" t="s">
        <v>175</v>
      </c>
      <c r="BM91">
        <v>1</v>
      </c>
      <c r="BN91">
        <v>32</v>
      </c>
      <c r="BO91">
        <v>1.05</v>
      </c>
      <c r="BP91">
        <v>146.4</v>
      </c>
      <c r="BQ91" t="s">
        <v>175</v>
      </c>
      <c r="BR91" t="s">
        <v>175</v>
      </c>
      <c r="BS91" t="s">
        <v>175</v>
      </c>
      <c r="BT91" t="s">
        <v>175</v>
      </c>
      <c r="BU91">
        <v>2</v>
      </c>
      <c r="BV91" t="s">
        <v>188</v>
      </c>
      <c r="BW91" t="s">
        <v>189</v>
      </c>
      <c r="BX91" t="s">
        <v>175</v>
      </c>
      <c r="BY91" t="s">
        <v>183</v>
      </c>
      <c r="BZ91">
        <v>7</v>
      </c>
      <c r="CA91" t="s">
        <v>190</v>
      </c>
      <c r="CB91" t="s">
        <v>267</v>
      </c>
      <c r="CC91" t="s">
        <v>175</v>
      </c>
      <c r="CD91" t="s">
        <v>175</v>
      </c>
      <c r="CE91" t="s">
        <v>175</v>
      </c>
      <c r="CF91" t="s">
        <v>175</v>
      </c>
      <c r="CG91" t="s">
        <v>175</v>
      </c>
      <c r="CH91" t="s">
        <v>175</v>
      </c>
      <c r="CI91" t="s">
        <v>175</v>
      </c>
      <c r="CJ91" t="s">
        <v>175</v>
      </c>
      <c r="CK91" t="s">
        <v>175</v>
      </c>
      <c r="CL91" t="s">
        <v>175</v>
      </c>
      <c r="CM91" t="s">
        <v>175</v>
      </c>
      <c r="CN91" t="s">
        <v>175</v>
      </c>
      <c r="CO91">
        <v>5.6</v>
      </c>
      <c r="CP91" t="s">
        <v>183</v>
      </c>
      <c r="CQ91">
        <v>0</v>
      </c>
      <c r="CR91" t="s">
        <v>268</v>
      </c>
      <c r="CS91">
        <v>77.963999999999999</v>
      </c>
      <c r="CT91" t="s">
        <v>1961</v>
      </c>
      <c r="CU91">
        <v>9.3799999999999901</v>
      </c>
      <c r="CV91">
        <v>0</v>
      </c>
      <c r="CW91">
        <v>0.4</v>
      </c>
      <c r="CX91">
        <v>0</v>
      </c>
      <c r="CY91">
        <v>26.5687</v>
      </c>
      <c r="CZ91">
        <v>36.348700000000001</v>
      </c>
      <c r="DA91">
        <v>41.615299999999998</v>
      </c>
      <c r="DB91">
        <v>9</v>
      </c>
      <c r="DC91">
        <v>0</v>
      </c>
    </row>
    <row r="92" spans="1:107" x14ac:dyDescent="0.25">
      <c r="A92">
        <v>2328927</v>
      </c>
      <c r="B92" t="s">
        <v>249</v>
      </c>
      <c r="C92" t="s">
        <v>250</v>
      </c>
      <c r="D92" t="s">
        <v>633</v>
      </c>
      <c r="E92" t="s">
        <v>634</v>
      </c>
      <c r="F92" t="s">
        <v>175</v>
      </c>
      <c r="G92" t="s">
        <v>197</v>
      </c>
      <c r="H92" t="s">
        <v>198</v>
      </c>
      <c r="I92" t="s">
        <v>554</v>
      </c>
      <c r="J92" t="s">
        <v>179</v>
      </c>
      <c r="K92">
        <v>2.9</v>
      </c>
      <c r="L92">
        <v>2</v>
      </c>
      <c r="M92">
        <v>32</v>
      </c>
      <c r="N92" t="s">
        <v>175</v>
      </c>
      <c r="O92">
        <v>1.1000000000000001</v>
      </c>
      <c r="P92">
        <v>2</v>
      </c>
      <c r="Q92">
        <v>8.9</v>
      </c>
      <c r="R92">
        <v>15.1</v>
      </c>
      <c r="S92">
        <v>112</v>
      </c>
      <c r="T92">
        <v>80.3</v>
      </c>
      <c r="U92">
        <v>63.1</v>
      </c>
      <c r="V92" t="s">
        <v>180</v>
      </c>
      <c r="W92" t="s">
        <v>180</v>
      </c>
      <c r="X92" t="s">
        <v>180</v>
      </c>
      <c r="Y92" t="s">
        <v>181</v>
      </c>
      <c r="Z92" t="s">
        <v>521</v>
      </c>
      <c r="AA92">
        <v>2</v>
      </c>
      <c r="AB92">
        <v>0</v>
      </c>
      <c r="AC92">
        <v>0</v>
      </c>
      <c r="AD92">
        <v>0</v>
      </c>
      <c r="AE92">
        <v>0</v>
      </c>
      <c r="AF92">
        <v>1</v>
      </c>
      <c r="AG92">
        <v>2</v>
      </c>
      <c r="AH92">
        <v>6</v>
      </c>
      <c r="AI92">
        <v>2</v>
      </c>
      <c r="AJ92">
        <v>0</v>
      </c>
      <c r="AK92">
        <v>0</v>
      </c>
      <c r="AL92">
        <v>0</v>
      </c>
      <c r="AM92">
        <v>0</v>
      </c>
      <c r="AN92">
        <v>0</v>
      </c>
      <c r="AO92">
        <v>0</v>
      </c>
      <c r="AP92">
        <v>0</v>
      </c>
      <c r="AQ92">
        <v>0</v>
      </c>
      <c r="AR92">
        <v>4</v>
      </c>
      <c r="AS92">
        <v>0</v>
      </c>
      <c r="AT92">
        <v>0</v>
      </c>
      <c r="AU92">
        <v>0</v>
      </c>
      <c r="AV92">
        <v>1</v>
      </c>
      <c r="AW92">
        <v>0</v>
      </c>
      <c r="AX92" t="s">
        <v>180</v>
      </c>
      <c r="AY92" t="s">
        <v>555</v>
      </c>
      <c r="AZ92" t="s">
        <v>232</v>
      </c>
      <c r="BA92" t="s">
        <v>186</v>
      </c>
      <c r="BB92" t="s">
        <v>635</v>
      </c>
      <c r="BC92" t="s">
        <v>186</v>
      </c>
      <c r="BD92" t="s">
        <v>180</v>
      </c>
      <c r="BE92">
        <v>112</v>
      </c>
      <c r="BF92" t="s">
        <v>175</v>
      </c>
      <c r="BG92" t="s">
        <v>175</v>
      </c>
      <c r="BH92" t="s">
        <v>183</v>
      </c>
      <c r="BI92" t="s">
        <v>175</v>
      </c>
      <c r="BJ92" t="s">
        <v>175</v>
      </c>
      <c r="BK92">
        <v>230</v>
      </c>
      <c r="BL92" t="s">
        <v>175</v>
      </c>
      <c r="BM92">
        <v>1</v>
      </c>
      <c r="BN92">
        <v>32</v>
      </c>
      <c r="BO92">
        <v>1.05</v>
      </c>
      <c r="BP92">
        <v>103.4</v>
      </c>
      <c r="BQ92" t="s">
        <v>175</v>
      </c>
      <c r="BR92" t="s">
        <v>175</v>
      </c>
      <c r="BS92" t="s">
        <v>175</v>
      </c>
      <c r="BT92" t="s">
        <v>175</v>
      </c>
      <c r="BU92">
        <v>3</v>
      </c>
      <c r="BV92" t="s">
        <v>188</v>
      </c>
      <c r="BW92" t="s">
        <v>204</v>
      </c>
      <c r="BX92" t="s">
        <v>175</v>
      </c>
      <c r="BY92" t="s">
        <v>183</v>
      </c>
      <c r="BZ92">
        <v>7</v>
      </c>
      <c r="CA92" t="s">
        <v>190</v>
      </c>
      <c r="CB92" t="s">
        <v>267</v>
      </c>
      <c r="CC92" t="s">
        <v>175</v>
      </c>
      <c r="CD92" t="s">
        <v>175</v>
      </c>
      <c r="CE92" t="s">
        <v>175</v>
      </c>
      <c r="CF92" t="s">
        <v>175</v>
      </c>
      <c r="CG92" t="s">
        <v>175</v>
      </c>
      <c r="CH92" t="s">
        <v>175</v>
      </c>
      <c r="CI92" t="s">
        <v>175</v>
      </c>
      <c r="CJ92" t="s">
        <v>175</v>
      </c>
      <c r="CK92" t="s">
        <v>175</v>
      </c>
      <c r="CL92" t="s">
        <v>175</v>
      </c>
      <c r="CM92" t="s">
        <v>175</v>
      </c>
      <c r="CN92" t="s">
        <v>175</v>
      </c>
      <c r="CO92">
        <v>5.8</v>
      </c>
      <c r="CP92" t="s">
        <v>183</v>
      </c>
      <c r="CQ92">
        <v>0</v>
      </c>
      <c r="CR92" t="s">
        <v>268</v>
      </c>
      <c r="CS92">
        <v>56.808599999999998</v>
      </c>
      <c r="CT92" t="s">
        <v>1961</v>
      </c>
      <c r="CU92">
        <v>9.3799999999999901</v>
      </c>
      <c r="CV92">
        <v>0</v>
      </c>
      <c r="CW92">
        <v>2.1</v>
      </c>
      <c r="CX92">
        <v>0</v>
      </c>
      <c r="CY92">
        <v>20.204699999999999</v>
      </c>
      <c r="CZ92">
        <v>31.684699999999999</v>
      </c>
      <c r="DA92">
        <v>25.123899999999999</v>
      </c>
      <c r="DB92">
        <v>9</v>
      </c>
      <c r="DC92">
        <v>0</v>
      </c>
    </row>
    <row r="93" spans="1:107" x14ac:dyDescent="0.25">
      <c r="A93">
        <v>2328926</v>
      </c>
      <c r="B93" t="s">
        <v>249</v>
      </c>
      <c r="C93" t="s">
        <v>250</v>
      </c>
      <c r="D93" t="s">
        <v>636</v>
      </c>
      <c r="E93" t="s">
        <v>637</v>
      </c>
      <c r="F93" t="s">
        <v>638</v>
      </c>
      <c r="G93" t="s">
        <v>176</v>
      </c>
      <c r="H93" t="s">
        <v>198</v>
      </c>
      <c r="I93" t="s">
        <v>208</v>
      </c>
      <c r="J93" t="s">
        <v>179</v>
      </c>
      <c r="K93">
        <v>2.9</v>
      </c>
      <c r="L93">
        <v>2</v>
      </c>
      <c r="M93">
        <v>64</v>
      </c>
      <c r="N93" t="s">
        <v>175</v>
      </c>
      <c r="O93">
        <v>0.8</v>
      </c>
      <c r="P93">
        <v>1.9</v>
      </c>
      <c r="Q93">
        <v>22.1</v>
      </c>
      <c r="R93">
        <v>22.5</v>
      </c>
      <c r="S93">
        <v>112</v>
      </c>
      <c r="T93">
        <v>78.099999999999994</v>
      </c>
      <c r="U93">
        <v>101.8</v>
      </c>
      <c r="V93" t="s">
        <v>180</v>
      </c>
      <c r="W93" t="s">
        <v>180</v>
      </c>
      <c r="X93" t="s">
        <v>180</v>
      </c>
      <c r="Y93" t="s">
        <v>402</v>
      </c>
      <c r="Z93" t="s">
        <v>175</v>
      </c>
      <c r="AA93">
        <v>4</v>
      </c>
      <c r="AB93">
        <v>2</v>
      </c>
      <c r="AC93">
        <v>0</v>
      </c>
      <c r="AD93">
        <v>0</v>
      </c>
      <c r="AE93">
        <v>2</v>
      </c>
      <c r="AF93">
        <v>1</v>
      </c>
      <c r="AG93">
        <v>1</v>
      </c>
      <c r="AH93">
        <v>6</v>
      </c>
      <c r="AI93">
        <v>0</v>
      </c>
      <c r="AJ93">
        <v>0</v>
      </c>
      <c r="AK93">
        <v>0</v>
      </c>
      <c r="AL93">
        <v>0</v>
      </c>
      <c r="AM93">
        <v>0</v>
      </c>
      <c r="AN93">
        <v>0</v>
      </c>
      <c r="AO93">
        <v>0</v>
      </c>
      <c r="AP93">
        <v>0</v>
      </c>
      <c r="AQ93">
        <v>0</v>
      </c>
      <c r="AR93">
        <v>6</v>
      </c>
      <c r="AS93">
        <v>0</v>
      </c>
      <c r="AT93">
        <v>0</v>
      </c>
      <c r="AU93">
        <v>0</v>
      </c>
      <c r="AV93">
        <v>5</v>
      </c>
      <c r="AW93">
        <v>0</v>
      </c>
      <c r="AX93" t="s">
        <v>180</v>
      </c>
      <c r="AY93" t="s">
        <v>639</v>
      </c>
      <c r="AZ93" t="s">
        <v>640</v>
      </c>
      <c r="BA93" t="s">
        <v>276</v>
      </c>
      <c r="BB93" t="s">
        <v>641</v>
      </c>
      <c r="BC93" t="s">
        <v>276</v>
      </c>
      <c r="BD93" t="s">
        <v>180</v>
      </c>
      <c r="BE93">
        <v>112</v>
      </c>
      <c r="BF93" t="s">
        <v>175</v>
      </c>
      <c r="BG93" t="s">
        <v>175</v>
      </c>
      <c r="BH93" t="s">
        <v>180</v>
      </c>
      <c r="BI93" t="s">
        <v>175</v>
      </c>
      <c r="BJ93" t="s">
        <v>175</v>
      </c>
      <c r="BK93">
        <v>500</v>
      </c>
      <c r="BL93" t="s">
        <v>175</v>
      </c>
      <c r="BM93">
        <v>1</v>
      </c>
      <c r="BN93">
        <v>64</v>
      </c>
      <c r="BO93" t="s">
        <v>175</v>
      </c>
      <c r="BP93" t="s">
        <v>175</v>
      </c>
      <c r="BQ93">
        <v>0.88</v>
      </c>
      <c r="BR93">
        <v>0.87</v>
      </c>
      <c r="BS93">
        <v>0.91</v>
      </c>
      <c r="BT93">
        <v>0.91</v>
      </c>
      <c r="BU93">
        <v>2</v>
      </c>
      <c r="BV93" t="s">
        <v>188</v>
      </c>
      <c r="BW93" t="s">
        <v>220</v>
      </c>
      <c r="BX93" t="s">
        <v>175</v>
      </c>
      <c r="BY93" t="s">
        <v>175</v>
      </c>
      <c r="BZ93">
        <v>7</v>
      </c>
      <c r="CA93" t="s">
        <v>190</v>
      </c>
      <c r="CB93" t="s">
        <v>267</v>
      </c>
      <c r="CC93" t="s">
        <v>175</v>
      </c>
      <c r="CD93" t="s">
        <v>175</v>
      </c>
      <c r="CE93" t="s">
        <v>175</v>
      </c>
      <c r="CF93" t="s">
        <v>175</v>
      </c>
      <c r="CG93" t="s">
        <v>175</v>
      </c>
      <c r="CH93" t="s">
        <v>175</v>
      </c>
      <c r="CI93" t="s">
        <v>175</v>
      </c>
      <c r="CJ93" t="s">
        <v>175</v>
      </c>
      <c r="CK93" t="s">
        <v>175</v>
      </c>
      <c r="CL93" t="s">
        <v>175</v>
      </c>
      <c r="CM93" t="s">
        <v>175</v>
      </c>
      <c r="CN93" t="s">
        <v>175</v>
      </c>
      <c r="CO93">
        <v>5.8</v>
      </c>
      <c r="CP93" t="s">
        <v>183</v>
      </c>
      <c r="CQ93">
        <v>0</v>
      </c>
      <c r="CR93" t="s">
        <v>268</v>
      </c>
      <c r="CS93">
        <v>87.030600000000007</v>
      </c>
      <c r="CT93" t="s">
        <v>267</v>
      </c>
      <c r="CU93">
        <v>17.059999999999999</v>
      </c>
      <c r="CV93">
        <v>0</v>
      </c>
      <c r="CW93">
        <v>21</v>
      </c>
      <c r="CX93">
        <v>0</v>
      </c>
      <c r="CY93">
        <v>0</v>
      </c>
      <c r="CZ93">
        <v>38.06</v>
      </c>
      <c r="DA93">
        <v>48.970599999999997</v>
      </c>
      <c r="DB93">
        <v>25</v>
      </c>
      <c r="DC93">
        <v>0</v>
      </c>
    </row>
    <row r="94" spans="1:107" x14ac:dyDescent="0.25">
      <c r="A94">
        <v>2328925</v>
      </c>
      <c r="B94" t="s">
        <v>249</v>
      </c>
      <c r="C94" t="s">
        <v>250</v>
      </c>
      <c r="D94" t="s">
        <v>642</v>
      </c>
      <c r="E94" t="s">
        <v>643</v>
      </c>
      <c r="F94" t="s">
        <v>175</v>
      </c>
      <c r="G94" t="s">
        <v>176</v>
      </c>
      <c r="H94" t="s">
        <v>198</v>
      </c>
      <c r="I94" t="s">
        <v>208</v>
      </c>
      <c r="J94" t="s">
        <v>179</v>
      </c>
      <c r="K94">
        <v>2.9</v>
      </c>
      <c r="L94">
        <v>2</v>
      </c>
      <c r="M94">
        <v>64</v>
      </c>
      <c r="N94" t="s">
        <v>175</v>
      </c>
      <c r="O94">
        <v>0.7</v>
      </c>
      <c r="P94">
        <v>1.6</v>
      </c>
      <c r="Q94">
        <v>18.600000000000001</v>
      </c>
      <c r="R94">
        <v>20.3</v>
      </c>
      <c r="S94">
        <v>112</v>
      </c>
      <c r="T94">
        <v>78.099999999999994</v>
      </c>
      <c r="U94">
        <v>90.1</v>
      </c>
      <c r="V94" t="s">
        <v>180</v>
      </c>
      <c r="W94" t="s">
        <v>180</v>
      </c>
      <c r="X94" t="s">
        <v>180</v>
      </c>
      <c r="Y94" t="s">
        <v>402</v>
      </c>
      <c r="Z94" t="s">
        <v>175</v>
      </c>
      <c r="AA94">
        <v>4</v>
      </c>
      <c r="AB94">
        <v>2</v>
      </c>
      <c r="AC94">
        <v>0</v>
      </c>
      <c r="AD94">
        <v>0</v>
      </c>
      <c r="AE94">
        <v>3</v>
      </c>
      <c r="AF94">
        <v>1</v>
      </c>
      <c r="AG94">
        <v>1</v>
      </c>
      <c r="AH94">
        <v>10</v>
      </c>
      <c r="AI94">
        <v>0</v>
      </c>
      <c r="AJ94">
        <v>0</v>
      </c>
      <c r="AK94">
        <v>0</v>
      </c>
      <c r="AL94">
        <v>0</v>
      </c>
      <c r="AM94">
        <v>0</v>
      </c>
      <c r="AN94">
        <v>0</v>
      </c>
      <c r="AO94">
        <v>0</v>
      </c>
      <c r="AP94">
        <v>0</v>
      </c>
      <c r="AQ94">
        <v>0</v>
      </c>
      <c r="AR94">
        <v>10</v>
      </c>
      <c r="AS94">
        <v>0</v>
      </c>
      <c r="AT94">
        <v>0</v>
      </c>
      <c r="AU94">
        <v>0</v>
      </c>
      <c r="AV94">
        <v>3</v>
      </c>
      <c r="AW94">
        <v>0</v>
      </c>
      <c r="AX94" t="s">
        <v>180</v>
      </c>
      <c r="AY94" t="s">
        <v>494</v>
      </c>
      <c r="AZ94" t="s">
        <v>640</v>
      </c>
      <c r="BA94" t="s">
        <v>276</v>
      </c>
      <c r="BB94" t="s">
        <v>644</v>
      </c>
      <c r="BC94" t="s">
        <v>276</v>
      </c>
      <c r="BD94" t="s">
        <v>180</v>
      </c>
      <c r="BE94">
        <v>112</v>
      </c>
      <c r="BF94" t="s">
        <v>175</v>
      </c>
      <c r="BG94" t="s">
        <v>175</v>
      </c>
      <c r="BH94" t="s">
        <v>180</v>
      </c>
      <c r="BI94" t="s">
        <v>175</v>
      </c>
      <c r="BJ94" t="s">
        <v>175</v>
      </c>
      <c r="BK94">
        <v>180</v>
      </c>
      <c r="BL94" t="s">
        <v>175</v>
      </c>
      <c r="BM94">
        <v>1</v>
      </c>
      <c r="BN94">
        <v>64</v>
      </c>
      <c r="BO94" t="s">
        <v>175</v>
      </c>
      <c r="BP94" t="s">
        <v>175</v>
      </c>
      <c r="BQ94">
        <v>0.82</v>
      </c>
      <c r="BR94">
        <v>0.85</v>
      </c>
      <c r="BS94">
        <v>0.87</v>
      </c>
      <c r="BT94">
        <v>0.88</v>
      </c>
      <c r="BU94">
        <v>2</v>
      </c>
      <c r="BV94" t="s">
        <v>188</v>
      </c>
      <c r="BW94" t="s">
        <v>220</v>
      </c>
      <c r="BX94" t="s">
        <v>175</v>
      </c>
      <c r="BY94" t="s">
        <v>175</v>
      </c>
      <c r="BZ94">
        <v>7</v>
      </c>
      <c r="CA94" t="s">
        <v>190</v>
      </c>
      <c r="CB94" t="s">
        <v>267</v>
      </c>
      <c r="CC94" t="s">
        <v>175</v>
      </c>
      <c r="CD94" t="s">
        <v>175</v>
      </c>
      <c r="CE94" t="s">
        <v>175</v>
      </c>
      <c r="CF94" t="s">
        <v>175</v>
      </c>
      <c r="CG94" t="s">
        <v>175</v>
      </c>
      <c r="CH94" t="s">
        <v>175</v>
      </c>
      <c r="CI94" t="s">
        <v>175</v>
      </c>
      <c r="CJ94" t="s">
        <v>175</v>
      </c>
      <c r="CK94" t="s">
        <v>175</v>
      </c>
      <c r="CL94" t="s">
        <v>175</v>
      </c>
      <c r="CM94" t="s">
        <v>175</v>
      </c>
      <c r="CN94" t="s">
        <v>175</v>
      </c>
      <c r="CO94">
        <v>5.8</v>
      </c>
      <c r="CP94" t="s">
        <v>183</v>
      </c>
      <c r="CQ94">
        <v>0</v>
      </c>
      <c r="CR94" t="s">
        <v>268</v>
      </c>
      <c r="CS94">
        <v>76.869</v>
      </c>
      <c r="CT94" t="s">
        <v>267</v>
      </c>
      <c r="CU94">
        <v>17.059999999999999</v>
      </c>
      <c r="CV94">
        <v>0</v>
      </c>
      <c r="CW94">
        <v>21</v>
      </c>
      <c r="CX94">
        <v>0</v>
      </c>
      <c r="CY94">
        <v>0</v>
      </c>
      <c r="CZ94">
        <v>38.06</v>
      </c>
      <c r="DA94">
        <v>38.808999999999997</v>
      </c>
      <c r="DB94">
        <v>25</v>
      </c>
      <c r="DC94">
        <v>0</v>
      </c>
    </row>
    <row r="95" spans="1:107" x14ac:dyDescent="0.25">
      <c r="A95">
        <v>2328788</v>
      </c>
      <c r="B95" t="s">
        <v>249</v>
      </c>
      <c r="C95" t="s">
        <v>250</v>
      </c>
      <c r="D95" t="s">
        <v>645</v>
      </c>
      <c r="E95">
        <v>27</v>
      </c>
      <c r="F95" t="s">
        <v>175</v>
      </c>
      <c r="G95" t="s">
        <v>197</v>
      </c>
      <c r="H95" t="s">
        <v>198</v>
      </c>
      <c r="I95" t="s">
        <v>646</v>
      </c>
      <c r="J95" t="s">
        <v>179</v>
      </c>
      <c r="K95">
        <v>2.9</v>
      </c>
      <c r="L95">
        <v>2</v>
      </c>
      <c r="M95">
        <v>16</v>
      </c>
      <c r="N95" t="s">
        <v>374</v>
      </c>
      <c r="O95">
        <v>0.4</v>
      </c>
      <c r="P95">
        <v>1</v>
      </c>
      <c r="Q95">
        <v>20.100000000000001</v>
      </c>
      <c r="R95">
        <v>48.3</v>
      </c>
      <c r="S95">
        <v>112</v>
      </c>
      <c r="T95">
        <v>124.5</v>
      </c>
      <c r="U95">
        <v>176.7</v>
      </c>
      <c r="V95" t="s">
        <v>180</v>
      </c>
      <c r="W95" t="s">
        <v>180</v>
      </c>
      <c r="X95" t="s">
        <v>180</v>
      </c>
      <c r="Y95" t="s">
        <v>181</v>
      </c>
      <c r="Z95" t="s">
        <v>175</v>
      </c>
      <c r="AA95">
        <v>2</v>
      </c>
      <c r="AB95">
        <v>0</v>
      </c>
      <c r="AC95">
        <v>0</v>
      </c>
      <c r="AD95">
        <v>0</v>
      </c>
      <c r="AE95">
        <v>0</v>
      </c>
      <c r="AF95">
        <v>1</v>
      </c>
      <c r="AG95">
        <v>1</v>
      </c>
      <c r="AH95">
        <v>0</v>
      </c>
      <c r="AI95">
        <v>3</v>
      </c>
      <c r="AJ95">
        <v>0</v>
      </c>
      <c r="AK95">
        <v>0</v>
      </c>
      <c r="AL95">
        <v>0</v>
      </c>
      <c r="AM95">
        <v>0</v>
      </c>
      <c r="AN95">
        <v>0</v>
      </c>
      <c r="AO95">
        <v>0</v>
      </c>
      <c r="AP95">
        <v>0</v>
      </c>
      <c r="AQ95">
        <v>0</v>
      </c>
      <c r="AR95">
        <v>2</v>
      </c>
      <c r="AS95">
        <v>0</v>
      </c>
      <c r="AT95">
        <v>0</v>
      </c>
      <c r="AU95">
        <v>0</v>
      </c>
      <c r="AV95">
        <v>2</v>
      </c>
      <c r="AW95">
        <v>0</v>
      </c>
      <c r="AX95" t="s">
        <v>180</v>
      </c>
      <c r="AY95" t="s">
        <v>599</v>
      </c>
      <c r="AZ95" t="s">
        <v>647</v>
      </c>
      <c r="BA95" t="s">
        <v>186</v>
      </c>
      <c r="BB95" t="s">
        <v>648</v>
      </c>
      <c r="BC95" t="s">
        <v>186</v>
      </c>
      <c r="BD95" t="s">
        <v>180</v>
      </c>
      <c r="BE95">
        <v>112</v>
      </c>
      <c r="BF95" t="s">
        <v>175</v>
      </c>
      <c r="BG95" t="s">
        <v>175</v>
      </c>
      <c r="BH95" t="s">
        <v>180</v>
      </c>
      <c r="BI95" t="s">
        <v>175</v>
      </c>
      <c r="BJ95" t="s">
        <v>175</v>
      </c>
      <c r="BK95" t="s">
        <v>175</v>
      </c>
      <c r="BL95" t="s">
        <v>175</v>
      </c>
      <c r="BM95">
        <v>1</v>
      </c>
      <c r="BN95">
        <v>16</v>
      </c>
      <c r="BO95">
        <v>3.69</v>
      </c>
      <c r="BP95">
        <v>310.47000000000003</v>
      </c>
      <c r="BQ95" t="s">
        <v>175</v>
      </c>
      <c r="BR95" t="s">
        <v>175</v>
      </c>
      <c r="BS95" t="s">
        <v>175</v>
      </c>
      <c r="BT95" t="s">
        <v>175</v>
      </c>
      <c r="BU95">
        <v>1</v>
      </c>
      <c r="BV95" t="s">
        <v>188</v>
      </c>
      <c r="BW95" t="s">
        <v>220</v>
      </c>
      <c r="BX95" t="s">
        <v>175</v>
      </c>
      <c r="BY95" t="s">
        <v>180</v>
      </c>
      <c r="BZ95">
        <v>7</v>
      </c>
      <c r="CA95" t="s">
        <v>190</v>
      </c>
      <c r="CB95" t="s">
        <v>267</v>
      </c>
      <c r="CC95" t="s">
        <v>175</v>
      </c>
      <c r="CD95" t="s">
        <v>175</v>
      </c>
      <c r="CE95" t="s">
        <v>175</v>
      </c>
      <c r="CF95" t="s">
        <v>175</v>
      </c>
      <c r="CG95" t="s">
        <v>175</v>
      </c>
      <c r="CH95" t="s">
        <v>175</v>
      </c>
      <c r="CI95" t="s">
        <v>175</v>
      </c>
      <c r="CJ95" t="s">
        <v>175</v>
      </c>
      <c r="CK95" t="s">
        <v>175</v>
      </c>
      <c r="CL95" t="s">
        <v>175</v>
      </c>
      <c r="CM95" t="s">
        <v>175</v>
      </c>
      <c r="CN95" t="s">
        <v>175</v>
      </c>
      <c r="CO95">
        <v>5.8</v>
      </c>
      <c r="CP95" t="s">
        <v>180</v>
      </c>
      <c r="CQ95">
        <v>0</v>
      </c>
      <c r="CR95" t="s">
        <v>268</v>
      </c>
      <c r="CS95">
        <v>149.007599999999</v>
      </c>
      <c r="CT95" t="s">
        <v>1961</v>
      </c>
      <c r="CU95">
        <v>5.54</v>
      </c>
      <c r="CV95">
        <v>14.4</v>
      </c>
      <c r="CW95">
        <v>0</v>
      </c>
      <c r="CX95">
        <v>0</v>
      </c>
      <c r="CY95">
        <v>50.073360000000001</v>
      </c>
      <c r="CZ95">
        <v>70.013360000000006</v>
      </c>
      <c r="DA95">
        <v>78.994239999999905</v>
      </c>
      <c r="DB95">
        <v>9</v>
      </c>
      <c r="DC95">
        <v>0</v>
      </c>
    </row>
    <row r="96" spans="1:107" x14ac:dyDescent="0.25">
      <c r="A96">
        <v>2328763</v>
      </c>
      <c r="B96" t="s">
        <v>249</v>
      </c>
      <c r="C96" t="s">
        <v>250</v>
      </c>
      <c r="D96" t="s">
        <v>596</v>
      </c>
      <c r="E96" t="s">
        <v>649</v>
      </c>
      <c r="F96" t="s">
        <v>650</v>
      </c>
      <c r="G96" t="s">
        <v>176</v>
      </c>
      <c r="H96" t="s">
        <v>198</v>
      </c>
      <c r="I96" t="s">
        <v>651</v>
      </c>
      <c r="J96" t="s">
        <v>179</v>
      </c>
      <c r="K96">
        <v>1.6</v>
      </c>
      <c r="L96">
        <v>2</v>
      </c>
      <c r="M96">
        <v>16</v>
      </c>
      <c r="N96" t="s">
        <v>175</v>
      </c>
      <c r="O96">
        <v>0.2</v>
      </c>
      <c r="P96">
        <v>1.2</v>
      </c>
      <c r="Q96">
        <v>14</v>
      </c>
      <c r="R96">
        <v>15</v>
      </c>
      <c r="S96">
        <v>112</v>
      </c>
      <c r="T96">
        <v>12.8</v>
      </c>
      <c r="U96">
        <v>65.8</v>
      </c>
      <c r="V96" t="s">
        <v>180</v>
      </c>
      <c r="W96" t="s">
        <v>180</v>
      </c>
      <c r="X96" t="s">
        <v>180</v>
      </c>
      <c r="Y96" t="s">
        <v>274</v>
      </c>
      <c r="Z96" t="s">
        <v>652</v>
      </c>
      <c r="AA96">
        <v>2</v>
      </c>
      <c r="AB96">
        <v>0</v>
      </c>
      <c r="AC96">
        <v>0</v>
      </c>
      <c r="AD96">
        <v>0</v>
      </c>
      <c r="AE96">
        <v>0</v>
      </c>
      <c r="AF96">
        <v>1</v>
      </c>
      <c r="AG96">
        <v>0</v>
      </c>
      <c r="AH96">
        <v>2</v>
      </c>
      <c r="AI96">
        <v>2</v>
      </c>
      <c r="AJ96">
        <v>0</v>
      </c>
      <c r="AK96">
        <v>0</v>
      </c>
      <c r="AL96">
        <v>0</v>
      </c>
      <c r="AM96">
        <v>0</v>
      </c>
      <c r="AN96">
        <v>0</v>
      </c>
      <c r="AO96">
        <v>0</v>
      </c>
      <c r="AP96">
        <v>0</v>
      </c>
      <c r="AQ96">
        <v>0</v>
      </c>
      <c r="AR96">
        <v>2</v>
      </c>
      <c r="AS96">
        <v>0</v>
      </c>
      <c r="AT96">
        <v>0</v>
      </c>
      <c r="AU96">
        <v>0</v>
      </c>
      <c r="AV96">
        <v>2</v>
      </c>
      <c r="AW96">
        <v>0</v>
      </c>
      <c r="AX96" t="s">
        <v>180</v>
      </c>
      <c r="AY96" t="s">
        <v>599</v>
      </c>
      <c r="AZ96" t="s">
        <v>653</v>
      </c>
      <c r="BA96" t="s">
        <v>186</v>
      </c>
      <c r="BB96" t="s">
        <v>654</v>
      </c>
      <c r="BC96" t="s">
        <v>186</v>
      </c>
      <c r="BD96" t="s">
        <v>180</v>
      </c>
      <c r="BE96">
        <v>112</v>
      </c>
      <c r="BF96" t="s">
        <v>175</v>
      </c>
      <c r="BG96" t="s">
        <v>175</v>
      </c>
      <c r="BH96" t="s">
        <v>183</v>
      </c>
      <c r="BI96" t="s">
        <v>183</v>
      </c>
      <c r="BJ96" t="s">
        <v>175</v>
      </c>
      <c r="BK96">
        <v>90</v>
      </c>
      <c r="BL96" t="s">
        <v>175</v>
      </c>
      <c r="BM96">
        <v>1</v>
      </c>
      <c r="BN96">
        <v>16</v>
      </c>
      <c r="BO96" t="s">
        <v>175</v>
      </c>
      <c r="BP96" t="s">
        <v>175</v>
      </c>
      <c r="BQ96" t="s">
        <v>175</v>
      </c>
      <c r="BR96" t="s">
        <v>175</v>
      </c>
      <c r="BS96" t="s">
        <v>175</v>
      </c>
      <c r="BT96" t="s">
        <v>175</v>
      </c>
      <c r="BU96">
        <v>1</v>
      </c>
      <c r="BV96" t="s">
        <v>188</v>
      </c>
      <c r="BW96" t="s">
        <v>220</v>
      </c>
      <c r="BX96" t="s">
        <v>175</v>
      </c>
      <c r="BY96" t="s">
        <v>175</v>
      </c>
      <c r="BZ96">
        <v>7</v>
      </c>
      <c r="CA96" t="s">
        <v>190</v>
      </c>
      <c r="CB96" t="s">
        <v>267</v>
      </c>
      <c r="CC96" t="s">
        <v>175</v>
      </c>
      <c r="CD96" t="s">
        <v>175</v>
      </c>
      <c r="CE96" t="s">
        <v>175</v>
      </c>
      <c r="CF96" t="s">
        <v>175</v>
      </c>
      <c r="CG96" t="s">
        <v>175</v>
      </c>
      <c r="CH96" t="s">
        <v>175</v>
      </c>
      <c r="CI96" t="s">
        <v>175</v>
      </c>
      <c r="CJ96" t="s">
        <v>175</v>
      </c>
      <c r="CK96" t="s">
        <v>175</v>
      </c>
      <c r="CL96" t="s">
        <v>175</v>
      </c>
      <c r="CM96" t="s">
        <v>175</v>
      </c>
      <c r="CN96" t="s">
        <v>175</v>
      </c>
      <c r="CO96">
        <v>3.2</v>
      </c>
      <c r="CP96" t="s">
        <v>183</v>
      </c>
      <c r="CQ96">
        <v>0</v>
      </c>
      <c r="CR96" t="s">
        <v>268</v>
      </c>
      <c r="CS96">
        <v>56.677199999999999</v>
      </c>
      <c r="CT96" t="s">
        <v>267</v>
      </c>
      <c r="CU96">
        <v>5.54</v>
      </c>
      <c r="CV96">
        <v>0</v>
      </c>
      <c r="CW96">
        <v>0</v>
      </c>
      <c r="CX96">
        <v>0</v>
      </c>
      <c r="CY96">
        <v>0</v>
      </c>
      <c r="CZ96">
        <v>5.54</v>
      </c>
      <c r="DA96">
        <v>51.1372</v>
      </c>
      <c r="DB96">
        <v>25</v>
      </c>
      <c r="DC96">
        <v>0</v>
      </c>
    </row>
    <row r="97" spans="1:107" x14ac:dyDescent="0.25">
      <c r="A97">
        <v>2328683</v>
      </c>
      <c r="B97" t="s">
        <v>249</v>
      </c>
      <c r="C97" t="s">
        <v>250</v>
      </c>
      <c r="D97" t="s">
        <v>655</v>
      </c>
      <c r="E97" t="s">
        <v>656</v>
      </c>
      <c r="F97" t="s">
        <v>175</v>
      </c>
      <c r="G97" t="s">
        <v>176</v>
      </c>
      <c r="H97" t="s">
        <v>198</v>
      </c>
      <c r="I97" t="s">
        <v>458</v>
      </c>
      <c r="J97" t="s">
        <v>520</v>
      </c>
      <c r="K97">
        <v>2.9</v>
      </c>
      <c r="L97">
        <v>2</v>
      </c>
      <c r="M97">
        <v>32</v>
      </c>
      <c r="N97" t="s">
        <v>175</v>
      </c>
      <c r="O97">
        <v>1</v>
      </c>
      <c r="P97">
        <v>1.3</v>
      </c>
      <c r="Q97">
        <v>11.2</v>
      </c>
      <c r="R97">
        <v>11.5</v>
      </c>
      <c r="S97">
        <v>112</v>
      </c>
      <c r="T97">
        <v>52.5</v>
      </c>
      <c r="U97">
        <v>54.4</v>
      </c>
      <c r="V97" t="s">
        <v>180</v>
      </c>
      <c r="W97" t="s">
        <v>180</v>
      </c>
      <c r="X97" t="s">
        <v>180</v>
      </c>
      <c r="Y97" t="s">
        <v>181</v>
      </c>
      <c r="Z97" t="s">
        <v>657</v>
      </c>
      <c r="AA97">
        <v>2</v>
      </c>
      <c r="AB97">
        <v>0</v>
      </c>
      <c r="AC97">
        <v>0</v>
      </c>
      <c r="AD97">
        <v>0</v>
      </c>
      <c r="AE97">
        <v>0</v>
      </c>
      <c r="AF97">
        <v>1</v>
      </c>
      <c r="AG97">
        <v>1</v>
      </c>
      <c r="AH97">
        <v>0</v>
      </c>
      <c r="AI97">
        <v>4</v>
      </c>
      <c r="AJ97">
        <v>0</v>
      </c>
      <c r="AK97">
        <v>0</v>
      </c>
      <c r="AL97">
        <v>0</v>
      </c>
      <c r="AM97">
        <v>0</v>
      </c>
      <c r="AN97">
        <v>0</v>
      </c>
      <c r="AO97">
        <v>0</v>
      </c>
      <c r="AP97">
        <v>0</v>
      </c>
      <c r="AQ97">
        <v>0</v>
      </c>
      <c r="AR97">
        <v>0</v>
      </c>
      <c r="AS97">
        <v>0</v>
      </c>
      <c r="AT97">
        <v>0</v>
      </c>
      <c r="AU97">
        <v>0</v>
      </c>
      <c r="AV97">
        <v>1</v>
      </c>
      <c r="AW97">
        <v>0</v>
      </c>
      <c r="AX97" t="s">
        <v>180</v>
      </c>
      <c r="AY97" t="s">
        <v>403</v>
      </c>
      <c r="AZ97" t="s">
        <v>658</v>
      </c>
      <c r="BA97" t="s">
        <v>186</v>
      </c>
      <c r="BB97" t="s">
        <v>659</v>
      </c>
      <c r="BC97" t="s">
        <v>186</v>
      </c>
      <c r="BD97" t="s">
        <v>180</v>
      </c>
      <c r="BE97">
        <v>112</v>
      </c>
      <c r="BF97" t="s">
        <v>175</v>
      </c>
      <c r="BG97" t="s">
        <v>175</v>
      </c>
      <c r="BH97" t="s">
        <v>180</v>
      </c>
      <c r="BI97" t="s">
        <v>175</v>
      </c>
      <c r="BJ97" t="s">
        <v>175</v>
      </c>
      <c r="BK97">
        <v>90</v>
      </c>
      <c r="BL97" t="s">
        <v>175</v>
      </c>
      <c r="BM97">
        <v>1</v>
      </c>
      <c r="BN97">
        <v>32</v>
      </c>
      <c r="BO97" t="s">
        <v>175</v>
      </c>
      <c r="BP97" t="s">
        <v>175</v>
      </c>
      <c r="BQ97" t="s">
        <v>175</v>
      </c>
      <c r="BR97" t="s">
        <v>175</v>
      </c>
      <c r="BS97" t="s">
        <v>175</v>
      </c>
      <c r="BT97" t="s">
        <v>175</v>
      </c>
      <c r="BU97">
        <v>2</v>
      </c>
      <c r="BV97" t="s">
        <v>188</v>
      </c>
      <c r="BW97" t="s">
        <v>220</v>
      </c>
      <c r="BX97" t="s">
        <v>175</v>
      </c>
      <c r="BY97" t="s">
        <v>175</v>
      </c>
      <c r="BZ97">
        <v>7</v>
      </c>
      <c r="CA97" t="s">
        <v>190</v>
      </c>
      <c r="CB97" t="s">
        <v>267</v>
      </c>
      <c r="CC97" t="s">
        <v>175</v>
      </c>
      <c r="CD97" t="s">
        <v>175</v>
      </c>
      <c r="CE97" t="s">
        <v>175</v>
      </c>
      <c r="CF97" t="s">
        <v>175</v>
      </c>
      <c r="CG97" t="s">
        <v>175</v>
      </c>
      <c r="CH97" t="s">
        <v>175</v>
      </c>
      <c r="CI97" t="s">
        <v>175</v>
      </c>
      <c r="CJ97" t="s">
        <v>175</v>
      </c>
      <c r="CK97" t="s">
        <v>175</v>
      </c>
      <c r="CL97" t="s">
        <v>175</v>
      </c>
      <c r="CM97" t="s">
        <v>175</v>
      </c>
      <c r="CN97" t="s">
        <v>175</v>
      </c>
      <c r="CO97">
        <v>5.8</v>
      </c>
      <c r="CP97" t="s">
        <v>183</v>
      </c>
      <c r="CQ97">
        <v>0</v>
      </c>
      <c r="CR97" t="s">
        <v>268</v>
      </c>
      <c r="CS97">
        <v>46.471799999999902</v>
      </c>
      <c r="CT97" t="s">
        <v>267</v>
      </c>
      <c r="CU97">
        <v>9.3799999999999901</v>
      </c>
      <c r="CV97">
        <v>0</v>
      </c>
      <c r="CW97">
        <v>2.1</v>
      </c>
      <c r="CX97">
        <v>0</v>
      </c>
      <c r="CY97">
        <v>0</v>
      </c>
      <c r="CZ97">
        <v>11.479999999999899</v>
      </c>
      <c r="DA97">
        <v>34.991799999999998</v>
      </c>
      <c r="DB97">
        <v>25</v>
      </c>
      <c r="DC97">
        <v>0</v>
      </c>
    </row>
    <row r="98" spans="1:107" x14ac:dyDescent="0.25">
      <c r="A98">
        <v>2328666</v>
      </c>
      <c r="B98" t="s">
        <v>249</v>
      </c>
      <c r="C98" t="s">
        <v>250</v>
      </c>
      <c r="D98" t="s">
        <v>660</v>
      </c>
      <c r="E98" t="s">
        <v>661</v>
      </c>
      <c r="F98" t="s">
        <v>175</v>
      </c>
      <c r="G98" t="s">
        <v>176</v>
      </c>
      <c r="H98" t="s">
        <v>198</v>
      </c>
      <c r="I98" t="s">
        <v>536</v>
      </c>
      <c r="J98" t="s">
        <v>520</v>
      </c>
      <c r="K98">
        <v>2.9</v>
      </c>
      <c r="L98">
        <v>2</v>
      </c>
      <c r="M98">
        <v>32</v>
      </c>
      <c r="N98" t="s">
        <v>175</v>
      </c>
      <c r="O98">
        <v>1</v>
      </c>
      <c r="P98">
        <v>1.3</v>
      </c>
      <c r="Q98">
        <v>8.1999999999999993</v>
      </c>
      <c r="R98">
        <v>8.9</v>
      </c>
      <c r="S98">
        <v>112</v>
      </c>
      <c r="T98">
        <v>52.5</v>
      </c>
      <c r="U98">
        <v>42.4</v>
      </c>
      <c r="V98" t="s">
        <v>180</v>
      </c>
      <c r="W98" t="s">
        <v>180</v>
      </c>
      <c r="X98" t="s">
        <v>180</v>
      </c>
      <c r="Y98" t="s">
        <v>181</v>
      </c>
      <c r="Z98" t="s">
        <v>657</v>
      </c>
      <c r="AA98">
        <v>2</v>
      </c>
      <c r="AB98">
        <v>0</v>
      </c>
      <c r="AC98">
        <v>0</v>
      </c>
      <c r="AD98">
        <v>0</v>
      </c>
      <c r="AE98">
        <v>0</v>
      </c>
      <c r="AF98">
        <v>1</v>
      </c>
      <c r="AG98">
        <v>1</v>
      </c>
      <c r="AH98">
        <v>0</v>
      </c>
      <c r="AI98">
        <v>4</v>
      </c>
      <c r="AJ98">
        <v>0</v>
      </c>
      <c r="AK98">
        <v>0</v>
      </c>
      <c r="AL98">
        <v>0</v>
      </c>
      <c r="AM98">
        <v>0</v>
      </c>
      <c r="AN98">
        <v>0</v>
      </c>
      <c r="AO98">
        <v>0</v>
      </c>
      <c r="AP98">
        <v>0</v>
      </c>
      <c r="AQ98">
        <v>0</v>
      </c>
      <c r="AR98">
        <v>0</v>
      </c>
      <c r="AS98">
        <v>0</v>
      </c>
      <c r="AT98">
        <v>0</v>
      </c>
      <c r="AU98">
        <v>0</v>
      </c>
      <c r="AV98">
        <v>1</v>
      </c>
      <c r="AW98">
        <v>0</v>
      </c>
      <c r="AX98" t="s">
        <v>180</v>
      </c>
      <c r="AY98" t="s">
        <v>403</v>
      </c>
      <c r="AZ98" t="s">
        <v>640</v>
      </c>
      <c r="BA98" t="s">
        <v>186</v>
      </c>
      <c r="BB98" t="s">
        <v>662</v>
      </c>
      <c r="BC98" t="s">
        <v>186</v>
      </c>
      <c r="BD98" t="s">
        <v>180</v>
      </c>
      <c r="BE98">
        <v>112</v>
      </c>
      <c r="BF98" t="s">
        <v>175</v>
      </c>
      <c r="BG98" t="s">
        <v>175</v>
      </c>
      <c r="BH98" t="s">
        <v>180</v>
      </c>
      <c r="BI98" t="s">
        <v>175</v>
      </c>
      <c r="BJ98" t="s">
        <v>175</v>
      </c>
      <c r="BK98">
        <v>90</v>
      </c>
      <c r="BL98" t="s">
        <v>175</v>
      </c>
      <c r="BM98">
        <v>1</v>
      </c>
      <c r="BN98">
        <v>32</v>
      </c>
      <c r="BO98" t="s">
        <v>175</v>
      </c>
      <c r="BP98" t="s">
        <v>175</v>
      </c>
      <c r="BQ98" t="s">
        <v>175</v>
      </c>
      <c r="BR98" t="s">
        <v>175</v>
      </c>
      <c r="BS98" t="s">
        <v>175</v>
      </c>
      <c r="BT98" t="s">
        <v>175</v>
      </c>
      <c r="BU98">
        <v>2</v>
      </c>
      <c r="BV98" t="s">
        <v>188</v>
      </c>
      <c r="BW98" t="s">
        <v>220</v>
      </c>
      <c r="BX98" t="s">
        <v>175</v>
      </c>
      <c r="BY98" t="s">
        <v>175</v>
      </c>
      <c r="BZ98">
        <v>7</v>
      </c>
      <c r="CA98" t="s">
        <v>190</v>
      </c>
      <c r="CB98" t="s">
        <v>267</v>
      </c>
      <c r="CC98" t="s">
        <v>175</v>
      </c>
      <c r="CD98" t="s">
        <v>175</v>
      </c>
      <c r="CE98" t="s">
        <v>175</v>
      </c>
      <c r="CF98" t="s">
        <v>175</v>
      </c>
      <c r="CG98" t="s">
        <v>175</v>
      </c>
      <c r="CH98" t="s">
        <v>175</v>
      </c>
      <c r="CI98" t="s">
        <v>175</v>
      </c>
      <c r="CJ98" t="s">
        <v>175</v>
      </c>
      <c r="CK98" t="s">
        <v>175</v>
      </c>
      <c r="CL98" t="s">
        <v>175</v>
      </c>
      <c r="CM98" t="s">
        <v>175</v>
      </c>
      <c r="CN98" t="s">
        <v>175</v>
      </c>
      <c r="CO98">
        <v>5.8</v>
      </c>
      <c r="CP98" t="s">
        <v>183</v>
      </c>
      <c r="CQ98">
        <v>0</v>
      </c>
      <c r="CR98" t="s">
        <v>268</v>
      </c>
      <c r="CS98">
        <v>37.011000000000003</v>
      </c>
      <c r="CT98" t="s">
        <v>267</v>
      </c>
      <c r="CU98">
        <v>9.3799999999999901</v>
      </c>
      <c r="CV98">
        <v>0</v>
      </c>
      <c r="CW98">
        <v>2.1</v>
      </c>
      <c r="CX98">
        <v>0</v>
      </c>
      <c r="CY98">
        <v>0</v>
      </c>
      <c r="CZ98">
        <v>11.479999999999899</v>
      </c>
      <c r="DA98">
        <v>25.530999999999999</v>
      </c>
      <c r="DB98">
        <v>25</v>
      </c>
      <c r="DC98">
        <v>0</v>
      </c>
    </row>
    <row r="99" spans="1:107" x14ac:dyDescent="0.25">
      <c r="A99">
        <v>2328583</v>
      </c>
      <c r="B99" t="s">
        <v>249</v>
      </c>
      <c r="C99" t="s">
        <v>250</v>
      </c>
      <c r="D99" t="s">
        <v>663</v>
      </c>
      <c r="E99">
        <v>20</v>
      </c>
      <c r="F99" t="s">
        <v>175</v>
      </c>
      <c r="G99" t="s">
        <v>197</v>
      </c>
      <c r="H99" t="s">
        <v>198</v>
      </c>
      <c r="I99" t="s">
        <v>664</v>
      </c>
      <c r="J99" t="s">
        <v>179</v>
      </c>
      <c r="K99">
        <v>1.6</v>
      </c>
      <c r="L99">
        <v>2</v>
      </c>
      <c r="M99">
        <v>16</v>
      </c>
      <c r="N99" t="s">
        <v>374</v>
      </c>
      <c r="O99">
        <v>0.4</v>
      </c>
      <c r="P99">
        <v>0.7</v>
      </c>
      <c r="Q99">
        <v>9.5</v>
      </c>
      <c r="R99">
        <v>22.8</v>
      </c>
      <c r="S99">
        <v>112</v>
      </c>
      <c r="T99">
        <v>81.8</v>
      </c>
      <c r="U99">
        <v>84.3</v>
      </c>
      <c r="V99" t="s">
        <v>180</v>
      </c>
      <c r="W99" t="s">
        <v>180</v>
      </c>
      <c r="X99" t="s">
        <v>180</v>
      </c>
      <c r="Y99" t="s">
        <v>181</v>
      </c>
      <c r="Z99" t="s">
        <v>175</v>
      </c>
      <c r="AA99">
        <v>2</v>
      </c>
      <c r="AB99">
        <v>0</v>
      </c>
      <c r="AC99">
        <v>0</v>
      </c>
      <c r="AD99">
        <v>0</v>
      </c>
      <c r="AE99">
        <v>0</v>
      </c>
      <c r="AF99">
        <v>1</v>
      </c>
      <c r="AG99">
        <v>1</v>
      </c>
      <c r="AH99">
        <v>2</v>
      </c>
      <c r="AI99">
        <v>2</v>
      </c>
      <c r="AJ99">
        <v>0</v>
      </c>
      <c r="AK99">
        <v>0</v>
      </c>
      <c r="AL99">
        <v>0</v>
      </c>
      <c r="AM99">
        <v>0</v>
      </c>
      <c r="AN99">
        <v>0</v>
      </c>
      <c r="AO99">
        <v>0</v>
      </c>
      <c r="AP99">
        <v>0</v>
      </c>
      <c r="AQ99">
        <v>0</v>
      </c>
      <c r="AR99">
        <v>0</v>
      </c>
      <c r="AS99">
        <v>0</v>
      </c>
      <c r="AT99">
        <v>0</v>
      </c>
      <c r="AU99">
        <v>0</v>
      </c>
      <c r="AV99">
        <v>2</v>
      </c>
      <c r="AW99">
        <v>0</v>
      </c>
      <c r="AX99" t="s">
        <v>180</v>
      </c>
      <c r="AY99" t="s">
        <v>599</v>
      </c>
      <c r="AZ99" t="s">
        <v>665</v>
      </c>
      <c r="BA99" t="s">
        <v>186</v>
      </c>
      <c r="BB99" t="s">
        <v>666</v>
      </c>
      <c r="BC99" t="s">
        <v>186</v>
      </c>
      <c r="BD99" t="s">
        <v>180</v>
      </c>
      <c r="BE99">
        <v>112</v>
      </c>
      <c r="BF99" t="s">
        <v>175</v>
      </c>
      <c r="BG99" t="s">
        <v>175</v>
      </c>
      <c r="BH99" t="s">
        <v>180</v>
      </c>
      <c r="BI99" t="s">
        <v>175</v>
      </c>
      <c r="BJ99" t="s">
        <v>175</v>
      </c>
      <c r="BK99" t="s">
        <v>175</v>
      </c>
      <c r="BL99" t="s">
        <v>175</v>
      </c>
      <c r="BM99">
        <v>1</v>
      </c>
      <c r="BN99">
        <v>16</v>
      </c>
      <c r="BO99">
        <v>2.0699999999999998</v>
      </c>
      <c r="BP99">
        <v>160.88999999999999</v>
      </c>
      <c r="BQ99" t="s">
        <v>175</v>
      </c>
      <c r="BR99" t="s">
        <v>175</v>
      </c>
      <c r="BS99" t="s">
        <v>175</v>
      </c>
      <c r="BT99" t="s">
        <v>175</v>
      </c>
      <c r="BU99">
        <v>1</v>
      </c>
      <c r="BV99" t="s">
        <v>188</v>
      </c>
      <c r="BW99" t="s">
        <v>220</v>
      </c>
      <c r="BX99" t="s">
        <v>175</v>
      </c>
      <c r="BY99" t="s">
        <v>180</v>
      </c>
      <c r="BZ99">
        <v>7</v>
      </c>
      <c r="CA99" t="s">
        <v>190</v>
      </c>
      <c r="CB99" t="s">
        <v>267</v>
      </c>
      <c r="CC99" t="s">
        <v>175</v>
      </c>
      <c r="CD99" t="s">
        <v>175</v>
      </c>
      <c r="CE99" t="s">
        <v>175</v>
      </c>
      <c r="CF99" t="s">
        <v>175</v>
      </c>
      <c r="CG99" t="s">
        <v>175</v>
      </c>
      <c r="CH99" t="s">
        <v>175</v>
      </c>
      <c r="CI99" t="s">
        <v>175</v>
      </c>
      <c r="CJ99" t="s">
        <v>175</v>
      </c>
      <c r="CK99" t="s">
        <v>175</v>
      </c>
      <c r="CL99" t="s">
        <v>175</v>
      </c>
      <c r="CM99" t="s">
        <v>175</v>
      </c>
      <c r="CN99" t="s">
        <v>175</v>
      </c>
      <c r="CO99">
        <v>3.2</v>
      </c>
      <c r="CP99" t="s">
        <v>180</v>
      </c>
      <c r="CQ99">
        <v>0</v>
      </c>
      <c r="CR99" t="s">
        <v>268</v>
      </c>
      <c r="CS99">
        <v>71.525400000000005</v>
      </c>
      <c r="CT99" t="s">
        <v>1961</v>
      </c>
      <c r="CU99">
        <v>5.54</v>
      </c>
      <c r="CV99">
        <v>14.4</v>
      </c>
      <c r="CW99">
        <v>0</v>
      </c>
      <c r="CX99">
        <v>0</v>
      </c>
      <c r="CY99">
        <v>32.211819999999904</v>
      </c>
      <c r="CZ99">
        <v>52.151820000000001</v>
      </c>
      <c r="DA99">
        <v>19.37358</v>
      </c>
      <c r="DB99">
        <v>9</v>
      </c>
      <c r="DC99">
        <v>0</v>
      </c>
    </row>
    <row r="100" spans="1:107" x14ac:dyDescent="0.25">
      <c r="A100">
        <v>2328582</v>
      </c>
      <c r="B100" t="s">
        <v>249</v>
      </c>
      <c r="C100" t="s">
        <v>250</v>
      </c>
      <c r="D100" t="s">
        <v>667</v>
      </c>
      <c r="E100">
        <v>22</v>
      </c>
      <c r="F100" t="s">
        <v>668</v>
      </c>
      <c r="G100" t="s">
        <v>197</v>
      </c>
      <c r="H100" t="s">
        <v>198</v>
      </c>
      <c r="I100" t="s">
        <v>664</v>
      </c>
      <c r="J100" t="s">
        <v>179</v>
      </c>
      <c r="K100">
        <v>1.6</v>
      </c>
      <c r="L100">
        <v>2</v>
      </c>
      <c r="M100">
        <v>16</v>
      </c>
      <c r="N100" t="s">
        <v>374</v>
      </c>
      <c r="O100">
        <v>0.4</v>
      </c>
      <c r="P100">
        <v>0.7</v>
      </c>
      <c r="Q100">
        <v>11.9</v>
      </c>
      <c r="R100">
        <v>29.8</v>
      </c>
      <c r="S100">
        <v>112</v>
      </c>
      <c r="T100">
        <v>87.4</v>
      </c>
      <c r="U100">
        <v>108.8</v>
      </c>
      <c r="V100" t="s">
        <v>180</v>
      </c>
      <c r="W100" t="s">
        <v>180</v>
      </c>
      <c r="X100" t="s">
        <v>180</v>
      </c>
      <c r="Y100" t="s">
        <v>181</v>
      </c>
      <c r="Z100" t="s">
        <v>175</v>
      </c>
      <c r="AA100">
        <v>2</v>
      </c>
      <c r="AB100">
        <v>0</v>
      </c>
      <c r="AC100">
        <v>0</v>
      </c>
      <c r="AD100">
        <v>0</v>
      </c>
      <c r="AE100">
        <v>0</v>
      </c>
      <c r="AF100">
        <v>1</v>
      </c>
      <c r="AG100">
        <v>1</v>
      </c>
      <c r="AH100">
        <v>2</v>
      </c>
      <c r="AI100">
        <v>2</v>
      </c>
      <c r="AJ100">
        <v>0</v>
      </c>
      <c r="AK100">
        <v>0</v>
      </c>
      <c r="AL100">
        <v>0</v>
      </c>
      <c r="AM100">
        <v>0</v>
      </c>
      <c r="AN100">
        <v>0</v>
      </c>
      <c r="AO100">
        <v>0</v>
      </c>
      <c r="AP100">
        <v>0</v>
      </c>
      <c r="AQ100">
        <v>0</v>
      </c>
      <c r="AR100">
        <v>0</v>
      </c>
      <c r="AS100">
        <v>0</v>
      </c>
      <c r="AT100">
        <v>0</v>
      </c>
      <c r="AU100">
        <v>0</v>
      </c>
      <c r="AV100">
        <v>2</v>
      </c>
      <c r="AW100">
        <v>0</v>
      </c>
      <c r="AX100" t="s">
        <v>180</v>
      </c>
      <c r="AY100" t="s">
        <v>599</v>
      </c>
      <c r="AZ100" t="s">
        <v>665</v>
      </c>
      <c r="BA100" t="s">
        <v>186</v>
      </c>
      <c r="BB100" t="s">
        <v>669</v>
      </c>
      <c r="BC100" t="s">
        <v>186</v>
      </c>
      <c r="BD100" t="s">
        <v>180</v>
      </c>
      <c r="BE100">
        <v>112</v>
      </c>
      <c r="BF100" t="s">
        <v>175</v>
      </c>
      <c r="BG100" t="s">
        <v>175</v>
      </c>
      <c r="BH100" t="s">
        <v>180</v>
      </c>
      <c r="BI100" t="s">
        <v>175</v>
      </c>
      <c r="BJ100" t="s">
        <v>175</v>
      </c>
      <c r="BK100" t="s">
        <v>175</v>
      </c>
      <c r="BL100" t="s">
        <v>175</v>
      </c>
      <c r="BM100">
        <v>1</v>
      </c>
      <c r="BN100">
        <v>16</v>
      </c>
      <c r="BO100">
        <v>2.0699999999999998</v>
      </c>
      <c r="BP100">
        <v>197.6</v>
      </c>
      <c r="BQ100" t="s">
        <v>175</v>
      </c>
      <c r="BR100" t="s">
        <v>175</v>
      </c>
      <c r="BS100" t="s">
        <v>175</v>
      </c>
      <c r="BT100" t="s">
        <v>175</v>
      </c>
      <c r="BU100">
        <v>1</v>
      </c>
      <c r="BV100" t="s">
        <v>188</v>
      </c>
      <c r="BW100" t="s">
        <v>220</v>
      </c>
      <c r="BX100" t="s">
        <v>175</v>
      </c>
      <c r="BY100" t="s">
        <v>180</v>
      </c>
      <c r="BZ100">
        <v>7</v>
      </c>
      <c r="CA100" t="s">
        <v>190</v>
      </c>
      <c r="CB100" t="s">
        <v>267</v>
      </c>
      <c r="CC100" t="s">
        <v>175</v>
      </c>
      <c r="CD100" t="s">
        <v>175</v>
      </c>
      <c r="CE100" t="s">
        <v>175</v>
      </c>
      <c r="CF100" t="s">
        <v>175</v>
      </c>
      <c r="CG100" t="s">
        <v>175</v>
      </c>
      <c r="CH100" t="s">
        <v>175</v>
      </c>
      <c r="CI100" t="s">
        <v>175</v>
      </c>
      <c r="CJ100" t="s">
        <v>175</v>
      </c>
      <c r="CK100" t="s">
        <v>175</v>
      </c>
      <c r="CL100" t="s">
        <v>175</v>
      </c>
      <c r="CM100" t="s">
        <v>175</v>
      </c>
      <c r="CN100" t="s">
        <v>175</v>
      </c>
      <c r="CO100">
        <v>3.2</v>
      </c>
      <c r="CP100" t="s">
        <v>180</v>
      </c>
      <c r="CQ100">
        <v>0</v>
      </c>
      <c r="CR100" t="s">
        <v>268</v>
      </c>
      <c r="CS100">
        <v>92.023799999999994</v>
      </c>
      <c r="CT100" t="s">
        <v>1961</v>
      </c>
      <c r="CU100">
        <v>5.54</v>
      </c>
      <c r="CV100">
        <v>14.4</v>
      </c>
      <c r="CW100">
        <v>0</v>
      </c>
      <c r="CX100">
        <v>0</v>
      </c>
      <c r="CY100">
        <v>36.756900000000002</v>
      </c>
      <c r="CZ100">
        <v>56.696899999999999</v>
      </c>
      <c r="DA100">
        <v>35.326899999999902</v>
      </c>
      <c r="DB100">
        <v>9</v>
      </c>
      <c r="DC100">
        <v>0</v>
      </c>
    </row>
    <row r="101" spans="1:107" x14ac:dyDescent="0.25">
      <c r="A101">
        <v>2328483</v>
      </c>
      <c r="B101" t="s">
        <v>234</v>
      </c>
      <c r="C101" t="s">
        <v>235</v>
      </c>
      <c r="D101" t="s">
        <v>473</v>
      </c>
      <c r="E101" t="s">
        <v>670</v>
      </c>
      <c r="F101" t="s">
        <v>671</v>
      </c>
      <c r="G101" t="s">
        <v>176</v>
      </c>
      <c r="H101" t="s">
        <v>198</v>
      </c>
      <c r="I101" t="s">
        <v>199</v>
      </c>
      <c r="J101" t="s">
        <v>175</v>
      </c>
      <c r="K101">
        <v>2.8</v>
      </c>
      <c r="L101">
        <v>2</v>
      </c>
      <c r="M101">
        <v>16</v>
      </c>
      <c r="N101" t="s">
        <v>175</v>
      </c>
      <c r="O101">
        <v>0.3</v>
      </c>
      <c r="P101">
        <v>2.7</v>
      </c>
      <c r="Q101">
        <v>18.399999999999999</v>
      </c>
      <c r="R101">
        <v>19.2</v>
      </c>
      <c r="S101">
        <v>112</v>
      </c>
      <c r="T101">
        <v>12.8</v>
      </c>
      <c r="U101">
        <v>85.2</v>
      </c>
      <c r="V101" t="s">
        <v>180</v>
      </c>
      <c r="W101" t="s">
        <v>180</v>
      </c>
      <c r="X101" t="s">
        <v>180</v>
      </c>
      <c r="Y101" t="s">
        <v>297</v>
      </c>
      <c r="Z101" t="s">
        <v>175</v>
      </c>
      <c r="AA101">
        <v>4</v>
      </c>
      <c r="AB101">
        <v>1</v>
      </c>
      <c r="AC101">
        <v>0</v>
      </c>
      <c r="AD101">
        <v>1</v>
      </c>
      <c r="AE101">
        <v>0</v>
      </c>
      <c r="AF101">
        <v>0</v>
      </c>
      <c r="AG101">
        <v>1</v>
      </c>
      <c r="AH101">
        <v>6</v>
      </c>
      <c r="AI101">
        <v>6</v>
      </c>
      <c r="AJ101">
        <v>0</v>
      </c>
      <c r="AK101">
        <v>0</v>
      </c>
      <c r="AL101">
        <v>0</v>
      </c>
      <c r="AM101">
        <v>0</v>
      </c>
      <c r="AN101">
        <v>0</v>
      </c>
      <c r="AO101">
        <v>0</v>
      </c>
      <c r="AP101">
        <v>0</v>
      </c>
      <c r="AQ101">
        <v>0</v>
      </c>
      <c r="AR101">
        <v>1</v>
      </c>
      <c r="AS101">
        <v>1</v>
      </c>
      <c r="AT101">
        <v>0</v>
      </c>
      <c r="AU101">
        <v>0</v>
      </c>
      <c r="AV101">
        <v>3</v>
      </c>
      <c r="AW101">
        <v>0</v>
      </c>
      <c r="AX101" t="s">
        <v>180</v>
      </c>
      <c r="AY101" t="s">
        <v>672</v>
      </c>
      <c r="AZ101" t="s">
        <v>673</v>
      </c>
      <c r="BA101" t="s">
        <v>186</v>
      </c>
      <c r="BB101" t="s">
        <v>674</v>
      </c>
      <c r="BC101" t="s">
        <v>186</v>
      </c>
      <c r="BD101" t="s">
        <v>180</v>
      </c>
      <c r="BE101">
        <v>112</v>
      </c>
      <c r="BF101" t="s">
        <v>175</v>
      </c>
      <c r="BG101" t="s">
        <v>175</v>
      </c>
      <c r="BH101" t="s">
        <v>183</v>
      </c>
      <c r="BI101" t="s">
        <v>175</v>
      </c>
      <c r="BJ101" t="s">
        <v>175</v>
      </c>
      <c r="BK101">
        <v>180</v>
      </c>
      <c r="BL101" t="s">
        <v>175</v>
      </c>
      <c r="BM101">
        <v>1</v>
      </c>
      <c r="BN101">
        <v>16</v>
      </c>
      <c r="BO101" t="s">
        <v>175</v>
      </c>
      <c r="BP101" t="s">
        <v>175</v>
      </c>
      <c r="BQ101">
        <v>0.76</v>
      </c>
      <c r="BR101">
        <v>0.84</v>
      </c>
      <c r="BS101">
        <v>0.83</v>
      </c>
      <c r="BT101">
        <v>0.86</v>
      </c>
      <c r="BU101">
        <v>1</v>
      </c>
      <c r="BV101" t="s">
        <v>188</v>
      </c>
      <c r="BW101" t="s">
        <v>220</v>
      </c>
      <c r="BX101" t="s">
        <v>175</v>
      </c>
      <c r="BY101" t="s">
        <v>175</v>
      </c>
      <c r="BZ101">
        <v>7</v>
      </c>
      <c r="CA101" t="s">
        <v>190</v>
      </c>
      <c r="CB101" t="s">
        <v>267</v>
      </c>
      <c r="CC101" t="s">
        <v>175</v>
      </c>
      <c r="CD101" t="s">
        <v>175</v>
      </c>
      <c r="CE101" t="s">
        <v>175</v>
      </c>
      <c r="CF101" t="s">
        <v>175</v>
      </c>
      <c r="CG101" t="s">
        <v>175</v>
      </c>
      <c r="CH101" t="s">
        <v>175</v>
      </c>
      <c r="CI101" t="s">
        <v>175</v>
      </c>
      <c r="CJ101" t="s">
        <v>175</v>
      </c>
      <c r="CK101" t="s">
        <v>175</v>
      </c>
      <c r="CL101" t="s">
        <v>175</v>
      </c>
      <c r="CM101" t="s">
        <v>175</v>
      </c>
      <c r="CN101" t="s">
        <v>175</v>
      </c>
      <c r="CO101">
        <v>5.6</v>
      </c>
      <c r="CP101" t="s">
        <v>183</v>
      </c>
      <c r="CQ101">
        <v>0</v>
      </c>
      <c r="CR101" t="s">
        <v>268</v>
      </c>
      <c r="CS101">
        <v>77.613599999999906</v>
      </c>
      <c r="CT101" t="s">
        <v>267</v>
      </c>
      <c r="CU101">
        <v>5.54</v>
      </c>
      <c r="CV101">
        <v>0</v>
      </c>
      <c r="CW101">
        <v>0</v>
      </c>
      <c r="CX101">
        <v>0</v>
      </c>
      <c r="CY101">
        <v>0</v>
      </c>
      <c r="CZ101">
        <v>5.54</v>
      </c>
      <c r="DA101">
        <v>72.0735999999999</v>
      </c>
      <c r="DB101">
        <v>25</v>
      </c>
      <c r="DC101">
        <v>0</v>
      </c>
    </row>
    <row r="102" spans="1:107" x14ac:dyDescent="0.25">
      <c r="A102">
        <v>2328463</v>
      </c>
      <c r="B102" t="s">
        <v>361</v>
      </c>
      <c r="C102" t="s">
        <v>362</v>
      </c>
      <c r="D102" t="s">
        <v>675</v>
      </c>
      <c r="E102" t="s">
        <v>676</v>
      </c>
      <c r="F102" t="s">
        <v>175</v>
      </c>
      <c r="G102" t="s">
        <v>176</v>
      </c>
      <c r="H102" t="s">
        <v>198</v>
      </c>
      <c r="I102" t="s">
        <v>458</v>
      </c>
      <c r="J102" t="s">
        <v>175</v>
      </c>
      <c r="K102">
        <v>2.9</v>
      </c>
      <c r="L102">
        <v>2</v>
      </c>
      <c r="M102">
        <v>32</v>
      </c>
      <c r="N102" t="s">
        <v>175</v>
      </c>
      <c r="O102">
        <v>0.7</v>
      </c>
      <c r="P102">
        <v>1.3</v>
      </c>
      <c r="Q102">
        <v>18.7</v>
      </c>
      <c r="R102">
        <v>19.5</v>
      </c>
      <c r="S102">
        <v>112</v>
      </c>
      <c r="T102">
        <v>25.6</v>
      </c>
      <c r="U102">
        <v>87.6</v>
      </c>
      <c r="V102" t="s">
        <v>180</v>
      </c>
      <c r="W102" t="s">
        <v>180</v>
      </c>
      <c r="X102" t="s">
        <v>180</v>
      </c>
      <c r="Y102" t="s">
        <v>181</v>
      </c>
      <c r="Z102" t="s">
        <v>677</v>
      </c>
      <c r="AA102">
        <v>2</v>
      </c>
      <c r="AB102">
        <v>1</v>
      </c>
      <c r="AC102">
        <v>0</v>
      </c>
      <c r="AD102">
        <v>0</v>
      </c>
      <c r="AE102">
        <v>1</v>
      </c>
      <c r="AF102">
        <v>1</v>
      </c>
      <c r="AG102">
        <v>1</v>
      </c>
      <c r="AH102">
        <v>2</v>
      </c>
      <c r="AI102">
        <v>6</v>
      </c>
      <c r="AJ102">
        <v>0</v>
      </c>
      <c r="AK102">
        <v>0</v>
      </c>
      <c r="AL102">
        <v>0</v>
      </c>
      <c r="AM102">
        <v>0</v>
      </c>
      <c r="AN102">
        <v>0</v>
      </c>
      <c r="AO102">
        <v>0</v>
      </c>
      <c r="AP102">
        <v>0</v>
      </c>
      <c r="AQ102">
        <v>0</v>
      </c>
      <c r="AR102">
        <v>2</v>
      </c>
      <c r="AS102">
        <v>0</v>
      </c>
      <c r="AT102">
        <v>0</v>
      </c>
      <c r="AU102">
        <v>0</v>
      </c>
      <c r="AV102">
        <v>3</v>
      </c>
      <c r="AW102">
        <v>0</v>
      </c>
      <c r="AX102" t="s">
        <v>183</v>
      </c>
      <c r="AY102" t="s">
        <v>678</v>
      </c>
      <c r="AZ102" t="s">
        <v>673</v>
      </c>
      <c r="BA102" t="s">
        <v>186</v>
      </c>
      <c r="BB102" t="s">
        <v>679</v>
      </c>
      <c r="BC102" t="s">
        <v>186</v>
      </c>
      <c r="BD102" t="s">
        <v>180</v>
      </c>
      <c r="BE102">
        <v>112</v>
      </c>
      <c r="BF102" t="s">
        <v>175</v>
      </c>
      <c r="BG102" t="s">
        <v>175</v>
      </c>
      <c r="BH102" t="s">
        <v>183</v>
      </c>
      <c r="BI102" t="s">
        <v>175</v>
      </c>
      <c r="BJ102" t="s">
        <v>175</v>
      </c>
      <c r="BK102">
        <v>180</v>
      </c>
      <c r="BL102" t="s">
        <v>175</v>
      </c>
      <c r="BM102">
        <v>1</v>
      </c>
      <c r="BN102">
        <v>32</v>
      </c>
      <c r="BO102" t="s">
        <v>175</v>
      </c>
      <c r="BP102" t="s">
        <v>175</v>
      </c>
      <c r="BQ102" t="s">
        <v>175</v>
      </c>
      <c r="BR102">
        <v>0.84</v>
      </c>
      <c r="BS102">
        <v>0.84</v>
      </c>
      <c r="BT102">
        <v>0.87</v>
      </c>
      <c r="BU102">
        <v>1</v>
      </c>
      <c r="BV102" t="s">
        <v>188</v>
      </c>
      <c r="BW102" t="s">
        <v>175</v>
      </c>
      <c r="BX102" t="s">
        <v>175</v>
      </c>
      <c r="BY102" t="s">
        <v>175</v>
      </c>
      <c r="BZ102">
        <v>7</v>
      </c>
      <c r="CA102" t="s">
        <v>190</v>
      </c>
      <c r="CB102" t="s">
        <v>267</v>
      </c>
      <c r="CC102" t="s">
        <v>175</v>
      </c>
      <c r="CD102" t="s">
        <v>175</v>
      </c>
      <c r="CE102" t="s">
        <v>175</v>
      </c>
      <c r="CF102" t="s">
        <v>175</v>
      </c>
      <c r="CG102" t="s">
        <v>175</v>
      </c>
      <c r="CH102" t="s">
        <v>175</v>
      </c>
      <c r="CI102" t="s">
        <v>175</v>
      </c>
      <c r="CJ102" t="s">
        <v>175</v>
      </c>
      <c r="CK102" t="s">
        <v>175</v>
      </c>
      <c r="CL102" t="s">
        <v>175</v>
      </c>
      <c r="CM102" t="s">
        <v>175</v>
      </c>
      <c r="CN102" t="s">
        <v>175</v>
      </c>
      <c r="CO102">
        <v>5.8</v>
      </c>
      <c r="CP102" t="s">
        <v>183</v>
      </c>
      <c r="CQ102">
        <v>0</v>
      </c>
      <c r="CR102" t="s">
        <v>268</v>
      </c>
      <c r="CS102">
        <v>73.671599999999998</v>
      </c>
      <c r="CT102" t="s">
        <v>267</v>
      </c>
      <c r="CU102">
        <v>9.3799999999999901</v>
      </c>
      <c r="CV102">
        <v>0</v>
      </c>
      <c r="CW102">
        <v>0</v>
      </c>
      <c r="CX102">
        <v>0</v>
      </c>
      <c r="CY102">
        <v>0</v>
      </c>
      <c r="CZ102">
        <v>9.3799999999999901</v>
      </c>
      <c r="DA102">
        <v>64.291600000000003</v>
      </c>
      <c r="DB102">
        <v>25</v>
      </c>
      <c r="DC102">
        <v>0</v>
      </c>
    </row>
    <row r="103" spans="1:107" x14ac:dyDescent="0.25">
      <c r="A103">
        <v>2328462</v>
      </c>
      <c r="B103" t="s">
        <v>361</v>
      </c>
      <c r="C103" t="s">
        <v>362</v>
      </c>
      <c r="D103" t="s">
        <v>680</v>
      </c>
      <c r="E103" t="s">
        <v>681</v>
      </c>
      <c r="F103" t="s">
        <v>175</v>
      </c>
      <c r="G103" t="s">
        <v>176</v>
      </c>
      <c r="H103" t="s">
        <v>198</v>
      </c>
      <c r="I103" t="s">
        <v>458</v>
      </c>
      <c r="J103" t="s">
        <v>175</v>
      </c>
      <c r="K103">
        <v>2.9</v>
      </c>
      <c r="L103">
        <v>2</v>
      </c>
      <c r="M103">
        <v>32</v>
      </c>
      <c r="N103" t="s">
        <v>175</v>
      </c>
      <c r="O103">
        <v>0.7</v>
      </c>
      <c r="P103">
        <v>1.3</v>
      </c>
      <c r="Q103">
        <v>18.7</v>
      </c>
      <c r="R103">
        <v>19.5</v>
      </c>
      <c r="S103">
        <v>112</v>
      </c>
      <c r="T103">
        <v>25.6</v>
      </c>
      <c r="U103">
        <v>87.6</v>
      </c>
      <c r="V103" t="s">
        <v>180</v>
      </c>
      <c r="W103" t="s">
        <v>180</v>
      </c>
      <c r="X103" t="s">
        <v>180</v>
      </c>
      <c r="Y103" t="s">
        <v>181</v>
      </c>
      <c r="Z103" t="s">
        <v>677</v>
      </c>
      <c r="AA103">
        <v>2</v>
      </c>
      <c r="AB103">
        <v>1</v>
      </c>
      <c r="AC103">
        <v>0</v>
      </c>
      <c r="AD103">
        <v>0</v>
      </c>
      <c r="AE103">
        <v>1</v>
      </c>
      <c r="AF103">
        <v>1</v>
      </c>
      <c r="AG103">
        <v>1</v>
      </c>
      <c r="AH103">
        <v>2</v>
      </c>
      <c r="AI103">
        <v>6</v>
      </c>
      <c r="AJ103">
        <v>0</v>
      </c>
      <c r="AK103">
        <v>0</v>
      </c>
      <c r="AL103">
        <v>0</v>
      </c>
      <c r="AM103">
        <v>0</v>
      </c>
      <c r="AN103">
        <v>0</v>
      </c>
      <c r="AO103">
        <v>0</v>
      </c>
      <c r="AP103">
        <v>0</v>
      </c>
      <c r="AQ103">
        <v>0</v>
      </c>
      <c r="AR103">
        <v>2</v>
      </c>
      <c r="AS103">
        <v>0</v>
      </c>
      <c r="AT103">
        <v>0</v>
      </c>
      <c r="AU103">
        <v>0</v>
      </c>
      <c r="AV103">
        <v>3</v>
      </c>
      <c r="AW103">
        <v>0</v>
      </c>
      <c r="AX103" t="s">
        <v>183</v>
      </c>
      <c r="AY103" t="s">
        <v>678</v>
      </c>
      <c r="AZ103" t="s">
        <v>673</v>
      </c>
      <c r="BA103" t="s">
        <v>186</v>
      </c>
      <c r="BB103" t="s">
        <v>682</v>
      </c>
      <c r="BC103" t="s">
        <v>186</v>
      </c>
      <c r="BD103" t="s">
        <v>180</v>
      </c>
      <c r="BE103">
        <v>112</v>
      </c>
      <c r="BF103" t="s">
        <v>175</v>
      </c>
      <c r="BG103" t="s">
        <v>175</v>
      </c>
      <c r="BH103" t="s">
        <v>183</v>
      </c>
      <c r="BI103" t="s">
        <v>175</v>
      </c>
      <c r="BJ103" t="s">
        <v>175</v>
      </c>
      <c r="BK103">
        <v>180</v>
      </c>
      <c r="BL103" t="s">
        <v>175</v>
      </c>
      <c r="BM103">
        <v>1</v>
      </c>
      <c r="BN103">
        <v>32</v>
      </c>
      <c r="BO103" t="s">
        <v>175</v>
      </c>
      <c r="BP103" t="s">
        <v>175</v>
      </c>
      <c r="BQ103" t="s">
        <v>175</v>
      </c>
      <c r="BR103">
        <v>0.84</v>
      </c>
      <c r="BS103">
        <v>0.84</v>
      </c>
      <c r="BT103">
        <v>0.87</v>
      </c>
      <c r="BU103">
        <v>1</v>
      </c>
      <c r="BV103" t="s">
        <v>188</v>
      </c>
      <c r="BW103" t="s">
        <v>175</v>
      </c>
      <c r="BX103" t="s">
        <v>175</v>
      </c>
      <c r="BY103" t="s">
        <v>175</v>
      </c>
      <c r="BZ103">
        <v>7</v>
      </c>
      <c r="CA103" t="s">
        <v>190</v>
      </c>
      <c r="CB103" t="s">
        <v>267</v>
      </c>
      <c r="CC103" t="s">
        <v>175</v>
      </c>
      <c r="CD103" t="s">
        <v>175</v>
      </c>
      <c r="CE103" t="s">
        <v>175</v>
      </c>
      <c r="CF103" t="s">
        <v>175</v>
      </c>
      <c r="CG103" t="s">
        <v>175</v>
      </c>
      <c r="CH103" t="s">
        <v>175</v>
      </c>
      <c r="CI103" t="s">
        <v>175</v>
      </c>
      <c r="CJ103" t="s">
        <v>175</v>
      </c>
      <c r="CK103" t="s">
        <v>175</v>
      </c>
      <c r="CL103" t="s">
        <v>175</v>
      </c>
      <c r="CM103" t="s">
        <v>175</v>
      </c>
      <c r="CN103" t="s">
        <v>175</v>
      </c>
      <c r="CO103">
        <v>5.8</v>
      </c>
      <c r="CP103" t="s">
        <v>183</v>
      </c>
      <c r="CQ103">
        <v>0</v>
      </c>
      <c r="CR103" t="s">
        <v>268</v>
      </c>
      <c r="CS103">
        <v>73.671599999999998</v>
      </c>
      <c r="CT103" t="s">
        <v>267</v>
      </c>
      <c r="CU103">
        <v>9.3799999999999901</v>
      </c>
      <c r="CV103">
        <v>0</v>
      </c>
      <c r="CW103">
        <v>0</v>
      </c>
      <c r="CX103">
        <v>0</v>
      </c>
      <c r="CY103">
        <v>0</v>
      </c>
      <c r="CZ103">
        <v>9.3799999999999901</v>
      </c>
      <c r="DA103">
        <v>64.291600000000003</v>
      </c>
      <c r="DB103">
        <v>25</v>
      </c>
      <c r="DC103">
        <v>0</v>
      </c>
    </row>
    <row r="104" spans="1:107" x14ac:dyDescent="0.25">
      <c r="A104">
        <v>2328457</v>
      </c>
      <c r="B104" t="s">
        <v>361</v>
      </c>
      <c r="C104" t="s">
        <v>362</v>
      </c>
      <c r="D104" t="s">
        <v>683</v>
      </c>
      <c r="E104" t="s">
        <v>684</v>
      </c>
      <c r="F104" t="s">
        <v>175</v>
      </c>
      <c r="G104" t="s">
        <v>176</v>
      </c>
      <c r="H104" t="s">
        <v>198</v>
      </c>
      <c r="I104" t="s">
        <v>458</v>
      </c>
      <c r="J104" t="s">
        <v>175</v>
      </c>
      <c r="K104">
        <v>2.9</v>
      </c>
      <c r="L104">
        <v>2</v>
      </c>
      <c r="M104">
        <v>32</v>
      </c>
      <c r="N104" t="s">
        <v>175</v>
      </c>
      <c r="O104">
        <v>0.7</v>
      </c>
      <c r="P104">
        <v>1.3</v>
      </c>
      <c r="Q104">
        <v>18.7</v>
      </c>
      <c r="R104">
        <v>19.5</v>
      </c>
      <c r="S104">
        <v>112</v>
      </c>
      <c r="T104">
        <v>25.6</v>
      </c>
      <c r="U104">
        <v>87.6</v>
      </c>
      <c r="V104" t="s">
        <v>180</v>
      </c>
      <c r="W104" t="s">
        <v>180</v>
      </c>
      <c r="X104" t="s">
        <v>180</v>
      </c>
      <c r="Y104" t="s">
        <v>181</v>
      </c>
      <c r="Z104" t="s">
        <v>677</v>
      </c>
      <c r="AA104">
        <v>2</v>
      </c>
      <c r="AB104">
        <v>1</v>
      </c>
      <c r="AC104">
        <v>0</v>
      </c>
      <c r="AD104">
        <v>0</v>
      </c>
      <c r="AE104">
        <v>1</v>
      </c>
      <c r="AF104">
        <v>1</v>
      </c>
      <c r="AG104">
        <v>1</v>
      </c>
      <c r="AH104">
        <v>2</v>
      </c>
      <c r="AI104">
        <v>6</v>
      </c>
      <c r="AJ104">
        <v>0</v>
      </c>
      <c r="AK104">
        <v>0</v>
      </c>
      <c r="AL104">
        <v>0</v>
      </c>
      <c r="AM104">
        <v>0</v>
      </c>
      <c r="AN104">
        <v>0</v>
      </c>
      <c r="AO104">
        <v>0</v>
      </c>
      <c r="AP104">
        <v>0</v>
      </c>
      <c r="AQ104">
        <v>0</v>
      </c>
      <c r="AR104">
        <v>2</v>
      </c>
      <c r="AS104">
        <v>0</v>
      </c>
      <c r="AT104">
        <v>0</v>
      </c>
      <c r="AU104">
        <v>0</v>
      </c>
      <c r="AV104">
        <v>3</v>
      </c>
      <c r="AW104">
        <v>0</v>
      </c>
      <c r="AX104" t="s">
        <v>183</v>
      </c>
      <c r="AY104" t="s">
        <v>678</v>
      </c>
      <c r="AZ104" t="s">
        <v>673</v>
      </c>
      <c r="BA104" t="s">
        <v>186</v>
      </c>
      <c r="BB104" t="s">
        <v>685</v>
      </c>
      <c r="BC104" t="s">
        <v>186</v>
      </c>
      <c r="BD104" t="s">
        <v>180</v>
      </c>
      <c r="BE104">
        <v>112</v>
      </c>
      <c r="BF104" t="s">
        <v>175</v>
      </c>
      <c r="BG104" t="s">
        <v>175</v>
      </c>
      <c r="BH104" t="s">
        <v>183</v>
      </c>
      <c r="BI104" t="s">
        <v>175</v>
      </c>
      <c r="BJ104" t="s">
        <v>175</v>
      </c>
      <c r="BK104">
        <v>180</v>
      </c>
      <c r="BL104" t="s">
        <v>175</v>
      </c>
      <c r="BM104">
        <v>1</v>
      </c>
      <c r="BN104">
        <v>32</v>
      </c>
      <c r="BO104" t="s">
        <v>175</v>
      </c>
      <c r="BP104" t="s">
        <v>175</v>
      </c>
      <c r="BQ104" t="s">
        <v>175</v>
      </c>
      <c r="BR104">
        <v>0.84</v>
      </c>
      <c r="BS104">
        <v>0.84</v>
      </c>
      <c r="BT104">
        <v>0.87</v>
      </c>
      <c r="BU104">
        <v>1</v>
      </c>
      <c r="BV104" t="s">
        <v>188</v>
      </c>
      <c r="BW104" t="s">
        <v>175</v>
      </c>
      <c r="BX104" t="s">
        <v>175</v>
      </c>
      <c r="BY104" t="s">
        <v>175</v>
      </c>
      <c r="BZ104">
        <v>7</v>
      </c>
      <c r="CA104" t="s">
        <v>190</v>
      </c>
      <c r="CB104" t="s">
        <v>267</v>
      </c>
      <c r="CC104" t="s">
        <v>175</v>
      </c>
      <c r="CD104" t="s">
        <v>175</v>
      </c>
      <c r="CE104" t="s">
        <v>175</v>
      </c>
      <c r="CF104" t="s">
        <v>175</v>
      </c>
      <c r="CG104" t="s">
        <v>175</v>
      </c>
      <c r="CH104" t="s">
        <v>175</v>
      </c>
      <c r="CI104" t="s">
        <v>175</v>
      </c>
      <c r="CJ104" t="s">
        <v>175</v>
      </c>
      <c r="CK104" t="s">
        <v>175</v>
      </c>
      <c r="CL104" t="s">
        <v>175</v>
      </c>
      <c r="CM104" t="s">
        <v>175</v>
      </c>
      <c r="CN104" t="s">
        <v>175</v>
      </c>
      <c r="CO104">
        <v>5.8</v>
      </c>
      <c r="CP104" t="s">
        <v>183</v>
      </c>
      <c r="CQ104">
        <v>0</v>
      </c>
      <c r="CR104" t="s">
        <v>268</v>
      </c>
      <c r="CS104">
        <v>73.671599999999998</v>
      </c>
      <c r="CT104" t="s">
        <v>267</v>
      </c>
      <c r="CU104">
        <v>9.3799999999999901</v>
      </c>
      <c r="CV104">
        <v>0</v>
      </c>
      <c r="CW104">
        <v>0</v>
      </c>
      <c r="CX104">
        <v>0</v>
      </c>
      <c r="CY104">
        <v>0</v>
      </c>
      <c r="CZ104">
        <v>9.3799999999999901</v>
      </c>
      <c r="DA104">
        <v>64.291600000000003</v>
      </c>
      <c r="DB104">
        <v>25</v>
      </c>
      <c r="DC104">
        <v>0</v>
      </c>
    </row>
    <row r="105" spans="1:107" x14ac:dyDescent="0.25">
      <c r="A105">
        <v>2328450</v>
      </c>
      <c r="B105" t="s">
        <v>249</v>
      </c>
      <c r="C105" t="s">
        <v>250</v>
      </c>
      <c r="D105" t="s">
        <v>686</v>
      </c>
      <c r="E105" t="s">
        <v>687</v>
      </c>
      <c r="F105" t="s">
        <v>688</v>
      </c>
      <c r="G105" t="s">
        <v>197</v>
      </c>
      <c r="H105" t="s">
        <v>198</v>
      </c>
      <c r="I105" t="s">
        <v>401</v>
      </c>
      <c r="J105" t="s">
        <v>179</v>
      </c>
      <c r="K105">
        <v>2.9</v>
      </c>
      <c r="L105">
        <v>2</v>
      </c>
      <c r="M105">
        <v>32</v>
      </c>
      <c r="N105" t="s">
        <v>175</v>
      </c>
      <c r="O105">
        <v>0.8</v>
      </c>
      <c r="P105">
        <v>4.3</v>
      </c>
      <c r="Q105">
        <v>8.4</v>
      </c>
      <c r="R105">
        <v>20.9</v>
      </c>
      <c r="S105">
        <v>112</v>
      </c>
      <c r="T105">
        <v>115</v>
      </c>
      <c r="U105">
        <v>80.2</v>
      </c>
      <c r="V105" t="s">
        <v>180</v>
      </c>
      <c r="W105" t="s">
        <v>180</v>
      </c>
      <c r="X105" t="s">
        <v>180</v>
      </c>
      <c r="Y105" t="s">
        <v>181</v>
      </c>
      <c r="Z105" t="s">
        <v>486</v>
      </c>
      <c r="AA105">
        <v>2</v>
      </c>
      <c r="AB105">
        <v>0</v>
      </c>
      <c r="AC105">
        <v>0</v>
      </c>
      <c r="AD105">
        <v>0</v>
      </c>
      <c r="AE105">
        <v>0</v>
      </c>
      <c r="AF105">
        <v>1</v>
      </c>
      <c r="AG105">
        <v>1</v>
      </c>
      <c r="AH105">
        <v>0</v>
      </c>
      <c r="AI105">
        <v>5</v>
      </c>
      <c r="AJ105">
        <v>0</v>
      </c>
      <c r="AK105">
        <v>0</v>
      </c>
      <c r="AL105">
        <v>0</v>
      </c>
      <c r="AM105">
        <v>1</v>
      </c>
      <c r="AN105">
        <v>0</v>
      </c>
      <c r="AO105">
        <v>0</v>
      </c>
      <c r="AP105">
        <v>0</v>
      </c>
      <c r="AQ105">
        <v>0</v>
      </c>
      <c r="AR105">
        <v>0</v>
      </c>
      <c r="AS105">
        <v>0</v>
      </c>
      <c r="AT105">
        <v>0</v>
      </c>
      <c r="AU105">
        <v>0</v>
      </c>
      <c r="AV105">
        <v>1</v>
      </c>
      <c r="AW105">
        <v>1</v>
      </c>
      <c r="AX105" t="s">
        <v>180</v>
      </c>
      <c r="AY105" t="s">
        <v>689</v>
      </c>
      <c r="AZ105" t="s">
        <v>488</v>
      </c>
      <c r="BA105" t="s">
        <v>186</v>
      </c>
      <c r="BB105" t="s">
        <v>690</v>
      </c>
      <c r="BC105" t="s">
        <v>186</v>
      </c>
      <c r="BD105" t="s">
        <v>180</v>
      </c>
      <c r="BE105">
        <v>112</v>
      </c>
      <c r="BF105" t="s">
        <v>175</v>
      </c>
      <c r="BG105" t="s">
        <v>175</v>
      </c>
      <c r="BH105" t="s">
        <v>180</v>
      </c>
      <c r="BI105" t="s">
        <v>175</v>
      </c>
      <c r="BJ105" t="s">
        <v>175</v>
      </c>
      <c r="BK105" t="s">
        <v>175</v>
      </c>
      <c r="BL105" t="s">
        <v>175</v>
      </c>
      <c r="BM105">
        <v>1</v>
      </c>
      <c r="BN105">
        <v>32</v>
      </c>
      <c r="BO105">
        <v>2.0699999999999998</v>
      </c>
      <c r="BP105">
        <v>242.18</v>
      </c>
      <c r="BQ105" t="s">
        <v>175</v>
      </c>
      <c r="BR105" t="s">
        <v>175</v>
      </c>
      <c r="BS105" t="s">
        <v>175</v>
      </c>
      <c r="BT105" t="s">
        <v>175</v>
      </c>
      <c r="BU105">
        <v>2</v>
      </c>
      <c r="BV105" t="s">
        <v>188</v>
      </c>
      <c r="BW105" t="s">
        <v>490</v>
      </c>
      <c r="BX105" t="s">
        <v>491</v>
      </c>
      <c r="BY105" t="s">
        <v>175</v>
      </c>
      <c r="BZ105">
        <v>7</v>
      </c>
      <c r="CA105" t="s">
        <v>190</v>
      </c>
      <c r="CB105" t="s">
        <v>267</v>
      </c>
      <c r="CC105" t="s">
        <v>175</v>
      </c>
      <c r="CD105" t="s">
        <v>175</v>
      </c>
      <c r="CE105" t="s">
        <v>175</v>
      </c>
      <c r="CF105" t="s">
        <v>175</v>
      </c>
      <c r="CG105" t="s">
        <v>175</v>
      </c>
      <c r="CH105" t="s">
        <v>175</v>
      </c>
      <c r="CI105" t="s">
        <v>175</v>
      </c>
      <c r="CJ105" t="s">
        <v>175</v>
      </c>
      <c r="CK105" t="s">
        <v>175</v>
      </c>
      <c r="CL105" t="s">
        <v>175</v>
      </c>
      <c r="CM105" t="s">
        <v>175</v>
      </c>
      <c r="CN105" t="s">
        <v>175</v>
      </c>
      <c r="CO105">
        <v>5.8</v>
      </c>
      <c r="CP105" t="s">
        <v>183</v>
      </c>
      <c r="CQ105">
        <v>0</v>
      </c>
      <c r="CR105" t="s">
        <v>268</v>
      </c>
      <c r="CS105">
        <v>80.285399999999996</v>
      </c>
      <c r="CT105" t="s">
        <v>1961</v>
      </c>
      <c r="CU105">
        <v>9.3799999999999901</v>
      </c>
      <c r="CV105">
        <v>0</v>
      </c>
      <c r="CW105">
        <v>0.8</v>
      </c>
      <c r="CX105">
        <v>0</v>
      </c>
      <c r="CY105">
        <v>39.19014</v>
      </c>
      <c r="CZ105">
        <v>49.370139999999999</v>
      </c>
      <c r="DA105">
        <v>30.9152599999999</v>
      </c>
      <c r="DB105">
        <v>9</v>
      </c>
      <c r="DC105">
        <v>0</v>
      </c>
    </row>
    <row r="106" spans="1:107" x14ac:dyDescent="0.25">
      <c r="A106">
        <v>2328449</v>
      </c>
      <c r="B106" t="s">
        <v>249</v>
      </c>
      <c r="C106" t="s">
        <v>250</v>
      </c>
      <c r="D106" t="s">
        <v>691</v>
      </c>
      <c r="E106">
        <v>24</v>
      </c>
      <c r="F106" t="s">
        <v>692</v>
      </c>
      <c r="G106" t="s">
        <v>197</v>
      </c>
      <c r="H106" t="s">
        <v>198</v>
      </c>
      <c r="I106" t="s">
        <v>646</v>
      </c>
      <c r="J106" t="s">
        <v>179</v>
      </c>
      <c r="K106">
        <v>2.9</v>
      </c>
      <c r="L106">
        <v>2</v>
      </c>
      <c r="M106">
        <v>16</v>
      </c>
      <c r="N106" t="s">
        <v>374</v>
      </c>
      <c r="O106">
        <v>0.4</v>
      </c>
      <c r="P106">
        <v>1</v>
      </c>
      <c r="Q106">
        <v>15</v>
      </c>
      <c r="R106">
        <v>35.200000000000003</v>
      </c>
      <c r="S106">
        <v>112</v>
      </c>
      <c r="T106">
        <v>94</v>
      </c>
      <c r="U106">
        <v>129.80000000000001</v>
      </c>
      <c r="V106" t="s">
        <v>180</v>
      </c>
      <c r="W106" t="s">
        <v>180</v>
      </c>
      <c r="X106" t="s">
        <v>180</v>
      </c>
      <c r="Y106" t="s">
        <v>181</v>
      </c>
      <c r="Z106" t="s">
        <v>175</v>
      </c>
      <c r="AA106">
        <v>2</v>
      </c>
      <c r="AB106">
        <v>0</v>
      </c>
      <c r="AC106">
        <v>0</v>
      </c>
      <c r="AD106">
        <v>0</v>
      </c>
      <c r="AE106">
        <v>0</v>
      </c>
      <c r="AF106">
        <v>1</v>
      </c>
      <c r="AG106">
        <v>1</v>
      </c>
      <c r="AH106">
        <v>0</v>
      </c>
      <c r="AI106">
        <v>3</v>
      </c>
      <c r="AJ106">
        <v>0</v>
      </c>
      <c r="AK106">
        <v>0</v>
      </c>
      <c r="AL106">
        <v>0</v>
      </c>
      <c r="AM106">
        <v>0</v>
      </c>
      <c r="AN106">
        <v>0</v>
      </c>
      <c r="AO106">
        <v>0</v>
      </c>
      <c r="AP106">
        <v>0</v>
      </c>
      <c r="AQ106">
        <v>0</v>
      </c>
      <c r="AR106">
        <v>2</v>
      </c>
      <c r="AS106">
        <v>0</v>
      </c>
      <c r="AT106">
        <v>0</v>
      </c>
      <c r="AU106">
        <v>0</v>
      </c>
      <c r="AV106">
        <v>2</v>
      </c>
      <c r="AW106">
        <v>0</v>
      </c>
      <c r="AX106" t="s">
        <v>180</v>
      </c>
      <c r="AY106" t="s">
        <v>599</v>
      </c>
      <c r="AZ106" t="s">
        <v>693</v>
      </c>
      <c r="BA106" t="s">
        <v>186</v>
      </c>
      <c r="BB106" t="s">
        <v>694</v>
      </c>
      <c r="BC106" t="s">
        <v>186</v>
      </c>
      <c r="BD106" t="s">
        <v>180</v>
      </c>
      <c r="BE106">
        <v>112</v>
      </c>
      <c r="BF106" t="s">
        <v>175</v>
      </c>
      <c r="BG106" t="s">
        <v>175</v>
      </c>
      <c r="BH106" t="s">
        <v>180</v>
      </c>
      <c r="BI106" t="s">
        <v>175</v>
      </c>
      <c r="BJ106" t="s">
        <v>175</v>
      </c>
      <c r="BK106" t="s">
        <v>175</v>
      </c>
      <c r="BL106" t="s">
        <v>175</v>
      </c>
      <c r="BM106">
        <v>1</v>
      </c>
      <c r="BN106">
        <v>16</v>
      </c>
      <c r="BO106">
        <v>2.0699999999999998</v>
      </c>
      <c r="BP106">
        <v>240.95</v>
      </c>
      <c r="BQ106" t="s">
        <v>175</v>
      </c>
      <c r="BR106" t="s">
        <v>175</v>
      </c>
      <c r="BS106" t="s">
        <v>175</v>
      </c>
      <c r="BT106" t="s">
        <v>175</v>
      </c>
      <c r="BU106">
        <v>1</v>
      </c>
      <c r="BV106" t="s">
        <v>188</v>
      </c>
      <c r="BW106" t="s">
        <v>220</v>
      </c>
      <c r="BX106" t="s">
        <v>175</v>
      </c>
      <c r="BY106" t="s">
        <v>180</v>
      </c>
      <c r="BZ106">
        <v>7</v>
      </c>
      <c r="CA106" t="s">
        <v>190</v>
      </c>
      <c r="CB106" t="s">
        <v>267</v>
      </c>
      <c r="CC106" t="s">
        <v>175</v>
      </c>
      <c r="CD106" t="s">
        <v>175</v>
      </c>
      <c r="CE106" t="s">
        <v>175</v>
      </c>
      <c r="CF106" t="s">
        <v>175</v>
      </c>
      <c r="CG106" t="s">
        <v>175</v>
      </c>
      <c r="CH106" t="s">
        <v>175</v>
      </c>
      <c r="CI106" t="s">
        <v>175</v>
      </c>
      <c r="CJ106" t="s">
        <v>175</v>
      </c>
      <c r="CK106" t="s">
        <v>175</v>
      </c>
      <c r="CL106" t="s">
        <v>175</v>
      </c>
      <c r="CM106" t="s">
        <v>175</v>
      </c>
      <c r="CN106" t="s">
        <v>175</v>
      </c>
      <c r="CO106">
        <v>5.8</v>
      </c>
      <c r="CP106" t="s">
        <v>180</v>
      </c>
      <c r="CQ106">
        <v>0</v>
      </c>
      <c r="CR106" t="s">
        <v>268</v>
      </c>
      <c r="CS106">
        <v>110.11320000000001</v>
      </c>
      <c r="CT106" t="s">
        <v>1961</v>
      </c>
      <c r="CU106">
        <v>5.54</v>
      </c>
      <c r="CV106">
        <v>14.4</v>
      </c>
      <c r="CW106">
        <v>0</v>
      </c>
      <c r="CX106">
        <v>0</v>
      </c>
      <c r="CY106">
        <v>39.094200000000001</v>
      </c>
      <c r="CZ106">
        <v>59.034199999999998</v>
      </c>
      <c r="DA106">
        <v>51.079000000000001</v>
      </c>
      <c r="DB106">
        <v>9</v>
      </c>
      <c r="DC106">
        <v>0</v>
      </c>
    </row>
    <row r="107" spans="1:107" x14ac:dyDescent="0.25">
      <c r="A107">
        <v>2328448</v>
      </c>
      <c r="B107" t="s">
        <v>171</v>
      </c>
      <c r="C107" t="s">
        <v>172</v>
      </c>
      <c r="D107" t="s">
        <v>695</v>
      </c>
      <c r="E107" t="s">
        <v>696</v>
      </c>
      <c r="F107" t="s">
        <v>175</v>
      </c>
      <c r="G107" t="s">
        <v>197</v>
      </c>
      <c r="H107" t="s">
        <v>198</v>
      </c>
      <c r="I107" t="s">
        <v>281</v>
      </c>
      <c r="J107" t="s">
        <v>697</v>
      </c>
      <c r="K107">
        <v>2.2000000000000002</v>
      </c>
      <c r="L107">
        <v>2</v>
      </c>
      <c r="M107">
        <v>4</v>
      </c>
      <c r="N107" t="s">
        <v>175</v>
      </c>
      <c r="O107">
        <v>0.1</v>
      </c>
      <c r="P107">
        <v>0.5</v>
      </c>
      <c r="Q107">
        <v>4.7</v>
      </c>
      <c r="R107">
        <v>15.1</v>
      </c>
      <c r="S107">
        <v>112</v>
      </c>
      <c r="T107">
        <v>59.8</v>
      </c>
      <c r="U107">
        <v>53.4</v>
      </c>
      <c r="V107" t="s">
        <v>180</v>
      </c>
      <c r="W107" t="s">
        <v>180</v>
      </c>
      <c r="X107" t="s">
        <v>180</v>
      </c>
      <c r="Y107" t="s">
        <v>181</v>
      </c>
      <c r="Z107" t="s">
        <v>698</v>
      </c>
      <c r="AA107">
        <v>2</v>
      </c>
      <c r="AB107">
        <v>0</v>
      </c>
      <c r="AC107">
        <v>0</v>
      </c>
      <c r="AD107">
        <v>0</v>
      </c>
      <c r="AE107">
        <v>0</v>
      </c>
      <c r="AF107">
        <v>1</v>
      </c>
      <c r="AG107">
        <v>1</v>
      </c>
      <c r="AH107">
        <v>1</v>
      </c>
      <c r="AI107">
        <v>4</v>
      </c>
      <c r="AJ107">
        <v>0</v>
      </c>
      <c r="AK107">
        <v>0</v>
      </c>
      <c r="AL107">
        <v>0</v>
      </c>
      <c r="AM107">
        <v>0</v>
      </c>
      <c r="AN107">
        <v>0</v>
      </c>
      <c r="AO107">
        <v>0</v>
      </c>
      <c r="AP107">
        <v>0</v>
      </c>
      <c r="AQ107">
        <v>0</v>
      </c>
      <c r="AR107">
        <v>0</v>
      </c>
      <c r="AS107">
        <v>0</v>
      </c>
      <c r="AT107">
        <v>0</v>
      </c>
      <c r="AU107">
        <v>0</v>
      </c>
      <c r="AV107">
        <v>2</v>
      </c>
      <c r="AW107">
        <v>0</v>
      </c>
      <c r="AX107" t="s">
        <v>180</v>
      </c>
      <c r="AY107" t="s">
        <v>647</v>
      </c>
      <c r="AZ107" t="s">
        <v>699</v>
      </c>
      <c r="BA107" t="s">
        <v>186</v>
      </c>
      <c r="BB107" t="s">
        <v>700</v>
      </c>
      <c r="BC107" t="s">
        <v>186</v>
      </c>
      <c r="BD107" t="s">
        <v>180</v>
      </c>
      <c r="BE107">
        <v>112</v>
      </c>
      <c r="BF107" t="s">
        <v>175</v>
      </c>
      <c r="BG107" t="s">
        <v>175</v>
      </c>
      <c r="BH107" t="s">
        <v>180</v>
      </c>
      <c r="BI107" t="s">
        <v>175</v>
      </c>
      <c r="BJ107" t="s">
        <v>175</v>
      </c>
      <c r="BK107" t="s">
        <v>175</v>
      </c>
      <c r="BL107" t="s">
        <v>175</v>
      </c>
      <c r="BM107">
        <v>1</v>
      </c>
      <c r="BN107">
        <v>4</v>
      </c>
      <c r="BO107">
        <v>2.0699999999999998</v>
      </c>
      <c r="BP107">
        <v>198.08</v>
      </c>
      <c r="BQ107" t="s">
        <v>175</v>
      </c>
      <c r="BR107" t="s">
        <v>175</v>
      </c>
      <c r="BS107" t="s">
        <v>175</v>
      </c>
      <c r="BT107" t="s">
        <v>175</v>
      </c>
      <c r="BU107">
        <v>1</v>
      </c>
      <c r="BV107" t="s">
        <v>188</v>
      </c>
      <c r="BW107" t="s">
        <v>189</v>
      </c>
      <c r="BX107" t="s">
        <v>175</v>
      </c>
      <c r="BY107" t="s">
        <v>175</v>
      </c>
      <c r="BZ107">
        <v>7</v>
      </c>
      <c r="CA107" t="s">
        <v>190</v>
      </c>
      <c r="CB107" t="s">
        <v>267</v>
      </c>
      <c r="CC107" t="s">
        <v>175</v>
      </c>
      <c r="CD107" t="s">
        <v>175</v>
      </c>
      <c r="CE107" t="s">
        <v>175</v>
      </c>
      <c r="CF107" t="s">
        <v>175</v>
      </c>
      <c r="CG107" t="s">
        <v>175</v>
      </c>
      <c r="CH107" t="s">
        <v>175</v>
      </c>
      <c r="CI107" t="s">
        <v>175</v>
      </c>
      <c r="CJ107" t="s">
        <v>175</v>
      </c>
      <c r="CK107" t="s">
        <v>175</v>
      </c>
      <c r="CL107" t="s">
        <v>175</v>
      </c>
      <c r="CM107" t="s">
        <v>175</v>
      </c>
      <c r="CN107" t="s">
        <v>175</v>
      </c>
      <c r="CO107">
        <v>4.4000000000000004</v>
      </c>
      <c r="CP107" t="s">
        <v>183</v>
      </c>
      <c r="CQ107">
        <v>0</v>
      </c>
      <c r="CR107" t="s">
        <v>268</v>
      </c>
      <c r="CS107">
        <v>45.902399999999901</v>
      </c>
      <c r="CT107" t="s">
        <v>1961</v>
      </c>
      <c r="CU107">
        <v>2.66</v>
      </c>
      <c r="CV107">
        <v>0</v>
      </c>
      <c r="CW107">
        <v>0</v>
      </c>
      <c r="CX107">
        <v>0</v>
      </c>
      <c r="CY107">
        <v>36.765540000000001</v>
      </c>
      <c r="CZ107">
        <v>39.425539999999998</v>
      </c>
      <c r="DA107">
        <v>6.4768599999999799</v>
      </c>
      <c r="DB107">
        <v>9</v>
      </c>
      <c r="DC107">
        <v>1</v>
      </c>
    </row>
    <row r="108" spans="1:107" x14ac:dyDescent="0.25">
      <c r="A108">
        <v>2328445</v>
      </c>
      <c r="B108" t="s">
        <v>249</v>
      </c>
      <c r="C108" t="s">
        <v>250</v>
      </c>
      <c r="D108" t="s">
        <v>574</v>
      </c>
      <c r="E108" t="s">
        <v>701</v>
      </c>
      <c r="F108" t="s">
        <v>175</v>
      </c>
      <c r="G108" t="s">
        <v>176</v>
      </c>
      <c r="H108" t="s">
        <v>198</v>
      </c>
      <c r="I108" t="s">
        <v>702</v>
      </c>
      <c r="J108" t="s">
        <v>179</v>
      </c>
      <c r="K108">
        <v>2</v>
      </c>
      <c r="L108">
        <v>2</v>
      </c>
      <c r="M108">
        <v>8</v>
      </c>
      <c r="N108" t="s">
        <v>175</v>
      </c>
      <c r="O108">
        <v>0.3</v>
      </c>
      <c r="P108">
        <v>0.7</v>
      </c>
      <c r="Q108">
        <v>13.3</v>
      </c>
      <c r="R108">
        <v>14.9</v>
      </c>
      <c r="S108">
        <v>112</v>
      </c>
      <c r="T108">
        <v>33.299999999999997</v>
      </c>
      <c r="U108">
        <v>64.7</v>
      </c>
      <c r="V108" t="s">
        <v>180</v>
      </c>
      <c r="W108" t="s">
        <v>180</v>
      </c>
      <c r="X108" t="s">
        <v>180</v>
      </c>
      <c r="Y108" t="s">
        <v>274</v>
      </c>
      <c r="Z108" t="s">
        <v>652</v>
      </c>
      <c r="AA108">
        <v>2</v>
      </c>
      <c r="AB108">
        <v>0</v>
      </c>
      <c r="AC108">
        <v>0</v>
      </c>
      <c r="AD108">
        <v>0</v>
      </c>
      <c r="AE108">
        <v>0</v>
      </c>
      <c r="AF108">
        <v>1</v>
      </c>
      <c r="AG108">
        <v>1</v>
      </c>
      <c r="AH108">
        <v>2</v>
      </c>
      <c r="AI108">
        <v>2</v>
      </c>
      <c r="AJ108">
        <v>0</v>
      </c>
      <c r="AK108">
        <v>0</v>
      </c>
      <c r="AL108">
        <v>0</v>
      </c>
      <c r="AM108">
        <v>0</v>
      </c>
      <c r="AN108">
        <v>0</v>
      </c>
      <c r="AO108">
        <v>0</v>
      </c>
      <c r="AP108">
        <v>0</v>
      </c>
      <c r="AQ108">
        <v>0</v>
      </c>
      <c r="AR108">
        <v>1</v>
      </c>
      <c r="AS108">
        <v>1</v>
      </c>
      <c r="AT108">
        <v>0</v>
      </c>
      <c r="AU108">
        <v>0</v>
      </c>
      <c r="AV108">
        <v>2</v>
      </c>
      <c r="AW108">
        <v>0</v>
      </c>
      <c r="AX108" t="s">
        <v>180</v>
      </c>
      <c r="AY108" t="s">
        <v>703</v>
      </c>
      <c r="AZ108" t="s">
        <v>653</v>
      </c>
      <c r="BA108" t="s">
        <v>186</v>
      </c>
      <c r="BB108" t="s">
        <v>704</v>
      </c>
      <c r="BC108" t="s">
        <v>186</v>
      </c>
      <c r="BD108" t="s">
        <v>180</v>
      </c>
      <c r="BE108">
        <v>112</v>
      </c>
      <c r="BF108" t="s">
        <v>175</v>
      </c>
      <c r="BG108" t="s">
        <v>175</v>
      </c>
      <c r="BH108" t="s">
        <v>180</v>
      </c>
      <c r="BI108" t="s">
        <v>175</v>
      </c>
      <c r="BJ108" t="s">
        <v>175</v>
      </c>
      <c r="BK108">
        <v>65</v>
      </c>
      <c r="BL108" t="s">
        <v>175</v>
      </c>
      <c r="BM108">
        <v>1</v>
      </c>
      <c r="BN108">
        <v>8</v>
      </c>
      <c r="BO108" t="s">
        <v>175</v>
      </c>
      <c r="BP108" t="s">
        <v>175</v>
      </c>
      <c r="BQ108" t="s">
        <v>175</v>
      </c>
      <c r="BR108" t="s">
        <v>175</v>
      </c>
      <c r="BS108" t="s">
        <v>175</v>
      </c>
      <c r="BT108" t="s">
        <v>175</v>
      </c>
      <c r="BU108">
        <v>2</v>
      </c>
      <c r="BV108" t="s">
        <v>188</v>
      </c>
      <c r="BW108" t="s">
        <v>204</v>
      </c>
      <c r="BX108" t="s">
        <v>175</v>
      </c>
      <c r="BY108" t="s">
        <v>183</v>
      </c>
      <c r="BZ108">
        <v>7</v>
      </c>
      <c r="CA108" t="s">
        <v>190</v>
      </c>
      <c r="CB108" t="s">
        <v>267</v>
      </c>
      <c r="CC108" t="s">
        <v>175</v>
      </c>
      <c r="CD108" t="s">
        <v>175</v>
      </c>
      <c r="CE108" t="s">
        <v>175</v>
      </c>
      <c r="CF108" t="s">
        <v>175</v>
      </c>
      <c r="CG108" t="s">
        <v>175</v>
      </c>
      <c r="CH108" t="s">
        <v>175</v>
      </c>
      <c r="CI108" t="s">
        <v>175</v>
      </c>
      <c r="CJ108" t="s">
        <v>175</v>
      </c>
      <c r="CK108" t="s">
        <v>175</v>
      </c>
      <c r="CL108" t="s">
        <v>175</v>
      </c>
      <c r="CM108" t="s">
        <v>175</v>
      </c>
      <c r="CN108" t="s">
        <v>175</v>
      </c>
      <c r="CO108">
        <v>4</v>
      </c>
      <c r="CP108" t="s">
        <v>183</v>
      </c>
      <c r="CQ108">
        <v>0</v>
      </c>
      <c r="CR108" t="s">
        <v>268</v>
      </c>
      <c r="CS108">
        <v>53.961599999999997</v>
      </c>
      <c r="CT108" t="s">
        <v>267</v>
      </c>
      <c r="CU108">
        <v>3.62</v>
      </c>
      <c r="CV108">
        <v>0</v>
      </c>
      <c r="CW108">
        <v>21</v>
      </c>
      <c r="CX108">
        <v>0</v>
      </c>
      <c r="CY108">
        <v>0</v>
      </c>
      <c r="CZ108">
        <v>24.62</v>
      </c>
      <c r="DA108">
        <v>29.3415999999999</v>
      </c>
      <c r="DB108">
        <v>25</v>
      </c>
      <c r="DC108">
        <v>0</v>
      </c>
    </row>
    <row r="109" spans="1:107" x14ac:dyDescent="0.25">
      <c r="A109">
        <v>2328444</v>
      </c>
      <c r="B109" t="s">
        <v>249</v>
      </c>
      <c r="C109" t="s">
        <v>250</v>
      </c>
      <c r="D109" t="s">
        <v>705</v>
      </c>
      <c r="E109">
        <v>24</v>
      </c>
      <c r="F109" t="s">
        <v>175</v>
      </c>
      <c r="G109" t="s">
        <v>197</v>
      </c>
      <c r="H109" t="s">
        <v>198</v>
      </c>
      <c r="I109" t="s">
        <v>664</v>
      </c>
      <c r="J109" t="s">
        <v>179</v>
      </c>
      <c r="K109">
        <v>1.6</v>
      </c>
      <c r="L109">
        <v>2</v>
      </c>
      <c r="M109">
        <v>16</v>
      </c>
      <c r="N109" t="s">
        <v>374</v>
      </c>
      <c r="O109">
        <v>0.4</v>
      </c>
      <c r="P109">
        <v>0.7</v>
      </c>
      <c r="Q109">
        <v>11.9</v>
      </c>
      <c r="R109">
        <v>29.2</v>
      </c>
      <c r="S109">
        <v>112</v>
      </c>
      <c r="T109">
        <v>94.2</v>
      </c>
      <c r="U109">
        <v>106.9</v>
      </c>
      <c r="V109" t="s">
        <v>180</v>
      </c>
      <c r="W109" t="s">
        <v>180</v>
      </c>
      <c r="X109" t="s">
        <v>180</v>
      </c>
      <c r="Y109" t="s">
        <v>181</v>
      </c>
      <c r="Z109" t="s">
        <v>175</v>
      </c>
      <c r="AA109">
        <v>2</v>
      </c>
      <c r="AB109">
        <v>0</v>
      </c>
      <c r="AC109">
        <v>0</v>
      </c>
      <c r="AD109">
        <v>0</v>
      </c>
      <c r="AE109">
        <v>0</v>
      </c>
      <c r="AF109">
        <v>1</v>
      </c>
      <c r="AG109">
        <v>1</v>
      </c>
      <c r="AH109">
        <v>2</v>
      </c>
      <c r="AI109">
        <v>2</v>
      </c>
      <c r="AJ109">
        <v>0</v>
      </c>
      <c r="AK109">
        <v>0</v>
      </c>
      <c r="AL109">
        <v>0</v>
      </c>
      <c r="AM109">
        <v>0</v>
      </c>
      <c r="AN109">
        <v>0</v>
      </c>
      <c r="AO109">
        <v>0</v>
      </c>
      <c r="AP109">
        <v>0</v>
      </c>
      <c r="AQ109">
        <v>0</v>
      </c>
      <c r="AR109">
        <v>0</v>
      </c>
      <c r="AS109">
        <v>0</v>
      </c>
      <c r="AT109">
        <v>0</v>
      </c>
      <c r="AU109">
        <v>0</v>
      </c>
      <c r="AV109">
        <v>2</v>
      </c>
      <c r="AW109">
        <v>0</v>
      </c>
      <c r="AX109" t="s">
        <v>180</v>
      </c>
      <c r="AY109" t="s">
        <v>599</v>
      </c>
      <c r="AZ109" t="s">
        <v>706</v>
      </c>
      <c r="BA109" t="s">
        <v>186</v>
      </c>
      <c r="BB109" t="s">
        <v>707</v>
      </c>
      <c r="BC109" t="s">
        <v>186</v>
      </c>
      <c r="BD109" t="s">
        <v>180</v>
      </c>
      <c r="BE109">
        <v>112</v>
      </c>
      <c r="BF109" t="s">
        <v>175</v>
      </c>
      <c r="BG109" t="s">
        <v>175</v>
      </c>
      <c r="BH109" t="s">
        <v>180</v>
      </c>
      <c r="BI109" t="s">
        <v>175</v>
      </c>
      <c r="BJ109" t="s">
        <v>175</v>
      </c>
      <c r="BK109" t="s">
        <v>175</v>
      </c>
      <c r="BL109" t="s">
        <v>175</v>
      </c>
      <c r="BM109">
        <v>1</v>
      </c>
      <c r="BN109">
        <v>16</v>
      </c>
      <c r="BO109">
        <v>2.0699999999999998</v>
      </c>
      <c r="BP109">
        <v>242.18</v>
      </c>
      <c r="BQ109" t="s">
        <v>175</v>
      </c>
      <c r="BR109" t="s">
        <v>175</v>
      </c>
      <c r="BS109" t="s">
        <v>175</v>
      </c>
      <c r="BT109" t="s">
        <v>175</v>
      </c>
      <c r="BU109">
        <v>1</v>
      </c>
      <c r="BV109" t="s">
        <v>188</v>
      </c>
      <c r="BW109" t="s">
        <v>220</v>
      </c>
      <c r="BX109" t="s">
        <v>175</v>
      </c>
      <c r="BY109" t="s">
        <v>180</v>
      </c>
      <c r="BZ109">
        <v>7</v>
      </c>
      <c r="CA109" t="s">
        <v>190</v>
      </c>
      <c r="CB109" t="s">
        <v>267</v>
      </c>
      <c r="CC109" t="s">
        <v>175</v>
      </c>
      <c r="CD109" t="s">
        <v>175</v>
      </c>
      <c r="CE109" t="s">
        <v>175</v>
      </c>
      <c r="CF109" t="s">
        <v>175</v>
      </c>
      <c r="CG109" t="s">
        <v>175</v>
      </c>
      <c r="CH109" t="s">
        <v>175</v>
      </c>
      <c r="CI109" t="s">
        <v>175</v>
      </c>
      <c r="CJ109" t="s">
        <v>175</v>
      </c>
      <c r="CK109" t="s">
        <v>175</v>
      </c>
      <c r="CL109" t="s">
        <v>175</v>
      </c>
      <c r="CM109" t="s">
        <v>175</v>
      </c>
      <c r="CN109" t="s">
        <v>175</v>
      </c>
      <c r="CO109">
        <v>3.2</v>
      </c>
      <c r="CP109" t="s">
        <v>180</v>
      </c>
      <c r="CQ109">
        <v>0</v>
      </c>
      <c r="CR109" t="s">
        <v>268</v>
      </c>
      <c r="CS109">
        <v>90.446999999999903</v>
      </c>
      <c r="CT109" t="s">
        <v>1961</v>
      </c>
      <c r="CU109">
        <v>5.54</v>
      </c>
      <c r="CV109">
        <v>14.4</v>
      </c>
      <c r="CW109">
        <v>0</v>
      </c>
      <c r="CX109">
        <v>0</v>
      </c>
      <c r="CY109">
        <v>39.19014</v>
      </c>
      <c r="CZ109">
        <v>59.130139999999997</v>
      </c>
      <c r="DA109">
        <v>31.316859999999899</v>
      </c>
      <c r="DB109">
        <v>9</v>
      </c>
      <c r="DC109">
        <v>0</v>
      </c>
    </row>
    <row r="110" spans="1:107" x14ac:dyDescent="0.25">
      <c r="A110">
        <v>2328441</v>
      </c>
      <c r="B110" t="s">
        <v>708</v>
      </c>
      <c r="C110" t="s">
        <v>709</v>
      </c>
      <c r="D110" t="s">
        <v>710</v>
      </c>
      <c r="E110" t="s">
        <v>710</v>
      </c>
      <c r="F110" t="s">
        <v>711</v>
      </c>
      <c r="G110" t="s">
        <v>176</v>
      </c>
      <c r="H110" t="s">
        <v>198</v>
      </c>
      <c r="I110" t="s">
        <v>712</v>
      </c>
      <c r="J110" t="s">
        <v>328</v>
      </c>
      <c r="K110">
        <v>2.4</v>
      </c>
      <c r="L110">
        <v>2</v>
      </c>
      <c r="M110">
        <v>8</v>
      </c>
      <c r="N110" t="s">
        <v>175</v>
      </c>
      <c r="O110">
        <v>0.3</v>
      </c>
      <c r="P110">
        <v>0.8</v>
      </c>
      <c r="Q110">
        <v>9.6999999999999993</v>
      </c>
      <c r="R110">
        <v>10.4</v>
      </c>
      <c r="S110">
        <v>112</v>
      </c>
      <c r="T110">
        <v>33.299999999999997</v>
      </c>
      <c r="U110">
        <v>46.2</v>
      </c>
      <c r="V110" t="s">
        <v>180</v>
      </c>
      <c r="W110" t="s">
        <v>180</v>
      </c>
      <c r="X110" t="s">
        <v>180</v>
      </c>
      <c r="Y110" t="s">
        <v>181</v>
      </c>
      <c r="Z110" t="s">
        <v>175</v>
      </c>
      <c r="AA110">
        <v>2</v>
      </c>
      <c r="AB110">
        <v>0</v>
      </c>
      <c r="AC110">
        <v>0</v>
      </c>
      <c r="AD110">
        <v>0</v>
      </c>
      <c r="AE110">
        <v>0</v>
      </c>
      <c r="AF110">
        <v>0</v>
      </c>
      <c r="AG110">
        <v>0</v>
      </c>
      <c r="AH110">
        <v>2</v>
      </c>
      <c r="AI110">
        <v>3</v>
      </c>
      <c r="AJ110">
        <v>1</v>
      </c>
      <c r="AK110">
        <v>0</v>
      </c>
      <c r="AL110">
        <v>0</v>
      </c>
      <c r="AM110">
        <v>0</v>
      </c>
      <c r="AN110">
        <v>0</v>
      </c>
      <c r="AO110">
        <v>0</v>
      </c>
      <c r="AP110">
        <v>0</v>
      </c>
      <c r="AQ110">
        <v>0</v>
      </c>
      <c r="AR110">
        <v>0</v>
      </c>
      <c r="AS110">
        <v>0</v>
      </c>
      <c r="AT110">
        <v>0</v>
      </c>
      <c r="AU110">
        <v>0</v>
      </c>
      <c r="AV110">
        <v>0</v>
      </c>
      <c r="AW110">
        <v>0</v>
      </c>
      <c r="AX110" t="s">
        <v>183</v>
      </c>
      <c r="AY110" t="s">
        <v>713</v>
      </c>
      <c r="AZ110" t="s">
        <v>714</v>
      </c>
      <c r="BA110" t="s">
        <v>715</v>
      </c>
      <c r="BB110" t="s">
        <v>716</v>
      </c>
      <c r="BC110" t="s">
        <v>715</v>
      </c>
      <c r="BD110" t="s">
        <v>180</v>
      </c>
      <c r="BE110">
        <v>112</v>
      </c>
      <c r="BF110" t="s">
        <v>175</v>
      </c>
      <c r="BG110" t="s">
        <v>175</v>
      </c>
      <c r="BH110" t="s">
        <v>180</v>
      </c>
      <c r="BI110" t="s">
        <v>175</v>
      </c>
      <c r="BJ110" t="s">
        <v>175</v>
      </c>
      <c r="BK110" t="s">
        <v>175</v>
      </c>
      <c r="BL110" t="s">
        <v>175</v>
      </c>
      <c r="BM110">
        <v>1</v>
      </c>
      <c r="BN110">
        <v>8</v>
      </c>
      <c r="BO110" t="s">
        <v>175</v>
      </c>
      <c r="BP110" t="s">
        <v>175</v>
      </c>
      <c r="BQ110" t="s">
        <v>175</v>
      </c>
      <c r="BR110" t="s">
        <v>175</v>
      </c>
      <c r="BS110" t="s">
        <v>175</v>
      </c>
      <c r="BT110" t="s">
        <v>175</v>
      </c>
      <c r="BU110">
        <v>2</v>
      </c>
      <c r="BV110" t="s">
        <v>188</v>
      </c>
      <c r="BW110" t="s">
        <v>204</v>
      </c>
      <c r="BX110" t="s">
        <v>175</v>
      </c>
      <c r="BY110" t="s">
        <v>175</v>
      </c>
      <c r="BZ110">
        <v>7</v>
      </c>
      <c r="CA110" t="s">
        <v>190</v>
      </c>
      <c r="CB110" t="s">
        <v>267</v>
      </c>
      <c r="CC110" t="s">
        <v>175</v>
      </c>
      <c r="CD110" t="s">
        <v>175</v>
      </c>
      <c r="CE110" t="s">
        <v>175</v>
      </c>
      <c r="CF110" t="s">
        <v>175</v>
      </c>
      <c r="CG110" t="s">
        <v>175</v>
      </c>
      <c r="CH110" t="s">
        <v>175</v>
      </c>
      <c r="CI110" t="s">
        <v>175</v>
      </c>
      <c r="CJ110" t="s">
        <v>175</v>
      </c>
      <c r="CK110" t="s">
        <v>175</v>
      </c>
      <c r="CL110" t="s">
        <v>175</v>
      </c>
      <c r="CM110" t="s">
        <v>175</v>
      </c>
      <c r="CN110" t="s">
        <v>175</v>
      </c>
      <c r="CO110">
        <v>4.8</v>
      </c>
      <c r="CP110" t="s">
        <v>183</v>
      </c>
      <c r="CQ110">
        <v>0</v>
      </c>
      <c r="CR110" t="s">
        <v>268</v>
      </c>
      <c r="CS110">
        <v>39.376199999999997</v>
      </c>
      <c r="CT110" t="s">
        <v>267</v>
      </c>
      <c r="CU110">
        <v>3.62</v>
      </c>
      <c r="CV110">
        <v>0</v>
      </c>
      <c r="CW110">
        <v>2.1</v>
      </c>
      <c r="CX110">
        <v>0</v>
      </c>
      <c r="CY110">
        <v>0</v>
      </c>
      <c r="CZ110">
        <v>5.72</v>
      </c>
      <c r="DA110">
        <v>33.656199999999998</v>
      </c>
      <c r="DB110">
        <v>25</v>
      </c>
      <c r="DC110">
        <v>0</v>
      </c>
    </row>
    <row r="111" spans="1:107" x14ac:dyDescent="0.25">
      <c r="A111">
        <v>2328440</v>
      </c>
      <c r="B111" t="s">
        <v>249</v>
      </c>
      <c r="C111" t="s">
        <v>250</v>
      </c>
      <c r="D111" t="s">
        <v>717</v>
      </c>
      <c r="E111" t="s">
        <v>718</v>
      </c>
      <c r="F111" t="s">
        <v>719</v>
      </c>
      <c r="G111" t="s">
        <v>197</v>
      </c>
      <c r="H111" t="s">
        <v>198</v>
      </c>
      <c r="I111" t="s">
        <v>720</v>
      </c>
      <c r="J111" t="s">
        <v>179</v>
      </c>
      <c r="K111">
        <v>2.9</v>
      </c>
      <c r="L111">
        <v>2</v>
      </c>
      <c r="M111">
        <v>32</v>
      </c>
      <c r="N111" t="s">
        <v>175</v>
      </c>
      <c r="O111">
        <v>0.8</v>
      </c>
      <c r="P111">
        <v>1.2</v>
      </c>
      <c r="Q111">
        <v>14.4</v>
      </c>
      <c r="R111">
        <v>25.8</v>
      </c>
      <c r="S111">
        <v>112</v>
      </c>
      <c r="T111">
        <v>114.4</v>
      </c>
      <c r="U111">
        <v>101.8</v>
      </c>
      <c r="V111" t="s">
        <v>180</v>
      </c>
      <c r="W111" t="s">
        <v>180</v>
      </c>
      <c r="X111" t="s">
        <v>183</v>
      </c>
      <c r="Y111" t="s">
        <v>181</v>
      </c>
      <c r="Z111" t="s">
        <v>721</v>
      </c>
      <c r="AA111">
        <v>2</v>
      </c>
      <c r="AB111">
        <v>0</v>
      </c>
      <c r="AC111">
        <v>0</v>
      </c>
      <c r="AD111">
        <v>0</v>
      </c>
      <c r="AE111">
        <v>0</v>
      </c>
      <c r="AF111">
        <v>1</v>
      </c>
      <c r="AG111">
        <v>1</v>
      </c>
      <c r="AH111">
        <v>0</v>
      </c>
      <c r="AI111">
        <v>2</v>
      </c>
      <c r="AJ111">
        <v>3</v>
      </c>
      <c r="AK111">
        <v>0</v>
      </c>
      <c r="AL111">
        <v>0</v>
      </c>
      <c r="AM111">
        <v>0</v>
      </c>
      <c r="AN111">
        <v>0</v>
      </c>
      <c r="AO111">
        <v>0</v>
      </c>
      <c r="AP111">
        <v>0</v>
      </c>
      <c r="AQ111">
        <v>0</v>
      </c>
      <c r="AR111">
        <v>3</v>
      </c>
      <c r="AS111">
        <v>2</v>
      </c>
      <c r="AT111">
        <v>0</v>
      </c>
      <c r="AU111">
        <v>0</v>
      </c>
      <c r="AV111">
        <v>1</v>
      </c>
      <c r="AW111">
        <v>1</v>
      </c>
      <c r="AX111" t="s">
        <v>180</v>
      </c>
      <c r="AY111" t="s">
        <v>647</v>
      </c>
      <c r="AZ111" t="s">
        <v>722</v>
      </c>
      <c r="BA111" t="s">
        <v>186</v>
      </c>
      <c r="BB111" t="s">
        <v>723</v>
      </c>
      <c r="BC111" t="s">
        <v>186</v>
      </c>
      <c r="BD111" t="s">
        <v>183</v>
      </c>
      <c r="BE111">
        <v>112</v>
      </c>
      <c r="BF111" t="s">
        <v>175</v>
      </c>
      <c r="BG111" t="s">
        <v>175</v>
      </c>
      <c r="BH111" t="s">
        <v>180</v>
      </c>
      <c r="BI111" t="s">
        <v>183</v>
      </c>
      <c r="BJ111" t="s">
        <v>175</v>
      </c>
      <c r="BK111">
        <v>120</v>
      </c>
      <c r="BL111" t="s">
        <v>175</v>
      </c>
      <c r="BM111">
        <v>1</v>
      </c>
      <c r="BN111">
        <v>32</v>
      </c>
      <c r="BO111">
        <v>1.44</v>
      </c>
      <c r="BP111">
        <v>171</v>
      </c>
      <c r="BQ111" t="s">
        <v>175</v>
      </c>
      <c r="BR111" t="s">
        <v>175</v>
      </c>
      <c r="BS111" t="s">
        <v>175</v>
      </c>
      <c r="BT111" t="s">
        <v>175</v>
      </c>
      <c r="BU111">
        <v>2</v>
      </c>
      <c r="BV111" t="s">
        <v>188</v>
      </c>
      <c r="BW111" t="s">
        <v>204</v>
      </c>
      <c r="BX111" t="s">
        <v>175</v>
      </c>
      <c r="BY111" t="s">
        <v>180</v>
      </c>
      <c r="BZ111">
        <v>7</v>
      </c>
      <c r="CA111" t="s">
        <v>190</v>
      </c>
      <c r="CB111" t="s">
        <v>267</v>
      </c>
      <c r="CC111" t="s">
        <v>175</v>
      </c>
      <c r="CD111" t="s">
        <v>175</v>
      </c>
      <c r="CE111" t="s">
        <v>175</v>
      </c>
      <c r="CF111" t="s">
        <v>175</v>
      </c>
      <c r="CG111" t="s">
        <v>175</v>
      </c>
      <c r="CH111" t="s">
        <v>175</v>
      </c>
      <c r="CI111" t="s">
        <v>175</v>
      </c>
      <c r="CJ111" t="s">
        <v>175</v>
      </c>
      <c r="CK111" t="s">
        <v>175</v>
      </c>
      <c r="CL111" t="s">
        <v>175</v>
      </c>
      <c r="CM111" t="s">
        <v>175</v>
      </c>
      <c r="CN111" t="s">
        <v>175</v>
      </c>
      <c r="CO111">
        <v>5.8</v>
      </c>
      <c r="CP111" t="s">
        <v>180</v>
      </c>
      <c r="CQ111">
        <v>0</v>
      </c>
      <c r="CR111" t="s">
        <v>268</v>
      </c>
      <c r="CS111">
        <v>86.198399999999907</v>
      </c>
      <c r="CT111" t="s">
        <v>1961</v>
      </c>
      <c r="CU111">
        <v>9.3799999999999901</v>
      </c>
      <c r="CV111">
        <v>14.4</v>
      </c>
      <c r="CW111">
        <v>2.1</v>
      </c>
      <c r="CX111">
        <v>0</v>
      </c>
      <c r="CY111">
        <v>31.5472</v>
      </c>
      <c r="CZ111">
        <v>57.427199999999999</v>
      </c>
      <c r="DA111">
        <v>28.771199999999901</v>
      </c>
      <c r="DB111">
        <v>9</v>
      </c>
      <c r="DC111">
        <v>0</v>
      </c>
    </row>
    <row r="112" spans="1:107" x14ac:dyDescent="0.25">
      <c r="A112">
        <v>2328439</v>
      </c>
      <c r="B112" t="s">
        <v>249</v>
      </c>
      <c r="C112" t="s">
        <v>250</v>
      </c>
      <c r="D112" t="s">
        <v>724</v>
      </c>
      <c r="E112" t="s">
        <v>725</v>
      </c>
      <c r="F112" t="s">
        <v>175</v>
      </c>
      <c r="G112" t="s">
        <v>176</v>
      </c>
      <c r="H112" t="s">
        <v>177</v>
      </c>
      <c r="I112" t="s">
        <v>726</v>
      </c>
      <c r="J112" t="s">
        <v>179</v>
      </c>
      <c r="K112">
        <v>1.8</v>
      </c>
      <c r="L112">
        <v>2</v>
      </c>
      <c r="M112">
        <v>16</v>
      </c>
      <c r="N112" t="s">
        <v>175</v>
      </c>
      <c r="O112">
        <v>0.4</v>
      </c>
      <c r="P112">
        <v>0.7</v>
      </c>
      <c r="Q112">
        <v>12</v>
      </c>
      <c r="R112">
        <v>12.9</v>
      </c>
      <c r="S112">
        <v>112</v>
      </c>
      <c r="T112">
        <v>39.700000000000003</v>
      </c>
      <c r="U112">
        <v>57.4</v>
      </c>
      <c r="V112" t="s">
        <v>180</v>
      </c>
      <c r="W112" t="s">
        <v>180</v>
      </c>
      <c r="X112" t="s">
        <v>183</v>
      </c>
      <c r="Y112" t="s">
        <v>181</v>
      </c>
      <c r="Z112" t="s">
        <v>727</v>
      </c>
      <c r="AA112">
        <v>2</v>
      </c>
      <c r="AB112">
        <v>0</v>
      </c>
      <c r="AC112">
        <v>0</v>
      </c>
      <c r="AD112">
        <v>0</v>
      </c>
      <c r="AE112">
        <v>0</v>
      </c>
      <c r="AF112">
        <v>1</v>
      </c>
      <c r="AG112">
        <v>1</v>
      </c>
      <c r="AH112">
        <v>2</v>
      </c>
      <c r="AI112">
        <v>4</v>
      </c>
      <c r="AJ112">
        <v>0</v>
      </c>
      <c r="AK112">
        <v>0</v>
      </c>
      <c r="AL112">
        <v>0</v>
      </c>
      <c r="AM112">
        <v>0</v>
      </c>
      <c r="AN112">
        <v>0</v>
      </c>
      <c r="AO112">
        <v>0</v>
      </c>
      <c r="AP112">
        <v>0</v>
      </c>
      <c r="AQ112">
        <v>0</v>
      </c>
      <c r="AR112">
        <v>0</v>
      </c>
      <c r="AS112">
        <v>0</v>
      </c>
      <c r="AT112">
        <v>0</v>
      </c>
      <c r="AU112">
        <v>0</v>
      </c>
      <c r="AV112">
        <v>2</v>
      </c>
      <c r="AW112">
        <v>0</v>
      </c>
      <c r="AX112" t="s">
        <v>180</v>
      </c>
      <c r="AY112" t="s">
        <v>599</v>
      </c>
      <c r="AZ112" t="s">
        <v>653</v>
      </c>
      <c r="BA112" t="s">
        <v>186</v>
      </c>
      <c r="BB112" t="s">
        <v>728</v>
      </c>
      <c r="BC112" t="s">
        <v>186</v>
      </c>
      <c r="BD112" t="s">
        <v>183</v>
      </c>
      <c r="BE112">
        <v>112</v>
      </c>
      <c r="BF112" t="s">
        <v>175</v>
      </c>
      <c r="BG112" t="s">
        <v>175</v>
      </c>
      <c r="BH112" t="s">
        <v>180</v>
      </c>
      <c r="BI112" t="s">
        <v>175</v>
      </c>
      <c r="BJ112" t="s">
        <v>175</v>
      </c>
      <c r="BK112">
        <v>65</v>
      </c>
      <c r="BL112" t="s">
        <v>175</v>
      </c>
      <c r="BM112">
        <v>1</v>
      </c>
      <c r="BN112">
        <v>16</v>
      </c>
      <c r="BO112" t="s">
        <v>175</v>
      </c>
      <c r="BP112" t="s">
        <v>175</v>
      </c>
      <c r="BQ112" t="s">
        <v>175</v>
      </c>
      <c r="BR112" t="s">
        <v>175</v>
      </c>
      <c r="BS112" t="s">
        <v>175</v>
      </c>
      <c r="BT112" t="s">
        <v>175</v>
      </c>
      <c r="BU112">
        <v>2</v>
      </c>
      <c r="BV112" t="s">
        <v>188</v>
      </c>
      <c r="BW112" t="s">
        <v>204</v>
      </c>
      <c r="BX112" t="s">
        <v>175</v>
      </c>
      <c r="BY112" t="s">
        <v>183</v>
      </c>
      <c r="BZ112">
        <v>7</v>
      </c>
      <c r="CA112" t="s">
        <v>190</v>
      </c>
      <c r="CB112" t="s">
        <v>267</v>
      </c>
      <c r="CC112" t="s">
        <v>175</v>
      </c>
      <c r="CD112" t="s">
        <v>175</v>
      </c>
      <c r="CE112" t="s">
        <v>175</v>
      </c>
      <c r="CF112" t="s">
        <v>175</v>
      </c>
      <c r="CG112" t="s">
        <v>175</v>
      </c>
      <c r="CH112" t="s">
        <v>175</v>
      </c>
      <c r="CI112" t="s">
        <v>175</v>
      </c>
      <c r="CJ112" t="s">
        <v>175</v>
      </c>
      <c r="CK112" t="s">
        <v>175</v>
      </c>
      <c r="CL112" t="s">
        <v>175</v>
      </c>
      <c r="CM112" t="s">
        <v>175</v>
      </c>
      <c r="CN112" t="s">
        <v>175</v>
      </c>
      <c r="CO112">
        <v>3.6</v>
      </c>
      <c r="CP112" t="s">
        <v>183</v>
      </c>
      <c r="CQ112">
        <v>0</v>
      </c>
      <c r="CR112" t="s">
        <v>268</v>
      </c>
      <c r="CS112">
        <v>47.6982</v>
      </c>
      <c r="CT112" t="s">
        <v>267</v>
      </c>
      <c r="CU112">
        <v>5.54</v>
      </c>
      <c r="CV112">
        <v>0</v>
      </c>
      <c r="CW112">
        <v>21</v>
      </c>
      <c r="CX112">
        <v>0</v>
      </c>
      <c r="CY112">
        <v>0</v>
      </c>
      <c r="CZ112">
        <v>26.54</v>
      </c>
      <c r="DA112">
        <v>21.158200000000001</v>
      </c>
      <c r="DB112">
        <v>25</v>
      </c>
      <c r="DC112">
        <v>1</v>
      </c>
    </row>
    <row r="113" spans="1:107" x14ac:dyDescent="0.25">
      <c r="A113">
        <v>2328438</v>
      </c>
      <c r="B113" t="s">
        <v>729</v>
      </c>
      <c r="C113" t="s">
        <v>730</v>
      </c>
      <c r="D113" t="s">
        <v>731</v>
      </c>
      <c r="E113" t="s">
        <v>732</v>
      </c>
      <c r="F113" t="s">
        <v>175</v>
      </c>
      <c r="G113" t="s">
        <v>176</v>
      </c>
      <c r="H113" t="s">
        <v>198</v>
      </c>
      <c r="I113" t="s">
        <v>712</v>
      </c>
      <c r="J113" t="s">
        <v>328</v>
      </c>
      <c r="K113">
        <v>2.4</v>
      </c>
      <c r="L113">
        <v>2</v>
      </c>
      <c r="M113">
        <v>8</v>
      </c>
      <c r="N113" t="s">
        <v>175</v>
      </c>
      <c r="O113">
        <v>0.3</v>
      </c>
      <c r="P113">
        <v>0.8</v>
      </c>
      <c r="Q113">
        <v>9.6999999999999993</v>
      </c>
      <c r="R113">
        <v>10.4</v>
      </c>
      <c r="S113">
        <v>112</v>
      </c>
      <c r="T113">
        <v>33.299999999999997</v>
      </c>
      <c r="U113">
        <v>46.2</v>
      </c>
      <c r="V113" t="s">
        <v>180</v>
      </c>
      <c r="W113" t="s">
        <v>180</v>
      </c>
      <c r="X113" t="s">
        <v>180</v>
      </c>
      <c r="Y113" t="s">
        <v>181</v>
      </c>
      <c r="Z113" t="s">
        <v>733</v>
      </c>
      <c r="AA113">
        <v>2</v>
      </c>
      <c r="AB113">
        <v>0</v>
      </c>
      <c r="AC113">
        <v>0</v>
      </c>
      <c r="AD113">
        <v>0</v>
      </c>
      <c r="AE113">
        <v>0</v>
      </c>
      <c r="AF113">
        <v>0</v>
      </c>
      <c r="AG113">
        <v>0</v>
      </c>
      <c r="AH113">
        <v>2</v>
      </c>
      <c r="AI113">
        <v>3</v>
      </c>
      <c r="AJ113">
        <v>1</v>
      </c>
      <c r="AK113">
        <v>0</v>
      </c>
      <c r="AL113">
        <v>0</v>
      </c>
      <c r="AM113">
        <v>0</v>
      </c>
      <c r="AN113">
        <v>0</v>
      </c>
      <c r="AO113">
        <v>0</v>
      </c>
      <c r="AP113">
        <v>0</v>
      </c>
      <c r="AQ113">
        <v>0</v>
      </c>
      <c r="AR113">
        <v>0</v>
      </c>
      <c r="AS113">
        <v>0</v>
      </c>
      <c r="AT113">
        <v>0</v>
      </c>
      <c r="AU113">
        <v>0</v>
      </c>
      <c r="AV113">
        <v>0</v>
      </c>
      <c r="AW113">
        <v>0</v>
      </c>
      <c r="AX113" t="s">
        <v>183</v>
      </c>
      <c r="AY113" t="s">
        <v>734</v>
      </c>
      <c r="AZ113" t="s">
        <v>735</v>
      </c>
      <c r="BA113" t="s">
        <v>186</v>
      </c>
      <c r="BB113" t="s">
        <v>736</v>
      </c>
      <c r="BC113" t="s">
        <v>186</v>
      </c>
      <c r="BD113" t="s">
        <v>180</v>
      </c>
      <c r="BE113">
        <v>112</v>
      </c>
      <c r="BF113" t="s">
        <v>175</v>
      </c>
      <c r="BG113" t="s">
        <v>175</v>
      </c>
      <c r="BH113" t="s">
        <v>180</v>
      </c>
      <c r="BI113" t="s">
        <v>175</v>
      </c>
      <c r="BJ113" t="s">
        <v>175</v>
      </c>
      <c r="BK113" t="s">
        <v>175</v>
      </c>
      <c r="BL113" t="s">
        <v>175</v>
      </c>
      <c r="BM113">
        <v>1</v>
      </c>
      <c r="BN113">
        <v>8</v>
      </c>
      <c r="BO113" t="s">
        <v>175</v>
      </c>
      <c r="BP113" t="s">
        <v>175</v>
      </c>
      <c r="BQ113" t="s">
        <v>175</v>
      </c>
      <c r="BR113" t="s">
        <v>175</v>
      </c>
      <c r="BS113" t="s">
        <v>175</v>
      </c>
      <c r="BT113" t="s">
        <v>175</v>
      </c>
      <c r="BU113">
        <v>2</v>
      </c>
      <c r="BV113" t="s">
        <v>188</v>
      </c>
      <c r="BW113" t="s">
        <v>204</v>
      </c>
      <c r="BX113" t="s">
        <v>175</v>
      </c>
      <c r="BY113" t="s">
        <v>175</v>
      </c>
      <c r="BZ113">
        <v>7</v>
      </c>
      <c r="CA113" t="s">
        <v>190</v>
      </c>
      <c r="CB113" t="s">
        <v>267</v>
      </c>
      <c r="CC113" t="s">
        <v>175</v>
      </c>
      <c r="CD113" t="s">
        <v>175</v>
      </c>
      <c r="CE113" t="s">
        <v>175</v>
      </c>
      <c r="CF113" t="s">
        <v>175</v>
      </c>
      <c r="CG113" t="s">
        <v>175</v>
      </c>
      <c r="CH113" t="s">
        <v>175</v>
      </c>
      <c r="CI113" t="s">
        <v>175</v>
      </c>
      <c r="CJ113" t="s">
        <v>175</v>
      </c>
      <c r="CK113" t="s">
        <v>175</v>
      </c>
      <c r="CL113" t="s">
        <v>175</v>
      </c>
      <c r="CM113" t="s">
        <v>175</v>
      </c>
      <c r="CN113" t="s">
        <v>175</v>
      </c>
      <c r="CO113">
        <v>4.8</v>
      </c>
      <c r="CP113" t="s">
        <v>183</v>
      </c>
      <c r="CQ113">
        <v>0</v>
      </c>
      <c r="CR113" t="s">
        <v>268</v>
      </c>
      <c r="CS113">
        <v>39.376199999999997</v>
      </c>
      <c r="CT113" t="s">
        <v>267</v>
      </c>
      <c r="CU113">
        <v>3.62</v>
      </c>
      <c r="CV113">
        <v>0</v>
      </c>
      <c r="CW113">
        <v>2.1</v>
      </c>
      <c r="CX113">
        <v>0</v>
      </c>
      <c r="CY113">
        <v>0</v>
      </c>
      <c r="CZ113">
        <v>5.72</v>
      </c>
      <c r="DA113">
        <v>33.656199999999998</v>
      </c>
      <c r="DB113">
        <v>25</v>
      </c>
      <c r="DC113">
        <v>0</v>
      </c>
    </row>
    <row r="114" spans="1:107" x14ac:dyDescent="0.25">
      <c r="A114">
        <v>2328437</v>
      </c>
      <c r="B114" t="s">
        <v>249</v>
      </c>
      <c r="C114" t="s">
        <v>250</v>
      </c>
      <c r="D114" t="s">
        <v>737</v>
      </c>
      <c r="E114" t="s">
        <v>738</v>
      </c>
      <c r="F114" t="s">
        <v>2036</v>
      </c>
      <c r="G114" t="s">
        <v>197</v>
      </c>
      <c r="H114" t="s">
        <v>198</v>
      </c>
      <c r="I114" t="s">
        <v>720</v>
      </c>
      <c r="J114" t="s">
        <v>179</v>
      </c>
      <c r="K114">
        <v>2.9</v>
      </c>
      <c r="L114">
        <v>2</v>
      </c>
      <c r="M114">
        <v>32</v>
      </c>
      <c r="N114" t="s">
        <v>175</v>
      </c>
      <c r="O114">
        <v>0.8</v>
      </c>
      <c r="P114">
        <v>1.4</v>
      </c>
      <c r="Q114">
        <v>16.3</v>
      </c>
      <c r="R114">
        <v>26.9</v>
      </c>
      <c r="S114">
        <v>112</v>
      </c>
      <c r="T114">
        <v>133.1</v>
      </c>
      <c r="U114">
        <v>107.7</v>
      </c>
      <c r="V114" t="s">
        <v>180</v>
      </c>
      <c r="W114" t="s">
        <v>180</v>
      </c>
      <c r="X114" t="s">
        <v>183</v>
      </c>
      <c r="Y114" t="s">
        <v>181</v>
      </c>
      <c r="Z114" t="s">
        <v>721</v>
      </c>
      <c r="AA114">
        <v>2</v>
      </c>
      <c r="AB114">
        <v>0</v>
      </c>
      <c r="AC114">
        <v>0</v>
      </c>
      <c r="AD114">
        <v>0</v>
      </c>
      <c r="AE114">
        <v>0</v>
      </c>
      <c r="AF114">
        <v>1</v>
      </c>
      <c r="AG114">
        <v>1</v>
      </c>
      <c r="AH114">
        <v>0</v>
      </c>
      <c r="AI114">
        <v>2</v>
      </c>
      <c r="AJ114">
        <v>3</v>
      </c>
      <c r="AK114">
        <v>0</v>
      </c>
      <c r="AL114">
        <v>0</v>
      </c>
      <c r="AM114">
        <v>0</v>
      </c>
      <c r="AN114">
        <v>0</v>
      </c>
      <c r="AO114">
        <v>0</v>
      </c>
      <c r="AP114">
        <v>0</v>
      </c>
      <c r="AQ114">
        <v>0</v>
      </c>
      <c r="AR114">
        <v>3</v>
      </c>
      <c r="AS114">
        <v>2</v>
      </c>
      <c r="AT114">
        <v>0</v>
      </c>
      <c r="AU114">
        <v>0</v>
      </c>
      <c r="AV114">
        <v>1</v>
      </c>
      <c r="AW114">
        <v>1</v>
      </c>
      <c r="AX114" t="s">
        <v>180</v>
      </c>
      <c r="AY114" t="s">
        <v>647</v>
      </c>
      <c r="AZ114" t="s">
        <v>739</v>
      </c>
      <c r="BA114" t="s">
        <v>186</v>
      </c>
      <c r="BB114" t="s">
        <v>740</v>
      </c>
      <c r="BC114" t="s">
        <v>186</v>
      </c>
      <c r="BD114" t="s">
        <v>183</v>
      </c>
      <c r="BE114">
        <v>112</v>
      </c>
      <c r="BF114" t="s">
        <v>175</v>
      </c>
      <c r="BG114" t="s">
        <v>175</v>
      </c>
      <c r="BH114" t="s">
        <v>180</v>
      </c>
      <c r="BI114" t="s">
        <v>183</v>
      </c>
      <c r="BJ114" t="s">
        <v>175</v>
      </c>
      <c r="BK114">
        <v>150</v>
      </c>
      <c r="BL114" t="s">
        <v>175</v>
      </c>
      <c r="BM114">
        <v>1</v>
      </c>
      <c r="BN114">
        <v>32</v>
      </c>
      <c r="BO114">
        <v>2.0699999999999998</v>
      </c>
      <c r="BP114">
        <v>242.6</v>
      </c>
      <c r="BQ114" t="s">
        <v>175</v>
      </c>
      <c r="BR114" t="s">
        <v>175</v>
      </c>
      <c r="BS114" t="s">
        <v>175</v>
      </c>
      <c r="BT114" t="s">
        <v>175</v>
      </c>
      <c r="BU114">
        <v>2</v>
      </c>
      <c r="BV114" t="s">
        <v>188</v>
      </c>
      <c r="BW114" t="s">
        <v>204</v>
      </c>
      <c r="BX114" t="s">
        <v>175</v>
      </c>
      <c r="BY114" t="s">
        <v>180</v>
      </c>
      <c r="BZ114">
        <v>7</v>
      </c>
      <c r="CA114" t="s">
        <v>190</v>
      </c>
      <c r="CB114" t="s">
        <v>267</v>
      </c>
      <c r="CC114" t="s">
        <v>175</v>
      </c>
      <c r="CD114" t="s">
        <v>175</v>
      </c>
      <c r="CE114" t="s">
        <v>175</v>
      </c>
      <c r="CF114" t="s">
        <v>175</v>
      </c>
      <c r="CG114" t="s">
        <v>175</v>
      </c>
      <c r="CH114" t="s">
        <v>175</v>
      </c>
      <c r="CI114" t="s">
        <v>175</v>
      </c>
      <c r="CJ114" t="s">
        <v>175</v>
      </c>
      <c r="CK114" t="s">
        <v>175</v>
      </c>
      <c r="CL114" t="s">
        <v>175</v>
      </c>
      <c r="CM114" t="s">
        <v>175</v>
      </c>
      <c r="CN114" t="s">
        <v>175</v>
      </c>
      <c r="CO114">
        <v>5.8</v>
      </c>
      <c r="CP114" t="s">
        <v>180</v>
      </c>
      <c r="CQ114">
        <v>0</v>
      </c>
      <c r="CR114" t="s">
        <v>268</v>
      </c>
      <c r="CS114">
        <v>91.541999999999902</v>
      </c>
      <c r="CT114" t="s">
        <v>1961</v>
      </c>
      <c r="CU114">
        <v>9.3799999999999901</v>
      </c>
      <c r="CV114">
        <v>14.4</v>
      </c>
      <c r="CW114">
        <v>2.1</v>
      </c>
      <c r="CX114">
        <v>0</v>
      </c>
      <c r="CY114">
        <v>39.222899999999903</v>
      </c>
      <c r="CZ114">
        <v>65.102900000000005</v>
      </c>
      <c r="DA114">
        <v>26.4390999999999</v>
      </c>
      <c r="DB114">
        <v>9</v>
      </c>
      <c r="DC114">
        <v>0</v>
      </c>
    </row>
    <row r="115" spans="1:107" x14ac:dyDescent="0.25">
      <c r="A115">
        <v>2328436</v>
      </c>
      <c r="B115" t="s">
        <v>249</v>
      </c>
      <c r="C115" t="s">
        <v>250</v>
      </c>
      <c r="D115" t="s">
        <v>741</v>
      </c>
      <c r="E115" t="s">
        <v>742</v>
      </c>
      <c r="F115" t="s">
        <v>743</v>
      </c>
      <c r="G115" t="s">
        <v>197</v>
      </c>
      <c r="H115" t="s">
        <v>198</v>
      </c>
      <c r="I115" t="s">
        <v>720</v>
      </c>
      <c r="J115" t="s">
        <v>179</v>
      </c>
      <c r="K115">
        <v>2.9</v>
      </c>
      <c r="L115">
        <v>2</v>
      </c>
      <c r="M115">
        <v>32</v>
      </c>
      <c r="N115" t="s">
        <v>175</v>
      </c>
      <c r="O115">
        <v>0.8</v>
      </c>
      <c r="P115">
        <v>4.3</v>
      </c>
      <c r="Q115">
        <v>15.4</v>
      </c>
      <c r="R115">
        <v>25.6</v>
      </c>
      <c r="S115">
        <v>112</v>
      </c>
      <c r="T115">
        <v>126.2</v>
      </c>
      <c r="U115">
        <v>103.8</v>
      </c>
      <c r="V115" t="s">
        <v>180</v>
      </c>
      <c r="W115" t="s">
        <v>180</v>
      </c>
      <c r="X115" t="s">
        <v>183</v>
      </c>
      <c r="Y115" t="s">
        <v>181</v>
      </c>
      <c r="Z115" t="s">
        <v>721</v>
      </c>
      <c r="AA115">
        <v>2</v>
      </c>
      <c r="AB115">
        <v>0</v>
      </c>
      <c r="AC115">
        <v>0</v>
      </c>
      <c r="AD115">
        <v>0</v>
      </c>
      <c r="AE115">
        <v>0</v>
      </c>
      <c r="AF115">
        <v>1</v>
      </c>
      <c r="AG115">
        <v>1</v>
      </c>
      <c r="AH115">
        <v>0</v>
      </c>
      <c r="AI115">
        <v>2</v>
      </c>
      <c r="AJ115">
        <v>3</v>
      </c>
      <c r="AK115">
        <v>0</v>
      </c>
      <c r="AL115">
        <v>0</v>
      </c>
      <c r="AM115">
        <v>0</v>
      </c>
      <c r="AN115">
        <v>0</v>
      </c>
      <c r="AO115">
        <v>0</v>
      </c>
      <c r="AP115">
        <v>0</v>
      </c>
      <c r="AQ115">
        <v>0</v>
      </c>
      <c r="AR115">
        <v>3</v>
      </c>
      <c r="AS115">
        <v>2</v>
      </c>
      <c r="AT115">
        <v>0</v>
      </c>
      <c r="AU115">
        <v>0</v>
      </c>
      <c r="AV115">
        <v>1</v>
      </c>
      <c r="AW115">
        <v>1</v>
      </c>
      <c r="AX115" t="s">
        <v>180</v>
      </c>
      <c r="AY115" t="s">
        <v>647</v>
      </c>
      <c r="AZ115" t="s">
        <v>722</v>
      </c>
      <c r="BA115" t="s">
        <v>186</v>
      </c>
      <c r="BB115" t="s">
        <v>744</v>
      </c>
      <c r="BC115" t="s">
        <v>186</v>
      </c>
      <c r="BD115" t="s">
        <v>183</v>
      </c>
      <c r="BE115">
        <v>112</v>
      </c>
      <c r="BF115" t="s">
        <v>175</v>
      </c>
      <c r="BG115" t="s">
        <v>175</v>
      </c>
      <c r="BH115" t="s">
        <v>180</v>
      </c>
      <c r="BI115" t="s">
        <v>183</v>
      </c>
      <c r="BJ115" t="s">
        <v>175</v>
      </c>
      <c r="BK115">
        <v>120</v>
      </c>
      <c r="BL115" t="s">
        <v>175</v>
      </c>
      <c r="BM115">
        <v>1</v>
      </c>
      <c r="BN115">
        <v>32</v>
      </c>
      <c r="BO115">
        <v>2.0699999999999998</v>
      </c>
      <c r="BP115">
        <v>197.7</v>
      </c>
      <c r="BQ115" t="s">
        <v>175</v>
      </c>
      <c r="BR115" t="s">
        <v>175</v>
      </c>
      <c r="BS115" t="s">
        <v>175</v>
      </c>
      <c r="BT115" t="s">
        <v>175</v>
      </c>
      <c r="BU115">
        <v>2</v>
      </c>
      <c r="BV115" t="s">
        <v>188</v>
      </c>
      <c r="BW115" t="s">
        <v>204</v>
      </c>
      <c r="BX115" t="s">
        <v>175</v>
      </c>
      <c r="BY115" t="s">
        <v>180</v>
      </c>
      <c r="BZ115">
        <v>7</v>
      </c>
      <c r="CA115" t="s">
        <v>190</v>
      </c>
      <c r="CB115" t="s">
        <v>267</v>
      </c>
      <c r="CC115" t="s">
        <v>175</v>
      </c>
      <c r="CD115" t="s">
        <v>175</v>
      </c>
      <c r="CE115" t="s">
        <v>175</v>
      </c>
      <c r="CF115" t="s">
        <v>175</v>
      </c>
      <c r="CG115" t="s">
        <v>175</v>
      </c>
      <c r="CH115" t="s">
        <v>175</v>
      </c>
      <c r="CI115" t="s">
        <v>175</v>
      </c>
      <c r="CJ115" t="s">
        <v>175</v>
      </c>
      <c r="CK115" t="s">
        <v>175</v>
      </c>
      <c r="CL115" t="s">
        <v>175</v>
      </c>
      <c r="CM115" t="s">
        <v>175</v>
      </c>
      <c r="CN115" t="s">
        <v>175</v>
      </c>
      <c r="CO115">
        <v>5.8</v>
      </c>
      <c r="CP115" t="s">
        <v>180</v>
      </c>
      <c r="CQ115">
        <v>0</v>
      </c>
      <c r="CR115" t="s">
        <v>268</v>
      </c>
      <c r="CS115">
        <v>98.768999999999906</v>
      </c>
      <c r="CT115" t="s">
        <v>1961</v>
      </c>
      <c r="CU115">
        <v>9.3799999999999901</v>
      </c>
      <c r="CV115">
        <v>14.4</v>
      </c>
      <c r="CW115">
        <v>2.1</v>
      </c>
      <c r="CX115">
        <v>0</v>
      </c>
      <c r="CY115">
        <v>36.758699999999997</v>
      </c>
      <c r="CZ115">
        <v>62.6387</v>
      </c>
      <c r="DA115">
        <v>36.130299999999899</v>
      </c>
      <c r="DB115">
        <v>9</v>
      </c>
      <c r="DC115">
        <v>0</v>
      </c>
    </row>
    <row r="116" spans="1:107" x14ac:dyDescent="0.25">
      <c r="A116">
        <v>2328435</v>
      </c>
      <c r="B116" t="s">
        <v>249</v>
      </c>
      <c r="C116" t="s">
        <v>250</v>
      </c>
      <c r="D116" t="s">
        <v>745</v>
      </c>
      <c r="E116" t="s">
        <v>746</v>
      </c>
      <c r="F116" t="s">
        <v>175</v>
      </c>
      <c r="G116" t="s">
        <v>197</v>
      </c>
      <c r="H116" t="s">
        <v>198</v>
      </c>
      <c r="I116" t="s">
        <v>401</v>
      </c>
      <c r="J116" t="s">
        <v>179</v>
      </c>
      <c r="K116">
        <v>2.9</v>
      </c>
      <c r="L116">
        <v>2</v>
      </c>
      <c r="M116">
        <v>32</v>
      </c>
      <c r="N116" t="s">
        <v>175</v>
      </c>
      <c r="O116">
        <v>0.8</v>
      </c>
      <c r="P116">
        <v>1.2</v>
      </c>
      <c r="Q116">
        <v>5.0999999999999996</v>
      </c>
      <c r="R116">
        <v>33.5</v>
      </c>
      <c r="S116">
        <v>112</v>
      </c>
      <c r="T116">
        <v>201.8</v>
      </c>
      <c r="U116">
        <v>113.1</v>
      </c>
      <c r="V116" t="s">
        <v>180</v>
      </c>
      <c r="W116" t="s">
        <v>180</v>
      </c>
      <c r="X116" t="s">
        <v>180</v>
      </c>
      <c r="Y116" t="s">
        <v>181</v>
      </c>
      <c r="Z116" t="s">
        <v>486</v>
      </c>
      <c r="AA116">
        <v>2</v>
      </c>
      <c r="AB116">
        <v>0</v>
      </c>
      <c r="AC116">
        <v>0</v>
      </c>
      <c r="AD116">
        <v>0</v>
      </c>
      <c r="AE116">
        <v>0</v>
      </c>
      <c r="AF116">
        <v>1</v>
      </c>
      <c r="AG116">
        <v>1</v>
      </c>
      <c r="AH116">
        <v>0</v>
      </c>
      <c r="AI116">
        <v>5</v>
      </c>
      <c r="AJ116">
        <v>0</v>
      </c>
      <c r="AK116">
        <v>0</v>
      </c>
      <c r="AL116">
        <v>0</v>
      </c>
      <c r="AM116">
        <v>1</v>
      </c>
      <c r="AN116">
        <v>0</v>
      </c>
      <c r="AO116">
        <v>0</v>
      </c>
      <c r="AP116">
        <v>0</v>
      </c>
      <c r="AQ116">
        <v>0</v>
      </c>
      <c r="AR116">
        <v>0</v>
      </c>
      <c r="AS116">
        <v>0</v>
      </c>
      <c r="AT116">
        <v>0</v>
      </c>
      <c r="AU116">
        <v>0</v>
      </c>
      <c r="AV116">
        <v>1</v>
      </c>
      <c r="AW116">
        <v>1</v>
      </c>
      <c r="AX116" t="s">
        <v>180</v>
      </c>
      <c r="AY116" t="s">
        <v>689</v>
      </c>
      <c r="AZ116" t="s">
        <v>488</v>
      </c>
      <c r="BA116" t="s">
        <v>186</v>
      </c>
      <c r="BB116" t="s">
        <v>747</v>
      </c>
      <c r="BC116" t="s">
        <v>186</v>
      </c>
      <c r="BD116" t="s">
        <v>180</v>
      </c>
      <c r="BE116">
        <v>112</v>
      </c>
      <c r="BF116" t="s">
        <v>175</v>
      </c>
      <c r="BG116" t="s">
        <v>175</v>
      </c>
      <c r="BH116" t="s">
        <v>180</v>
      </c>
      <c r="BI116" t="s">
        <v>183</v>
      </c>
      <c r="BJ116" t="s">
        <v>175</v>
      </c>
      <c r="BK116" t="s">
        <v>175</v>
      </c>
      <c r="BL116" t="s">
        <v>175</v>
      </c>
      <c r="BM116">
        <v>1</v>
      </c>
      <c r="BN116">
        <v>32</v>
      </c>
      <c r="BO116">
        <v>8.2899999999999991</v>
      </c>
      <c r="BP116">
        <v>310.47000000000003</v>
      </c>
      <c r="BQ116" t="s">
        <v>175</v>
      </c>
      <c r="BR116" t="s">
        <v>175</v>
      </c>
      <c r="BS116" t="s">
        <v>175</v>
      </c>
      <c r="BT116" t="s">
        <v>175</v>
      </c>
      <c r="BU116">
        <v>2</v>
      </c>
      <c r="BV116" t="s">
        <v>188</v>
      </c>
      <c r="BW116" t="s">
        <v>490</v>
      </c>
      <c r="BX116" t="s">
        <v>491</v>
      </c>
      <c r="BY116" t="s">
        <v>175</v>
      </c>
      <c r="BZ116">
        <v>7</v>
      </c>
      <c r="CA116" t="s">
        <v>190</v>
      </c>
      <c r="CB116" t="s">
        <v>267</v>
      </c>
      <c r="CC116" t="s">
        <v>175</v>
      </c>
      <c r="CD116" t="s">
        <v>175</v>
      </c>
      <c r="CE116" t="s">
        <v>175</v>
      </c>
      <c r="CF116" t="s">
        <v>175</v>
      </c>
      <c r="CG116" t="s">
        <v>175</v>
      </c>
      <c r="CH116" t="s">
        <v>175</v>
      </c>
      <c r="CI116" t="s">
        <v>175</v>
      </c>
      <c r="CJ116" t="s">
        <v>175</v>
      </c>
      <c r="CK116" t="s">
        <v>175</v>
      </c>
      <c r="CL116" t="s">
        <v>175</v>
      </c>
      <c r="CM116" t="s">
        <v>175</v>
      </c>
      <c r="CN116" t="s">
        <v>175</v>
      </c>
      <c r="CO116">
        <v>5.8</v>
      </c>
      <c r="CP116" t="s">
        <v>183</v>
      </c>
      <c r="CQ116">
        <v>0</v>
      </c>
      <c r="CR116" t="s">
        <v>268</v>
      </c>
      <c r="CS116">
        <v>98.287199999999899</v>
      </c>
      <c r="CT116" t="s">
        <v>1961</v>
      </c>
      <c r="CU116">
        <v>9.3799999999999901</v>
      </c>
      <c r="CV116">
        <v>0</v>
      </c>
      <c r="CW116">
        <v>0.8</v>
      </c>
      <c r="CX116">
        <v>0</v>
      </c>
      <c r="CY116">
        <v>65.85136</v>
      </c>
      <c r="CZ116">
        <v>76.031360000000006</v>
      </c>
      <c r="DA116">
        <v>22.2558399999999</v>
      </c>
      <c r="DB116">
        <v>9</v>
      </c>
      <c r="DC116">
        <v>0</v>
      </c>
    </row>
    <row r="117" spans="1:107" x14ac:dyDescent="0.25">
      <c r="A117">
        <v>2328434</v>
      </c>
      <c r="B117" t="s">
        <v>249</v>
      </c>
      <c r="C117" t="s">
        <v>250</v>
      </c>
      <c r="D117" t="s">
        <v>584</v>
      </c>
      <c r="E117" t="s">
        <v>748</v>
      </c>
      <c r="F117" t="s">
        <v>175</v>
      </c>
      <c r="G117" t="s">
        <v>176</v>
      </c>
      <c r="H117" t="s">
        <v>198</v>
      </c>
      <c r="I117" t="s">
        <v>445</v>
      </c>
      <c r="J117" t="s">
        <v>179</v>
      </c>
      <c r="K117">
        <v>1.5</v>
      </c>
      <c r="L117">
        <v>4</v>
      </c>
      <c r="M117">
        <v>16</v>
      </c>
      <c r="N117" t="s">
        <v>175</v>
      </c>
      <c r="O117">
        <v>0.3</v>
      </c>
      <c r="P117">
        <v>0.8</v>
      </c>
      <c r="Q117">
        <v>10.199999999999999</v>
      </c>
      <c r="R117">
        <v>10.7</v>
      </c>
      <c r="S117">
        <v>112</v>
      </c>
      <c r="T117">
        <v>39.700000000000003</v>
      </c>
      <c r="U117">
        <v>47.6</v>
      </c>
      <c r="V117" t="s">
        <v>180</v>
      </c>
      <c r="W117" t="s">
        <v>180</v>
      </c>
      <c r="X117" t="s">
        <v>183</v>
      </c>
      <c r="Y117" t="s">
        <v>181</v>
      </c>
      <c r="Z117" t="s">
        <v>749</v>
      </c>
      <c r="AA117">
        <v>2</v>
      </c>
      <c r="AB117">
        <v>0</v>
      </c>
      <c r="AC117">
        <v>0</v>
      </c>
      <c r="AD117">
        <v>0</v>
      </c>
      <c r="AE117">
        <v>0</v>
      </c>
      <c r="AF117">
        <v>1</v>
      </c>
      <c r="AG117">
        <v>1</v>
      </c>
      <c r="AH117">
        <v>2</v>
      </c>
      <c r="AI117">
        <v>4</v>
      </c>
      <c r="AJ117">
        <v>0</v>
      </c>
      <c r="AK117">
        <v>0</v>
      </c>
      <c r="AL117">
        <v>0</v>
      </c>
      <c r="AM117">
        <v>0</v>
      </c>
      <c r="AN117">
        <v>0</v>
      </c>
      <c r="AO117">
        <v>0</v>
      </c>
      <c r="AP117">
        <v>0</v>
      </c>
      <c r="AQ117">
        <v>0</v>
      </c>
      <c r="AR117">
        <v>0</v>
      </c>
      <c r="AS117">
        <v>0</v>
      </c>
      <c r="AT117">
        <v>0</v>
      </c>
      <c r="AU117">
        <v>0</v>
      </c>
      <c r="AV117">
        <v>2</v>
      </c>
      <c r="AW117">
        <v>0</v>
      </c>
      <c r="AX117" t="s">
        <v>180</v>
      </c>
      <c r="AY117" t="s">
        <v>750</v>
      </c>
      <c r="AZ117" t="s">
        <v>653</v>
      </c>
      <c r="BA117" t="s">
        <v>186</v>
      </c>
      <c r="BB117" t="s">
        <v>751</v>
      </c>
      <c r="BC117" t="s">
        <v>186</v>
      </c>
      <c r="BD117" t="s">
        <v>183</v>
      </c>
      <c r="BE117">
        <v>112</v>
      </c>
      <c r="BF117" t="s">
        <v>175</v>
      </c>
      <c r="BG117" t="s">
        <v>175</v>
      </c>
      <c r="BH117" t="s">
        <v>180</v>
      </c>
      <c r="BI117" t="s">
        <v>175</v>
      </c>
      <c r="BJ117" t="s">
        <v>175</v>
      </c>
      <c r="BK117">
        <v>65</v>
      </c>
      <c r="BL117" t="s">
        <v>175</v>
      </c>
      <c r="BM117">
        <v>1</v>
      </c>
      <c r="BN117">
        <v>16</v>
      </c>
      <c r="BO117" t="s">
        <v>175</v>
      </c>
      <c r="BP117" t="s">
        <v>175</v>
      </c>
      <c r="BQ117" t="s">
        <v>175</v>
      </c>
      <c r="BR117" t="s">
        <v>175</v>
      </c>
      <c r="BS117" t="s">
        <v>175</v>
      </c>
      <c r="BT117" t="s">
        <v>175</v>
      </c>
      <c r="BU117">
        <v>2</v>
      </c>
      <c r="BV117" t="s">
        <v>188</v>
      </c>
      <c r="BW117" t="s">
        <v>204</v>
      </c>
      <c r="BX117" t="s">
        <v>175</v>
      </c>
      <c r="BY117" t="s">
        <v>183</v>
      </c>
      <c r="BZ117">
        <v>7</v>
      </c>
      <c r="CA117" t="s">
        <v>190</v>
      </c>
      <c r="CB117" t="s">
        <v>267</v>
      </c>
      <c r="CC117" t="s">
        <v>175</v>
      </c>
      <c r="CD117" t="s">
        <v>175</v>
      </c>
      <c r="CE117" t="s">
        <v>175</v>
      </c>
      <c r="CF117" t="s">
        <v>175</v>
      </c>
      <c r="CG117" t="s">
        <v>175</v>
      </c>
      <c r="CH117" t="s">
        <v>175</v>
      </c>
      <c r="CI117" t="s">
        <v>175</v>
      </c>
      <c r="CJ117" t="s">
        <v>175</v>
      </c>
      <c r="CK117" t="s">
        <v>175</v>
      </c>
      <c r="CL117" t="s">
        <v>175</v>
      </c>
      <c r="CM117" t="s">
        <v>175</v>
      </c>
      <c r="CN117" t="s">
        <v>175</v>
      </c>
      <c r="CO117">
        <v>6</v>
      </c>
      <c r="CP117" t="s">
        <v>183</v>
      </c>
      <c r="CQ117">
        <v>0</v>
      </c>
      <c r="CR117" t="s">
        <v>268</v>
      </c>
      <c r="CS117">
        <v>40.602599999999903</v>
      </c>
      <c r="CT117" t="s">
        <v>267</v>
      </c>
      <c r="CU117">
        <v>5.54</v>
      </c>
      <c r="CV117">
        <v>0</v>
      </c>
      <c r="CW117">
        <v>21</v>
      </c>
      <c r="CX117">
        <v>0</v>
      </c>
      <c r="CY117">
        <v>0</v>
      </c>
      <c r="CZ117">
        <v>26.54</v>
      </c>
      <c r="DA117">
        <v>14.0625999999999</v>
      </c>
      <c r="DB117">
        <v>25</v>
      </c>
      <c r="DC117">
        <v>1</v>
      </c>
    </row>
    <row r="118" spans="1:107" x14ac:dyDescent="0.25">
      <c r="A118">
        <v>2328380</v>
      </c>
      <c r="B118" t="s">
        <v>361</v>
      </c>
      <c r="C118" t="s">
        <v>362</v>
      </c>
      <c r="D118" t="s">
        <v>752</v>
      </c>
      <c r="E118" t="s">
        <v>753</v>
      </c>
      <c r="F118" t="s">
        <v>754</v>
      </c>
      <c r="G118" t="s">
        <v>197</v>
      </c>
      <c r="H118" t="s">
        <v>198</v>
      </c>
      <c r="I118" t="s">
        <v>366</v>
      </c>
      <c r="J118" t="s">
        <v>179</v>
      </c>
      <c r="K118">
        <v>2.8</v>
      </c>
      <c r="L118">
        <v>2</v>
      </c>
      <c r="M118" t="s">
        <v>175</v>
      </c>
      <c r="N118" t="s">
        <v>175</v>
      </c>
      <c r="O118">
        <v>0.6</v>
      </c>
      <c r="P118">
        <v>1</v>
      </c>
      <c r="Q118">
        <v>17.8</v>
      </c>
      <c r="R118">
        <v>30.7</v>
      </c>
      <c r="S118">
        <v>112</v>
      </c>
      <c r="T118">
        <v>129.6</v>
      </c>
      <c r="U118">
        <v>120.1</v>
      </c>
      <c r="V118" t="s">
        <v>180</v>
      </c>
      <c r="W118" t="s">
        <v>180</v>
      </c>
      <c r="X118" t="s">
        <v>183</v>
      </c>
      <c r="Y118" t="s">
        <v>181</v>
      </c>
      <c r="Z118" t="s">
        <v>755</v>
      </c>
      <c r="AA118">
        <v>2</v>
      </c>
      <c r="AB118">
        <v>0</v>
      </c>
      <c r="AC118">
        <v>0</v>
      </c>
      <c r="AD118">
        <v>0</v>
      </c>
      <c r="AE118">
        <v>0</v>
      </c>
      <c r="AF118">
        <v>1</v>
      </c>
      <c r="AG118">
        <v>1</v>
      </c>
      <c r="AH118">
        <v>0</v>
      </c>
      <c r="AI118">
        <v>6</v>
      </c>
      <c r="AJ118">
        <v>0</v>
      </c>
      <c r="AK118">
        <v>0</v>
      </c>
      <c r="AL118">
        <v>0</v>
      </c>
      <c r="AM118">
        <v>0</v>
      </c>
      <c r="AN118">
        <v>0</v>
      </c>
      <c r="AO118">
        <v>0</v>
      </c>
      <c r="AP118">
        <v>0</v>
      </c>
      <c r="AQ118">
        <v>0</v>
      </c>
      <c r="AR118">
        <v>0</v>
      </c>
      <c r="AS118">
        <v>0</v>
      </c>
      <c r="AT118">
        <v>0</v>
      </c>
      <c r="AU118">
        <v>0</v>
      </c>
      <c r="AV118">
        <v>0</v>
      </c>
      <c r="AW118">
        <v>2</v>
      </c>
      <c r="AX118" t="s">
        <v>183</v>
      </c>
      <c r="AY118" t="s">
        <v>756</v>
      </c>
      <c r="AZ118" t="s">
        <v>757</v>
      </c>
      <c r="BA118" t="s">
        <v>242</v>
      </c>
      <c r="BB118" t="s">
        <v>758</v>
      </c>
      <c r="BC118" t="s">
        <v>242</v>
      </c>
      <c r="BD118" t="s">
        <v>183</v>
      </c>
      <c r="BE118">
        <v>112</v>
      </c>
      <c r="BF118" t="s">
        <v>175</v>
      </c>
      <c r="BG118" t="s">
        <v>175</v>
      </c>
      <c r="BH118" t="s">
        <v>183</v>
      </c>
      <c r="BI118" t="s">
        <v>183</v>
      </c>
      <c r="BJ118">
        <v>21.5</v>
      </c>
      <c r="BK118" t="s">
        <v>175</v>
      </c>
      <c r="BL118" t="s">
        <v>175</v>
      </c>
      <c r="BM118" t="s">
        <v>175</v>
      </c>
      <c r="BN118" t="s">
        <v>175</v>
      </c>
      <c r="BO118">
        <v>2.0699999999999998</v>
      </c>
      <c r="BP118">
        <v>225.4</v>
      </c>
      <c r="BQ118" t="s">
        <v>175</v>
      </c>
      <c r="BR118" t="s">
        <v>175</v>
      </c>
      <c r="BS118" t="s">
        <v>175</v>
      </c>
      <c r="BT118" t="s">
        <v>175</v>
      </c>
      <c r="BU118">
        <v>2</v>
      </c>
      <c r="BV118" t="s">
        <v>188</v>
      </c>
      <c r="BW118" t="s">
        <v>220</v>
      </c>
      <c r="BX118" t="s">
        <v>175</v>
      </c>
      <c r="BY118" t="s">
        <v>180</v>
      </c>
      <c r="BZ118">
        <v>7</v>
      </c>
      <c r="CA118" t="s">
        <v>190</v>
      </c>
      <c r="CB118" t="s">
        <v>267</v>
      </c>
      <c r="CC118" t="s">
        <v>175</v>
      </c>
      <c r="CD118" t="s">
        <v>175</v>
      </c>
      <c r="CE118" t="s">
        <v>175</v>
      </c>
      <c r="CF118" t="s">
        <v>175</v>
      </c>
      <c r="CG118" t="s">
        <v>175</v>
      </c>
      <c r="CH118" t="s">
        <v>175</v>
      </c>
      <c r="CI118" t="s">
        <v>175</v>
      </c>
      <c r="CJ118" t="s">
        <v>175</v>
      </c>
      <c r="CK118" t="s">
        <v>175</v>
      </c>
      <c r="CL118" t="s">
        <v>175</v>
      </c>
      <c r="CM118" t="s">
        <v>175</v>
      </c>
      <c r="CN118" t="s">
        <v>175</v>
      </c>
      <c r="CO118">
        <v>5.6</v>
      </c>
      <c r="CP118" t="s">
        <v>180</v>
      </c>
      <c r="CQ118">
        <v>0</v>
      </c>
      <c r="CR118" t="s">
        <v>268</v>
      </c>
      <c r="CS118">
        <v>101.002799999999</v>
      </c>
      <c r="CT118" t="s">
        <v>1961</v>
      </c>
      <c r="CU118">
        <v>0</v>
      </c>
      <c r="CV118">
        <v>14.4</v>
      </c>
      <c r="CW118">
        <v>2.1</v>
      </c>
      <c r="CX118">
        <v>0</v>
      </c>
      <c r="CY118">
        <v>37.881299999999896</v>
      </c>
      <c r="CZ118">
        <v>54.381299999999896</v>
      </c>
      <c r="DA118">
        <v>46.621499999999898</v>
      </c>
      <c r="DB118">
        <v>9</v>
      </c>
      <c r="DC118">
        <v>0</v>
      </c>
    </row>
    <row r="119" spans="1:107" x14ac:dyDescent="0.25">
      <c r="A119">
        <v>2328375</v>
      </c>
      <c r="B119" t="s">
        <v>249</v>
      </c>
      <c r="C119" t="s">
        <v>250</v>
      </c>
      <c r="D119" t="s">
        <v>759</v>
      </c>
      <c r="E119" t="s">
        <v>760</v>
      </c>
      <c r="F119" t="s">
        <v>2037</v>
      </c>
      <c r="G119" t="s">
        <v>176</v>
      </c>
      <c r="H119" t="s">
        <v>177</v>
      </c>
      <c r="I119" t="s">
        <v>761</v>
      </c>
      <c r="J119" t="s">
        <v>179</v>
      </c>
      <c r="K119">
        <v>3</v>
      </c>
      <c r="L119">
        <v>2</v>
      </c>
      <c r="M119">
        <v>32</v>
      </c>
      <c r="N119" t="s">
        <v>309</v>
      </c>
      <c r="O119">
        <v>0.9</v>
      </c>
      <c r="P119">
        <v>1.3</v>
      </c>
      <c r="Q119">
        <v>20.9</v>
      </c>
      <c r="R119">
        <v>21.6</v>
      </c>
      <c r="S119">
        <v>112</v>
      </c>
      <c r="T119">
        <v>44.5</v>
      </c>
      <c r="U119">
        <v>97.7</v>
      </c>
      <c r="V119" t="s">
        <v>180</v>
      </c>
      <c r="W119" t="s">
        <v>180</v>
      </c>
      <c r="X119" t="s">
        <v>180</v>
      </c>
      <c r="Y119" t="s">
        <v>181</v>
      </c>
      <c r="Z119" t="s">
        <v>175</v>
      </c>
      <c r="AA119">
        <v>2</v>
      </c>
      <c r="AB119">
        <v>0</v>
      </c>
      <c r="AC119">
        <v>0</v>
      </c>
      <c r="AD119">
        <v>0</v>
      </c>
      <c r="AE119">
        <v>0</v>
      </c>
      <c r="AF119">
        <v>1</v>
      </c>
      <c r="AG119">
        <v>1</v>
      </c>
      <c r="AH119">
        <v>0</v>
      </c>
      <c r="AI119">
        <v>6</v>
      </c>
      <c r="AJ119">
        <v>1</v>
      </c>
      <c r="AK119">
        <v>0</v>
      </c>
      <c r="AL119">
        <v>0</v>
      </c>
      <c r="AM119">
        <v>0</v>
      </c>
      <c r="AN119">
        <v>0</v>
      </c>
      <c r="AO119">
        <v>0</v>
      </c>
      <c r="AP119">
        <v>0</v>
      </c>
      <c r="AQ119">
        <v>0</v>
      </c>
      <c r="AR119">
        <v>0</v>
      </c>
      <c r="AS119">
        <v>1</v>
      </c>
      <c r="AT119">
        <v>0</v>
      </c>
      <c r="AU119">
        <v>0</v>
      </c>
      <c r="AV119">
        <v>1</v>
      </c>
      <c r="AW119">
        <v>0</v>
      </c>
      <c r="AX119" t="s">
        <v>180</v>
      </c>
      <c r="AY119" t="s">
        <v>647</v>
      </c>
      <c r="AZ119" t="s">
        <v>714</v>
      </c>
      <c r="BA119" t="s">
        <v>186</v>
      </c>
      <c r="BB119" t="s">
        <v>762</v>
      </c>
      <c r="BC119" t="s">
        <v>186</v>
      </c>
      <c r="BD119" t="s">
        <v>180</v>
      </c>
      <c r="BE119">
        <v>112</v>
      </c>
      <c r="BF119" t="s">
        <v>175</v>
      </c>
      <c r="BG119" t="s">
        <v>175</v>
      </c>
      <c r="BH119" t="s">
        <v>180</v>
      </c>
      <c r="BI119" t="s">
        <v>175</v>
      </c>
      <c r="BJ119" t="s">
        <v>175</v>
      </c>
      <c r="BK119" t="s">
        <v>175</v>
      </c>
      <c r="BL119" t="s">
        <v>175</v>
      </c>
      <c r="BM119">
        <v>1</v>
      </c>
      <c r="BN119">
        <v>32</v>
      </c>
      <c r="BO119" t="s">
        <v>175</v>
      </c>
      <c r="BP119" t="s">
        <v>175</v>
      </c>
      <c r="BQ119" t="s">
        <v>175</v>
      </c>
      <c r="BR119" t="s">
        <v>175</v>
      </c>
      <c r="BS119" t="s">
        <v>175</v>
      </c>
      <c r="BT119" t="s">
        <v>175</v>
      </c>
      <c r="BU119">
        <v>1</v>
      </c>
      <c r="BV119" t="s">
        <v>188</v>
      </c>
      <c r="BW119" t="s">
        <v>189</v>
      </c>
      <c r="BX119" t="s">
        <v>175</v>
      </c>
      <c r="BY119" t="s">
        <v>180</v>
      </c>
      <c r="BZ119">
        <v>7</v>
      </c>
      <c r="CA119" t="s">
        <v>190</v>
      </c>
      <c r="CB119" t="s">
        <v>267</v>
      </c>
      <c r="CC119" t="s">
        <v>175</v>
      </c>
      <c r="CD119" t="s">
        <v>175</v>
      </c>
      <c r="CE119" t="s">
        <v>175</v>
      </c>
      <c r="CF119" t="s">
        <v>175</v>
      </c>
      <c r="CG119" t="s">
        <v>175</v>
      </c>
      <c r="CH119" t="s">
        <v>175</v>
      </c>
      <c r="CI119" t="s">
        <v>175</v>
      </c>
      <c r="CJ119" t="s">
        <v>175</v>
      </c>
      <c r="CK119" t="s">
        <v>175</v>
      </c>
      <c r="CL119" t="s">
        <v>175</v>
      </c>
      <c r="CM119" t="s">
        <v>175</v>
      </c>
      <c r="CN119" t="s">
        <v>175</v>
      </c>
      <c r="CO119">
        <v>6</v>
      </c>
      <c r="CP119" t="s">
        <v>180</v>
      </c>
      <c r="CQ119">
        <v>0</v>
      </c>
      <c r="CR119" t="s">
        <v>268</v>
      </c>
      <c r="CS119">
        <v>81.380399999999995</v>
      </c>
      <c r="CT119" t="s">
        <v>267</v>
      </c>
      <c r="CU119">
        <v>9.3799999999999901</v>
      </c>
      <c r="CV119">
        <v>14.4</v>
      </c>
      <c r="CW119">
        <v>0</v>
      </c>
      <c r="CX119">
        <v>0</v>
      </c>
      <c r="CY119">
        <v>0</v>
      </c>
      <c r="CZ119">
        <v>23.78</v>
      </c>
      <c r="DA119">
        <v>57.6004</v>
      </c>
      <c r="DB119">
        <v>25</v>
      </c>
      <c r="DC119">
        <v>0</v>
      </c>
    </row>
    <row r="120" spans="1:107" x14ac:dyDescent="0.25">
      <c r="A120">
        <v>2328368</v>
      </c>
      <c r="B120" t="s">
        <v>249</v>
      </c>
      <c r="C120" t="s">
        <v>250</v>
      </c>
      <c r="D120" t="s">
        <v>763</v>
      </c>
      <c r="E120" t="s">
        <v>764</v>
      </c>
      <c r="F120" t="s">
        <v>175</v>
      </c>
      <c r="G120" t="s">
        <v>176</v>
      </c>
      <c r="H120" t="s">
        <v>198</v>
      </c>
      <c r="I120" t="s">
        <v>765</v>
      </c>
      <c r="J120" t="s">
        <v>179</v>
      </c>
      <c r="K120">
        <v>2.9</v>
      </c>
      <c r="L120">
        <v>2</v>
      </c>
      <c r="M120">
        <v>32</v>
      </c>
      <c r="N120" t="s">
        <v>309</v>
      </c>
      <c r="O120">
        <v>0.8</v>
      </c>
      <c r="P120">
        <v>1.2</v>
      </c>
      <c r="Q120">
        <v>16.899999999999999</v>
      </c>
      <c r="R120">
        <v>18.2</v>
      </c>
      <c r="S120">
        <v>112</v>
      </c>
      <c r="T120">
        <v>44.5</v>
      </c>
      <c r="U120">
        <v>81.7</v>
      </c>
      <c r="V120" t="s">
        <v>180</v>
      </c>
      <c r="W120" t="s">
        <v>180</v>
      </c>
      <c r="X120" t="s">
        <v>180</v>
      </c>
      <c r="Y120" t="s">
        <v>181</v>
      </c>
      <c r="Z120" t="s">
        <v>175</v>
      </c>
      <c r="AA120">
        <v>2</v>
      </c>
      <c r="AB120">
        <v>0</v>
      </c>
      <c r="AC120">
        <v>0</v>
      </c>
      <c r="AD120">
        <v>0</v>
      </c>
      <c r="AE120">
        <v>0</v>
      </c>
      <c r="AF120">
        <v>1</v>
      </c>
      <c r="AG120">
        <v>1</v>
      </c>
      <c r="AH120">
        <v>0</v>
      </c>
      <c r="AI120">
        <v>5</v>
      </c>
      <c r="AJ120">
        <v>0</v>
      </c>
      <c r="AK120">
        <v>0</v>
      </c>
      <c r="AL120">
        <v>0</v>
      </c>
      <c r="AM120">
        <v>1</v>
      </c>
      <c r="AN120">
        <v>0</v>
      </c>
      <c r="AO120">
        <v>0</v>
      </c>
      <c r="AP120">
        <v>0</v>
      </c>
      <c r="AQ120">
        <v>0</v>
      </c>
      <c r="AR120">
        <v>0</v>
      </c>
      <c r="AS120">
        <v>0</v>
      </c>
      <c r="AT120">
        <v>0</v>
      </c>
      <c r="AU120">
        <v>0</v>
      </c>
      <c r="AV120">
        <v>1</v>
      </c>
      <c r="AW120">
        <v>1</v>
      </c>
      <c r="AX120" t="s">
        <v>180</v>
      </c>
      <c r="AY120" t="s">
        <v>647</v>
      </c>
      <c r="AZ120" t="s">
        <v>766</v>
      </c>
      <c r="BA120" t="s">
        <v>186</v>
      </c>
      <c r="BB120" t="s">
        <v>767</v>
      </c>
      <c r="BC120" t="s">
        <v>186</v>
      </c>
      <c r="BD120" t="s">
        <v>180</v>
      </c>
      <c r="BE120">
        <v>112</v>
      </c>
      <c r="BF120" t="s">
        <v>175</v>
      </c>
      <c r="BG120" t="s">
        <v>175</v>
      </c>
      <c r="BH120" t="s">
        <v>180</v>
      </c>
      <c r="BI120" t="s">
        <v>175</v>
      </c>
      <c r="BJ120" t="s">
        <v>175</v>
      </c>
      <c r="BK120" t="s">
        <v>175</v>
      </c>
      <c r="BL120" t="s">
        <v>175</v>
      </c>
      <c r="BM120">
        <v>1</v>
      </c>
      <c r="BN120">
        <v>32</v>
      </c>
      <c r="BO120" t="s">
        <v>175</v>
      </c>
      <c r="BP120" t="s">
        <v>175</v>
      </c>
      <c r="BQ120" t="s">
        <v>175</v>
      </c>
      <c r="BR120" t="s">
        <v>175</v>
      </c>
      <c r="BS120" t="s">
        <v>175</v>
      </c>
      <c r="BT120" t="s">
        <v>175</v>
      </c>
      <c r="BU120">
        <v>1</v>
      </c>
      <c r="BV120" t="s">
        <v>188</v>
      </c>
      <c r="BW120" t="s">
        <v>189</v>
      </c>
      <c r="BX120" t="s">
        <v>175</v>
      </c>
      <c r="BY120" t="s">
        <v>180</v>
      </c>
      <c r="BZ120">
        <v>7</v>
      </c>
      <c r="CA120" t="s">
        <v>190</v>
      </c>
      <c r="CB120" t="s">
        <v>267</v>
      </c>
      <c r="CC120" t="s">
        <v>175</v>
      </c>
      <c r="CD120" t="s">
        <v>175</v>
      </c>
      <c r="CE120" t="s">
        <v>175</v>
      </c>
      <c r="CF120" t="s">
        <v>175</v>
      </c>
      <c r="CG120" t="s">
        <v>175</v>
      </c>
      <c r="CH120" t="s">
        <v>175</v>
      </c>
      <c r="CI120" t="s">
        <v>175</v>
      </c>
      <c r="CJ120" t="s">
        <v>175</v>
      </c>
      <c r="CK120" t="s">
        <v>175</v>
      </c>
      <c r="CL120" t="s">
        <v>175</v>
      </c>
      <c r="CM120" t="s">
        <v>175</v>
      </c>
      <c r="CN120" t="s">
        <v>175</v>
      </c>
      <c r="CO120">
        <v>5.8</v>
      </c>
      <c r="CP120" t="s">
        <v>180</v>
      </c>
      <c r="CQ120">
        <v>0</v>
      </c>
      <c r="CR120" t="s">
        <v>268</v>
      </c>
      <c r="CS120">
        <v>68.415599999999998</v>
      </c>
      <c r="CT120" t="s">
        <v>267</v>
      </c>
      <c r="CU120">
        <v>9.3799999999999901</v>
      </c>
      <c r="CV120">
        <v>14.4</v>
      </c>
      <c r="CW120">
        <v>0</v>
      </c>
      <c r="CX120">
        <v>0</v>
      </c>
      <c r="CY120">
        <v>0</v>
      </c>
      <c r="CZ120">
        <v>23.78</v>
      </c>
      <c r="DA120">
        <v>44.635599999999997</v>
      </c>
      <c r="DB120">
        <v>25</v>
      </c>
      <c r="DC120">
        <v>0</v>
      </c>
    </row>
    <row r="121" spans="1:107" x14ac:dyDescent="0.25">
      <c r="A121">
        <v>2328367</v>
      </c>
      <c r="B121" t="s">
        <v>249</v>
      </c>
      <c r="C121" t="s">
        <v>250</v>
      </c>
      <c r="D121" t="s">
        <v>768</v>
      </c>
      <c r="E121" t="s">
        <v>769</v>
      </c>
      <c r="F121" t="s">
        <v>175</v>
      </c>
      <c r="G121" t="s">
        <v>197</v>
      </c>
      <c r="H121" t="s">
        <v>198</v>
      </c>
      <c r="I121" t="s">
        <v>765</v>
      </c>
      <c r="J121" t="s">
        <v>179</v>
      </c>
      <c r="K121">
        <v>2.9</v>
      </c>
      <c r="L121">
        <v>2</v>
      </c>
      <c r="M121">
        <v>32</v>
      </c>
      <c r="N121" t="s">
        <v>309</v>
      </c>
      <c r="O121">
        <v>0.8</v>
      </c>
      <c r="P121">
        <v>1.4</v>
      </c>
      <c r="Q121">
        <v>16.899999999999999</v>
      </c>
      <c r="R121">
        <v>53.2</v>
      </c>
      <c r="S121">
        <v>112</v>
      </c>
      <c r="T121">
        <v>168.9</v>
      </c>
      <c r="U121">
        <v>189.1</v>
      </c>
      <c r="V121" t="s">
        <v>180</v>
      </c>
      <c r="W121" t="s">
        <v>180</v>
      </c>
      <c r="X121" t="s">
        <v>180</v>
      </c>
      <c r="Y121" t="s">
        <v>181</v>
      </c>
      <c r="Z121" t="s">
        <v>175</v>
      </c>
      <c r="AA121">
        <v>2</v>
      </c>
      <c r="AB121">
        <v>0</v>
      </c>
      <c r="AC121">
        <v>0</v>
      </c>
      <c r="AD121">
        <v>0</v>
      </c>
      <c r="AE121">
        <v>0</v>
      </c>
      <c r="AF121">
        <v>1</v>
      </c>
      <c r="AG121">
        <v>1</v>
      </c>
      <c r="AH121">
        <v>0</v>
      </c>
      <c r="AI121">
        <v>5</v>
      </c>
      <c r="AJ121">
        <v>0</v>
      </c>
      <c r="AK121">
        <v>0</v>
      </c>
      <c r="AL121">
        <v>0</v>
      </c>
      <c r="AM121">
        <v>1</v>
      </c>
      <c r="AN121">
        <v>0</v>
      </c>
      <c r="AO121">
        <v>0</v>
      </c>
      <c r="AP121">
        <v>0</v>
      </c>
      <c r="AQ121">
        <v>0</v>
      </c>
      <c r="AR121">
        <v>0</v>
      </c>
      <c r="AS121">
        <v>0</v>
      </c>
      <c r="AT121">
        <v>0</v>
      </c>
      <c r="AU121">
        <v>0</v>
      </c>
      <c r="AV121">
        <v>1</v>
      </c>
      <c r="AW121">
        <v>1</v>
      </c>
      <c r="AX121" t="s">
        <v>180</v>
      </c>
      <c r="AY121" t="s">
        <v>647</v>
      </c>
      <c r="AZ121" t="s">
        <v>766</v>
      </c>
      <c r="BA121" t="s">
        <v>186</v>
      </c>
      <c r="BB121" t="s">
        <v>770</v>
      </c>
      <c r="BC121" t="s">
        <v>186</v>
      </c>
      <c r="BD121" t="s">
        <v>180</v>
      </c>
      <c r="BE121">
        <v>112</v>
      </c>
      <c r="BF121" t="s">
        <v>175</v>
      </c>
      <c r="BG121" t="s">
        <v>175</v>
      </c>
      <c r="BH121" t="s">
        <v>180</v>
      </c>
      <c r="BI121" t="s">
        <v>175</v>
      </c>
      <c r="BJ121" t="s">
        <v>175</v>
      </c>
      <c r="BK121" t="s">
        <v>175</v>
      </c>
      <c r="BL121" t="s">
        <v>175</v>
      </c>
      <c r="BM121">
        <v>1</v>
      </c>
      <c r="BN121">
        <v>32</v>
      </c>
      <c r="BO121">
        <v>4.95</v>
      </c>
      <c r="BP121">
        <v>415.05</v>
      </c>
      <c r="BQ121" t="s">
        <v>175</v>
      </c>
      <c r="BR121" t="s">
        <v>175</v>
      </c>
      <c r="BS121" t="s">
        <v>175</v>
      </c>
      <c r="BT121" t="s">
        <v>175</v>
      </c>
      <c r="BU121">
        <v>1</v>
      </c>
      <c r="BV121" t="s">
        <v>188</v>
      </c>
      <c r="BW121" t="s">
        <v>189</v>
      </c>
      <c r="BX121" t="s">
        <v>175</v>
      </c>
      <c r="BY121" t="s">
        <v>180</v>
      </c>
      <c r="BZ121">
        <v>7</v>
      </c>
      <c r="CA121" t="s">
        <v>190</v>
      </c>
      <c r="CB121" t="s">
        <v>267</v>
      </c>
      <c r="CC121" t="s">
        <v>175</v>
      </c>
      <c r="CD121" t="s">
        <v>175</v>
      </c>
      <c r="CE121" t="s">
        <v>175</v>
      </c>
      <c r="CF121" t="s">
        <v>175</v>
      </c>
      <c r="CG121" t="s">
        <v>175</v>
      </c>
      <c r="CH121" t="s">
        <v>175</v>
      </c>
      <c r="CI121" t="s">
        <v>175</v>
      </c>
      <c r="CJ121" t="s">
        <v>175</v>
      </c>
      <c r="CK121" t="s">
        <v>175</v>
      </c>
      <c r="CL121" t="s">
        <v>175</v>
      </c>
      <c r="CM121" t="s">
        <v>175</v>
      </c>
      <c r="CN121" t="s">
        <v>175</v>
      </c>
      <c r="CO121">
        <v>5.8</v>
      </c>
      <c r="CP121" t="s">
        <v>180</v>
      </c>
      <c r="CQ121">
        <v>0</v>
      </c>
      <c r="CR121" t="s">
        <v>268</v>
      </c>
      <c r="CS121">
        <v>161.184</v>
      </c>
      <c r="CT121" t="s">
        <v>1961</v>
      </c>
      <c r="CU121">
        <v>9.3799999999999901</v>
      </c>
      <c r="CV121">
        <v>14.4</v>
      </c>
      <c r="CW121">
        <v>0</v>
      </c>
      <c r="CX121">
        <v>0</v>
      </c>
      <c r="CY121">
        <v>70.426299999999998</v>
      </c>
      <c r="CZ121">
        <v>94.206299999999999</v>
      </c>
      <c r="DA121">
        <v>66.977699999999999</v>
      </c>
      <c r="DB121">
        <v>9</v>
      </c>
      <c r="DC121">
        <v>0</v>
      </c>
    </row>
    <row r="122" spans="1:107" x14ac:dyDescent="0.25">
      <c r="A122">
        <v>2328366</v>
      </c>
      <c r="B122" t="s">
        <v>249</v>
      </c>
      <c r="C122" t="s">
        <v>250</v>
      </c>
      <c r="D122" t="s">
        <v>771</v>
      </c>
      <c r="E122" t="s">
        <v>772</v>
      </c>
      <c r="F122" t="s">
        <v>175</v>
      </c>
      <c r="G122" t="s">
        <v>197</v>
      </c>
      <c r="H122" t="s">
        <v>198</v>
      </c>
      <c r="I122" t="s">
        <v>765</v>
      </c>
      <c r="J122" t="s">
        <v>179</v>
      </c>
      <c r="K122">
        <v>2.9</v>
      </c>
      <c r="L122">
        <v>2</v>
      </c>
      <c r="M122">
        <v>32</v>
      </c>
      <c r="N122" t="s">
        <v>309</v>
      </c>
      <c r="O122">
        <v>0.8</v>
      </c>
      <c r="P122">
        <v>1.4</v>
      </c>
      <c r="Q122">
        <v>17.2</v>
      </c>
      <c r="R122">
        <v>43</v>
      </c>
      <c r="S122">
        <v>112</v>
      </c>
      <c r="T122">
        <v>193.8</v>
      </c>
      <c r="U122">
        <v>158.4</v>
      </c>
      <c r="V122" t="s">
        <v>180</v>
      </c>
      <c r="W122" t="s">
        <v>180</v>
      </c>
      <c r="X122" t="s">
        <v>180</v>
      </c>
      <c r="Y122" t="s">
        <v>181</v>
      </c>
      <c r="Z122" t="s">
        <v>175</v>
      </c>
      <c r="AA122">
        <v>2</v>
      </c>
      <c r="AB122">
        <v>0</v>
      </c>
      <c r="AC122">
        <v>0</v>
      </c>
      <c r="AD122">
        <v>0</v>
      </c>
      <c r="AE122">
        <v>0</v>
      </c>
      <c r="AF122">
        <v>1</v>
      </c>
      <c r="AG122">
        <v>1</v>
      </c>
      <c r="AH122">
        <v>0</v>
      </c>
      <c r="AI122">
        <v>5</v>
      </c>
      <c r="AJ122">
        <v>0</v>
      </c>
      <c r="AK122">
        <v>0</v>
      </c>
      <c r="AL122">
        <v>0</v>
      </c>
      <c r="AM122">
        <v>1</v>
      </c>
      <c r="AN122">
        <v>0</v>
      </c>
      <c r="AO122">
        <v>0</v>
      </c>
      <c r="AP122">
        <v>0</v>
      </c>
      <c r="AQ122">
        <v>0</v>
      </c>
      <c r="AR122">
        <v>0</v>
      </c>
      <c r="AS122">
        <v>0</v>
      </c>
      <c r="AT122">
        <v>0</v>
      </c>
      <c r="AU122">
        <v>0</v>
      </c>
      <c r="AV122">
        <v>1</v>
      </c>
      <c r="AW122">
        <v>1</v>
      </c>
      <c r="AX122" t="s">
        <v>180</v>
      </c>
      <c r="AY122" t="s">
        <v>647</v>
      </c>
      <c r="AZ122" t="s">
        <v>766</v>
      </c>
      <c r="BA122" t="s">
        <v>186</v>
      </c>
      <c r="BB122" t="s">
        <v>773</v>
      </c>
      <c r="BC122" t="s">
        <v>186</v>
      </c>
      <c r="BD122" t="s">
        <v>180</v>
      </c>
      <c r="BE122">
        <v>112</v>
      </c>
      <c r="BF122" t="s">
        <v>175</v>
      </c>
      <c r="BG122" t="s">
        <v>175</v>
      </c>
      <c r="BH122" t="s">
        <v>180</v>
      </c>
      <c r="BI122" t="s">
        <v>175</v>
      </c>
      <c r="BJ122" t="s">
        <v>175</v>
      </c>
      <c r="BK122" t="s">
        <v>175</v>
      </c>
      <c r="BL122" t="s">
        <v>175</v>
      </c>
      <c r="BM122">
        <v>1</v>
      </c>
      <c r="BN122">
        <v>32</v>
      </c>
      <c r="BO122">
        <v>8.2899999999999991</v>
      </c>
      <c r="BP122">
        <v>310.47000000000003</v>
      </c>
      <c r="BQ122" t="s">
        <v>175</v>
      </c>
      <c r="BR122" t="s">
        <v>175</v>
      </c>
      <c r="BS122" t="s">
        <v>175</v>
      </c>
      <c r="BT122" t="s">
        <v>175</v>
      </c>
      <c r="BU122">
        <v>1</v>
      </c>
      <c r="BV122" t="s">
        <v>188</v>
      </c>
      <c r="BW122" t="s">
        <v>189</v>
      </c>
      <c r="BX122" t="s">
        <v>175</v>
      </c>
      <c r="BY122" t="s">
        <v>180</v>
      </c>
      <c r="BZ122">
        <v>7</v>
      </c>
      <c r="CA122" t="s">
        <v>190</v>
      </c>
      <c r="CB122" t="s">
        <v>267</v>
      </c>
      <c r="CC122" t="s">
        <v>175</v>
      </c>
      <c r="CD122" t="s">
        <v>175</v>
      </c>
      <c r="CE122" t="s">
        <v>175</v>
      </c>
      <c r="CF122" t="s">
        <v>175</v>
      </c>
      <c r="CG122" t="s">
        <v>175</v>
      </c>
      <c r="CH122" t="s">
        <v>175</v>
      </c>
      <c r="CI122" t="s">
        <v>175</v>
      </c>
      <c r="CJ122" t="s">
        <v>175</v>
      </c>
      <c r="CK122" t="s">
        <v>175</v>
      </c>
      <c r="CL122" t="s">
        <v>175</v>
      </c>
      <c r="CM122" t="s">
        <v>175</v>
      </c>
      <c r="CN122" t="s">
        <v>175</v>
      </c>
      <c r="CO122">
        <v>5.8</v>
      </c>
      <c r="CP122" t="s">
        <v>180</v>
      </c>
      <c r="CQ122">
        <v>0</v>
      </c>
      <c r="CR122" t="s">
        <v>268</v>
      </c>
      <c r="CS122">
        <v>134.6412</v>
      </c>
      <c r="CT122" t="s">
        <v>1961</v>
      </c>
      <c r="CU122">
        <v>9.3799999999999901</v>
      </c>
      <c r="CV122">
        <v>14.4</v>
      </c>
      <c r="CW122">
        <v>0</v>
      </c>
      <c r="CX122">
        <v>0</v>
      </c>
      <c r="CY122">
        <v>65.85136</v>
      </c>
      <c r="CZ122">
        <v>89.631360000000001</v>
      </c>
      <c r="DA122">
        <v>45.009839999999997</v>
      </c>
      <c r="DB122">
        <v>9</v>
      </c>
      <c r="DC122">
        <v>0</v>
      </c>
    </row>
    <row r="123" spans="1:107" x14ac:dyDescent="0.25">
      <c r="A123">
        <v>2328289</v>
      </c>
      <c r="B123" t="s">
        <v>249</v>
      </c>
      <c r="C123" t="s">
        <v>250</v>
      </c>
      <c r="D123" t="s">
        <v>774</v>
      </c>
      <c r="E123" t="s">
        <v>775</v>
      </c>
      <c r="F123" t="s">
        <v>175</v>
      </c>
      <c r="G123" t="s">
        <v>176</v>
      </c>
      <c r="H123" t="s">
        <v>198</v>
      </c>
      <c r="I123" t="s">
        <v>765</v>
      </c>
      <c r="J123" t="s">
        <v>179</v>
      </c>
      <c r="K123">
        <v>2.9</v>
      </c>
      <c r="L123">
        <v>2</v>
      </c>
      <c r="M123">
        <v>32</v>
      </c>
      <c r="N123" t="s">
        <v>175</v>
      </c>
      <c r="O123">
        <v>1</v>
      </c>
      <c r="P123">
        <v>1.4</v>
      </c>
      <c r="Q123">
        <v>9</v>
      </c>
      <c r="R123">
        <v>9.3000000000000007</v>
      </c>
      <c r="S123">
        <v>112</v>
      </c>
      <c r="T123">
        <v>52.5</v>
      </c>
      <c r="U123">
        <v>44.9</v>
      </c>
      <c r="V123" t="s">
        <v>180</v>
      </c>
      <c r="W123" t="s">
        <v>180</v>
      </c>
      <c r="X123" t="s">
        <v>180</v>
      </c>
      <c r="Y123" t="s">
        <v>181</v>
      </c>
      <c r="Z123" t="s">
        <v>175</v>
      </c>
      <c r="AA123">
        <v>2</v>
      </c>
      <c r="AB123">
        <v>0</v>
      </c>
      <c r="AC123">
        <v>0</v>
      </c>
      <c r="AD123">
        <v>0</v>
      </c>
      <c r="AE123">
        <v>0</v>
      </c>
      <c r="AF123">
        <v>1</v>
      </c>
      <c r="AG123">
        <v>1</v>
      </c>
      <c r="AH123">
        <v>0</v>
      </c>
      <c r="AI123">
        <v>6</v>
      </c>
      <c r="AJ123">
        <v>1</v>
      </c>
      <c r="AK123">
        <v>0</v>
      </c>
      <c r="AL123">
        <v>0</v>
      </c>
      <c r="AM123">
        <v>0</v>
      </c>
      <c r="AN123">
        <v>0</v>
      </c>
      <c r="AO123">
        <v>0</v>
      </c>
      <c r="AP123">
        <v>0</v>
      </c>
      <c r="AQ123">
        <v>0</v>
      </c>
      <c r="AR123">
        <v>0</v>
      </c>
      <c r="AS123">
        <v>0</v>
      </c>
      <c r="AT123">
        <v>0</v>
      </c>
      <c r="AU123">
        <v>0</v>
      </c>
      <c r="AV123">
        <v>1</v>
      </c>
      <c r="AW123">
        <v>0</v>
      </c>
      <c r="AX123" t="s">
        <v>180</v>
      </c>
      <c r="AY123" t="s">
        <v>341</v>
      </c>
      <c r="AZ123" t="s">
        <v>776</v>
      </c>
      <c r="BA123" t="s">
        <v>186</v>
      </c>
      <c r="BB123" t="s">
        <v>777</v>
      </c>
      <c r="BC123" t="s">
        <v>186</v>
      </c>
      <c r="BD123" t="s">
        <v>180</v>
      </c>
      <c r="BE123">
        <v>112</v>
      </c>
      <c r="BF123" t="s">
        <v>175</v>
      </c>
      <c r="BG123" t="s">
        <v>175</v>
      </c>
      <c r="BH123" t="s">
        <v>180</v>
      </c>
      <c r="BI123" t="s">
        <v>175</v>
      </c>
      <c r="BJ123" t="s">
        <v>175</v>
      </c>
      <c r="BK123" t="s">
        <v>175</v>
      </c>
      <c r="BL123" t="s">
        <v>175</v>
      </c>
      <c r="BM123">
        <v>1</v>
      </c>
      <c r="BN123">
        <v>32</v>
      </c>
      <c r="BO123" t="s">
        <v>175</v>
      </c>
      <c r="BP123" t="s">
        <v>175</v>
      </c>
      <c r="BQ123" t="s">
        <v>175</v>
      </c>
      <c r="BR123" t="s">
        <v>175</v>
      </c>
      <c r="BS123" t="s">
        <v>175</v>
      </c>
      <c r="BT123" t="s">
        <v>175</v>
      </c>
      <c r="BU123">
        <v>2</v>
      </c>
      <c r="BV123" t="s">
        <v>188</v>
      </c>
      <c r="BW123" t="s">
        <v>490</v>
      </c>
      <c r="BX123" t="s">
        <v>491</v>
      </c>
      <c r="BY123" t="s">
        <v>175</v>
      </c>
      <c r="BZ123">
        <v>7</v>
      </c>
      <c r="CA123" t="s">
        <v>190</v>
      </c>
      <c r="CB123" t="s">
        <v>267</v>
      </c>
      <c r="CC123" t="s">
        <v>175</v>
      </c>
      <c r="CD123" t="s">
        <v>175</v>
      </c>
      <c r="CE123" t="s">
        <v>175</v>
      </c>
      <c r="CF123" t="s">
        <v>175</v>
      </c>
      <c r="CG123" t="s">
        <v>175</v>
      </c>
      <c r="CH123" t="s">
        <v>175</v>
      </c>
      <c r="CI123" t="s">
        <v>175</v>
      </c>
      <c r="CJ123" t="s">
        <v>175</v>
      </c>
      <c r="CK123" t="s">
        <v>175</v>
      </c>
      <c r="CL123" t="s">
        <v>175</v>
      </c>
      <c r="CM123" t="s">
        <v>175</v>
      </c>
      <c r="CN123" t="s">
        <v>175</v>
      </c>
      <c r="CO123">
        <v>5.8</v>
      </c>
      <c r="CP123" t="s">
        <v>183</v>
      </c>
      <c r="CQ123">
        <v>0</v>
      </c>
      <c r="CR123" t="s">
        <v>268</v>
      </c>
      <c r="CS123">
        <v>39.157200000000003</v>
      </c>
      <c r="CT123" t="s">
        <v>267</v>
      </c>
      <c r="CU123">
        <v>9.3799999999999901</v>
      </c>
      <c r="CV123">
        <v>0</v>
      </c>
      <c r="CW123">
        <v>0.8</v>
      </c>
      <c r="CX123">
        <v>0</v>
      </c>
      <c r="CY123">
        <v>0</v>
      </c>
      <c r="CZ123">
        <v>10.18</v>
      </c>
      <c r="DA123">
        <v>28.9772</v>
      </c>
      <c r="DB123">
        <v>25</v>
      </c>
      <c r="DC123">
        <v>0</v>
      </c>
    </row>
    <row r="124" spans="1:107" x14ac:dyDescent="0.25">
      <c r="A124">
        <v>2328267</v>
      </c>
      <c r="B124" t="s">
        <v>249</v>
      </c>
      <c r="C124" t="s">
        <v>250</v>
      </c>
      <c r="D124" t="s">
        <v>778</v>
      </c>
      <c r="E124" t="s">
        <v>779</v>
      </c>
      <c r="F124" t="s">
        <v>780</v>
      </c>
      <c r="G124" t="s">
        <v>176</v>
      </c>
      <c r="H124" t="s">
        <v>198</v>
      </c>
      <c r="I124" t="s">
        <v>765</v>
      </c>
      <c r="J124" t="s">
        <v>179</v>
      </c>
      <c r="K124">
        <v>2.9</v>
      </c>
      <c r="L124">
        <v>2</v>
      </c>
      <c r="M124">
        <v>32</v>
      </c>
      <c r="N124" t="s">
        <v>175</v>
      </c>
      <c r="O124">
        <v>0.7</v>
      </c>
      <c r="P124">
        <v>1.1000000000000001</v>
      </c>
      <c r="Q124">
        <v>9</v>
      </c>
      <c r="R124">
        <v>9.4</v>
      </c>
      <c r="S124">
        <v>112</v>
      </c>
      <c r="T124">
        <v>52.5</v>
      </c>
      <c r="U124">
        <v>43.9</v>
      </c>
      <c r="V124" t="s">
        <v>180</v>
      </c>
      <c r="W124" t="s">
        <v>180</v>
      </c>
      <c r="X124" t="s">
        <v>180</v>
      </c>
      <c r="Y124" t="s">
        <v>181</v>
      </c>
      <c r="Z124" t="s">
        <v>175</v>
      </c>
      <c r="AA124">
        <v>2</v>
      </c>
      <c r="AB124">
        <v>0</v>
      </c>
      <c r="AC124">
        <v>0</v>
      </c>
      <c r="AD124">
        <v>0</v>
      </c>
      <c r="AE124">
        <v>0</v>
      </c>
      <c r="AF124">
        <v>2</v>
      </c>
      <c r="AG124">
        <v>2</v>
      </c>
      <c r="AH124">
        <v>0</v>
      </c>
      <c r="AI124">
        <v>4</v>
      </c>
      <c r="AJ124">
        <v>3</v>
      </c>
      <c r="AK124">
        <v>0</v>
      </c>
      <c r="AL124">
        <v>0</v>
      </c>
      <c r="AM124">
        <v>0</v>
      </c>
      <c r="AN124">
        <v>0</v>
      </c>
      <c r="AO124">
        <v>0</v>
      </c>
      <c r="AP124">
        <v>0</v>
      </c>
      <c r="AQ124">
        <v>0</v>
      </c>
      <c r="AR124">
        <v>0</v>
      </c>
      <c r="AS124">
        <v>0</v>
      </c>
      <c r="AT124">
        <v>0</v>
      </c>
      <c r="AU124">
        <v>0</v>
      </c>
      <c r="AV124">
        <v>1</v>
      </c>
      <c r="AW124">
        <v>0</v>
      </c>
      <c r="AX124" t="s">
        <v>180</v>
      </c>
      <c r="AY124" t="s">
        <v>341</v>
      </c>
      <c r="AZ124" t="s">
        <v>776</v>
      </c>
      <c r="BA124" t="s">
        <v>186</v>
      </c>
      <c r="BB124" t="s">
        <v>781</v>
      </c>
      <c r="BC124" t="s">
        <v>186</v>
      </c>
      <c r="BD124" t="s">
        <v>180</v>
      </c>
      <c r="BE124">
        <v>112</v>
      </c>
      <c r="BF124" t="s">
        <v>175</v>
      </c>
      <c r="BG124" t="s">
        <v>175</v>
      </c>
      <c r="BH124" t="s">
        <v>180</v>
      </c>
      <c r="BI124" t="s">
        <v>175</v>
      </c>
      <c r="BJ124" t="s">
        <v>175</v>
      </c>
      <c r="BK124" t="s">
        <v>175</v>
      </c>
      <c r="BL124" t="s">
        <v>175</v>
      </c>
      <c r="BM124">
        <v>1</v>
      </c>
      <c r="BN124">
        <v>32</v>
      </c>
      <c r="BO124" t="s">
        <v>175</v>
      </c>
      <c r="BP124" t="s">
        <v>175</v>
      </c>
      <c r="BQ124" t="s">
        <v>175</v>
      </c>
      <c r="BR124" t="s">
        <v>175</v>
      </c>
      <c r="BS124" t="s">
        <v>175</v>
      </c>
      <c r="BT124" t="s">
        <v>175</v>
      </c>
      <c r="BU124">
        <v>2</v>
      </c>
      <c r="BV124" t="s">
        <v>188</v>
      </c>
      <c r="BW124" t="s">
        <v>490</v>
      </c>
      <c r="BX124" t="s">
        <v>491</v>
      </c>
      <c r="BY124" t="s">
        <v>175</v>
      </c>
      <c r="BZ124">
        <v>7</v>
      </c>
      <c r="CA124" t="s">
        <v>190</v>
      </c>
      <c r="CB124" t="s">
        <v>267</v>
      </c>
      <c r="CC124" t="s">
        <v>175</v>
      </c>
      <c r="CD124" t="s">
        <v>175</v>
      </c>
      <c r="CE124" t="s">
        <v>175</v>
      </c>
      <c r="CF124" t="s">
        <v>175</v>
      </c>
      <c r="CG124" t="s">
        <v>175</v>
      </c>
      <c r="CH124" t="s">
        <v>175</v>
      </c>
      <c r="CI124" t="s">
        <v>175</v>
      </c>
      <c r="CJ124" t="s">
        <v>175</v>
      </c>
      <c r="CK124" t="s">
        <v>175</v>
      </c>
      <c r="CL124" t="s">
        <v>175</v>
      </c>
      <c r="CM124" t="s">
        <v>175</v>
      </c>
      <c r="CN124" t="s">
        <v>175</v>
      </c>
      <c r="CO124">
        <v>5.8</v>
      </c>
      <c r="CP124" t="s">
        <v>183</v>
      </c>
      <c r="CQ124">
        <v>0</v>
      </c>
      <c r="CR124" t="s">
        <v>268</v>
      </c>
      <c r="CS124">
        <v>37.843200000000003</v>
      </c>
      <c r="CT124" t="s">
        <v>267</v>
      </c>
      <c r="CU124">
        <v>9.3799999999999901</v>
      </c>
      <c r="CV124">
        <v>0</v>
      </c>
      <c r="CW124">
        <v>0.8</v>
      </c>
      <c r="CX124">
        <v>0</v>
      </c>
      <c r="CY124">
        <v>0</v>
      </c>
      <c r="CZ124">
        <v>10.18</v>
      </c>
      <c r="DA124">
        <v>27.6632</v>
      </c>
      <c r="DB124">
        <v>25</v>
      </c>
      <c r="DC124">
        <v>0</v>
      </c>
    </row>
    <row r="125" spans="1:107" x14ac:dyDescent="0.25">
      <c r="A125">
        <v>2328265</v>
      </c>
      <c r="B125" t="s">
        <v>249</v>
      </c>
      <c r="C125" t="s">
        <v>250</v>
      </c>
      <c r="D125" t="s">
        <v>782</v>
      </c>
      <c r="E125" t="s">
        <v>783</v>
      </c>
      <c r="F125" t="s">
        <v>784</v>
      </c>
      <c r="G125" t="s">
        <v>197</v>
      </c>
      <c r="H125" t="s">
        <v>198</v>
      </c>
      <c r="I125" t="s">
        <v>765</v>
      </c>
      <c r="J125" t="s">
        <v>179</v>
      </c>
      <c r="K125">
        <v>2.9</v>
      </c>
      <c r="L125">
        <v>2</v>
      </c>
      <c r="M125">
        <v>32</v>
      </c>
      <c r="N125" t="s">
        <v>309</v>
      </c>
      <c r="O125">
        <v>0.8</v>
      </c>
      <c r="P125">
        <v>4.4000000000000004</v>
      </c>
      <c r="Q125">
        <v>19.7</v>
      </c>
      <c r="R125">
        <v>31.2</v>
      </c>
      <c r="S125">
        <v>112</v>
      </c>
      <c r="T125">
        <v>107</v>
      </c>
      <c r="U125">
        <v>126.7</v>
      </c>
      <c r="V125" t="s">
        <v>180</v>
      </c>
      <c r="W125" t="s">
        <v>180</v>
      </c>
      <c r="X125" t="s">
        <v>180</v>
      </c>
      <c r="Y125" t="s">
        <v>181</v>
      </c>
      <c r="Z125" t="s">
        <v>175</v>
      </c>
      <c r="AA125">
        <v>2</v>
      </c>
      <c r="AB125">
        <v>0</v>
      </c>
      <c r="AC125">
        <v>0</v>
      </c>
      <c r="AD125">
        <v>0</v>
      </c>
      <c r="AE125">
        <v>0</v>
      </c>
      <c r="AF125">
        <v>1</v>
      </c>
      <c r="AG125">
        <v>1</v>
      </c>
      <c r="AH125">
        <v>0</v>
      </c>
      <c r="AI125">
        <v>5</v>
      </c>
      <c r="AJ125">
        <v>0</v>
      </c>
      <c r="AK125">
        <v>0</v>
      </c>
      <c r="AL125">
        <v>0</v>
      </c>
      <c r="AM125">
        <v>1</v>
      </c>
      <c r="AN125">
        <v>0</v>
      </c>
      <c r="AO125">
        <v>0</v>
      </c>
      <c r="AP125">
        <v>0</v>
      </c>
      <c r="AQ125">
        <v>0</v>
      </c>
      <c r="AR125">
        <v>0</v>
      </c>
      <c r="AS125">
        <v>0</v>
      </c>
      <c r="AT125">
        <v>0</v>
      </c>
      <c r="AU125">
        <v>0</v>
      </c>
      <c r="AV125">
        <v>1</v>
      </c>
      <c r="AW125">
        <v>1</v>
      </c>
      <c r="AX125" t="s">
        <v>180</v>
      </c>
      <c r="AY125" t="s">
        <v>647</v>
      </c>
      <c r="AZ125" t="s">
        <v>766</v>
      </c>
      <c r="BA125" t="s">
        <v>186</v>
      </c>
      <c r="BB125" t="s">
        <v>785</v>
      </c>
      <c r="BC125" t="s">
        <v>186</v>
      </c>
      <c r="BD125" t="s">
        <v>180</v>
      </c>
      <c r="BE125">
        <v>112</v>
      </c>
      <c r="BF125" t="s">
        <v>175</v>
      </c>
      <c r="BG125" t="s">
        <v>175</v>
      </c>
      <c r="BH125" t="s">
        <v>180</v>
      </c>
      <c r="BI125" t="s">
        <v>175</v>
      </c>
      <c r="BJ125" t="s">
        <v>175</v>
      </c>
      <c r="BK125" t="s">
        <v>175</v>
      </c>
      <c r="BL125" t="s">
        <v>175</v>
      </c>
      <c r="BM125">
        <v>1</v>
      </c>
      <c r="BN125">
        <v>32</v>
      </c>
      <c r="BO125">
        <v>2.0699999999999998</v>
      </c>
      <c r="BP125">
        <v>242.18</v>
      </c>
      <c r="BQ125" t="s">
        <v>175</v>
      </c>
      <c r="BR125" t="s">
        <v>175</v>
      </c>
      <c r="BS125" t="s">
        <v>175</v>
      </c>
      <c r="BT125" t="s">
        <v>175</v>
      </c>
      <c r="BU125">
        <v>1</v>
      </c>
      <c r="BV125" t="s">
        <v>188</v>
      </c>
      <c r="BW125" t="s">
        <v>189</v>
      </c>
      <c r="BX125" t="s">
        <v>175</v>
      </c>
      <c r="BY125" t="s">
        <v>180</v>
      </c>
      <c r="BZ125">
        <v>7</v>
      </c>
      <c r="CA125" t="s">
        <v>190</v>
      </c>
      <c r="CB125" t="s">
        <v>267</v>
      </c>
      <c r="CC125" t="s">
        <v>175</v>
      </c>
      <c r="CD125" t="s">
        <v>175</v>
      </c>
      <c r="CE125" t="s">
        <v>175</v>
      </c>
      <c r="CF125" t="s">
        <v>175</v>
      </c>
      <c r="CG125" t="s">
        <v>175</v>
      </c>
      <c r="CH125" t="s">
        <v>175</v>
      </c>
      <c r="CI125" t="s">
        <v>175</v>
      </c>
      <c r="CJ125" t="s">
        <v>175</v>
      </c>
      <c r="CK125" t="s">
        <v>175</v>
      </c>
      <c r="CL125" t="s">
        <v>175</v>
      </c>
      <c r="CM125" t="s">
        <v>175</v>
      </c>
      <c r="CN125" t="s">
        <v>175</v>
      </c>
      <c r="CO125">
        <v>5.8</v>
      </c>
      <c r="CP125" t="s">
        <v>180</v>
      </c>
      <c r="CQ125">
        <v>0</v>
      </c>
      <c r="CR125" t="s">
        <v>268</v>
      </c>
      <c r="CS125">
        <v>117.6468</v>
      </c>
      <c r="CT125" t="s">
        <v>1961</v>
      </c>
      <c r="CU125">
        <v>9.3799999999999901</v>
      </c>
      <c r="CV125">
        <v>14.4</v>
      </c>
      <c r="CW125">
        <v>0</v>
      </c>
      <c r="CX125">
        <v>0</v>
      </c>
      <c r="CY125">
        <v>39.19014</v>
      </c>
      <c r="CZ125">
        <v>62.970140000000001</v>
      </c>
      <c r="DA125">
        <v>54.676659999999998</v>
      </c>
      <c r="DB125">
        <v>9</v>
      </c>
      <c r="DC125">
        <v>0</v>
      </c>
    </row>
    <row r="126" spans="1:107" x14ac:dyDescent="0.25">
      <c r="A126">
        <v>2328263</v>
      </c>
      <c r="B126" t="s">
        <v>249</v>
      </c>
      <c r="C126" t="s">
        <v>250</v>
      </c>
      <c r="D126" t="s">
        <v>786</v>
      </c>
      <c r="E126" t="s">
        <v>787</v>
      </c>
      <c r="F126" t="s">
        <v>175</v>
      </c>
      <c r="G126" t="s">
        <v>176</v>
      </c>
      <c r="H126" t="s">
        <v>198</v>
      </c>
      <c r="I126" t="s">
        <v>610</v>
      </c>
      <c r="J126" t="s">
        <v>179</v>
      </c>
      <c r="K126">
        <v>2.5</v>
      </c>
      <c r="L126">
        <v>2</v>
      </c>
      <c r="M126">
        <v>32</v>
      </c>
      <c r="N126" t="s">
        <v>175</v>
      </c>
      <c r="O126">
        <v>0.4</v>
      </c>
      <c r="P126">
        <v>1.1000000000000001</v>
      </c>
      <c r="Q126">
        <v>5.8</v>
      </c>
      <c r="R126">
        <v>6.9</v>
      </c>
      <c r="S126">
        <v>112</v>
      </c>
      <c r="T126">
        <v>52.5</v>
      </c>
      <c r="U126">
        <v>30.9</v>
      </c>
      <c r="V126" t="s">
        <v>180</v>
      </c>
      <c r="W126" t="s">
        <v>180</v>
      </c>
      <c r="X126" t="s">
        <v>180</v>
      </c>
      <c r="Y126" t="s">
        <v>181</v>
      </c>
      <c r="Z126" t="s">
        <v>788</v>
      </c>
      <c r="AA126">
        <v>2</v>
      </c>
      <c r="AB126">
        <v>0</v>
      </c>
      <c r="AC126">
        <v>0</v>
      </c>
      <c r="AD126">
        <v>0</v>
      </c>
      <c r="AE126">
        <v>0</v>
      </c>
      <c r="AF126">
        <v>1</v>
      </c>
      <c r="AG126">
        <v>0</v>
      </c>
      <c r="AH126">
        <v>2</v>
      </c>
      <c r="AI126">
        <v>4</v>
      </c>
      <c r="AJ126">
        <v>0</v>
      </c>
      <c r="AK126">
        <v>0</v>
      </c>
      <c r="AL126">
        <v>0</v>
      </c>
      <c r="AM126">
        <v>0</v>
      </c>
      <c r="AN126">
        <v>0</v>
      </c>
      <c r="AO126">
        <v>0</v>
      </c>
      <c r="AP126">
        <v>0</v>
      </c>
      <c r="AQ126">
        <v>0</v>
      </c>
      <c r="AR126">
        <v>0</v>
      </c>
      <c r="AS126">
        <v>0</v>
      </c>
      <c r="AT126">
        <v>0</v>
      </c>
      <c r="AU126">
        <v>0</v>
      </c>
      <c r="AV126">
        <v>1</v>
      </c>
      <c r="AW126">
        <v>0</v>
      </c>
      <c r="AX126" t="s">
        <v>180</v>
      </c>
      <c r="AY126" t="s">
        <v>789</v>
      </c>
      <c r="AZ126" t="s">
        <v>790</v>
      </c>
      <c r="BA126" t="s">
        <v>186</v>
      </c>
      <c r="BB126" t="s">
        <v>791</v>
      </c>
      <c r="BC126" t="s">
        <v>186</v>
      </c>
      <c r="BD126" t="s">
        <v>180</v>
      </c>
      <c r="BE126">
        <v>112</v>
      </c>
      <c r="BF126" t="s">
        <v>175</v>
      </c>
      <c r="BG126" t="s">
        <v>175</v>
      </c>
      <c r="BH126" t="s">
        <v>180</v>
      </c>
      <c r="BI126" t="s">
        <v>175</v>
      </c>
      <c r="BJ126" t="s">
        <v>175</v>
      </c>
      <c r="BK126" t="s">
        <v>175</v>
      </c>
      <c r="BL126" t="s">
        <v>175</v>
      </c>
      <c r="BM126">
        <v>1</v>
      </c>
      <c r="BN126">
        <v>32</v>
      </c>
      <c r="BO126" t="s">
        <v>175</v>
      </c>
      <c r="BP126" t="s">
        <v>175</v>
      </c>
      <c r="BQ126" t="s">
        <v>175</v>
      </c>
      <c r="BR126" t="s">
        <v>175</v>
      </c>
      <c r="BS126" t="s">
        <v>175</v>
      </c>
      <c r="BT126" t="s">
        <v>175</v>
      </c>
      <c r="BU126">
        <v>2</v>
      </c>
      <c r="BV126" t="s">
        <v>188</v>
      </c>
      <c r="BW126" t="s">
        <v>204</v>
      </c>
      <c r="BX126" t="s">
        <v>175</v>
      </c>
      <c r="BY126" t="s">
        <v>175</v>
      </c>
      <c r="BZ126">
        <v>7</v>
      </c>
      <c r="CA126" t="s">
        <v>190</v>
      </c>
      <c r="CB126" t="s">
        <v>267</v>
      </c>
      <c r="CC126" t="s">
        <v>175</v>
      </c>
      <c r="CD126" t="s">
        <v>175</v>
      </c>
      <c r="CE126" t="s">
        <v>175</v>
      </c>
      <c r="CF126" t="s">
        <v>175</v>
      </c>
      <c r="CG126" t="s">
        <v>175</v>
      </c>
      <c r="CH126" t="s">
        <v>175</v>
      </c>
      <c r="CI126" t="s">
        <v>175</v>
      </c>
      <c r="CJ126" t="s">
        <v>175</v>
      </c>
      <c r="CK126" t="s">
        <v>175</v>
      </c>
      <c r="CL126" t="s">
        <v>175</v>
      </c>
      <c r="CM126" t="s">
        <v>175</v>
      </c>
      <c r="CN126" t="s">
        <v>175</v>
      </c>
      <c r="CO126">
        <v>5</v>
      </c>
      <c r="CP126" t="s">
        <v>183</v>
      </c>
      <c r="CQ126">
        <v>0</v>
      </c>
      <c r="CR126" t="s">
        <v>268</v>
      </c>
      <c r="CS126">
        <v>28.075800000000001</v>
      </c>
      <c r="CT126" t="s">
        <v>267</v>
      </c>
      <c r="CU126">
        <v>9.3799999999999901</v>
      </c>
      <c r="CV126">
        <v>0</v>
      </c>
      <c r="CW126">
        <v>21</v>
      </c>
      <c r="CX126">
        <v>0</v>
      </c>
      <c r="CY126">
        <v>0</v>
      </c>
      <c r="CZ126">
        <v>30.38</v>
      </c>
      <c r="DA126">
        <v>-2.30419999999999</v>
      </c>
      <c r="DB126">
        <v>25</v>
      </c>
      <c r="DC126">
        <v>1</v>
      </c>
    </row>
    <row r="127" spans="1:107" x14ac:dyDescent="0.25">
      <c r="A127">
        <v>2328242</v>
      </c>
      <c r="B127" t="s">
        <v>249</v>
      </c>
      <c r="C127" t="s">
        <v>250</v>
      </c>
      <c r="D127" t="s">
        <v>2038</v>
      </c>
      <c r="E127" t="s">
        <v>2039</v>
      </c>
      <c r="F127" t="s">
        <v>175</v>
      </c>
      <c r="G127" t="s">
        <v>197</v>
      </c>
      <c r="H127" t="s">
        <v>198</v>
      </c>
      <c r="I127" t="s">
        <v>2040</v>
      </c>
      <c r="J127" t="s">
        <v>2031</v>
      </c>
      <c r="K127">
        <v>3</v>
      </c>
      <c r="L127">
        <v>2</v>
      </c>
      <c r="M127">
        <v>32</v>
      </c>
      <c r="N127" t="s">
        <v>175</v>
      </c>
      <c r="O127">
        <v>0.6</v>
      </c>
      <c r="P127">
        <v>1.4</v>
      </c>
      <c r="Q127">
        <v>10.6</v>
      </c>
      <c r="R127">
        <v>21.9</v>
      </c>
      <c r="S127">
        <v>112</v>
      </c>
      <c r="T127">
        <v>107.3</v>
      </c>
      <c r="U127">
        <v>83.9</v>
      </c>
      <c r="V127" t="s">
        <v>180</v>
      </c>
      <c r="W127" t="s">
        <v>180</v>
      </c>
      <c r="X127" t="s">
        <v>180</v>
      </c>
      <c r="Y127" t="s">
        <v>402</v>
      </c>
      <c r="Z127" t="s">
        <v>239</v>
      </c>
      <c r="AA127">
        <v>2</v>
      </c>
      <c r="AB127">
        <v>0</v>
      </c>
      <c r="AC127">
        <v>0</v>
      </c>
      <c r="AD127">
        <v>0</v>
      </c>
      <c r="AE127">
        <v>0</v>
      </c>
      <c r="AF127">
        <v>1</v>
      </c>
      <c r="AG127">
        <v>1</v>
      </c>
      <c r="AH127">
        <v>2</v>
      </c>
      <c r="AI127">
        <v>4</v>
      </c>
      <c r="AJ127">
        <v>0</v>
      </c>
      <c r="AK127">
        <v>0</v>
      </c>
      <c r="AL127">
        <v>0</v>
      </c>
      <c r="AM127">
        <v>0</v>
      </c>
      <c r="AN127">
        <v>0</v>
      </c>
      <c r="AO127">
        <v>0</v>
      </c>
      <c r="AP127">
        <v>0</v>
      </c>
      <c r="AQ127">
        <v>0</v>
      </c>
      <c r="AR127">
        <v>0</v>
      </c>
      <c r="AS127">
        <v>0</v>
      </c>
      <c r="AT127">
        <v>0</v>
      </c>
      <c r="AU127">
        <v>0</v>
      </c>
      <c r="AV127">
        <v>2</v>
      </c>
      <c r="AW127">
        <v>0</v>
      </c>
      <c r="AX127" t="s">
        <v>183</v>
      </c>
      <c r="AY127" t="s">
        <v>2041</v>
      </c>
      <c r="AZ127" t="s">
        <v>1507</v>
      </c>
      <c r="BA127" t="s">
        <v>175</v>
      </c>
      <c r="BB127" t="s">
        <v>2042</v>
      </c>
      <c r="BC127" t="s">
        <v>175</v>
      </c>
      <c r="BD127" t="s">
        <v>180</v>
      </c>
      <c r="BE127">
        <v>112</v>
      </c>
      <c r="BF127" t="s">
        <v>175</v>
      </c>
      <c r="BG127" t="s">
        <v>175</v>
      </c>
      <c r="BH127" t="s">
        <v>183</v>
      </c>
      <c r="BI127" t="s">
        <v>183</v>
      </c>
      <c r="BJ127">
        <v>21.5</v>
      </c>
      <c r="BK127">
        <v>160</v>
      </c>
      <c r="BL127">
        <v>0.91</v>
      </c>
      <c r="BM127">
        <v>1</v>
      </c>
      <c r="BN127">
        <v>32</v>
      </c>
      <c r="BO127">
        <v>2.0699999999999998</v>
      </c>
      <c r="BP127">
        <v>197.6</v>
      </c>
      <c r="BQ127">
        <v>0.85</v>
      </c>
      <c r="BR127">
        <v>0.9</v>
      </c>
      <c r="BS127">
        <v>0.9</v>
      </c>
      <c r="BT127">
        <v>0.91</v>
      </c>
      <c r="BU127">
        <v>2</v>
      </c>
      <c r="BV127" t="s">
        <v>188</v>
      </c>
      <c r="BW127" t="s">
        <v>181</v>
      </c>
      <c r="BX127" t="s">
        <v>2035</v>
      </c>
      <c r="BY127" t="s">
        <v>175</v>
      </c>
      <c r="BZ127">
        <v>7</v>
      </c>
      <c r="CA127" t="s">
        <v>190</v>
      </c>
      <c r="CB127" t="s">
        <v>267</v>
      </c>
      <c r="CC127" t="s">
        <v>175</v>
      </c>
      <c r="CD127" t="s">
        <v>175</v>
      </c>
      <c r="CE127" t="s">
        <v>175</v>
      </c>
      <c r="CF127" t="s">
        <v>175</v>
      </c>
      <c r="CG127" t="s">
        <v>175</v>
      </c>
      <c r="CH127" t="s">
        <v>175</v>
      </c>
      <c r="CI127" t="s">
        <v>175</v>
      </c>
      <c r="CJ127" t="s">
        <v>175</v>
      </c>
      <c r="CK127" t="s">
        <v>175</v>
      </c>
      <c r="CL127" t="s">
        <v>175</v>
      </c>
      <c r="CM127" t="s">
        <v>175</v>
      </c>
      <c r="CN127" t="s">
        <v>175</v>
      </c>
      <c r="CO127">
        <v>6</v>
      </c>
      <c r="CP127" t="s">
        <v>183</v>
      </c>
      <c r="CQ127">
        <v>0</v>
      </c>
      <c r="CR127" t="s">
        <v>268</v>
      </c>
      <c r="CS127">
        <v>73.146000000000001</v>
      </c>
      <c r="CT127" t="s">
        <v>1961</v>
      </c>
      <c r="CU127">
        <v>9.3799999999999901</v>
      </c>
      <c r="CV127">
        <v>0</v>
      </c>
      <c r="CW127">
        <v>0</v>
      </c>
      <c r="CX127">
        <v>0</v>
      </c>
      <c r="CY127">
        <v>36.756900000000002</v>
      </c>
      <c r="CZ127">
        <v>46.136899999999997</v>
      </c>
      <c r="DA127">
        <v>27.0091</v>
      </c>
      <c r="DB127">
        <v>9</v>
      </c>
      <c r="DC127">
        <v>0</v>
      </c>
    </row>
    <row r="128" spans="1:107" x14ac:dyDescent="0.25">
      <c r="A128">
        <v>2328195</v>
      </c>
      <c r="B128" t="s">
        <v>249</v>
      </c>
      <c r="C128" t="s">
        <v>250</v>
      </c>
      <c r="D128" t="s">
        <v>792</v>
      </c>
      <c r="E128" t="s">
        <v>793</v>
      </c>
      <c r="F128" t="s">
        <v>175</v>
      </c>
      <c r="G128" t="s">
        <v>176</v>
      </c>
      <c r="H128" t="s">
        <v>198</v>
      </c>
      <c r="I128" t="s">
        <v>208</v>
      </c>
      <c r="J128" t="s">
        <v>179</v>
      </c>
      <c r="K128">
        <v>2.9</v>
      </c>
      <c r="L128">
        <v>2</v>
      </c>
      <c r="M128">
        <v>64</v>
      </c>
      <c r="N128" t="s">
        <v>175</v>
      </c>
      <c r="O128">
        <v>0.7</v>
      </c>
      <c r="P128">
        <v>1.7</v>
      </c>
      <c r="Q128">
        <v>13.6</v>
      </c>
      <c r="R128">
        <v>15.8</v>
      </c>
      <c r="S128">
        <v>112</v>
      </c>
      <c r="T128">
        <v>78.099999999999994</v>
      </c>
      <c r="U128">
        <v>69.8</v>
      </c>
      <c r="V128" t="s">
        <v>180</v>
      </c>
      <c r="W128" t="s">
        <v>180</v>
      </c>
      <c r="X128" t="s">
        <v>180</v>
      </c>
      <c r="Y128" t="s">
        <v>402</v>
      </c>
      <c r="Z128" t="s">
        <v>175</v>
      </c>
      <c r="AA128">
        <v>4</v>
      </c>
      <c r="AB128">
        <v>1</v>
      </c>
      <c r="AC128">
        <v>0</v>
      </c>
      <c r="AD128">
        <v>1</v>
      </c>
      <c r="AE128">
        <v>3</v>
      </c>
      <c r="AF128">
        <v>0</v>
      </c>
      <c r="AG128">
        <v>2</v>
      </c>
      <c r="AH128">
        <v>2</v>
      </c>
      <c r="AI128">
        <v>5</v>
      </c>
      <c r="AJ128">
        <v>0</v>
      </c>
      <c r="AK128">
        <v>0</v>
      </c>
      <c r="AL128">
        <v>0</v>
      </c>
      <c r="AM128">
        <v>0</v>
      </c>
      <c r="AN128">
        <v>0</v>
      </c>
      <c r="AO128">
        <v>0</v>
      </c>
      <c r="AP128">
        <v>0</v>
      </c>
      <c r="AQ128">
        <v>0</v>
      </c>
      <c r="AR128">
        <v>2</v>
      </c>
      <c r="AS128">
        <v>5</v>
      </c>
      <c r="AT128">
        <v>0</v>
      </c>
      <c r="AU128">
        <v>0</v>
      </c>
      <c r="AV128">
        <v>3</v>
      </c>
      <c r="AW128">
        <v>0</v>
      </c>
      <c r="AX128" t="s">
        <v>180</v>
      </c>
      <c r="AY128" t="s">
        <v>794</v>
      </c>
      <c r="AZ128" t="s">
        <v>795</v>
      </c>
      <c r="BA128" t="s">
        <v>276</v>
      </c>
      <c r="BB128" t="s">
        <v>796</v>
      </c>
      <c r="BC128" t="s">
        <v>276</v>
      </c>
      <c r="BD128" t="s">
        <v>180</v>
      </c>
      <c r="BE128">
        <v>112</v>
      </c>
      <c r="BF128" t="s">
        <v>175</v>
      </c>
      <c r="BG128" t="s">
        <v>175</v>
      </c>
      <c r="BH128" t="s">
        <v>180</v>
      </c>
      <c r="BI128" t="s">
        <v>175</v>
      </c>
      <c r="BJ128" t="s">
        <v>175</v>
      </c>
      <c r="BK128">
        <v>250</v>
      </c>
      <c r="BL128" t="s">
        <v>175</v>
      </c>
      <c r="BM128">
        <v>2</v>
      </c>
      <c r="BN128">
        <v>64</v>
      </c>
      <c r="BO128" t="s">
        <v>175</v>
      </c>
      <c r="BP128" t="s">
        <v>175</v>
      </c>
      <c r="BQ128">
        <v>0.88</v>
      </c>
      <c r="BR128">
        <v>0.91</v>
      </c>
      <c r="BS128">
        <v>0.91</v>
      </c>
      <c r="BT128">
        <v>0.93</v>
      </c>
      <c r="BU128">
        <v>2</v>
      </c>
      <c r="BV128" t="s">
        <v>188</v>
      </c>
      <c r="BW128" t="s">
        <v>220</v>
      </c>
      <c r="BX128" t="s">
        <v>175</v>
      </c>
      <c r="BY128" t="s">
        <v>175</v>
      </c>
      <c r="BZ128">
        <v>7</v>
      </c>
      <c r="CA128" t="s">
        <v>190</v>
      </c>
      <c r="CB128" t="s">
        <v>267</v>
      </c>
      <c r="CC128" t="s">
        <v>175</v>
      </c>
      <c r="CD128" t="s">
        <v>175</v>
      </c>
      <c r="CE128" t="s">
        <v>175</v>
      </c>
      <c r="CF128" t="s">
        <v>175</v>
      </c>
      <c r="CG128" t="s">
        <v>175</v>
      </c>
      <c r="CH128" t="s">
        <v>175</v>
      </c>
      <c r="CI128" t="s">
        <v>175</v>
      </c>
      <c r="CJ128" t="s">
        <v>175</v>
      </c>
      <c r="CK128" t="s">
        <v>175</v>
      </c>
      <c r="CL128" t="s">
        <v>175</v>
      </c>
      <c r="CM128" t="s">
        <v>175</v>
      </c>
      <c r="CN128" t="s">
        <v>175</v>
      </c>
      <c r="CO128">
        <v>5.8</v>
      </c>
      <c r="CP128" t="s">
        <v>183</v>
      </c>
      <c r="CQ128">
        <v>0</v>
      </c>
      <c r="CR128" t="s">
        <v>268</v>
      </c>
      <c r="CS128">
        <v>61.057200000000002</v>
      </c>
      <c r="CT128" t="s">
        <v>267</v>
      </c>
      <c r="CU128">
        <v>17.059999999999999</v>
      </c>
      <c r="CV128">
        <v>0</v>
      </c>
      <c r="CW128">
        <v>21</v>
      </c>
      <c r="CX128">
        <v>0</v>
      </c>
      <c r="CY128">
        <v>0</v>
      </c>
      <c r="CZ128">
        <v>38.06</v>
      </c>
      <c r="DA128">
        <v>22.997199999999999</v>
      </c>
      <c r="DB128">
        <v>25</v>
      </c>
      <c r="DC128">
        <v>1</v>
      </c>
    </row>
    <row r="129" spans="1:107" x14ac:dyDescent="0.25">
      <c r="A129">
        <v>2328157</v>
      </c>
      <c r="B129" t="s">
        <v>249</v>
      </c>
      <c r="C129" t="s">
        <v>250</v>
      </c>
      <c r="D129" t="s">
        <v>797</v>
      </c>
      <c r="E129" t="s">
        <v>798</v>
      </c>
      <c r="F129" t="s">
        <v>175</v>
      </c>
      <c r="G129" t="s">
        <v>176</v>
      </c>
      <c r="H129" t="s">
        <v>198</v>
      </c>
      <c r="I129" t="s">
        <v>208</v>
      </c>
      <c r="J129" t="s">
        <v>179</v>
      </c>
      <c r="K129">
        <v>2.9</v>
      </c>
      <c r="L129">
        <v>2</v>
      </c>
      <c r="M129">
        <v>64</v>
      </c>
      <c r="N129" t="s">
        <v>175</v>
      </c>
      <c r="O129">
        <v>0.7</v>
      </c>
      <c r="P129">
        <v>1.7</v>
      </c>
      <c r="Q129">
        <v>22.6</v>
      </c>
      <c r="R129">
        <v>23.3</v>
      </c>
      <c r="S129">
        <v>112</v>
      </c>
      <c r="T129">
        <v>78.099999999999994</v>
      </c>
      <c r="U129">
        <v>104.9</v>
      </c>
      <c r="V129" t="s">
        <v>180</v>
      </c>
      <c r="W129" t="s">
        <v>180</v>
      </c>
      <c r="X129" t="s">
        <v>180</v>
      </c>
      <c r="Y129" t="s">
        <v>402</v>
      </c>
      <c r="Z129" t="s">
        <v>175</v>
      </c>
      <c r="AA129">
        <v>4</v>
      </c>
      <c r="AB129">
        <v>1</v>
      </c>
      <c r="AC129">
        <v>0</v>
      </c>
      <c r="AD129">
        <v>1</v>
      </c>
      <c r="AE129">
        <v>3</v>
      </c>
      <c r="AF129">
        <v>0</v>
      </c>
      <c r="AG129">
        <v>2</v>
      </c>
      <c r="AH129">
        <v>2</v>
      </c>
      <c r="AI129">
        <v>5</v>
      </c>
      <c r="AJ129">
        <v>0</v>
      </c>
      <c r="AK129">
        <v>0</v>
      </c>
      <c r="AL129">
        <v>0</v>
      </c>
      <c r="AM129">
        <v>0</v>
      </c>
      <c r="AN129">
        <v>0</v>
      </c>
      <c r="AO129">
        <v>0</v>
      </c>
      <c r="AP129">
        <v>0</v>
      </c>
      <c r="AQ129">
        <v>0</v>
      </c>
      <c r="AR129">
        <v>2</v>
      </c>
      <c r="AS129">
        <v>5</v>
      </c>
      <c r="AT129">
        <v>0</v>
      </c>
      <c r="AU129">
        <v>0</v>
      </c>
      <c r="AV129">
        <v>3</v>
      </c>
      <c r="AW129">
        <v>0</v>
      </c>
      <c r="AX129" t="s">
        <v>180</v>
      </c>
      <c r="AY129" t="s">
        <v>794</v>
      </c>
      <c r="AZ129" t="s">
        <v>799</v>
      </c>
      <c r="BA129" t="s">
        <v>276</v>
      </c>
      <c r="BB129" t="s">
        <v>800</v>
      </c>
      <c r="BC129" t="s">
        <v>276</v>
      </c>
      <c r="BD129" t="s">
        <v>180</v>
      </c>
      <c r="BE129">
        <v>112</v>
      </c>
      <c r="BF129" t="s">
        <v>175</v>
      </c>
      <c r="BG129" t="s">
        <v>175</v>
      </c>
      <c r="BH129" t="s">
        <v>180</v>
      </c>
      <c r="BI129" t="s">
        <v>175</v>
      </c>
      <c r="BJ129" t="s">
        <v>175</v>
      </c>
      <c r="BK129">
        <v>250</v>
      </c>
      <c r="BL129" t="s">
        <v>175</v>
      </c>
      <c r="BM129">
        <v>2</v>
      </c>
      <c r="BN129">
        <v>64</v>
      </c>
      <c r="BO129" t="s">
        <v>175</v>
      </c>
      <c r="BP129" t="s">
        <v>175</v>
      </c>
      <c r="BQ129">
        <v>0.87</v>
      </c>
      <c r="BR129">
        <v>0.91</v>
      </c>
      <c r="BS129">
        <v>0.9</v>
      </c>
      <c r="BT129">
        <v>0.93</v>
      </c>
      <c r="BU129">
        <v>2</v>
      </c>
      <c r="BV129" t="s">
        <v>188</v>
      </c>
      <c r="BW129" t="s">
        <v>220</v>
      </c>
      <c r="BX129" t="s">
        <v>175</v>
      </c>
      <c r="BY129" t="s">
        <v>175</v>
      </c>
      <c r="BZ129">
        <v>7</v>
      </c>
      <c r="CA129" t="s">
        <v>190</v>
      </c>
      <c r="CB129" t="s">
        <v>267</v>
      </c>
      <c r="CC129" t="s">
        <v>175</v>
      </c>
      <c r="CD129" t="s">
        <v>175</v>
      </c>
      <c r="CE129" t="s">
        <v>175</v>
      </c>
      <c r="CF129" t="s">
        <v>175</v>
      </c>
      <c r="CG129" t="s">
        <v>175</v>
      </c>
      <c r="CH129" t="s">
        <v>175</v>
      </c>
      <c r="CI129" t="s">
        <v>175</v>
      </c>
      <c r="CJ129" t="s">
        <v>175</v>
      </c>
      <c r="CK129" t="s">
        <v>175</v>
      </c>
      <c r="CL129" t="s">
        <v>175</v>
      </c>
      <c r="CM129" t="s">
        <v>175</v>
      </c>
      <c r="CN129" t="s">
        <v>175</v>
      </c>
      <c r="CO129">
        <v>5.8</v>
      </c>
      <c r="CP129" t="s">
        <v>183</v>
      </c>
      <c r="CQ129">
        <v>0</v>
      </c>
      <c r="CR129" t="s">
        <v>268</v>
      </c>
      <c r="CS129">
        <v>88.651200000000003</v>
      </c>
      <c r="CT129" t="s">
        <v>267</v>
      </c>
      <c r="CU129">
        <v>17.059999999999999</v>
      </c>
      <c r="CV129">
        <v>0</v>
      </c>
      <c r="CW129">
        <v>21</v>
      </c>
      <c r="CX129">
        <v>0</v>
      </c>
      <c r="CY129">
        <v>0</v>
      </c>
      <c r="CZ129">
        <v>38.06</v>
      </c>
      <c r="DA129">
        <v>50.591200000000001</v>
      </c>
      <c r="DB129">
        <v>25</v>
      </c>
      <c r="DC129">
        <v>0</v>
      </c>
    </row>
    <row r="130" spans="1:107" x14ac:dyDescent="0.25">
      <c r="A130">
        <v>2328105</v>
      </c>
      <c r="B130" t="s">
        <v>249</v>
      </c>
      <c r="C130" t="s">
        <v>250</v>
      </c>
      <c r="D130" t="s">
        <v>801</v>
      </c>
      <c r="E130" t="s">
        <v>802</v>
      </c>
      <c r="F130" t="s">
        <v>803</v>
      </c>
      <c r="G130" t="s">
        <v>176</v>
      </c>
      <c r="H130" t="s">
        <v>198</v>
      </c>
      <c r="I130" t="s">
        <v>765</v>
      </c>
      <c r="J130" t="s">
        <v>179</v>
      </c>
      <c r="K130">
        <v>2.9</v>
      </c>
      <c r="L130">
        <v>2</v>
      </c>
      <c r="M130">
        <v>32</v>
      </c>
      <c r="N130" t="s">
        <v>309</v>
      </c>
      <c r="O130">
        <v>0.8</v>
      </c>
      <c r="P130">
        <v>1.2</v>
      </c>
      <c r="Q130">
        <v>11.2</v>
      </c>
      <c r="R130">
        <v>11.6</v>
      </c>
      <c r="S130">
        <v>112</v>
      </c>
      <c r="T130">
        <v>44.5</v>
      </c>
      <c r="U130">
        <v>53.9</v>
      </c>
      <c r="V130" t="s">
        <v>180</v>
      </c>
      <c r="W130" t="s">
        <v>180</v>
      </c>
      <c r="X130" t="s">
        <v>180</v>
      </c>
      <c r="Y130" t="s">
        <v>181</v>
      </c>
      <c r="Z130" t="s">
        <v>175</v>
      </c>
      <c r="AA130">
        <v>2</v>
      </c>
      <c r="AB130">
        <v>0</v>
      </c>
      <c r="AC130">
        <v>0</v>
      </c>
      <c r="AD130">
        <v>0</v>
      </c>
      <c r="AE130">
        <v>0</v>
      </c>
      <c r="AF130">
        <v>2</v>
      </c>
      <c r="AG130">
        <v>2</v>
      </c>
      <c r="AH130">
        <v>0</v>
      </c>
      <c r="AI130">
        <v>4</v>
      </c>
      <c r="AJ130">
        <v>3</v>
      </c>
      <c r="AK130">
        <v>0</v>
      </c>
      <c r="AL130">
        <v>0</v>
      </c>
      <c r="AM130">
        <v>0</v>
      </c>
      <c r="AN130">
        <v>0</v>
      </c>
      <c r="AO130">
        <v>0</v>
      </c>
      <c r="AP130">
        <v>0</v>
      </c>
      <c r="AQ130">
        <v>0</v>
      </c>
      <c r="AR130">
        <v>0</v>
      </c>
      <c r="AS130">
        <v>0</v>
      </c>
      <c r="AT130">
        <v>0</v>
      </c>
      <c r="AU130">
        <v>0</v>
      </c>
      <c r="AV130">
        <v>1</v>
      </c>
      <c r="AW130">
        <v>0</v>
      </c>
      <c r="AX130" t="s">
        <v>180</v>
      </c>
      <c r="AY130" t="s">
        <v>804</v>
      </c>
      <c r="AZ130" t="s">
        <v>805</v>
      </c>
      <c r="BA130" t="s">
        <v>186</v>
      </c>
      <c r="BB130" t="s">
        <v>806</v>
      </c>
      <c r="BC130" t="s">
        <v>186</v>
      </c>
      <c r="BD130" t="s">
        <v>180</v>
      </c>
      <c r="BE130">
        <v>112</v>
      </c>
      <c r="BF130" t="s">
        <v>175</v>
      </c>
      <c r="BG130" t="s">
        <v>175</v>
      </c>
      <c r="BH130" t="s">
        <v>180</v>
      </c>
      <c r="BI130" t="s">
        <v>175</v>
      </c>
      <c r="BJ130" t="s">
        <v>175</v>
      </c>
      <c r="BK130" t="s">
        <v>175</v>
      </c>
      <c r="BL130" t="s">
        <v>175</v>
      </c>
      <c r="BM130">
        <v>1</v>
      </c>
      <c r="BN130">
        <v>32</v>
      </c>
      <c r="BO130" t="s">
        <v>175</v>
      </c>
      <c r="BP130" t="s">
        <v>175</v>
      </c>
      <c r="BQ130" t="s">
        <v>175</v>
      </c>
      <c r="BR130" t="s">
        <v>175</v>
      </c>
      <c r="BS130" t="s">
        <v>175</v>
      </c>
      <c r="BT130" t="s">
        <v>175</v>
      </c>
      <c r="BU130">
        <v>1</v>
      </c>
      <c r="BV130" t="s">
        <v>188</v>
      </c>
      <c r="BW130" t="s">
        <v>189</v>
      </c>
      <c r="BX130" t="s">
        <v>175</v>
      </c>
      <c r="BY130" t="s">
        <v>180</v>
      </c>
      <c r="BZ130">
        <v>7</v>
      </c>
      <c r="CA130" t="s">
        <v>190</v>
      </c>
      <c r="CB130" t="s">
        <v>267</v>
      </c>
      <c r="CC130" t="s">
        <v>175</v>
      </c>
      <c r="CD130" t="s">
        <v>175</v>
      </c>
      <c r="CE130" t="s">
        <v>175</v>
      </c>
      <c r="CF130" t="s">
        <v>175</v>
      </c>
      <c r="CG130" t="s">
        <v>175</v>
      </c>
      <c r="CH130" t="s">
        <v>175</v>
      </c>
      <c r="CI130" t="s">
        <v>175</v>
      </c>
      <c r="CJ130" t="s">
        <v>175</v>
      </c>
      <c r="CK130" t="s">
        <v>175</v>
      </c>
      <c r="CL130" t="s">
        <v>175</v>
      </c>
      <c r="CM130" t="s">
        <v>175</v>
      </c>
      <c r="CN130" t="s">
        <v>175</v>
      </c>
      <c r="CO130">
        <v>5.8</v>
      </c>
      <c r="CP130" t="s">
        <v>180</v>
      </c>
      <c r="CQ130">
        <v>0</v>
      </c>
      <c r="CR130" t="s">
        <v>268</v>
      </c>
      <c r="CS130">
        <v>46.077599999999997</v>
      </c>
      <c r="CT130" t="s">
        <v>267</v>
      </c>
      <c r="CU130">
        <v>9.3799999999999901</v>
      </c>
      <c r="CV130">
        <v>14.4</v>
      </c>
      <c r="CW130">
        <v>0</v>
      </c>
      <c r="CX130">
        <v>0</v>
      </c>
      <c r="CY130">
        <v>0</v>
      </c>
      <c r="CZ130">
        <v>23.78</v>
      </c>
      <c r="DA130">
        <v>22.2975999999999</v>
      </c>
      <c r="DB130">
        <v>25</v>
      </c>
      <c r="DC130">
        <v>1</v>
      </c>
    </row>
    <row r="131" spans="1:107" x14ac:dyDescent="0.25">
      <c r="A131">
        <v>2328023</v>
      </c>
      <c r="B131" t="s">
        <v>406</v>
      </c>
      <c r="C131" t="s">
        <v>407</v>
      </c>
      <c r="D131" t="s">
        <v>807</v>
      </c>
      <c r="E131" t="s">
        <v>808</v>
      </c>
      <c r="F131" t="s">
        <v>809</v>
      </c>
      <c r="G131" t="s">
        <v>176</v>
      </c>
      <c r="H131" t="s">
        <v>198</v>
      </c>
      <c r="I131" t="s">
        <v>720</v>
      </c>
      <c r="J131" t="s">
        <v>179</v>
      </c>
      <c r="K131">
        <v>2.9</v>
      </c>
      <c r="L131">
        <v>2</v>
      </c>
      <c r="M131">
        <v>32</v>
      </c>
      <c r="N131" t="s">
        <v>175</v>
      </c>
      <c r="O131">
        <v>0.6</v>
      </c>
      <c r="P131">
        <v>1.4</v>
      </c>
      <c r="Q131">
        <v>8.1999999999999993</v>
      </c>
      <c r="R131">
        <v>8.3000000000000007</v>
      </c>
      <c r="S131">
        <v>112</v>
      </c>
      <c r="T131">
        <v>51.6</v>
      </c>
      <c r="U131">
        <v>39</v>
      </c>
      <c r="V131" t="s">
        <v>180</v>
      </c>
      <c r="W131" t="s">
        <v>180</v>
      </c>
      <c r="X131" t="s">
        <v>180</v>
      </c>
      <c r="Y131" t="s">
        <v>274</v>
      </c>
      <c r="Z131" t="s">
        <v>175</v>
      </c>
      <c r="AA131">
        <v>2</v>
      </c>
      <c r="AB131">
        <v>1</v>
      </c>
      <c r="AC131">
        <v>0</v>
      </c>
      <c r="AD131">
        <v>0</v>
      </c>
      <c r="AE131">
        <v>0</v>
      </c>
      <c r="AF131">
        <v>1</v>
      </c>
      <c r="AG131">
        <v>2</v>
      </c>
      <c r="AH131">
        <v>0</v>
      </c>
      <c r="AI131">
        <v>5</v>
      </c>
      <c r="AJ131">
        <v>2</v>
      </c>
      <c r="AK131">
        <v>0</v>
      </c>
      <c r="AL131">
        <v>0</v>
      </c>
      <c r="AM131">
        <v>0</v>
      </c>
      <c r="AN131">
        <v>0</v>
      </c>
      <c r="AO131">
        <v>0</v>
      </c>
      <c r="AP131">
        <v>0</v>
      </c>
      <c r="AQ131">
        <v>0</v>
      </c>
      <c r="AR131">
        <v>1</v>
      </c>
      <c r="AS131">
        <v>0</v>
      </c>
      <c r="AT131">
        <v>0</v>
      </c>
      <c r="AU131">
        <v>0</v>
      </c>
      <c r="AV131">
        <v>2</v>
      </c>
      <c r="AW131">
        <v>0</v>
      </c>
      <c r="AX131" t="s">
        <v>180</v>
      </c>
      <c r="AY131" t="s">
        <v>722</v>
      </c>
      <c r="AZ131" t="s">
        <v>810</v>
      </c>
      <c r="BA131" t="s">
        <v>242</v>
      </c>
      <c r="BB131" t="s">
        <v>811</v>
      </c>
      <c r="BC131" t="s">
        <v>242</v>
      </c>
      <c r="BD131" t="s">
        <v>180</v>
      </c>
      <c r="BE131">
        <v>112</v>
      </c>
      <c r="BF131" t="s">
        <v>175</v>
      </c>
      <c r="BG131" t="s">
        <v>175</v>
      </c>
      <c r="BH131" t="s">
        <v>183</v>
      </c>
      <c r="BI131" t="s">
        <v>175</v>
      </c>
      <c r="BJ131" t="s">
        <v>175</v>
      </c>
      <c r="BK131">
        <v>180</v>
      </c>
      <c r="BL131" t="s">
        <v>175</v>
      </c>
      <c r="BM131">
        <v>1</v>
      </c>
      <c r="BN131">
        <v>32</v>
      </c>
      <c r="BO131" t="s">
        <v>175</v>
      </c>
      <c r="BP131" t="s">
        <v>175</v>
      </c>
      <c r="BQ131" t="s">
        <v>175</v>
      </c>
      <c r="BR131" t="s">
        <v>175</v>
      </c>
      <c r="BS131" t="s">
        <v>175</v>
      </c>
      <c r="BT131" t="s">
        <v>175</v>
      </c>
      <c r="BU131">
        <v>3</v>
      </c>
      <c r="BV131" t="s">
        <v>188</v>
      </c>
      <c r="BW131" t="s">
        <v>204</v>
      </c>
      <c r="BX131" t="s">
        <v>175</v>
      </c>
      <c r="BY131" t="s">
        <v>175</v>
      </c>
      <c r="BZ131">
        <v>7</v>
      </c>
      <c r="CA131" t="s">
        <v>190</v>
      </c>
      <c r="CB131" t="s">
        <v>267</v>
      </c>
      <c r="CC131" t="s">
        <v>175</v>
      </c>
      <c r="CD131" t="s">
        <v>175</v>
      </c>
      <c r="CE131" t="s">
        <v>175</v>
      </c>
      <c r="CF131" t="s">
        <v>175</v>
      </c>
      <c r="CG131" t="s">
        <v>175</v>
      </c>
      <c r="CH131" t="s">
        <v>175</v>
      </c>
      <c r="CI131" t="s">
        <v>175</v>
      </c>
      <c r="CJ131" t="s">
        <v>175</v>
      </c>
      <c r="CK131" t="s">
        <v>175</v>
      </c>
      <c r="CL131" t="s">
        <v>175</v>
      </c>
      <c r="CM131" t="s">
        <v>175</v>
      </c>
      <c r="CN131" t="s">
        <v>175</v>
      </c>
      <c r="CO131">
        <v>5.8</v>
      </c>
      <c r="CP131" t="s">
        <v>183</v>
      </c>
      <c r="CQ131">
        <v>0</v>
      </c>
      <c r="CR131" t="s">
        <v>268</v>
      </c>
      <c r="CS131">
        <v>35.302799999999998</v>
      </c>
      <c r="CT131" t="s">
        <v>267</v>
      </c>
      <c r="CU131">
        <v>9.3799999999999901</v>
      </c>
      <c r="CV131">
        <v>0</v>
      </c>
      <c r="CW131">
        <v>2.1</v>
      </c>
      <c r="CX131">
        <v>0</v>
      </c>
      <c r="CY131">
        <v>0</v>
      </c>
      <c r="CZ131">
        <v>11.479999999999899</v>
      </c>
      <c r="DA131">
        <v>23.822800000000001</v>
      </c>
      <c r="DB131">
        <v>25</v>
      </c>
      <c r="DC131">
        <v>1</v>
      </c>
    </row>
    <row r="132" spans="1:107" x14ac:dyDescent="0.25">
      <c r="A132">
        <v>2328021</v>
      </c>
      <c r="B132" t="s">
        <v>361</v>
      </c>
      <c r="C132" t="s">
        <v>362</v>
      </c>
      <c r="D132" t="s">
        <v>812</v>
      </c>
      <c r="E132" t="s">
        <v>813</v>
      </c>
      <c r="F132" t="s">
        <v>175</v>
      </c>
      <c r="G132" t="s">
        <v>197</v>
      </c>
      <c r="H132" t="s">
        <v>198</v>
      </c>
      <c r="I132" t="s">
        <v>720</v>
      </c>
      <c r="J132" t="s">
        <v>179</v>
      </c>
      <c r="K132">
        <v>2.9</v>
      </c>
      <c r="L132">
        <v>2</v>
      </c>
      <c r="M132">
        <v>16</v>
      </c>
      <c r="N132" t="s">
        <v>374</v>
      </c>
      <c r="O132">
        <v>0.3</v>
      </c>
      <c r="P132">
        <v>0.9</v>
      </c>
      <c r="Q132">
        <v>9.9</v>
      </c>
      <c r="R132">
        <v>19.899999999999999</v>
      </c>
      <c r="S132">
        <v>112</v>
      </c>
      <c r="T132">
        <v>113.4</v>
      </c>
      <c r="U132">
        <v>75.8</v>
      </c>
      <c r="V132" t="s">
        <v>180</v>
      </c>
      <c r="W132" t="s">
        <v>180</v>
      </c>
      <c r="X132" t="s">
        <v>180</v>
      </c>
      <c r="Y132" t="s">
        <v>181</v>
      </c>
      <c r="Z132" t="s">
        <v>175</v>
      </c>
      <c r="AA132">
        <v>2</v>
      </c>
      <c r="AB132">
        <v>0</v>
      </c>
      <c r="AC132">
        <v>0</v>
      </c>
      <c r="AD132">
        <v>0</v>
      </c>
      <c r="AE132">
        <v>0</v>
      </c>
      <c r="AF132">
        <v>1</v>
      </c>
      <c r="AG132">
        <v>1</v>
      </c>
      <c r="AH132">
        <v>6</v>
      </c>
      <c r="AI132">
        <v>1</v>
      </c>
      <c r="AJ132">
        <v>1</v>
      </c>
      <c r="AK132">
        <v>0</v>
      </c>
      <c r="AL132">
        <v>0</v>
      </c>
      <c r="AM132">
        <v>0</v>
      </c>
      <c r="AN132">
        <v>0</v>
      </c>
      <c r="AO132">
        <v>0</v>
      </c>
      <c r="AP132">
        <v>0</v>
      </c>
      <c r="AQ132">
        <v>0</v>
      </c>
      <c r="AR132">
        <v>0</v>
      </c>
      <c r="AS132">
        <v>0</v>
      </c>
      <c r="AT132">
        <v>0</v>
      </c>
      <c r="AU132">
        <v>2</v>
      </c>
      <c r="AV132">
        <v>2</v>
      </c>
      <c r="AW132">
        <v>0</v>
      </c>
      <c r="AX132" t="s">
        <v>180</v>
      </c>
      <c r="AY132" t="s">
        <v>588</v>
      </c>
      <c r="AZ132" t="s">
        <v>814</v>
      </c>
      <c r="BA132" t="s">
        <v>242</v>
      </c>
      <c r="BB132" t="s">
        <v>815</v>
      </c>
      <c r="BC132" t="s">
        <v>242</v>
      </c>
      <c r="BD132" t="s">
        <v>180</v>
      </c>
      <c r="BE132">
        <v>112</v>
      </c>
      <c r="BF132" t="s">
        <v>175</v>
      </c>
      <c r="BG132" t="s">
        <v>175</v>
      </c>
      <c r="BH132" t="s">
        <v>180</v>
      </c>
      <c r="BI132" t="s">
        <v>183</v>
      </c>
      <c r="BJ132" t="s">
        <v>175</v>
      </c>
      <c r="BK132" t="s">
        <v>175</v>
      </c>
      <c r="BL132" t="s">
        <v>175</v>
      </c>
      <c r="BM132">
        <v>1</v>
      </c>
      <c r="BN132">
        <v>16</v>
      </c>
      <c r="BO132">
        <v>2.0699999999999998</v>
      </c>
      <c r="BP132">
        <v>197.6</v>
      </c>
      <c r="BQ132" t="s">
        <v>175</v>
      </c>
      <c r="BR132" t="s">
        <v>175</v>
      </c>
      <c r="BS132" t="s">
        <v>175</v>
      </c>
      <c r="BT132" t="s">
        <v>175</v>
      </c>
      <c r="BU132">
        <v>2</v>
      </c>
      <c r="BV132" t="s">
        <v>188</v>
      </c>
      <c r="BW132" t="s">
        <v>204</v>
      </c>
      <c r="BX132" t="s">
        <v>175</v>
      </c>
      <c r="BY132" t="s">
        <v>175</v>
      </c>
      <c r="BZ132">
        <v>7</v>
      </c>
      <c r="CA132" t="s">
        <v>190</v>
      </c>
      <c r="CB132" t="s">
        <v>267</v>
      </c>
      <c r="CC132" t="s">
        <v>175</v>
      </c>
      <c r="CD132" t="s">
        <v>175</v>
      </c>
      <c r="CE132" t="s">
        <v>175</v>
      </c>
      <c r="CF132" t="s">
        <v>175</v>
      </c>
      <c r="CG132" t="s">
        <v>175</v>
      </c>
      <c r="CH132" t="s">
        <v>175</v>
      </c>
      <c r="CI132" t="s">
        <v>175</v>
      </c>
      <c r="CJ132" t="s">
        <v>175</v>
      </c>
      <c r="CK132" t="s">
        <v>175</v>
      </c>
      <c r="CL132" t="s">
        <v>175</v>
      </c>
      <c r="CM132" t="s">
        <v>175</v>
      </c>
      <c r="CN132" t="s">
        <v>175</v>
      </c>
      <c r="CO132">
        <v>5.8</v>
      </c>
      <c r="CP132" t="s">
        <v>183</v>
      </c>
      <c r="CQ132">
        <v>0</v>
      </c>
      <c r="CR132" t="s">
        <v>268</v>
      </c>
      <c r="CS132">
        <v>64.911599999999893</v>
      </c>
      <c r="CT132" t="s">
        <v>1961</v>
      </c>
      <c r="CU132">
        <v>5.54</v>
      </c>
      <c r="CV132">
        <v>0</v>
      </c>
      <c r="CW132">
        <v>2.1</v>
      </c>
      <c r="CX132">
        <v>0</v>
      </c>
      <c r="CY132">
        <v>36.756900000000002</v>
      </c>
      <c r="CZ132">
        <v>44.396900000000002</v>
      </c>
      <c r="DA132">
        <v>20.514699999999898</v>
      </c>
      <c r="DB132">
        <v>9</v>
      </c>
      <c r="DC132">
        <v>0</v>
      </c>
    </row>
    <row r="133" spans="1:107" x14ac:dyDescent="0.25">
      <c r="A133">
        <v>2326493</v>
      </c>
      <c r="B133" t="s">
        <v>361</v>
      </c>
      <c r="C133" t="s">
        <v>362</v>
      </c>
      <c r="D133" t="s">
        <v>816</v>
      </c>
      <c r="E133" t="s">
        <v>817</v>
      </c>
      <c r="F133" t="s">
        <v>818</v>
      </c>
      <c r="G133" t="s">
        <v>176</v>
      </c>
      <c r="H133" t="s">
        <v>198</v>
      </c>
      <c r="I133" t="s">
        <v>199</v>
      </c>
      <c r="J133" t="s">
        <v>179</v>
      </c>
      <c r="K133">
        <v>2.8</v>
      </c>
      <c r="L133">
        <v>2</v>
      </c>
      <c r="M133">
        <v>64</v>
      </c>
      <c r="N133" t="s">
        <v>175</v>
      </c>
      <c r="O133">
        <v>0.7</v>
      </c>
      <c r="P133">
        <v>1.5</v>
      </c>
      <c r="Q133">
        <v>20.399999999999999</v>
      </c>
      <c r="R133">
        <v>21.7</v>
      </c>
      <c r="S133">
        <v>112</v>
      </c>
      <c r="T133">
        <v>51.2</v>
      </c>
      <c r="U133">
        <v>96.4</v>
      </c>
      <c r="V133" t="s">
        <v>180</v>
      </c>
      <c r="W133" t="s">
        <v>180</v>
      </c>
      <c r="X133" t="s">
        <v>180</v>
      </c>
      <c r="Y133" t="s">
        <v>181</v>
      </c>
      <c r="Z133" t="s">
        <v>819</v>
      </c>
      <c r="AA133">
        <v>4</v>
      </c>
      <c r="AB133">
        <v>2</v>
      </c>
      <c r="AC133">
        <v>0</v>
      </c>
      <c r="AD133">
        <v>0</v>
      </c>
      <c r="AE133">
        <v>1</v>
      </c>
      <c r="AF133">
        <v>1</v>
      </c>
      <c r="AG133">
        <v>1</v>
      </c>
      <c r="AH133">
        <v>0</v>
      </c>
      <c r="AI133">
        <v>8</v>
      </c>
      <c r="AJ133">
        <v>0</v>
      </c>
      <c r="AK133">
        <v>0</v>
      </c>
      <c r="AL133">
        <v>0</v>
      </c>
      <c r="AM133">
        <v>0</v>
      </c>
      <c r="AN133">
        <v>0</v>
      </c>
      <c r="AO133">
        <v>0</v>
      </c>
      <c r="AP133">
        <v>0</v>
      </c>
      <c r="AQ133">
        <v>0</v>
      </c>
      <c r="AR133">
        <v>2</v>
      </c>
      <c r="AS133">
        <v>0</v>
      </c>
      <c r="AT133">
        <v>0</v>
      </c>
      <c r="AU133">
        <v>0</v>
      </c>
      <c r="AV133">
        <v>3</v>
      </c>
      <c r="AW133">
        <v>1</v>
      </c>
      <c r="AX133" t="s">
        <v>183</v>
      </c>
      <c r="AY133" t="s">
        <v>820</v>
      </c>
      <c r="AZ133" t="s">
        <v>515</v>
      </c>
      <c r="BA133" t="s">
        <v>242</v>
      </c>
      <c r="BB133" t="s">
        <v>821</v>
      </c>
      <c r="BC133" t="s">
        <v>242</v>
      </c>
      <c r="BD133" t="s">
        <v>180</v>
      </c>
      <c r="BE133">
        <v>112</v>
      </c>
      <c r="BF133" t="s">
        <v>175</v>
      </c>
      <c r="BG133" t="s">
        <v>175</v>
      </c>
      <c r="BH133" t="s">
        <v>183</v>
      </c>
      <c r="BI133" t="s">
        <v>175</v>
      </c>
      <c r="BJ133" t="s">
        <v>175</v>
      </c>
      <c r="BK133">
        <v>250</v>
      </c>
      <c r="BL133" t="s">
        <v>175</v>
      </c>
      <c r="BM133">
        <v>1</v>
      </c>
      <c r="BN133">
        <v>64</v>
      </c>
      <c r="BO133" t="s">
        <v>175</v>
      </c>
      <c r="BP133" t="s">
        <v>175</v>
      </c>
      <c r="BQ133">
        <v>0.79</v>
      </c>
      <c r="BR133">
        <v>0.83</v>
      </c>
      <c r="BS133">
        <v>0.85</v>
      </c>
      <c r="BT133">
        <v>0.87</v>
      </c>
      <c r="BU133">
        <v>1</v>
      </c>
      <c r="BV133" t="s">
        <v>188</v>
      </c>
      <c r="BW133" t="s">
        <v>220</v>
      </c>
      <c r="BX133" t="s">
        <v>175</v>
      </c>
      <c r="BY133" t="s">
        <v>183</v>
      </c>
      <c r="BZ133">
        <v>7</v>
      </c>
      <c r="CA133" t="s">
        <v>190</v>
      </c>
      <c r="CB133" t="s">
        <v>267</v>
      </c>
      <c r="CC133" t="s">
        <v>175</v>
      </c>
      <c r="CD133" t="s">
        <v>175</v>
      </c>
      <c r="CE133" t="s">
        <v>175</v>
      </c>
      <c r="CF133" t="s">
        <v>175</v>
      </c>
      <c r="CG133" t="s">
        <v>175</v>
      </c>
      <c r="CH133" t="s">
        <v>175</v>
      </c>
      <c r="CI133" t="s">
        <v>175</v>
      </c>
      <c r="CJ133" t="s">
        <v>175</v>
      </c>
      <c r="CK133" t="s">
        <v>175</v>
      </c>
      <c r="CL133" t="s">
        <v>175</v>
      </c>
      <c r="CM133" t="s">
        <v>175</v>
      </c>
      <c r="CN133" t="s">
        <v>175</v>
      </c>
      <c r="CO133">
        <v>5.6</v>
      </c>
      <c r="CP133" t="s">
        <v>183</v>
      </c>
      <c r="CQ133">
        <v>0</v>
      </c>
      <c r="CR133" t="s">
        <v>268</v>
      </c>
      <c r="CS133">
        <v>81.730800000000002</v>
      </c>
      <c r="CT133" t="s">
        <v>267</v>
      </c>
      <c r="CU133">
        <v>17.059999999999999</v>
      </c>
      <c r="CV133">
        <v>0</v>
      </c>
      <c r="CW133">
        <v>0</v>
      </c>
      <c r="CX133">
        <v>0</v>
      </c>
      <c r="CY133">
        <v>0</v>
      </c>
      <c r="CZ133">
        <v>17.059999999999999</v>
      </c>
      <c r="DA133">
        <v>64.6708</v>
      </c>
      <c r="DB133">
        <v>25</v>
      </c>
      <c r="DC133">
        <v>0</v>
      </c>
    </row>
    <row r="134" spans="1:107" x14ac:dyDescent="0.25">
      <c r="A134">
        <v>2326492</v>
      </c>
      <c r="B134" t="s">
        <v>361</v>
      </c>
      <c r="C134" t="s">
        <v>362</v>
      </c>
      <c r="D134" t="s">
        <v>822</v>
      </c>
      <c r="E134" t="s">
        <v>823</v>
      </c>
      <c r="F134" t="s">
        <v>824</v>
      </c>
      <c r="G134" t="s">
        <v>176</v>
      </c>
      <c r="H134" t="s">
        <v>198</v>
      </c>
      <c r="I134" t="s">
        <v>199</v>
      </c>
      <c r="J134" t="s">
        <v>179</v>
      </c>
      <c r="K134">
        <v>2.8</v>
      </c>
      <c r="L134">
        <v>2</v>
      </c>
      <c r="M134">
        <v>64</v>
      </c>
      <c r="N134" t="s">
        <v>175</v>
      </c>
      <c r="O134">
        <v>0.7</v>
      </c>
      <c r="P134">
        <v>1.5</v>
      </c>
      <c r="Q134">
        <v>16.7</v>
      </c>
      <c r="R134">
        <v>18.3</v>
      </c>
      <c r="S134">
        <v>112</v>
      </c>
      <c r="T134">
        <v>51.2</v>
      </c>
      <c r="U134">
        <v>81.400000000000006</v>
      </c>
      <c r="V134" t="s">
        <v>180</v>
      </c>
      <c r="W134" t="s">
        <v>180</v>
      </c>
      <c r="X134" t="s">
        <v>180</v>
      </c>
      <c r="Y134" t="s">
        <v>181</v>
      </c>
      <c r="Z134" t="s">
        <v>819</v>
      </c>
      <c r="AA134">
        <v>4</v>
      </c>
      <c r="AB134">
        <v>2</v>
      </c>
      <c r="AC134">
        <v>0</v>
      </c>
      <c r="AD134">
        <v>0</v>
      </c>
      <c r="AE134">
        <v>1</v>
      </c>
      <c r="AF134">
        <v>1</v>
      </c>
      <c r="AG134">
        <v>1</v>
      </c>
      <c r="AH134">
        <v>0</v>
      </c>
      <c r="AI134">
        <v>8</v>
      </c>
      <c r="AJ134">
        <v>0</v>
      </c>
      <c r="AK134">
        <v>0</v>
      </c>
      <c r="AL134">
        <v>0</v>
      </c>
      <c r="AM134">
        <v>0</v>
      </c>
      <c r="AN134">
        <v>0</v>
      </c>
      <c r="AO134">
        <v>0</v>
      </c>
      <c r="AP134">
        <v>0</v>
      </c>
      <c r="AQ134">
        <v>0</v>
      </c>
      <c r="AR134">
        <v>2</v>
      </c>
      <c r="AS134">
        <v>0</v>
      </c>
      <c r="AT134">
        <v>0</v>
      </c>
      <c r="AU134">
        <v>0</v>
      </c>
      <c r="AV134">
        <v>3</v>
      </c>
      <c r="AW134">
        <v>1</v>
      </c>
      <c r="AX134" t="s">
        <v>183</v>
      </c>
      <c r="AY134" t="s">
        <v>820</v>
      </c>
      <c r="AZ134" t="s">
        <v>515</v>
      </c>
      <c r="BA134" t="s">
        <v>242</v>
      </c>
      <c r="BB134" t="s">
        <v>825</v>
      </c>
      <c r="BC134" t="s">
        <v>242</v>
      </c>
      <c r="BD134" t="s">
        <v>180</v>
      </c>
      <c r="BE134">
        <v>112</v>
      </c>
      <c r="BF134" t="s">
        <v>175</v>
      </c>
      <c r="BG134" t="s">
        <v>175</v>
      </c>
      <c r="BH134" t="s">
        <v>183</v>
      </c>
      <c r="BI134" t="s">
        <v>175</v>
      </c>
      <c r="BJ134" t="s">
        <v>175</v>
      </c>
      <c r="BK134">
        <v>210</v>
      </c>
      <c r="BL134" t="s">
        <v>175</v>
      </c>
      <c r="BM134">
        <v>1</v>
      </c>
      <c r="BN134">
        <v>64</v>
      </c>
      <c r="BO134" t="s">
        <v>175</v>
      </c>
      <c r="BP134" t="s">
        <v>175</v>
      </c>
      <c r="BQ134">
        <v>0.78</v>
      </c>
      <c r="BR134">
        <v>0.85</v>
      </c>
      <c r="BS134">
        <v>0.84</v>
      </c>
      <c r="BT134">
        <v>0.86</v>
      </c>
      <c r="BU134">
        <v>1</v>
      </c>
      <c r="BV134" t="s">
        <v>188</v>
      </c>
      <c r="BW134" t="s">
        <v>220</v>
      </c>
      <c r="BX134" t="s">
        <v>175</v>
      </c>
      <c r="BY134" t="s">
        <v>183</v>
      </c>
      <c r="BZ134">
        <v>7</v>
      </c>
      <c r="CA134" t="s">
        <v>190</v>
      </c>
      <c r="CB134" t="s">
        <v>267</v>
      </c>
      <c r="CC134" t="s">
        <v>175</v>
      </c>
      <c r="CD134" t="s">
        <v>175</v>
      </c>
      <c r="CE134" t="s">
        <v>175</v>
      </c>
      <c r="CF134" t="s">
        <v>175</v>
      </c>
      <c r="CG134" t="s">
        <v>175</v>
      </c>
      <c r="CH134" t="s">
        <v>175</v>
      </c>
      <c r="CI134" t="s">
        <v>175</v>
      </c>
      <c r="CJ134" t="s">
        <v>175</v>
      </c>
      <c r="CK134" t="s">
        <v>175</v>
      </c>
      <c r="CL134" t="s">
        <v>175</v>
      </c>
      <c r="CM134" t="s">
        <v>175</v>
      </c>
      <c r="CN134" t="s">
        <v>175</v>
      </c>
      <c r="CO134">
        <v>5.6</v>
      </c>
      <c r="CP134" t="s">
        <v>183</v>
      </c>
      <c r="CQ134">
        <v>0</v>
      </c>
      <c r="CR134" t="s">
        <v>268</v>
      </c>
      <c r="CS134">
        <v>69.554400000000001</v>
      </c>
      <c r="CT134" t="s">
        <v>267</v>
      </c>
      <c r="CU134">
        <v>17.059999999999999</v>
      </c>
      <c r="CV134">
        <v>0</v>
      </c>
      <c r="CW134">
        <v>0</v>
      </c>
      <c r="CX134">
        <v>0</v>
      </c>
      <c r="CY134">
        <v>0</v>
      </c>
      <c r="CZ134">
        <v>17.059999999999999</v>
      </c>
      <c r="DA134">
        <v>52.494399999999999</v>
      </c>
      <c r="DB134">
        <v>25</v>
      </c>
      <c r="DC134">
        <v>0</v>
      </c>
    </row>
    <row r="135" spans="1:107" x14ac:dyDescent="0.25">
      <c r="A135">
        <v>2326491</v>
      </c>
      <c r="B135" t="s">
        <v>361</v>
      </c>
      <c r="C135" t="s">
        <v>362</v>
      </c>
      <c r="D135" t="s">
        <v>826</v>
      </c>
      <c r="E135" t="s">
        <v>827</v>
      </c>
      <c r="F135" t="s">
        <v>828</v>
      </c>
      <c r="G135" t="s">
        <v>176</v>
      </c>
      <c r="H135" t="s">
        <v>198</v>
      </c>
      <c r="I135" t="s">
        <v>199</v>
      </c>
      <c r="J135" t="s">
        <v>179</v>
      </c>
      <c r="K135">
        <v>2.9</v>
      </c>
      <c r="L135">
        <v>2</v>
      </c>
      <c r="M135">
        <v>32</v>
      </c>
      <c r="N135" t="s">
        <v>175</v>
      </c>
      <c r="O135">
        <v>0.7</v>
      </c>
      <c r="P135">
        <v>1.4</v>
      </c>
      <c r="Q135">
        <v>18.3</v>
      </c>
      <c r="R135">
        <v>19.100000000000001</v>
      </c>
      <c r="S135">
        <v>112</v>
      </c>
      <c r="T135">
        <v>25.6</v>
      </c>
      <c r="U135">
        <v>85.9</v>
      </c>
      <c r="V135" t="s">
        <v>180</v>
      </c>
      <c r="W135" t="s">
        <v>180</v>
      </c>
      <c r="X135" t="s">
        <v>180</v>
      </c>
      <c r="Y135" t="s">
        <v>181</v>
      </c>
      <c r="Z135" t="s">
        <v>819</v>
      </c>
      <c r="AA135">
        <v>2</v>
      </c>
      <c r="AB135">
        <v>1</v>
      </c>
      <c r="AC135">
        <v>0</v>
      </c>
      <c r="AD135">
        <v>0</v>
      </c>
      <c r="AE135">
        <v>1</v>
      </c>
      <c r="AF135">
        <v>1</v>
      </c>
      <c r="AG135">
        <v>1</v>
      </c>
      <c r="AH135">
        <v>2</v>
      </c>
      <c r="AI135">
        <v>6</v>
      </c>
      <c r="AJ135">
        <v>0</v>
      </c>
      <c r="AK135">
        <v>0</v>
      </c>
      <c r="AL135">
        <v>0</v>
      </c>
      <c r="AM135">
        <v>0</v>
      </c>
      <c r="AN135">
        <v>0</v>
      </c>
      <c r="AO135">
        <v>0</v>
      </c>
      <c r="AP135">
        <v>0</v>
      </c>
      <c r="AQ135">
        <v>0</v>
      </c>
      <c r="AR135">
        <v>2</v>
      </c>
      <c r="AS135">
        <v>0</v>
      </c>
      <c r="AT135">
        <v>0</v>
      </c>
      <c r="AU135">
        <v>0</v>
      </c>
      <c r="AV135">
        <v>3</v>
      </c>
      <c r="AW135">
        <v>0</v>
      </c>
      <c r="AX135" t="s">
        <v>183</v>
      </c>
      <c r="AY135" t="s">
        <v>820</v>
      </c>
      <c r="AZ135" t="s">
        <v>515</v>
      </c>
      <c r="BA135" t="s">
        <v>242</v>
      </c>
      <c r="BB135" t="s">
        <v>829</v>
      </c>
      <c r="BC135" t="s">
        <v>242</v>
      </c>
      <c r="BD135" t="s">
        <v>180</v>
      </c>
      <c r="BE135">
        <v>112</v>
      </c>
      <c r="BF135" t="s">
        <v>175</v>
      </c>
      <c r="BG135" t="s">
        <v>175</v>
      </c>
      <c r="BH135" t="s">
        <v>183</v>
      </c>
      <c r="BI135" t="s">
        <v>175</v>
      </c>
      <c r="BJ135" t="s">
        <v>175</v>
      </c>
      <c r="BK135">
        <v>180</v>
      </c>
      <c r="BL135" t="s">
        <v>175</v>
      </c>
      <c r="BM135">
        <v>1</v>
      </c>
      <c r="BN135">
        <v>32</v>
      </c>
      <c r="BO135" t="s">
        <v>175</v>
      </c>
      <c r="BP135" t="s">
        <v>175</v>
      </c>
      <c r="BQ135">
        <v>0.82</v>
      </c>
      <c r="BR135">
        <v>0.85</v>
      </c>
      <c r="BS135">
        <v>0.87</v>
      </c>
      <c r="BT135">
        <v>0.88</v>
      </c>
      <c r="BU135">
        <v>1</v>
      </c>
      <c r="BV135" t="s">
        <v>188</v>
      </c>
      <c r="BW135" t="s">
        <v>220</v>
      </c>
      <c r="BX135" t="s">
        <v>175</v>
      </c>
      <c r="BY135" t="s">
        <v>183</v>
      </c>
      <c r="BZ135">
        <v>7</v>
      </c>
      <c r="CA135" t="s">
        <v>190</v>
      </c>
      <c r="CB135" t="s">
        <v>267</v>
      </c>
      <c r="CC135" t="s">
        <v>175</v>
      </c>
      <c r="CD135" t="s">
        <v>175</v>
      </c>
      <c r="CE135" t="s">
        <v>175</v>
      </c>
      <c r="CF135" t="s">
        <v>175</v>
      </c>
      <c r="CG135" t="s">
        <v>175</v>
      </c>
      <c r="CH135" t="s">
        <v>175</v>
      </c>
      <c r="CI135" t="s">
        <v>175</v>
      </c>
      <c r="CJ135" t="s">
        <v>175</v>
      </c>
      <c r="CK135" t="s">
        <v>175</v>
      </c>
      <c r="CL135" t="s">
        <v>175</v>
      </c>
      <c r="CM135" t="s">
        <v>175</v>
      </c>
      <c r="CN135" t="s">
        <v>175</v>
      </c>
      <c r="CO135">
        <v>5.8</v>
      </c>
      <c r="CP135" t="s">
        <v>183</v>
      </c>
      <c r="CQ135">
        <v>0</v>
      </c>
      <c r="CR135" t="s">
        <v>268</v>
      </c>
      <c r="CS135">
        <v>72.664199999999994</v>
      </c>
      <c r="CT135" t="s">
        <v>267</v>
      </c>
      <c r="CU135">
        <v>9.3799999999999901</v>
      </c>
      <c r="CV135">
        <v>0</v>
      </c>
      <c r="CW135">
        <v>0</v>
      </c>
      <c r="CX135">
        <v>0</v>
      </c>
      <c r="CY135">
        <v>0</v>
      </c>
      <c r="CZ135">
        <v>9.3799999999999901</v>
      </c>
      <c r="DA135">
        <v>63.284199999999998</v>
      </c>
      <c r="DB135">
        <v>25</v>
      </c>
      <c r="DC135">
        <v>0</v>
      </c>
    </row>
    <row r="136" spans="1:107" x14ac:dyDescent="0.25">
      <c r="A136">
        <v>2326490</v>
      </c>
      <c r="B136" t="s">
        <v>361</v>
      </c>
      <c r="C136" t="s">
        <v>362</v>
      </c>
      <c r="D136" t="s">
        <v>830</v>
      </c>
      <c r="E136" t="s">
        <v>831</v>
      </c>
      <c r="F136" t="s">
        <v>832</v>
      </c>
      <c r="G136" t="s">
        <v>176</v>
      </c>
      <c r="H136" t="s">
        <v>198</v>
      </c>
      <c r="I136" t="s">
        <v>199</v>
      </c>
      <c r="J136" t="s">
        <v>179</v>
      </c>
      <c r="K136">
        <v>2.9</v>
      </c>
      <c r="L136">
        <v>2</v>
      </c>
      <c r="M136">
        <v>32</v>
      </c>
      <c r="N136" t="s">
        <v>175</v>
      </c>
      <c r="O136">
        <v>0.7</v>
      </c>
      <c r="P136">
        <v>1.4</v>
      </c>
      <c r="Q136">
        <v>18.3</v>
      </c>
      <c r="R136">
        <v>19.100000000000001</v>
      </c>
      <c r="S136">
        <v>112</v>
      </c>
      <c r="T136">
        <v>25.6</v>
      </c>
      <c r="U136">
        <v>85.9</v>
      </c>
      <c r="V136" t="s">
        <v>180</v>
      </c>
      <c r="W136" t="s">
        <v>180</v>
      </c>
      <c r="X136" t="s">
        <v>180</v>
      </c>
      <c r="Y136" t="s">
        <v>181</v>
      </c>
      <c r="Z136" t="s">
        <v>819</v>
      </c>
      <c r="AA136">
        <v>2</v>
      </c>
      <c r="AB136">
        <v>1</v>
      </c>
      <c r="AC136">
        <v>0</v>
      </c>
      <c r="AD136">
        <v>0</v>
      </c>
      <c r="AE136">
        <v>1</v>
      </c>
      <c r="AF136">
        <v>1</v>
      </c>
      <c r="AG136">
        <v>1</v>
      </c>
      <c r="AH136">
        <v>2</v>
      </c>
      <c r="AI136">
        <v>6</v>
      </c>
      <c r="AJ136">
        <v>0</v>
      </c>
      <c r="AK136">
        <v>0</v>
      </c>
      <c r="AL136">
        <v>0</v>
      </c>
      <c r="AM136">
        <v>0</v>
      </c>
      <c r="AN136">
        <v>0</v>
      </c>
      <c r="AO136">
        <v>0</v>
      </c>
      <c r="AP136">
        <v>0</v>
      </c>
      <c r="AQ136">
        <v>0</v>
      </c>
      <c r="AR136">
        <v>2</v>
      </c>
      <c r="AS136">
        <v>0</v>
      </c>
      <c r="AT136">
        <v>0</v>
      </c>
      <c r="AU136">
        <v>0</v>
      </c>
      <c r="AV136">
        <v>3</v>
      </c>
      <c r="AW136">
        <v>0</v>
      </c>
      <c r="AX136" t="s">
        <v>183</v>
      </c>
      <c r="AY136" t="s">
        <v>820</v>
      </c>
      <c r="AZ136" t="s">
        <v>515</v>
      </c>
      <c r="BA136" t="s">
        <v>242</v>
      </c>
      <c r="BB136" t="s">
        <v>833</v>
      </c>
      <c r="BC136" t="s">
        <v>242</v>
      </c>
      <c r="BD136" t="s">
        <v>180</v>
      </c>
      <c r="BE136">
        <v>112</v>
      </c>
      <c r="BF136" t="s">
        <v>175</v>
      </c>
      <c r="BG136" t="s">
        <v>175</v>
      </c>
      <c r="BH136" t="s">
        <v>183</v>
      </c>
      <c r="BI136" t="s">
        <v>175</v>
      </c>
      <c r="BJ136" t="s">
        <v>175</v>
      </c>
      <c r="BK136">
        <v>180</v>
      </c>
      <c r="BL136" t="s">
        <v>175</v>
      </c>
      <c r="BM136">
        <v>1</v>
      </c>
      <c r="BN136">
        <v>32</v>
      </c>
      <c r="BO136" t="s">
        <v>175</v>
      </c>
      <c r="BP136" t="s">
        <v>175</v>
      </c>
      <c r="BQ136">
        <v>0.82</v>
      </c>
      <c r="BR136">
        <v>0.85</v>
      </c>
      <c r="BS136">
        <v>0.87</v>
      </c>
      <c r="BT136">
        <v>0.88</v>
      </c>
      <c r="BU136">
        <v>1</v>
      </c>
      <c r="BV136" t="s">
        <v>188</v>
      </c>
      <c r="BW136" t="s">
        <v>220</v>
      </c>
      <c r="BX136" t="s">
        <v>175</v>
      </c>
      <c r="BY136" t="s">
        <v>183</v>
      </c>
      <c r="BZ136">
        <v>7</v>
      </c>
      <c r="CA136" t="s">
        <v>190</v>
      </c>
      <c r="CB136" t="s">
        <v>267</v>
      </c>
      <c r="CC136" t="s">
        <v>175</v>
      </c>
      <c r="CD136" t="s">
        <v>175</v>
      </c>
      <c r="CE136" t="s">
        <v>175</v>
      </c>
      <c r="CF136" t="s">
        <v>175</v>
      </c>
      <c r="CG136" t="s">
        <v>175</v>
      </c>
      <c r="CH136" t="s">
        <v>175</v>
      </c>
      <c r="CI136" t="s">
        <v>175</v>
      </c>
      <c r="CJ136" t="s">
        <v>175</v>
      </c>
      <c r="CK136" t="s">
        <v>175</v>
      </c>
      <c r="CL136" t="s">
        <v>175</v>
      </c>
      <c r="CM136" t="s">
        <v>175</v>
      </c>
      <c r="CN136" t="s">
        <v>175</v>
      </c>
      <c r="CO136">
        <v>5.8</v>
      </c>
      <c r="CP136" t="s">
        <v>183</v>
      </c>
      <c r="CQ136">
        <v>0</v>
      </c>
      <c r="CR136" t="s">
        <v>268</v>
      </c>
      <c r="CS136">
        <v>72.664199999999994</v>
      </c>
      <c r="CT136" t="s">
        <v>267</v>
      </c>
      <c r="CU136">
        <v>9.3799999999999901</v>
      </c>
      <c r="CV136">
        <v>0</v>
      </c>
      <c r="CW136">
        <v>0</v>
      </c>
      <c r="CX136">
        <v>0</v>
      </c>
      <c r="CY136">
        <v>0</v>
      </c>
      <c r="CZ136">
        <v>9.3799999999999901</v>
      </c>
      <c r="DA136">
        <v>63.284199999999998</v>
      </c>
      <c r="DB136">
        <v>25</v>
      </c>
      <c r="DC136">
        <v>0</v>
      </c>
    </row>
    <row r="137" spans="1:107" x14ac:dyDescent="0.25">
      <c r="A137">
        <v>2326381</v>
      </c>
      <c r="B137" t="s">
        <v>234</v>
      </c>
      <c r="C137" t="s">
        <v>235</v>
      </c>
      <c r="D137" t="s">
        <v>618</v>
      </c>
      <c r="E137" t="s">
        <v>834</v>
      </c>
      <c r="F137" t="s">
        <v>2043</v>
      </c>
      <c r="G137" t="s">
        <v>176</v>
      </c>
      <c r="H137" t="s">
        <v>198</v>
      </c>
      <c r="I137" t="s">
        <v>199</v>
      </c>
      <c r="J137" t="s">
        <v>179</v>
      </c>
      <c r="K137">
        <v>2.9</v>
      </c>
      <c r="L137">
        <v>2</v>
      </c>
      <c r="M137">
        <v>32</v>
      </c>
      <c r="N137" t="s">
        <v>175</v>
      </c>
      <c r="O137">
        <v>0.3</v>
      </c>
      <c r="P137">
        <v>1.1000000000000001</v>
      </c>
      <c r="Q137">
        <v>4.9000000000000004</v>
      </c>
      <c r="R137">
        <v>8.9</v>
      </c>
      <c r="S137">
        <v>112</v>
      </c>
      <c r="T137">
        <v>51.6</v>
      </c>
      <c r="U137">
        <v>35.5</v>
      </c>
      <c r="V137" t="s">
        <v>180</v>
      </c>
      <c r="W137" t="s">
        <v>180</v>
      </c>
      <c r="X137" t="s">
        <v>180</v>
      </c>
      <c r="Y137" t="s">
        <v>402</v>
      </c>
      <c r="Z137" t="s">
        <v>175</v>
      </c>
      <c r="AA137">
        <v>0</v>
      </c>
      <c r="AB137">
        <v>0</v>
      </c>
      <c r="AC137">
        <v>0</v>
      </c>
      <c r="AD137">
        <v>0</v>
      </c>
      <c r="AE137">
        <v>0</v>
      </c>
      <c r="AF137">
        <v>2</v>
      </c>
      <c r="AG137">
        <v>0</v>
      </c>
      <c r="AH137">
        <v>0</v>
      </c>
      <c r="AI137">
        <v>5</v>
      </c>
      <c r="AJ137">
        <v>0</v>
      </c>
      <c r="AK137">
        <v>0</v>
      </c>
      <c r="AL137">
        <v>1</v>
      </c>
      <c r="AM137">
        <v>0</v>
      </c>
      <c r="AN137">
        <v>0</v>
      </c>
      <c r="AO137">
        <v>0</v>
      </c>
      <c r="AP137">
        <v>0</v>
      </c>
      <c r="AQ137">
        <v>0</v>
      </c>
      <c r="AR137">
        <v>0</v>
      </c>
      <c r="AS137">
        <v>0</v>
      </c>
      <c r="AT137">
        <v>0</v>
      </c>
      <c r="AU137">
        <v>0</v>
      </c>
      <c r="AV137">
        <v>0</v>
      </c>
      <c r="AW137">
        <v>0</v>
      </c>
      <c r="AX137" t="s">
        <v>183</v>
      </c>
      <c r="AY137" t="s">
        <v>2044</v>
      </c>
      <c r="AZ137" t="s">
        <v>2045</v>
      </c>
      <c r="BA137" t="s">
        <v>175</v>
      </c>
      <c r="BB137" t="s">
        <v>835</v>
      </c>
      <c r="BC137" t="s">
        <v>175</v>
      </c>
      <c r="BD137" t="s">
        <v>180</v>
      </c>
      <c r="BE137">
        <v>112</v>
      </c>
      <c r="BF137" t="s">
        <v>175</v>
      </c>
      <c r="BG137" t="s">
        <v>175</v>
      </c>
      <c r="BH137" t="s">
        <v>180</v>
      </c>
      <c r="BI137" t="s">
        <v>175</v>
      </c>
      <c r="BJ137" t="s">
        <v>175</v>
      </c>
      <c r="BK137">
        <v>130</v>
      </c>
      <c r="BL137" t="s">
        <v>175</v>
      </c>
      <c r="BM137" t="s">
        <v>175</v>
      </c>
      <c r="BN137">
        <v>32</v>
      </c>
      <c r="BO137" t="s">
        <v>175</v>
      </c>
      <c r="BP137" t="s">
        <v>175</v>
      </c>
      <c r="BQ137" t="s">
        <v>175</v>
      </c>
      <c r="BR137" t="s">
        <v>175</v>
      </c>
      <c r="BS137" t="s">
        <v>175</v>
      </c>
      <c r="BT137" t="s">
        <v>175</v>
      </c>
      <c r="BU137">
        <v>2</v>
      </c>
      <c r="BV137" t="s">
        <v>175</v>
      </c>
      <c r="BW137" t="s">
        <v>204</v>
      </c>
      <c r="BX137" t="s">
        <v>175</v>
      </c>
      <c r="BY137" t="s">
        <v>175</v>
      </c>
      <c r="BZ137">
        <v>7.1</v>
      </c>
      <c r="CA137" t="s">
        <v>190</v>
      </c>
      <c r="CB137" t="s">
        <v>267</v>
      </c>
      <c r="CC137" t="s">
        <v>175</v>
      </c>
      <c r="CD137" t="s">
        <v>175</v>
      </c>
      <c r="CE137" t="s">
        <v>175</v>
      </c>
      <c r="CF137" t="s">
        <v>175</v>
      </c>
      <c r="CG137" t="s">
        <v>175</v>
      </c>
      <c r="CH137" t="s">
        <v>175</v>
      </c>
      <c r="CI137" t="s">
        <v>175</v>
      </c>
      <c r="CJ137" t="s">
        <v>175</v>
      </c>
      <c r="CK137" t="s">
        <v>175</v>
      </c>
      <c r="CL137" t="s">
        <v>175</v>
      </c>
      <c r="CM137" t="s">
        <v>175</v>
      </c>
      <c r="CN137" t="s">
        <v>175</v>
      </c>
      <c r="CO137">
        <v>5.8</v>
      </c>
      <c r="CP137" t="s">
        <v>183</v>
      </c>
      <c r="CQ137">
        <v>0</v>
      </c>
      <c r="CR137" t="s">
        <v>268</v>
      </c>
      <c r="CS137">
        <v>32.411999999999999</v>
      </c>
      <c r="CT137" t="s">
        <v>267</v>
      </c>
      <c r="CU137">
        <v>9.3799999999999901</v>
      </c>
      <c r="CV137">
        <v>0</v>
      </c>
      <c r="CW137">
        <v>2.1</v>
      </c>
      <c r="CX137">
        <v>0</v>
      </c>
      <c r="CY137">
        <v>0</v>
      </c>
      <c r="CZ137">
        <v>11.479999999999899</v>
      </c>
      <c r="DA137">
        <v>20.931999999999999</v>
      </c>
      <c r="DB137">
        <v>25</v>
      </c>
      <c r="DC137">
        <v>1</v>
      </c>
    </row>
    <row r="138" spans="1:107" x14ac:dyDescent="0.25">
      <c r="A138">
        <v>2326242</v>
      </c>
      <c r="B138" t="s">
        <v>234</v>
      </c>
      <c r="C138" t="s">
        <v>235</v>
      </c>
      <c r="D138" t="s">
        <v>618</v>
      </c>
      <c r="E138" t="s">
        <v>836</v>
      </c>
      <c r="F138" t="s">
        <v>175</v>
      </c>
      <c r="G138" t="s">
        <v>176</v>
      </c>
      <c r="H138" t="s">
        <v>198</v>
      </c>
      <c r="I138" t="s">
        <v>466</v>
      </c>
      <c r="J138" t="s">
        <v>175</v>
      </c>
      <c r="K138">
        <v>2.9</v>
      </c>
      <c r="L138">
        <v>2</v>
      </c>
      <c r="M138">
        <v>16</v>
      </c>
      <c r="N138" t="s">
        <v>175</v>
      </c>
      <c r="O138">
        <v>0.3</v>
      </c>
      <c r="P138">
        <v>1.6</v>
      </c>
      <c r="Q138">
        <v>6.5</v>
      </c>
      <c r="R138">
        <v>7.2</v>
      </c>
      <c r="S138">
        <v>112</v>
      </c>
      <c r="T138">
        <v>12.8</v>
      </c>
      <c r="U138">
        <v>32.4</v>
      </c>
      <c r="V138" t="s">
        <v>180</v>
      </c>
      <c r="W138" t="s">
        <v>180</v>
      </c>
      <c r="X138" t="s">
        <v>180</v>
      </c>
      <c r="Y138" t="s">
        <v>435</v>
      </c>
      <c r="Z138" t="s">
        <v>175</v>
      </c>
      <c r="AA138">
        <v>2</v>
      </c>
      <c r="AB138">
        <v>0</v>
      </c>
      <c r="AC138">
        <v>0</v>
      </c>
      <c r="AD138">
        <v>0</v>
      </c>
      <c r="AE138">
        <v>0</v>
      </c>
      <c r="AF138">
        <v>2</v>
      </c>
      <c r="AG138">
        <v>0</v>
      </c>
      <c r="AH138">
        <v>0</v>
      </c>
      <c r="AI138">
        <v>0</v>
      </c>
      <c r="AJ138">
        <v>6</v>
      </c>
      <c r="AK138">
        <v>0</v>
      </c>
      <c r="AL138">
        <v>0</v>
      </c>
      <c r="AM138">
        <v>0</v>
      </c>
      <c r="AN138">
        <v>0</v>
      </c>
      <c r="AO138">
        <v>0</v>
      </c>
      <c r="AP138">
        <v>0</v>
      </c>
      <c r="AQ138">
        <v>0</v>
      </c>
      <c r="AR138">
        <v>0</v>
      </c>
      <c r="AS138">
        <v>0</v>
      </c>
      <c r="AT138">
        <v>0</v>
      </c>
      <c r="AU138">
        <v>0</v>
      </c>
      <c r="AV138">
        <v>0</v>
      </c>
      <c r="AW138">
        <v>0</v>
      </c>
      <c r="AX138" t="s">
        <v>180</v>
      </c>
      <c r="AY138" t="s">
        <v>672</v>
      </c>
      <c r="AZ138" t="s">
        <v>820</v>
      </c>
      <c r="BA138" t="s">
        <v>242</v>
      </c>
      <c r="BB138" t="s">
        <v>837</v>
      </c>
      <c r="BC138" t="s">
        <v>242</v>
      </c>
      <c r="BD138" t="s">
        <v>180</v>
      </c>
      <c r="BE138">
        <v>112</v>
      </c>
      <c r="BF138" t="s">
        <v>175</v>
      </c>
      <c r="BG138" t="s">
        <v>175</v>
      </c>
      <c r="BH138" t="s">
        <v>183</v>
      </c>
      <c r="BI138" t="s">
        <v>175</v>
      </c>
      <c r="BJ138" t="s">
        <v>175</v>
      </c>
      <c r="BK138">
        <v>65</v>
      </c>
      <c r="BL138" t="s">
        <v>175</v>
      </c>
      <c r="BM138">
        <v>1</v>
      </c>
      <c r="BN138">
        <v>16</v>
      </c>
      <c r="BO138" t="s">
        <v>175</v>
      </c>
      <c r="BP138" t="s">
        <v>175</v>
      </c>
      <c r="BQ138" t="s">
        <v>175</v>
      </c>
      <c r="BR138" t="s">
        <v>175</v>
      </c>
      <c r="BS138" t="s">
        <v>175</v>
      </c>
      <c r="BT138" t="s">
        <v>175</v>
      </c>
      <c r="BU138">
        <v>1</v>
      </c>
      <c r="BV138" t="s">
        <v>188</v>
      </c>
      <c r="BW138" t="s">
        <v>220</v>
      </c>
      <c r="BX138" t="s">
        <v>175</v>
      </c>
      <c r="BY138" t="s">
        <v>175</v>
      </c>
      <c r="BZ138">
        <v>7</v>
      </c>
      <c r="CA138" t="s">
        <v>190</v>
      </c>
      <c r="CB138" t="s">
        <v>267</v>
      </c>
      <c r="CC138" t="s">
        <v>175</v>
      </c>
      <c r="CD138" t="s">
        <v>175</v>
      </c>
      <c r="CE138" t="s">
        <v>175</v>
      </c>
      <c r="CF138" t="s">
        <v>175</v>
      </c>
      <c r="CG138" t="s">
        <v>175</v>
      </c>
      <c r="CH138" t="s">
        <v>175</v>
      </c>
      <c r="CI138" t="s">
        <v>175</v>
      </c>
      <c r="CJ138" t="s">
        <v>175</v>
      </c>
      <c r="CK138" t="s">
        <v>175</v>
      </c>
      <c r="CL138" t="s">
        <v>175</v>
      </c>
      <c r="CM138" t="s">
        <v>175</v>
      </c>
      <c r="CN138" t="s">
        <v>175</v>
      </c>
      <c r="CO138">
        <v>5.8</v>
      </c>
      <c r="CP138" t="s">
        <v>183</v>
      </c>
      <c r="CQ138">
        <v>0</v>
      </c>
      <c r="CR138" t="s">
        <v>268</v>
      </c>
      <c r="CS138">
        <v>31.317</v>
      </c>
      <c r="CT138" t="s">
        <v>267</v>
      </c>
      <c r="CU138">
        <v>5.54</v>
      </c>
      <c r="CV138">
        <v>0</v>
      </c>
      <c r="CW138">
        <v>0</v>
      </c>
      <c r="CX138">
        <v>0</v>
      </c>
      <c r="CY138">
        <v>0</v>
      </c>
      <c r="CZ138">
        <v>5.54</v>
      </c>
      <c r="DA138">
        <v>25.777000000000001</v>
      </c>
      <c r="DB138">
        <v>25</v>
      </c>
      <c r="DC138">
        <v>0</v>
      </c>
    </row>
    <row r="139" spans="1:107" x14ac:dyDescent="0.25">
      <c r="A139">
        <v>2326241</v>
      </c>
      <c r="B139" t="s">
        <v>361</v>
      </c>
      <c r="C139" t="s">
        <v>362</v>
      </c>
      <c r="D139" t="s">
        <v>838</v>
      </c>
      <c r="E139" t="s">
        <v>839</v>
      </c>
      <c r="F139" t="s">
        <v>840</v>
      </c>
      <c r="G139" t="s">
        <v>176</v>
      </c>
      <c r="H139" t="s">
        <v>177</v>
      </c>
      <c r="I139" t="s">
        <v>841</v>
      </c>
      <c r="J139" t="s">
        <v>842</v>
      </c>
      <c r="K139">
        <v>1.8</v>
      </c>
      <c r="L139">
        <v>2</v>
      </c>
      <c r="M139">
        <v>8</v>
      </c>
      <c r="N139" t="s">
        <v>175</v>
      </c>
      <c r="O139">
        <v>0.6</v>
      </c>
      <c r="P139">
        <v>0.8</v>
      </c>
      <c r="Q139">
        <v>5.7</v>
      </c>
      <c r="R139">
        <v>8.5</v>
      </c>
      <c r="S139">
        <v>112</v>
      </c>
      <c r="T139">
        <v>6.4</v>
      </c>
      <c r="U139">
        <v>36.299999999999997</v>
      </c>
      <c r="V139" t="s">
        <v>180</v>
      </c>
      <c r="W139" t="s">
        <v>180</v>
      </c>
      <c r="X139" t="s">
        <v>180</v>
      </c>
      <c r="Y139" t="s">
        <v>181</v>
      </c>
      <c r="Z139" t="s">
        <v>843</v>
      </c>
      <c r="AA139">
        <v>1</v>
      </c>
      <c r="AB139">
        <v>0</v>
      </c>
      <c r="AC139">
        <v>0</v>
      </c>
      <c r="AD139">
        <v>0</v>
      </c>
      <c r="AE139">
        <v>0</v>
      </c>
      <c r="AF139">
        <v>1</v>
      </c>
      <c r="AG139">
        <v>1</v>
      </c>
      <c r="AH139">
        <v>3</v>
      </c>
      <c r="AI139">
        <v>3</v>
      </c>
      <c r="AJ139">
        <v>0</v>
      </c>
      <c r="AK139">
        <v>0</v>
      </c>
      <c r="AL139">
        <v>0</v>
      </c>
      <c r="AM139">
        <v>0</v>
      </c>
      <c r="AN139">
        <v>0</v>
      </c>
      <c r="AO139">
        <v>0</v>
      </c>
      <c r="AP139">
        <v>0</v>
      </c>
      <c r="AQ139">
        <v>0</v>
      </c>
      <c r="AR139">
        <v>0</v>
      </c>
      <c r="AS139">
        <v>0</v>
      </c>
      <c r="AT139">
        <v>0</v>
      </c>
      <c r="AU139">
        <v>0</v>
      </c>
      <c r="AV139">
        <v>0</v>
      </c>
      <c r="AW139">
        <v>1</v>
      </c>
      <c r="AX139" t="s">
        <v>183</v>
      </c>
      <c r="AY139" t="s">
        <v>500</v>
      </c>
      <c r="AZ139" t="s">
        <v>844</v>
      </c>
      <c r="BA139" t="s">
        <v>242</v>
      </c>
      <c r="BB139" t="s">
        <v>845</v>
      </c>
      <c r="BC139" t="s">
        <v>242</v>
      </c>
      <c r="BD139" t="s">
        <v>180</v>
      </c>
      <c r="BE139">
        <v>112</v>
      </c>
      <c r="BF139" t="s">
        <v>175</v>
      </c>
      <c r="BG139" t="s">
        <v>175</v>
      </c>
      <c r="BH139" t="s">
        <v>183</v>
      </c>
      <c r="BI139" t="s">
        <v>175</v>
      </c>
      <c r="BJ139" t="s">
        <v>175</v>
      </c>
      <c r="BK139">
        <v>65</v>
      </c>
      <c r="BL139">
        <v>0.88</v>
      </c>
      <c r="BM139">
        <v>1</v>
      </c>
      <c r="BN139">
        <v>8</v>
      </c>
      <c r="BO139" t="s">
        <v>175</v>
      </c>
      <c r="BP139" t="s">
        <v>175</v>
      </c>
      <c r="BQ139" t="s">
        <v>175</v>
      </c>
      <c r="BR139" t="s">
        <v>175</v>
      </c>
      <c r="BS139" t="s">
        <v>175</v>
      </c>
      <c r="BT139" t="s">
        <v>175</v>
      </c>
      <c r="BU139">
        <v>1</v>
      </c>
      <c r="BV139" t="s">
        <v>188</v>
      </c>
      <c r="BW139" t="s">
        <v>189</v>
      </c>
      <c r="BX139" t="s">
        <v>175</v>
      </c>
      <c r="BY139" t="s">
        <v>183</v>
      </c>
      <c r="BZ139">
        <v>7</v>
      </c>
      <c r="CA139" t="s">
        <v>190</v>
      </c>
      <c r="CB139" t="s">
        <v>267</v>
      </c>
      <c r="CC139" t="s">
        <v>175</v>
      </c>
      <c r="CD139" t="s">
        <v>175</v>
      </c>
      <c r="CE139" t="s">
        <v>175</v>
      </c>
      <c r="CF139" t="s">
        <v>175</v>
      </c>
      <c r="CG139" t="s">
        <v>175</v>
      </c>
      <c r="CH139" t="s">
        <v>175</v>
      </c>
      <c r="CI139" t="s">
        <v>175</v>
      </c>
      <c r="CJ139" t="s">
        <v>175</v>
      </c>
      <c r="CK139" t="s">
        <v>175</v>
      </c>
      <c r="CL139" t="s">
        <v>175</v>
      </c>
      <c r="CM139" t="s">
        <v>175</v>
      </c>
      <c r="CN139" t="s">
        <v>175</v>
      </c>
      <c r="CO139">
        <v>3.6</v>
      </c>
      <c r="CP139" t="s">
        <v>183</v>
      </c>
      <c r="CQ139">
        <v>0</v>
      </c>
      <c r="CR139" t="s">
        <v>268</v>
      </c>
      <c r="CS139">
        <v>31.273199999999999</v>
      </c>
      <c r="CT139" t="s">
        <v>267</v>
      </c>
      <c r="CU139">
        <v>3.62</v>
      </c>
      <c r="CV139">
        <v>0</v>
      </c>
      <c r="CW139">
        <v>0</v>
      </c>
      <c r="CX139">
        <v>0</v>
      </c>
      <c r="CY139">
        <v>0</v>
      </c>
      <c r="CZ139">
        <v>3.62</v>
      </c>
      <c r="DA139">
        <v>27.653199999999998</v>
      </c>
      <c r="DB139">
        <v>25</v>
      </c>
      <c r="DC139">
        <v>0</v>
      </c>
    </row>
    <row r="140" spans="1:107" x14ac:dyDescent="0.25">
      <c r="A140">
        <v>2326236</v>
      </c>
      <c r="B140" t="s">
        <v>561</v>
      </c>
      <c r="C140" t="s">
        <v>846</v>
      </c>
      <c r="D140" t="s">
        <v>847</v>
      </c>
      <c r="E140" t="s">
        <v>847</v>
      </c>
      <c r="F140" t="s">
        <v>175</v>
      </c>
      <c r="G140" t="s">
        <v>176</v>
      </c>
      <c r="H140" t="s">
        <v>198</v>
      </c>
      <c r="I140" t="s">
        <v>208</v>
      </c>
      <c r="J140" t="s">
        <v>179</v>
      </c>
      <c r="K140">
        <v>2.9</v>
      </c>
      <c r="L140">
        <v>2</v>
      </c>
      <c r="M140">
        <v>32</v>
      </c>
      <c r="N140" t="s">
        <v>175</v>
      </c>
      <c r="O140">
        <v>0.2</v>
      </c>
      <c r="P140">
        <v>1.1000000000000001</v>
      </c>
      <c r="Q140">
        <v>5.9</v>
      </c>
      <c r="R140">
        <v>7</v>
      </c>
      <c r="S140">
        <v>112</v>
      </c>
      <c r="T140">
        <v>51.6</v>
      </c>
      <c r="U140">
        <v>30.3</v>
      </c>
      <c r="V140" t="s">
        <v>180</v>
      </c>
      <c r="W140" t="s">
        <v>180</v>
      </c>
      <c r="X140" t="s">
        <v>180</v>
      </c>
      <c r="Y140" t="s">
        <v>181</v>
      </c>
      <c r="Z140" t="s">
        <v>848</v>
      </c>
      <c r="AA140">
        <v>2</v>
      </c>
      <c r="AB140">
        <v>0</v>
      </c>
      <c r="AC140">
        <v>0</v>
      </c>
      <c r="AD140">
        <v>0</v>
      </c>
      <c r="AE140">
        <v>0</v>
      </c>
      <c r="AF140">
        <v>0</v>
      </c>
      <c r="AG140">
        <v>2</v>
      </c>
      <c r="AH140">
        <v>2</v>
      </c>
      <c r="AI140">
        <v>2</v>
      </c>
      <c r="AJ140">
        <v>5</v>
      </c>
      <c r="AK140">
        <v>0</v>
      </c>
      <c r="AL140">
        <v>0</v>
      </c>
      <c r="AM140">
        <v>0</v>
      </c>
      <c r="AN140">
        <v>0</v>
      </c>
      <c r="AO140">
        <v>0</v>
      </c>
      <c r="AP140">
        <v>0</v>
      </c>
      <c r="AQ140">
        <v>0</v>
      </c>
      <c r="AR140">
        <v>1</v>
      </c>
      <c r="AS140">
        <v>0</v>
      </c>
      <c r="AT140">
        <v>0</v>
      </c>
      <c r="AU140">
        <v>0</v>
      </c>
      <c r="AV140">
        <v>2</v>
      </c>
      <c r="AW140">
        <v>0</v>
      </c>
      <c r="AX140" t="s">
        <v>183</v>
      </c>
      <c r="AY140" t="s">
        <v>849</v>
      </c>
      <c r="AZ140" t="s">
        <v>820</v>
      </c>
      <c r="BA140" t="s">
        <v>242</v>
      </c>
      <c r="BB140" t="s">
        <v>850</v>
      </c>
      <c r="BC140" t="s">
        <v>242</v>
      </c>
      <c r="BD140" t="s">
        <v>180</v>
      </c>
      <c r="BE140">
        <v>112</v>
      </c>
      <c r="BF140" t="s">
        <v>175</v>
      </c>
      <c r="BG140" t="s">
        <v>175</v>
      </c>
      <c r="BH140" t="s">
        <v>183</v>
      </c>
      <c r="BI140" t="s">
        <v>175</v>
      </c>
      <c r="BJ140" t="s">
        <v>175</v>
      </c>
      <c r="BK140">
        <v>65</v>
      </c>
      <c r="BL140" t="s">
        <v>175</v>
      </c>
      <c r="BM140">
        <v>1</v>
      </c>
      <c r="BN140">
        <v>32</v>
      </c>
      <c r="BO140" t="s">
        <v>175</v>
      </c>
      <c r="BP140" t="s">
        <v>175</v>
      </c>
      <c r="BQ140" t="s">
        <v>175</v>
      </c>
      <c r="BR140" t="s">
        <v>175</v>
      </c>
      <c r="BS140" t="s">
        <v>175</v>
      </c>
      <c r="BT140" t="s">
        <v>175</v>
      </c>
      <c r="BU140">
        <v>2</v>
      </c>
      <c r="BV140" t="s">
        <v>188</v>
      </c>
      <c r="BW140" t="s">
        <v>204</v>
      </c>
      <c r="BX140" t="s">
        <v>175</v>
      </c>
      <c r="BY140" t="s">
        <v>175</v>
      </c>
      <c r="BZ140">
        <v>7</v>
      </c>
      <c r="CA140" t="s">
        <v>190</v>
      </c>
      <c r="CB140" t="s">
        <v>267</v>
      </c>
      <c r="CC140" t="s">
        <v>175</v>
      </c>
      <c r="CD140" t="s">
        <v>175</v>
      </c>
      <c r="CE140" t="s">
        <v>175</v>
      </c>
      <c r="CF140" t="s">
        <v>175</v>
      </c>
      <c r="CG140" t="s">
        <v>175</v>
      </c>
      <c r="CH140" t="s">
        <v>175</v>
      </c>
      <c r="CI140" t="s">
        <v>175</v>
      </c>
      <c r="CJ140" t="s">
        <v>175</v>
      </c>
      <c r="CK140" t="s">
        <v>175</v>
      </c>
      <c r="CL140" t="s">
        <v>175</v>
      </c>
      <c r="CM140" t="s">
        <v>175</v>
      </c>
      <c r="CN140" t="s">
        <v>175</v>
      </c>
      <c r="CO140">
        <v>5.8</v>
      </c>
      <c r="CP140" t="s">
        <v>183</v>
      </c>
      <c r="CQ140">
        <v>0</v>
      </c>
      <c r="CR140" t="s">
        <v>268</v>
      </c>
      <c r="CS140">
        <v>28.163399999999999</v>
      </c>
      <c r="CT140" t="s">
        <v>267</v>
      </c>
      <c r="CU140">
        <v>9.3799999999999901</v>
      </c>
      <c r="CV140">
        <v>0</v>
      </c>
      <c r="CW140">
        <v>21</v>
      </c>
      <c r="CX140">
        <v>0</v>
      </c>
      <c r="CY140">
        <v>0</v>
      </c>
      <c r="CZ140">
        <v>30.38</v>
      </c>
      <c r="DA140">
        <v>-2.2165999999999899</v>
      </c>
      <c r="DB140">
        <v>25</v>
      </c>
      <c r="DC140">
        <v>1</v>
      </c>
    </row>
    <row r="141" spans="1:107" x14ac:dyDescent="0.25">
      <c r="A141">
        <v>2326233</v>
      </c>
      <c r="B141" t="s">
        <v>561</v>
      </c>
      <c r="C141" t="s">
        <v>562</v>
      </c>
      <c r="D141" t="s">
        <v>851</v>
      </c>
      <c r="E141" t="s">
        <v>851</v>
      </c>
      <c r="F141" t="s">
        <v>175</v>
      </c>
      <c r="G141" t="s">
        <v>176</v>
      </c>
      <c r="H141" t="s">
        <v>198</v>
      </c>
      <c r="I141" t="s">
        <v>208</v>
      </c>
      <c r="J141" t="s">
        <v>179</v>
      </c>
      <c r="K141">
        <v>2.9</v>
      </c>
      <c r="L141">
        <v>2</v>
      </c>
      <c r="M141">
        <v>32</v>
      </c>
      <c r="N141" t="s">
        <v>175</v>
      </c>
      <c r="O141">
        <v>0.2</v>
      </c>
      <c r="P141">
        <v>1.1000000000000001</v>
      </c>
      <c r="Q141">
        <v>8.4</v>
      </c>
      <c r="R141">
        <v>9</v>
      </c>
      <c r="S141">
        <v>112</v>
      </c>
      <c r="T141">
        <v>51.6</v>
      </c>
      <c r="U141">
        <v>39.799999999999997</v>
      </c>
      <c r="V141" t="s">
        <v>180</v>
      </c>
      <c r="W141" t="s">
        <v>180</v>
      </c>
      <c r="X141" t="s">
        <v>180</v>
      </c>
      <c r="Y141" t="s">
        <v>181</v>
      </c>
      <c r="Z141" t="s">
        <v>848</v>
      </c>
      <c r="AA141">
        <v>2</v>
      </c>
      <c r="AB141">
        <v>0</v>
      </c>
      <c r="AC141">
        <v>0</v>
      </c>
      <c r="AD141">
        <v>0</v>
      </c>
      <c r="AE141">
        <v>0</v>
      </c>
      <c r="AF141">
        <v>0</v>
      </c>
      <c r="AG141">
        <v>2</v>
      </c>
      <c r="AH141">
        <v>4</v>
      </c>
      <c r="AI141">
        <v>4</v>
      </c>
      <c r="AJ141">
        <v>0</v>
      </c>
      <c r="AK141">
        <v>0</v>
      </c>
      <c r="AL141">
        <v>0</v>
      </c>
      <c r="AM141">
        <v>0</v>
      </c>
      <c r="AN141">
        <v>0</v>
      </c>
      <c r="AO141">
        <v>0</v>
      </c>
      <c r="AP141">
        <v>0</v>
      </c>
      <c r="AQ141">
        <v>0</v>
      </c>
      <c r="AR141">
        <v>1</v>
      </c>
      <c r="AS141">
        <v>0</v>
      </c>
      <c r="AT141">
        <v>0</v>
      </c>
      <c r="AU141">
        <v>0</v>
      </c>
      <c r="AV141">
        <v>2</v>
      </c>
      <c r="AW141">
        <v>0</v>
      </c>
      <c r="AX141" t="s">
        <v>183</v>
      </c>
      <c r="AY141" t="s">
        <v>852</v>
      </c>
      <c r="AZ141" t="s">
        <v>820</v>
      </c>
      <c r="BA141" t="s">
        <v>242</v>
      </c>
      <c r="BB141" t="s">
        <v>853</v>
      </c>
      <c r="BC141" t="s">
        <v>242</v>
      </c>
      <c r="BD141" t="s">
        <v>180</v>
      </c>
      <c r="BE141">
        <v>112</v>
      </c>
      <c r="BF141" t="s">
        <v>175</v>
      </c>
      <c r="BG141" t="s">
        <v>175</v>
      </c>
      <c r="BH141" t="s">
        <v>183</v>
      </c>
      <c r="BI141" t="s">
        <v>175</v>
      </c>
      <c r="BJ141" t="s">
        <v>175</v>
      </c>
      <c r="BK141">
        <v>65</v>
      </c>
      <c r="BL141" t="s">
        <v>175</v>
      </c>
      <c r="BM141">
        <v>1</v>
      </c>
      <c r="BN141">
        <v>32</v>
      </c>
      <c r="BO141" t="s">
        <v>175</v>
      </c>
      <c r="BP141" t="s">
        <v>175</v>
      </c>
      <c r="BQ141" t="s">
        <v>175</v>
      </c>
      <c r="BR141" t="s">
        <v>175</v>
      </c>
      <c r="BS141" t="s">
        <v>175</v>
      </c>
      <c r="BT141" t="s">
        <v>175</v>
      </c>
      <c r="BU141">
        <v>2</v>
      </c>
      <c r="BV141" t="s">
        <v>188</v>
      </c>
      <c r="BW141" t="s">
        <v>204</v>
      </c>
      <c r="BX141" t="s">
        <v>175</v>
      </c>
      <c r="BY141" t="s">
        <v>175</v>
      </c>
      <c r="BZ141">
        <v>7</v>
      </c>
      <c r="CA141" t="s">
        <v>190</v>
      </c>
      <c r="CB141" t="s">
        <v>267</v>
      </c>
      <c r="CC141" t="s">
        <v>175</v>
      </c>
      <c r="CD141" t="s">
        <v>175</v>
      </c>
      <c r="CE141" t="s">
        <v>175</v>
      </c>
      <c r="CF141" t="s">
        <v>175</v>
      </c>
      <c r="CG141" t="s">
        <v>175</v>
      </c>
      <c r="CH141" t="s">
        <v>175</v>
      </c>
      <c r="CI141" t="s">
        <v>175</v>
      </c>
      <c r="CJ141" t="s">
        <v>175</v>
      </c>
      <c r="CK141" t="s">
        <v>175</v>
      </c>
      <c r="CL141" t="s">
        <v>175</v>
      </c>
      <c r="CM141" t="s">
        <v>175</v>
      </c>
      <c r="CN141" t="s">
        <v>175</v>
      </c>
      <c r="CO141">
        <v>5.8</v>
      </c>
      <c r="CP141" t="s">
        <v>183</v>
      </c>
      <c r="CQ141">
        <v>0</v>
      </c>
      <c r="CR141" t="s">
        <v>268</v>
      </c>
      <c r="CS141">
        <v>35.609400000000001</v>
      </c>
      <c r="CT141" t="s">
        <v>267</v>
      </c>
      <c r="CU141">
        <v>9.3799999999999901</v>
      </c>
      <c r="CV141">
        <v>0</v>
      </c>
      <c r="CW141">
        <v>2.1</v>
      </c>
      <c r="CX141">
        <v>0</v>
      </c>
      <c r="CY141">
        <v>0</v>
      </c>
      <c r="CZ141">
        <v>11.479999999999899</v>
      </c>
      <c r="DA141">
        <v>24.1294</v>
      </c>
      <c r="DB141">
        <v>25</v>
      </c>
      <c r="DC141">
        <v>1</v>
      </c>
    </row>
    <row r="142" spans="1:107" x14ac:dyDescent="0.25">
      <c r="A142">
        <v>2325906</v>
      </c>
      <c r="B142" t="s">
        <v>361</v>
      </c>
      <c r="C142" t="s">
        <v>362</v>
      </c>
      <c r="D142" t="s">
        <v>854</v>
      </c>
      <c r="E142" t="s">
        <v>855</v>
      </c>
      <c r="F142" t="s">
        <v>856</v>
      </c>
      <c r="G142" t="s">
        <v>197</v>
      </c>
      <c r="H142" t="s">
        <v>198</v>
      </c>
      <c r="I142" t="s">
        <v>208</v>
      </c>
      <c r="J142" t="s">
        <v>179</v>
      </c>
      <c r="K142">
        <v>2.9</v>
      </c>
      <c r="L142">
        <v>2</v>
      </c>
      <c r="M142">
        <v>32</v>
      </c>
      <c r="N142" t="s">
        <v>374</v>
      </c>
      <c r="O142">
        <v>0.3</v>
      </c>
      <c r="P142">
        <v>1</v>
      </c>
      <c r="Q142">
        <v>9.8000000000000007</v>
      </c>
      <c r="R142">
        <v>20.8</v>
      </c>
      <c r="S142">
        <v>112</v>
      </c>
      <c r="T142">
        <v>133</v>
      </c>
      <c r="U142">
        <v>77.900000000000006</v>
      </c>
      <c r="V142" t="s">
        <v>180</v>
      </c>
      <c r="W142" t="s">
        <v>180</v>
      </c>
      <c r="X142" t="s">
        <v>180</v>
      </c>
      <c r="Y142" t="s">
        <v>181</v>
      </c>
      <c r="Z142" t="s">
        <v>375</v>
      </c>
      <c r="AA142">
        <v>2</v>
      </c>
      <c r="AB142">
        <v>0</v>
      </c>
      <c r="AC142">
        <v>0</v>
      </c>
      <c r="AD142">
        <v>0</v>
      </c>
      <c r="AE142">
        <v>0</v>
      </c>
      <c r="AF142">
        <v>1</v>
      </c>
      <c r="AG142">
        <v>1</v>
      </c>
      <c r="AH142">
        <v>6</v>
      </c>
      <c r="AI142">
        <v>0</v>
      </c>
      <c r="AJ142">
        <v>2</v>
      </c>
      <c r="AK142">
        <v>0</v>
      </c>
      <c r="AL142">
        <v>0</v>
      </c>
      <c r="AM142">
        <v>0</v>
      </c>
      <c r="AN142">
        <v>0</v>
      </c>
      <c r="AO142">
        <v>0</v>
      </c>
      <c r="AP142">
        <v>0</v>
      </c>
      <c r="AQ142">
        <v>0</v>
      </c>
      <c r="AR142">
        <v>0</v>
      </c>
      <c r="AS142">
        <v>0</v>
      </c>
      <c r="AT142">
        <v>0</v>
      </c>
      <c r="AU142">
        <v>0</v>
      </c>
      <c r="AV142">
        <v>2</v>
      </c>
      <c r="AW142">
        <v>0</v>
      </c>
      <c r="AX142" t="s">
        <v>180</v>
      </c>
      <c r="AY142" t="s">
        <v>482</v>
      </c>
      <c r="AZ142" t="s">
        <v>857</v>
      </c>
      <c r="BA142" t="s">
        <v>186</v>
      </c>
      <c r="BB142" t="s">
        <v>858</v>
      </c>
      <c r="BC142" t="s">
        <v>186</v>
      </c>
      <c r="BD142" t="s">
        <v>180</v>
      </c>
      <c r="BE142">
        <v>112</v>
      </c>
      <c r="BF142" t="s">
        <v>175</v>
      </c>
      <c r="BG142" t="s">
        <v>175</v>
      </c>
      <c r="BH142" t="s">
        <v>180</v>
      </c>
      <c r="BI142" t="s">
        <v>183</v>
      </c>
      <c r="BJ142" t="s">
        <v>175</v>
      </c>
      <c r="BK142">
        <v>120</v>
      </c>
      <c r="BL142" t="s">
        <v>175</v>
      </c>
      <c r="BM142">
        <v>1</v>
      </c>
      <c r="BN142">
        <v>32</v>
      </c>
      <c r="BO142">
        <v>2.0699999999999998</v>
      </c>
      <c r="BP142">
        <v>242.04</v>
      </c>
      <c r="BQ142" t="s">
        <v>175</v>
      </c>
      <c r="BR142" t="s">
        <v>175</v>
      </c>
      <c r="BS142" t="s">
        <v>175</v>
      </c>
      <c r="BT142" t="s">
        <v>175</v>
      </c>
      <c r="BU142">
        <v>2</v>
      </c>
      <c r="BV142" t="s">
        <v>188</v>
      </c>
      <c r="BW142" t="s">
        <v>204</v>
      </c>
      <c r="BX142" t="s">
        <v>175</v>
      </c>
      <c r="BY142" t="s">
        <v>180</v>
      </c>
      <c r="BZ142">
        <v>7.1</v>
      </c>
      <c r="CA142" t="s">
        <v>190</v>
      </c>
      <c r="CB142" t="s">
        <v>267</v>
      </c>
      <c r="CC142" t="s">
        <v>175</v>
      </c>
      <c r="CD142" t="s">
        <v>175</v>
      </c>
      <c r="CE142" t="s">
        <v>175</v>
      </c>
      <c r="CF142" t="s">
        <v>175</v>
      </c>
      <c r="CG142" t="s">
        <v>175</v>
      </c>
      <c r="CH142" t="s">
        <v>175</v>
      </c>
      <c r="CI142" t="s">
        <v>175</v>
      </c>
      <c r="CJ142" t="s">
        <v>175</v>
      </c>
      <c r="CK142" t="s">
        <v>175</v>
      </c>
      <c r="CL142" t="s">
        <v>175</v>
      </c>
      <c r="CM142" t="s">
        <v>175</v>
      </c>
      <c r="CN142" t="s">
        <v>175</v>
      </c>
      <c r="CO142">
        <v>5.8</v>
      </c>
      <c r="CP142" t="s">
        <v>180</v>
      </c>
      <c r="CQ142">
        <v>0</v>
      </c>
      <c r="CR142" t="s">
        <v>268</v>
      </c>
      <c r="CS142">
        <v>67.583399999999997</v>
      </c>
      <c r="CT142" t="s">
        <v>1961</v>
      </c>
      <c r="CU142">
        <v>9.3799999999999901</v>
      </c>
      <c r="CV142">
        <v>14.4</v>
      </c>
      <c r="CW142">
        <v>2.1</v>
      </c>
      <c r="CX142">
        <v>0</v>
      </c>
      <c r="CY142">
        <v>39.179220000000001</v>
      </c>
      <c r="CZ142">
        <v>65.059219999999996</v>
      </c>
      <c r="DA142">
        <v>2.5241799999999999</v>
      </c>
      <c r="DB142">
        <v>9</v>
      </c>
      <c r="DC142">
        <v>1</v>
      </c>
    </row>
    <row r="143" spans="1:107" x14ac:dyDescent="0.25">
      <c r="A143">
        <v>2324759</v>
      </c>
      <c r="B143" t="s">
        <v>269</v>
      </c>
      <c r="C143" t="s">
        <v>270</v>
      </c>
      <c r="D143" t="s">
        <v>859</v>
      </c>
      <c r="E143" t="s">
        <v>860</v>
      </c>
      <c r="F143" t="s">
        <v>861</v>
      </c>
      <c r="G143" t="s">
        <v>176</v>
      </c>
      <c r="H143" t="s">
        <v>198</v>
      </c>
      <c r="I143" t="s">
        <v>208</v>
      </c>
      <c r="J143" t="s">
        <v>179</v>
      </c>
      <c r="K143">
        <v>2.9</v>
      </c>
      <c r="L143">
        <v>2</v>
      </c>
      <c r="M143">
        <v>32</v>
      </c>
      <c r="N143" t="s">
        <v>175</v>
      </c>
      <c r="O143">
        <v>0.5</v>
      </c>
      <c r="P143">
        <v>1.7</v>
      </c>
      <c r="Q143">
        <v>24.7</v>
      </c>
      <c r="R143">
        <v>25.1</v>
      </c>
      <c r="S143">
        <v>112</v>
      </c>
      <c r="T143">
        <v>26.5</v>
      </c>
      <c r="U143">
        <v>112.3</v>
      </c>
      <c r="V143" t="s">
        <v>183</v>
      </c>
      <c r="W143" t="s">
        <v>180</v>
      </c>
      <c r="X143" t="s">
        <v>183</v>
      </c>
      <c r="Y143" t="s">
        <v>435</v>
      </c>
      <c r="Z143" t="s">
        <v>175</v>
      </c>
      <c r="AA143">
        <v>4</v>
      </c>
      <c r="AB143">
        <v>2</v>
      </c>
      <c r="AC143">
        <v>0</v>
      </c>
      <c r="AD143">
        <v>2</v>
      </c>
      <c r="AE143">
        <v>0</v>
      </c>
      <c r="AF143">
        <v>2</v>
      </c>
      <c r="AG143">
        <v>0</v>
      </c>
      <c r="AH143">
        <v>1</v>
      </c>
      <c r="AI143">
        <v>5</v>
      </c>
      <c r="AJ143">
        <v>0</v>
      </c>
      <c r="AK143">
        <v>0</v>
      </c>
      <c r="AL143">
        <v>0</v>
      </c>
      <c r="AM143">
        <v>0</v>
      </c>
      <c r="AN143">
        <v>0</v>
      </c>
      <c r="AO143">
        <v>0</v>
      </c>
      <c r="AP143">
        <v>0</v>
      </c>
      <c r="AQ143">
        <v>0</v>
      </c>
      <c r="AR143">
        <v>2</v>
      </c>
      <c r="AS143">
        <v>2</v>
      </c>
      <c r="AT143">
        <v>0</v>
      </c>
      <c r="AU143">
        <v>0</v>
      </c>
      <c r="AV143">
        <v>6</v>
      </c>
      <c r="AW143">
        <v>0</v>
      </c>
      <c r="AX143" t="s">
        <v>180</v>
      </c>
      <c r="AY143" t="s">
        <v>722</v>
      </c>
      <c r="AZ143" t="s">
        <v>254</v>
      </c>
      <c r="BA143" t="s">
        <v>276</v>
      </c>
      <c r="BB143" t="s">
        <v>862</v>
      </c>
      <c r="BC143" t="s">
        <v>276</v>
      </c>
      <c r="BD143" t="s">
        <v>183</v>
      </c>
      <c r="BE143">
        <v>112</v>
      </c>
      <c r="BF143" t="s">
        <v>175</v>
      </c>
      <c r="BG143" t="s">
        <v>175</v>
      </c>
      <c r="BH143" t="s">
        <v>180</v>
      </c>
      <c r="BI143" t="s">
        <v>175</v>
      </c>
      <c r="BJ143" t="s">
        <v>175</v>
      </c>
      <c r="BK143">
        <v>450</v>
      </c>
      <c r="BL143" t="s">
        <v>175</v>
      </c>
      <c r="BM143">
        <v>1</v>
      </c>
      <c r="BN143">
        <v>32</v>
      </c>
      <c r="BO143" t="s">
        <v>175</v>
      </c>
      <c r="BP143" t="s">
        <v>175</v>
      </c>
      <c r="BQ143" t="s">
        <v>175</v>
      </c>
      <c r="BR143">
        <v>0.86</v>
      </c>
      <c r="BS143">
        <v>0.83</v>
      </c>
      <c r="BT143">
        <v>0.87</v>
      </c>
      <c r="BU143">
        <v>1</v>
      </c>
      <c r="BV143" t="s">
        <v>188</v>
      </c>
      <c r="BW143" t="s">
        <v>220</v>
      </c>
      <c r="BX143" t="s">
        <v>175</v>
      </c>
      <c r="BY143" t="s">
        <v>175</v>
      </c>
      <c r="BZ143">
        <v>7</v>
      </c>
      <c r="CA143" t="s">
        <v>190</v>
      </c>
      <c r="CB143" t="s">
        <v>267</v>
      </c>
      <c r="CC143" t="s">
        <v>175</v>
      </c>
      <c r="CD143" t="s">
        <v>175</v>
      </c>
      <c r="CE143" t="s">
        <v>175</v>
      </c>
      <c r="CF143" t="s">
        <v>175</v>
      </c>
      <c r="CG143" t="s">
        <v>175</v>
      </c>
      <c r="CH143" t="s">
        <v>175</v>
      </c>
      <c r="CI143" t="s">
        <v>175</v>
      </c>
      <c r="CJ143" t="s">
        <v>175</v>
      </c>
      <c r="CK143" t="s">
        <v>175</v>
      </c>
      <c r="CL143" t="s">
        <v>175</v>
      </c>
      <c r="CM143" t="s">
        <v>175</v>
      </c>
      <c r="CN143" t="s">
        <v>175</v>
      </c>
      <c r="CO143">
        <v>5.8</v>
      </c>
      <c r="CP143" t="s">
        <v>183</v>
      </c>
      <c r="CQ143">
        <v>0</v>
      </c>
      <c r="CR143" t="s">
        <v>268</v>
      </c>
      <c r="CS143">
        <v>94.958399999999997</v>
      </c>
      <c r="CT143" t="s">
        <v>267</v>
      </c>
      <c r="CU143">
        <v>9.3799999999999901</v>
      </c>
      <c r="CV143">
        <v>0</v>
      </c>
      <c r="CW143">
        <v>0</v>
      </c>
      <c r="CX143">
        <v>0</v>
      </c>
      <c r="CY143">
        <v>0</v>
      </c>
      <c r="CZ143">
        <v>9.3799999999999901</v>
      </c>
      <c r="DA143">
        <v>85.578400000000002</v>
      </c>
      <c r="DB143">
        <v>25</v>
      </c>
      <c r="DC143">
        <v>0</v>
      </c>
    </row>
    <row r="144" spans="1:107" x14ac:dyDescent="0.25">
      <c r="A144">
        <v>2324723</v>
      </c>
      <c r="B144" t="s">
        <v>561</v>
      </c>
      <c r="C144" t="s">
        <v>562</v>
      </c>
      <c r="D144" t="s">
        <v>863</v>
      </c>
      <c r="E144" t="s">
        <v>863</v>
      </c>
      <c r="F144" t="s">
        <v>175</v>
      </c>
      <c r="G144" t="s">
        <v>197</v>
      </c>
      <c r="H144" t="s">
        <v>198</v>
      </c>
      <c r="I144" t="s">
        <v>208</v>
      </c>
      <c r="J144" t="s">
        <v>179</v>
      </c>
      <c r="K144">
        <v>2.9</v>
      </c>
      <c r="L144">
        <v>2</v>
      </c>
      <c r="M144">
        <v>32</v>
      </c>
      <c r="N144" t="s">
        <v>175</v>
      </c>
      <c r="O144">
        <v>0.2</v>
      </c>
      <c r="P144">
        <v>1</v>
      </c>
      <c r="Q144">
        <v>11.6</v>
      </c>
      <c r="R144">
        <v>20.3</v>
      </c>
      <c r="S144">
        <v>112</v>
      </c>
      <c r="T144">
        <v>114.1</v>
      </c>
      <c r="U144">
        <v>78.599999999999994</v>
      </c>
      <c r="V144" t="s">
        <v>180</v>
      </c>
      <c r="W144" t="s">
        <v>180</v>
      </c>
      <c r="X144" t="s">
        <v>180</v>
      </c>
      <c r="Y144" t="s">
        <v>181</v>
      </c>
      <c r="Z144" t="s">
        <v>848</v>
      </c>
      <c r="AA144">
        <v>2</v>
      </c>
      <c r="AB144">
        <v>0</v>
      </c>
      <c r="AC144">
        <v>0</v>
      </c>
      <c r="AD144">
        <v>0</v>
      </c>
      <c r="AE144">
        <v>0</v>
      </c>
      <c r="AF144">
        <v>1</v>
      </c>
      <c r="AG144">
        <v>1</v>
      </c>
      <c r="AH144">
        <v>3</v>
      </c>
      <c r="AI144">
        <v>4</v>
      </c>
      <c r="AJ144">
        <v>0</v>
      </c>
      <c r="AK144">
        <v>0</v>
      </c>
      <c r="AL144">
        <v>0</v>
      </c>
      <c r="AM144">
        <v>0</v>
      </c>
      <c r="AN144">
        <v>0</v>
      </c>
      <c r="AO144">
        <v>0</v>
      </c>
      <c r="AP144">
        <v>0</v>
      </c>
      <c r="AQ144">
        <v>0</v>
      </c>
      <c r="AR144">
        <v>2</v>
      </c>
      <c r="AS144">
        <v>1</v>
      </c>
      <c r="AT144">
        <v>0</v>
      </c>
      <c r="AU144">
        <v>0</v>
      </c>
      <c r="AV144">
        <v>2</v>
      </c>
      <c r="AW144">
        <v>0</v>
      </c>
      <c r="AX144" t="s">
        <v>183</v>
      </c>
      <c r="AY144" t="s">
        <v>794</v>
      </c>
      <c r="AZ144" t="s">
        <v>254</v>
      </c>
      <c r="BA144" t="s">
        <v>242</v>
      </c>
      <c r="BB144" t="s">
        <v>864</v>
      </c>
      <c r="BC144" t="s">
        <v>242</v>
      </c>
      <c r="BD144" t="s">
        <v>180</v>
      </c>
      <c r="BE144">
        <v>112</v>
      </c>
      <c r="BF144" t="s">
        <v>175</v>
      </c>
      <c r="BG144" t="s">
        <v>175</v>
      </c>
      <c r="BH144" t="s">
        <v>183</v>
      </c>
      <c r="BI144" t="s">
        <v>183</v>
      </c>
      <c r="BJ144" t="s">
        <v>175</v>
      </c>
      <c r="BK144">
        <v>130</v>
      </c>
      <c r="BL144" t="s">
        <v>175</v>
      </c>
      <c r="BM144">
        <v>1</v>
      </c>
      <c r="BN144">
        <v>32</v>
      </c>
      <c r="BO144">
        <v>2.0699999999999998</v>
      </c>
      <c r="BP144">
        <v>242.04</v>
      </c>
      <c r="BQ144">
        <v>0.86</v>
      </c>
      <c r="BR144">
        <v>0.91</v>
      </c>
      <c r="BS144">
        <v>0.89</v>
      </c>
      <c r="BT144">
        <v>0.91</v>
      </c>
      <c r="BU144">
        <v>2</v>
      </c>
      <c r="BV144" t="s">
        <v>188</v>
      </c>
      <c r="BW144" t="s">
        <v>204</v>
      </c>
      <c r="BX144" t="s">
        <v>175</v>
      </c>
      <c r="BY144" t="s">
        <v>175</v>
      </c>
      <c r="BZ144">
        <v>7</v>
      </c>
      <c r="CA144" t="s">
        <v>190</v>
      </c>
      <c r="CB144" t="s">
        <v>267</v>
      </c>
      <c r="CC144" t="s">
        <v>175</v>
      </c>
      <c r="CD144" t="s">
        <v>175</v>
      </c>
      <c r="CE144" t="s">
        <v>175</v>
      </c>
      <c r="CF144" t="s">
        <v>175</v>
      </c>
      <c r="CG144" t="s">
        <v>175</v>
      </c>
      <c r="CH144" t="s">
        <v>175</v>
      </c>
      <c r="CI144" t="s">
        <v>175</v>
      </c>
      <c r="CJ144" t="s">
        <v>175</v>
      </c>
      <c r="CK144" t="s">
        <v>175</v>
      </c>
      <c r="CL144" t="s">
        <v>175</v>
      </c>
      <c r="CM144" t="s">
        <v>175</v>
      </c>
      <c r="CN144" t="s">
        <v>175</v>
      </c>
      <c r="CO144">
        <v>5.8</v>
      </c>
      <c r="CP144" t="s">
        <v>183</v>
      </c>
      <c r="CQ144">
        <v>0</v>
      </c>
      <c r="CR144" t="s">
        <v>268</v>
      </c>
      <c r="CS144">
        <v>67.714799999999997</v>
      </c>
      <c r="CT144" t="s">
        <v>1961</v>
      </c>
      <c r="CU144">
        <v>9.3799999999999901</v>
      </c>
      <c r="CV144">
        <v>0</v>
      </c>
      <c r="CW144">
        <v>2.1</v>
      </c>
      <c r="CX144">
        <v>0</v>
      </c>
      <c r="CY144">
        <v>39.179220000000001</v>
      </c>
      <c r="CZ144">
        <v>50.659219999999998</v>
      </c>
      <c r="DA144">
        <v>17.055579999999999</v>
      </c>
      <c r="DB144">
        <v>9</v>
      </c>
      <c r="DC144">
        <v>0</v>
      </c>
    </row>
    <row r="145" spans="1:107" x14ac:dyDescent="0.25">
      <c r="A145">
        <v>2324720</v>
      </c>
      <c r="B145" t="s">
        <v>865</v>
      </c>
      <c r="C145" t="s">
        <v>866</v>
      </c>
      <c r="D145" t="s">
        <v>867</v>
      </c>
      <c r="E145" t="s">
        <v>868</v>
      </c>
      <c r="F145" t="s">
        <v>175</v>
      </c>
      <c r="G145" t="s">
        <v>176</v>
      </c>
      <c r="H145" t="s">
        <v>198</v>
      </c>
      <c r="I145" t="s">
        <v>208</v>
      </c>
      <c r="J145" t="s">
        <v>179</v>
      </c>
      <c r="K145">
        <v>2.9</v>
      </c>
      <c r="L145">
        <v>2</v>
      </c>
      <c r="M145">
        <v>8</v>
      </c>
      <c r="N145" t="s">
        <v>175</v>
      </c>
      <c r="O145">
        <v>0.6</v>
      </c>
      <c r="P145">
        <v>1.2</v>
      </c>
      <c r="Q145">
        <v>17.600000000000001</v>
      </c>
      <c r="R145">
        <v>18</v>
      </c>
      <c r="S145">
        <v>112</v>
      </c>
      <c r="T145">
        <v>6.4</v>
      </c>
      <c r="U145">
        <v>80.900000000000006</v>
      </c>
      <c r="V145" t="s">
        <v>183</v>
      </c>
      <c r="W145" t="s">
        <v>180</v>
      </c>
      <c r="X145" t="s">
        <v>183</v>
      </c>
      <c r="Y145" t="s">
        <v>435</v>
      </c>
      <c r="Z145" t="s">
        <v>175</v>
      </c>
      <c r="AA145">
        <v>2</v>
      </c>
      <c r="AB145">
        <v>1</v>
      </c>
      <c r="AC145">
        <v>0</v>
      </c>
      <c r="AD145">
        <v>0</v>
      </c>
      <c r="AE145">
        <v>2</v>
      </c>
      <c r="AF145">
        <v>1</v>
      </c>
      <c r="AG145">
        <v>1</v>
      </c>
      <c r="AH145">
        <v>6</v>
      </c>
      <c r="AI145">
        <v>4</v>
      </c>
      <c r="AJ145">
        <v>0</v>
      </c>
      <c r="AK145">
        <v>0</v>
      </c>
      <c r="AL145">
        <v>5</v>
      </c>
      <c r="AM145">
        <v>0</v>
      </c>
      <c r="AN145">
        <v>0</v>
      </c>
      <c r="AO145">
        <v>0</v>
      </c>
      <c r="AP145">
        <v>0</v>
      </c>
      <c r="AQ145">
        <v>0</v>
      </c>
      <c r="AR145">
        <v>2</v>
      </c>
      <c r="AS145">
        <v>1</v>
      </c>
      <c r="AT145">
        <v>0</v>
      </c>
      <c r="AU145">
        <v>0</v>
      </c>
      <c r="AV145">
        <v>4</v>
      </c>
      <c r="AW145">
        <v>0</v>
      </c>
      <c r="AX145" t="s">
        <v>183</v>
      </c>
      <c r="AY145" t="s">
        <v>869</v>
      </c>
      <c r="AZ145" t="s">
        <v>254</v>
      </c>
      <c r="BA145" t="s">
        <v>276</v>
      </c>
      <c r="BB145" t="s">
        <v>870</v>
      </c>
      <c r="BC145" t="s">
        <v>276</v>
      </c>
      <c r="BD145" t="s">
        <v>183</v>
      </c>
      <c r="BE145">
        <v>112</v>
      </c>
      <c r="BF145" t="s">
        <v>175</v>
      </c>
      <c r="BG145" t="s">
        <v>175</v>
      </c>
      <c r="BH145" t="s">
        <v>183</v>
      </c>
      <c r="BI145" t="s">
        <v>175</v>
      </c>
      <c r="BJ145" t="s">
        <v>175</v>
      </c>
      <c r="BK145">
        <v>350</v>
      </c>
      <c r="BL145">
        <v>0.84</v>
      </c>
      <c r="BM145">
        <v>1</v>
      </c>
      <c r="BN145">
        <v>8</v>
      </c>
      <c r="BO145" t="s">
        <v>175</v>
      </c>
      <c r="BP145" t="s">
        <v>175</v>
      </c>
      <c r="BQ145" t="s">
        <v>175</v>
      </c>
      <c r="BR145">
        <v>0.83</v>
      </c>
      <c r="BS145">
        <v>0.83</v>
      </c>
      <c r="BT145">
        <v>0.86</v>
      </c>
      <c r="BU145">
        <v>1</v>
      </c>
      <c r="BV145" t="s">
        <v>188</v>
      </c>
      <c r="BW145" t="s">
        <v>220</v>
      </c>
      <c r="BX145" t="s">
        <v>175</v>
      </c>
      <c r="BY145" t="s">
        <v>175</v>
      </c>
      <c r="BZ145">
        <v>7</v>
      </c>
      <c r="CA145" t="s">
        <v>190</v>
      </c>
      <c r="CB145" t="s">
        <v>267</v>
      </c>
      <c r="CC145" t="s">
        <v>175</v>
      </c>
      <c r="CD145" t="s">
        <v>175</v>
      </c>
      <c r="CE145" t="s">
        <v>175</v>
      </c>
      <c r="CF145" t="s">
        <v>175</v>
      </c>
      <c r="CG145" t="s">
        <v>175</v>
      </c>
      <c r="CH145" t="s">
        <v>175</v>
      </c>
      <c r="CI145" t="s">
        <v>175</v>
      </c>
      <c r="CJ145" t="s">
        <v>175</v>
      </c>
      <c r="CK145" t="s">
        <v>175</v>
      </c>
      <c r="CL145" t="s">
        <v>175</v>
      </c>
      <c r="CM145" t="s">
        <v>175</v>
      </c>
      <c r="CN145" t="s">
        <v>175</v>
      </c>
      <c r="CO145">
        <v>5.8</v>
      </c>
      <c r="CP145" t="s">
        <v>183</v>
      </c>
      <c r="CQ145">
        <v>0</v>
      </c>
      <c r="CR145" t="s">
        <v>268</v>
      </c>
      <c r="CS145">
        <v>68.240399999999994</v>
      </c>
      <c r="CT145" t="s">
        <v>267</v>
      </c>
      <c r="CU145">
        <v>3.62</v>
      </c>
      <c r="CV145">
        <v>0</v>
      </c>
      <c r="CW145">
        <v>0</v>
      </c>
      <c r="CX145">
        <v>0</v>
      </c>
      <c r="CY145">
        <v>0</v>
      </c>
      <c r="CZ145">
        <v>3.62</v>
      </c>
      <c r="DA145">
        <v>64.620399999999904</v>
      </c>
      <c r="DB145">
        <v>25</v>
      </c>
      <c r="DC145">
        <v>0</v>
      </c>
    </row>
    <row r="146" spans="1:107" x14ac:dyDescent="0.25">
      <c r="A146">
        <v>2324599</v>
      </c>
      <c r="B146" t="s">
        <v>871</v>
      </c>
      <c r="C146" t="s">
        <v>872</v>
      </c>
      <c r="D146" t="s">
        <v>873</v>
      </c>
      <c r="E146" t="s">
        <v>874</v>
      </c>
      <c r="F146" t="s">
        <v>875</v>
      </c>
      <c r="G146" t="s">
        <v>176</v>
      </c>
      <c r="H146" t="s">
        <v>198</v>
      </c>
      <c r="I146" t="s">
        <v>208</v>
      </c>
      <c r="J146" t="s">
        <v>179</v>
      </c>
      <c r="K146">
        <v>2.9</v>
      </c>
      <c r="L146">
        <v>2</v>
      </c>
      <c r="M146">
        <v>16</v>
      </c>
      <c r="N146" t="s">
        <v>175</v>
      </c>
      <c r="O146">
        <v>0.6</v>
      </c>
      <c r="P146">
        <v>5.2</v>
      </c>
      <c r="Q146">
        <v>8.1999999999999993</v>
      </c>
      <c r="R146">
        <v>9.1999999999999993</v>
      </c>
      <c r="S146">
        <v>112</v>
      </c>
      <c r="T146">
        <v>13.7</v>
      </c>
      <c r="U146">
        <v>43.6</v>
      </c>
      <c r="V146" t="s">
        <v>183</v>
      </c>
      <c r="W146" t="s">
        <v>180</v>
      </c>
      <c r="X146" t="s">
        <v>183</v>
      </c>
      <c r="Y146" t="s">
        <v>181</v>
      </c>
      <c r="Z146" t="s">
        <v>848</v>
      </c>
      <c r="AA146">
        <v>2</v>
      </c>
      <c r="AB146">
        <v>0</v>
      </c>
      <c r="AC146">
        <v>0</v>
      </c>
      <c r="AD146">
        <v>0</v>
      </c>
      <c r="AE146">
        <v>0</v>
      </c>
      <c r="AF146">
        <v>1</v>
      </c>
      <c r="AG146">
        <v>1</v>
      </c>
      <c r="AH146">
        <v>2</v>
      </c>
      <c r="AI146">
        <v>3</v>
      </c>
      <c r="AJ146">
        <v>3</v>
      </c>
      <c r="AK146">
        <v>0</v>
      </c>
      <c r="AL146">
        <v>0</v>
      </c>
      <c r="AM146">
        <v>0</v>
      </c>
      <c r="AN146">
        <v>0</v>
      </c>
      <c r="AO146">
        <v>0</v>
      </c>
      <c r="AP146">
        <v>0</v>
      </c>
      <c r="AQ146">
        <v>0</v>
      </c>
      <c r="AR146">
        <v>2</v>
      </c>
      <c r="AS146">
        <v>3</v>
      </c>
      <c r="AT146">
        <v>3</v>
      </c>
      <c r="AU146">
        <v>5</v>
      </c>
      <c r="AV146">
        <v>1</v>
      </c>
      <c r="AW146">
        <v>0</v>
      </c>
      <c r="AX146" t="s">
        <v>183</v>
      </c>
      <c r="AY146" t="s">
        <v>876</v>
      </c>
      <c r="AZ146" t="s">
        <v>877</v>
      </c>
      <c r="BA146" t="s">
        <v>878</v>
      </c>
      <c r="BB146" t="s">
        <v>879</v>
      </c>
      <c r="BC146" t="s">
        <v>878</v>
      </c>
      <c r="BD146" t="s">
        <v>183</v>
      </c>
      <c r="BE146">
        <v>112</v>
      </c>
      <c r="BF146" t="s">
        <v>175</v>
      </c>
      <c r="BG146" t="s">
        <v>175</v>
      </c>
      <c r="BH146" t="s">
        <v>180</v>
      </c>
      <c r="BI146" t="s">
        <v>183</v>
      </c>
      <c r="BJ146" t="s">
        <v>175</v>
      </c>
      <c r="BK146">
        <v>90.1</v>
      </c>
      <c r="BL146" t="s">
        <v>175</v>
      </c>
      <c r="BM146">
        <v>1</v>
      </c>
      <c r="BN146">
        <v>16</v>
      </c>
      <c r="BO146" t="s">
        <v>175</v>
      </c>
      <c r="BP146" t="s">
        <v>175</v>
      </c>
      <c r="BQ146" t="s">
        <v>175</v>
      </c>
      <c r="BR146" t="s">
        <v>175</v>
      </c>
      <c r="BS146" t="s">
        <v>175</v>
      </c>
      <c r="BT146" t="s">
        <v>175</v>
      </c>
      <c r="BU146">
        <v>1</v>
      </c>
      <c r="BV146" t="s">
        <v>188</v>
      </c>
      <c r="BW146" t="s">
        <v>189</v>
      </c>
      <c r="BX146" t="s">
        <v>175</v>
      </c>
      <c r="BY146" t="s">
        <v>175</v>
      </c>
      <c r="BZ146">
        <v>7</v>
      </c>
      <c r="CA146" t="s">
        <v>190</v>
      </c>
      <c r="CB146" t="s">
        <v>267</v>
      </c>
      <c r="CC146" t="s">
        <v>175</v>
      </c>
      <c r="CD146" t="s">
        <v>175</v>
      </c>
      <c r="CE146" t="s">
        <v>175</v>
      </c>
      <c r="CF146" t="s">
        <v>175</v>
      </c>
      <c r="CG146" t="s">
        <v>175</v>
      </c>
      <c r="CH146" t="s">
        <v>175</v>
      </c>
      <c r="CI146" t="s">
        <v>175</v>
      </c>
      <c r="CJ146" t="s">
        <v>175</v>
      </c>
      <c r="CK146" t="s">
        <v>175</v>
      </c>
      <c r="CL146" t="s">
        <v>175</v>
      </c>
      <c r="CM146" t="s">
        <v>175</v>
      </c>
      <c r="CN146" t="s">
        <v>175</v>
      </c>
      <c r="CO146">
        <v>5.8</v>
      </c>
      <c r="CP146" t="s">
        <v>183</v>
      </c>
      <c r="CQ146">
        <v>0</v>
      </c>
      <c r="CR146" t="s">
        <v>268</v>
      </c>
      <c r="CS146">
        <v>52.647599999999997</v>
      </c>
      <c r="CT146" t="s">
        <v>267</v>
      </c>
      <c r="CU146">
        <v>5.54</v>
      </c>
      <c r="CV146">
        <v>0</v>
      </c>
      <c r="CW146">
        <v>0</v>
      </c>
      <c r="CX146">
        <v>0</v>
      </c>
      <c r="CY146">
        <v>0</v>
      </c>
      <c r="CZ146">
        <v>5.54</v>
      </c>
      <c r="DA146">
        <v>47.107599999999998</v>
      </c>
      <c r="DB146">
        <v>25</v>
      </c>
      <c r="DC146">
        <v>0</v>
      </c>
    </row>
    <row r="147" spans="1:107" x14ac:dyDescent="0.25">
      <c r="A147">
        <v>2324598</v>
      </c>
      <c r="B147" t="s">
        <v>871</v>
      </c>
      <c r="C147" t="s">
        <v>872</v>
      </c>
      <c r="D147" t="s">
        <v>880</v>
      </c>
      <c r="E147" t="s">
        <v>881</v>
      </c>
      <c r="F147" t="s">
        <v>882</v>
      </c>
      <c r="G147" t="s">
        <v>176</v>
      </c>
      <c r="H147" t="s">
        <v>198</v>
      </c>
      <c r="I147" t="s">
        <v>208</v>
      </c>
      <c r="J147" t="s">
        <v>179</v>
      </c>
      <c r="K147">
        <v>2.9</v>
      </c>
      <c r="L147">
        <v>2</v>
      </c>
      <c r="M147">
        <v>16</v>
      </c>
      <c r="N147" t="s">
        <v>175</v>
      </c>
      <c r="O147">
        <v>0.6</v>
      </c>
      <c r="P147">
        <v>1</v>
      </c>
      <c r="Q147">
        <v>14.5</v>
      </c>
      <c r="R147">
        <v>14.9</v>
      </c>
      <c r="S147">
        <v>112</v>
      </c>
      <c r="T147">
        <v>12.8</v>
      </c>
      <c r="U147">
        <v>67.5</v>
      </c>
      <c r="V147" t="s">
        <v>183</v>
      </c>
      <c r="W147" t="s">
        <v>180</v>
      </c>
      <c r="X147" t="s">
        <v>183</v>
      </c>
      <c r="Y147" t="s">
        <v>435</v>
      </c>
      <c r="Z147" t="s">
        <v>175</v>
      </c>
      <c r="AA147">
        <v>2</v>
      </c>
      <c r="AB147">
        <v>1</v>
      </c>
      <c r="AC147">
        <v>0</v>
      </c>
      <c r="AD147">
        <v>0</v>
      </c>
      <c r="AE147">
        <v>2</v>
      </c>
      <c r="AF147">
        <v>0</v>
      </c>
      <c r="AG147">
        <v>1</v>
      </c>
      <c r="AH147">
        <v>4</v>
      </c>
      <c r="AI147">
        <v>2</v>
      </c>
      <c r="AJ147">
        <v>0</v>
      </c>
      <c r="AK147">
        <v>0</v>
      </c>
      <c r="AL147">
        <v>0</v>
      </c>
      <c r="AM147">
        <v>0</v>
      </c>
      <c r="AN147">
        <v>0</v>
      </c>
      <c r="AO147">
        <v>0</v>
      </c>
      <c r="AP147">
        <v>0</v>
      </c>
      <c r="AQ147">
        <v>0</v>
      </c>
      <c r="AR147">
        <v>6</v>
      </c>
      <c r="AS147">
        <v>4</v>
      </c>
      <c r="AT147">
        <v>0</v>
      </c>
      <c r="AU147">
        <v>0</v>
      </c>
      <c r="AV147">
        <v>4</v>
      </c>
      <c r="AW147">
        <v>0</v>
      </c>
      <c r="AX147" t="s">
        <v>183</v>
      </c>
      <c r="AY147" t="s">
        <v>877</v>
      </c>
      <c r="AZ147" t="s">
        <v>877</v>
      </c>
      <c r="BA147" t="s">
        <v>878</v>
      </c>
      <c r="BB147" t="s">
        <v>883</v>
      </c>
      <c r="BC147" t="s">
        <v>878</v>
      </c>
      <c r="BD147" t="s">
        <v>183</v>
      </c>
      <c r="BE147">
        <v>112</v>
      </c>
      <c r="BF147" t="s">
        <v>175</v>
      </c>
      <c r="BG147" t="s">
        <v>175</v>
      </c>
      <c r="BH147" t="s">
        <v>183</v>
      </c>
      <c r="BI147" t="s">
        <v>175</v>
      </c>
      <c r="BJ147" t="s">
        <v>175</v>
      </c>
      <c r="BK147">
        <v>250</v>
      </c>
      <c r="BL147">
        <v>0.83</v>
      </c>
      <c r="BM147">
        <v>1</v>
      </c>
      <c r="BN147">
        <v>16</v>
      </c>
      <c r="BO147" t="s">
        <v>175</v>
      </c>
      <c r="BP147" t="s">
        <v>175</v>
      </c>
      <c r="BQ147">
        <v>0.77</v>
      </c>
      <c r="BR147">
        <v>0.84</v>
      </c>
      <c r="BS147">
        <v>0.84</v>
      </c>
      <c r="BT147">
        <v>0.87</v>
      </c>
      <c r="BU147">
        <v>1</v>
      </c>
      <c r="BV147" t="s">
        <v>188</v>
      </c>
      <c r="BW147" t="s">
        <v>220</v>
      </c>
      <c r="BX147" t="s">
        <v>175</v>
      </c>
      <c r="BY147" t="s">
        <v>175</v>
      </c>
      <c r="BZ147">
        <v>7</v>
      </c>
      <c r="CA147" t="s">
        <v>190</v>
      </c>
      <c r="CB147" t="s">
        <v>267</v>
      </c>
      <c r="CC147" t="s">
        <v>175</v>
      </c>
      <c r="CD147" t="s">
        <v>175</v>
      </c>
      <c r="CE147" t="s">
        <v>175</v>
      </c>
      <c r="CF147" t="s">
        <v>175</v>
      </c>
      <c r="CG147" t="s">
        <v>175</v>
      </c>
      <c r="CH147" t="s">
        <v>175</v>
      </c>
      <c r="CI147" t="s">
        <v>175</v>
      </c>
      <c r="CJ147" t="s">
        <v>175</v>
      </c>
      <c r="CK147" t="s">
        <v>175</v>
      </c>
      <c r="CL147" t="s">
        <v>175</v>
      </c>
      <c r="CM147" t="s">
        <v>175</v>
      </c>
      <c r="CN147" t="s">
        <v>175</v>
      </c>
      <c r="CO147">
        <v>5.8</v>
      </c>
      <c r="CP147" t="s">
        <v>183</v>
      </c>
      <c r="CQ147">
        <v>0</v>
      </c>
      <c r="CR147" t="s">
        <v>268</v>
      </c>
      <c r="CS147">
        <v>56.589599999999997</v>
      </c>
      <c r="CT147" t="s">
        <v>267</v>
      </c>
      <c r="CU147">
        <v>5.54</v>
      </c>
      <c r="CV147">
        <v>0</v>
      </c>
      <c r="CW147">
        <v>0</v>
      </c>
      <c r="CX147">
        <v>0</v>
      </c>
      <c r="CY147">
        <v>0</v>
      </c>
      <c r="CZ147">
        <v>5.54</v>
      </c>
      <c r="DA147">
        <v>51.049599999999998</v>
      </c>
      <c r="DB147">
        <v>25</v>
      </c>
      <c r="DC147">
        <v>0</v>
      </c>
    </row>
    <row r="148" spans="1:107" x14ac:dyDescent="0.25">
      <c r="A148">
        <v>2324509</v>
      </c>
      <c r="B148" t="s">
        <v>865</v>
      </c>
      <c r="C148" t="s">
        <v>866</v>
      </c>
      <c r="D148" t="s">
        <v>884</v>
      </c>
      <c r="E148" t="s">
        <v>885</v>
      </c>
      <c r="F148" t="s">
        <v>175</v>
      </c>
      <c r="G148" t="s">
        <v>176</v>
      </c>
      <c r="H148" t="s">
        <v>198</v>
      </c>
      <c r="I148" t="s">
        <v>208</v>
      </c>
      <c r="J148" t="s">
        <v>179</v>
      </c>
      <c r="K148">
        <v>2.9</v>
      </c>
      <c r="L148">
        <v>2</v>
      </c>
      <c r="M148">
        <v>8</v>
      </c>
      <c r="N148" t="s">
        <v>175</v>
      </c>
      <c r="O148">
        <v>0.4</v>
      </c>
      <c r="P148">
        <v>2.2999999999999998</v>
      </c>
      <c r="Q148">
        <v>19.8</v>
      </c>
      <c r="R148">
        <v>20.399999999999999</v>
      </c>
      <c r="S148">
        <v>112</v>
      </c>
      <c r="T148">
        <v>6.4</v>
      </c>
      <c r="U148">
        <v>91</v>
      </c>
      <c r="V148" t="s">
        <v>180</v>
      </c>
      <c r="W148" t="s">
        <v>180</v>
      </c>
      <c r="X148" t="s">
        <v>183</v>
      </c>
      <c r="Y148" t="s">
        <v>435</v>
      </c>
      <c r="Z148" t="s">
        <v>175</v>
      </c>
      <c r="AA148">
        <v>2</v>
      </c>
      <c r="AB148">
        <v>1</v>
      </c>
      <c r="AC148">
        <v>0</v>
      </c>
      <c r="AD148">
        <v>0</v>
      </c>
      <c r="AE148">
        <v>2</v>
      </c>
      <c r="AF148">
        <v>1</v>
      </c>
      <c r="AG148">
        <v>1</v>
      </c>
      <c r="AH148">
        <v>6</v>
      </c>
      <c r="AI148">
        <v>4</v>
      </c>
      <c r="AJ148">
        <v>0</v>
      </c>
      <c r="AK148">
        <v>0</v>
      </c>
      <c r="AL148">
        <v>5</v>
      </c>
      <c r="AM148">
        <v>0</v>
      </c>
      <c r="AN148">
        <v>0</v>
      </c>
      <c r="AO148">
        <v>0</v>
      </c>
      <c r="AP148">
        <v>0</v>
      </c>
      <c r="AQ148">
        <v>0</v>
      </c>
      <c r="AR148">
        <v>2</v>
      </c>
      <c r="AS148">
        <v>1</v>
      </c>
      <c r="AT148">
        <v>0</v>
      </c>
      <c r="AU148">
        <v>0</v>
      </c>
      <c r="AV148">
        <v>4</v>
      </c>
      <c r="AW148">
        <v>0</v>
      </c>
      <c r="AX148" t="s">
        <v>183</v>
      </c>
      <c r="AY148" t="s">
        <v>869</v>
      </c>
      <c r="AZ148" t="s">
        <v>877</v>
      </c>
      <c r="BA148" t="s">
        <v>276</v>
      </c>
      <c r="BB148" t="s">
        <v>886</v>
      </c>
      <c r="BC148" t="s">
        <v>276</v>
      </c>
      <c r="BD148" t="s">
        <v>183</v>
      </c>
      <c r="BE148">
        <v>112</v>
      </c>
      <c r="BF148" t="s">
        <v>175</v>
      </c>
      <c r="BG148" t="s">
        <v>175</v>
      </c>
      <c r="BH148" t="s">
        <v>183</v>
      </c>
      <c r="BI148" t="s">
        <v>183</v>
      </c>
      <c r="BJ148" t="s">
        <v>175</v>
      </c>
      <c r="BK148">
        <v>500</v>
      </c>
      <c r="BL148">
        <v>0.89</v>
      </c>
      <c r="BM148">
        <v>1</v>
      </c>
      <c r="BN148">
        <v>8</v>
      </c>
      <c r="BO148" t="s">
        <v>175</v>
      </c>
      <c r="BP148" t="s">
        <v>175</v>
      </c>
      <c r="BQ148">
        <v>0.84</v>
      </c>
      <c r="BR148">
        <v>0.88</v>
      </c>
      <c r="BS148">
        <v>0.9</v>
      </c>
      <c r="BT148">
        <v>0.91</v>
      </c>
      <c r="BU148">
        <v>1</v>
      </c>
      <c r="BV148" t="s">
        <v>188</v>
      </c>
      <c r="BW148" t="s">
        <v>220</v>
      </c>
      <c r="BX148" t="s">
        <v>175</v>
      </c>
      <c r="BY148" t="s">
        <v>175</v>
      </c>
      <c r="BZ148">
        <v>7</v>
      </c>
      <c r="CA148" t="s">
        <v>190</v>
      </c>
      <c r="CB148" t="s">
        <v>267</v>
      </c>
      <c r="CC148" t="s">
        <v>175</v>
      </c>
      <c r="CD148" t="s">
        <v>175</v>
      </c>
      <c r="CE148" t="s">
        <v>175</v>
      </c>
      <c r="CF148" t="s">
        <v>175</v>
      </c>
      <c r="CG148" t="s">
        <v>175</v>
      </c>
      <c r="CH148" t="s">
        <v>175</v>
      </c>
      <c r="CI148" t="s">
        <v>175</v>
      </c>
      <c r="CJ148" t="s">
        <v>175</v>
      </c>
      <c r="CK148" t="s">
        <v>175</v>
      </c>
      <c r="CL148" t="s">
        <v>175</v>
      </c>
      <c r="CM148" t="s">
        <v>175</v>
      </c>
      <c r="CN148" t="s">
        <v>175</v>
      </c>
      <c r="CO148">
        <v>5.8</v>
      </c>
      <c r="CP148" t="s">
        <v>183</v>
      </c>
      <c r="CQ148">
        <v>0</v>
      </c>
      <c r="CR148" t="s">
        <v>268</v>
      </c>
      <c r="CS148">
        <v>80.548199999999994</v>
      </c>
      <c r="CT148" t="s">
        <v>267</v>
      </c>
      <c r="CU148">
        <v>3.62</v>
      </c>
      <c r="CV148">
        <v>0</v>
      </c>
      <c r="CW148">
        <v>0</v>
      </c>
      <c r="CX148">
        <v>0</v>
      </c>
      <c r="CY148">
        <v>0</v>
      </c>
      <c r="CZ148">
        <v>3.62</v>
      </c>
      <c r="DA148">
        <v>76.928199999999904</v>
      </c>
      <c r="DB148">
        <v>25</v>
      </c>
      <c r="DC148">
        <v>0</v>
      </c>
    </row>
    <row r="149" spans="1:107" x14ac:dyDescent="0.25">
      <c r="A149">
        <v>2323434</v>
      </c>
      <c r="B149" t="s">
        <v>361</v>
      </c>
      <c r="C149" t="s">
        <v>362</v>
      </c>
      <c r="D149" t="s">
        <v>887</v>
      </c>
      <c r="E149" t="s">
        <v>888</v>
      </c>
      <c r="F149" t="s">
        <v>889</v>
      </c>
      <c r="G149" t="s">
        <v>176</v>
      </c>
      <c r="H149" t="s">
        <v>198</v>
      </c>
      <c r="I149" t="s">
        <v>366</v>
      </c>
      <c r="J149" t="s">
        <v>179</v>
      </c>
      <c r="K149">
        <v>2.8</v>
      </c>
      <c r="L149">
        <v>2</v>
      </c>
      <c r="M149">
        <v>32</v>
      </c>
      <c r="N149" t="s">
        <v>175</v>
      </c>
      <c r="O149">
        <v>0.6</v>
      </c>
      <c r="P149">
        <v>1</v>
      </c>
      <c r="Q149">
        <v>19.600000000000001</v>
      </c>
      <c r="R149">
        <v>22.5</v>
      </c>
      <c r="S149">
        <v>112</v>
      </c>
      <c r="T149">
        <v>51.6</v>
      </c>
      <c r="U149">
        <v>97.3</v>
      </c>
      <c r="V149" t="s">
        <v>180</v>
      </c>
      <c r="W149" t="s">
        <v>180</v>
      </c>
      <c r="X149" t="s">
        <v>180</v>
      </c>
      <c r="Y149" t="s">
        <v>402</v>
      </c>
      <c r="Z149" t="s">
        <v>175</v>
      </c>
      <c r="AA149">
        <v>2</v>
      </c>
      <c r="AB149">
        <v>1</v>
      </c>
      <c r="AC149">
        <v>0</v>
      </c>
      <c r="AD149">
        <v>0</v>
      </c>
      <c r="AE149">
        <v>1</v>
      </c>
      <c r="AF149">
        <v>0</v>
      </c>
      <c r="AG149">
        <v>1</v>
      </c>
      <c r="AH149">
        <v>2</v>
      </c>
      <c r="AI149">
        <v>0</v>
      </c>
      <c r="AJ149">
        <v>4</v>
      </c>
      <c r="AK149">
        <v>0</v>
      </c>
      <c r="AL149">
        <v>0</v>
      </c>
      <c r="AM149">
        <v>0</v>
      </c>
      <c r="AN149">
        <v>0</v>
      </c>
      <c r="AO149">
        <v>0</v>
      </c>
      <c r="AP149">
        <v>0</v>
      </c>
      <c r="AQ149">
        <v>0</v>
      </c>
      <c r="AR149">
        <v>1</v>
      </c>
      <c r="AS149">
        <v>0</v>
      </c>
      <c r="AT149">
        <v>0</v>
      </c>
      <c r="AU149">
        <v>0</v>
      </c>
      <c r="AV149">
        <v>2</v>
      </c>
      <c r="AW149">
        <v>0</v>
      </c>
      <c r="AX149" t="s">
        <v>180</v>
      </c>
      <c r="AY149" t="s">
        <v>555</v>
      </c>
      <c r="AZ149" t="s">
        <v>890</v>
      </c>
      <c r="BA149" t="s">
        <v>242</v>
      </c>
      <c r="BB149" t="s">
        <v>891</v>
      </c>
      <c r="BC149" t="s">
        <v>242</v>
      </c>
      <c r="BD149" t="s">
        <v>180</v>
      </c>
      <c r="BE149">
        <v>112</v>
      </c>
      <c r="BF149" t="s">
        <v>175</v>
      </c>
      <c r="BG149" t="s">
        <v>175</v>
      </c>
      <c r="BH149" t="s">
        <v>183</v>
      </c>
      <c r="BI149" t="s">
        <v>175</v>
      </c>
      <c r="BJ149" t="s">
        <v>175</v>
      </c>
      <c r="BK149">
        <v>180</v>
      </c>
      <c r="BL149" t="s">
        <v>175</v>
      </c>
      <c r="BM149">
        <v>0</v>
      </c>
      <c r="BN149">
        <v>32</v>
      </c>
      <c r="BO149" t="s">
        <v>175</v>
      </c>
      <c r="BP149" t="s">
        <v>175</v>
      </c>
      <c r="BQ149">
        <v>0.79</v>
      </c>
      <c r="BR149">
        <v>0.85</v>
      </c>
      <c r="BS149">
        <v>0.84</v>
      </c>
      <c r="BT149">
        <v>0.87</v>
      </c>
      <c r="BU149">
        <v>2</v>
      </c>
      <c r="BV149" t="s">
        <v>188</v>
      </c>
      <c r="BW149" t="s">
        <v>204</v>
      </c>
      <c r="BX149" t="s">
        <v>175</v>
      </c>
      <c r="BY149" t="s">
        <v>175</v>
      </c>
      <c r="BZ149">
        <v>7</v>
      </c>
      <c r="CA149" t="s">
        <v>190</v>
      </c>
      <c r="CB149" t="s">
        <v>267</v>
      </c>
      <c r="CC149" t="s">
        <v>175</v>
      </c>
      <c r="CD149" t="s">
        <v>175</v>
      </c>
      <c r="CE149" t="s">
        <v>175</v>
      </c>
      <c r="CF149" t="s">
        <v>175</v>
      </c>
      <c r="CG149" t="s">
        <v>175</v>
      </c>
      <c r="CH149" t="s">
        <v>175</v>
      </c>
      <c r="CI149" t="s">
        <v>175</v>
      </c>
      <c r="CJ149" t="s">
        <v>175</v>
      </c>
      <c r="CK149" t="s">
        <v>175</v>
      </c>
      <c r="CL149" t="s">
        <v>175</v>
      </c>
      <c r="CM149" t="s">
        <v>175</v>
      </c>
      <c r="CN149" t="s">
        <v>175</v>
      </c>
      <c r="CO149">
        <v>5.6</v>
      </c>
      <c r="CP149" t="s">
        <v>183</v>
      </c>
      <c r="CQ149">
        <v>0</v>
      </c>
      <c r="CR149" t="s">
        <v>268</v>
      </c>
      <c r="CS149">
        <v>81.03</v>
      </c>
      <c r="CT149" t="s">
        <v>267</v>
      </c>
      <c r="CU149">
        <v>9.3799999999999901</v>
      </c>
      <c r="CV149">
        <v>0</v>
      </c>
      <c r="CW149">
        <v>21</v>
      </c>
      <c r="CX149">
        <v>0</v>
      </c>
      <c r="CY149">
        <v>0</v>
      </c>
      <c r="CZ149">
        <v>30.38</v>
      </c>
      <c r="DA149">
        <v>50.65</v>
      </c>
      <c r="DB149">
        <v>25</v>
      </c>
      <c r="DC149">
        <v>0</v>
      </c>
    </row>
    <row r="150" spans="1:107" x14ac:dyDescent="0.25">
      <c r="A150">
        <v>2323047</v>
      </c>
      <c r="B150" t="s">
        <v>892</v>
      </c>
      <c r="C150" t="s">
        <v>893</v>
      </c>
      <c r="D150" t="s">
        <v>1365</v>
      </c>
      <c r="E150" t="s">
        <v>1962</v>
      </c>
      <c r="F150" t="s">
        <v>175</v>
      </c>
      <c r="G150" t="s">
        <v>176</v>
      </c>
      <c r="H150" t="s">
        <v>198</v>
      </c>
      <c r="I150" t="s">
        <v>175</v>
      </c>
      <c r="J150" t="s">
        <v>897</v>
      </c>
      <c r="K150">
        <v>2.8</v>
      </c>
      <c r="L150">
        <v>2</v>
      </c>
      <c r="M150">
        <v>16</v>
      </c>
      <c r="N150" t="s">
        <v>175</v>
      </c>
      <c r="O150">
        <v>0.3</v>
      </c>
      <c r="P150">
        <v>0.8</v>
      </c>
      <c r="Q150">
        <v>4</v>
      </c>
      <c r="R150">
        <v>5.7</v>
      </c>
      <c r="S150">
        <v>112</v>
      </c>
      <c r="T150">
        <v>33.299999999999997</v>
      </c>
      <c r="U150">
        <v>20.3</v>
      </c>
      <c r="V150" t="s">
        <v>180</v>
      </c>
      <c r="W150" t="s">
        <v>180</v>
      </c>
      <c r="X150" t="s">
        <v>180</v>
      </c>
      <c r="Y150" t="s">
        <v>181</v>
      </c>
      <c r="Z150" t="s">
        <v>898</v>
      </c>
      <c r="AA150">
        <v>0</v>
      </c>
      <c r="AB150">
        <v>0</v>
      </c>
      <c r="AC150">
        <v>0</v>
      </c>
      <c r="AD150">
        <v>0</v>
      </c>
      <c r="AE150">
        <v>0</v>
      </c>
      <c r="AF150">
        <v>0</v>
      </c>
      <c r="AG150">
        <v>0</v>
      </c>
      <c r="AH150">
        <v>0</v>
      </c>
      <c r="AI150">
        <v>3</v>
      </c>
      <c r="AJ150">
        <v>0</v>
      </c>
      <c r="AK150">
        <v>0</v>
      </c>
      <c r="AL150">
        <v>0</v>
      </c>
      <c r="AM150">
        <v>0</v>
      </c>
      <c r="AN150">
        <v>2</v>
      </c>
      <c r="AO150">
        <v>0</v>
      </c>
      <c r="AP150">
        <v>0</v>
      </c>
      <c r="AQ150">
        <v>0</v>
      </c>
      <c r="AR150">
        <v>0</v>
      </c>
      <c r="AS150">
        <v>0</v>
      </c>
      <c r="AT150">
        <v>0</v>
      </c>
      <c r="AU150">
        <v>0</v>
      </c>
      <c r="AV150">
        <v>0</v>
      </c>
      <c r="AW150">
        <v>0</v>
      </c>
      <c r="AX150" t="s">
        <v>183</v>
      </c>
      <c r="AY150" t="s">
        <v>1963</v>
      </c>
      <c r="AZ150" t="s">
        <v>722</v>
      </c>
      <c r="BA150" t="s">
        <v>242</v>
      </c>
      <c r="BB150" t="s">
        <v>1964</v>
      </c>
      <c r="BC150" t="s">
        <v>242</v>
      </c>
      <c r="BD150" t="s">
        <v>180</v>
      </c>
      <c r="BE150">
        <v>112</v>
      </c>
      <c r="BF150" t="s">
        <v>175</v>
      </c>
      <c r="BG150" t="s">
        <v>175</v>
      </c>
      <c r="BH150" t="s">
        <v>180</v>
      </c>
      <c r="BI150" t="s">
        <v>175</v>
      </c>
      <c r="BJ150" t="s">
        <v>175</v>
      </c>
      <c r="BK150">
        <v>85</v>
      </c>
      <c r="BL150" t="s">
        <v>175</v>
      </c>
      <c r="BM150">
        <v>1</v>
      </c>
      <c r="BN150">
        <v>16</v>
      </c>
      <c r="BO150" t="s">
        <v>175</v>
      </c>
      <c r="BP150" t="s">
        <v>175</v>
      </c>
      <c r="BQ150">
        <v>0.88</v>
      </c>
      <c r="BR150">
        <v>0.89</v>
      </c>
      <c r="BS150">
        <v>0.89</v>
      </c>
      <c r="BT150">
        <v>0.9</v>
      </c>
      <c r="BU150">
        <v>2</v>
      </c>
      <c r="BV150" t="s">
        <v>902</v>
      </c>
      <c r="BW150" t="s">
        <v>204</v>
      </c>
      <c r="BX150" t="s">
        <v>175</v>
      </c>
      <c r="BY150" t="s">
        <v>175</v>
      </c>
      <c r="BZ150">
        <v>7</v>
      </c>
      <c r="CA150" t="s">
        <v>190</v>
      </c>
      <c r="CB150" t="s">
        <v>267</v>
      </c>
      <c r="CC150" t="s">
        <v>175</v>
      </c>
      <c r="CD150" t="s">
        <v>175</v>
      </c>
      <c r="CE150" t="s">
        <v>175</v>
      </c>
      <c r="CF150" t="s">
        <v>175</v>
      </c>
      <c r="CG150" t="s">
        <v>175</v>
      </c>
      <c r="CH150" t="s">
        <v>175</v>
      </c>
      <c r="CI150" t="s">
        <v>175</v>
      </c>
      <c r="CJ150" t="s">
        <v>175</v>
      </c>
      <c r="CK150" t="s">
        <v>175</v>
      </c>
      <c r="CL150" t="s">
        <v>175</v>
      </c>
      <c r="CM150" t="s">
        <v>175</v>
      </c>
      <c r="CN150" t="s">
        <v>175</v>
      </c>
      <c r="CO150">
        <v>5.6</v>
      </c>
      <c r="CP150" t="s">
        <v>183</v>
      </c>
      <c r="CQ150">
        <v>0</v>
      </c>
      <c r="CR150" t="s">
        <v>268</v>
      </c>
      <c r="CS150">
        <v>22.031399999999898</v>
      </c>
      <c r="CT150" t="s">
        <v>267</v>
      </c>
      <c r="CU150">
        <v>5.54</v>
      </c>
      <c r="CV150">
        <v>0</v>
      </c>
      <c r="CW150">
        <v>21</v>
      </c>
      <c r="CX150">
        <v>0</v>
      </c>
      <c r="CY150">
        <v>0</v>
      </c>
      <c r="CZ150">
        <v>26.54</v>
      </c>
      <c r="DA150">
        <v>-4.5086000000000004</v>
      </c>
      <c r="DB150">
        <v>25</v>
      </c>
      <c r="DC150">
        <v>1</v>
      </c>
    </row>
    <row r="151" spans="1:107" x14ac:dyDescent="0.25">
      <c r="A151">
        <v>2323002</v>
      </c>
      <c r="B151" t="s">
        <v>892</v>
      </c>
      <c r="C151" t="s">
        <v>893</v>
      </c>
      <c r="D151" t="s">
        <v>894</v>
      </c>
      <c r="E151" t="s">
        <v>895</v>
      </c>
      <c r="F151" t="s">
        <v>896</v>
      </c>
      <c r="G151" t="s">
        <v>197</v>
      </c>
      <c r="H151" t="s">
        <v>198</v>
      </c>
      <c r="I151" t="s">
        <v>175</v>
      </c>
      <c r="J151" t="s">
        <v>897</v>
      </c>
      <c r="K151">
        <v>2.2999999999999998</v>
      </c>
      <c r="L151">
        <v>2</v>
      </c>
      <c r="M151">
        <v>16</v>
      </c>
      <c r="N151" t="s">
        <v>175</v>
      </c>
      <c r="O151">
        <v>0.3</v>
      </c>
      <c r="P151">
        <v>1.1000000000000001</v>
      </c>
      <c r="Q151">
        <v>4.4000000000000004</v>
      </c>
      <c r="R151">
        <v>18.8</v>
      </c>
      <c r="S151">
        <v>112</v>
      </c>
      <c r="T151">
        <v>69.400000000000006</v>
      </c>
      <c r="U151">
        <v>56.2</v>
      </c>
      <c r="V151" t="s">
        <v>180</v>
      </c>
      <c r="W151" t="s">
        <v>180</v>
      </c>
      <c r="X151" t="s">
        <v>180</v>
      </c>
      <c r="Y151" t="s">
        <v>181</v>
      </c>
      <c r="Z151" t="s">
        <v>898</v>
      </c>
      <c r="AA151">
        <v>2</v>
      </c>
      <c r="AB151">
        <v>0</v>
      </c>
      <c r="AC151">
        <v>0</v>
      </c>
      <c r="AD151">
        <v>0</v>
      </c>
      <c r="AE151">
        <v>0</v>
      </c>
      <c r="AF151">
        <v>0</v>
      </c>
      <c r="AG151">
        <v>0</v>
      </c>
      <c r="AH151">
        <v>0</v>
      </c>
      <c r="AI151">
        <v>4</v>
      </c>
      <c r="AJ151">
        <v>0</v>
      </c>
      <c r="AK151">
        <v>0</v>
      </c>
      <c r="AL151">
        <v>0</v>
      </c>
      <c r="AM151">
        <v>0</v>
      </c>
      <c r="AN151">
        <v>0</v>
      </c>
      <c r="AO151">
        <v>2</v>
      </c>
      <c r="AP151">
        <v>0</v>
      </c>
      <c r="AQ151">
        <v>0</v>
      </c>
      <c r="AR151">
        <v>0</v>
      </c>
      <c r="AS151">
        <v>0</v>
      </c>
      <c r="AT151">
        <v>0</v>
      </c>
      <c r="AU151">
        <v>0</v>
      </c>
      <c r="AV151">
        <v>0</v>
      </c>
      <c r="AW151">
        <v>0</v>
      </c>
      <c r="AX151" t="s">
        <v>183</v>
      </c>
      <c r="AY151" t="s">
        <v>899</v>
      </c>
      <c r="AZ151" t="s">
        <v>900</v>
      </c>
      <c r="BA151" t="s">
        <v>186</v>
      </c>
      <c r="BB151" t="s">
        <v>901</v>
      </c>
      <c r="BC151" t="s">
        <v>186</v>
      </c>
      <c r="BD151" t="s">
        <v>180</v>
      </c>
      <c r="BE151">
        <v>112</v>
      </c>
      <c r="BF151" t="s">
        <v>175</v>
      </c>
      <c r="BG151" t="s">
        <v>175</v>
      </c>
      <c r="BH151" t="s">
        <v>180</v>
      </c>
      <c r="BI151" t="s">
        <v>183</v>
      </c>
      <c r="BJ151" t="s">
        <v>175</v>
      </c>
      <c r="BK151">
        <v>185</v>
      </c>
      <c r="BL151" t="s">
        <v>175</v>
      </c>
      <c r="BM151">
        <v>1</v>
      </c>
      <c r="BN151">
        <v>16</v>
      </c>
      <c r="BO151">
        <v>2.0699999999999998</v>
      </c>
      <c r="BP151">
        <v>197.52</v>
      </c>
      <c r="BQ151">
        <v>0.84</v>
      </c>
      <c r="BR151">
        <v>0.91</v>
      </c>
      <c r="BS151">
        <v>0.9</v>
      </c>
      <c r="BT151">
        <v>0.92</v>
      </c>
      <c r="BU151">
        <v>1</v>
      </c>
      <c r="BV151" t="s">
        <v>902</v>
      </c>
      <c r="BW151" t="s">
        <v>189</v>
      </c>
      <c r="BX151" t="s">
        <v>175</v>
      </c>
      <c r="BY151" t="s">
        <v>183</v>
      </c>
      <c r="BZ151">
        <v>7</v>
      </c>
      <c r="CA151" t="s">
        <v>190</v>
      </c>
      <c r="CB151" t="s">
        <v>267</v>
      </c>
      <c r="CC151" t="s">
        <v>175</v>
      </c>
      <c r="CD151" t="s">
        <v>175</v>
      </c>
      <c r="CE151" t="s">
        <v>175</v>
      </c>
      <c r="CF151" t="s">
        <v>175</v>
      </c>
      <c r="CG151" t="s">
        <v>175</v>
      </c>
      <c r="CH151" t="s">
        <v>175</v>
      </c>
      <c r="CI151" t="s">
        <v>175</v>
      </c>
      <c r="CJ151" t="s">
        <v>175</v>
      </c>
      <c r="CK151" t="s">
        <v>175</v>
      </c>
      <c r="CL151" t="s">
        <v>175</v>
      </c>
      <c r="CM151" t="s">
        <v>175</v>
      </c>
      <c r="CN151" t="s">
        <v>175</v>
      </c>
      <c r="CO151">
        <v>4.5999999999999996</v>
      </c>
      <c r="CP151" t="s">
        <v>183</v>
      </c>
      <c r="CQ151">
        <v>0</v>
      </c>
      <c r="CR151" t="s">
        <v>268</v>
      </c>
      <c r="CS151">
        <v>57.991199999999999</v>
      </c>
      <c r="CT151" t="s">
        <v>1961</v>
      </c>
      <c r="CU151">
        <v>5.54</v>
      </c>
      <c r="CV151">
        <v>0</v>
      </c>
      <c r="CW151">
        <v>0</v>
      </c>
      <c r="CX151">
        <v>0</v>
      </c>
      <c r="CY151">
        <v>36.755459999999999</v>
      </c>
      <c r="CZ151">
        <v>42.295459999999999</v>
      </c>
      <c r="DA151">
        <v>15.695740000000001</v>
      </c>
      <c r="DB151">
        <v>9</v>
      </c>
      <c r="DC151">
        <v>0</v>
      </c>
    </row>
    <row r="152" spans="1:107" x14ac:dyDescent="0.25">
      <c r="A152">
        <v>2322890</v>
      </c>
      <c r="B152" t="s">
        <v>249</v>
      </c>
      <c r="C152" t="s">
        <v>250</v>
      </c>
      <c r="D152" t="s">
        <v>903</v>
      </c>
      <c r="E152" t="s">
        <v>904</v>
      </c>
      <c r="F152" t="s">
        <v>905</v>
      </c>
      <c r="G152" t="s">
        <v>197</v>
      </c>
      <c r="H152" t="s">
        <v>198</v>
      </c>
      <c r="I152" t="s">
        <v>253</v>
      </c>
      <c r="J152" t="s">
        <v>179</v>
      </c>
      <c r="K152">
        <v>2.6</v>
      </c>
      <c r="L152">
        <v>2</v>
      </c>
      <c r="M152">
        <v>32</v>
      </c>
      <c r="N152" t="s">
        <v>175</v>
      </c>
      <c r="O152">
        <v>1.3</v>
      </c>
      <c r="P152">
        <v>3.8</v>
      </c>
      <c r="Q152">
        <v>15.3</v>
      </c>
      <c r="R152">
        <v>17.399999999999999</v>
      </c>
      <c r="S152">
        <v>112</v>
      </c>
      <c r="T152">
        <v>63.9</v>
      </c>
      <c r="U152">
        <v>80.099999999999994</v>
      </c>
      <c r="V152" t="s">
        <v>180</v>
      </c>
      <c r="W152" t="s">
        <v>183</v>
      </c>
      <c r="X152" t="s">
        <v>183</v>
      </c>
      <c r="Y152" t="s">
        <v>181</v>
      </c>
      <c r="Z152" t="s">
        <v>239</v>
      </c>
      <c r="AA152">
        <v>2</v>
      </c>
      <c r="AB152">
        <v>0</v>
      </c>
      <c r="AC152">
        <v>0</v>
      </c>
      <c r="AD152">
        <v>0</v>
      </c>
      <c r="AE152">
        <v>0</v>
      </c>
      <c r="AF152">
        <v>1</v>
      </c>
      <c r="AG152">
        <v>1</v>
      </c>
      <c r="AH152">
        <v>3</v>
      </c>
      <c r="AI152">
        <v>5</v>
      </c>
      <c r="AJ152">
        <v>0</v>
      </c>
      <c r="AK152">
        <v>0</v>
      </c>
      <c r="AL152">
        <v>0</v>
      </c>
      <c r="AM152">
        <v>0</v>
      </c>
      <c r="AN152">
        <v>0</v>
      </c>
      <c r="AO152">
        <v>0</v>
      </c>
      <c r="AP152">
        <v>0</v>
      </c>
      <c r="AQ152">
        <v>0</v>
      </c>
      <c r="AR152">
        <v>3</v>
      </c>
      <c r="AS152">
        <v>0</v>
      </c>
      <c r="AT152">
        <v>0</v>
      </c>
      <c r="AU152">
        <v>0</v>
      </c>
      <c r="AV152">
        <v>0</v>
      </c>
      <c r="AW152">
        <v>0</v>
      </c>
      <c r="AX152" t="s">
        <v>183</v>
      </c>
      <c r="AY152" t="s">
        <v>906</v>
      </c>
      <c r="AZ152" t="s">
        <v>907</v>
      </c>
      <c r="BA152" t="s">
        <v>242</v>
      </c>
      <c r="BB152" t="s">
        <v>908</v>
      </c>
      <c r="BC152" t="s">
        <v>242</v>
      </c>
      <c r="BD152" t="s">
        <v>183</v>
      </c>
      <c r="BE152">
        <v>112</v>
      </c>
      <c r="BF152" t="s">
        <v>175</v>
      </c>
      <c r="BG152" t="s">
        <v>175</v>
      </c>
      <c r="BH152" t="s">
        <v>183</v>
      </c>
      <c r="BI152" t="s">
        <v>183</v>
      </c>
      <c r="BJ152" t="s">
        <v>175</v>
      </c>
      <c r="BK152">
        <v>180</v>
      </c>
      <c r="BL152" t="s">
        <v>175</v>
      </c>
      <c r="BM152" t="s">
        <v>175</v>
      </c>
      <c r="BN152">
        <v>32</v>
      </c>
      <c r="BO152">
        <v>2.0699999999999998</v>
      </c>
      <c r="BP152">
        <v>83.75</v>
      </c>
      <c r="BQ152" t="s">
        <v>175</v>
      </c>
      <c r="BR152" t="s">
        <v>175</v>
      </c>
      <c r="BS152" t="s">
        <v>175</v>
      </c>
      <c r="BT152" t="s">
        <v>175</v>
      </c>
      <c r="BU152">
        <v>1</v>
      </c>
      <c r="BV152" t="s">
        <v>188</v>
      </c>
      <c r="BW152" t="s">
        <v>189</v>
      </c>
      <c r="BX152" t="s">
        <v>175</v>
      </c>
      <c r="BY152" t="s">
        <v>175</v>
      </c>
      <c r="BZ152">
        <v>7</v>
      </c>
      <c r="CA152" t="s">
        <v>190</v>
      </c>
      <c r="CB152" t="s">
        <v>267</v>
      </c>
      <c r="CC152" t="s">
        <v>175</v>
      </c>
      <c r="CD152" t="s">
        <v>175</v>
      </c>
      <c r="CE152" t="s">
        <v>175</v>
      </c>
      <c r="CF152" t="s">
        <v>175</v>
      </c>
      <c r="CG152" t="s">
        <v>175</v>
      </c>
      <c r="CH152" t="s">
        <v>175</v>
      </c>
      <c r="CI152" t="s">
        <v>175</v>
      </c>
      <c r="CJ152" t="s">
        <v>175</v>
      </c>
      <c r="CK152" t="s">
        <v>175</v>
      </c>
      <c r="CL152" t="s">
        <v>175</v>
      </c>
      <c r="CM152" t="s">
        <v>175</v>
      </c>
      <c r="CN152" t="s">
        <v>175</v>
      </c>
      <c r="CO152">
        <v>5.2</v>
      </c>
      <c r="CP152" t="s">
        <v>183</v>
      </c>
      <c r="CQ152">
        <v>0</v>
      </c>
      <c r="CR152" t="s">
        <v>268</v>
      </c>
      <c r="CS152">
        <v>75.817800000000005</v>
      </c>
      <c r="CT152" t="s">
        <v>1961</v>
      </c>
      <c r="CU152">
        <v>9.3799999999999901</v>
      </c>
      <c r="CV152">
        <v>0</v>
      </c>
      <c r="CW152">
        <v>0</v>
      </c>
      <c r="CX152">
        <v>0</v>
      </c>
      <c r="CY152">
        <v>20.795100000000001</v>
      </c>
      <c r="CZ152">
        <v>30.1751</v>
      </c>
      <c r="DA152">
        <v>45.642699999999998</v>
      </c>
      <c r="DB152">
        <v>9</v>
      </c>
      <c r="DC152">
        <v>0</v>
      </c>
    </row>
    <row r="153" spans="1:107" x14ac:dyDescent="0.25">
      <c r="A153">
        <v>2322816</v>
      </c>
      <c r="B153" t="s">
        <v>361</v>
      </c>
      <c r="C153" t="s">
        <v>362</v>
      </c>
      <c r="D153" t="s">
        <v>909</v>
      </c>
      <c r="E153" t="s">
        <v>910</v>
      </c>
      <c r="F153" t="s">
        <v>175</v>
      </c>
      <c r="G153" t="s">
        <v>197</v>
      </c>
      <c r="H153" t="s">
        <v>198</v>
      </c>
      <c r="I153" t="s">
        <v>253</v>
      </c>
      <c r="J153" t="s">
        <v>179</v>
      </c>
      <c r="K153">
        <v>2.5</v>
      </c>
      <c r="L153">
        <v>2</v>
      </c>
      <c r="M153">
        <v>16</v>
      </c>
      <c r="N153" t="s">
        <v>374</v>
      </c>
      <c r="O153">
        <v>0.2</v>
      </c>
      <c r="P153">
        <v>0.8</v>
      </c>
      <c r="Q153">
        <v>11.5</v>
      </c>
      <c r="R153">
        <v>21.3</v>
      </c>
      <c r="S153">
        <v>112</v>
      </c>
      <c r="T153">
        <v>113.4</v>
      </c>
      <c r="U153">
        <v>81.599999999999994</v>
      </c>
      <c r="V153" t="s">
        <v>180</v>
      </c>
      <c r="W153" t="s">
        <v>180</v>
      </c>
      <c r="X153" t="s">
        <v>180</v>
      </c>
      <c r="Y153" t="s">
        <v>181</v>
      </c>
      <c r="Z153" t="s">
        <v>375</v>
      </c>
      <c r="AA153">
        <v>2</v>
      </c>
      <c r="AB153">
        <v>0</v>
      </c>
      <c r="AC153">
        <v>0</v>
      </c>
      <c r="AD153">
        <v>0</v>
      </c>
      <c r="AE153">
        <v>0</v>
      </c>
      <c r="AF153">
        <v>1</v>
      </c>
      <c r="AG153">
        <v>1</v>
      </c>
      <c r="AH153">
        <v>5</v>
      </c>
      <c r="AI153">
        <v>3</v>
      </c>
      <c r="AJ153">
        <v>0</v>
      </c>
      <c r="AK153">
        <v>0</v>
      </c>
      <c r="AL153">
        <v>0</v>
      </c>
      <c r="AM153">
        <v>0</v>
      </c>
      <c r="AN153">
        <v>0</v>
      </c>
      <c r="AO153">
        <v>0</v>
      </c>
      <c r="AP153">
        <v>0</v>
      </c>
      <c r="AQ153">
        <v>0</v>
      </c>
      <c r="AR153">
        <v>0</v>
      </c>
      <c r="AS153">
        <v>0</v>
      </c>
      <c r="AT153">
        <v>0</v>
      </c>
      <c r="AU153">
        <v>0</v>
      </c>
      <c r="AV153">
        <v>2</v>
      </c>
      <c r="AW153">
        <v>0</v>
      </c>
      <c r="AX153" t="s">
        <v>180</v>
      </c>
      <c r="AY153" t="s">
        <v>538</v>
      </c>
      <c r="AZ153" t="s">
        <v>911</v>
      </c>
      <c r="BA153" t="s">
        <v>242</v>
      </c>
      <c r="BB153" t="s">
        <v>912</v>
      </c>
      <c r="BC153" t="s">
        <v>242</v>
      </c>
      <c r="BD153" t="s">
        <v>180</v>
      </c>
      <c r="BE153">
        <v>112</v>
      </c>
      <c r="BF153" t="s">
        <v>175</v>
      </c>
      <c r="BG153" t="s">
        <v>175</v>
      </c>
      <c r="BH153" t="s">
        <v>180</v>
      </c>
      <c r="BI153" t="s">
        <v>183</v>
      </c>
      <c r="BJ153" t="s">
        <v>175</v>
      </c>
      <c r="BK153">
        <v>90</v>
      </c>
      <c r="BL153" t="s">
        <v>175</v>
      </c>
      <c r="BM153">
        <v>1</v>
      </c>
      <c r="BN153">
        <v>16</v>
      </c>
      <c r="BO153">
        <v>2.0699999999999998</v>
      </c>
      <c r="BP153">
        <v>197.6</v>
      </c>
      <c r="BQ153" t="s">
        <v>175</v>
      </c>
      <c r="BR153" t="s">
        <v>175</v>
      </c>
      <c r="BS153" t="s">
        <v>175</v>
      </c>
      <c r="BT153" t="s">
        <v>175</v>
      </c>
      <c r="BU153">
        <v>2</v>
      </c>
      <c r="BV153" t="s">
        <v>188</v>
      </c>
      <c r="BW153" t="s">
        <v>204</v>
      </c>
      <c r="BX153" t="s">
        <v>175</v>
      </c>
      <c r="BY153" t="s">
        <v>180</v>
      </c>
      <c r="BZ153">
        <v>7</v>
      </c>
      <c r="CA153" t="s">
        <v>190</v>
      </c>
      <c r="CB153" t="s">
        <v>267</v>
      </c>
      <c r="CC153" t="s">
        <v>175</v>
      </c>
      <c r="CD153" t="s">
        <v>175</v>
      </c>
      <c r="CE153" t="s">
        <v>175</v>
      </c>
      <c r="CF153" t="s">
        <v>175</v>
      </c>
      <c r="CG153" t="s">
        <v>175</v>
      </c>
      <c r="CH153" t="s">
        <v>175</v>
      </c>
      <c r="CI153" t="s">
        <v>175</v>
      </c>
      <c r="CJ153" t="s">
        <v>175</v>
      </c>
      <c r="CK153" t="s">
        <v>175</v>
      </c>
      <c r="CL153" t="s">
        <v>175</v>
      </c>
      <c r="CM153" t="s">
        <v>175</v>
      </c>
      <c r="CN153" t="s">
        <v>175</v>
      </c>
      <c r="CO153">
        <v>5</v>
      </c>
      <c r="CP153" t="s">
        <v>180</v>
      </c>
      <c r="CQ153">
        <v>0</v>
      </c>
      <c r="CR153" t="s">
        <v>268</v>
      </c>
      <c r="CS153">
        <v>69.466800000000006</v>
      </c>
      <c r="CT153" t="s">
        <v>1961</v>
      </c>
      <c r="CU153">
        <v>5.54</v>
      </c>
      <c r="CV153">
        <v>14.4</v>
      </c>
      <c r="CW153">
        <v>2.1</v>
      </c>
      <c r="CX153">
        <v>0</v>
      </c>
      <c r="CY153">
        <v>36.756900000000002</v>
      </c>
      <c r="CZ153">
        <v>58.796900000000001</v>
      </c>
      <c r="DA153">
        <v>10.669899999999901</v>
      </c>
      <c r="DB153">
        <v>9</v>
      </c>
      <c r="DC153">
        <v>0</v>
      </c>
    </row>
    <row r="154" spans="1:107" x14ac:dyDescent="0.25">
      <c r="A154">
        <v>2322815</v>
      </c>
      <c r="B154" t="s">
        <v>361</v>
      </c>
      <c r="C154" t="s">
        <v>362</v>
      </c>
      <c r="D154" t="s">
        <v>913</v>
      </c>
      <c r="E154" t="s">
        <v>914</v>
      </c>
      <c r="F154" t="s">
        <v>175</v>
      </c>
      <c r="G154" t="s">
        <v>197</v>
      </c>
      <c r="H154" t="s">
        <v>198</v>
      </c>
      <c r="I154" t="s">
        <v>253</v>
      </c>
      <c r="J154" t="s">
        <v>179</v>
      </c>
      <c r="K154">
        <v>2.5</v>
      </c>
      <c r="L154">
        <v>2</v>
      </c>
      <c r="M154">
        <v>16</v>
      </c>
      <c r="N154" t="s">
        <v>374</v>
      </c>
      <c r="O154">
        <v>0.7</v>
      </c>
      <c r="P154">
        <v>0.8</v>
      </c>
      <c r="Q154">
        <v>11.5</v>
      </c>
      <c r="R154">
        <v>22.4</v>
      </c>
      <c r="S154">
        <v>112</v>
      </c>
      <c r="T154">
        <v>120.2</v>
      </c>
      <c r="U154">
        <v>86.8</v>
      </c>
      <c r="V154" t="s">
        <v>180</v>
      </c>
      <c r="W154" t="s">
        <v>180</v>
      </c>
      <c r="X154" t="s">
        <v>180</v>
      </c>
      <c r="Y154" t="s">
        <v>181</v>
      </c>
      <c r="Z154" t="s">
        <v>375</v>
      </c>
      <c r="AA154">
        <v>2</v>
      </c>
      <c r="AB154">
        <v>0</v>
      </c>
      <c r="AC154">
        <v>0</v>
      </c>
      <c r="AD154">
        <v>0</v>
      </c>
      <c r="AE154">
        <v>0</v>
      </c>
      <c r="AF154">
        <v>1</v>
      </c>
      <c r="AG154">
        <v>1</v>
      </c>
      <c r="AH154">
        <v>5</v>
      </c>
      <c r="AI154">
        <v>3</v>
      </c>
      <c r="AJ154">
        <v>0</v>
      </c>
      <c r="AK154">
        <v>0</v>
      </c>
      <c r="AL154">
        <v>0</v>
      </c>
      <c r="AM154">
        <v>0</v>
      </c>
      <c r="AN154">
        <v>0</v>
      </c>
      <c r="AO154">
        <v>0</v>
      </c>
      <c r="AP154">
        <v>0</v>
      </c>
      <c r="AQ154">
        <v>0</v>
      </c>
      <c r="AR154">
        <v>0</v>
      </c>
      <c r="AS154">
        <v>0</v>
      </c>
      <c r="AT154">
        <v>0</v>
      </c>
      <c r="AU154">
        <v>0</v>
      </c>
      <c r="AV154">
        <v>2</v>
      </c>
      <c r="AW154">
        <v>0</v>
      </c>
      <c r="AX154" t="s">
        <v>180</v>
      </c>
      <c r="AY154" t="s">
        <v>538</v>
      </c>
      <c r="AZ154" t="s">
        <v>911</v>
      </c>
      <c r="BA154" t="s">
        <v>242</v>
      </c>
      <c r="BB154" t="s">
        <v>915</v>
      </c>
      <c r="BC154" t="s">
        <v>242</v>
      </c>
      <c r="BD154" t="s">
        <v>180</v>
      </c>
      <c r="BE154">
        <v>112</v>
      </c>
      <c r="BF154" t="s">
        <v>175</v>
      </c>
      <c r="BG154" t="s">
        <v>175</v>
      </c>
      <c r="BH154" t="s">
        <v>180</v>
      </c>
      <c r="BI154" t="s">
        <v>183</v>
      </c>
      <c r="BJ154" t="s">
        <v>175</v>
      </c>
      <c r="BK154">
        <v>90</v>
      </c>
      <c r="BL154" t="s">
        <v>175</v>
      </c>
      <c r="BM154">
        <v>1</v>
      </c>
      <c r="BN154">
        <v>16</v>
      </c>
      <c r="BO154">
        <v>2.0699999999999998</v>
      </c>
      <c r="BP154">
        <v>242.18</v>
      </c>
      <c r="BQ154" t="s">
        <v>175</v>
      </c>
      <c r="BR154" t="s">
        <v>175</v>
      </c>
      <c r="BS154" t="s">
        <v>175</v>
      </c>
      <c r="BT154" t="s">
        <v>175</v>
      </c>
      <c r="BU154">
        <v>2</v>
      </c>
      <c r="BV154" t="s">
        <v>188</v>
      </c>
      <c r="BW154" t="s">
        <v>204</v>
      </c>
      <c r="BX154" t="s">
        <v>175</v>
      </c>
      <c r="BY154" t="s">
        <v>180</v>
      </c>
      <c r="BZ154">
        <v>7</v>
      </c>
      <c r="CA154" t="s">
        <v>190</v>
      </c>
      <c r="CB154" t="s">
        <v>267</v>
      </c>
      <c r="CC154" t="s">
        <v>175</v>
      </c>
      <c r="CD154" t="s">
        <v>175</v>
      </c>
      <c r="CE154" t="s">
        <v>175</v>
      </c>
      <c r="CF154" t="s">
        <v>175</v>
      </c>
      <c r="CG154" t="s">
        <v>175</v>
      </c>
      <c r="CH154" t="s">
        <v>175</v>
      </c>
      <c r="CI154" t="s">
        <v>175</v>
      </c>
      <c r="CJ154" t="s">
        <v>175</v>
      </c>
      <c r="CK154" t="s">
        <v>175</v>
      </c>
      <c r="CL154" t="s">
        <v>175</v>
      </c>
      <c r="CM154" t="s">
        <v>175</v>
      </c>
      <c r="CN154" t="s">
        <v>175</v>
      </c>
      <c r="CO154">
        <v>5</v>
      </c>
      <c r="CP154" t="s">
        <v>180</v>
      </c>
      <c r="CQ154">
        <v>0</v>
      </c>
      <c r="CR154" t="s">
        <v>268</v>
      </c>
      <c r="CS154">
        <v>73.014600000000002</v>
      </c>
      <c r="CT154" t="s">
        <v>1961</v>
      </c>
      <c r="CU154">
        <v>5.54</v>
      </c>
      <c r="CV154">
        <v>14.4</v>
      </c>
      <c r="CW154">
        <v>2.1</v>
      </c>
      <c r="CX154">
        <v>0</v>
      </c>
      <c r="CY154">
        <v>39.19014</v>
      </c>
      <c r="CZ154">
        <v>61.230139999999999</v>
      </c>
      <c r="DA154">
        <v>11.7844599999999</v>
      </c>
      <c r="DB154">
        <v>9</v>
      </c>
      <c r="DC154">
        <v>0</v>
      </c>
    </row>
    <row r="155" spans="1:107" x14ac:dyDescent="0.25">
      <c r="A155">
        <v>2322814</v>
      </c>
      <c r="B155" t="s">
        <v>361</v>
      </c>
      <c r="C155" t="s">
        <v>362</v>
      </c>
      <c r="D155" t="s">
        <v>916</v>
      </c>
      <c r="E155" t="s">
        <v>917</v>
      </c>
      <c r="F155" t="s">
        <v>175</v>
      </c>
      <c r="G155" t="s">
        <v>197</v>
      </c>
      <c r="H155" t="s">
        <v>177</v>
      </c>
      <c r="I155" t="s">
        <v>410</v>
      </c>
      <c r="J155" t="s">
        <v>179</v>
      </c>
      <c r="K155">
        <v>3</v>
      </c>
      <c r="L155">
        <v>2</v>
      </c>
      <c r="M155">
        <v>16</v>
      </c>
      <c r="N155" t="s">
        <v>374</v>
      </c>
      <c r="O155">
        <v>0.2</v>
      </c>
      <c r="P155">
        <v>0.7</v>
      </c>
      <c r="Q155">
        <v>19.5</v>
      </c>
      <c r="R155">
        <v>29.5</v>
      </c>
      <c r="S155">
        <v>112</v>
      </c>
      <c r="T155">
        <v>113.4</v>
      </c>
      <c r="U155">
        <v>117.2</v>
      </c>
      <c r="V155" t="s">
        <v>180</v>
      </c>
      <c r="W155" t="s">
        <v>180</v>
      </c>
      <c r="X155" t="s">
        <v>180</v>
      </c>
      <c r="Y155" t="s">
        <v>181</v>
      </c>
      <c r="Z155" t="s">
        <v>375</v>
      </c>
      <c r="AA155">
        <v>2</v>
      </c>
      <c r="AB155">
        <v>0</v>
      </c>
      <c r="AC155">
        <v>0</v>
      </c>
      <c r="AD155">
        <v>0</v>
      </c>
      <c r="AE155">
        <v>0</v>
      </c>
      <c r="AF155">
        <v>1</v>
      </c>
      <c r="AG155">
        <v>1</v>
      </c>
      <c r="AH155">
        <v>6</v>
      </c>
      <c r="AI155">
        <v>2</v>
      </c>
      <c r="AJ155">
        <v>0</v>
      </c>
      <c r="AK155">
        <v>0</v>
      </c>
      <c r="AL155">
        <v>0</v>
      </c>
      <c r="AM155">
        <v>0</v>
      </c>
      <c r="AN155">
        <v>0</v>
      </c>
      <c r="AO155">
        <v>0</v>
      </c>
      <c r="AP155">
        <v>0</v>
      </c>
      <c r="AQ155">
        <v>0</v>
      </c>
      <c r="AR155">
        <v>0</v>
      </c>
      <c r="AS155">
        <v>0</v>
      </c>
      <c r="AT155">
        <v>0</v>
      </c>
      <c r="AU155">
        <v>0</v>
      </c>
      <c r="AV155">
        <v>2</v>
      </c>
      <c r="AW155">
        <v>0</v>
      </c>
      <c r="AX155" t="s">
        <v>180</v>
      </c>
      <c r="AY155" t="s">
        <v>538</v>
      </c>
      <c r="AZ155" t="s">
        <v>911</v>
      </c>
      <c r="BA155" t="s">
        <v>242</v>
      </c>
      <c r="BB155" t="s">
        <v>918</v>
      </c>
      <c r="BC155" t="s">
        <v>242</v>
      </c>
      <c r="BD155" t="s">
        <v>180</v>
      </c>
      <c r="BE155">
        <v>112</v>
      </c>
      <c r="BF155" t="s">
        <v>175</v>
      </c>
      <c r="BG155" t="s">
        <v>175</v>
      </c>
      <c r="BH155" t="s">
        <v>180</v>
      </c>
      <c r="BI155" t="s">
        <v>183</v>
      </c>
      <c r="BJ155" t="s">
        <v>175</v>
      </c>
      <c r="BK155">
        <v>90</v>
      </c>
      <c r="BL155" t="s">
        <v>175</v>
      </c>
      <c r="BM155">
        <v>1</v>
      </c>
      <c r="BN155">
        <v>16</v>
      </c>
      <c r="BO155">
        <v>2.0699999999999998</v>
      </c>
      <c r="BP155">
        <v>197.6</v>
      </c>
      <c r="BQ155" t="s">
        <v>175</v>
      </c>
      <c r="BR155" t="s">
        <v>175</v>
      </c>
      <c r="BS155" t="s">
        <v>175</v>
      </c>
      <c r="BT155" t="s">
        <v>175</v>
      </c>
      <c r="BU155">
        <v>2</v>
      </c>
      <c r="BV155" t="s">
        <v>188</v>
      </c>
      <c r="BW155" t="s">
        <v>204</v>
      </c>
      <c r="BX155" t="s">
        <v>175</v>
      </c>
      <c r="BY155" t="s">
        <v>180</v>
      </c>
      <c r="BZ155">
        <v>7</v>
      </c>
      <c r="CA155" t="s">
        <v>190</v>
      </c>
      <c r="CB155" t="s">
        <v>267</v>
      </c>
      <c r="CC155" t="s">
        <v>175</v>
      </c>
      <c r="CD155" t="s">
        <v>175</v>
      </c>
      <c r="CE155" t="s">
        <v>175</v>
      </c>
      <c r="CF155" t="s">
        <v>175</v>
      </c>
      <c r="CG155" t="s">
        <v>175</v>
      </c>
      <c r="CH155" t="s">
        <v>175</v>
      </c>
      <c r="CI155" t="s">
        <v>175</v>
      </c>
      <c r="CJ155" t="s">
        <v>175</v>
      </c>
      <c r="CK155" t="s">
        <v>175</v>
      </c>
      <c r="CL155" t="s">
        <v>175</v>
      </c>
      <c r="CM155" t="s">
        <v>175</v>
      </c>
      <c r="CN155" t="s">
        <v>175</v>
      </c>
      <c r="CO155">
        <v>6</v>
      </c>
      <c r="CP155" t="s">
        <v>180</v>
      </c>
      <c r="CQ155">
        <v>0</v>
      </c>
      <c r="CR155" t="s">
        <v>268</v>
      </c>
      <c r="CS155">
        <v>97.630199999999903</v>
      </c>
      <c r="CT155" t="s">
        <v>1961</v>
      </c>
      <c r="CU155">
        <v>5.54</v>
      </c>
      <c r="CV155">
        <v>14.4</v>
      </c>
      <c r="CW155">
        <v>2.1</v>
      </c>
      <c r="CX155">
        <v>0</v>
      </c>
      <c r="CY155">
        <v>36.756900000000002</v>
      </c>
      <c r="CZ155">
        <v>58.796900000000001</v>
      </c>
      <c r="DA155">
        <v>38.833299999999902</v>
      </c>
      <c r="DB155">
        <v>9</v>
      </c>
      <c r="DC155">
        <v>0</v>
      </c>
    </row>
    <row r="156" spans="1:107" x14ac:dyDescent="0.25">
      <c r="A156">
        <v>2322336</v>
      </c>
      <c r="B156" t="s">
        <v>414</v>
      </c>
      <c r="C156" t="s">
        <v>198</v>
      </c>
      <c r="D156" t="s">
        <v>919</v>
      </c>
      <c r="E156" t="s">
        <v>920</v>
      </c>
      <c r="F156" t="s">
        <v>921</v>
      </c>
      <c r="G156" t="s">
        <v>176</v>
      </c>
      <c r="H156" t="s">
        <v>198</v>
      </c>
      <c r="I156" t="s">
        <v>281</v>
      </c>
      <c r="J156" t="s">
        <v>179</v>
      </c>
      <c r="K156">
        <v>2.4</v>
      </c>
      <c r="L156">
        <v>2</v>
      </c>
      <c r="M156">
        <v>4</v>
      </c>
      <c r="N156" t="s">
        <v>175</v>
      </c>
      <c r="O156">
        <v>0.3</v>
      </c>
      <c r="P156">
        <v>0.8</v>
      </c>
      <c r="Q156">
        <v>5.3</v>
      </c>
      <c r="R156">
        <v>5.6</v>
      </c>
      <c r="S156">
        <v>112</v>
      </c>
      <c r="T156">
        <v>4.0999999999999996</v>
      </c>
      <c r="U156">
        <v>25.4</v>
      </c>
      <c r="V156" t="s">
        <v>180</v>
      </c>
      <c r="W156" t="s">
        <v>180</v>
      </c>
      <c r="X156" t="s">
        <v>183</v>
      </c>
      <c r="Y156" t="s">
        <v>435</v>
      </c>
      <c r="Z156" t="s">
        <v>175</v>
      </c>
      <c r="AA156">
        <v>2</v>
      </c>
      <c r="AB156">
        <v>0</v>
      </c>
      <c r="AC156">
        <v>0</v>
      </c>
      <c r="AD156">
        <v>0</v>
      </c>
      <c r="AE156">
        <v>0</v>
      </c>
      <c r="AF156">
        <v>1</v>
      </c>
      <c r="AG156">
        <v>1</v>
      </c>
      <c r="AH156">
        <v>0</v>
      </c>
      <c r="AI156">
        <v>4</v>
      </c>
      <c r="AJ156">
        <v>0</v>
      </c>
      <c r="AK156">
        <v>0</v>
      </c>
      <c r="AL156">
        <v>0</v>
      </c>
      <c r="AM156">
        <v>0</v>
      </c>
      <c r="AN156">
        <v>0</v>
      </c>
      <c r="AO156">
        <v>0</v>
      </c>
      <c r="AP156">
        <v>0</v>
      </c>
      <c r="AQ156">
        <v>0</v>
      </c>
      <c r="AR156">
        <v>2</v>
      </c>
      <c r="AS156">
        <v>1</v>
      </c>
      <c r="AT156">
        <v>0</v>
      </c>
      <c r="AU156">
        <v>0</v>
      </c>
      <c r="AV156">
        <v>1</v>
      </c>
      <c r="AW156">
        <v>0</v>
      </c>
      <c r="AX156" t="s">
        <v>183</v>
      </c>
      <c r="AY156" t="s">
        <v>922</v>
      </c>
      <c r="AZ156" t="s">
        <v>922</v>
      </c>
      <c r="BA156" t="s">
        <v>242</v>
      </c>
      <c r="BB156" t="s">
        <v>923</v>
      </c>
      <c r="BC156" t="s">
        <v>242</v>
      </c>
      <c r="BD156" t="s">
        <v>183</v>
      </c>
      <c r="BE156">
        <v>112</v>
      </c>
      <c r="BF156" t="s">
        <v>175</v>
      </c>
      <c r="BG156" t="s">
        <v>175</v>
      </c>
      <c r="BH156" t="s">
        <v>180</v>
      </c>
      <c r="BI156" t="s">
        <v>175</v>
      </c>
      <c r="BJ156" t="s">
        <v>175</v>
      </c>
      <c r="BK156">
        <v>65</v>
      </c>
      <c r="BL156" t="s">
        <v>175</v>
      </c>
      <c r="BM156">
        <v>1</v>
      </c>
      <c r="BN156">
        <v>4</v>
      </c>
      <c r="BO156" t="s">
        <v>175</v>
      </c>
      <c r="BP156" t="s">
        <v>175</v>
      </c>
      <c r="BQ156" t="s">
        <v>175</v>
      </c>
      <c r="BR156" t="s">
        <v>175</v>
      </c>
      <c r="BS156" t="s">
        <v>175</v>
      </c>
      <c r="BT156" t="s">
        <v>175</v>
      </c>
      <c r="BU156">
        <v>1</v>
      </c>
      <c r="BV156" t="s">
        <v>188</v>
      </c>
      <c r="BW156" t="s">
        <v>220</v>
      </c>
      <c r="BX156" t="s">
        <v>175</v>
      </c>
      <c r="BY156" t="s">
        <v>175</v>
      </c>
      <c r="BZ156">
        <v>7</v>
      </c>
      <c r="CA156" t="s">
        <v>190</v>
      </c>
      <c r="CB156" t="s">
        <v>267</v>
      </c>
      <c r="CC156" t="s">
        <v>175</v>
      </c>
      <c r="CD156" t="s">
        <v>175</v>
      </c>
      <c r="CE156" t="s">
        <v>175</v>
      </c>
      <c r="CF156" t="s">
        <v>175</v>
      </c>
      <c r="CG156" t="s">
        <v>175</v>
      </c>
      <c r="CH156" t="s">
        <v>175</v>
      </c>
      <c r="CI156" t="s">
        <v>175</v>
      </c>
      <c r="CJ156" t="s">
        <v>175</v>
      </c>
      <c r="CK156" t="s">
        <v>175</v>
      </c>
      <c r="CL156" t="s">
        <v>175</v>
      </c>
      <c r="CM156" t="s">
        <v>175</v>
      </c>
      <c r="CN156" t="s">
        <v>175</v>
      </c>
      <c r="CO156">
        <v>4.8</v>
      </c>
      <c r="CP156" t="s">
        <v>183</v>
      </c>
      <c r="CQ156">
        <v>0</v>
      </c>
      <c r="CR156" t="s">
        <v>268</v>
      </c>
      <c r="CS156">
        <v>22.907399999999999</v>
      </c>
      <c r="CT156" t="s">
        <v>267</v>
      </c>
      <c r="CU156">
        <v>2.66</v>
      </c>
      <c r="CV156">
        <v>0</v>
      </c>
      <c r="CW156">
        <v>0</v>
      </c>
      <c r="CX156">
        <v>0</v>
      </c>
      <c r="CY156">
        <v>0</v>
      </c>
      <c r="CZ156">
        <v>2.66</v>
      </c>
      <c r="DA156">
        <v>20.247399999999999</v>
      </c>
      <c r="DB156">
        <v>25</v>
      </c>
      <c r="DC156">
        <v>1</v>
      </c>
    </row>
    <row r="157" spans="1:107" x14ac:dyDescent="0.25">
      <c r="A157">
        <v>2322234</v>
      </c>
      <c r="B157" t="s">
        <v>361</v>
      </c>
      <c r="C157" t="s">
        <v>362</v>
      </c>
      <c r="D157" t="s">
        <v>924</v>
      </c>
      <c r="E157" t="s">
        <v>925</v>
      </c>
      <c r="F157" t="s">
        <v>926</v>
      </c>
      <c r="G157" t="s">
        <v>176</v>
      </c>
      <c r="H157" t="s">
        <v>198</v>
      </c>
      <c r="I157" t="s">
        <v>927</v>
      </c>
      <c r="J157" t="s">
        <v>179</v>
      </c>
      <c r="K157">
        <v>2.6</v>
      </c>
      <c r="L157">
        <v>2</v>
      </c>
      <c r="M157">
        <v>32</v>
      </c>
      <c r="N157" t="s">
        <v>175</v>
      </c>
      <c r="O157">
        <v>0.8</v>
      </c>
      <c r="P157">
        <v>1.5</v>
      </c>
      <c r="Q157">
        <v>9</v>
      </c>
      <c r="R157">
        <v>10.7</v>
      </c>
      <c r="S157">
        <v>112</v>
      </c>
      <c r="T157">
        <v>52.4</v>
      </c>
      <c r="U157">
        <v>48.5</v>
      </c>
      <c r="V157" t="s">
        <v>180</v>
      </c>
      <c r="W157" t="s">
        <v>180</v>
      </c>
      <c r="X157" t="s">
        <v>180</v>
      </c>
      <c r="Y157" t="s">
        <v>181</v>
      </c>
      <c r="Z157" t="s">
        <v>928</v>
      </c>
      <c r="AA157">
        <v>2</v>
      </c>
      <c r="AB157">
        <v>0</v>
      </c>
      <c r="AC157">
        <v>1</v>
      </c>
      <c r="AD157">
        <v>0</v>
      </c>
      <c r="AE157">
        <v>0</v>
      </c>
      <c r="AF157">
        <v>1</v>
      </c>
      <c r="AG157">
        <v>2</v>
      </c>
      <c r="AH157">
        <v>0</v>
      </c>
      <c r="AI157">
        <v>6</v>
      </c>
      <c r="AJ157">
        <v>0</v>
      </c>
      <c r="AK157">
        <v>0</v>
      </c>
      <c r="AL157">
        <v>0</v>
      </c>
      <c r="AM157">
        <v>0</v>
      </c>
      <c r="AN157">
        <v>0</v>
      </c>
      <c r="AO157">
        <v>0</v>
      </c>
      <c r="AP157">
        <v>0</v>
      </c>
      <c r="AQ157">
        <v>0</v>
      </c>
      <c r="AR157">
        <v>0</v>
      </c>
      <c r="AS157">
        <v>1</v>
      </c>
      <c r="AT157">
        <v>0</v>
      </c>
      <c r="AU157">
        <v>0</v>
      </c>
      <c r="AV157">
        <v>1</v>
      </c>
      <c r="AW157">
        <v>0</v>
      </c>
      <c r="AX157" t="s">
        <v>180</v>
      </c>
      <c r="AY157" t="s">
        <v>929</v>
      </c>
      <c r="AZ157" t="s">
        <v>930</v>
      </c>
      <c r="BA157" t="s">
        <v>242</v>
      </c>
      <c r="BB157" t="s">
        <v>931</v>
      </c>
      <c r="BC157" t="s">
        <v>242</v>
      </c>
      <c r="BD157" t="s">
        <v>180</v>
      </c>
      <c r="BE157">
        <v>112</v>
      </c>
      <c r="BF157" t="s">
        <v>175</v>
      </c>
      <c r="BG157" t="s">
        <v>175</v>
      </c>
      <c r="BH157" t="s">
        <v>180</v>
      </c>
      <c r="BI157" t="s">
        <v>175</v>
      </c>
      <c r="BJ157" t="s">
        <v>175</v>
      </c>
      <c r="BK157">
        <v>135</v>
      </c>
      <c r="BL157">
        <v>0.9</v>
      </c>
      <c r="BM157">
        <v>1</v>
      </c>
      <c r="BN157">
        <v>32</v>
      </c>
      <c r="BO157" t="s">
        <v>175</v>
      </c>
      <c r="BP157" t="s">
        <v>175</v>
      </c>
      <c r="BQ157" t="s">
        <v>175</v>
      </c>
      <c r="BR157" t="s">
        <v>175</v>
      </c>
      <c r="BS157" t="s">
        <v>175</v>
      </c>
      <c r="BT157" t="s">
        <v>175</v>
      </c>
      <c r="BU157">
        <v>2</v>
      </c>
      <c r="BV157" t="s">
        <v>188</v>
      </c>
      <c r="BW157" t="s">
        <v>220</v>
      </c>
      <c r="BX157" t="s">
        <v>175</v>
      </c>
      <c r="BY157" t="s">
        <v>175</v>
      </c>
      <c r="BZ157">
        <v>7</v>
      </c>
      <c r="CA157" t="s">
        <v>190</v>
      </c>
      <c r="CB157" t="s">
        <v>267</v>
      </c>
      <c r="CC157" t="s">
        <v>175</v>
      </c>
      <c r="CD157" t="s">
        <v>175</v>
      </c>
      <c r="CE157" t="s">
        <v>175</v>
      </c>
      <c r="CF157" t="s">
        <v>175</v>
      </c>
      <c r="CG157" t="s">
        <v>175</v>
      </c>
      <c r="CH157" t="s">
        <v>175</v>
      </c>
      <c r="CI157" t="s">
        <v>175</v>
      </c>
      <c r="CJ157" t="s">
        <v>175</v>
      </c>
      <c r="CK157" t="s">
        <v>175</v>
      </c>
      <c r="CL157" t="s">
        <v>175</v>
      </c>
      <c r="CM157" t="s">
        <v>175</v>
      </c>
      <c r="CN157" t="s">
        <v>175</v>
      </c>
      <c r="CO157">
        <v>5.2</v>
      </c>
      <c r="CP157" t="s">
        <v>183</v>
      </c>
      <c r="CQ157">
        <v>0</v>
      </c>
      <c r="CR157" t="s">
        <v>268</v>
      </c>
      <c r="CS157">
        <v>42.967799999999997</v>
      </c>
      <c r="CT157" t="s">
        <v>267</v>
      </c>
      <c r="CU157">
        <v>9.3799999999999901</v>
      </c>
      <c r="CV157">
        <v>0</v>
      </c>
      <c r="CW157">
        <v>21</v>
      </c>
      <c r="CX157">
        <v>0</v>
      </c>
      <c r="CY157">
        <v>0</v>
      </c>
      <c r="CZ157">
        <v>30.38</v>
      </c>
      <c r="DA157">
        <v>12.5877999999999</v>
      </c>
      <c r="DB157">
        <v>25</v>
      </c>
      <c r="DC157">
        <v>1</v>
      </c>
    </row>
    <row r="158" spans="1:107" x14ac:dyDescent="0.25">
      <c r="A158">
        <v>2322232</v>
      </c>
      <c r="B158" t="s">
        <v>361</v>
      </c>
      <c r="C158" t="s">
        <v>362</v>
      </c>
      <c r="D158" t="s">
        <v>932</v>
      </c>
      <c r="E158" t="s">
        <v>933</v>
      </c>
      <c r="F158" t="s">
        <v>175</v>
      </c>
      <c r="G158" t="s">
        <v>197</v>
      </c>
      <c r="H158" t="s">
        <v>177</v>
      </c>
      <c r="I158" t="s">
        <v>934</v>
      </c>
      <c r="J158" t="s">
        <v>179</v>
      </c>
      <c r="K158">
        <v>2</v>
      </c>
      <c r="L158">
        <v>2</v>
      </c>
      <c r="M158">
        <v>8</v>
      </c>
      <c r="N158" t="s">
        <v>175</v>
      </c>
      <c r="O158">
        <v>0.3</v>
      </c>
      <c r="P158">
        <v>0.4</v>
      </c>
      <c r="Q158">
        <v>5.3</v>
      </c>
      <c r="R158">
        <v>14.1</v>
      </c>
      <c r="S158">
        <v>112</v>
      </c>
      <c r="T158">
        <v>49.3</v>
      </c>
      <c r="U158">
        <v>51.7</v>
      </c>
      <c r="V158" t="s">
        <v>180</v>
      </c>
      <c r="W158" t="s">
        <v>180</v>
      </c>
      <c r="X158" t="s">
        <v>180</v>
      </c>
      <c r="Y158" t="s">
        <v>181</v>
      </c>
      <c r="Z158" t="s">
        <v>935</v>
      </c>
      <c r="AA158">
        <v>1</v>
      </c>
      <c r="AB158">
        <v>0</v>
      </c>
      <c r="AC158">
        <v>0</v>
      </c>
      <c r="AD158">
        <v>0</v>
      </c>
      <c r="AE158">
        <v>0</v>
      </c>
      <c r="AF158">
        <v>1</v>
      </c>
      <c r="AG158">
        <v>1</v>
      </c>
      <c r="AH158">
        <v>2</v>
      </c>
      <c r="AI158">
        <v>1</v>
      </c>
      <c r="AJ158">
        <v>0</v>
      </c>
      <c r="AK158">
        <v>0</v>
      </c>
      <c r="AL158">
        <v>0</v>
      </c>
      <c r="AM158">
        <v>0</v>
      </c>
      <c r="AN158">
        <v>0</v>
      </c>
      <c r="AO158">
        <v>0</v>
      </c>
      <c r="AP158">
        <v>0</v>
      </c>
      <c r="AQ158">
        <v>0</v>
      </c>
      <c r="AR158">
        <v>0</v>
      </c>
      <c r="AS158">
        <v>0</v>
      </c>
      <c r="AT158">
        <v>0</v>
      </c>
      <c r="AU158">
        <v>0</v>
      </c>
      <c r="AV158">
        <v>1</v>
      </c>
      <c r="AW158">
        <v>0</v>
      </c>
      <c r="AX158" t="s">
        <v>183</v>
      </c>
      <c r="AY158" t="s">
        <v>936</v>
      </c>
      <c r="AZ158" t="s">
        <v>930</v>
      </c>
      <c r="BA158" t="s">
        <v>242</v>
      </c>
      <c r="BB158" t="s">
        <v>937</v>
      </c>
      <c r="BC158" t="s">
        <v>242</v>
      </c>
      <c r="BD158" t="s">
        <v>180</v>
      </c>
      <c r="BE158">
        <v>112</v>
      </c>
      <c r="BF158" t="s">
        <v>175</v>
      </c>
      <c r="BG158" t="s">
        <v>175</v>
      </c>
      <c r="BH158" t="s">
        <v>180</v>
      </c>
      <c r="BI158" t="s">
        <v>183</v>
      </c>
      <c r="BJ158" t="s">
        <v>175</v>
      </c>
      <c r="BK158">
        <v>45</v>
      </c>
      <c r="BL158">
        <v>0.88</v>
      </c>
      <c r="BM158">
        <v>1</v>
      </c>
      <c r="BN158">
        <v>8</v>
      </c>
      <c r="BO158">
        <v>1.3</v>
      </c>
      <c r="BP158">
        <v>170.22</v>
      </c>
      <c r="BQ158" t="s">
        <v>175</v>
      </c>
      <c r="BR158" t="s">
        <v>175</v>
      </c>
      <c r="BS158" t="s">
        <v>175</v>
      </c>
      <c r="BT158" t="s">
        <v>175</v>
      </c>
      <c r="BU158">
        <v>1</v>
      </c>
      <c r="BV158" t="s">
        <v>188</v>
      </c>
      <c r="BW158" t="s">
        <v>220</v>
      </c>
      <c r="BX158" t="s">
        <v>175</v>
      </c>
      <c r="BY158" t="s">
        <v>175</v>
      </c>
      <c r="BZ158">
        <v>7</v>
      </c>
      <c r="CA158" t="s">
        <v>190</v>
      </c>
      <c r="CB158" t="s">
        <v>267</v>
      </c>
      <c r="CC158" t="s">
        <v>175</v>
      </c>
      <c r="CD158" t="s">
        <v>175</v>
      </c>
      <c r="CE158" t="s">
        <v>175</v>
      </c>
      <c r="CF158" t="s">
        <v>175</v>
      </c>
      <c r="CG158" t="s">
        <v>175</v>
      </c>
      <c r="CH158" t="s">
        <v>175</v>
      </c>
      <c r="CI158" t="s">
        <v>175</v>
      </c>
      <c r="CJ158" t="s">
        <v>175</v>
      </c>
      <c r="CK158" t="s">
        <v>175</v>
      </c>
      <c r="CL158" t="s">
        <v>175</v>
      </c>
      <c r="CM158" t="s">
        <v>175</v>
      </c>
      <c r="CN158" t="s">
        <v>175</v>
      </c>
      <c r="CO158">
        <v>4</v>
      </c>
      <c r="CP158" t="s">
        <v>183</v>
      </c>
      <c r="CQ158">
        <v>0</v>
      </c>
      <c r="CR158" t="s">
        <v>268</v>
      </c>
      <c r="CS158">
        <v>43.668599999999898</v>
      </c>
      <c r="CT158" t="s">
        <v>1961</v>
      </c>
      <c r="CU158">
        <v>3.62</v>
      </c>
      <c r="CV158">
        <v>0</v>
      </c>
      <c r="CW158">
        <v>0</v>
      </c>
      <c r="CX158">
        <v>0</v>
      </c>
      <c r="CY158">
        <v>30.951560000000001</v>
      </c>
      <c r="CZ158">
        <v>34.571559999999998</v>
      </c>
      <c r="DA158">
        <v>9.0970399999999891</v>
      </c>
      <c r="DB158">
        <v>9</v>
      </c>
      <c r="DC158">
        <v>0</v>
      </c>
    </row>
    <row r="159" spans="1:107" x14ac:dyDescent="0.25">
      <c r="A159">
        <v>2322231</v>
      </c>
      <c r="B159" t="s">
        <v>361</v>
      </c>
      <c r="C159" t="s">
        <v>362</v>
      </c>
      <c r="D159" t="s">
        <v>938</v>
      </c>
      <c r="E159" t="s">
        <v>939</v>
      </c>
      <c r="F159" t="s">
        <v>940</v>
      </c>
      <c r="G159" t="s">
        <v>197</v>
      </c>
      <c r="H159" t="s">
        <v>198</v>
      </c>
      <c r="I159" t="s">
        <v>536</v>
      </c>
      <c r="J159" t="s">
        <v>179</v>
      </c>
      <c r="K159">
        <v>2.9</v>
      </c>
      <c r="L159">
        <v>2</v>
      </c>
      <c r="M159">
        <v>32</v>
      </c>
      <c r="N159" t="s">
        <v>175</v>
      </c>
      <c r="O159">
        <v>0.7</v>
      </c>
      <c r="P159">
        <v>1.2</v>
      </c>
      <c r="Q159">
        <v>13.7</v>
      </c>
      <c r="R159">
        <v>27.7</v>
      </c>
      <c r="S159">
        <v>112</v>
      </c>
      <c r="T159">
        <v>83.2</v>
      </c>
      <c r="U159">
        <v>106</v>
      </c>
      <c r="V159" t="s">
        <v>180</v>
      </c>
      <c r="W159" t="s">
        <v>180</v>
      </c>
      <c r="X159" t="s">
        <v>180</v>
      </c>
      <c r="Y159" t="s">
        <v>181</v>
      </c>
      <c r="Z159" t="s">
        <v>941</v>
      </c>
      <c r="AA159">
        <v>2</v>
      </c>
      <c r="AB159">
        <v>0</v>
      </c>
      <c r="AC159">
        <v>0</v>
      </c>
      <c r="AD159">
        <v>0</v>
      </c>
      <c r="AE159">
        <v>0</v>
      </c>
      <c r="AF159">
        <v>1</v>
      </c>
      <c r="AG159">
        <v>1</v>
      </c>
      <c r="AH159">
        <v>4</v>
      </c>
      <c r="AI159">
        <v>2</v>
      </c>
      <c r="AJ159">
        <v>0</v>
      </c>
      <c r="AK159">
        <v>0</v>
      </c>
      <c r="AL159">
        <v>0</v>
      </c>
      <c r="AM159">
        <v>0</v>
      </c>
      <c r="AN159">
        <v>0</v>
      </c>
      <c r="AO159">
        <v>0</v>
      </c>
      <c r="AP159">
        <v>0</v>
      </c>
      <c r="AQ159">
        <v>0</v>
      </c>
      <c r="AR159">
        <v>2</v>
      </c>
      <c r="AS159">
        <v>0</v>
      </c>
      <c r="AT159">
        <v>0</v>
      </c>
      <c r="AU159">
        <v>0</v>
      </c>
      <c r="AV159">
        <v>1</v>
      </c>
      <c r="AW159">
        <v>0</v>
      </c>
      <c r="AX159" t="s">
        <v>183</v>
      </c>
      <c r="AY159" t="s">
        <v>942</v>
      </c>
      <c r="AZ159" t="s">
        <v>930</v>
      </c>
      <c r="BA159" t="s">
        <v>242</v>
      </c>
      <c r="BB159" t="s">
        <v>943</v>
      </c>
      <c r="BC159" t="s">
        <v>242</v>
      </c>
      <c r="BD159" t="s">
        <v>180</v>
      </c>
      <c r="BE159">
        <v>112</v>
      </c>
      <c r="BF159" t="s">
        <v>175</v>
      </c>
      <c r="BG159" t="s">
        <v>175</v>
      </c>
      <c r="BH159" t="s">
        <v>180</v>
      </c>
      <c r="BI159" t="s">
        <v>175</v>
      </c>
      <c r="BJ159" t="s">
        <v>175</v>
      </c>
      <c r="BK159">
        <v>90</v>
      </c>
      <c r="BL159">
        <v>0.88</v>
      </c>
      <c r="BM159">
        <v>1</v>
      </c>
      <c r="BN159">
        <v>32</v>
      </c>
      <c r="BO159">
        <v>2.0699999999999998</v>
      </c>
      <c r="BP159">
        <v>204.25</v>
      </c>
      <c r="BQ159" t="s">
        <v>175</v>
      </c>
      <c r="BR159" t="s">
        <v>175</v>
      </c>
      <c r="BS159" t="s">
        <v>175</v>
      </c>
      <c r="BT159" t="s">
        <v>175</v>
      </c>
      <c r="BU159">
        <v>1</v>
      </c>
      <c r="BV159" t="s">
        <v>188</v>
      </c>
      <c r="BW159" t="s">
        <v>220</v>
      </c>
      <c r="BX159" t="s">
        <v>175</v>
      </c>
      <c r="BY159" t="s">
        <v>175</v>
      </c>
      <c r="BZ159">
        <v>7</v>
      </c>
      <c r="CA159" t="s">
        <v>190</v>
      </c>
      <c r="CB159" t="s">
        <v>267</v>
      </c>
      <c r="CC159" t="s">
        <v>175</v>
      </c>
      <c r="CD159" t="s">
        <v>175</v>
      </c>
      <c r="CE159" t="s">
        <v>175</v>
      </c>
      <c r="CF159" t="s">
        <v>175</v>
      </c>
      <c r="CG159" t="s">
        <v>175</v>
      </c>
      <c r="CH159" t="s">
        <v>175</v>
      </c>
      <c r="CI159" t="s">
        <v>175</v>
      </c>
      <c r="CJ159" t="s">
        <v>175</v>
      </c>
      <c r="CK159" t="s">
        <v>175</v>
      </c>
      <c r="CL159" t="s">
        <v>175</v>
      </c>
      <c r="CM159" t="s">
        <v>175</v>
      </c>
      <c r="CN159" t="s">
        <v>175</v>
      </c>
      <c r="CO159">
        <v>5.8</v>
      </c>
      <c r="CP159" t="s">
        <v>183</v>
      </c>
      <c r="CQ159">
        <v>0</v>
      </c>
      <c r="CR159" t="s">
        <v>268</v>
      </c>
      <c r="CS159">
        <v>90.446999999999903</v>
      </c>
      <c r="CT159" t="s">
        <v>1961</v>
      </c>
      <c r="CU159">
        <v>9.3799999999999901</v>
      </c>
      <c r="CV159">
        <v>0</v>
      </c>
      <c r="CW159">
        <v>0</v>
      </c>
      <c r="CX159">
        <v>0</v>
      </c>
      <c r="CY159">
        <v>36.876599999999897</v>
      </c>
      <c r="CZ159">
        <v>46.256599999999899</v>
      </c>
      <c r="DA159">
        <v>44.190399999999997</v>
      </c>
      <c r="DB159">
        <v>9</v>
      </c>
      <c r="DC159">
        <v>0</v>
      </c>
    </row>
    <row r="160" spans="1:107" x14ac:dyDescent="0.25">
      <c r="A160">
        <v>2322229</v>
      </c>
      <c r="B160" t="s">
        <v>361</v>
      </c>
      <c r="C160" t="s">
        <v>362</v>
      </c>
      <c r="D160" t="s">
        <v>944</v>
      </c>
      <c r="E160" t="s">
        <v>945</v>
      </c>
      <c r="F160" t="s">
        <v>946</v>
      </c>
      <c r="G160" t="s">
        <v>197</v>
      </c>
      <c r="H160" t="s">
        <v>198</v>
      </c>
      <c r="I160" t="s">
        <v>366</v>
      </c>
      <c r="J160" t="s">
        <v>175</v>
      </c>
      <c r="K160">
        <v>2.8</v>
      </c>
      <c r="L160">
        <v>2</v>
      </c>
      <c r="M160">
        <v>32</v>
      </c>
      <c r="N160" t="s">
        <v>175</v>
      </c>
      <c r="O160">
        <v>0.7</v>
      </c>
      <c r="P160">
        <v>1.9</v>
      </c>
      <c r="Q160">
        <v>14.3</v>
      </c>
      <c r="R160">
        <v>32.9</v>
      </c>
      <c r="S160">
        <v>112</v>
      </c>
      <c r="T160">
        <v>115.3</v>
      </c>
      <c r="U160">
        <v>123.1</v>
      </c>
      <c r="V160" t="s">
        <v>180</v>
      </c>
      <c r="W160" t="s">
        <v>180</v>
      </c>
      <c r="X160" t="s">
        <v>180</v>
      </c>
      <c r="Y160" t="s">
        <v>181</v>
      </c>
      <c r="Z160" t="s">
        <v>941</v>
      </c>
      <c r="AA160">
        <v>2</v>
      </c>
      <c r="AB160">
        <v>0</v>
      </c>
      <c r="AC160">
        <v>0</v>
      </c>
      <c r="AD160">
        <v>0</v>
      </c>
      <c r="AE160">
        <v>0</v>
      </c>
      <c r="AF160">
        <v>1</v>
      </c>
      <c r="AG160">
        <v>1</v>
      </c>
      <c r="AH160">
        <v>0</v>
      </c>
      <c r="AI160">
        <v>7</v>
      </c>
      <c r="AJ160">
        <v>0</v>
      </c>
      <c r="AK160">
        <v>0</v>
      </c>
      <c r="AL160">
        <v>0</v>
      </c>
      <c r="AM160">
        <v>0</v>
      </c>
      <c r="AN160">
        <v>0</v>
      </c>
      <c r="AO160">
        <v>0</v>
      </c>
      <c r="AP160">
        <v>0</v>
      </c>
      <c r="AQ160">
        <v>0</v>
      </c>
      <c r="AR160">
        <v>3</v>
      </c>
      <c r="AS160">
        <v>0</v>
      </c>
      <c r="AT160">
        <v>0</v>
      </c>
      <c r="AU160">
        <v>0</v>
      </c>
      <c r="AV160">
        <v>2</v>
      </c>
      <c r="AW160">
        <v>0</v>
      </c>
      <c r="AX160" t="s">
        <v>183</v>
      </c>
      <c r="AY160" t="s">
        <v>947</v>
      </c>
      <c r="AZ160" t="s">
        <v>930</v>
      </c>
      <c r="BA160" t="s">
        <v>242</v>
      </c>
      <c r="BB160" t="s">
        <v>948</v>
      </c>
      <c r="BC160" t="s">
        <v>242</v>
      </c>
      <c r="BD160" t="s">
        <v>180</v>
      </c>
      <c r="BE160">
        <v>112</v>
      </c>
      <c r="BF160" t="s">
        <v>175</v>
      </c>
      <c r="BG160" t="s">
        <v>175</v>
      </c>
      <c r="BH160" t="s">
        <v>180</v>
      </c>
      <c r="BI160" t="s">
        <v>175</v>
      </c>
      <c r="BJ160" t="s">
        <v>175</v>
      </c>
      <c r="BK160">
        <v>150</v>
      </c>
      <c r="BL160" t="s">
        <v>175</v>
      </c>
      <c r="BM160">
        <v>1</v>
      </c>
      <c r="BN160">
        <v>32</v>
      </c>
      <c r="BO160">
        <v>2.0699999999999998</v>
      </c>
      <c r="BP160">
        <v>244.12</v>
      </c>
      <c r="BQ160">
        <v>0.81</v>
      </c>
      <c r="BR160">
        <v>0.88</v>
      </c>
      <c r="BS160">
        <v>0.87</v>
      </c>
      <c r="BT160">
        <v>0.89</v>
      </c>
      <c r="BU160">
        <v>2</v>
      </c>
      <c r="BV160" t="s">
        <v>188</v>
      </c>
      <c r="BW160" t="s">
        <v>175</v>
      </c>
      <c r="BX160" t="s">
        <v>175</v>
      </c>
      <c r="BY160" t="s">
        <v>175</v>
      </c>
      <c r="BZ160">
        <v>7</v>
      </c>
      <c r="CA160" t="s">
        <v>190</v>
      </c>
      <c r="CB160" t="s">
        <v>267</v>
      </c>
      <c r="CC160" t="s">
        <v>175</v>
      </c>
      <c r="CD160" t="s">
        <v>175</v>
      </c>
      <c r="CE160" t="s">
        <v>175</v>
      </c>
      <c r="CF160" t="s">
        <v>175</v>
      </c>
      <c r="CG160" t="s">
        <v>175</v>
      </c>
      <c r="CH160" t="s">
        <v>175</v>
      </c>
      <c r="CI160" t="s">
        <v>175</v>
      </c>
      <c r="CJ160" t="s">
        <v>175</v>
      </c>
      <c r="CK160" t="s">
        <v>175</v>
      </c>
      <c r="CL160" t="s">
        <v>175</v>
      </c>
      <c r="CM160" t="s">
        <v>175</v>
      </c>
      <c r="CN160" t="s">
        <v>175</v>
      </c>
      <c r="CO160">
        <v>5.6</v>
      </c>
      <c r="CP160" t="s">
        <v>183</v>
      </c>
      <c r="CQ160">
        <v>0</v>
      </c>
      <c r="CR160" t="s">
        <v>268</v>
      </c>
      <c r="CS160">
        <v>107.3976</v>
      </c>
      <c r="CT160" t="s">
        <v>1961</v>
      </c>
      <c r="CU160">
        <v>9.3799999999999901</v>
      </c>
      <c r="CV160">
        <v>0</v>
      </c>
      <c r="CW160">
        <v>0</v>
      </c>
      <c r="CX160">
        <v>0</v>
      </c>
      <c r="CY160">
        <v>39.341459999999998</v>
      </c>
      <c r="CZ160">
        <v>48.721459999999901</v>
      </c>
      <c r="DA160">
        <v>58.676139999999997</v>
      </c>
      <c r="DB160">
        <v>9</v>
      </c>
      <c r="DC160">
        <v>0</v>
      </c>
    </row>
    <row r="161" spans="1:107" x14ac:dyDescent="0.25">
      <c r="A161">
        <v>2322227</v>
      </c>
      <c r="B161" t="s">
        <v>361</v>
      </c>
      <c r="C161" t="s">
        <v>362</v>
      </c>
      <c r="D161" t="s">
        <v>949</v>
      </c>
      <c r="E161" t="s">
        <v>950</v>
      </c>
      <c r="F161" t="s">
        <v>951</v>
      </c>
      <c r="G161" t="s">
        <v>197</v>
      </c>
      <c r="H161" t="s">
        <v>198</v>
      </c>
      <c r="I161" t="s">
        <v>281</v>
      </c>
      <c r="J161" t="s">
        <v>179</v>
      </c>
      <c r="K161">
        <v>2.2999999999999998</v>
      </c>
      <c r="L161">
        <v>2</v>
      </c>
      <c r="M161">
        <v>16</v>
      </c>
      <c r="N161" t="s">
        <v>316</v>
      </c>
      <c r="O161">
        <v>0.6</v>
      </c>
      <c r="P161">
        <v>0.8</v>
      </c>
      <c r="Q161">
        <v>9.6999999999999993</v>
      </c>
      <c r="R161">
        <v>25.9</v>
      </c>
      <c r="S161">
        <v>112</v>
      </c>
      <c r="T161">
        <v>122.9</v>
      </c>
      <c r="U161">
        <v>95.1</v>
      </c>
      <c r="V161" t="s">
        <v>180</v>
      </c>
      <c r="W161" t="s">
        <v>180</v>
      </c>
      <c r="X161" t="s">
        <v>183</v>
      </c>
      <c r="Y161" t="s">
        <v>181</v>
      </c>
      <c r="Z161" t="s">
        <v>952</v>
      </c>
      <c r="AA161">
        <v>1</v>
      </c>
      <c r="AB161">
        <v>0</v>
      </c>
      <c r="AC161">
        <v>0</v>
      </c>
      <c r="AD161">
        <v>0</v>
      </c>
      <c r="AE161">
        <v>0</v>
      </c>
      <c r="AF161">
        <v>1</v>
      </c>
      <c r="AG161">
        <v>1</v>
      </c>
      <c r="AH161">
        <v>0</v>
      </c>
      <c r="AI161">
        <v>3</v>
      </c>
      <c r="AJ161">
        <v>0</v>
      </c>
      <c r="AK161">
        <v>0</v>
      </c>
      <c r="AL161">
        <v>0</v>
      </c>
      <c r="AM161">
        <v>0</v>
      </c>
      <c r="AN161">
        <v>0</v>
      </c>
      <c r="AO161">
        <v>0</v>
      </c>
      <c r="AP161">
        <v>0</v>
      </c>
      <c r="AQ161">
        <v>0</v>
      </c>
      <c r="AR161">
        <v>0</v>
      </c>
      <c r="AS161">
        <v>3</v>
      </c>
      <c r="AT161">
        <v>0</v>
      </c>
      <c r="AU161">
        <v>0</v>
      </c>
      <c r="AV161">
        <v>0</v>
      </c>
      <c r="AW161">
        <v>1</v>
      </c>
      <c r="AX161" t="s">
        <v>183</v>
      </c>
      <c r="AY161" t="s">
        <v>795</v>
      </c>
      <c r="AZ161" t="s">
        <v>706</v>
      </c>
      <c r="BA161" t="s">
        <v>242</v>
      </c>
      <c r="BB161" t="s">
        <v>953</v>
      </c>
      <c r="BC161" t="s">
        <v>242</v>
      </c>
      <c r="BD161" t="s">
        <v>183</v>
      </c>
      <c r="BE161">
        <v>112</v>
      </c>
      <c r="BF161" t="s">
        <v>175</v>
      </c>
      <c r="BG161" t="s">
        <v>175</v>
      </c>
      <c r="BH161" t="s">
        <v>180</v>
      </c>
      <c r="BI161" t="s">
        <v>175</v>
      </c>
      <c r="BJ161" t="s">
        <v>175</v>
      </c>
      <c r="BK161">
        <v>90</v>
      </c>
      <c r="BL161" t="s">
        <v>175</v>
      </c>
      <c r="BM161">
        <v>1</v>
      </c>
      <c r="BN161">
        <v>16</v>
      </c>
      <c r="BO161">
        <v>2.0699999999999998</v>
      </c>
      <c r="BP161">
        <v>249.6</v>
      </c>
      <c r="BQ161" t="s">
        <v>175</v>
      </c>
      <c r="BR161" t="s">
        <v>175</v>
      </c>
      <c r="BS161" t="s">
        <v>175</v>
      </c>
      <c r="BT161" t="s">
        <v>175</v>
      </c>
      <c r="BU161">
        <v>2</v>
      </c>
      <c r="BV161" t="s">
        <v>188</v>
      </c>
      <c r="BW161" t="s">
        <v>204</v>
      </c>
      <c r="BX161" t="s">
        <v>175</v>
      </c>
      <c r="BY161" t="s">
        <v>180</v>
      </c>
      <c r="BZ161">
        <v>7</v>
      </c>
      <c r="CA161" t="s">
        <v>190</v>
      </c>
      <c r="CB161" t="s">
        <v>267</v>
      </c>
      <c r="CC161" t="s">
        <v>175</v>
      </c>
      <c r="CD161" t="s">
        <v>175</v>
      </c>
      <c r="CE161" t="s">
        <v>175</v>
      </c>
      <c r="CF161" t="s">
        <v>175</v>
      </c>
      <c r="CG161" t="s">
        <v>175</v>
      </c>
      <c r="CH161" t="s">
        <v>175</v>
      </c>
      <c r="CI161" t="s">
        <v>175</v>
      </c>
      <c r="CJ161" t="s">
        <v>175</v>
      </c>
      <c r="CK161" t="s">
        <v>175</v>
      </c>
      <c r="CL161" t="s">
        <v>175</v>
      </c>
      <c r="CM161" t="s">
        <v>175</v>
      </c>
      <c r="CN161" t="s">
        <v>175</v>
      </c>
      <c r="CO161">
        <v>4.5999999999999996</v>
      </c>
      <c r="CP161" t="s">
        <v>180</v>
      </c>
      <c r="CQ161">
        <v>0</v>
      </c>
      <c r="CR161" t="s">
        <v>268</v>
      </c>
      <c r="CS161">
        <v>80.504399999999904</v>
      </c>
      <c r="CT161" t="s">
        <v>1961</v>
      </c>
      <c r="CU161">
        <v>5.54</v>
      </c>
      <c r="CV161">
        <v>14.4</v>
      </c>
      <c r="CW161">
        <v>2.1</v>
      </c>
      <c r="CX161">
        <v>0</v>
      </c>
      <c r="CY161">
        <v>39.768900000000002</v>
      </c>
      <c r="CZ161">
        <v>61.808900000000001</v>
      </c>
      <c r="DA161">
        <v>18.6954999999999</v>
      </c>
      <c r="DB161">
        <v>9</v>
      </c>
      <c r="DC161">
        <v>0</v>
      </c>
    </row>
    <row r="162" spans="1:107" x14ac:dyDescent="0.25">
      <c r="A162">
        <v>2321224</v>
      </c>
      <c r="B162" t="s">
        <v>361</v>
      </c>
      <c r="C162" t="s">
        <v>362</v>
      </c>
      <c r="D162" t="s">
        <v>954</v>
      </c>
      <c r="E162" t="s">
        <v>955</v>
      </c>
      <c r="F162" t="s">
        <v>956</v>
      </c>
      <c r="G162" t="s">
        <v>176</v>
      </c>
      <c r="H162" t="s">
        <v>198</v>
      </c>
      <c r="I162" t="s">
        <v>957</v>
      </c>
      <c r="J162" t="s">
        <v>179</v>
      </c>
      <c r="K162">
        <v>1.5</v>
      </c>
      <c r="L162">
        <v>4</v>
      </c>
      <c r="M162">
        <v>4</v>
      </c>
      <c r="N162" t="s">
        <v>175</v>
      </c>
      <c r="O162">
        <v>0.6</v>
      </c>
      <c r="P162">
        <v>0.7</v>
      </c>
      <c r="Q162">
        <v>11.2</v>
      </c>
      <c r="R162">
        <v>12.4</v>
      </c>
      <c r="S162">
        <v>112</v>
      </c>
      <c r="T162">
        <v>4.0999999999999996</v>
      </c>
      <c r="U162">
        <v>55.2</v>
      </c>
      <c r="V162" t="s">
        <v>180</v>
      </c>
      <c r="W162" t="s">
        <v>180</v>
      </c>
      <c r="X162" t="s">
        <v>180</v>
      </c>
      <c r="Y162" t="s">
        <v>181</v>
      </c>
      <c r="Z162" t="s">
        <v>958</v>
      </c>
      <c r="AA162">
        <v>1</v>
      </c>
      <c r="AB162">
        <v>1</v>
      </c>
      <c r="AC162">
        <v>0</v>
      </c>
      <c r="AD162">
        <v>0</v>
      </c>
      <c r="AE162">
        <v>1</v>
      </c>
      <c r="AF162">
        <v>1</v>
      </c>
      <c r="AG162">
        <v>0</v>
      </c>
      <c r="AH162">
        <v>4</v>
      </c>
      <c r="AI162">
        <v>2</v>
      </c>
      <c r="AJ162">
        <v>0</v>
      </c>
      <c r="AK162">
        <v>0</v>
      </c>
      <c r="AL162">
        <v>0</v>
      </c>
      <c r="AM162">
        <v>0</v>
      </c>
      <c r="AN162">
        <v>0</v>
      </c>
      <c r="AO162">
        <v>0</v>
      </c>
      <c r="AP162">
        <v>0</v>
      </c>
      <c r="AQ162">
        <v>0</v>
      </c>
      <c r="AR162">
        <v>1</v>
      </c>
      <c r="AS162">
        <v>0</v>
      </c>
      <c r="AT162">
        <v>0</v>
      </c>
      <c r="AU162">
        <v>0</v>
      </c>
      <c r="AV162">
        <v>2</v>
      </c>
      <c r="AW162">
        <v>0</v>
      </c>
      <c r="AX162" t="s">
        <v>183</v>
      </c>
      <c r="AY162" t="s">
        <v>959</v>
      </c>
      <c r="AZ162" t="s">
        <v>647</v>
      </c>
      <c r="BA162" t="s">
        <v>242</v>
      </c>
      <c r="BB162" t="s">
        <v>960</v>
      </c>
      <c r="BC162" t="s">
        <v>242</v>
      </c>
      <c r="BD162" t="s">
        <v>180</v>
      </c>
      <c r="BE162">
        <v>112</v>
      </c>
      <c r="BF162" t="s">
        <v>175</v>
      </c>
      <c r="BG162" t="s">
        <v>175</v>
      </c>
      <c r="BH162" t="s">
        <v>180</v>
      </c>
      <c r="BI162" t="s">
        <v>175</v>
      </c>
      <c r="BJ162" t="s">
        <v>175</v>
      </c>
      <c r="BK162">
        <v>90</v>
      </c>
      <c r="BL162">
        <v>0.89</v>
      </c>
      <c r="BM162">
        <v>1</v>
      </c>
      <c r="BN162">
        <v>4</v>
      </c>
      <c r="BO162" t="s">
        <v>175</v>
      </c>
      <c r="BP162" t="s">
        <v>175</v>
      </c>
      <c r="BQ162" t="s">
        <v>175</v>
      </c>
      <c r="BR162" t="s">
        <v>175</v>
      </c>
      <c r="BS162" t="s">
        <v>175</v>
      </c>
      <c r="BT162" t="s">
        <v>175</v>
      </c>
      <c r="BU162">
        <v>1</v>
      </c>
      <c r="BV162" t="s">
        <v>188</v>
      </c>
      <c r="BW162" t="s">
        <v>220</v>
      </c>
      <c r="BX162" t="s">
        <v>175</v>
      </c>
      <c r="BY162" t="s">
        <v>175</v>
      </c>
      <c r="BZ162">
        <v>7</v>
      </c>
      <c r="CA162" t="s">
        <v>190</v>
      </c>
      <c r="CB162" t="s">
        <v>267</v>
      </c>
      <c r="CC162" t="s">
        <v>175</v>
      </c>
      <c r="CD162" t="s">
        <v>175</v>
      </c>
      <c r="CE162" t="s">
        <v>175</v>
      </c>
      <c r="CF162" t="s">
        <v>175</v>
      </c>
      <c r="CG162" t="s">
        <v>175</v>
      </c>
      <c r="CH162" t="s">
        <v>175</v>
      </c>
      <c r="CI162" t="s">
        <v>175</v>
      </c>
      <c r="CJ162" t="s">
        <v>175</v>
      </c>
      <c r="CK162" t="s">
        <v>175</v>
      </c>
      <c r="CL162" t="s">
        <v>175</v>
      </c>
      <c r="CM162" t="s">
        <v>175</v>
      </c>
      <c r="CN162" t="s">
        <v>175</v>
      </c>
      <c r="CO162">
        <v>6</v>
      </c>
      <c r="CP162" t="s">
        <v>183</v>
      </c>
      <c r="CQ162">
        <v>0</v>
      </c>
      <c r="CR162" t="s">
        <v>268</v>
      </c>
      <c r="CS162">
        <v>45.946199999999997</v>
      </c>
      <c r="CT162" t="s">
        <v>267</v>
      </c>
      <c r="CU162">
        <v>2.66</v>
      </c>
      <c r="CV162">
        <v>0</v>
      </c>
      <c r="CW162">
        <v>0</v>
      </c>
      <c r="CX162">
        <v>0</v>
      </c>
      <c r="CY162">
        <v>0</v>
      </c>
      <c r="CZ162">
        <v>2.66</v>
      </c>
      <c r="DA162">
        <v>43.286199999999901</v>
      </c>
      <c r="DB162">
        <v>25</v>
      </c>
      <c r="DC162">
        <v>0</v>
      </c>
    </row>
    <row r="163" spans="1:107" x14ac:dyDescent="0.25">
      <c r="A163">
        <v>2321223</v>
      </c>
      <c r="B163" t="s">
        <v>361</v>
      </c>
      <c r="C163" t="s">
        <v>362</v>
      </c>
      <c r="D163" t="s">
        <v>961</v>
      </c>
      <c r="E163" t="s">
        <v>962</v>
      </c>
      <c r="F163" t="s">
        <v>175</v>
      </c>
      <c r="G163" t="s">
        <v>176</v>
      </c>
      <c r="H163" t="s">
        <v>198</v>
      </c>
      <c r="I163" t="s">
        <v>957</v>
      </c>
      <c r="J163" t="s">
        <v>179</v>
      </c>
      <c r="K163">
        <v>1.5</v>
      </c>
      <c r="L163">
        <v>4</v>
      </c>
      <c r="M163">
        <v>4</v>
      </c>
      <c r="N163" t="s">
        <v>175</v>
      </c>
      <c r="O163">
        <v>0.6</v>
      </c>
      <c r="P163">
        <v>0.7</v>
      </c>
      <c r="Q163">
        <v>11.2</v>
      </c>
      <c r="R163">
        <v>12.4</v>
      </c>
      <c r="S163">
        <v>112</v>
      </c>
      <c r="T163">
        <v>4.0999999999999996</v>
      </c>
      <c r="U163">
        <v>55.2</v>
      </c>
      <c r="V163" t="s">
        <v>180</v>
      </c>
      <c r="W163" t="s">
        <v>180</v>
      </c>
      <c r="X163" t="s">
        <v>180</v>
      </c>
      <c r="Y163" t="s">
        <v>181</v>
      </c>
      <c r="Z163" t="s">
        <v>958</v>
      </c>
      <c r="AA163">
        <v>1</v>
      </c>
      <c r="AB163">
        <v>1</v>
      </c>
      <c r="AC163">
        <v>0</v>
      </c>
      <c r="AD163">
        <v>0</v>
      </c>
      <c r="AE163">
        <v>1</v>
      </c>
      <c r="AF163">
        <v>1</v>
      </c>
      <c r="AG163">
        <v>0</v>
      </c>
      <c r="AH163">
        <v>4</v>
      </c>
      <c r="AI163">
        <v>2</v>
      </c>
      <c r="AJ163">
        <v>0</v>
      </c>
      <c r="AK163">
        <v>0</v>
      </c>
      <c r="AL163">
        <v>0</v>
      </c>
      <c r="AM163">
        <v>0</v>
      </c>
      <c r="AN163">
        <v>0</v>
      </c>
      <c r="AO163">
        <v>0</v>
      </c>
      <c r="AP163">
        <v>0</v>
      </c>
      <c r="AQ163">
        <v>0</v>
      </c>
      <c r="AR163">
        <v>1</v>
      </c>
      <c r="AS163">
        <v>0</v>
      </c>
      <c r="AT163">
        <v>0</v>
      </c>
      <c r="AU163">
        <v>0</v>
      </c>
      <c r="AV163">
        <v>2</v>
      </c>
      <c r="AW163">
        <v>0</v>
      </c>
      <c r="AX163" t="s">
        <v>183</v>
      </c>
      <c r="AY163" t="s">
        <v>959</v>
      </c>
      <c r="AZ163" t="s">
        <v>647</v>
      </c>
      <c r="BA163" t="s">
        <v>242</v>
      </c>
      <c r="BB163" t="s">
        <v>963</v>
      </c>
      <c r="BC163" t="s">
        <v>242</v>
      </c>
      <c r="BD163" t="s">
        <v>180</v>
      </c>
      <c r="BE163">
        <v>112</v>
      </c>
      <c r="BF163" t="s">
        <v>175</v>
      </c>
      <c r="BG163" t="s">
        <v>175</v>
      </c>
      <c r="BH163" t="s">
        <v>180</v>
      </c>
      <c r="BI163" t="s">
        <v>175</v>
      </c>
      <c r="BJ163" t="s">
        <v>175</v>
      </c>
      <c r="BK163">
        <v>90</v>
      </c>
      <c r="BL163">
        <v>0.89</v>
      </c>
      <c r="BM163">
        <v>1</v>
      </c>
      <c r="BN163">
        <v>4</v>
      </c>
      <c r="BO163" t="s">
        <v>175</v>
      </c>
      <c r="BP163" t="s">
        <v>175</v>
      </c>
      <c r="BQ163" t="s">
        <v>175</v>
      </c>
      <c r="BR163" t="s">
        <v>175</v>
      </c>
      <c r="BS163" t="s">
        <v>175</v>
      </c>
      <c r="BT163" t="s">
        <v>175</v>
      </c>
      <c r="BU163">
        <v>1</v>
      </c>
      <c r="BV163" t="s">
        <v>188</v>
      </c>
      <c r="BW163" t="s">
        <v>220</v>
      </c>
      <c r="BX163" t="s">
        <v>175</v>
      </c>
      <c r="BY163" t="s">
        <v>175</v>
      </c>
      <c r="BZ163">
        <v>7</v>
      </c>
      <c r="CA163" t="s">
        <v>190</v>
      </c>
      <c r="CB163" t="s">
        <v>267</v>
      </c>
      <c r="CC163" t="s">
        <v>175</v>
      </c>
      <c r="CD163" t="s">
        <v>175</v>
      </c>
      <c r="CE163" t="s">
        <v>175</v>
      </c>
      <c r="CF163" t="s">
        <v>175</v>
      </c>
      <c r="CG163" t="s">
        <v>175</v>
      </c>
      <c r="CH163" t="s">
        <v>175</v>
      </c>
      <c r="CI163" t="s">
        <v>175</v>
      </c>
      <c r="CJ163" t="s">
        <v>175</v>
      </c>
      <c r="CK163" t="s">
        <v>175</v>
      </c>
      <c r="CL163" t="s">
        <v>175</v>
      </c>
      <c r="CM163" t="s">
        <v>175</v>
      </c>
      <c r="CN163" t="s">
        <v>175</v>
      </c>
      <c r="CO163">
        <v>6</v>
      </c>
      <c r="CP163" t="s">
        <v>183</v>
      </c>
      <c r="CQ163">
        <v>0</v>
      </c>
      <c r="CR163" t="s">
        <v>268</v>
      </c>
      <c r="CS163">
        <v>45.946199999999997</v>
      </c>
      <c r="CT163" t="s">
        <v>267</v>
      </c>
      <c r="CU163">
        <v>2.66</v>
      </c>
      <c r="CV163">
        <v>0</v>
      </c>
      <c r="CW163">
        <v>0</v>
      </c>
      <c r="CX163">
        <v>0</v>
      </c>
      <c r="CY163">
        <v>0</v>
      </c>
      <c r="CZ163">
        <v>2.66</v>
      </c>
      <c r="DA163">
        <v>43.286199999999901</v>
      </c>
      <c r="DB163">
        <v>25</v>
      </c>
      <c r="DC163">
        <v>0</v>
      </c>
    </row>
    <row r="164" spans="1:107" x14ac:dyDescent="0.25">
      <c r="A164">
        <v>2321003</v>
      </c>
      <c r="B164" t="s">
        <v>361</v>
      </c>
      <c r="C164" t="s">
        <v>362</v>
      </c>
      <c r="D164" t="s">
        <v>964</v>
      </c>
      <c r="E164" t="s">
        <v>965</v>
      </c>
      <c r="F164" t="s">
        <v>966</v>
      </c>
      <c r="G164" t="s">
        <v>197</v>
      </c>
      <c r="H164" t="s">
        <v>198</v>
      </c>
      <c r="I164" t="s">
        <v>445</v>
      </c>
      <c r="J164" t="s">
        <v>179</v>
      </c>
      <c r="K164">
        <v>1.5</v>
      </c>
      <c r="L164">
        <v>4</v>
      </c>
      <c r="M164">
        <v>8</v>
      </c>
      <c r="N164" t="s">
        <v>175</v>
      </c>
      <c r="O164">
        <v>0.4</v>
      </c>
      <c r="P164">
        <v>0.5</v>
      </c>
      <c r="Q164">
        <v>6.6</v>
      </c>
      <c r="R164">
        <v>15</v>
      </c>
      <c r="S164">
        <v>112</v>
      </c>
      <c r="T164">
        <v>75.2</v>
      </c>
      <c r="U164">
        <v>56.4</v>
      </c>
      <c r="V164" t="s">
        <v>180</v>
      </c>
      <c r="W164" t="s">
        <v>180</v>
      </c>
      <c r="X164" t="s">
        <v>180</v>
      </c>
      <c r="Y164" t="s">
        <v>181</v>
      </c>
      <c r="Z164" t="s">
        <v>935</v>
      </c>
      <c r="AA164">
        <v>1</v>
      </c>
      <c r="AB164">
        <v>0</v>
      </c>
      <c r="AC164">
        <v>0</v>
      </c>
      <c r="AD164">
        <v>0</v>
      </c>
      <c r="AE164">
        <v>0</v>
      </c>
      <c r="AF164">
        <v>1</v>
      </c>
      <c r="AG164">
        <v>1</v>
      </c>
      <c r="AH164">
        <v>4</v>
      </c>
      <c r="AI164">
        <v>2</v>
      </c>
      <c r="AJ164">
        <v>0</v>
      </c>
      <c r="AK164">
        <v>0</v>
      </c>
      <c r="AL164">
        <v>0</v>
      </c>
      <c r="AM164">
        <v>0</v>
      </c>
      <c r="AN164">
        <v>0</v>
      </c>
      <c r="AO164">
        <v>0</v>
      </c>
      <c r="AP164">
        <v>0</v>
      </c>
      <c r="AQ164">
        <v>0</v>
      </c>
      <c r="AR164">
        <v>0</v>
      </c>
      <c r="AS164">
        <v>0</v>
      </c>
      <c r="AT164">
        <v>0</v>
      </c>
      <c r="AU164">
        <v>0</v>
      </c>
      <c r="AV164">
        <v>1</v>
      </c>
      <c r="AW164">
        <v>0</v>
      </c>
      <c r="AX164" t="s">
        <v>183</v>
      </c>
      <c r="AY164" t="s">
        <v>967</v>
      </c>
      <c r="AZ164" t="s">
        <v>968</v>
      </c>
      <c r="BA164" t="s">
        <v>242</v>
      </c>
      <c r="BB164" t="s">
        <v>969</v>
      </c>
      <c r="BC164" t="s">
        <v>242</v>
      </c>
      <c r="BD164" t="s">
        <v>180</v>
      </c>
      <c r="BE164">
        <v>112</v>
      </c>
      <c r="BF164" t="s">
        <v>175</v>
      </c>
      <c r="BG164" t="s">
        <v>175</v>
      </c>
      <c r="BH164" t="s">
        <v>180</v>
      </c>
      <c r="BI164" t="s">
        <v>183</v>
      </c>
      <c r="BJ164" t="s">
        <v>175</v>
      </c>
      <c r="BK164">
        <v>65</v>
      </c>
      <c r="BL164">
        <v>0.88</v>
      </c>
      <c r="BM164">
        <v>1</v>
      </c>
      <c r="BN164">
        <v>8</v>
      </c>
      <c r="BO164">
        <v>1.29</v>
      </c>
      <c r="BP164">
        <v>170.02</v>
      </c>
      <c r="BQ164" t="s">
        <v>175</v>
      </c>
      <c r="BR164" t="s">
        <v>175</v>
      </c>
      <c r="BS164" t="s">
        <v>175</v>
      </c>
      <c r="BT164" t="s">
        <v>175</v>
      </c>
      <c r="BU164">
        <v>2</v>
      </c>
      <c r="BV164" t="s">
        <v>188</v>
      </c>
      <c r="BW164" t="s">
        <v>204</v>
      </c>
      <c r="BX164" t="s">
        <v>175</v>
      </c>
      <c r="BY164" t="s">
        <v>175</v>
      </c>
      <c r="BZ164">
        <v>7</v>
      </c>
      <c r="CA164" t="s">
        <v>190</v>
      </c>
      <c r="CB164" t="s">
        <v>267</v>
      </c>
      <c r="CC164" t="s">
        <v>175</v>
      </c>
      <c r="CD164" t="s">
        <v>175</v>
      </c>
      <c r="CE164" t="s">
        <v>175</v>
      </c>
      <c r="CF164" t="s">
        <v>175</v>
      </c>
      <c r="CG164" t="s">
        <v>175</v>
      </c>
      <c r="CH164" t="s">
        <v>175</v>
      </c>
      <c r="CI164" t="s">
        <v>175</v>
      </c>
      <c r="CJ164" t="s">
        <v>175</v>
      </c>
      <c r="CK164" t="s">
        <v>175</v>
      </c>
      <c r="CL164" t="s">
        <v>175</v>
      </c>
      <c r="CM164" t="s">
        <v>175</v>
      </c>
      <c r="CN164" t="s">
        <v>175</v>
      </c>
      <c r="CO164">
        <v>6</v>
      </c>
      <c r="CP164" t="s">
        <v>183</v>
      </c>
      <c r="CQ164">
        <v>0</v>
      </c>
      <c r="CR164" t="s">
        <v>268</v>
      </c>
      <c r="CS164">
        <v>47.6981999999999</v>
      </c>
      <c r="CT164" t="s">
        <v>1961</v>
      </c>
      <c r="CU164">
        <v>3.62</v>
      </c>
      <c r="CV164">
        <v>0</v>
      </c>
      <c r="CW164">
        <v>2.1</v>
      </c>
      <c r="CX164">
        <v>0</v>
      </c>
      <c r="CY164">
        <v>30.88766</v>
      </c>
      <c r="CZ164">
        <v>36.607660000000003</v>
      </c>
      <c r="DA164">
        <v>11.090539999999899</v>
      </c>
      <c r="DB164">
        <v>9</v>
      </c>
      <c r="DC164">
        <v>0</v>
      </c>
    </row>
    <row r="165" spans="1:107" x14ac:dyDescent="0.25">
      <c r="A165">
        <v>2321002</v>
      </c>
      <c r="B165" t="s">
        <v>361</v>
      </c>
      <c r="C165" t="s">
        <v>362</v>
      </c>
      <c r="D165" t="s">
        <v>970</v>
      </c>
      <c r="E165" t="s">
        <v>971</v>
      </c>
      <c r="F165" t="s">
        <v>175</v>
      </c>
      <c r="G165" t="s">
        <v>197</v>
      </c>
      <c r="H165" t="s">
        <v>198</v>
      </c>
      <c r="I165" t="s">
        <v>957</v>
      </c>
      <c r="J165" t="s">
        <v>179</v>
      </c>
      <c r="K165">
        <v>1.5</v>
      </c>
      <c r="L165">
        <v>4</v>
      </c>
      <c r="M165">
        <v>8</v>
      </c>
      <c r="N165" t="s">
        <v>175</v>
      </c>
      <c r="O165">
        <v>0.4</v>
      </c>
      <c r="P165">
        <v>0.5</v>
      </c>
      <c r="Q165">
        <v>6.6</v>
      </c>
      <c r="R165">
        <v>14.1</v>
      </c>
      <c r="S165">
        <v>112</v>
      </c>
      <c r="T165">
        <v>75.2</v>
      </c>
      <c r="U165">
        <v>53.7</v>
      </c>
      <c r="V165" t="s">
        <v>180</v>
      </c>
      <c r="W165" t="s">
        <v>180</v>
      </c>
      <c r="X165" t="s">
        <v>180</v>
      </c>
      <c r="Y165" t="s">
        <v>181</v>
      </c>
      <c r="Z165" t="s">
        <v>935</v>
      </c>
      <c r="AA165">
        <v>1</v>
      </c>
      <c r="AB165">
        <v>0</v>
      </c>
      <c r="AC165">
        <v>0</v>
      </c>
      <c r="AD165">
        <v>0</v>
      </c>
      <c r="AE165">
        <v>0</v>
      </c>
      <c r="AF165">
        <v>1</v>
      </c>
      <c r="AG165">
        <v>1</v>
      </c>
      <c r="AH165">
        <v>2</v>
      </c>
      <c r="AI165">
        <v>1</v>
      </c>
      <c r="AJ165">
        <v>0</v>
      </c>
      <c r="AK165">
        <v>0</v>
      </c>
      <c r="AL165">
        <v>0</v>
      </c>
      <c r="AM165">
        <v>0</v>
      </c>
      <c r="AN165">
        <v>0</v>
      </c>
      <c r="AO165">
        <v>0</v>
      </c>
      <c r="AP165">
        <v>0</v>
      </c>
      <c r="AQ165">
        <v>0</v>
      </c>
      <c r="AR165">
        <v>0</v>
      </c>
      <c r="AS165">
        <v>0</v>
      </c>
      <c r="AT165">
        <v>0</v>
      </c>
      <c r="AU165">
        <v>0</v>
      </c>
      <c r="AV165">
        <v>1</v>
      </c>
      <c r="AW165">
        <v>0</v>
      </c>
      <c r="AX165" t="s">
        <v>183</v>
      </c>
      <c r="AY165" t="s">
        <v>972</v>
      </c>
      <c r="AZ165" t="s">
        <v>968</v>
      </c>
      <c r="BA165" t="s">
        <v>242</v>
      </c>
      <c r="BB165" t="s">
        <v>973</v>
      </c>
      <c r="BC165" t="s">
        <v>242</v>
      </c>
      <c r="BD165" t="s">
        <v>180</v>
      </c>
      <c r="BE165">
        <v>112</v>
      </c>
      <c r="BF165" t="s">
        <v>175</v>
      </c>
      <c r="BG165" t="s">
        <v>175</v>
      </c>
      <c r="BH165" t="s">
        <v>180</v>
      </c>
      <c r="BI165" t="s">
        <v>183</v>
      </c>
      <c r="BJ165" t="s">
        <v>175</v>
      </c>
      <c r="BK165">
        <v>45</v>
      </c>
      <c r="BL165">
        <v>0.88</v>
      </c>
      <c r="BM165">
        <v>1</v>
      </c>
      <c r="BN165">
        <v>8</v>
      </c>
      <c r="BO165">
        <v>1.29</v>
      </c>
      <c r="BP165">
        <v>170.02</v>
      </c>
      <c r="BQ165" t="s">
        <v>175</v>
      </c>
      <c r="BR165" t="s">
        <v>175</v>
      </c>
      <c r="BS165" t="s">
        <v>175</v>
      </c>
      <c r="BT165" t="s">
        <v>175</v>
      </c>
      <c r="BU165">
        <v>2</v>
      </c>
      <c r="BV165" t="s">
        <v>188</v>
      </c>
      <c r="BW165" t="s">
        <v>204</v>
      </c>
      <c r="BX165" t="s">
        <v>175</v>
      </c>
      <c r="BY165" t="s">
        <v>175</v>
      </c>
      <c r="BZ165">
        <v>7</v>
      </c>
      <c r="CA165" t="s">
        <v>190</v>
      </c>
      <c r="CB165" t="s">
        <v>267</v>
      </c>
      <c r="CC165" t="s">
        <v>175</v>
      </c>
      <c r="CD165" t="s">
        <v>175</v>
      </c>
      <c r="CE165" t="s">
        <v>175</v>
      </c>
      <c r="CF165" t="s">
        <v>175</v>
      </c>
      <c r="CG165" t="s">
        <v>175</v>
      </c>
      <c r="CH165" t="s">
        <v>175</v>
      </c>
      <c r="CI165" t="s">
        <v>175</v>
      </c>
      <c r="CJ165" t="s">
        <v>175</v>
      </c>
      <c r="CK165" t="s">
        <v>175</v>
      </c>
      <c r="CL165" t="s">
        <v>175</v>
      </c>
      <c r="CM165" t="s">
        <v>175</v>
      </c>
      <c r="CN165" t="s">
        <v>175</v>
      </c>
      <c r="CO165">
        <v>6</v>
      </c>
      <c r="CP165" t="s">
        <v>183</v>
      </c>
      <c r="CQ165">
        <v>0</v>
      </c>
      <c r="CR165" t="s">
        <v>268</v>
      </c>
      <c r="CS165">
        <v>45.332999999999899</v>
      </c>
      <c r="CT165" t="s">
        <v>1961</v>
      </c>
      <c r="CU165">
        <v>3.62</v>
      </c>
      <c r="CV165">
        <v>0</v>
      </c>
      <c r="CW165">
        <v>2.1</v>
      </c>
      <c r="CX165">
        <v>0</v>
      </c>
      <c r="CY165">
        <v>30.88766</v>
      </c>
      <c r="CZ165">
        <v>36.607660000000003</v>
      </c>
      <c r="DA165">
        <v>8.7253399999999797</v>
      </c>
      <c r="DB165">
        <v>9</v>
      </c>
      <c r="DC165">
        <v>1</v>
      </c>
    </row>
    <row r="166" spans="1:107" x14ac:dyDescent="0.25">
      <c r="A166">
        <v>2320762</v>
      </c>
      <c r="B166" t="s">
        <v>361</v>
      </c>
      <c r="C166" t="s">
        <v>362</v>
      </c>
      <c r="D166" t="s">
        <v>974</v>
      </c>
      <c r="E166" t="s">
        <v>975</v>
      </c>
      <c r="F166" t="s">
        <v>976</v>
      </c>
      <c r="G166" t="s">
        <v>176</v>
      </c>
      <c r="H166" t="s">
        <v>198</v>
      </c>
      <c r="I166" t="s">
        <v>720</v>
      </c>
      <c r="J166" t="s">
        <v>175</v>
      </c>
      <c r="K166">
        <v>2.9</v>
      </c>
      <c r="L166">
        <v>2</v>
      </c>
      <c r="M166">
        <v>32</v>
      </c>
      <c r="N166" t="s">
        <v>175</v>
      </c>
      <c r="O166">
        <v>0.7</v>
      </c>
      <c r="P166">
        <v>1.2</v>
      </c>
      <c r="Q166">
        <v>13.5</v>
      </c>
      <c r="R166">
        <v>13.9</v>
      </c>
      <c r="S166">
        <v>112</v>
      </c>
      <c r="T166">
        <v>52.5</v>
      </c>
      <c r="U166">
        <v>63.4</v>
      </c>
      <c r="V166" t="s">
        <v>180</v>
      </c>
      <c r="W166" t="s">
        <v>180</v>
      </c>
      <c r="X166" t="s">
        <v>180</v>
      </c>
      <c r="Y166" t="s">
        <v>181</v>
      </c>
      <c r="Z166" t="s">
        <v>977</v>
      </c>
      <c r="AA166">
        <v>2</v>
      </c>
      <c r="AB166">
        <v>0</v>
      </c>
      <c r="AC166">
        <v>1</v>
      </c>
      <c r="AD166">
        <v>0</v>
      </c>
      <c r="AE166">
        <v>0</v>
      </c>
      <c r="AF166">
        <v>1</v>
      </c>
      <c r="AG166">
        <v>2</v>
      </c>
      <c r="AH166">
        <v>0</v>
      </c>
      <c r="AI166">
        <v>5</v>
      </c>
      <c r="AJ166">
        <v>3</v>
      </c>
      <c r="AK166">
        <v>0</v>
      </c>
      <c r="AL166">
        <v>0</v>
      </c>
      <c r="AM166">
        <v>0</v>
      </c>
      <c r="AN166">
        <v>0</v>
      </c>
      <c r="AO166">
        <v>0</v>
      </c>
      <c r="AP166">
        <v>0</v>
      </c>
      <c r="AQ166">
        <v>0</v>
      </c>
      <c r="AR166">
        <v>0</v>
      </c>
      <c r="AS166">
        <v>1</v>
      </c>
      <c r="AT166">
        <v>0</v>
      </c>
      <c r="AU166">
        <v>0</v>
      </c>
      <c r="AV166">
        <v>1</v>
      </c>
      <c r="AW166">
        <v>0</v>
      </c>
      <c r="AX166" t="s">
        <v>180</v>
      </c>
      <c r="AY166" t="s">
        <v>799</v>
      </c>
      <c r="AZ166" t="s">
        <v>739</v>
      </c>
      <c r="BA166" t="s">
        <v>186</v>
      </c>
      <c r="BB166" t="s">
        <v>978</v>
      </c>
      <c r="BC166" t="s">
        <v>186</v>
      </c>
      <c r="BD166" t="s">
        <v>180</v>
      </c>
      <c r="BE166">
        <v>112</v>
      </c>
      <c r="BF166" t="s">
        <v>175</v>
      </c>
      <c r="BG166" t="s">
        <v>175</v>
      </c>
      <c r="BH166" t="s">
        <v>180</v>
      </c>
      <c r="BI166" t="s">
        <v>175</v>
      </c>
      <c r="BJ166" t="s">
        <v>175</v>
      </c>
      <c r="BK166">
        <v>135</v>
      </c>
      <c r="BL166">
        <v>0.9</v>
      </c>
      <c r="BM166">
        <v>1</v>
      </c>
      <c r="BN166">
        <v>32</v>
      </c>
      <c r="BO166" t="s">
        <v>175</v>
      </c>
      <c r="BP166" t="s">
        <v>175</v>
      </c>
      <c r="BQ166" t="s">
        <v>175</v>
      </c>
      <c r="BR166" t="s">
        <v>175</v>
      </c>
      <c r="BS166" t="s">
        <v>175</v>
      </c>
      <c r="BT166" t="s">
        <v>175</v>
      </c>
      <c r="BU166">
        <v>2</v>
      </c>
      <c r="BV166" t="s">
        <v>188</v>
      </c>
      <c r="BW166" t="s">
        <v>175</v>
      </c>
      <c r="BX166" t="s">
        <v>175</v>
      </c>
      <c r="BY166" t="s">
        <v>175</v>
      </c>
      <c r="BZ166">
        <v>7</v>
      </c>
      <c r="CA166" t="s">
        <v>190</v>
      </c>
      <c r="CB166" t="s">
        <v>267</v>
      </c>
      <c r="CC166" t="s">
        <v>175</v>
      </c>
      <c r="CD166" t="s">
        <v>175</v>
      </c>
      <c r="CE166" t="s">
        <v>175</v>
      </c>
      <c r="CF166" t="s">
        <v>175</v>
      </c>
      <c r="CG166" t="s">
        <v>175</v>
      </c>
      <c r="CH166" t="s">
        <v>175</v>
      </c>
      <c r="CI166" t="s">
        <v>175</v>
      </c>
      <c r="CJ166" t="s">
        <v>175</v>
      </c>
      <c r="CK166" t="s">
        <v>175</v>
      </c>
      <c r="CL166" t="s">
        <v>175</v>
      </c>
      <c r="CM166" t="s">
        <v>175</v>
      </c>
      <c r="CN166" t="s">
        <v>175</v>
      </c>
      <c r="CO166">
        <v>5.8</v>
      </c>
      <c r="CP166" t="s">
        <v>183</v>
      </c>
      <c r="CQ166">
        <v>0</v>
      </c>
      <c r="CR166" t="s">
        <v>268</v>
      </c>
      <c r="CS166">
        <v>54.005400000000002</v>
      </c>
      <c r="CT166" t="s">
        <v>267</v>
      </c>
      <c r="CU166">
        <v>9.3799999999999901</v>
      </c>
      <c r="CV166">
        <v>0</v>
      </c>
      <c r="CW166">
        <v>0</v>
      </c>
      <c r="CX166">
        <v>0</v>
      </c>
      <c r="CY166">
        <v>0</v>
      </c>
      <c r="CZ166">
        <v>9.3799999999999901</v>
      </c>
      <c r="DA166">
        <v>44.625399999999999</v>
      </c>
      <c r="DB166">
        <v>25</v>
      </c>
      <c r="DC166">
        <v>0</v>
      </c>
    </row>
    <row r="167" spans="1:107" x14ac:dyDescent="0.25">
      <c r="A167">
        <v>2320761</v>
      </c>
      <c r="B167" t="s">
        <v>361</v>
      </c>
      <c r="C167" t="s">
        <v>362</v>
      </c>
      <c r="D167" t="s">
        <v>979</v>
      </c>
      <c r="E167" t="s">
        <v>980</v>
      </c>
      <c r="F167" t="s">
        <v>981</v>
      </c>
      <c r="G167" t="s">
        <v>176</v>
      </c>
      <c r="H167" t="s">
        <v>198</v>
      </c>
      <c r="I167" t="s">
        <v>720</v>
      </c>
      <c r="J167" t="s">
        <v>175</v>
      </c>
      <c r="K167">
        <v>2.9</v>
      </c>
      <c r="L167">
        <v>2</v>
      </c>
      <c r="M167">
        <v>32</v>
      </c>
      <c r="N167" t="s">
        <v>175</v>
      </c>
      <c r="O167">
        <v>1</v>
      </c>
      <c r="P167">
        <v>1.2</v>
      </c>
      <c r="Q167">
        <v>5.9</v>
      </c>
      <c r="R167">
        <v>6.7</v>
      </c>
      <c r="S167">
        <v>112</v>
      </c>
      <c r="T167">
        <v>52.5</v>
      </c>
      <c r="U167">
        <v>32.9</v>
      </c>
      <c r="V167" t="s">
        <v>180</v>
      </c>
      <c r="W167" t="s">
        <v>180</v>
      </c>
      <c r="X167" t="s">
        <v>180</v>
      </c>
      <c r="Y167" t="s">
        <v>181</v>
      </c>
      <c r="Z167" t="s">
        <v>977</v>
      </c>
      <c r="AA167">
        <v>2</v>
      </c>
      <c r="AB167">
        <v>0</v>
      </c>
      <c r="AC167">
        <v>1</v>
      </c>
      <c r="AD167">
        <v>0</v>
      </c>
      <c r="AE167">
        <v>0</v>
      </c>
      <c r="AF167">
        <v>1</v>
      </c>
      <c r="AG167">
        <v>1</v>
      </c>
      <c r="AH167">
        <v>0</v>
      </c>
      <c r="AI167">
        <v>5</v>
      </c>
      <c r="AJ167">
        <v>3</v>
      </c>
      <c r="AK167">
        <v>0</v>
      </c>
      <c r="AL167">
        <v>0</v>
      </c>
      <c r="AM167">
        <v>0</v>
      </c>
      <c r="AN167">
        <v>0</v>
      </c>
      <c r="AO167">
        <v>0</v>
      </c>
      <c r="AP167">
        <v>0</v>
      </c>
      <c r="AQ167">
        <v>0</v>
      </c>
      <c r="AR167">
        <v>0</v>
      </c>
      <c r="AS167">
        <v>1</v>
      </c>
      <c r="AT167">
        <v>0</v>
      </c>
      <c r="AU167">
        <v>0</v>
      </c>
      <c r="AV167">
        <v>1</v>
      </c>
      <c r="AW167">
        <v>0</v>
      </c>
      <c r="AX167" t="s">
        <v>180</v>
      </c>
      <c r="AY167" t="s">
        <v>799</v>
      </c>
      <c r="AZ167" t="s">
        <v>739</v>
      </c>
      <c r="BA167" t="s">
        <v>242</v>
      </c>
      <c r="BB167" t="s">
        <v>982</v>
      </c>
      <c r="BC167" t="s">
        <v>242</v>
      </c>
      <c r="BD167" t="s">
        <v>180</v>
      </c>
      <c r="BE167">
        <v>112</v>
      </c>
      <c r="BF167" t="s">
        <v>175</v>
      </c>
      <c r="BG167" t="s">
        <v>175</v>
      </c>
      <c r="BH167" t="s">
        <v>180</v>
      </c>
      <c r="BI167" t="s">
        <v>175</v>
      </c>
      <c r="BJ167" t="s">
        <v>175</v>
      </c>
      <c r="BK167">
        <v>90</v>
      </c>
      <c r="BL167">
        <v>0.89</v>
      </c>
      <c r="BM167">
        <v>1</v>
      </c>
      <c r="BN167">
        <v>32</v>
      </c>
      <c r="BO167" t="s">
        <v>175</v>
      </c>
      <c r="BP167" t="s">
        <v>175</v>
      </c>
      <c r="BQ167" t="s">
        <v>175</v>
      </c>
      <c r="BR167" t="s">
        <v>175</v>
      </c>
      <c r="BS167" t="s">
        <v>175</v>
      </c>
      <c r="BT167" t="s">
        <v>175</v>
      </c>
      <c r="BU167">
        <v>2</v>
      </c>
      <c r="BV167" t="s">
        <v>188</v>
      </c>
      <c r="BW167" t="s">
        <v>175</v>
      </c>
      <c r="BX167" t="s">
        <v>175</v>
      </c>
      <c r="BY167" t="s">
        <v>175</v>
      </c>
      <c r="BZ167">
        <v>7</v>
      </c>
      <c r="CA167" t="s">
        <v>190</v>
      </c>
      <c r="CB167" t="s">
        <v>267</v>
      </c>
      <c r="CC167" t="s">
        <v>175</v>
      </c>
      <c r="CD167" t="s">
        <v>175</v>
      </c>
      <c r="CE167" t="s">
        <v>175</v>
      </c>
      <c r="CF167" t="s">
        <v>175</v>
      </c>
      <c r="CG167" t="s">
        <v>175</v>
      </c>
      <c r="CH167" t="s">
        <v>175</v>
      </c>
      <c r="CI167" t="s">
        <v>175</v>
      </c>
      <c r="CJ167" t="s">
        <v>175</v>
      </c>
      <c r="CK167" t="s">
        <v>175</v>
      </c>
      <c r="CL167" t="s">
        <v>175</v>
      </c>
      <c r="CM167" t="s">
        <v>175</v>
      </c>
      <c r="CN167" t="s">
        <v>175</v>
      </c>
      <c r="CO167">
        <v>5.8</v>
      </c>
      <c r="CP167" t="s">
        <v>183</v>
      </c>
      <c r="CQ167">
        <v>0</v>
      </c>
      <c r="CR167" t="s">
        <v>268</v>
      </c>
      <c r="CS167">
        <v>28.8203999999999</v>
      </c>
      <c r="CT167" t="s">
        <v>267</v>
      </c>
      <c r="CU167">
        <v>9.3799999999999901</v>
      </c>
      <c r="CV167">
        <v>0</v>
      </c>
      <c r="CW167">
        <v>0</v>
      </c>
      <c r="CX167">
        <v>0</v>
      </c>
      <c r="CY167">
        <v>0</v>
      </c>
      <c r="CZ167">
        <v>9.3799999999999901</v>
      </c>
      <c r="DA167">
        <v>19.440399999999901</v>
      </c>
      <c r="DB167">
        <v>25</v>
      </c>
      <c r="DC167">
        <v>1</v>
      </c>
    </row>
    <row r="168" spans="1:107" x14ac:dyDescent="0.25">
      <c r="A168">
        <v>2320542</v>
      </c>
      <c r="B168" t="s">
        <v>361</v>
      </c>
      <c r="C168" t="s">
        <v>362</v>
      </c>
      <c r="D168" t="s">
        <v>983</v>
      </c>
      <c r="E168" t="s">
        <v>984</v>
      </c>
      <c r="F168" t="s">
        <v>985</v>
      </c>
      <c r="G168" t="s">
        <v>176</v>
      </c>
      <c r="H168" t="s">
        <v>198</v>
      </c>
      <c r="I168" t="s">
        <v>720</v>
      </c>
      <c r="J168" t="s">
        <v>179</v>
      </c>
      <c r="K168">
        <v>2.9</v>
      </c>
      <c r="L168">
        <v>2</v>
      </c>
      <c r="M168">
        <v>32</v>
      </c>
      <c r="N168" t="s">
        <v>175</v>
      </c>
      <c r="O168">
        <v>0.9</v>
      </c>
      <c r="P168">
        <v>1.2</v>
      </c>
      <c r="Q168">
        <v>9.5</v>
      </c>
      <c r="R168">
        <v>9.9</v>
      </c>
      <c r="S168">
        <v>112</v>
      </c>
      <c r="T168">
        <v>52.5</v>
      </c>
      <c r="U168">
        <v>46.9</v>
      </c>
      <c r="V168" t="s">
        <v>180</v>
      </c>
      <c r="W168" t="s">
        <v>180</v>
      </c>
      <c r="X168" t="s">
        <v>180</v>
      </c>
      <c r="Y168" t="s">
        <v>181</v>
      </c>
      <c r="Z168" t="s">
        <v>977</v>
      </c>
      <c r="AA168">
        <v>2</v>
      </c>
      <c r="AB168">
        <v>0</v>
      </c>
      <c r="AC168">
        <v>1</v>
      </c>
      <c r="AD168">
        <v>0</v>
      </c>
      <c r="AE168">
        <v>0</v>
      </c>
      <c r="AF168">
        <v>1</v>
      </c>
      <c r="AG168">
        <v>1</v>
      </c>
      <c r="AH168">
        <v>0</v>
      </c>
      <c r="AI168">
        <v>5</v>
      </c>
      <c r="AJ168">
        <v>3</v>
      </c>
      <c r="AK168">
        <v>0</v>
      </c>
      <c r="AL168">
        <v>0</v>
      </c>
      <c r="AM168">
        <v>0</v>
      </c>
      <c r="AN168">
        <v>0</v>
      </c>
      <c r="AO168">
        <v>0</v>
      </c>
      <c r="AP168">
        <v>0</v>
      </c>
      <c r="AQ168">
        <v>0</v>
      </c>
      <c r="AR168">
        <v>0</v>
      </c>
      <c r="AS168">
        <v>1</v>
      </c>
      <c r="AT168">
        <v>0</v>
      </c>
      <c r="AU168">
        <v>0</v>
      </c>
      <c r="AV168">
        <v>1</v>
      </c>
      <c r="AW168">
        <v>0</v>
      </c>
      <c r="AX168" t="s">
        <v>180</v>
      </c>
      <c r="AY168" t="s">
        <v>799</v>
      </c>
      <c r="AZ168" t="s">
        <v>810</v>
      </c>
      <c r="BA168" t="s">
        <v>242</v>
      </c>
      <c r="BB168" t="s">
        <v>986</v>
      </c>
      <c r="BC168" t="s">
        <v>242</v>
      </c>
      <c r="BD168" t="s">
        <v>180</v>
      </c>
      <c r="BE168">
        <v>112</v>
      </c>
      <c r="BF168" t="s">
        <v>175</v>
      </c>
      <c r="BG168" t="s">
        <v>175</v>
      </c>
      <c r="BH168" t="s">
        <v>180</v>
      </c>
      <c r="BI168" t="s">
        <v>175</v>
      </c>
      <c r="BJ168" t="s">
        <v>175</v>
      </c>
      <c r="BK168">
        <v>90</v>
      </c>
      <c r="BL168">
        <v>0.89</v>
      </c>
      <c r="BM168">
        <v>1</v>
      </c>
      <c r="BN168">
        <v>32</v>
      </c>
      <c r="BO168" t="s">
        <v>175</v>
      </c>
      <c r="BP168" t="s">
        <v>175</v>
      </c>
      <c r="BQ168" t="s">
        <v>175</v>
      </c>
      <c r="BR168" t="s">
        <v>175</v>
      </c>
      <c r="BS168" t="s">
        <v>175</v>
      </c>
      <c r="BT168" t="s">
        <v>175</v>
      </c>
      <c r="BU168">
        <v>2</v>
      </c>
      <c r="BV168" t="s">
        <v>188</v>
      </c>
      <c r="BW168" t="s">
        <v>204</v>
      </c>
      <c r="BX168" t="s">
        <v>175</v>
      </c>
      <c r="BY168" t="s">
        <v>175</v>
      </c>
      <c r="BZ168">
        <v>7</v>
      </c>
      <c r="CA168" t="s">
        <v>190</v>
      </c>
      <c r="CB168" t="s">
        <v>267</v>
      </c>
      <c r="CC168" t="s">
        <v>175</v>
      </c>
      <c r="CD168" t="s">
        <v>175</v>
      </c>
      <c r="CE168" t="s">
        <v>175</v>
      </c>
      <c r="CF168" t="s">
        <v>175</v>
      </c>
      <c r="CG168" t="s">
        <v>175</v>
      </c>
      <c r="CH168" t="s">
        <v>175</v>
      </c>
      <c r="CI168" t="s">
        <v>175</v>
      </c>
      <c r="CJ168" t="s">
        <v>175</v>
      </c>
      <c r="CK168" t="s">
        <v>175</v>
      </c>
      <c r="CL168" t="s">
        <v>175</v>
      </c>
      <c r="CM168" t="s">
        <v>175</v>
      </c>
      <c r="CN168" t="s">
        <v>175</v>
      </c>
      <c r="CO168">
        <v>5.8</v>
      </c>
      <c r="CP168" t="s">
        <v>183</v>
      </c>
      <c r="CQ168">
        <v>0</v>
      </c>
      <c r="CR168" t="s">
        <v>268</v>
      </c>
      <c r="CS168">
        <v>40.252200000000002</v>
      </c>
      <c r="CT168" t="s">
        <v>267</v>
      </c>
      <c r="CU168">
        <v>9.3799999999999901</v>
      </c>
      <c r="CV168">
        <v>0</v>
      </c>
      <c r="CW168">
        <v>21</v>
      </c>
      <c r="CX168">
        <v>0</v>
      </c>
      <c r="CY168">
        <v>0</v>
      </c>
      <c r="CZ168">
        <v>30.38</v>
      </c>
      <c r="DA168">
        <v>9.8721999999999994</v>
      </c>
      <c r="DB168">
        <v>25</v>
      </c>
      <c r="DC168">
        <v>1</v>
      </c>
    </row>
    <row r="169" spans="1:107" x14ac:dyDescent="0.25">
      <c r="A169">
        <v>2320529</v>
      </c>
      <c r="B169" t="s">
        <v>361</v>
      </c>
      <c r="C169" t="s">
        <v>362</v>
      </c>
      <c r="D169" t="s">
        <v>987</v>
      </c>
      <c r="E169" t="s">
        <v>988</v>
      </c>
      <c r="F169" t="s">
        <v>989</v>
      </c>
      <c r="G169" t="s">
        <v>176</v>
      </c>
      <c r="H169" t="s">
        <v>177</v>
      </c>
      <c r="I169" t="s">
        <v>508</v>
      </c>
      <c r="J169" t="s">
        <v>179</v>
      </c>
      <c r="K169">
        <v>3</v>
      </c>
      <c r="L169">
        <v>2</v>
      </c>
      <c r="M169">
        <v>16</v>
      </c>
      <c r="N169" t="s">
        <v>175</v>
      </c>
      <c r="O169">
        <v>1.5</v>
      </c>
      <c r="P169">
        <v>2</v>
      </c>
      <c r="Q169">
        <v>8.9</v>
      </c>
      <c r="R169">
        <v>12.2</v>
      </c>
      <c r="S169">
        <v>112</v>
      </c>
      <c r="T169">
        <v>13.7</v>
      </c>
      <c r="U169">
        <v>55.7</v>
      </c>
      <c r="V169" t="s">
        <v>180</v>
      </c>
      <c r="W169" t="s">
        <v>180</v>
      </c>
      <c r="X169" t="s">
        <v>180</v>
      </c>
      <c r="Y169" t="s">
        <v>274</v>
      </c>
      <c r="Z169" t="s">
        <v>175</v>
      </c>
      <c r="AA169">
        <v>2</v>
      </c>
      <c r="AB169">
        <v>0</v>
      </c>
      <c r="AC169">
        <v>0</v>
      </c>
      <c r="AD169">
        <v>0</v>
      </c>
      <c r="AE169">
        <v>0</v>
      </c>
      <c r="AF169">
        <v>1</v>
      </c>
      <c r="AG169">
        <v>1</v>
      </c>
      <c r="AH169">
        <v>3</v>
      </c>
      <c r="AI169">
        <v>3</v>
      </c>
      <c r="AJ169">
        <v>0</v>
      </c>
      <c r="AK169">
        <v>0</v>
      </c>
      <c r="AL169">
        <v>0</v>
      </c>
      <c r="AM169">
        <v>0</v>
      </c>
      <c r="AN169">
        <v>0</v>
      </c>
      <c r="AO169">
        <v>0</v>
      </c>
      <c r="AP169">
        <v>0</v>
      </c>
      <c r="AQ169">
        <v>0</v>
      </c>
      <c r="AR169">
        <v>0</v>
      </c>
      <c r="AS169">
        <v>0</v>
      </c>
      <c r="AT169">
        <v>0</v>
      </c>
      <c r="AU169">
        <v>0</v>
      </c>
      <c r="AV169">
        <v>1</v>
      </c>
      <c r="AW169">
        <v>0</v>
      </c>
      <c r="AX169" t="s">
        <v>180</v>
      </c>
      <c r="AY169" t="s">
        <v>990</v>
      </c>
      <c r="AZ169" t="s">
        <v>991</v>
      </c>
      <c r="BA169" t="s">
        <v>242</v>
      </c>
      <c r="BB169" t="s">
        <v>992</v>
      </c>
      <c r="BC169" t="s">
        <v>242</v>
      </c>
      <c r="BD169" t="s">
        <v>180</v>
      </c>
      <c r="BE169">
        <v>112</v>
      </c>
      <c r="BF169" t="s">
        <v>175</v>
      </c>
      <c r="BG169" t="s">
        <v>175</v>
      </c>
      <c r="BH169" t="s">
        <v>180</v>
      </c>
      <c r="BI169" t="s">
        <v>175</v>
      </c>
      <c r="BJ169" t="s">
        <v>175</v>
      </c>
      <c r="BK169">
        <v>90</v>
      </c>
      <c r="BL169">
        <v>0.89</v>
      </c>
      <c r="BM169">
        <v>1</v>
      </c>
      <c r="BN169">
        <v>16</v>
      </c>
      <c r="BO169" t="s">
        <v>175</v>
      </c>
      <c r="BP169" t="s">
        <v>175</v>
      </c>
      <c r="BQ169" t="s">
        <v>175</v>
      </c>
      <c r="BR169" t="s">
        <v>175</v>
      </c>
      <c r="BS169" t="s">
        <v>175</v>
      </c>
      <c r="BT169" t="s">
        <v>175</v>
      </c>
      <c r="BU169">
        <v>1</v>
      </c>
      <c r="BV169" t="s">
        <v>188</v>
      </c>
      <c r="BW169" t="s">
        <v>220</v>
      </c>
      <c r="BX169" t="s">
        <v>175</v>
      </c>
      <c r="BY169" t="s">
        <v>175</v>
      </c>
      <c r="BZ169">
        <v>7</v>
      </c>
      <c r="CA169" t="s">
        <v>190</v>
      </c>
      <c r="CB169" t="s">
        <v>267</v>
      </c>
      <c r="CC169" t="s">
        <v>175</v>
      </c>
      <c r="CD169" t="s">
        <v>175</v>
      </c>
      <c r="CE169" t="s">
        <v>175</v>
      </c>
      <c r="CF169" t="s">
        <v>175</v>
      </c>
      <c r="CG169" t="s">
        <v>175</v>
      </c>
      <c r="CH169" t="s">
        <v>175</v>
      </c>
      <c r="CI169" t="s">
        <v>175</v>
      </c>
      <c r="CJ169" t="s">
        <v>175</v>
      </c>
      <c r="CK169" t="s">
        <v>175</v>
      </c>
      <c r="CL169" t="s">
        <v>175</v>
      </c>
      <c r="CM169" t="s">
        <v>175</v>
      </c>
      <c r="CN169" t="s">
        <v>175</v>
      </c>
      <c r="CO169">
        <v>6</v>
      </c>
      <c r="CP169" t="s">
        <v>183</v>
      </c>
      <c r="CQ169">
        <v>0</v>
      </c>
      <c r="CR169" t="s">
        <v>268</v>
      </c>
      <c r="CS169">
        <v>49.712999999999901</v>
      </c>
      <c r="CT169" t="s">
        <v>267</v>
      </c>
      <c r="CU169">
        <v>5.54</v>
      </c>
      <c r="CV169">
        <v>0</v>
      </c>
      <c r="CW169">
        <v>0</v>
      </c>
      <c r="CX169">
        <v>0</v>
      </c>
      <c r="CY169">
        <v>0</v>
      </c>
      <c r="CZ169">
        <v>5.54</v>
      </c>
      <c r="DA169">
        <v>44.172999999999902</v>
      </c>
      <c r="DB169">
        <v>25</v>
      </c>
      <c r="DC169">
        <v>0</v>
      </c>
    </row>
    <row r="170" spans="1:107" x14ac:dyDescent="0.25">
      <c r="A170">
        <v>2319914</v>
      </c>
      <c r="B170" t="s">
        <v>361</v>
      </c>
      <c r="C170" t="s">
        <v>362</v>
      </c>
      <c r="D170" t="s">
        <v>994</v>
      </c>
      <c r="E170" t="s">
        <v>995</v>
      </c>
      <c r="F170" t="s">
        <v>2046</v>
      </c>
      <c r="G170" t="s">
        <v>197</v>
      </c>
      <c r="H170" t="s">
        <v>198</v>
      </c>
      <c r="I170" t="s">
        <v>208</v>
      </c>
      <c r="J170" t="s">
        <v>179</v>
      </c>
      <c r="K170">
        <v>2.9</v>
      </c>
      <c r="L170">
        <v>2</v>
      </c>
      <c r="M170">
        <v>32</v>
      </c>
      <c r="N170" t="s">
        <v>374</v>
      </c>
      <c r="O170">
        <v>0.6</v>
      </c>
      <c r="P170">
        <v>1.1000000000000001</v>
      </c>
      <c r="Q170">
        <v>10.1</v>
      </c>
      <c r="R170">
        <v>20.399999999999999</v>
      </c>
      <c r="S170">
        <v>112</v>
      </c>
      <c r="T170">
        <v>126.1</v>
      </c>
      <c r="U170">
        <v>78.7</v>
      </c>
      <c r="V170" t="s">
        <v>180</v>
      </c>
      <c r="W170" t="s">
        <v>180</v>
      </c>
      <c r="X170" t="s">
        <v>180</v>
      </c>
      <c r="Y170" t="s">
        <v>181</v>
      </c>
      <c r="Z170" t="s">
        <v>2047</v>
      </c>
      <c r="AA170">
        <v>2</v>
      </c>
      <c r="AB170">
        <v>0</v>
      </c>
      <c r="AC170">
        <v>0</v>
      </c>
      <c r="AD170">
        <v>0</v>
      </c>
      <c r="AE170">
        <v>0</v>
      </c>
      <c r="AF170">
        <v>1</v>
      </c>
      <c r="AG170">
        <v>1</v>
      </c>
      <c r="AH170">
        <v>6</v>
      </c>
      <c r="AI170">
        <v>2</v>
      </c>
      <c r="AJ170">
        <v>1</v>
      </c>
      <c r="AK170">
        <v>0</v>
      </c>
      <c r="AL170">
        <v>0</v>
      </c>
      <c r="AM170">
        <v>0</v>
      </c>
      <c r="AN170">
        <v>0</v>
      </c>
      <c r="AO170">
        <v>0</v>
      </c>
      <c r="AP170">
        <v>0</v>
      </c>
      <c r="AQ170">
        <v>0</v>
      </c>
      <c r="AR170">
        <v>0</v>
      </c>
      <c r="AS170">
        <v>0</v>
      </c>
      <c r="AT170">
        <v>0</v>
      </c>
      <c r="AU170">
        <v>0</v>
      </c>
      <c r="AV170">
        <v>2</v>
      </c>
      <c r="AW170">
        <v>0</v>
      </c>
      <c r="AX170" t="s">
        <v>180</v>
      </c>
      <c r="AY170" t="s">
        <v>996</v>
      </c>
      <c r="AZ170" t="s">
        <v>354</v>
      </c>
      <c r="BA170" t="s">
        <v>186</v>
      </c>
      <c r="BB170" t="s">
        <v>997</v>
      </c>
      <c r="BC170" t="s">
        <v>186</v>
      </c>
      <c r="BD170" t="s">
        <v>180</v>
      </c>
      <c r="BE170">
        <v>112</v>
      </c>
      <c r="BF170" t="s">
        <v>175</v>
      </c>
      <c r="BG170" t="s">
        <v>175</v>
      </c>
      <c r="BH170" t="s">
        <v>180</v>
      </c>
      <c r="BI170" t="s">
        <v>183</v>
      </c>
      <c r="BJ170" t="s">
        <v>175</v>
      </c>
      <c r="BK170">
        <v>120</v>
      </c>
      <c r="BL170" t="s">
        <v>175</v>
      </c>
      <c r="BM170">
        <v>1</v>
      </c>
      <c r="BN170">
        <v>32</v>
      </c>
      <c r="BO170">
        <v>2.0699999999999998</v>
      </c>
      <c r="BP170">
        <v>197.52</v>
      </c>
      <c r="BQ170" t="s">
        <v>175</v>
      </c>
      <c r="BR170" t="s">
        <v>175</v>
      </c>
      <c r="BS170" t="s">
        <v>175</v>
      </c>
      <c r="BT170" t="s">
        <v>175</v>
      </c>
      <c r="BU170">
        <v>2</v>
      </c>
      <c r="BV170" t="s">
        <v>188</v>
      </c>
      <c r="BW170" t="s">
        <v>204</v>
      </c>
      <c r="BX170" t="s">
        <v>175</v>
      </c>
      <c r="BY170" t="s">
        <v>180</v>
      </c>
      <c r="BZ170">
        <v>7</v>
      </c>
      <c r="CA170" t="s">
        <v>190</v>
      </c>
      <c r="CB170" t="s">
        <v>267</v>
      </c>
      <c r="CC170" t="s">
        <v>175</v>
      </c>
      <c r="CD170" t="s">
        <v>175</v>
      </c>
      <c r="CE170" t="s">
        <v>175</v>
      </c>
      <c r="CF170" t="s">
        <v>175</v>
      </c>
      <c r="CG170" t="s">
        <v>175</v>
      </c>
      <c r="CH170" t="s">
        <v>175</v>
      </c>
      <c r="CI170" t="s">
        <v>175</v>
      </c>
      <c r="CJ170" t="s">
        <v>175</v>
      </c>
      <c r="CK170" t="s">
        <v>175</v>
      </c>
      <c r="CL170" t="s">
        <v>175</v>
      </c>
      <c r="CM170" t="s">
        <v>175</v>
      </c>
      <c r="CN170" t="s">
        <v>175</v>
      </c>
      <c r="CO170">
        <v>5.8</v>
      </c>
      <c r="CP170" t="s">
        <v>180</v>
      </c>
      <c r="CQ170">
        <v>0</v>
      </c>
      <c r="CR170" t="s">
        <v>268</v>
      </c>
      <c r="CS170">
        <v>67.583399999999898</v>
      </c>
      <c r="CT170" t="s">
        <v>1961</v>
      </c>
      <c r="CU170">
        <v>9.3799999999999901</v>
      </c>
      <c r="CV170">
        <v>14.4</v>
      </c>
      <c r="CW170">
        <v>2.1</v>
      </c>
      <c r="CX170">
        <v>0</v>
      </c>
      <c r="CY170">
        <v>36.755459999999999</v>
      </c>
      <c r="CZ170">
        <v>62.635460000000002</v>
      </c>
      <c r="DA170">
        <v>4.9479399999999796</v>
      </c>
      <c r="DB170">
        <v>9</v>
      </c>
      <c r="DC170">
        <v>1</v>
      </c>
    </row>
    <row r="171" spans="1:107" x14ac:dyDescent="0.25">
      <c r="A171">
        <v>2319892</v>
      </c>
      <c r="B171" t="s">
        <v>361</v>
      </c>
      <c r="C171" t="s">
        <v>362</v>
      </c>
      <c r="D171" t="s">
        <v>998</v>
      </c>
      <c r="E171" t="s">
        <v>999</v>
      </c>
      <c r="F171" t="s">
        <v>1000</v>
      </c>
      <c r="G171" t="s">
        <v>197</v>
      </c>
      <c r="H171" t="s">
        <v>198</v>
      </c>
      <c r="I171" t="s">
        <v>208</v>
      </c>
      <c r="J171" t="s">
        <v>179</v>
      </c>
      <c r="K171">
        <v>2.9</v>
      </c>
      <c r="L171">
        <v>2</v>
      </c>
      <c r="M171">
        <v>32</v>
      </c>
      <c r="N171" t="s">
        <v>374</v>
      </c>
      <c r="O171">
        <v>0.3</v>
      </c>
      <c r="P171">
        <v>1.2</v>
      </c>
      <c r="Q171">
        <v>13.2</v>
      </c>
      <c r="R171">
        <v>22.4</v>
      </c>
      <c r="S171">
        <v>112</v>
      </c>
      <c r="T171">
        <v>133</v>
      </c>
      <c r="U171">
        <v>87.6</v>
      </c>
      <c r="V171" t="s">
        <v>180</v>
      </c>
      <c r="W171" t="s">
        <v>180</v>
      </c>
      <c r="X171" t="s">
        <v>180</v>
      </c>
      <c r="Y171" t="s">
        <v>181</v>
      </c>
      <c r="Z171" t="s">
        <v>375</v>
      </c>
      <c r="AA171">
        <v>2</v>
      </c>
      <c r="AB171">
        <v>0</v>
      </c>
      <c r="AC171">
        <v>0</v>
      </c>
      <c r="AD171">
        <v>0</v>
      </c>
      <c r="AE171">
        <v>0</v>
      </c>
      <c r="AF171">
        <v>1</v>
      </c>
      <c r="AG171">
        <v>1</v>
      </c>
      <c r="AH171">
        <v>6</v>
      </c>
      <c r="AI171">
        <v>2</v>
      </c>
      <c r="AJ171">
        <v>1</v>
      </c>
      <c r="AK171">
        <v>0</v>
      </c>
      <c r="AL171">
        <v>0</v>
      </c>
      <c r="AM171">
        <v>0</v>
      </c>
      <c r="AN171">
        <v>0</v>
      </c>
      <c r="AO171">
        <v>0</v>
      </c>
      <c r="AP171">
        <v>0</v>
      </c>
      <c r="AQ171">
        <v>0</v>
      </c>
      <c r="AR171">
        <v>0</v>
      </c>
      <c r="AS171">
        <v>0</v>
      </c>
      <c r="AT171">
        <v>0</v>
      </c>
      <c r="AU171">
        <v>0</v>
      </c>
      <c r="AV171">
        <v>2</v>
      </c>
      <c r="AW171">
        <v>0</v>
      </c>
      <c r="AX171" t="s">
        <v>180</v>
      </c>
      <c r="AY171" t="s">
        <v>996</v>
      </c>
      <c r="AZ171" t="s">
        <v>341</v>
      </c>
      <c r="BA171" t="s">
        <v>242</v>
      </c>
      <c r="BB171" t="s">
        <v>1001</v>
      </c>
      <c r="BC171" t="s">
        <v>242</v>
      </c>
      <c r="BD171" t="s">
        <v>180</v>
      </c>
      <c r="BE171">
        <v>112</v>
      </c>
      <c r="BF171" t="s">
        <v>175</v>
      </c>
      <c r="BG171" t="s">
        <v>175</v>
      </c>
      <c r="BH171" t="s">
        <v>180</v>
      </c>
      <c r="BI171" t="s">
        <v>183</v>
      </c>
      <c r="BJ171" t="s">
        <v>175</v>
      </c>
      <c r="BK171">
        <v>120</v>
      </c>
      <c r="BL171" t="s">
        <v>175</v>
      </c>
      <c r="BM171">
        <v>1</v>
      </c>
      <c r="BN171">
        <v>32</v>
      </c>
      <c r="BO171">
        <v>2.0699999999999998</v>
      </c>
      <c r="BP171">
        <v>242.04</v>
      </c>
      <c r="BQ171" t="s">
        <v>175</v>
      </c>
      <c r="BR171" t="s">
        <v>175</v>
      </c>
      <c r="BS171" t="s">
        <v>175</v>
      </c>
      <c r="BT171" t="s">
        <v>175</v>
      </c>
      <c r="BU171">
        <v>2</v>
      </c>
      <c r="BV171" t="s">
        <v>188</v>
      </c>
      <c r="BW171" t="s">
        <v>204</v>
      </c>
      <c r="BX171" t="s">
        <v>175</v>
      </c>
      <c r="BY171" t="s">
        <v>180</v>
      </c>
      <c r="BZ171">
        <v>7</v>
      </c>
      <c r="CA171" t="s">
        <v>190</v>
      </c>
      <c r="CB171" t="s">
        <v>267</v>
      </c>
      <c r="CC171" t="s">
        <v>175</v>
      </c>
      <c r="CD171" t="s">
        <v>175</v>
      </c>
      <c r="CE171" t="s">
        <v>175</v>
      </c>
      <c r="CF171" t="s">
        <v>175</v>
      </c>
      <c r="CG171" t="s">
        <v>175</v>
      </c>
      <c r="CH171" t="s">
        <v>175</v>
      </c>
      <c r="CI171" t="s">
        <v>175</v>
      </c>
      <c r="CJ171" t="s">
        <v>175</v>
      </c>
      <c r="CK171" t="s">
        <v>175</v>
      </c>
      <c r="CL171" t="s">
        <v>175</v>
      </c>
      <c r="CM171" t="s">
        <v>175</v>
      </c>
      <c r="CN171" t="s">
        <v>175</v>
      </c>
      <c r="CO171">
        <v>5.8</v>
      </c>
      <c r="CP171" t="s">
        <v>180</v>
      </c>
      <c r="CQ171">
        <v>0</v>
      </c>
      <c r="CR171" t="s">
        <v>268</v>
      </c>
      <c r="CS171">
        <v>75.554999999999893</v>
      </c>
      <c r="CT171" t="s">
        <v>1961</v>
      </c>
      <c r="CU171">
        <v>9.3799999999999901</v>
      </c>
      <c r="CV171">
        <v>14.4</v>
      </c>
      <c r="CW171">
        <v>2.1</v>
      </c>
      <c r="CX171">
        <v>0</v>
      </c>
      <c r="CY171">
        <v>39.179220000000001</v>
      </c>
      <c r="CZ171">
        <v>65.059219999999996</v>
      </c>
      <c r="DA171">
        <v>10.4957799999999</v>
      </c>
      <c r="DB171">
        <v>9</v>
      </c>
      <c r="DC171">
        <v>0</v>
      </c>
    </row>
    <row r="172" spans="1:107" x14ac:dyDescent="0.25">
      <c r="A172">
        <v>2319891</v>
      </c>
      <c r="B172" t="s">
        <v>361</v>
      </c>
      <c r="C172" t="s">
        <v>362</v>
      </c>
      <c r="D172" t="s">
        <v>1002</v>
      </c>
      <c r="E172" t="s">
        <v>1003</v>
      </c>
      <c r="F172" t="s">
        <v>175</v>
      </c>
      <c r="G172" t="s">
        <v>197</v>
      </c>
      <c r="H172" t="s">
        <v>177</v>
      </c>
      <c r="I172" t="s">
        <v>508</v>
      </c>
      <c r="J172" t="s">
        <v>179</v>
      </c>
      <c r="K172">
        <v>3</v>
      </c>
      <c r="L172">
        <v>2</v>
      </c>
      <c r="M172">
        <v>16</v>
      </c>
      <c r="N172" t="s">
        <v>374</v>
      </c>
      <c r="O172">
        <v>1</v>
      </c>
      <c r="P172">
        <v>1.2</v>
      </c>
      <c r="Q172">
        <v>17.100000000000001</v>
      </c>
      <c r="R172">
        <v>28.1</v>
      </c>
      <c r="S172">
        <v>112</v>
      </c>
      <c r="T172">
        <v>120.2</v>
      </c>
      <c r="U172">
        <v>113.1</v>
      </c>
      <c r="V172" t="s">
        <v>180</v>
      </c>
      <c r="W172" t="s">
        <v>180</v>
      </c>
      <c r="X172" t="s">
        <v>180</v>
      </c>
      <c r="Y172" t="s">
        <v>181</v>
      </c>
      <c r="Z172" t="s">
        <v>375</v>
      </c>
      <c r="AA172">
        <v>2</v>
      </c>
      <c r="AB172">
        <v>0</v>
      </c>
      <c r="AC172">
        <v>0</v>
      </c>
      <c r="AD172">
        <v>0</v>
      </c>
      <c r="AE172">
        <v>0</v>
      </c>
      <c r="AF172">
        <v>1</v>
      </c>
      <c r="AG172">
        <v>1</v>
      </c>
      <c r="AH172">
        <v>6</v>
      </c>
      <c r="AI172">
        <v>2</v>
      </c>
      <c r="AJ172">
        <v>0</v>
      </c>
      <c r="AK172">
        <v>0</v>
      </c>
      <c r="AL172">
        <v>0</v>
      </c>
      <c r="AM172">
        <v>0</v>
      </c>
      <c r="AN172">
        <v>0</v>
      </c>
      <c r="AO172">
        <v>0</v>
      </c>
      <c r="AP172">
        <v>0</v>
      </c>
      <c r="AQ172">
        <v>0</v>
      </c>
      <c r="AR172">
        <v>0</v>
      </c>
      <c r="AS172">
        <v>0</v>
      </c>
      <c r="AT172">
        <v>0</v>
      </c>
      <c r="AU172">
        <v>0</v>
      </c>
      <c r="AV172">
        <v>2</v>
      </c>
      <c r="AW172">
        <v>0</v>
      </c>
      <c r="AX172" t="s">
        <v>180</v>
      </c>
      <c r="AY172" t="s">
        <v>412</v>
      </c>
      <c r="AZ172" t="s">
        <v>1004</v>
      </c>
      <c r="BA172" t="s">
        <v>242</v>
      </c>
      <c r="BB172" t="s">
        <v>1005</v>
      </c>
      <c r="BC172" t="s">
        <v>242</v>
      </c>
      <c r="BD172" t="s">
        <v>180</v>
      </c>
      <c r="BE172">
        <v>112</v>
      </c>
      <c r="BF172" t="s">
        <v>175</v>
      </c>
      <c r="BG172" t="s">
        <v>175</v>
      </c>
      <c r="BH172" t="s">
        <v>180</v>
      </c>
      <c r="BI172" t="s">
        <v>183</v>
      </c>
      <c r="BJ172" t="s">
        <v>175</v>
      </c>
      <c r="BK172">
        <v>120</v>
      </c>
      <c r="BL172" t="s">
        <v>175</v>
      </c>
      <c r="BM172">
        <v>1</v>
      </c>
      <c r="BN172">
        <v>16</v>
      </c>
      <c r="BO172">
        <v>2.0699999999999998</v>
      </c>
      <c r="BP172">
        <v>242.04</v>
      </c>
      <c r="BQ172" t="s">
        <v>175</v>
      </c>
      <c r="BR172" t="s">
        <v>175</v>
      </c>
      <c r="BS172" t="s">
        <v>175</v>
      </c>
      <c r="BT172" t="s">
        <v>175</v>
      </c>
      <c r="BU172">
        <v>2</v>
      </c>
      <c r="BV172" t="s">
        <v>188</v>
      </c>
      <c r="BW172" t="s">
        <v>204</v>
      </c>
      <c r="BX172" t="s">
        <v>175</v>
      </c>
      <c r="BY172" t="s">
        <v>180</v>
      </c>
      <c r="BZ172">
        <v>7</v>
      </c>
      <c r="CA172" t="s">
        <v>190</v>
      </c>
      <c r="CB172" t="s">
        <v>267</v>
      </c>
      <c r="CC172" t="s">
        <v>175</v>
      </c>
      <c r="CD172" t="s">
        <v>175</v>
      </c>
      <c r="CE172" t="s">
        <v>175</v>
      </c>
      <c r="CF172" t="s">
        <v>175</v>
      </c>
      <c r="CG172" t="s">
        <v>175</v>
      </c>
      <c r="CH172" t="s">
        <v>175</v>
      </c>
      <c r="CI172" t="s">
        <v>175</v>
      </c>
      <c r="CJ172" t="s">
        <v>175</v>
      </c>
      <c r="CK172" t="s">
        <v>175</v>
      </c>
      <c r="CL172" t="s">
        <v>175</v>
      </c>
      <c r="CM172" t="s">
        <v>175</v>
      </c>
      <c r="CN172" t="s">
        <v>175</v>
      </c>
      <c r="CO172">
        <v>6</v>
      </c>
      <c r="CP172" t="s">
        <v>180</v>
      </c>
      <c r="CQ172">
        <v>0</v>
      </c>
      <c r="CR172" t="s">
        <v>268</v>
      </c>
      <c r="CS172">
        <v>94.870800000000003</v>
      </c>
      <c r="CT172" t="s">
        <v>1961</v>
      </c>
      <c r="CU172">
        <v>5.54</v>
      </c>
      <c r="CV172">
        <v>14.4</v>
      </c>
      <c r="CW172">
        <v>2.1</v>
      </c>
      <c r="CX172">
        <v>0</v>
      </c>
      <c r="CY172">
        <v>39.179220000000001</v>
      </c>
      <c r="CZ172">
        <v>61.21922</v>
      </c>
      <c r="DA172">
        <v>33.651579999999903</v>
      </c>
      <c r="DB172">
        <v>9</v>
      </c>
      <c r="DC172">
        <v>0</v>
      </c>
    </row>
    <row r="173" spans="1:107" x14ac:dyDescent="0.25">
      <c r="A173">
        <v>2319723</v>
      </c>
      <c r="B173" t="s">
        <v>361</v>
      </c>
      <c r="C173" t="s">
        <v>362</v>
      </c>
      <c r="D173" t="s">
        <v>1006</v>
      </c>
      <c r="E173" t="s">
        <v>1007</v>
      </c>
      <c r="F173" t="s">
        <v>1008</v>
      </c>
      <c r="G173" t="s">
        <v>176</v>
      </c>
      <c r="H173" t="s">
        <v>198</v>
      </c>
      <c r="I173" t="s">
        <v>208</v>
      </c>
      <c r="J173" t="s">
        <v>179</v>
      </c>
      <c r="K173">
        <v>2.9</v>
      </c>
      <c r="L173">
        <v>2</v>
      </c>
      <c r="M173">
        <v>32</v>
      </c>
      <c r="N173" t="s">
        <v>175</v>
      </c>
      <c r="O173">
        <v>0.6</v>
      </c>
      <c r="P173">
        <v>1</v>
      </c>
      <c r="Q173">
        <v>20.5</v>
      </c>
      <c r="R173">
        <v>22.3</v>
      </c>
      <c r="S173">
        <v>112</v>
      </c>
      <c r="T173">
        <v>51.6</v>
      </c>
      <c r="U173">
        <v>98</v>
      </c>
      <c r="V173" t="s">
        <v>180</v>
      </c>
      <c r="W173" t="s">
        <v>180</v>
      </c>
      <c r="X173" t="s">
        <v>180</v>
      </c>
      <c r="Y173" t="s">
        <v>402</v>
      </c>
      <c r="Z173" t="s">
        <v>175</v>
      </c>
      <c r="AA173">
        <v>2</v>
      </c>
      <c r="AB173">
        <v>1</v>
      </c>
      <c r="AC173">
        <v>0</v>
      </c>
      <c r="AD173">
        <v>0</v>
      </c>
      <c r="AE173">
        <v>1</v>
      </c>
      <c r="AF173">
        <v>0</v>
      </c>
      <c r="AG173">
        <v>1</v>
      </c>
      <c r="AH173">
        <v>2</v>
      </c>
      <c r="AI173">
        <v>0</v>
      </c>
      <c r="AJ173">
        <v>6</v>
      </c>
      <c r="AK173">
        <v>0</v>
      </c>
      <c r="AL173">
        <v>0</v>
      </c>
      <c r="AM173">
        <v>0</v>
      </c>
      <c r="AN173">
        <v>0</v>
      </c>
      <c r="AO173">
        <v>0</v>
      </c>
      <c r="AP173">
        <v>0</v>
      </c>
      <c r="AQ173">
        <v>0</v>
      </c>
      <c r="AR173">
        <v>1</v>
      </c>
      <c r="AS173">
        <v>0</v>
      </c>
      <c r="AT173">
        <v>0</v>
      </c>
      <c r="AU173">
        <v>0</v>
      </c>
      <c r="AV173">
        <v>2</v>
      </c>
      <c r="AW173">
        <v>0</v>
      </c>
      <c r="AX173" t="s">
        <v>180</v>
      </c>
      <c r="AY173" t="s">
        <v>907</v>
      </c>
      <c r="AZ173" t="s">
        <v>412</v>
      </c>
      <c r="BA173" t="s">
        <v>242</v>
      </c>
      <c r="BB173" t="s">
        <v>1009</v>
      </c>
      <c r="BC173" t="s">
        <v>242</v>
      </c>
      <c r="BD173" t="s">
        <v>180</v>
      </c>
      <c r="BE173">
        <v>112</v>
      </c>
      <c r="BF173" t="s">
        <v>175</v>
      </c>
      <c r="BG173" t="s">
        <v>175</v>
      </c>
      <c r="BH173" t="s">
        <v>180</v>
      </c>
      <c r="BI173" t="s">
        <v>175</v>
      </c>
      <c r="BJ173" t="s">
        <v>175</v>
      </c>
      <c r="BK173">
        <v>180</v>
      </c>
      <c r="BL173" t="s">
        <v>175</v>
      </c>
      <c r="BM173">
        <v>1</v>
      </c>
      <c r="BN173">
        <v>32</v>
      </c>
      <c r="BO173" t="s">
        <v>175</v>
      </c>
      <c r="BP173" t="s">
        <v>175</v>
      </c>
      <c r="BQ173">
        <v>0.79</v>
      </c>
      <c r="BR173">
        <v>0.85</v>
      </c>
      <c r="BS173">
        <v>0.85</v>
      </c>
      <c r="BT173">
        <v>0.88</v>
      </c>
      <c r="BU173">
        <v>2</v>
      </c>
      <c r="BV173" t="s">
        <v>188</v>
      </c>
      <c r="BW173" t="s">
        <v>204</v>
      </c>
      <c r="BX173" t="s">
        <v>175</v>
      </c>
      <c r="BY173" t="s">
        <v>175</v>
      </c>
      <c r="BZ173">
        <v>7</v>
      </c>
      <c r="CA173" t="s">
        <v>190</v>
      </c>
      <c r="CB173" t="s">
        <v>267</v>
      </c>
      <c r="CC173" t="s">
        <v>175</v>
      </c>
      <c r="CD173" t="s">
        <v>175</v>
      </c>
      <c r="CE173" t="s">
        <v>175</v>
      </c>
      <c r="CF173" t="s">
        <v>175</v>
      </c>
      <c r="CG173" t="s">
        <v>175</v>
      </c>
      <c r="CH173" t="s">
        <v>175</v>
      </c>
      <c r="CI173" t="s">
        <v>175</v>
      </c>
      <c r="CJ173" t="s">
        <v>175</v>
      </c>
      <c r="CK173" t="s">
        <v>175</v>
      </c>
      <c r="CL173" t="s">
        <v>175</v>
      </c>
      <c r="CM173" t="s">
        <v>175</v>
      </c>
      <c r="CN173" t="s">
        <v>175</v>
      </c>
      <c r="CO173">
        <v>5.8</v>
      </c>
      <c r="CP173" t="s">
        <v>183</v>
      </c>
      <c r="CQ173">
        <v>0</v>
      </c>
      <c r="CR173" t="s">
        <v>268</v>
      </c>
      <c r="CS173">
        <v>81.2927999999999</v>
      </c>
      <c r="CT173" t="s">
        <v>267</v>
      </c>
      <c r="CU173">
        <v>9.3799999999999901</v>
      </c>
      <c r="CV173">
        <v>0</v>
      </c>
      <c r="CW173">
        <v>21</v>
      </c>
      <c r="CX173">
        <v>0</v>
      </c>
      <c r="CY173">
        <v>0</v>
      </c>
      <c r="CZ173">
        <v>30.38</v>
      </c>
      <c r="DA173">
        <v>50.912799999999898</v>
      </c>
      <c r="DB173">
        <v>25</v>
      </c>
      <c r="DC173">
        <v>0</v>
      </c>
    </row>
    <row r="174" spans="1:107" x14ac:dyDescent="0.25">
      <c r="A174">
        <v>2319722</v>
      </c>
      <c r="B174" t="s">
        <v>361</v>
      </c>
      <c r="C174" t="s">
        <v>362</v>
      </c>
      <c r="D174" t="s">
        <v>1010</v>
      </c>
      <c r="E174" t="s">
        <v>1011</v>
      </c>
      <c r="F174" t="s">
        <v>1012</v>
      </c>
      <c r="G174" t="s">
        <v>176</v>
      </c>
      <c r="H174" t="s">
        <v>198</v>
      </c>
      <c r="I174" t="s">
        <v>208</v>
      </c>
      <c r="J174" t="s">
        <v>179</v>
      </c>
      <c r="K174">
        <v>2.9</v>
      </c>
      <c r="L174">
        <v>2</v>
      </c>
      <c r="M174">
        <v>32</v>
      </c>
      <c r="N174" t="s">
        <v>175</v>
      </c>
      <c r="O174">
        <v>0.6</v>
      </c>
      <c r="P174">
        <v>1</v>
      </c>
      <c r="Q174">
        <v>20.5</v>
      </c>
      <c r="R174">
        <v>22.3</v>
      </c>
      <c r="S174">
        <v>112</v>
      </c>
      <c r="T174">
        <v>51.6</v>
      </c>
      <c r="U174">
        <v>98</v>
      </c>
      <c r="V174" t="s">
        <v>180</v>
      </c>
      <c r="W174" t="s">
        <v>180</v>
      </c>
      <c r="X174" t="s">
        <v>180</v>
      </c>
      <c r="Y174" t="s">
        <v>402</v>
      </c>
      <c r="Z174" t="s">
        <v>175</v>
      </c>
      <c r="AA174">
        <v>2</v>
      </c>
      <c r="AB174">
        <v>1</v>
      </c>
      <c r="AC174">
        <v>0</v>
      </c>
      <c r="AD174">
        <v>0</v>
      </c>
      <c r="AE174">
        <v>1</v>
      </c>
      <c r="AF174">
        <v>0</v>
      </c>
      <c r="AG174">
        <v>1</v>
      </c>
      <c r="AH174">
        <v>2</v>
      </c>
      <c r="AI174">
        <v>0</v>
      </c>
      <c r="AJ174">
        <v>6</v>
      </c>
      <c r="AK174">
        <v>0</v>
      </c>
      <c r="AL174">
        <v>0</v>
      </c>
      <c r="AM174">
        <v>0</v>
      </c>
      <c r="AN174">
        <v>0</v>
      </c>
      <c r="AO174">
        <v>0</v>
      </c>
      <c r="AP174">
        <v>0</v>
      </c>
      <c r="AQ174">
        <v>0</v>
      </c>
      <c r="AR174">
        <v>1</v>
      </c>
      <c r="AS174">
        <v>0</v>
      </c>
      <c r="AT174">
        <v>0</v>
      </c>
      <c r="AU174">
        <v>0</v>
      </c>
      <c r="AV174">
        <v>2</v>
      </c>
      <c r="AW174">
        <v>0</v>
      </c>
      <c r="AX174" t="s">
        <v>180</v>
      </c>
      <c r="AY174" t="s">
        <v>790</v>
      </c>
      <c r="AZ174" t="s">
        <v>412</v>
      </c>
      <c r="BA174" t="s">
        <v>242</v>
      </c>
      <c r="BB174" t="s">
        <v>1013</v>
      </c>
      <c r="BC174" t="s">
        <v>242</v>
      </c>
      <c r="BD174" t="s">
        <v>180</v>
      </c>
      <c r="BE174">
        <v>112</v>
      </c>
      <c r="BF174" t="s">
        <v>175</v>
      </c>
      <c r="BG174" t="s">
        <v>175</v>
      </c>
      <c r="BH174" t="s">
        <v>180</v>
      </c>
      <c r="BI174" t="s">
        <v>175</v>
      </c>
      <c r="BJ174" t="s">
        <v>175</v>
      </c>
      <c r="BK174">
        <v>180</v>
      </c>
      <c r="BL174" t="s">
        <v>175</v>
      </c>
      <c r="BM174">
        <v>1</v>
      </c>
      <c r="BN174">
        <v>32</v>
      </c>
      <c r="BO174" t="s">
        <v>175</v>
      </c>
      <c r="BP174" t="s">
        <v>175</v>
      </c>
      <c r="BQ174">
        <v>0.79</v>
      </c>
      <c r="BR174">
        <v>0.85</v>
      </c>
      <c r="BS174">
        <v>0.85</v>
      </c>
      <c r="BT174">
        <v>0.88</v>
      </c>
      <c r="BU174">
        <v>2</v>
      </c>
      <c r="BV174" t="s">
        <v>188</v>
      </c>
      <c r="BW174" t="s">
        <v>204</v>
      </c>
      <c r="BX174" t="s">
        <v>175</v>
      </c>
      <c r="BY174" t="s">
        <v>175</v>
      </c>
      <c r="BZ174">
        <v>7</v>
      </c>
      <c r="CA174" t="s">
        <v>190</v>
      </c>
      <c r="CB174" t="s">
        <v>267</v>
      </c>
      <c r="CC174" t="s">
        <v>175</v>
      </c>
      <c r="CD174" t="s">
        <v>175</v>
      </c>
      <c r="CE174" t="s">
        <v>175</v>
      </c>
      <c r="CF174" t="s">
        <v>175</v>
      </c>
      <c r="CG174" t="s">
        <v>175</v>
      </c>
      <c r="CH174" t="s">
        <v>175</v>
      </c>
      <c r="CI174" t="s">
        <v>175</v>
      </c>
      <c r="CJ174" t="s">
        <v>175</v>
      </c>
      <c r="CK174" t="s">
        <v>175</v>
      </c>
      <c r="CL174" t="s">
        <v>175</v>
      </c>
      <c r="CM174" t="s">
        <v>175</v>
      </c>
      <c r="CN174" t="s">
        <v>175</v>
      </c>
      <c r="CO174">
        <v>5.8</v>
      </c>
      <c r="CP174" t="s">
        <v>183</v>
      </c>
      <c r="CQ174">
        <v>0</v>
      </c>
      <c r="CR174" t="s">
        <v>268</v>
      </c>
      <c r="CS174">
        <v>81.2927999999999</v>
      </c>
      <c r="CT174" t="s">
        <v>267</v>
      </c>
      <c r="CU174">
        <v>9.3799999999999901</v>
      </c>
      <c r="CV174">
        <v>0</v>
      </c>
      <c r="CW174">
        <v>21</v>
      </c>
      <c r="CX174">
        <v>0</v>
      </c>
      <c r="CY174">
        <v>0</v>
      </c>
      <c r="CZ174">
        <v>30.38</v>
      </c>
      <c r="DA174">
        <v>50.912799999999898</v>
      </c>
      <c r="DB174">
        <v>25</v>
      </c>
      <c r="DC174">
        <v>0</v>
      </c>
    </row>
    <row r="175" spans="1:107" x14ac:dyDescent="0.25">
      <c r="A175">
        <v>2338146</v>
      </c>
      <c r="B175" t="s">
        <v>1994</v>
      </c>
      <c r="C175" t="s">
        <v>1995</v>
      </c>
      <c r="D175" t="s">
        <v>2048</v>
      </c>
      <c r="E175" t="s">
        <v>2049</v>
      </c>
      <c r="F175" t="s">
        <v>175</v>
      </c>
      <c r="G175" t="s">
        <v>197</v>
      </c>
      <c r="H175" t="s">
        <v>198</v>
      </c>
      <c r="I175" t="s">
        <v>281</v>
      </c>
      <c r="J175" t="s">
        <v>520</v>
      </c>
      <c r="K175">
        <v>3.1</v>
      </c>
      <c r="L175">
        <v>2</v>
      </c>
      <c r="M175">
        <v>8</v>
      </c>
      <c r="N175" t="s">
        <v>175</v>
      </c>
      <c r="O175">
        <v>2.9</v>
      </c>
      <c r="P175">
        <v>4.9000000000000004</v>
      </c>
      <c r="Q175">
        <v>10.5</v>
      </c>
      <c r="R175">
        <v>26.5</v>
      </c>
      <c r="S175">
        <v>120</v>
      </c>
      <c r="T175">
        <v>82.5</v>
      </c>
      <c r="U175">
        <v>108.8</v>
      </c>
      <c r="V175" t="s">
        <v>180</v>
      </c>
      <c r="W175" t="s">
        <v>180</v>
      </c>
      <c r="X175" t="s">
        <v>180</v>
      </c>
      <c r="Y175" t="s">
        <v>402</v>
      </c>
      <c r="Z175" t="s">
        <v>175</v>
      </c>
      <c r="AA175">
        <v>2</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t="s">
        <v>180</v>
      </c>
      <c r="AY175" t="s">
        <v>2050</v>
      </c>
      <c r="AZ175" t="s">
        <v>2051</v>
      </c>
      <c r="BA175" t="s">
        <v>276</v>
      </c>
      <c r="BB175" t="s">
        <v>2052</v>
      </c>
      <c r="BC175" t="s">
        <v>276</v>
      </c>
      <c r="BD175" t="s">
        <v>180</v>
      </c>
      <c r="BE175">
        <v>120</v>
      </c>
      <c r="BF175" t="s">
        <v>175</v>
      </c>
      <c r="BG175" t="s">
        <v>175</v>
      </c>
      <c r="BH175" t="s">
        <v>183</v>
      </c>
      <c r="BI175" t="s">
        <v>183</v>
      </c>
      <c r="BJ175">
        <v>19.5</v>
      </c>
      <c r="BK175">
        <v>150</v>
      </c>
      <c r="BL175" t="s">
        <v>175</v>
      </c>
      <c r="BM175">
        <v>1</v>
      </c>
      <c r="BN175">
        <v>8</v>
      </c>
      <c r="BO175">
        <v>2.1</v>
      </c>
      <c r="BP175">
        <v>161</v>
      </c>
      <c r="BQ175" t="s">
        <v>175</v>
      </c>
      <c r="BR175" t="s">
        <v>175</v>
      </c>
      <c r="BS175" t="s">
        <v>175</v>
      </c>
      <c r="BT175" t="s">
        <v>175</v>
      </c>
      <c r="BU175">
        <v>2</v>
      </c>
      <c r="BV175" t="s">
        <v>188</v>
      </c>
      <c r="BW175" t="s">
        <v>220</v>
      </c>
      <c r="BX175" t="s">
        <v>175</v>
      </c>
      <c r="BY175" t="s">
        <v>175</v>
      </c>
      <c r="BZ175">
        <v>7.1</v>
      </c>
      <c r="CA175" t="s">
        <v>190</v>
      </c>
      <c r="CB175" t="s">
        <v>1014</v>
      </c>
      <c r="CC175" t="s">
        <v>175</v>
      </c>
      <c r="CD175" t="s">
        <v>175</v>
      </c>
      <c r="CE175" t="s">
        <v>175</v>
      </c>
      <c r="CF175" t="s">
        <v>175</v>
      </c>
      <c r="CG175" t="s">
        <v>175</v>
      </c>
      <c r="CH175" t="s">
        <v>175</v>
      </c>
      <c r="CI175" t="s">
        <v>175</v>
      </c>
      <c r="CJ175" t="s">
        <v>175</v>
      </c>
      <c r="CK175" t="s">
        <v>175</v>
      </c>
      <c r="CL175" t="s">
        <v>175</v>
      </c>
      <c r="CM175" t="s">
        <v>175</v>
      </c>
      <c r="CN175" t="s">
        <v>175</v>
      </c>
      <c r="CO175">
        <v>6.2</v>
      </c>
      <c r="CP175" t="s">
        <v>183</v>
      </c>
      <c r="CQ175">
        <v>0</v>
      </c>
      <c r="CR175" t="s">
        <v>268</v>
      </c>
      <c r="CS175">
        <v>101.96639999999999</v>
      </c>
      <c r="CT175" t="s">
        <v>1961</v>
      </c>
      <c r="CU175">
        <v>3.62</v>
      </c>
      <c r="CV175">
        <v>0</v>
      </c>
      <c r="CW175">
        <v>2.1</v>
      </c>
      <c r="CX175">
        <v>0</v>
      </c>
      <c r="CY175">
        <v>32.330999999999896</v>
      </c>
      <c r="CZ175">
        <v>38.050999999999902</v>
      </c>
      <c r="DA175">
        <v>63.915399999999998</v>
      </c>
      <c r="DB175">
        <v>9</v>
      </c>
      <c r="DC175">
        <v>0</v>
      </c>
    </row>
    <row r="176" spans="1:107" x14ac:dyDescent="0.25">
      <c r="A176">
        <v>2338117</v>
      </c>
      <c r="B176" t="s">
        <v>1994</v>
      </c>
      <c r="C176" t="s">
        <v>1995</v>
      </c>
      <c r="D176" t="s">
        <v>2048</v>
      </c>
      <c r="E176" t="s">
        <v>2053</v>
      </c>
      <c r="F176" t="s">
        <v>175</v>
      </c>
      <c r="G176" t="s">
        <v>197</v>
      </c>
      <c r="H176" t="s">
        <v>198</v>
      </c>
      <c r="I176" t="s">
        <v>281</v>
      </c>
      <c r="J176" t="s">
        <v>175</v>
      </c>
      <c r="K176">
        <v>3.1</v>
      </c>
      <c r="L176">
        <v>2</v>
      </c>
      <c r="M176">
        <v>16</v>
      </c>
      <c r="N176" t="s">
        <v>175</v>
      </c>
      <c r="O176">
        <v>2.2999999999999998</v>
      </c>
      <c r="P176">
        <v>5.7</v>
      </c>
      <c r="Q176">
        <v>17</v>
      </c>
      <c r="R176">
        <v>30.7</v>
      </c>
      <c r="S176">
        <v>120</v>
      </c>
      <c r="T176">
        <v>76.5</v>
      </c>
      <c r="U176">
        <v>109.6</v>
      </c>
      <c r="V176" t="s">
        <v>180</v>
      </c>
      <c r="W176" t="s">
        <v>180</v>
      </c>
      <c r="X176" t="s">
        <v>180</v>
      </c>
      <c r="Y176" t="s">
        <v>402</v>
      </c>
      <c r="Z176" t="s">
        <v>175</v>
      </c>
      <c r="AA176">
        <v>2</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t="s">
        <v>180</v>
      </c>
      <c r="AY176" t="s">
        <v>2050</v>
      </c>
      <c r="AZ176" t="s">
        <v>2051</v>
      </c>
      <c r="BA176" t="s">
        <v>276</v>
      </c>
      <c r="BB176" t="s">
        <v>2054</v>
      </c>
      <c r="BC176" t="s">
        <v>276</v>
      </c>
      <c r="BD176" t="s">
        <v>180</v>
      </c>
      <c r="BE176">
        <v>120</v>
      </c>
      <c r="BF176" t="s">
        <v>175</v>
      </c>
      <c r="BG176" t="s">
        <v>175</v>
      </c>
      <c r="BH176" t="s">
        <v>183</v>
      </c>
      <c r="BI176" t="s">
        <v>183</v>
      </c>
      <c r="BJ176" t="s">
        <v>175</v>
      </c>
      <c r="BK176">
        <v>170</v>
      </c>
      <c r="BL176" t="s">
        <v>175</v>
      </c>
      <c r="BM176">
        <v>1</v>
      </c>
      <c r="BN176">
        <v>16</v>
      </c>
      <c r="BO176">
        <v>1.31</v>
      </c>
      <c r="BP176">
        <v>17</v>
      </c>
      <c r="BQ176" t="s">
        <v>175</v>
      </c>
      <c r="BR176" t="s">
        <v>175</v>
      </c>
      <c r="BS176" t="s">
        <v>175</v>
      </c>
      <c r="BT176" t="s">
        <v>175</v>
      </c>
      <c r="BU176">
        <v>2</v>
      </c>
      <c r="BV176" t="s">
        <v>188</v>
      </c>
      <c r="BW176" t="s">
        <v>175</v>
      </c>
      <c r="BX176" t="s">
        <v>175</v>
      </c>
      <c r="BY176" t="s">
        <v>175</v>
      </c>
      <c r="BZ176">
        <v>7.1</v>
      </c>
      <c r="CA176" t="s">
        <v>190</v>
      </c>
      <c r="CB176" t="s">
        <v>1014</v>
      </c>
      <c r="CC176" t="s">
        <v>175</v>
      </c>
      <c r="CD176" t="s">
        <v>175</v>
      </c>
      <c r="CE176" t="s">
        <v>175</v>
      </c>
      <c r="CF176" t="s">
        <v>175</v>
      </c>
      <c r="CG176" t="s">
        <v>175</v>
      </c>
      <c r="CH176" t="s">
        <v>175</v>
      </c>
      <c r="CI176" t="s">
        <v>175</v>
      </c>
      <c r="CJ176" t="s">
        <v>175</v>
      </c>
      <c r="CK176" t="s">
        <v>175</v>
      </c>
      <c r="CL176" t="s">
        <v>175</v>
      </c>
      <c r="CM176" t="s">
        <v>175</v>
      </c>
      <c r="CN176" t="s">
        <v>175</v>
      </c>
      <c r="CO176">
        <v>6.2</v>
      </c>
      <c r="CP176" t="s">
        <v>183</v>
      </c>
      <c r="CQ176">
        <v>0</v>
      </c>
      <c r="CR176" t="s">
        <v>268</v>
      </c>
      <c r="CS176">
        <v>121.06319999999999</v>
      </c>
      <c r="CT176" t="s">
        <v>1961</v>
      </c>
      <c r="CU176">
        <v>5.54</v>
      </c>
      <c r="CV176">
        <v>0</v>
      </c>
      <c r="CW176">
        <v>0</v>
      </c>
      <c r="CX176">
        <v>0</v>
      </c>
      <c r="CY176">
        <v>8.3093000000000004</v>
      </c>
      <c r="CZ176">
        <v>13.849299999999999</v>
      </c>
      <c r="DA176">
        <v>107.2139</v>
      </c>
      <c r="DB176">
        <v>9</v>
      </c>
      <c r="DC176">
        <v>0</v>
      </c>
    </row>
    <row r="177" spans="1:107" x14ac:dyDescent="0.25">
      <c r="A177">
        <v>2338049</v>
      </c>
      <c r="B177" t="s">
        <v>871</v>
      </c>
      <c r="C177" t="s">
        <v>872</v>
      </c>
      <c r="D177" t="s">
        <v>1965</v>
      </c>
      <c r="E177" t="s">
        <v>1966</v>
      </c>
      <c r="F177" t="s">
        <v>175</v>
      </c>
      <c r="G177" t="s">
        <v>176</v>
      </c>
      <c r="H177" t="s">
        <v>198</v>
      </c>
      <c r="I177" t="s">
        <v>208</v>
      </c>
      <c r="J177" t="s">
        <v>179</v>
      </c>
      <c r="K177">
        <v>3.1</v>
      </c>
      <c r="L177">
        <v>2</v>
      </c>
      <c r="M177">
        <v>16</v>
      </c>
      <c r="N177" t="s">
        <v>175</v>
      </c>
      <c r="O177">
        <v>0.9</v>
      </c>
      <c r="P177">
        <v>1.4</v>
      </c>
      <c r="Q177">
        <v>26.6</v>
      </c>
      <c r="R177">
        <v>27.1</v>
      </c>
      <c r="S177">
        <v>120</v>
      </c>
      <c r="T177">
        <v>38.799999999999997</v>
      </c>
      <c r="U177">
        <v>122.3</v>
      </c>
      <c r="V177" t="s">
        <v>183</v>
      </c>
      <c r="W177" t="s">
        <v>180</v>
      </c>
      <c r="X177" t="s">
        <v>183</v>
      </c>
      <c r="Y177" t="s">
        <v>274</v>
      </c>
      <c r="Z177" t="s">
        <v>175</v>
      </c>
      <c r="AA177">
        <v>2</v>
      </c>
      <c r="AB177">
        <v>1</v>
      </c>
      <c r="AC177">
        <v>0</v>
      </c>
      <c r="AD177">
        <v>0</v>
      </c>
      <c r="AE177">
        <v>2</v>
      </c>
      <c r="AF177">
        <v>0</v>
      </c>
      <c r="AG177">
        <v>0</v>
      </c>
      <c r="AH177">
        <v>6</v>
      </c>
      <c r="AI177">
        <v>0</v>
      </c>
      <c r="AJ177">
        <v>4</v>
      </c>
      <c r="AK177">
        <v>0</v>
      </c>
      <c r="AL177">
        <v>0</v>
      </c>
      <c r="AM177">
        <v>0</v>
      </c>
      <c r="AN177">
        <v>0</v>
      </c>
      <c r="AO177">
        <v>0</v>
      </c>
      <c r="AP177">
        <v>0</v>
      </c>
      <c r="AQ177">
        <v>0</v>
      </c>
      <c r="AR177">
        <v>6</v>
      </c>
      <c r="AS177">
        <v>0</v>
      </c>
      <c r="AT177">
        <v>4</v>
      </c>
      <c r="AU177">
        <v>0</v>
      </c>
      <c r="AV177">
        <v>4</v>
      </c>
      <c r="AW177">
        <v>0</v>
      </c>
      <c r="AX177" t="s">
        <v>183</v>
      </c>
      <c r="AY177" t="s">
        <v>1967</v>
      </c>
      <c r="AZ177" t="s">
        <v>1968</v>
      </c>
      <c r="BA177" t="s">
        <v>1969</v>
      </c>
      <c r="BB177" t="s">
        <v>1970</v>
      </c>
      <c r="BC177" t="s">
        <v>1969</v>
      </c>
      <c r="BD177" t="s">
        <v>183</v>
      </c>
      <c r="BE177">
        <v>120</v>
      </c>
      <c r="BF177" t="s">
        <v>175</v>
      </c>
      <c r="BG177" t="s">
        <v>175</v>
      </c>
      <c r="BH177" t="s">
        <v>183</v>
      </c>
      <c r="BI177" t="s">
        <v>175</v>
      </c>
      <c r="BJ177" t="s">
        <v>175</v>
      </c>
      <c r="BK177">
        <v>350</v>
      </c>
      <c r="BL177" t="s">
        <v>175</v>
      </c>
      <c r="BM177">
        <v>1</v>
      </c>
      <c r="BN177">
        <v>16</v>
      </c>
      <c r="BO177" t="s">
        <v>175</v>
      </c>
      <c r="BP177" t="s">
        <v>175</v>
      </c>
      <c r="BQ177" t="s">
        <v>175</v>
      </c>
      <c r="BR177">
        <v>0.85</v>
      </c>
      <c r="BS177">
        <v>0.83</v>
      </c>
      <c r="BT177">
        <v>0.87</v>
      </c>
      <c r="BU177">
        <v>2</v>
      </c>
      <c r="BV177" t="s">
        <v>188</v>
      </c>
      <c r="BW177" t="s">
        <v>220</v>
      </c>
      <c r="BX177" t="s">
        <v>175</v>
      </c>
      <c r="BY177" t="s">
        <v>175</v>
      </c>
      <c r="BZ177">
        <v>7.1</v>
      </c>
      <c r="CA177" t="s">
        <v>190</v>
      </c>
      <c r="CB177" t="s">
        <v>1014</v>
      </c>
      <c r="CC177" t="s">
        <v>175</v>
      </c>
      <c r="CD177" t="s">
        <v>175</v>
      </c>
      <c r="CE177" t="s">
        <v>175</v>
      </c>
      <c r="CF177" t="s">
        <v>175</v>
      </c>
      <c r="CG177" t="s">
        <v>175</v>
      </c>
      <c r="CH177" t="s">
        <v>175</v>
      </c>
      <c r="CI177" t="s">
        <v>175</v>
      </c>
      <c r="CJ177" t="s">
        <v>175</v>
      </c>
      <c r="CK177" t="s">
        <v>175</v>
      </c>
      <c r="CL177" t="s">
        <v>175</v>
      </c>
      <c r="CM177" t="s">
        <v>175</v>
      </c>
      <c r="CN177" t="s">
        <v>175</v>
      </c>
      <c r="CO177">
        <v>6.2</v>
      </c>
      <c r="CP177" t="s">
        <v>183</v>
      </c>
      <c r="CQ177">
        <v>0</v>
      </c>
      <c r="CR177" t="s">
        <v>268</v>
      </c>
      <c r="CS177">
        <v>101.2218</v>
      </c>
      <c r="CT177" t="s">
        <v>267</v>
      </c>
      <c r="CU177">
        <v>5.54</v>
      </c>
      <c r="CV177">
        <v>0</v>
      </c>
      <c r="CW177">
        <v>21</v>
      </c>
      <c r="CX177">
        <v>0</v>
      </c>
      <c r="CY177">
        <v>0</v>
      </c>
      <c r="CZ177">
        <v>26.54</v>
      </c>
      <c r="DA177">
        <v>74.681799999999996</v>
      </c>
      <c r="DB177">
        <v>25</v>
      </c>
      <c r="DC177">
        <v>0</v>
      </c>
    </row>
    <row r="178" spans="1:107" x14ac:dyDescent="0.25">
      <c r="A178">
        <v>2338048</v>
      </c>
      <c r="B178" t="s">
        <v>1994</v>
      </c>
      <c r="C178" t="s">
        <v>1995</v>
      </c>
      <c r="D178" t="s">
        <v>2048</v>
      </c>
      <c r="E178" t="s">
        <v>2055</v>
      </c>
      <c r="F178" t="s">
        <v>175</v>
      </c>
      <c r="G178" t="s">
        <v>197</v>
      </c>
      <c r="H178" t="s">
        <v>198</v>
      </c>
      <c r="I178" t="s">
        <v>281</v>
      </c>
      <c r="J178" t="s">
        <v>175</v>
      </c>
      <c r="K178">
        <v>3.1</v>
      </c>
      <c r="L178">
        <v>2</v>
      </c>
      <c r="M178">
        <v>16</v>
      </c>
      <c r="N178" t="s">
        <v>175</v>
      </c>
      <c r="O178">
        <v>2.2999999999999998</v>
      </c>
      <c r="P178">
        <v>5.7</v>
      </c>
      <c r="Q178">
        <v>17.600000000000001</v>
      </c>
      <c r="R178">
        <v>28.4</v>
      </c>
      <c r="S178">
        <v>120</v>
      </c>
      <c r="T178">
        <v>65</v>
      </c>
      <c r="U178">
        <v>121.7</v>
      </c>
      <c r="V178" t="s">
        <v>180</v>
      </c>
      <c r="W178" t="s">
        <v>180</v>
      </c>
      <c r="X178" t="s">
        <v>180</v>
      </c>
      <c r="Y178" t="s">
        <v>402</v>
      </c>
      <c r="Z178" t="s">
        <v>175</v>
      </c>
      <c r="AA178">
        <v>2</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t="s">
        <v>180</v>
      </c>
      <c r="AY178" t="s">
        <v>2050</v>
      </c>
      <c r="AZ178" t="s">
        <v>2051</v>
      </c>
      <c r="BA178" t="s">
        <v>276</v>
      </c>
      <c r="BB178" t="s">
        <v>2056</v>
      </c>
      <c r="BC178" t="s">
        <v>276</v>
      </c>
      <c r="BD178" t="s">
        <v>180</v>
      </c>
      <c r="BE178">
        <v>120</v>
      </c>
      <c r="BF178" t="s">
        <v>175</v>
      </c>
      <c r="BG178" t="s">
        <v>175</v>
      </c>
      <c r="BH178" t="s">
        <v>175</v>
      </c>
      <c r="BI178" t="s">
        <v>183</v>
      </c>
      <c r="BJ178" t="s">
        <v>175</v>
      </c>
      <c r="BK178">
        <v>150</v>
      </c>
      <c r="BL178" t="s">
        <v>175</v>
      </c>
      <c r="BM178" t="s">
        <v>175</v>
      </c>
      <c r="BN178">
        <v>16</v>
      </c>
      <c r="BO178">
        <v>0.79</v>
      </c>
      <c r="BP178">
        <v>108</v>
      </c>
      <c r="BQ178" t="s">
        <v>175</v>
      </c>
      <c r="BR178" t="s">
        <v>175</v>
      </c>
      <c r="BS178" t="s">
        <v>175</v>
      </c>
      <c r="BT178" t="s">
        <v>175</v>
      </c>
      <c r="BU178">
        <v>2</v>
      </c>
      <c r="BV178" t="s">
        <v>188</v>
      </c>
      <c r="BW178" t="s">
        <v>175</v>
      </c>
      <c r="BX178" t="s">
        <v>175</v>
      </c>
      <c r="BY178" t="s">
        <v>175</v>
      </c>
      <c r="BZ178">
        <v>7.1</v>
      </c>
      <c r="CA178" t="s">
        <v>190</v>
      </c>
      <c r="CB178" t="s">
        <v>1014</v>
      </c>
      <c r="CC178" t="s">
        <v>175</v>
      </c>
      <c r="CD178" t="s">
        <v>175</v>
      </c>
      <c r="CE178" t="s">
        <v>175</v>
      </c>
      <c r="CF178" t="s">
        <v>175</v>
      </c>
      <c r="CG178" t="s">
        <v>175</v>
      </c>
      <c r="CH178" t="s">
        <v>175</v>
      </c>
      <c r="CI178" t="s">
        <v>175</v>
      </c>
      <c r="CJ178" t="s">
        <v>175</v>
      </c>
      <c r="CK178" t="s">
        <v>175</v>
      </c>
      <c r="CL178" t="s">
        <v>175</v>
      </c>
      <c r="CM178" t="s">
        <v>175</v>
      </c>
      <c r="CN178" t="s">
        <v>175</v>
      </c>
      <c r="CO178">
        <v>6.2</v>
      </c>
      <c r="CP178" t="s">
        <v>183</v>
      </c>
      <c r="CQ178">
        <v>0</v>
      </c>
      <c r="CR178" t="s">
        <v>268</v>
      </c>
      <c r="CS178">
        <v>115.5444</v>
      </c>
      <c r="CT178" t="s">
        <v>1961</v>
      </c>
      <c r="CU178">
        <v>5.54</v>
      </c>
      <c r="CV178">
        <v>0</v>
      </c>
      <c r="CW178">
        <v>0</v>
      </c>
      <c r="CX178">
        <v>0</v>
      </c>
      <c r="CY178">
        <v>19.9937</v>
      </c>
      <c r="CZ178">
        <v>25.5337</v>
      </c>
      <c r="DA178">
        <v>90.0107</v>
      </c>
      <c r="DB178">
        <v>9</v>
      </c>
      <c r="DC178">
        <v>0</v>
      </c>
    </row>
    <row r="179" spans="1:107" x14ac:dyDescent="0.25">
      <c r="A179">
        <v>2337643</v>
      </c>
      <c r="B179" t="s">
        <v>871</v>
      </c>
      <c r="C179" t="s">
        <v>872</v>
      </c>
      <c r="D179" t="s">
        <v>1971</v>
      </c>
      <c r="E179" t="s">
        <v>1972</v>
      </c>
      <c r="F179" t="s">
        <v>175</v>
      </c>
      <c r="G179" t="s">
        <v>176</v>
      </c>
      <c r="H179" t="s">
        <v>198</v>
      </c>
      <c r="I179" t="s">
        <v>208</v>
      </c>
      <c r="J179" t="s">
        <v>179</v>
      </c>
      <c r="K179">
        <v>3.1</v>
      </c>
      <c r="L179">
        <v>2</v>
      </c>
      <c r="M179">
        <v>16</v>
      </c>
      <c r="N179" t="s">
        <v>175</v>
      </c>
      <c r="O179">
        <v>0.8</v>
      </c>
      <c r="P179">
        <v>1.7</v>
      </c>
      <c r="Q179">
        <v>27.1</v>
      </c>
      <c r="R179">
        <v>27.9</v>
      </c>
      <c r="S179">
        <v>120</v>
      </c>
      <c r="T179">
        <v>38.799999999999997</v>
      </c>
      <c r="U179">
        <v>125</v>
      </c>
      <c r="V179" t="s">
        <v>183</v>
      </c>
      <c r="W179" t="s">
        <v>180</v>
      </c>
      <c r="X179" t="s">
        <v>183</v>
      </c>
      <c r="Y179" t="s">
        <v>297</v>
      </c>
      <c r="Z179" t="s">
        <v>175</v>
      </c>
      <c r="AA179">
        <v>4</v>
      </c>
      <c r="AB179">
        <v>1</v>
      </c>
      <c r="AC179">
        <v>0</v>
      </c>
      <c r="AD179">
        <v>0</v>
      </c>
      <c r="AE179">
        <v>2</v>
      </c>
      <c r="AF179">
        <v>0</v>
      </c>
      <c r="AG179">
        <v>1</v>
      </c>
      <c r="AH179">
        <v>4</v>
      </c>
      <c r="AI179">
        <v>0</v>
      </c>
      <c r="AJ179">
        <v>5</v>
      </c>
      <c r="AK179">
        <v>0</v>
      </c>
      <c r="AL179">
        <v>0</v>
      </c>
      <c r="AM179">
        <v>0</v>
      </c>
      <c r="AN179">
        <v>0</v>
      </c>
      <c r="AO179">
        <v>0</v>
      </c>
      <c r="AP179">
        <v>0</v>
      </c>
      <c r="AQ179">
        <v>0</v>
      </c>
      <c r="AR179">
        <v>6</v>
      </c>
      <c r="AS179">
        <v>0</v>
      </c>
      <c r="AT179">
        <v>6</v>
      </c>
      <c r="AU179">
        <v>0</v>
      </c>
      <c r="AV179">
        <v>6</v>
      </c>
      <c r="AW179">
        <v>0</v>
      </c>
      <c r="AX179" t="s">
        <v>183</v>
      </c>
      <c r="AY179" t="s">
        <v>1967</v>
      </c>
      <c r="AZ179" t="s">
        <v>1967</v>
      </c>
      <c r="BA179" t="s">
        <v>1969</v>
      </c>
      <c r="BB179" t="s">
        <v>1973</v>
      </c>
      <c r="BC179" t="s">
        <v>1969</v>
      </c>
      <c r="BD179" t="s">
        <v>183</v>
      </c>
      <c r="BE179">
        <v>120</v>
      </c>
      <c r="BF179" t="s">
        <v>175</v>
      </c>
      <c r="BG179" t="s">
        <v>175</v>
      </c>
      <c r="BH179" t="s">
        <v>183</v>
      </c>
      <c r="BI179" t="s">
        <v>175</v>
      </c>
      <c r="BJ179" t="s">
        <v>175</v>
      </c>
      <c r="BK179">
        <v>350</v>
      </c>
      <c r="BL179" t="s">
        <v>175</v>
      </c>
      <c r="BM179">
        <v>1</v>
      </c>
      <c r="BN179">
        <v>16</v>
      </c>
      <c r="BO179" t="s">
        <v>175</v>
      </c>
      <c r="BP179" t="s">
        <v>175</v>
      </c>
      <c r="BQ179" t="s">
        <v>175</v>
      </c>
      <c r="BR179">
        <v>0.85</v>
      </c>
      <c r="BS179">
        <v>0.83</v>
      </c>
      <c r="BT179">
        <v>0.87</v>
      </c>
      <c r="BU179">
        <v>2</v>
      </c>
      <c r="BV179" t="s">
        <v>188</v>
      </c>
      <c r="BW179" t="s">
        <v>220</v>
      </c>
      <c r="BX179" t="s">
        <v>175</v>
      </c>
      <c r="BY179" t="s">
        <v>175</v>
      </c>
      <c r="BZ179">
        <v>7.1</v>
      </c>
      <c r="CA179" t="s">
        <v>190</v>
      </c>
      <c r="CB179" t="s">
        <v>1014</v>
      </c>
      <c r="CC179" t="s">
        <v>175</v>
      </c>
      <c r="CD179" t="s">
        <v>175</v>
      </c>
      <c r="CE179" t="s">
        <v>175</v>
      </c>
      <c r="CF179" t="s">
        <v>175</v>
      </c>
      <c r="CG179" t="s">
        <v>175</v>
      </c>
      <c r="CH179" t="s">
        <v>175</v>
      </c>
      <c r="CI179" t="s">
        <v>175</v>
      </c>
      <c r="CJ179" t="s">
        <v>175</v>
      </c>
      <c r="CK179" t="s">
        <v>175</v>
      </c>
      <c r="CL179" t="s">
        <v>175</v>
      </c>
      <c r="CM179" t="s">
        <v>175</v>
      </c>
      <c r="CN179" t="s">
        <v>175</v>
      </c>
      <c r="CO179">
        <v>6.2</v>
      </c>
      <c r="CP179" t="s">
        <v>183</v>
      </c>
      <c r="CQ179">
        <v>0</v>
      </c>
      <c r="CR179" t="s">
        <v>268</v>
      </c>
      <c r="CS179">
        <v>104.8134</v>
      </c>
      <c r="CT179" t="s">
        <v>267</v>
      </c>
      <c r="CU179">
        <v>5.54</v>
      </c>
      <c r="CV179">
        <v>0</v>
      </c>
      <c r="CW179">
        <v>21</v>
      </c>
      <c r="CX179">
        <v>0</v>
      </c>
      <c r="CY179">
        <v>0</v>
      </c>
      <c r="CZ179">
        <v>26.54</v>
      </c>
      <c r="DA179">
        <v>78.273399999999995</v>
      </c>
      <c r="DB179">
        <v>25</v>
      </c>
      <c r="DC179">
        <v>0</v>
      </c>
    </row>
    <row r="180" spans="1:107" x14ac:dyDescent="0.25">
      <c r="A180">
        <v>2337641</v>
      </c>
      <c r="B180" t="s">
        <v>871</v>
      </c>
      <c r="C180" t="s">
        <v>872</v>
      </c>
      <c r="D180" t="s">
        <v>1974</v>
      </c>
      <c r="E180" t="s">
        <v>1975</v>
      </c>
      <c r="F180" t="s">
        <v>175</v>
      </c>
      <c r="G180" t="s">
        <v>176</v>
      </c>
      <c r="H180" t="s">
        <v>198</v>
      </c>
      <c r="I180" t="s">
        <v>208</v>
      </c>
      <c r="J180" t="s">
        <v>179</v>
      </c>
      <c r="K180">
        <v>3.1</v>
      </c>
      <c r="L180">
        <v>2</v>
      </c>
      <c r="M180">
        <v>16</v>
      </c>
      <c r="N180" t="s">
        <v>175</v>
      </c>
      <c r="O180">
        <v>0.4</v>
      </c>
      <c r="P180">
        <v>0.7</v>
      </c>
      <c r="Q180">
        <v>19.8</v>
      </c>
      <c r="R180">
        <v>20.5</v>
      </c>
      <c r="S180">
        <v>120</v>
      </c>
      <c r="T180">
        <v>38.799999999999997</v>
      </c>
      <c r="U180">
        <v>90.6</v>
      </c>
      <c r="V180" t="s">
        <v>183</v>
      </c>
      <c r="W180" t="s">
        <v>180</v>
      </c>
      <c r="X180" t="s">
        <v>183</v>
      </c>
      <c r="Y180" t="s">
        <v>274</v>
      </c>
      <c r="Z180" t="s">
        <v>175</v>
      </c>
      <c r="AA180">
        <v>2</v>
      </c>
      <c r="AB180">
        <v>1</v>
      </c>
      <c r="AC180">
        <v>0</v>
      </c>
      <c r="AD180">
        <v>0</v>
      </c>
      <c r="AE180">
        <v>0</v>
      </c>
      <c r="AF180">
        <v>0</v>
      </c>
      <c r="AG180">
        <v>1</v>
      </c>
      <c r="AH180">
        <v>4</v>
      </c>
      <c r="AI180">
        <v>4</v>
      </c>
      <c r="AJ180">
        <v>0</v>
      </c>
      <c r="AK180">
        <v>0</v>
      </c>
      <c r="AL180">
        <v>0</v>
      </c>
      <c r="AM180">
        <v>0</v>
      </c>
      <c r="AN180">
        <v>0</v>
      </c>
      <c r="AO180">
        <v>0</v>
      </c>
      <c r="AP180">
        <v>0</v>
      </c>
      <c r="AQ180">
        <v>0</v>
      </c>
      <c r="AR180">
        <v>4</v>
      </c>
      <c r="AS180">
        <v>4</v>
      </c>
      <c r="AT180">
        <v>0</v>
      </c>
      <c r="AU180">
        <v>0</v>
      </c>
      <c r="AV180">
        <v>4</v>
      </c>
      <c r="AW180">
        <v>0</v>
      </c>
      <c r="AX180" t="s">
        <v>183</v>
      </c>
      <c r="AY180" t="s">
        <v>1967</v>
      </c>
      <c r="AZ180" t="s">
        <v>1967</v>
      </c>
      <c r="BA180" t="s">
        <v>1969</v>
      </c>
      <c r="BB180" t="s">
        <v>1976</v>
      </c>
      <c r="BC180" t="s">
        <v>1969</v>
      </c>
      <c r="BD180" t="s">
        <v>183</v>
      </c>
      <c r="BE180">
        <v>120</v>
      </c>
      <c r="BF180" t="s">
        <v>175</v>
      </c>
      <c r="BG180" t="s">
        <v>175</v>
      </c>
      <c r="BH180" t="s">
        <v>183</v>
      </c>
      <c r="BI180" t="s">
        <v>175</v>
      </c>
      <c r="BJ180" t="s">
        <v>175</v>
      </c>
      <c r="BK180">
        <v>180</v>
      </c>
      <c r="BL180" t="s">
        <v>175</v>
      </c>
      <c r="BM180">
        <v>1</v>
      </c>
      <c r="BN180">
        <v>16</v>
      </c>
      <c r="BO180" t="s">
        <v>175</v>
      </c>
      <c r="BP180" t="s">
        <v>175</v>
      </c>
      <c r="BQ180" t="s">
        <v>175</v>
      </c>
      <c r="BR180">
        <v>0.85</v>
      </c>
      <c r="BS180">
        <v>0.84</v>
      </c>
      <c r="BT180">
        <v>0.87</v>
      </c>
      <c r="BU180">
        <v>2</v>
      </c>
      <c r="BV180" t="s">
        <v>188</v>
      </c>
      <c r="BW180" t="s">
        <v>204</v>
      </c>
      <c r="BX180" t="s">
        <v>175</v>
      </c>
      <c r="BY180" t="s">
        <v>175</v>
      </c>
      <c r="BZ180">
        <v>7.1</v>
      </c>
      <c r="CA180" t="s">
        <v>190</v>
      </c>
      <c r="CB180" t="s">
        <v>1014</v>
      </c>
      <c r="CC180" t="s">
        <v>175</v>
      </c>
      <c r="CD180" t="s">
        <v>175</v>
      </c>
      <c r="CE180" t="s">
        <v>175</v>
      </c>
      <c r="CF180" t="s">
        <v>175</v>
      </c>
      <c r="CG180" t="s">
        <v>175</v>
      </c>
      <c r="CH180" t="s">
        <v>175</v>
      </c>
      <c r="CI180" t="s">
        <v>175</v>
      </c>
      <c r="CJ180" t="s">
        <v>175</v>
      </c>
      <c r="CK180" t="s">
        <v>175</v>
      </c>
      <c r="CL180" t="s">
        <v>175</v>
      </c>
      <c r="CM180" t="s">
        <v>175</v>
      </c>
      <c r="CN180" t="s">
        <v>175</v>
      </c>
      <c r="CO180">
        <v>6.2</v>
      </c>
      <c r="CP180" t="s">
        <v>183</v>
      </c>
      <c r="CQ180">
        <v>0</v>
      </c>
      <c r="CR180" t="s">
        <v>268</v>
      </c>
      <c r="CS180">
        <v>74.503799999999899</v>
      </c>
      <c r="CT180" t="s">
        <v>267</v>
      </c>
      <c r="CU180">
        <v>5.54</v>
      </c>
      <c r="CV180">
        <v>0</v>
      </c>
      <c r="CW180">
        <v>2.1</v>
      </c>
      <c r="CX180">
        <v>0</v>
      </c>
      <c r="CY180">
        <v>0</v>
      </c>
      <c r="CZ180">
        <v>7.64</v>
      </c>
      <c r="DA180">
        <v>66.863799999999898</v>
      </c>
      <c r="DB180">
        <v>25</v>
      </c>
      <c r="DC180">
        <v>0</v>
      </c>
    </row>
    <row r="181" spans="1:107" x14ac:dyDescent="0.25">
      <c r="A181">
        <v>2336974</v>
      </c>
      <c r="B181" t="s">
        <v>234</v>
      </c>
      <c r="C181" t="s">
        <v>235</v>
      </c>
      <c r="D181" t="s">
        <v>473</v>
      </c>
      <c r="E181" t="s">
        <v>2057</v>
      </c>
      <c r="F181" t="s">
        <v>2058</v>
      </c>
      <c r="G181" t="s">
        <v>176</v>
      </c>
      <c r="H181" t="s">
        <v>198</v>
      </c>
      <c r="I181" t="s">
        <v>1043</v>
      </c>
      <c r="J181" t="s">
        <v>175</v>
      </c>
      <c r="K181">
        <v>3.1</v>
      </c>
      <c r="L181">
        <v>2</v>
      </c>
      <c r="M181">
        <v>64</v>
      </c>
      <c r="N181" t="s">
        <v>175</v>
      </c>
      <c r="O181">
        <v>0.4</v>
      </c>
      <c r="P181">
        <v>1.6</v>
      </c>
      <c r="Q181">
        <v>12.5</v>
      </c>
      <c r="R181">
        <v>13.8</v>
      </c>
      <c r="S181">
        <v>120</v>
      </c>
      <c r="T181">
        <v>52.1</v>
      </c>
      <c r="U181">
        <v>60.9</v>
      </c>
      <c r="V181" t="s">
        <v>180</v>
      </c>
      <c r="W181" t="s">
        <v>180</v>
      </c>
      <c r="X181" t="s">
        <v>180</v>
      </c>
      <c r="Y181" t="s">
        <v>181</v>
      </c>
      <c r="Z181" t="s">
        <v>2059</v>
      </c>
      <c r="AA181">
        <v>4</v>
      </c>
      <c r="AB181">
        <v>1</v>
      </c>
      <c r="AC181">
        <v>0</v>
      </c>
      <c r="AD181">
        <v>1</v>
      </c>
      <c r="AE181">
        <v>0</v>
      </c>
      <c r="AF181">
        <v>1</v>
      </c>
      <c r="AG181">
        <v>1</v>
      </c>
      <c r="AH181">
        <v>4</v>
      </c>
      <c r="AI181">
        <v>5</v>
      </c>
      <c r="AJ181">
        <v>1</v>
      </c>
      <c r="AK181">
        <v>0</v>
      </c>
      <c r="AL181">
        <v>0</v>
      </c>
      <c r="AM181">
        <v>0</v>
      </c>
      <c r="AN181">
        <v>0</v>
      </c>
      <c r="AO181">
        <v>0</v>
      </c>
      <c r="AP181">
        <v>0</v>
      </c>
      <c r="AQ181">
        <v>0</v>
      </c>
      <c r="AR181">
        <v>1</v>
      </c>
      <c r="AS181">
        <v>0</v>
      </c>
      <c r="AT181">
        <v>0</v>
      </c>
      <c r="AU181">
        <v>0</v>
      </c>
      <c r="AV181">
        <v>0</v>
      </c>
      <c r="AW181">
        <v>3</v>
      </c>
      <c r="AX181" t="s">
        <v>180</v>
      </c>
      <c r="AY181" t="s">
        <v>2060</v>
      </c>
      <c r="AZ181" t="s">
        <v>2061</v>
      </c>
      <c r="BA181" t="s">
        <v>186</v>
      </c>
      <c r="BB181" t="s">
        <v>2062</v>
      </c>
      <c r="BC181" t="s">
        <v>186</v>
      </c>
      <c r="BD181" t="s">
        <v>180</v>
      </c>
      <c r="BE181">
        <v>120</v>
      </c>
      <c r="BF181" t="s">
        <v>175</v>
      </c>
      <c r="BG181" t="s">
        <v>175</v>
      </c>
      <c r="BH181" t="s">
        <v>180</v>
      </c>
      <c r="BI181" t="s">
        <v>175</v>
      </c>
      <c r="BJ181" t="s">
        <v>175</v>
      </c>
      <c r="BK181">
        <v>200</v>
      </c>
      <c r="BL181" t="s">
        <v>175</v>
      </c>
      <c r="BM181">
        <v>1</v>
      </c>
      <c r="BN181">
        <v>64</v>
      </c>
      <c r="BO181" t="s">
        <v>175</v>
      </c>
      <c r="BP181" t="s">
        <v>175</v>
      </c>
      <c r="BQ181" t="s">
        <v>175</v>
      </c>
      <c r="BR181">
        <v>0.85</v>
      </c>
      <c r="BS181">
        <v>0.85</v>
      </c>
      <c r="BT181">
        <v>0.87</v>
      </c>
      <c r="BU181">
        <v>1</v>
      </c>
      <c r="BV181" t="s">
        <v>188</v>
      </c>
      <c r="BW181" t="s">
        <v>175</v>
      </c>
      <c r="BX181" t="s">
        <v>175</v>
      </c>
      <c r="BY181" t="s">
        <v>175</v>
      </c>
      <c r="BZ181">
        <v>7.1</v>
      </c>
      <c r="CA181" t="s">
        <v>190</v>
      </c>
      <c r="CB181" t="s">
        <v>1014</v>
      </c>
      <c r="CC181" t="s">
        <v>175</v>
      </c>
      <c r="CD181" t="s">
        <v>175</v>
      </c>
      <c r="CE181" t="s">
        <v>175</v>
      </c>
      <c r="CF181" t="s">
        <v>175</v>
      </c>
      <c r="CG181" t="s">
        <v>175</v>
      </c>
      <c r="CH181" t="s">
        <v>175</v>
      </c>
      <c r="CI181" t="s">
        <v>175</v>
      </c>
      <c r="CJ181" t="s">
        <v>175</v>
      </c>
      <c r="CK181" t="s">
        <v>175</v>
      </c>
      <c r="CL181" t="s">
        <v>175</v>
      </c>
      <c r="CM181" t="s">
        <v>175</v>
      </c>
      <c r="CN181" t="s">
        <v>175</v>
      </c>
      <c r="CO181">
        <v>6.2</v>
      </c>
      <c r="CP181" t="s">
        <v>183</v>
      </c>
      <c r="CQ181">
        <v>0</v>
      </c>
      <c r="CR181" t="s">
        <v>268</v>
      </c>
      <c r="CS181">
        <v>54.0491999999999</v>
      </c>
      <c r="CT181" t="s">
        <v>267</v>
      </c>
      <c r="CU181">
        <v>17.059999999999999</v>
      </c>
      <c r="CV181">
        <v>0</v>
      </c>
      <c r="CW181">
        <v>0</v>
      </c>
      <c r="CX181">
        <v>0</v>
      </c>
      <c r="CY181">
        <v>0</v>
      </c>
      <c r="CZ181">
        <v>17.059999999999999</v>
      </c>
      <c r="DA181">
        <v>36.989199999999997</v>
      </c>
      <c r="DB181">
        <v>25</v>
      </c>
      <c r="DC181">
        <v>0</v>
      </c>
    </row>
    <row r="182" spans="1:107" x14ac:dyDescent="0.25">
      <c r="A182">
        <v>2336688</v>
      </c>
      <c r="B182" t="s">
        <v>406</v>
      </c>
      <c r="C182" t="s">
        <v>407</v>
      </c>
      <c r="D182" t="s">
        <v>1977</v>
      </c>
      <c r="E182" t="s">
        <v>1978</v>
      </c>
      <c r="F182" t="s">
        <v>1979</v>
      </c>
      <c r="G182" t="s">
        <v>197</v>
      </c>
      <c r="H182" t="s">
        <v>198</v>
      </c>
      <c r="I182" t="s">
        <v>1024</v>
      </c>
      <c r="J182" t="s">
        <v>328</v>
      </c>
      <c r="K182">
        <v>1.6</v>
      </c>
      <c r="L182">
        <v>4</v>
      </c>
      <c r="M182">
        <v>4</v>
      </c>
      <c r="N182" t="s">
        <v>175</v>
      </c>
      <c r="O182">
        <v>0.4</v>
      </c>
      <c r="P182">
        <v>0.6</v>
      </c>
      <c r="Q182">
        <v>3</v>
      </c>
      <c r="R182">
        <v>15</v>
      </c>
      <c r="S182">
        <v>120</v>
      </c>
      <c r="T182">
        <v>68.400000000000006</v>
      </c>
      <c r="U182">
        <v>51.7</v>
      </c>
      <c r="V182" t="s">
        <v>180</v>
      </c>
      <c r="W182" t="s">
        <v>180</v>
      </c>
      <c r="X182" t="s">
        <v>180</v>
      </c>
      <c r="Y182" t="s">
        <v>181</v>
      </c>
      <c r="Z182">
        <v>0</v>
      </c>
      <c r="AA182">
        <v>2</v>
      </c>
      <c r="AB182">
        <v>0</v>
      </c>
      <c r="AC182">
        <v>0</v>
      </c>
      <c r="AD182">
        <v>0</v>
      </c>
      <c r="AE182">
        <v>0</v>
      </c>
      <c r="AF182">
        <v>1</v>
      </c>
      <c r="AG182">
        <v>0</v>
      </c>
      <c r="AH182">
        <v>0</v>
      </c>
      <c r="AI182">
        <v>5</v>
      </c>
      <c r="AJ182">
        <v>0</v>
      </c>
      <c r="AK182">
        <v>0</v>
      </c>
      <c r="AL182">
        <v>0</v>
      </c>
      <c r="AM182">
        <v>0</v>
      </c>
      <c r="AN182">
        <v>0</v>
      </c>
      <c r="AO182">
        <v>0</v>
      </c>
      <c r="AP182">
        <v>0</v>
      </c>
      <c r="AQ182">
        <v>0</v>
      </c>
      <c r="AR182">
        <v>0</v>
      </c>
      <c r="AS182">
        <v>0</v>
      </c>
      <c r="AT182">
        <v>0</v>
      </c>
      <c r="AU182">
        <v>0</v>
      </c>
      <c r="AV182">
        <v>0</v>
      </c>
      <c r="AW182">
        <v>0</v>
      </c>
      <c r="AX182" t="s">
        <v>183</v>
      </c>
      <c r="AY182" t="s">
        <v>1981</v>
      </c>
      <c r="AZ182" t="s">
        <v>1982</v>
      </c>
      <c r="BA182" t="s">
        <v>186</v>
      </c>
      <c r="BB182" t="s">
        <v>1983</v>
      </c>
      <c r="BC182" t="s">
        <v>186</v>
      </c>
      <c r="BD182" t="s">
        <v>180</v>
      </c>
      <c r="BE182">
        <v>120</v>
      </c>
      <c r="BF182" t="s">
        <v>175</v>
      </c>
      <c r="BG182" t="s">
        <v>175</v>
      </c>
      <c r="BH182" t="s">
        <v>183</v>
      </c>
      <c r="BI182" t="s">
        <v>183</v>
      </c>
      <c r="BJ182" t="s">
        <v>175</v>
      </c>
      <c r="BK182" t="s">
        <v>175</v>
      </c>
      <c r="BL182" t="s">
        <v>175</v>
      </c>
      <c r="BM182">
        <v>1</v>
      </c>
      <c r="BN182">
        <v>4</v>
      </c>
      <c r="BO182">
        <v>2.0699999999999998</v>
      </c>
      <c r="BP182">
        <v>259.55</v>
      </c>
      <c r="BQ182" t="s">
        <v>175</v>
      </c>
      <c r="BR182" t="s">
        <v>175</v>
      </c>
      <c r="BS182" t="s">
        <v>175</v>
      </c>
      <c r="BT182" t="s">
        <v>175</v>
      </c>
      <c r="BU182">
        <v>1</v>
      </c>
      <c r="BV182" t="s">
        <v>188</v>
      </c>
      <c r="BW182" t="s">
        <v>189</v>
      </c>
      <c r="BX182" t="s">
        <v>175</v>
      </c>
      <c r="BY182" t="s">
        <v>175</v>
      </c>
      <c r="BZ182">
        <v>7.1</v>
      </c>
      <c r="CA182" t="s">
        <v>190</v>
      </c>
      <c r="CB182" t="s">
        <v>1014</v>
      </c>
      <c r="CC182" t="s">
        <v>175</v>
      </c>
      <c r="CD182" t="s">
        <v>175</v>
      </c>
      <c r="CE182" t="s">
        <v>175</v>
      </c>
      <c r="CF182" t="s">
        <v>175</v>
      </c>
      <c r="CG182" t="s">
        <v>175</v>
      </c>
      <c r="CH182" t="s">
        <v>175</v>
      </c>
      <c r="CI182" t="s">
        <v>175</v>
      </c>
      <c r="CJ182" t="s">
        <v>175</v>
      </c>
      <c r="CK182" t="s">
        <v>175</v>
      </c>
      <c r="CL182" t="s">
        <v>175</v>
      </c>
      <c r="CM182" t="s">
        <v>175</v>
      </c>
      <c r="CN182" t="s">
        <v>175</v>
      </c>
      <c r="CO182">
        <v>6.4</v>
      </c>
      <c r="CP182" t="s">
        <v>183</v>
      </c>
      <c r="CQ182">
        <v>0</v>
      </c>
      <c r="CR182" t="s">
        <v>268</v>
      </c>
      <c r="CS182">
        <v>44.938800000000001</v>
      </c>
      <c r="CT182" t="s">
        <v>1961</v>
      </c>
      <c r="CU182">
        <v>2.66</v>
      </c>
      <c r="CV182">
        <v>0</v>
      </c>
      <c r="CW182">
        <v>0</v>
      </c>
      <c r="CX182">
        <v>0</v>
      </c>
      <c r="CY182">
        <v>40.545000000000002</v>
      </c>
      <c r="CZ182">
        <v>43.204999999999998</v>
      </c>
      <c r="DA182">
        <v>1.7338</v>
      </c>
      <c r="DB182">
        <v>9</v>
      </c>
      <c r="DC182">
        <v>1</v>
      </c>
    </row>
    <row r="183" spans="1:107" x14ac:dyDescent="0.25">
      <c r="A183">
        <v>2336589</v>
      </c>
      <c r="B183" t="s">
        <v>865</v>
      </c>
      <c r="C183" t="s">
        <v>866</v>
      </c>
      <c r="D183" t="s">
        <v>867</v>
      </c>
      <c r="E183" t="s">
        <v>1984</v>
      </c>
      <c r="F183" t="s">
        <v>175</v>
      </c>
      <c r="G183" t="s">
        <v>176</v>
      </c>
      <c r="H183" t="s">
        <v>198</v>
      </c>
      <c r="I183" t="s">
        <v>208</v>
      </c>
      <c r="J183" t="s">
        <v>179</v>
      </c>
      <c r="K183">
        <v>3.1</v>
      </c>
      <c r="L183">
        <v>2</v>
      </c>
      <c r="M183">
        <v>16</v>
      </c>
      <c r="N183" t="s">
        <v>175</v>
      </c>
      <c r="O183">
        <v>0.6</v>
      </c>
      <c r="P183">
        <v>1.1000000000000001</v>
      </c>
      <c r="Q183">
        <v>21.1</v>
      </c>
      <c r="R183">
        <v>22.5</v>
      </c>
      <c r="S183">
        <v>120</v>
      </c>
      <c r="T183">
        <v>28.8</v>
      </c>
      <c r="U183">
        <v>99.6</v>
      </c>
      <c r="V183" t="s">
        <v>183</v>
      </c>
      <c r="W183" t="s">
        <v>180</v>
      </c>
      <c r="X183" t="s">
        <v>183</v>
      </c>
      <c r="Y183" t="s">
        <v>435</v>
      </c>
      <c r="Z183" t="s">
        <v>175</v>
      </c>
      <c r="AA183">
        <v>2</v>
      </c>
      <c r="AB183">
        <v>1</v>
      </c>
      <c r="AC183">
        <v>0</v>
      </c>
      <c r="AD183">
        <v>0</v>
      </c>
      <c r="AE183">
        <v>2</v>
      </c>
      <c r="AF183">
        <v>0</v>
      </c>
      <c r="AG183">
        <v>1</v>
      </c>
      <c r="AH183">
        <v>4</v>
      </c>
      <c r="AI183">
        <v>2</v>
      </c>
      <c r="AJ183">
        <v>0</v>
      </c>
      <c r="AK183">
        <v>0</v>
      </c>
      <c r="AL183">
        <v>0</v>
      </c>
      <c r="AM183">
        <v>0</v>
      </c>
      <c r="AN183">
        <v>0</v>
      </c>
      <c r="AO183">
        <v>0</v>
      </c>
      <c r="AP183">
        <v>0</v>
      </c>
      <c r="AQ183">
        <v>0</v>
      </c>
      <c r="AR183">
        <v>2</v>
      </c>
      <c r="AS183">
        <v>1</v>
      </c>
      <c r="AT183">
        <v>0</v>
      </c>
      <c r="AU183">
        <v>0</v>
      </c>
      <c r="AV183">
        <v>4</v>
      </c>
      <c r="AW183">
        <v>0</v>
      </c>
      <c r="AX183" t="s">
        <v>183</v>
      </c>
      <c r="AY183" t="s">
        <v>1985</v>
      </c>
      <c r="AZ183" t="s">
        <v>1986</v>
      </c>
      <c r="BA183" t="s">
        <v>276</v>
      </c>
      <c r="BB183" t="s">
        <v>1987</v>
      </c>
      <c r="BC183" t="s">
        <v>276</v>
      </c>
      <c r="BD183" t="s">
        <v>183</v>
      </c>
      <c r="BE183">
        <v>120</v>
      </c>
      <c r="BF183" t="s">
        <v>175</v>
      </c>
      <c r="BG183" t="s">
        <v>175</v>
      </c>
      <c r="BH183" t="s">
        <v>183</v>
      </c>
      <c r="BI183" t="s">
        <v>175</v>
      </c>
      <c r="BJ183" t="s">
        <v>175</v>
      </c>
      <c r="BK183">
        <v>300</v>
      </c>
      <c r="BL183" t="s">
        <v>175</v>
      </c>
      <c r="BM183">
        <v>1</v>
      </c>
      <c r="BN183">
        <v>16</v>
      </c>
      <c r="BO183" t="s">
        <v>175</v>
      </c>
      <c r="BP183" t="s">
        <v>175</v>
      </c>
      <c r="BQ183" t="s">
        <v>175</v>
      </c>
      <c r="BR183" t="s">
        <v>175</v>
      </c>
      <c r="BS183" t="s">
        <v>175</v>
      </c>
      <c r="BT183" t="s">
        <v>175</v>
      </c>
      <c r="BU183">
        <v>2</v>
      </c>
      <c r="BV183" t="s">
        <v>188</v>
      </c>
      <c r="BW183" t="s">
        <v>220</v>
      </c>
      <c r="BX183" t="s">
        <v>175</v>
      </c>
      <c r="BY183" t="s">
        <v>175</v>
      </c>
      <c r="BZ183">
        <v>7.1</v>
      </c>
      <c r="CA183" t="s">
        <v>190</v>
      </c>
      <c r="CB183" t="s">
        <v>1014</v>
      </c>
      <c r="CC183" t="s">
        <v>175</v>
      </c>
      <c r="CD183" t="s">
        <v>175</v>
      </c>
      <c r="CE183" t="s">
        <v>175</v>
      </c>
      <c r="CF183" t="s">
        <v>175</v>
      </c>
      <c r="CG183" t="s">
        <v>175</v>
      </c>
      <c r="CH183" t="s">
        <v>175</v>
      </c>
      <c r="CI183" t="s">
        <v>175</v>
      </c>
      <c r="CJ183" t="s">
        <v>175</v>
      </c>
      <c r="CK183" t="s">
        <v>175</v>
      </c>
      <c r="CL183" t="s">
        <v>175</v>
      </c>
      <c r="CM183" t="s">
        <v>175</v>
      </c>
      <c r="CN183" t="s">
        <v>175</v>
      </c>
      <c r="CO183">
        <v>6.2</v>
      </c>
      <c r="CP183" t="s">
        <v>183</v>
      </c>
      <c r="CQ183">
        <v>0</v>
      </c>
      <c r="CR183" t="s">
        <v>268</v>
      </c>
      <c r="CS183">
        <v>82.738199999999907</v>
      </c>
      <c r="CT183" t="s">
        <v>267</v>
      </c>
      <c r="CU183">
        <v>5.54</v>
      </c>
      <c r="CV183">
        <v>0</v>
      </c>
      <c r="CW183">
        <v>21</v>
      </c>
      <c r="CX183">
        <v>0</v>
      </c>
      <c r="CY183">
        <v>0</v>
      </c>
      <c r="CZ183">
        <v>26.54</v>
      </c>
      <c r="DA183">
        <v>56.1981999999999</v>
      </c>
      <c r="DB183">
        <v>25</v>
      </c>
      <c r="DC183">
        <v>0</v>
      </c>
    </row>
    <row r="184" spans="1:107" x14ac:dyDescent="0.25">
      <c r="A184">
        <v>2335340</v>
      </c>
      <c r="B184" t="s">
        <v>171</v>
      </c>
      <c r="C184" t="s">
        <v>172</v>
      </c>
      <c r="D184" t="s">
        <v>2063</v>
      </c>
      <c r="E184" t="s">
        <v>2064</v>
      </c>
      <c r="F184" t="s">
        <v>2065</v>
      </c>
      <c r="G184" t="s">
        <v>176</v>
      </c>
      <c r="H184" t="s">
        <v>198</v>
      </c>
      <c r="I184" t="s">
        <v>208</v>
      </c>
      <c r="J184" t="s">
        <v>179</v>
      </c>
      <c r="K184">
        <v>3.2</v>
      </c>
      <c r="L184">
        <v>2</v>
      </c>
      <c r="M184">
        <v>16</v>
      </c>
      <c r="N184" t="s">
        <v>175</v>
      </c>
      <c r="O184">
        <v>0.2</v>
      </c>
      <c r="P184">
        <v>0.7</v>
      </c>
      <c r="Q184">
        <v>16.2</v>
      </c>
      <c r="R184">
        <v>16.600000000000001</v>
      </c>
      <c r="S184">
        <v>120</v>
      </c>
      <c r="T184">
        <v>13.7</v>
      </c>
      <c r="U184">
        <v>73.400000000000006</v>
      </c>
      <c r="V184" t="s">
        <v>180</v>
      </c>
      <c r="W184" t="s">
        <v>180</v>
      </c>
      <c r="X184" t="s">
        <v>180</v>
      </c>
      <c r="Y184" t="s">
        <v>181</v>
      </c>
      <c r="Z184" t="s">
        <v>2066</v>
      </c>
      <c r="AA184">
        <v>4</v>
      </c>
      <c r="AB184">
        <v>1</v>
      </c>
      <c r="AC184">
        <v>0</v>
      </c>
      <c r="AD184">
        <v>0</v>
      </c>
      <c r="AE184">
        <v>2</v>
      </c>
      <c r="AF184">
        <v>1</v>
      </c>
      <c r="AG184">
        <v>1</v>
      </c>
      <c r="AH184">
        <v>4</v>
      </c>
      <c r="AI184">
        <v>2</v>
      </c>
      <c r="AJ184">
        <v>4</v>
      </c>
      <c r="AK184">
        <v>0</v>
      </c>
      <c r="AL184">
        <v>0</v>
      </c>
      <c r="AM184">
        <v>0</v>
      </c>
      <c r="AN184">
        <v>0</v>
      </c>
      <c r="AO184">
        <v>0</v>
      </c>
      <c r="AP184">
        <v>0</v>
      </c>
      <c r="AQ184">
        <v>0</v>
      </c>
      <c r="AR184">
        <v>2</v>
      </c>
      <c r="AS184">
        <v>0</v>
      </c>
      <c r="AT184">
        <v>0</v>
      </c>
      <c r="AU184">
        <v>0</v>
      </c>
      <c r="AV184">
        <v>3</v>
      </c>
      <c r="AW184">
        <v>0</v>
      </c>
      <c r="AX184" t="s">
        <v>183</v>
      </c>
      <c r="AY184" t="s">
        <v>2067</v>
      </c>
      <c r="AZ184" t="s">
        <v>2068</v>
      </c>
      <c r="BA184" t="s">
        <v>186</v>
      </c>
      <c r="BB184" t="s">
        <v>2069</v>
      </c>
      <c r="BC184" t="s">
        <v>186</v>
      </c>
      <c r="BD184" t="s">
        <v>180</v>
      </c>
      <c r="BE184">
        <v>120</v>
      </c>
      <c r="BF184" t="s">
        <v>175</v>
      </c>
      <c r="BG184" t="s">
        <v>175</v>
      </c>
      <c r="BH184" t="s">
        <v>180</v>
      </c>
      <c r="BI184" t="s">
        <v>175</v>
      </c>
      <c r="BJ184" t="s">
        <v>175</v>
      </c>
      <c r="BK184" t="s">
        <v>175</v>
      </c>
      <c r="BL184" t="s">
        <v>175</v>
      </c>
      <c r="BM184">
        <v>1</v>
      </c>
      <c r="BN184">
        <v>16</v>
      </c>
      <c r="BO184" t="s">
        <v>175</v>
      </c>
      <c r="BP184" t="s">
        <v>175</v>
      </c>
      <c r="BQ184" t="s">
        <v>175</v>
      </c>
      <c r="BR184" t="s">
        <v>175</v>
      </c>
      <c r="BS184" t="s">
        <v>175</v>
      </c>
      <c r="BT184" t="s">
        <v>175</v>
      </c>
      <c r="BU184">
        <v>1</v>
      </c>
      <c r="BV184" t="s">
        <v>188</v>
      </c>
      <c r="BW184" t="s">
        <v>220</v>
      </c>
      <c r="BX184" t="s">
        <v>175</v>
      </c>
      <c r="BY184" t="s">
        <v>175</v>
      </c>
      <c r="BZ184">
        <v>7.1</v>
      </c>
      <c r="CA184" t="s">
        <v>190</v>
      </c>
      <c r="CB184" t="s">
        <v>1014</v>
      </c>
      <c r="CC184" t="s">
        <v>175</v>
      </c>
      <c r="CD184" t="s">
        <v>175</v>
      </c>
      <c r="CE184" t="s">
        <v>175</v>
      </c>
      <c r="CF184" t="s">
        <v>175</v>
      </c>
      <c r="CG184" t="s">
        <v>175</v>
      </c>
      <c r="CH184" t="s">
        <v>175</v>
      </c>
      <c r="CI184" t="s">
        <v>175</v>
      </c>
      <c r="CJ184" t="s">
        <v>175</v>
      </c>
      <c r="CK184" t="s">
        <v>175</v>
      </c>
      <c r="CL184" t="s">
        <v>175</v>
      </c>
      <c r="CM184" t="s">
        <v>175</v>
      </c>
      <c r="CN184" t="s">
        <v>175</v>
      </c>
      <c r="CO184">
        <v>6.4</v>
      </c>
      <c r="CP184" t="s">
        <v>183</v>
      </c>
      <c r="CQ184">
        <v>0</v>
      </c>
      <c r="CR184" t="s">
        <v>268</v>
      </c>
      <c r="CS184">
        <v>60.838200000000001</v>
      </c>
      <c r="CT184" t="s">
        <v>267</v>
      </c>
      <c r="CU184">
        <v>5.54</v>
      </c>
      <c r="CV184">
        <v>0</v>
      </c>
      <c r="CW184">
        <v>0</v>
      </c>
      <c r="CX184">
        <v>0</v>
      </c>
      <c r="CY184">
        <v>0</v>
      </c>
      <c r="CZ184">
        <v>5.54</v>
      </c>
      <c r="DA184">
        <v>55.298200000000001</v>
      </c>
      <c r="DB184">
        <v>25</v>
      </c>
      <c r="DC184">
        <v>0</v>
      </c>
    </row>
    <row r="185" spans="1:107" x14ac:dyDescent="0.25">
      <c r="A185">
        <v>2335120</v>
      </c>
      <c r="B185" t="s">
        <v>249</v>
      </c>
      <c r="C185" t="s">
        <v>250</v>
      </c>
      <c r="D185" t="s">
        <v>2070</v>
      </c>
      <c r="E185" t="s">
        <v>2071</v>
      </c>
      <c r="F185" t="s">
        <v>175</v>
      </c>
      <c r="G185" t="s">
        <v>176</v>
      </c>
      <c r="H185" t="s">
        <v>177</v>
      </c>
      <c r="I185" t="s">
        <v>2072</v>
      </c>
      <c r="J185" t="s">
        <v>179</v>
      </c>
      <c r="K185">
        <v>3.2</v>
      </c>
      <c r="L185">
        <v>2</v>
      </c>
      <c r="M185">
        <v>32</v>
      </c>
      <c r="N185" t="s">
        <v>175</v>
      </c>
      <c r="O185">
        <v>0.8</v>
      </c>
      <c r="P185">
        <v>1.1000000000000001</v>
      </c>
      <c r="Q185">
        <v>12.6</v>
      </c>
      <c r="R185">
        <v>12.7</v>
      </c>
      <c r="S185">
        <v>120</v>
      </c>
      <c r="T185">
        <v>52.5</v>
      </c>
      <c r="U185">
        <v>59.1</v>
      </c>
      <c r="V185" t="s">
        <v>180</v>
      </c>
      <c r="W185" t="s">
        <v>180</v>
      </c>
      <c r="X185" t="s">
        <v>180</v>
      </c>
      <c r="Y185" t="s">
        <v>181</v>
      </c>
      <c r="Z185" t="s">
        <v>175</v>
      </c>
      <c r="AA185">
        <v>2</v>
      </c>
      <c r="AB185">
        <v>0</v>
      </c>
      <c r="AC185">
        <v>0</v>
      </c>
      <c r="AD185">
        <v>0</v>
      </c>
      <c r="AE185">
        <v>0</v>
      </c>
      <c r="AF185">
        <v>1</v>
      </c>
      <c r="AG185">
        <v>1</v>
      </c>
      <c r="AH185">
        <v>0</v>
      </c>
      <c r="AI185">
        <v>6</v>
      </c>
      <c r="AJ185">
        <v>1</v>
      </c>
      <c r="AK185">
        <v>0</v>
      </c>
      <c r="AL185">
        <v>0</v>
      </c>
      <c r="AM185">
        <v>0</v>
      </c>
      <c r="AN185">
        <v>0</v>
      </c>
      <c r="AO185">
        <v>0</v>
      </c>
      <c r="AP185">
        <v>0</v>
      </c>
      <c r="AQ185">
        <v>0</v>
      </c>
      <c r="AR185">
        <v>0</v>
      </c>
      <c r="AS185">
        <v>0</v>
      </c>
      <c r="AT185">
        <v>0</v>
      </c>
      <c r="AU185">
        <v>0</v>
      </c>
      <c r="AV185">
        <v>1</v>
      </c>
      <c r="AW185">
        <v>0</v>
      </c>
      <c r="AX185" t="s">
        <v>180</v>
      </c>
      <c r="AY185" t="s">
        <v>2006</v>
      </c>
      <c r="AZ185" t="s">
        <v>2073</v>
      </c>
      <c r="BA185" t="s">
        <v>186</v>
      </c>
      <c r="BB185" t="s">
        <v>2074</v>
      </c>
      <c r="BC185" t="s">
        <v>186</v>
      </c>
      <c r="BD185" t="s">
        <v>180</v>
      </c>
      <c r="BE185">
        <v>120</v>
      </c>
      <c r="BF185" t="s">
        <v>175</v>
      </c>
      <c r="BG185" t="s">
        <v>175</v>
      </c>
      <c r="BH185" t="s">
        <v>180</v>
      </c>
      <c r="BI185" t="s">
        <v>175</v>
      </c>
      <c r="BJ185" t="s">
        <v>175</v>
      </c>
      <c r="BK185" t="s">
        <v>175</v>
      </c>
      <c r="BL185" t="s">
        <v>175</v>
      </c>
      <c r="BM185">
        <v>1</v>
      </c>
      <c r="BN185">
        <v>32</v>
      </c>
      <c r="BO185" t="s">
        <v>175</v>
      </c>
      <c r="BP185" t="s">
        <v>175</v>
      </c>
      <c r="BQ185" t="s">
        <v>175</v>
      </c>
      <c r="BR185" t="s">
        <v>175</v>
      </c>
      <c r="BS185" t="s">
        <v>175</v>
      </c>
      <c r="BT185" t="s">
        <v>175</v>
      </c>
      <c r="BU185">
        <v>2</v>
      </c>
      <c r="BV185" t="s">
        <v>188</v>
      </c>
      <c r="BW185" t="s">
        <v>204</v>
      </c>
      <c r="BX185" t="s">
        <v>175</v>
      </c>
      <c r="BY185" t="s">
        <v>175</v>
      </c>
      <c r="BZ185">
        <v>7.1</v>
      </c>
      <c r="CA185" t="s">
        <v>190</v>
      </c>
      <c r="CB185" t="s">
        <v>1014</v>
      </c>
      <c r="CC185" t="s">
        <v>175</v>
      </c>
      <c r="CD185" t="s">
        <v>175</v>
      </c>
      <c r="CE185" t="s">
        <v>175</v>
      </c>
      <c r="CF185" t="s">
        <v>175</v>
      </c>
      <c r="CG185" t="s">
        <v>175</v>
      </c>
      <c r="CH185" t="s">
        <v>175</v>
      </c>
      <c r="CI185" t="s">
        <v>175</v>
      </c>
      <c r="CJ185" t="s">
        <v>175</v>
      </c>
      <c r="CK185" t="s">
        <v>175</v>
      </c>
      <c r="CL185" t="s">
        <v>175</v>
      </c>
      <c r="CM185" t="s">
        <v>175</v>
      </c>
      <c r="CN185" t="s">
        <v>175</v>
      </c>
      <c r="CO185">
        <v>6.4</v>
      </c>
      <c r="CP185" t="s">
        <v>183</v>
      </c>
      <c r="CQ185">
        <v>0</v>
      </c>
      <c r="CR185" t="s">
        <v>268</v>
      </c>
      <c r="CS185">
        <v>49.800599999999903</v>
      </c>
      <c r="CT185" t="s">
        <v>267</v>
      </c>
      <c r="CU185">
        <v>9.3799999999999901</v>
      </c>
      <c r="CV185">
        <v>0</v>
      </c>
      <c r="CW185">
        <v>2.1</v>
      </c>
      <c r="CX185">
        <v>0</v>
      </c>
      <c r="CY185">
        <v>0</v>
      </c>
      <c r="CZ185">
        <v>11.479999999999899</v>
      </c>
      <c r="DA185">
        <v>38.320599999999999</v>
      </c>
      <c r="DB185">
        <v>25</v>
      </c>
      <c r="DC185">
        <v>0</v>
      </c>
    </row>
    <row r="186" spans="1:107" x14ac:dyDescent="0.25">
      <c r="A186">
        <v>2334813</v>
      </c>
      <c r="B186" t="s">
        <v>406</v>
      </c>
      <c r="C186" t="s">
        <v>407</v>
      </c>
      <c r="D186" t="s">
        <v>2075</v>
      </c>
      <c r="E186" t="s">
        <v>2076</v>
      </c>
      <c r="F186" t="s">
        <v>2077</v>
      </c>
      <c r="G186" t="s">
        <v>176</v>
      </c>
      <c r="H186" t="s">
        <v>198</v>
      </c>
      <c r="I186" t="s">
        <v>1024</v>
      </c>
      <c r="J186" t="s">
        <v>179</v>
      </c>
      <c r="K186">
        <v>1.6</v>
      </c>
      <c r="L186">
        <v>4</v>
      </c>
      <c r="M186">
        <v>32</v>
      </c>
      <c r="N186" t="s">
        <v>175</v>
      </c>
      <c r="O186">
        <v>0.3</v>
      </c>
      <c r="P186">
        <v>1.8</v>
      </c>
      <c r="Q186">
        <v>12.9</v>
      </c>
      <c r="R186">
        <v>13.6</v>
      </c>
      <c r="S186">
        <v>120</v>
      </c>
      <c r="T186">
        <v>52.5</v>
      </c>
      <c r="U186">
        <v>60.5</v>
      </c>
      <c r="V186" t="s">
        <v>180</v>
      </c>
      <c r="W186" t="s">
        <v>180</v>
      </c>
      <c r="X186" t="s">
        <v>180</v>
      </c>
      <c r="Y186" t="s">
        <v>181</v>
      </c>
      <c r="Z186" t="s">
        <v>2078</v>
      </c>
      <c r="AA186">
        <v>2</v>
      </c>
      <c r="AB186">
        <v>0</v>
      </c>
      <c r="AC186">
        <v>0</v>
      </c>
      <c r="AD186">
        <v>0</v>
      </c>
      <c r="AE186">
        <v>0</v>
      </c>
      <c r="AF186">
        <v>1</v>
      </c>
      <c r="AG186">
        <v>1</v>
      </c>
      <c r="AH186">
        <v>0</v>
      </c>
      <c r="AI186">
        <v>4</v>
      </c>
      <c r="AJ186">
        <v>0</v>
      </c>
      <c r="AK186">
        <v>0</v>
      </c>
      <c r="AL186">
        <v>0</v>
      </c>
      <c r="AM186">
        <v>0</v>
      </c>
      <c r="AN186">
        <v>0</v>
      </c>
      <c r="AO186">
        <v>1</v>
      </c>
      <c r="AP186">
        <v>0</v>
      </c>
      <c r="AQ186">
        <v>0</v>
      </c>
      <c r="AR186">
        <v>0</v>
      </c>
      <c r="AS186">
        <v>1</v>
      </c>
      <c r="AT186">
        <v>0</v>
      </c>
      <c r="AU186">
        <v>0</v>
      </c>
      <c r="AV186">
        <v>1</v>
      </c>
      <c r="AW186">
        <v>0</v>
      </c>
      <c r="AX186" t="s">
        <v>180</v>
      </c>
      <c r="AY186" t="s">
        <v>2079</v>
      </c>
      <c r="AZ186" t="s">
        <v>2007</v>
      </c>
      <c r="BA186" t="s">
        <v>186</v>
      </c>
      <c r="BB186" t="s">
        <v>2080</v>
      </c>
      <c r="BC186" t="s">
        <v>186</v>
      </c>
      <c r="BD186" t="s">
        <v>180</v>
      </c>
      <c r="BE186">
        <v>120</v>
      </c>
      <c r="BF186" t="s">
        <v>175</v>
      </c>
      <c r="BG186" t="s">
        <v>175</v>
      </c>
      <c r="BH186" t="s">
        <v>180</v>
      </c>
      <c r="BI186" t="s">
        <v>175</v>
      </c>
      <c r="BJ186" t="s">
        <v>175</v>
      </c>
      <c r="BK186" t="s">
        <v>175</v>
      </c>
      <c r="BL186">
        <v>0.9</v>
      </c>
      <c r="BM186">
        <v>1</v>
      </c>
      <c r="BN186">
        <v>32</v>
      </c>
      <c r="BO186" t="s">
        <v>175</v>
      </c>
      <c r="BP186" t="s">
        <v>175</v>
      </c>
      <c r="BQ186" t="s">
        <v>175</v>
      </c>
      <c r="BR186" t="s">
        <v>175</v>
      </c>
      <c r="BS186" t="s">
        <v>175</v>
      </c>
      <c r="BT186" t="s">
        <v>175</v>
      </c>
      <c r="BU186">
        <v>2</v>
      </c>
      <c r="BV186" t="s">
        <v>188</v>
      </c>
      <c r="BW186" t="s">
        <v>204</v>
      </c>
      <c r="BX186" t="s">
        <v>175</v>
      </c>
      <c r="BY186" t="s">
        <v>175</v>
      </c>
      <c r="BZ186">
        <v>7.1</v>
      </c>
      <c r="CA186" t="s">
        <v>190</v>
      </c>
      <c r="CB186" t="s">
        <v>1014</v>
      </c>
      <c r="CC186" t="s">
        <v>175</v>
      </c>
      <c r="CD186" t="s">
        <v>175</v>
      </c>
      <c r="CE186" t="s">
        <v>175</v>
      </c>
      <c r="CF186" t="s">
        <v>175</v>
      </c>
      <c r="CG186" t="s">
        <v>175</v>
      </c>
      <c r="CH186" t="s">
        <v>175</v>
      </c>
      <c r="CI186" t="s">
        <v>175</v>
      </c>
      <c r="CJ186" t="s">
        <v>175</v>
      </c>
      <c r="CK186" t="s">
        <v>175</v>
      </c>
      <c r="CL186" t="s">
        <v>175</v>
      </c>
      <c r="CM186" t="s">
        <v>175</v>
      </c>
      <c r="CN186" t="s">
        <v>175</v>
      </c>
      <c r="CO186">
        <v>6.4</v>
      </c>
      <c r="CP186" t="s">
        <v>183</v>
      </c>
      <c r="CQ186">
        <v>0</v>
      </c>
      <c r="CR186" t="s">
        <v>268</v>
      </c>
      <c r="CS186">
        <v>54.530999999999999</v>
      </c>
      <c r="CT186" t="s">
        <v>267</v>
      </c>
      <c r="CU186">
        <v>9.3799999999999901</v>
      </c>
      <c r="CV186">
        <v>0</v>
      </c>
      <c r="CW186">
        <v>21</v>
      </c>
      <c r="CX186">
        <v>0</v>
      </c>
      <c r="CY186">
        <v>0</v>
      </c>
      <c r="CZ186">
        <v>30.38</v>
      </c>
      <c r="DA186">
        <v>24.151</v>
      </c>
      <c r="DB186">
        <v>25</v>
      </c>
      <c r="DC186">
        <v>1</v>
      </c>
    </row>
    <row r="187" spans="1:107" x14ac:dyDescent="0.25">
      <c r="A187">
        <v>2334698</v>
      </c>
      <c r="B187" t="s">
        <v>361</v>
      </c>
      <c r="C187" t="s">
        <v>362</v>
      </c>
      <c r="D187" t="s">
        <v>2002</v>
      </c>
      <c r="E187" t="s">
        <v>2003</v>
      </c>
      <c r="F187" t="s">
        <v>2004</v>
      </c>
      <c r="G187" t="s">
        <v>197</v>
      </c>
      <c r="H187" t="s">
        <v>177</v>
      </c>
      <c r="I187" t="s">
        <v>1171</v>
      </c>
      <c r="J187" t="s">
        <v>179</v>
      </c>
      <c r="K187">
        <v>3.1</v>
      </c>
      <c r="L187">
        <v>2</v>
      </c>
      <c r="M187">
        <v>8</v>
      </c>
      <c r="N187" t="s">
        <v>175</v>
      </c>
      <c r="O187">
        <v>0.1</v>
      </c>
      <c r="P187">
        <v>0.5</v>
      </c>
      <c r="Q187">
        <v>8.6</v>
      </c>
      <c r="R187">
        <v>19</v>
      </c>
      <c r="S187">
        <v>120</v>
      </c>
      <c r="T187">
        <v>88.9</v>
      </c>
      <c r="U187">
        <v>70.400000000000006</v>
      </c>
      <c r="V187" t="s">
        <v>180</v>
      </c>
      <c r="W187" t="s">
        <v>180</v>
      </c>
      <c r="X187" t="s">
        <v>180</v>
      </c>
      <c r="Y187" t="s">
        <v>181</v>
      </c>
      <c r="Z187" t="s">
        <v>375</v>
      </c>
      <c r="AA187">
        <v>1</v>
      </c>
      <c r="AB187">
        <v>0</v>
      </c>
      <c r="AC187">
        <v>0</v>
      </c>
      <c r="AD187">
        <v>0</v>
      </c>
      <c r="AE187">
        <v>0</v>
      </c>
      <c r="AF187">
        <v>1</v>
      </c>
      <c r="AG187">
        <v>1</v>
      </c>
      <c r="AH187">
        <v>6</v>
      </c>
      <c r="AI187">
        <v>2</v>
      </c>
      <c r="AJ187">
        <v>0</v>
      </c>
      <c r="AK187">
        <v>0</v>
      </c>
      <c r="AL187">
        <v>0</v>
      </c>
      <c r="AM187">
        <v>0</v>
      </c>
      <c r="AN187">
        <v>0</v>
      </c>
      <c r="AO187">
        <v>0</v>
      </c>
      <c r="AP187">
        <v>0</v>
      </c>
      <c r="AQ187">
        <v>0</v>
      </c>
      <c r="AR187">
        <v>0</v>
      </c>
      <c r="AS187">
        <v>0</v>
      </c>
      <c r="AT187">
        <v>0</v>
      </c>
      <c r="AU187">
        <v>0</v>
      </c>
      <c r="AV187">
        <v>2</v>
      </c>
      <c r="AW187">
        <v>0</v>
      </c>
      <c r="AX187" t="s">
        <v>180</v>
      </c>
      <c r="AY187" t="s">
        <v>2006</v>
      </c>
      <c r="AZ187" t="s">
        <v>2007</v>
      </c>
      <c r="BA187" t="s">
        <v>186</v>
      </c>
      <c r="BB187" t="s">
        <v>2008</v>
      </c>
      <c r="BC187" t="s">
        <v>186</v>
      </c>
      <c r="BD187" t="s">
        <v>180</v>
      </c>
      <c r="BE187">
        <v>120</v>
      </c>
      <c r="BF187" t="s">
        <v>175</v>
      </c>
      <c r="BG187" t="s">
        <v>175</v>
      </c>
      <c r="BH187" t="s">
        <v>180</v>
      </c>
      <c r="BI187" t="s">
        <v>183</v>
      </c>
      <c r="BJ187" t="s">
        <v>175</v>
      </c>
      <c r="BK187">
        <v>65</v>
      </c>
      <c r="BL187" t="s">
        <v>175</v>
      </c>
      <c r="BM187">
        <v>1</v>
      </c>
      <c r="BN187">
        <v>8</v>
      </c>
      <c r="BO187">
        <v>2.0699999999999998</v>
      </c>
      <c r="BP187">
        <v>197.52</v>
      </c>
      <c r="BQ187" t="s">
        <v>175</v>
      </c>
      <c r="BR187" t="s">
        <v>175</v>
      </c>
      <c r="BS187" t="s">
        <v>175</v>
      </c>
      <c r="BT187" t="s">
        <v>175</v>
      </c>
      <c r="BU187">
        <v>2</v>
      </c>
      <c r="BV187" t="s">
        <v>188</v>
      </c>
      <c r="BW187" t="s">
        <v>204</v>
      </c>
      <c r="BX187" t="s">
        <v>175</v>
      </c>
      <c r="BY187" t="s">
        <v>175</v>
      </c>
      <c r="BZ187">
        <v>7.1</v>
      </c>
      <c r="CA187" t="s">
        <v>190</v>
      </c>
      <c r="CB187" t="s">
        <v>1014</v>
      </c>
      <c r="CC187" t="s">
        <v>175</v>
      </c>
      <c r="CD187" t="s">
        <v>175</v>
      </c>
      <c r="CE187" t="s">
        <v>175</v>
      </c>
      <c r="CF187" t="s">
        <v>175</v>
      </c>
      <c r="CG187" t="s">
        <v>175</v>
      </c>
      <c r="CH187" t="s">
        <v>175</v>
      </c>
      <c r="CI187" t="s">
        <v>175</v>
      </c>
      <c r="CJ187" t="s">
        <v>175</v>
      </c>
      <c r="CK187" t="s">
        <v>175</v>
      </c>
      <c r="CL187" t="s">
        <v>175</v>
      </c>
      <c r="CM187" t="s">
        <v>175</v>
      </c>
      <c r="CN187" t="s">
        <v>175</v>
      </c>
      <c r="CO187">
        <v>6.2</v>
      </c>
      <c r="CP187" t="s">
        <v>183</v>
      </c>
      <c r="CQ187">
        <v>0</v>
      </c>
      <c r="CR187" t="s">
        <v>268</v>
      </c>
      <c r="CS187">
        <v>59.567999999999998</v>
      </c>
      <c r="CT187" t="s">
        <v>1961</v>
      </c>
      <c r="CU187">
        <v>3.62</v>
      </c>
      <c r="CV187">
        <v>0</v>
      </c>
      <c r="CW187">
        <v>2.1</v>
      </c>
      <c r="CX187">
        <v>0</v>
      </c>
      <c r="CY187">
        <v>36.755459999999999</v>
      </c>
      <c r="CZ187">
        <v>42.475459999999998</v>
      </c>
      <c r="DA187">
        <v>17.09254</v>
      </c>
      <c r="DB187">
        <v>9</v>
      </c>
      <c r="DC187">
        <v>0</v>
      </c>
    </row>
    <row r="188" spans="1:107" x14ac:dyDescent="0.25">
      <c r="A188">
        <v>2334289</v>
      </c>
      <c r="B188" t="s">
        <v>361</v>
      </c>
      <c r="C188" t="s">
        <v>362</v>
      </c>
      <c r="D188" t="s">
        <v>2081</v>
      </c>
      <c r="E188" t="s">
        <v>2081</v>
      </c>
      <c r="F188" t="s">
        <v>175</v>
      </c>
      <c r="G188" t="s">
        <v>197</v>
      </c>
      <c r="H188" t="s">
        <v>177</v>
      </c>
      <c r="I188" t="s">
        <v>1033</v>
      </c>
      <c r="J188" t="s">
        <v>179</v>
      </c>
      <c r="K188">
        <v>3.5</v>
      </c>
      <c r="L188">
        <v>2</v>
      </c>
      <c r="M188">
        <v>32</v>
      </c>
      <c r="N188" t="s">
        <v>175</v>
      </c>
      <c r="O188">
        <v>1</v>
      </c>
      <c r="P188">
        <v>1.1000000000000001</v>
      </c>
      <c r="Q188">
        <v>11.5</v>
      </c>
      <c r="R188">
        <v>20.100000000000001</v>
      </c>
      <c r="S188">
        <v>120</v>
      </c>
      <c r="T188">
        <v>94.5</v>
      </c>
      <c r="U188">
        <v>81.099999999999994</v>
      </c>
      <c r="V188" t="s">
        <v>180</v>
      </c>
      <c r="W188" t="s">
        <v>180</v>
      </c>
      <c r="X188" t="s">
        <v>183</v>
      </c>
      <c r="Y188" t="s">
        <v>181</v>
      </c>
      <c r="Z188" t="s">
        <v>2082</v>
      </c>
      <c r="AA188">
        <v>2</v>
      </c>
      <c r="AB188">
        <v>0</v>
      </c>
      <c r="AC188">
        <v>0</v>
      </c>
      <c r="AD188">
        <v>0</v>
      </c>
      <c r="AE188">
        <v>0</v>
      </c>
      <c r="AF188">
        <v>1</v>
      </c>
      <c r="AG188">
        <v>1</v>
      </c>
      <c r="AH188">
        <v>0</v>
      </c>
      <c r="AI188">
        <v>6</v>
      </c>
      <c r="AJ188">
        <v>0</v>
      </c>
      <c r="AK188">
        <v>0</v>
      </c>
      <c r="AL188">
        <v>0</v>
      </c>
      <c r="AM188">
        <v>0</v>
      </c>
      <c r="AN188">
        <v>0</v>
      </c>
      <c r="AO188">
        <v>0</v>
      </c>
      <c r="AP188">
        <v>0</v>
      </c>
      <c r="AQ188">
        <v>0</v>
      </c>
      <c r="AR188">
        <v>3</v>
      </c>
      <c r="AS188">
        <v>0</v>
      </c>
      <c r="AT188">
        <v>0</v>
      </c>
      <c r="AU188">
        <v>0</v>
      </c>
      <c r="AV188">
        <v>2</v>
      </c>
      <c r="AW188">
        <v>0</v>
      </c>
      <c r="AX188" t="s">
        <v>180</v>
      </c>
      <c r="AY188" t="s">
        <v>2083</v>
      </c>
      <c r="AZ188" t="s">
        <v>2084</v>
      </c>
      <c r="BA188" t="s">
        <v>186</v>
      </c>
      <c r="BB188" t="s">
        <v>2085</v>
      </c>
      <c r="BC188" t="s">
        <v>186</v>
      </c>
      <c r="BD188" t="s">
        <v>183</v>
      </c>
      <c r="BE188">
        <v>120</v>
      </c>
      <c r="BF188" t="s">
        <v>175</v>
      </c>
      <c r="BG188" t="s">
        <v>175</v>
      </c>
      <c r="BH188" t="s">
        <v>180</v>
      </c>
      <c r="BI188" t="s">
        <v>183</v>
      </c>
      <c r="BJ188" t="s">
        <v>175</v>
      </c>
      <c r="BK188">
        <v>120</v>
      </c>
      <c r="BL188" t="s">
        <v>175</v>
      </c>
      <c r="BM188">
        <v>1</v>
      </c>
      <c r="BN188">
        <v>32</v>
      </c>
      <c r="BO188">
        <v>1.44</v>
      </c>
      <c r="BP188">
        <v>158.80000000000001</v>
      </c>
      <c r="BQ188" t="s">
        <v>175</v>
      </c>
      <c r="BR188" t="s">
        <v>175</v>
      </c>
      <c r="BS188" t="s">
        <v>175</v>
      </c>
      <c r="BT188" t="s">
        <v>175</v>
      </c>
      <c r="BU188">
        <v>2</v>
      </c>
      <c r="BV188" t="s">
        <v>188</v>
      </c>
      <c r="BW188" t="s">
        <v>2086</v>
      </c>
      <c r="BX188" t="s">
        <v>2087</v>
      </c>
      <c r="BY188" t="s">
        <v>183</v>
      </c>
      <c r="BZ188">
        <v>7.1</v>
      </c>
      <c r="CA188" t="s">
        <v>190</v>
      </c>
      <c r="CB188" t="s">
        <v>1014</v>
      </c>
      <c r="CC188" t="s">
        <v>175</v>
      </c>
      <c r="CD188" t="s">
        <v>175</v>
      </c>
      <c r="CE188" t="s">
        <v>175</v>
      </c>
      <c r="CF188" t="s">
        <v>175</v>
      </c>
      <c r="CG188" t="s">
        <v>175</v>
      </c>
      <c r="CH188" t="s">
        <v>175</v>
      </c>
      <c r="CI188" t="s">
        <v>175</v>
      </c>
      <c r="CJ188" t="s">
        <v>175</v>
      </c>
      <c r="CK188" t="s">
        <v>175</v>
      </c>
      <c r="CL188" t="s">
        <v>175</v>
      </c>
      <c r="CM188" t="s">
        <v>175</v>
      </c>
      <c r="CN188" t="s">
        <v>175</v>
      </c>
      <c r="CO188">
        <v>7</v>
      </c>
      <c r="CP188" t="s">
        <v>183</v>
      </c>
      <c r="CQ188">
        <v>0</v>
      </c>
      <c r="CR188" t="s">
        <v>268</v>
      </c>
      <c r="CS188">
        <v>68.546999999999997</v>
      </c>
      <c r="CT188" t="s">
        <v>1961</v>
      </c>
      <c r="CU188">
        <v>9.3799999999999901</v>
      </c>
      <c r="CV188">
        <v>0</v>
      </c>
      <c r="CW188">
        <v>0</v>
      </c>
      <c r="CX188">
        <v>0</v>
      </c>
      <c r="CY188">
        <v>29.741599999999998</v>
      </c>
      <c r="CZ188">
        <v>39.121600000000001</v>
      </c>
      <c r="DA188">
        <v>29.4254</v>
      </c>
      <c r="DB188">
        <v>9</v>
      </c>
      <c r="DC188">
        <v>0</v>
      </c>
    </row>
    <row r="189" spans="1:107" x14ac:dyDescent="0.25">
      <c r="A189">
        <v>2334175</v>
      </c>
      <c r="B189" t="s">
        <v>2088</v>
      </c>
      <c r="C189" t="s">
        <v>2089</v>
      </c>
      <c r="D189" t="s">
        <v>2090</v>
      </c>
      <c r="E189" t="s">
        <v>2091</v>
      </c>
      <c r="F189" t="s">
        <v>2092</v>
      </c>
      <c r="G189" t="s">
        <v>176</v>
      </c>
      <c r="H189" t="s">
        <v>198</v>
      </c>
      <c r="I189" t="s">
        <v>1043</v>
      </c>
      <c r="J189" t="s">
        <v>175</v>
      </c>
      <c r="K189">
        <v>3.1</v>
      </c>
      <c r="L189">
        <v>2</v>
      </c>
      <c r="M189">
        <v>32</v>
      </c>
      <c r="N189" t="s">
        <v>175</v>
      </c>
      <c r="O189">
        <v>0.7</v>
      </c>
      <c r="P189">
        <v>1.2</v>
      </c>
      <c r="Q189">
        <v>17</v>
      </c>
      <c r="R189">
        <v>12.9</v>
      </c>
      <c r="S189">
        <v>120</v>
      </c>
      <c r="T189">
        <v>52.5</v>
      </c>
      <c r="U189">
        <v>65.099999999999994</v>
      </c>
      <c r="V189" t="s">
        <v>183</v>
      </c>
      <c r="W189" t="s">
        <v>180</v>
      </c>
      <c r="X189" t="s">
        <v>183</v>
      </c>
      <c r="Y189" t="s">
        <v>435</v>
      </c>
      <c r="Z189">
        <v>0</v>
      </c>
      <c r="AA189">
        <v>2</v>
      </c>
      <c r="AB189">
        <v>1</v>
      </c>
      <c r="AC189">
        <v>0</v>
      </c>
      <c r="AD189">
        <v>0</v>
      </c>
      <c r="AE189">
        <v>1</v>
      </c>
      <c r="AF189">
        <v>1</v>
      </c>
      <c r="AG189">
        <v>1</v>
      </c>
      <c r="AH189">
        <v>2</v>
      </c>
      <c r="AI189">
        <v>4</v>
      </c>
      <c r="AJ189">
        <v>2</v>
      </c>
      <c r="AK189">
        <v>0</v>
      </c>
      <c r="AL189">
        <v>0</v>
      </c>
      <c r="AM189">
        <v>0</v>
      </c>
      <c r="AN189">
        <v>0</v>
      </c>
      <c r="AO189">
        <v>0</v>
      </c>
      <c r="AP189">
        <v>0</v>
      </c>
      <c r="AQ189">
        <v>0</v>
      </c>
      <c r="AR189">
        <v>0</v>
      </c>
      <c r="AS189">
        <v>0</v>
      </c>
      <c r="AT189">
        <v>0</v>
      </c>
      <c r="AU189">
        <v>0</v>
      </c>
      <c r="AV189">
        <v>2</v>
      </c>
      <c r="AW189">
        <v>0</v>
      </c>
      <c r="AX189" t="s">
        <v>180</v>
      </c>
      <c r="AY189" t="s">
        <v>2093</v>
      </c>
      <c r="AZ189" t="s">
        <v>1991</v>
      </c>
      <c r="BA189" t="s">
        <v>2094</v>
      </c>
      <c r="BB189" t="s">
        <v>2095</v>
      </c>
      <c r="BC189" t="s">
        <v>2094</v>
      </c>
      <c r="BD189" t="s">
        <v>183</v>
      </c>
      <c r="BE189">
        <v>120</v>
      </c>
      <c r="BF189" t="s">
        <v>175</v>
      </c>
      <c r="BG189" t="s">
        <v>175</v>
      </c>
      <c r="BH189" t="s">
        <v>180</v>
      </c>
      <c r="BI189" t="s">
        <v>175</v>
      </c>
      <c r="BJ189" t="s">
        <v>175</v>
      </c>
      <c r="BK189">
        <v>180</v>
      </c>
      <c r="BL189" t="s">
        <v>175</v>
      </c>
      <c r="BM189">
        <v>1</v>
      </c>
      <c r="BN189">
        <v>32</v>
      </c>
      <c r="BO189" t="s">
        <v>175</v>
      </c>
      <c r="BP189" t="s">
        <v>175</v>
      </c>
      <c r="BQ189" t="s">
        <v>175</v>
      </c>
      <c r="BR189">
        <v>0.86</v>
      </c>
      <c r="BS189">
        <v>0.85</v>
      </c>
      <c r="BT189">
        <v>0.88</v>
      </c>
      <c r="BU189">
        <v>2</v>
      </c>
      <c r="BV189" t="s">
        <v>188</v>
      </c>
      <c r="BW189" t="s">
        <v>175</v>
      </c>
      <c r="BX189" t="s">
        <v>175</v>
      </c>
      <c r="BY189" t="s">
        <v>175</v>
      </c>
      <c r="BZ189">
        <v>7.1</v>
      </c>
      <c r="CA189" t="s">
        <v>190</v>
      </c>
      <c r="CB189" t="s">
        <v>1014</v>
      </c>
      <c r="CC189" t="s">
        <v>175</v>
      </c>
      <c r="CD189" t="s">
        <v>175</v>
      </c>
      <c r="CE189" t="s">
        <v>175</v>
      </c>
      <c r="CF189" t="s">
        <v>175</v>
      </c>
      <c r="CG189" t="s">
        <v>175</v>
      </c>
      <c r="CH189" t="s">
        <v>175</v>
      </c>
      <c r="CI189" t="s">
        <v>175</v>
      </c>
      <c r="CJ189" t="s">
        <v>175</v>
      </c>
      <c r="CK189" t="s">
        <v>175</v>
      </c>
      <c r="CL189" t="s">
        <v>175</v>
      </c>
      <c r="CM189" t="s">
        <v>175</v>
      </c>
      <c r="CN189" t="s">
        <v>175</v>
      </c>
      <c r="CO189">
        <v>6.2</v>
      </c>
      <c r="CP189" t="s">
        <v>183</v>
      </c>
      <c r="CQ189">
        <v>0</v>
      </c>
      <c r="CR189" t="s">
        <v>268</v>
      </c>
      <c r="CS189">
        <v>54.443399999999997</v>
      </c>
      <c r="CT189" t="s">
        <v>267</v>
      </c>
      <c r="CU189">
        <v>9.3799999999999901</v>
      </c>
      <c r="CV189">
        <v>0</v>
      </c>
      <c r="CW189">
        <v>0</v>
      </c>
      <c r="CX189">
        <v>0</v>
      </c>
      <c r="CY189">
        <v>0</v>
      </c>
      <c r="CZ189">
        <v>9.3799999999999901</v>
      </c>
      <c r="DA189">
        <v>45.063400000000001</v>
      </c>
      <c r="DB189">
        <v>25</v>
      </c>
      <c r="DC189">
        <v>0</v>
      </c>
    </row>
    <row r="190" spans="1:107" x14ac:dyDescent="0.25">
      <c r="A190">
        <v>2333922</v>
      </c>
      <c r="B190" t="s">
        <v>406</v>
      </c>
      <c r="C190" t="s">
        <v>407</v>
      </c>
      <c r="D190" t="s">
        <v>2096</v>
      </c>
      <c r="E190" t="s">
        <v>2097</v>
      </c>
      <c r="F190" t="s">
        <v>2098</v>
      </c>
      <c r="G190" t="s">
        <v>176</v>
      </c>
      <c r="H190" t="s">
        <v>177</v>
      </c>
      <c r="I190" t="s">
        <v>1070</v>
      </c>
      <c r="J190" t="s">
        <v>179</v>
      </c>
      <c r="K190">
        <v>3.5</v>
      </c>
      <c r="L190">
        <v>2</v>
      </c>
      <c r="M190">
        <v>64</v>
      </c>
      <c r="N190" t="s">
        <v>175</v>
      </c>
      <c r="O190">
        <v>0.3</v>
      </c>
      <c r="P190">
        <v>1.7</v>
      </c>
      <c r="Q190">
        <v>25.4</v>
      </c>
      <c r="R190">
        <v>27.5</v>
      </c>
      <c r="S190">
        <v>120</v>
      </c>
      <c r="T190">
        <v>78.099999999999994</v>
      </c>
      <c r="U190">
        <v>119.5</v>
      </c>
      <c r="V190" t="s">
        <v>180</v>
      </c>
      <c r="W190" t="s">
        <v>180</v>
      </c>
      <c r="X190" t="s">
        <v>180</v>
      </c>
      <c r="Y190" t="s">
        <v>181</v>
      </c>
      <c r="Z190" t="s">
        <v>2099</v>
      </c>
      <c r="AA190">
        <v>4</v>
      </c>
      <c r="AB190">
        <v>1</v>
      </c>
      <c r="AC190">
        <v>0</v>
      </c>
      <c r="AD190">
        <v>0</v>
      </c>
      <c r="AE190">
        <v>2</v>
      </c>
      <c r="AF190">
        <v>1</v>
      </c>
      <c r="AG190">
        <v>1</v>
      </c>
      <c r="AH190">
        <v>2</v>
      </c>
      <c r="AI190">
        <v>6</v>
      </c>
      <c r="AJ190">
        <v>2</v>
      </c>
      <c r="AK190">
        <v>0</v>
      </c>
      <c r="AL190">
        <v>0</v>
      </c>
      <c r="AM190">
        <v>0</v>
      </c>
      <c r="AN190">
        <v>0</v>
      </c>
      <c r="AO190">
        <v>0</v>
      </c>
      <c r="AP190">
        <v>0</v>
      </c>
      <c r="AQ190">
        <v>0</v>
      </c>
      <c r="AR190">
        <v>1</v>
      </c>
      <c r="AS190">
        <v>0</v>
      </c>
      <c r="AT190">
        <v>0</v>
      </c>
      <c r="AU190">
        <v>0</v>
      </c>
      <c r="AV190">
        <v>3</v>
      </c>
      <c r="AW190">
        <v>0</v>
      </c>
      <c r="AX190" t="s">
        <v>180</v>
      </c>
      <c r="AY190" t="s">
        <v>1991</v>
      </c>
      <c r="AZ190" t="s">
        <v>2100</v>
      </c>
      <c r="BA190" t="s">
        <v>186</v>
      </c>
      <c r="BB190" t="s">
        <v>2101</v>
      </c>
      <c r="BC190" t="s">
        <v>186</v>
      </c>
      <c r="BD190" t="s">
        <v>180</v>
      </c>
      <c r="BE190">
        <v>120</v>
      </c>
      <c r="BF190" t="s">
        <v>175</v>
      </c>
      <c r="BG190" t="s">
        <v>175</v>
      </c>
      <c r="BH190" t="s">
        <v>180</v>
      </c>
      <c r="BI190" t="s">
        <v>175</v>
      </c>
      <c r="BJ190" t="s">
        <v>175</v>
      </c>
      <c r="BK190" t="s">
        <v>175</v>
      </c>
      <c r="BL190" t="s">
        <v>175</v>
      </c>
      <c r="BM190">
        <v>1</v>
      </c>
      <c r="BN190">
        <v>64</v>
      </c>
      <c r="BO190" t="s">
        <v>175</v>
      </c>
      <c r="BP190" t="s">
        <v>175</v>
      </c>
      <c r="BQ190">
        <v>0.78</v>
      </c>
      <c r="BR190">
        <v>0.84</v>
      </c>
      <c r="BS190">
        <v>0.84</v>
      </c>
      <c r="BT190">
        <v>0.86</v>
      </c>
      <c r="BU190">
        <v>3</v>
      </c>
      <c r="BV190" t="s">
        <v>188</v>
      </c>
      <c r="BW190" t="s">
        <v>204</v>
      </c>
      <c r="BX190" t="s">
        <v>175</v>
      </c>
      <c r="BY190" t="s">
        <v>175</v>
      </c>
      <c r="BZ190">
        <v>7.1</v>
      </c>
      <c r="CA190" t="s">
        <v>190</v>
      </c>
      <c r="CB190" t="s">
        <v>1014</v>
      </c>
      <c r="CC190" t="s">
        <v>175</v>
      </c>
      <c r="CD190" t="s">
        <v>175</v>
      </c>
      <c r="CE190" t="s">
        <v>175</v>
      </c>
      <c r="CF190" t="s">
        <v>175</v>
      </c>
      <c r="CG190" t="s">
        <v>175</v>
      </c>
      <c r="CH190" t="s">
        <v>175</v>
      </c>
      <c r="CI190" t="s">
        <v>175</v>
      </c>
      <c r="CJ190" t="s">
        <v>175</v>
      </c>
      <c r="CK190" t="s">
        <v>175</v>
      </c>
      <c r="CL190" t="s">
        <v>175</v>
      </c>
      <c r="CM190" t="s">
        <v>175</v>
      </c>
      <c r="CN190" t="s">
        <v>175</v>
      </c>
      <c r="CO190">
        <v>7</v>
      </c>
      <c r="CP190" t="s">
        <v>183</v>
      </c>
      <c r="CQ190">
        <v>0</v>
      </c>
      <c r="CR190" t="s">
        <v>268</v>
      </c>
      <c r="CS190">
        <v>101.616</v>
      </c>
      <c r="CT190" t="s">
        <v>267</v>
      </c>
      <c r="CU190">
        <v>17.059999999999999</v>
      </c>
      <c r="CV190">
        <v>0</v>
      </c>
      <c r="CW190">
        <v>2.1</v>
      </c>
      <c r="CX190">
        <v>0</v>
      </c>
      <c r="CY190">
        <v>0</v>
      </c>
      <c r="CZ190">
        <v>19.16</v>
      </c>
      <c r="DA190">
        <v>82.456000000000003</v>
      </c>
      <c r="DB190">
        <v>25</v>
      </c>
      <c r="DC190">
        <v>0</v>
      </c>
    </row>
    <row r="191" spans="1:107" x14ac:dyDescent="0.25">
      <c r="A191">
        <v>2333676</v>
      </c>
      <c r="B191" t="s">
        <v>171</v>
      </c>
      <c r="C191" t="s">
        <v>172</v>
      </c>
      <c r="D191" t="s">
        <v>2009</v>
      </c>
      <c r="E191" t="s">
        <v>2010</v>
      </c>
      <c r="F191" t="s">
        <v>175</v>
      </c>
      <c r="G191" t="s">
        <v>176</v>
      </c>
      <c r="H191" t="s">
        <v>198</v>
      </c>
      <c r="I191" t="s">
        <v>253</v>
      </c>
      <c r="J191" t="s">
        <v>179</v>
      </c>
      <c r="K191">
        <v>1.6</v>
      </c>
      <c r="L191">
        <v>4</v>
      </c>
      <c r="M191">
        <v>8</v>
      </c>
      <c r="N191" t="s">
        <v>175</v>
      </c>
      <c r="O191">
        <v>0.4</v>
      </c>
      <c r="P191">
        <v>0.6</v>
      </c>
      <c r="Q191">
        <v>4.4000000000000004</v>
      </c>
      <c r="R191">
        <v>4.9000000000000004</v>
      </c>
      <c r="S191">
        <v>120</v>
      </c>
      <c r="T191">
        <v>7.3</v>
      </c>
      <c r="U191">
        <v>22.6</v>
      </c>
      <c r="V191" t="s">
        <v>180</v>
      </c>
      <c r="W191" t="s">
        <v>180</v>
      </c>
      <c r="X191" t="s">
        <v>180</v>
      </c>
      <c r="Y191" t="s">
        <v>181</v>
      </c>
      <c r="Z191" t="s">
        <v>2011</v>
      </c>
      <c r="AA191">
        <v>2</v>
      </c>
      <c r="AB191">
        <v>0</v>
      </c>
      <c r="AC191">
        <v>0</v>
      </c>
      <c r="AD191">
        <v>0</v>
      </c>
      <c r="AE191">
        <v>0</v>
      </c>
      <c r="AF191">
        <v>1</v>
      </c>
      <c r="AG191">
        <v>1</v>
      </c>
      <c r="AH191">
        <v>1</v>
      </c>
      <c r="AI191">
        <v>5</v>
      </c>
      <c r="AJ191">
        <v>0</v>
      </c>
      <c r="AK191">
        <v>0</v>
      </c>
      <c r="AL191">
        <v>0</v>
      </c>
      <c r="AM191">
        <v>0</v>
      </c>
      <c r="AN191">
        <v>0</v>
      </c>
      <c r="AO191">
        <v>0</v>
      </c>
      <c r="AP191">
        <v>0</v>
      </c>
      <c r="AQ191">
        <v>0</v>
      </c>
      <c r="AR191">
        <v>0</v>
      </c>
      <c r="AS191">
        <v>0</v>
      </c>
      <c r="AT191">
        <v>0</v>
      </c>
      <c r="AU191">
        <v>0</v>
      </c>
      <c r="AV191">
        <v>1</v>
      </c>
      <c r="AW191">
        <v>0</v>
      </c>
      <c r="AX191" t="s">
        <v>183</v>
      </c>
      <c r="AY191" t="s">
        <v>2012</v>
      </c>
      <c r="AZ191" t="s">
        <v>2013</v>
      </c>
      <c r="BA191" t="s">
        <v>186</v>
      </c>
      <c r="BB191" t="s">
        <v>2014</v>
      </c>
      <c r="BC191" t="s">
        <v>186</v>
      </c>
      <c r="BD191" t="s">
        <v>180</v>
      </c>
      <c r="BE191">
        <v>120</v>
      </c>
      <c r="BF191" t="s">
        <v>175</v>
      </c>
      <c r="BG191" t="s">
        <v>175</v>
      </c>
      <c r="BH191" t="s">
        <v>180</v>
      </c>
      <c r="BI191" t="s">
        <v>175</v>
      </c>
      <c r="BJ191" t="s">
        <v>175</v>
      </c>
      <c r="BK191" t="s">
        <v>175</v>
      </c>
      <c r="BL191" t="s">
        <v>175</v>
      </c>
      <c r="BM191">
        <v>1</v>
      </c>
      <c r="BN191">
        <v>8</v>
      </c>
      <c r="BO191" t="s">
        <v>175</v>
      </c>
      <c r="BP191" t="s">
        <v>175</v>
      </c>
      <c r="BQ191" t="s">
        <v>175</v>
      </c>
      <c r="BR191" t="s">
        <v>175</v>
      </c>
      <c r="BS191" t="s">
        <v>175</v>
      </c>
      <c r="BT191" t="s">
        <v>175</v>
      </c>
      <c r="BU191">
        <v>1</v>
      </c>
      <c r="BV191" t="s">
        <v>188</v>
      </c>
      <c r="BW191" t="s">
        <v>189</v>
      </c>
      <c r="BX191" t="s">
        <v>175</v>
      </c>
      <c r="BY191" t="s">
        <v>175</v>
      </c>
      <c r="BZ191">
        <v>7.1</v>
      </c>
      <c r="CA191" t="s">
        <v>190</v>
      </c>
      <c r="CB191" t="s">
        <v>1014</v>
      </c>
      <c r="CC191" t="s">
        <v>175</v>
      </c>
      <c r="CD191" t="s">
        <v>175</v>
      </c>
      <c r="CE191" t="s">
        <v>175</v>
      </c>
      <c r="CF191" t="s">
        <v>175</v>
      </c>
      <c r="CG191" t="s">
        <v>175</v>
      </c>
      <c r="CH191" t="s">
        <v>175</v>
      </c>
      <c r="CI191" t="s">
        <v>175</v>
      </c>
      <c r="CJ191" t="s">
        <v>175</v>
      </c>
      <c r="CK191" t="s">
        <v>175</v>
      </c>
      <c r="CL191" t="s">
        <v>175</v>
      </c>
      <c r="CM191" t="s">
        <v>175</v>
      </c>
      <c r="CN191" t="s">
        <v>175</v>
      </c>
      <c r="CO191">
        <v>6.4</v>
      </c>
      <c r="CP191" t="s">
        <v>183</v>
      </c>
      <c r="CQ191">
        <v>0</v>
      </c>
      <c r="CR191" t="s">
        <v>268</v>
      </c>
      <c r="CS191">
        <v>19.622399999999999</v>
      </c>
      <c r="CT191" t="s">
        <v>267</v>
      </c>
      <c r="CU191">
        <v>3.62</v>
      </c>
      <c r="CV191">
        <v>0</v>
      </c>
      <c r="CW191">
        <v>0</v>
      </c>
      <c r="CX191">
        <v>0</v>
      </c>
      <c r="CY191">
        <v>0</v>
      </c>
      <c r="CZ191">
        <v>3.62</v>
      </c>
      <c r="DA191">
        <v>16.002400000000002</v>
      </c>
      <c r="DB191">
        <v>25</v>
      </c>
      <c r="DC191">
        <v>1</v>
      </c>
    </row>
    <row r="192" spans="1:107" x14ac:dyDescent="0.25">
      <c r="A192">
        <v>2332888</v>
      </c>
      <c r="B192" t="s">
        <v>361</v>
      </c>
      <c r="C192" t="s">
        <v>362</v>
      </c>
      <c r="D192" t="s">
        <v>2015</v>
      </c>
      <c r="E192" t="s">
        <v>2016</v>
      </c>
      <c r="F192" t="s">
        <v>2017</v>
      </c>
      <c r="G192" t="s">
        <v>197</v>
      </c>
      <c r="H192" t="s">
        <v>198</v>
      </c>
      <c r="I192" t="s">
        <v>253</v>
      </c>
      <c r="J192" t="s">
        <v>179</v>
      </c>
      <c r="K192">
        <v>1.6</v>
      </c>
      <c r="L192">
        <v>4</v>
      </c>
      <c r="M192">
        <v>32</v>
      </c>
      <c r="N192" t="s">
        <v>175</v>
      </c>
      <c r="O192">
        <v>0.1</v>
      </c>
      <c r="P192">
        <v>2.7</v>
      </c>
      <c r="Q192">
        <v>4.3</v>
      </c>
      <c r="R192">
        <v>16.3</v>
      </c>
      <c r="S192">
        <v>120</v>
      </c>
      <c r="T192">
        <v>115</v>
      </c>
      <c r="U192">
        <v>57.4</v>
      </c>
      <c r="V192" t="s">
        <v>180</v>
      </c>
      <c r="W192" t="s">
        <v>180</v>
      </c>
      <c r="X192" t="s">
        <v>180</v>
      </c>
      <c r="Y192" t="s">
        <v>181</v>
      </c>
      <c r="Z192" t="s">
        <v>375</v>
      </c>
      <c r="AA192">
        <v>2</v>
      </c>
      <c r="AB192">
        <v>0</v>
      </c>
      <c r="AC192">
        <v>0</v>
      </c>
      <c r="AD192">
        <v>0</v>
      </c>
      <c r="AE192">
        <v>0</v>
      </c>
      <c r="AF192">
        <v>1</v>
      </c>
      <c r="AG192">
        <v>1</v>
      </c>
      <c r="AH192">
        <v>8</v>
      </c>
      <c r="AI192">
        <v>0</v>
      </c>
      <c r="AJ192">
        <v>2</v>
      </c>
      <c r="AK192">
        <v>0</v>
      </c>
      <c r="AL192">
        <v>0</v>
      </c>
      <c r="AM192">
        <v>0</v>
      </c>
      <c r="AN192">
        <v>0</v>
      </c>
      <c r="AO192">
        <v>0</v>
      </c>
      <c r="AP192">
        <v>0</v>
      </c>
      <c r="AQ192">
        <v>0</v>
      </c>
      <c r="AR192">
        <v>0</v>
      </c>
      <c r="AS192">
        <v>0</v>
      </c>
      <c r="AT192">
        <v>0</v>
      </c>
      <c r="AU192">
        <v>0</v>
      </c>
      <c r="AV192">
        <v>2</v>
      </c>
      <c r="AW192">
        <v>0</v>
      </c>
      <c r="AX192" t="s">
        <v>180</v>
      </c>
      <c r="AY192" t="s">
        <v>2018</v>
      </c>
      <c r="AZ192" t="s">
        <v>1325</v>
      </c>
      <c r="BA192" t="s">
        <v>186</v>
      </c>
      <c r="BB192" t="s">
        <v>2019</v>
      </c>
      <c r="BC192" t="s">
        <v>186</v>
      </c>
      <c r="BD192" t="s">
        <v>180</v>
      </c>
      <c r="BE192">
        <v>120</v>
      </c>
      <c r="BF192" t="s">
        <v>175</v>
      </c>
      <c r="BG192" t="s">
        <v>175</v>
      </c>
      <c r="BH192" t="s">
        <v>180</v>
      </c>
      <c r="BI192" t="s">
        <v>183</v>
      </c>
      <c r="BJ192" t="s">
        <v>175</v>
      </c>
      <c r="BK192">
        <v>65</v>
      </c>
      <c r="BL192" t="s">
        <v>175</v>
      </c>
      <c r="BM192">
        <v>1</v>
      </c>
      <c r="BN192">
        <v>32</v>
      </c>
      <c r="BO192">
        <v>2.0699999999999998</v>
      </c>
      <c r="BP192">
        <v>242.04</v>
      </c>
      <c r="BQ192" t="s">
        <v>175</v>
      </c>
      <c r="BR192" t="s">
        <v>175</v>
      </c>
      <c r="BS192" t="s">
        <v>175</v>
      </c>
      <c r="BT192" t="s">
        <v>175</v>
      </c>
      <c r="BU192">
        <v>2</v>
      </c>
      <c r="BV192" t="s">
        <v>188</v>
      </c>
      <c r="BW192" t="s">
        <v>204</v>
      </c>
      <c r="BX192" t="s">
        <v>175</v>
      </c>
      <c r="BY192" t="s">
        <v>175</v>
      </c>
      <c r="BZ192">
        <v>7.1</v>
      </c>
      <c r="CA192" t="s">
        <v>190</v>
      </c>
      <c r="CB192" t="s">
        <v>1014</v>
      </c>
      <c r="CC192" t="s">
        <v>175</v>
      </c>
      <c r="CD192" t="s">
        <v>175</v>
      </c>
      <c r="CE192" t="s">
        <v>175</v>
      </c>
      <c r="CF192" t="s">
        <v>175</v>
      </c>
      <c r="CG192" t="s">
        <v>175</v>
      </c>
      <c r="CH192" t="s">
        <v>175</v>
      </c>
      <c r="CI192" t="s">
        <v>175</v>
      </c>
      <c r="CJ192" t="s">
        <v>175</v>
      </c>
      <c r="CK192" t="s">
        <v>175</v>
      </c>
      <c r="CL192" t="s">
        <v>175</v>
      </c>
      <c r="CM192" t="s">
        <v>175</v>
      </c>
      <c r="CN192" t="s">
        <v>175</v>
      </c>
      <c r="CO192">
        <v>6.4</v>
      </c>
      <c r="CP192" t="s">
        <v>183</v>
      </c>
      <c r="CQ192">
        <v>0</v>
      </c>
      <c r="CR192" t="s">
        <v>268</v>
      </c>
      <c r="CS192">
        <v>57.377999999999901</v>
      </c>
      <c r="CT192" t="s">
        <v>1961</v>
      </c>
      <c r="CU192">
        <v>9.3799999999999901</v>
      </c>
      <c r="CV192">
        <v>0</v>
      </c>
      <c r="CW192">
        <v>2.1</v>
      </c>
      <c r="CX192">
        <v>0</v>
      </c>
      <c r="CY192">
        <v>39.179220000000001</v>
      </c>
      <c r="CZ192">
        <v>50.659219999999998</v>
      </c>
      <c r="DA192">
        <v>6.7187799999999802</v>
      </c>
      <c r="DB192">
        <v>9</v>
      </c>
      <c r="DC192">
        <v>1</v>
      </c>
    </row>
    <row r="193" spans="1:107" x14ac:dyDescent="0.25">
      <c r="A193">
        <v>2332869</v>
      </c>
      <c r="B193" t="s">
        <v>269</v>
      </c>
      <c r="C193" t="s">
        <v>270</v>
      </c>
      <c r="D193" t="s">
        <v>271</v>
      </c>
      <c r="E193" t="s">
        <v>272</v>
      </c>
      <c r="F193" t="s">
        <v>273</v>
      </c>
      <c r="G193" t="s">
        <v>197</v>
      </c>
      <c r="H193" t="s">
        <v>198</v>
      </c>
      <c r="I193" t="s">
        <v>208</v>
      </c>
      <c r="J193" t="s">
        <v>179</v>
      </c>
      <c r="K193">
        <v>3.1</v>
      </c>
      <c r="L193">
        <v>2</v>
      </c>
      <c r="M193">
        <v>32</v>
      </c>
      <c r="N193" t="s">
        <v>175</v>
      </c>
      <c r="O193">
        <v>1</v>
      </c>
      <c r="P193">
        <v>2.1</v>
      </c>
      <c r="Q193">
        <v>30.1</v>
      </c>
      <c r="R193">
        <v>43.1</v>
      </c>
      <c r="S193">
        <v>120</v>
      </c>
      <c r="T193">
        <v>89.9</v>
      </c>
      <c r="U193">
        <v>176.8</v>
      </c>
      <c r="V193" t="s">
        <v>180</v>
      </c>
      <c r="W193" t="s">
        <v>180</v>
      </c>
      <c r="X193" t="s">
        <v>180</v>
      </c>
      <c r="Y193" t="s">
        <v>274</v>
      </c>
      <c r="Z193" t="s">
        <v>175</v>
      </c>
      <c r="AA193">
        <v>2</v>
      </c>
      <c r="AB193">
        <v>1</v>
      </c>
      <c r="AC193">
        <v>0</v>
      </c>
      <c r="AD193">
        <v>0</v>
      </c>
      <c r="AE193">
        <v>0</v>
      </c>
      <c r="AF193">
        <v>1</v>
      </c>
      <c r="AG193">
        <v>0</v>
      </c>
      <c r="AH193">
        <v>2</v>
      </c>
      <c r="AI193">
        <v>6</v>
      </c>
      <c r="AJ193">
        <v>0</v>
      </c>
      <c r="AK193">
        <v>0</v>
      </c>
      <c r="AL193">
        <v>0</v>
      </c>
      <c r="AM193">
        <v>0</v>
      </c>
      <c r="AN193">
        <v>0</v>
      </c>
      <c r="AO193">
        <v>0</v>
      </c>
      <c r="AP193">
        <v>0</v>
      </c>
      <c r="AQ193">
        <v>0</v>
      </c>
      <c r="AR193">
        <v>1</v>
      </c>
      <c r="AS193">
        <v>1</v>
      </c>
      <c r="AT193">
        <v>0</v>
      </c>
      <c r="AU193">
        <v>0</v>
      </c>
      <c r="AV193">
        <v>6</v>
      </c>
      <c r="AW193">
        <v>0</v>
      </c>
      <c r="AX193" t="s">
        <v>183</v>
      </c>
      <c r="AY193" t="s">
        <v>275</v>
      </c>
      <c r="AZ193" t="s">
        <v>275</v>
      </c>
      <c r="BA193" t="s">
        <v>276</v>
      </c>
      <c r="BB193" t="s">
        <v>277</v>
      </c>
      <c r="BC193" t="s">
        <v>276</v>
      </c>
      <c r="BD193" t="s">
        <v>180</v>
      </c>
      <c r="BE193">
        <v>120</v>
      </c>
      <c r="BF193" t="s">
        <v>175</v>
      </c>
      <c r="BG193" t="s">
        <v>175</v>
      </c>
      <c r="BH193" t="s">
        <v>180</v>
      </c>
      <c r="BI193" t="s">
        <v>183</v>
      </c>
      <c r="BJ193" t="s">
        <v>175</v>
      </c>
      <c r="BK193">
        <v>300</v>
      </c>
      <c r="BL193" t="s">
        <v>175</v>
      </c>
      <c r="BM193">
        <v>2</v>
      </c>
      <c r="BN193">
        <v>32</v>
      </c>
      <c r="BO193">
        <v>2.0699999999999998</v>
      </c>
      <c r="BP193">
        <v>242.15</v>
      </c>
      <c r="BQ193" t="s">
        <v>175</v>
      </c>
      <c r="BR193">
        <v>0.82</v>
      </c>
      <c r="BS193">
        <v>0.82</v>
      </c>
      <c r="BT193">
        <v>0.85</v>
      </c>
      <c r="BU193">
        <v>1</v>
      </c>
      <c r="BV193" t="s">
        <v>188</v>
      </c>
      <c r="BW193" t="s">
        <v>220</v>
      </c>
      <c r="BX193" t="s">
        <v>175</v>
      </c>
      <c r="BY193" t="s">
        <v>175</v>
      </c>
      <c r="BZ193">
        <v>7.1</v>
      </c>
      <c r="CA193" t="s">
        <v>190</v>
      </c>
      <c r="CB193" t="s">
        <v>1014</v>
      </c>
      <c r="CC193" t="s">
        <v>175</v>
      </c>
      <c r="CD193" t="s">
        <v>175</v>
      </c>
      <c r="CE193" t="s">
        <v>175</v>
      </c>
      <c r="CF193" t="s">
        <v>175</v>
      </c>
      <c r="CG193" t="s">
        <v>175</v>
      </c>
      <c r="CH193" t="s">
        <v>175</v>
      </c>
      <c r="CI193" t="s">
        <v>175</v>
      </c>
      <c r="CJ193" t="s">
        <v>175</v>
      </c>
      <c r="CK193" t="s">
        <v>175</v>
      </c>
      <c r="CL193" t="s">
        <v>175</v>
      </c>
      <c r="CM193" t="s">
        <v>175</v>
      </c>
      <c r="CN193" t="s">
        <v>175</v>
      </c>
      <c r="CO193">
        <v>6.2</v>
      </c>
      <c r="CP193" t="s">
        <v>183</v>
      </c>
      <c r="CQ193">
        <v>0</v>
      </c>
      <c r="CR193" t="s">
        <v>268</v>
      </c>
      <c r="CS193">
        <v>149.226599999999</v>
      </c>
      <c r="CT193" t="s">
        <v>1961</v>
      </c>
      <c r="CU193">
        <v>9.3799999999999901</v>
      </c>
      <c r="CV193">
        <v>0</v>
      </c>
      <c r="CW193">
        <v>0</v>
      </c>
      <c r="CX193">
        <v>0</v>
      </c>
      <c r="CY193">
        <v>39.187799999999903</v>
      </c>
      <c r="CZ193">
        <v>48.567799999999899</v>
      </c>
      <c r="DA193">
        <v>100.658799999999</v>
      </c>
      <c r="DB193">
        <v>9</v>
      </c>
      <c r="DC193">
        <v>0</v>
      </c>
    </row>
    <row r="194" spans="1:107" x14ac:dyDescent="0.25">
      <c r="A194">
        <v>2332508</v>
      </c>
      <c r="B194" t="s">
        <v>361</v>
      </c>
      <c r="C194" t="s">
        <v>362</v>
      </c>
      <c r="D194" t="s">
        <v>2020</v>
      </c>
      <c r="E194" t="s">
        <v>2021</v>
      </c>
      <c r="F194" t="s">
        <v>2022</v>
      </c>
      <c r="G194" t="s">
        <v>176</v>
      </c>
      <c r="H194" t="s">
        <v>198</v>
      </c>
      <c r="I194" t="s">
        <v>2102</v>
      </c>
      <c r="J194" t="s">
        <v>175</v>
      </c>
      <c r="K194">
        <v>1.6</v>
      </c>
      <c r="L194">
        <v>4</v>
      </c>
      <c r="M194">
        <v>32</v>
      </c>
      <c r="N194" t="s">
        <v>175</v>
      </c>
      <c r="O194">
        <v>0.6</v>
      </c>
      <c r="P194">
        <v>1</v>
      </c>
      <c r="Q194">
        <v>9</v>
      </c>
      <c r="R194">
        <v>9.1999999999999993</v>
      </c>
      <c r="S194">
        <v>120</v>
      </c>
      <c r="T194">
        <v>52.5</v>
      </c>
      <c r="U194">
        <v>42.8</v>
      </c>
      <c r="V194" t="s">
        <v>180</v>
      </c>
      <c r="W194" t="s">
        <v>180</v>
      </c>
      <c r="X194" t="s">
        <v>180</v>
      </c>
      <c r="Y194" t="s">
        <v>181</v>
      </c>
      <c r="Z194" t="s">
        <v>2024</v>
      </c>
      <c r="AA194">
        <v>2</v>
      </c>
      <c r="AB194">
        <v>0</v>
      </c>
      <c r="AC194">
        <v>0</v>
      </c>
      <c r="AD194">
        <v>0</v>
      </c>
      <c r="AE194">
        <v>0</v>
      </c>
      <c r="AF194">
        <v>1</v>
      </c>
      <c r="AG194">
        <v>1</v>
      </c>
      <c r="AH194">
        <v>2</v>
      </c>
      <c r="AI194">
        <v>4</v>
      </c>
      <c r="AJ194">
        <v>0</v>
      </c>
      <c r="AK194">
        <v>0</v>
      </c>
      <c r="AL194">
        <v>0</v>
      </c>
      <c r="AM194">
        <v>0</v>
      </c>
      <c r="AN194">
        <v>0</v>
      </c>
      <c r="AO194">
        <v>0</v>
      </c>
      <c r="AP194">
        <v>0</v>
      </c>
      <c r="AQ194">
        <v>0</v>
      </c>
      <c r="AR194">
        <v>0</v>
      </c>
      <c r="AS194">
        <v>0</v>
      </c>
      <c r="AT194">
        <v>0</v>
      </c>
      <c r="AU194">
        <v>0</v>
      </c>
      <c r="AV194">
        <v>1</v>
      </c>
      <c r="AW194">
        <v>0</v>
      </c>
      <c r="AX194" t="s">
        <v>183</v>
      </c>
      <c r="AY194" t="s">
        <v>2025</v>
      </c>
      <c r="AZ194" t="s">
        <v>2026</v>
      </c>
      <c r="BA194" t="s">
        <v>186</v>
      </c>
      <c r="BB194" t="s">
        <v>2027</v>
      </c>
      <c r="BC194" t="s">
        <v>186</v>
      </c>
      <c r="BD194" t="s">
        <v>180</v>
      </c>
      <c r="BE194">
        <v>120</v>
      </c>
      <c r="BF194" t="s">
        <v>175</v>
      </c>
      <c r="BG194" t="s">
        <v>175</v>
      </c>
      <c r="BH194" t="s">
        <v>180</v>
      </c>
      <c r="BI194" t="s">
        <v>175</v>
      </c>
      <c r="BJ194" t="s">
        <v>175</v>
      </c>
      <c r="BK194">
        <v>65</v>
      </c>
      <c r="BL194">
        <v>0.88</v>
      </c>
      <c r="BM194">
        <v>1</v>
      </c>
      <c r="BN194">
        <v>32</v>
      </c>
      <c r="BO194" t="s">
        <v>175</v>
      </c>
      <c r="BP194" t="s">
        <v>175</v>
      </c>
      <c r="BQ194" t="s">
        <v>175</v>
      </c>
      <c r="BR194" t="s">
        <v>175</v>
      </c>
      <c r="BS194" t="s">
        <v>175</v>
      </c>
      <c r="BT194" t="s">
        <v>175</v>
      </c>
      <c r="BU194">
        <v>2</v>
      </c>
      <c r="BV194" t="s">
        <v>188</v>
      </c>
      <c r="BW194" t="s">
        <v>175</v>
      </c>
      <c r="BX194" t="s">
        <v>175</v>
      </c>
      <c r="BY194" t="s">
        <v>175</v>
      </c>
      <c r="BZ194">
        <v>7.1</v>
      </c>
      <c r="CA194" t="s">
        <v>190</v>
      </c>
      <c r="CB194" t="s">
        <v>1014</v>
      </c>
      <c r="CC194" t="s">
        <v>175</v>
      </c>
      <c r="CD194" t="s">
        <v>175</v>
      </c>
      <c r="CE194" t="s">
        <v>175</v>
      </c>
      <c r="CF194" t="s">
        <v>175</v>
      </c>
      <c r="CG194" t="s">
        <v>175</v>
      </c>
      <c r="CH194" t="s">
        <v>175</v>
      </c>
      <c r="CI194" t="s">
        <v>175</v>
      </c>
      <c r="CJ194" t="s">
        <v>175</v>
      </c>
      <c r="CK194" t="s">
        <v>175</v>
      </c>
      <c r="CL194" t="s">
        <v>175</v>
      </c>
      <c r="CM194" t="s">
        <v>175</v>
      </c>
      <c r="CN194" t="s">
        <v>175</v>
      </c>
      <c r="CO194">
        <v>6.4</v>
      </c>
      <c r="CP194" t="s">
        <v>183</v>
      </c>
      <c r="CQ194">
        <v>0</v>
      </c>
      <c r="CR194" t="s">
        <v>268</v>
      </c>
      <c r="CS194">
        <v>36.791999999999902</v>
      </c>
      <c r="CT194" t="s">
        <v>267</v>
      </c>
      <c r="CU194">
        <v>9.3799999999999901</v>
      </c>
      <c r="CV194">
        <v>0</v>
      </c>
      <c r="CW194">
        <v>0</v>
      </c>
      <c r="CX194">
        <v>0</v>
      </c>
      <c r="CY194">
        <v>0</v>
      </c>
      <c r="CZ194">
        <v>9.3799999999999901</v>
      </c>
      <c r="DA194">
        <v>27.4119999999999</v>
      </c>
      <c r="DB194">
        <v>25</v>
      </c>
      <c r="DC194">
        <v>0</v>
      </c>
    </row>
    <row r="195" spans="1:107" x14ac:dyDescent="0.25">
      <c r="A195">
        <v>2332348</v>
      </c>
      <c r="B195" t="s">
        <v>171</v>
      </c>
      <c r="C195" t="s">
        <v>172</v>
      </c>
      <c r="D195" t="s">
        <v>279</v>
      </c>
      <c r="E195" t="s">
        <v>280</v>
      </c>
      <c r="F195" t="s">
        <v>175</v>
      </c>
      <c r="G195" t="s">
        <v>197</v>
      </c>
      <c r="H195" t="s">
        <v>198</v>
      </c>
      <c r="I195" t="s">
        <v>253</v>
      </c>
      <c r="J195" t="s">
        <v>179</v>
      </c>
      <c r="K195">
        <v>1.6</v>
      </c>
      <c r="L195">
        <v>4</v>
      </c>
      <c r="M195">
        <v>4</v>
      </c>
      <c r="N195" t="s">
        <v>548</v>
      </c>
      <c r="O195">
        <v>0.4</v>
      </c>
      <c r="P195">
        <v>0.5</v>
      </c>
      <c r="Q195">
        <v>3.6</v>
      </c>
      <c r="R195">
        <v>16.899999999999999</v>
      </c>
      <c r="S195">
        <v>120</v>
      </c>
      <c r="T195">
        <v>84.6</v>
      </c>
      <c r="U195">
        <v>58.1</v>
      </c>
      <c r="V195" t="s">
        <v>180</v>
      </c>
      <c r="W195" t="s">
        <v>180</v>
      </c>
      <c r="X195" t="s">
        <v>180</v>
      </c>
      <c r="Y195" t="s">
        <v>181</v>
      </c>
      <c r="Z195" t="s">
        <v>282</v>
      </c>
      <c r="AA195">
        <v>2</v>
      </c>
      <c r="AB195">
        <v>1</v>
      </c>
      <c r="AC195">
        <v>0</v>
      </c>
      <c r="AD195">
        <v>1</v>
      </c>
      <c r="AE195">
        <v>0</v>
      </c>
      <c r="AF195">
        <v>0</v>
      </c>
      <c r="AG195">
        <v>1</v>
      </c>
      <c r="AH195">
        <v>1</v>
      </c>
      <c r="AI195">
        <v>4</v>
      </c>
      <c r="AJ195">
        <v>0</v>
      </c>
      <c r="AK195">
        <v>0</v>
      </c>
      <c r="AL195">
        <v>0</v>
      </c>
      <c r="AM195">
        <v>0</v>
      </c>
      <c r="AN195">
        <v>0</v>
      </c>
      <c r="AO195">
        <v>0</v>
      </c>
      <c r="AP195">
        <v>0</v>
      </c>
      <c r="AQ195">
        <v>0</v>
      </c>
      <c r="AR195">
        <v>1</v>
      </c>
      <c r="AS195">
        <v>4</v>
      </c>
      <c r="AT195">
        <v>0</v>
      </c>
      <c r="AU195">
        <v>0</v>
      </c>
      <c r="AV195">
        <v>1</v>
      </c>
      <c r="AW195">
        <v>0</v>
      </c>
      <c r="AX195" t="s">
        <v>183</v>
      </c>
      <c r="AY195" t="s">
        <v>283</v>
      </c>
      <c r="AZ195" t="s">
        <v>284</v>
      </c>
      <c r="BA195" t="s">
        <v>186</v>
      </c>
      <c r="BB195" t="s">
        <v>285</v>
      </c>
      <c r="BC195" t="s">
        <v>186</v>
      </c>
      <c r="BD195" t="s">
        <v>180</v>
      </c>
      <c r="BE195">
        <v>120</v>
      </c>
      <c r="BF195" t="s">
        <v>175</v>
      </c>
      <c r="BG195" t="s">
        <v>175</v>
      </c>
      <c r="BH195" t="s">
        <v>180</v>
      </c>
      <c r="BI195" t="s">
        <v>175</v>
      </c>
      <c r="BJ195" t="s">
        <v>175</v>
      </c>
      <c r="BK195" t="s">
        <v>175</v>
      </c>
      <c r="BL195" t="s">
        <v>175</v>
      </c>
      <c r="BM195">
        <v>1</v>
      </c>
      <c r="BN195">
        <v>4</v>
      </c>
      <c r="BO195">
        <v>2.0699999999999998</v>
      </c>
      <c r="BP195">
        <v>242.18</v>
      </c>
      <c r="BQ195" t="s">
        <v>175</v>
      </c>
      <c r="BR195" t="s">
        <v>175</v>
      </c>
      <c r="BS195" t="s">
        <v>175</v>
      </c>
      <c r="BT195" t="s">
        <v>175</v>
      </c>
      <c r="BU195">
        <v>1</v>
      </c>
      <c r="BV195" t="s">
        <v>188</v>
      </c>
      <c r="BW195" t="s">
        <v>220</v>
      </c>
      <c r="BX195" t="s">
        <v>175</v>
      </c>
      <c r="BY195" t="s">
        <v>180</v>
      </c>
      <c r="BZ195">
        <v>7.1</v>
      </c>
      <c r="CA195" t="s">
        <v>190</v>
      </c>
      <c r="CB195" t="s">
        <v>1014</v>
      </c>
      <c r="CC195" t="s">
        <v>175</v>
      </c>
      <c r="CD195" t="s">
        <v>175</v>
      </c>
      <c r="CE195" t="s">
        <v>175</v>
      </c>
      <c r="CF195" t="s">
        <v>175</v>
      </c>
      <c r="CG195" t="s">
        <v>175</v>
      </c>
      <c r="CH195" t="s">
        <v>175</v>
      </c>
      <c r="CI195" t="s">
        <v>175</v>
      </c>
      <c r="CJ195" t="s">
        <v>175</v>
      </c>
      <c r="CK195" t="s">
        <v>175</v>
      </c>
      <c r="CL195" t="s">
        <v>175</v>
      </c>
      <c r="CM195" t="s">
        <v>175</v>
      </c>
      <c r="CN195" t="s">
        <v>175</v>
      </c>
      <c r="CO195">
        <v>6.4</v>
      </c>
      <c r="CP195" t="s">
        <v>180</v>
      </c>
      <c r="CQ195">
        <v>0</v>
      </c>
      <c r="CR195" t="s">
        <v>268</v>
      </c>
      <c r="CS195">
        <v>50.063399999999902</v>
      </c>
      <c r="CT195" t="s">
        <v>1961</v>
      </c>
      <c r="CU195">
        <v>2.66</v>
      </c>
      <c r="CV195">
        <v>14.4</v>
      </c>
      <c r="CW195">
        <v>0</v>
      </c>
      <c r="CX195">
        <v>0</v>
      </c>
      <c r="CY195">
        <v>39.19014</v>
      </c>
      <c r="CZ195">
        <v>56.250140000000002</v>
      </c>
      <c r="DA195">
        <v>-6.1867400000000101</v>
      </c>
      <c r="DB195">
        <v>9</v>
      </c>
      <c r="DC195">
        <v>1</v>
      </c>
    </row>
    <row r="196" spans="1:107" x14ac:dyDescent="0.25">
      <c r="A196">
        <v>2331590</v>
      </c>
      <c r="B196" t="s">
        <v>1015</v>
      </c>
      <c r="C196" t="s">
        <v>1015</v>
      </c>
      <c r="D196" t="s">
        <v>1016</v>
      </c>
      <c r="E196" t="s">
        <v>1017</v>
      </c>
      <c r="F196" t="s">
        <v>175</v>
      </c>
      <c r="G196" t="s">
        <v>176</v>
      </c>
      <c r="H196" t="s">
        <v>198</v>
      </c>
      <c r="I196" t="s">
        <v>1018</v>
      </c>
      <c r="J196" t="s">
        <v>179</v>
      </c>
      <c r="K196">
        <v>2.9</v>
      </c>
      <c r="L196">
        <v>12</v>
      </c>
      <c r="M196">
        <v>16</v>
      </c>
      <c r="N196" t="s">
        <v>1019</v>
      </c>
      <c r="O196">
        <v>1.5</v>
      </c>
      <c r="P196">
        <v>3.6</v>
      </c>
      <c r="Q196">
        <v>54.7</v>
      </c>
      <c r="R196">
        <v>55.5</v>
      </c>
      <c r="S196">
        <v>135</v>
      </c>
      <c r="T196">
        <v>143.69999999999999</v>
      </c>
      <c r="U196">
        <v>249.5</v>
      </c>
      <c r="V196" t="s">
        <v>183</v>
      </c>
      <c r="W196" t="s">
        <v>180</v>
      </c>
      <c r="X196" t="s">
        <v>183</v>
      </c>
      <c r="Y196" t="s">
        <v>402</v>
      </c>
      <c r="Z196" t="s">
        <v>175</v>
      </c>
      <c r="AA196">
        <v>8</v>
      </c>
      <c r="AB196">
        <v>3</v>
      </c>
      <c r="AC196">
        <v>0</v>
      </c>
      <c r="AD196">
        <v>2</v>
      </c>
      <c r="AE196">
        <v>1</v>
      </c>
      <c r="AF196">
        <v>1</v>
      </c>
      <c r="AG196">
        <v>2</v>
      </c>
      <c r="AH196">
        <v>5</v>
      </c>
      <c r="AI196">
        <v>6</v>
      </c>
      <c r="AJ196">
        <v>3</v>
      </c>
      <c r="AK196">
        <v>0</v>
      </c>
      <c r="AL196">
        <v>0</v>
      </c>
      <c r="AM196">
        <v>0</v>
      </c>
      <c r="AN196">
        <v>0</v>
      </c>
      <c r="AO196">
        <v>0</v>
      </c>
      <c r="AP196">
        <v>0</v>
      </c>
      <c r="AQ196">
        <v>0</v>
      </c>
      <c r="AR196">
        <v>1</v>
      </c>
      <c r="AS196">
        <v>2</v>
      </c>
      <c r="AT196">
        <v>3</v>
      </c>
      <c r="AU196">
        <v>0</v>
      </c>
      <c r="AV196">
        <v>8</v>
      </c>
      <c r="AW196">
        <v>1</v>
      </c>
      <c r="AX196" t="s">
        <v>180</v>
      </c>
      <c r="AY196" t="s">
        <v>1020</v>
      </c>
      <c r="AZ196" t="s">
        <v>1021</v>
      </c>
      <c r="BA196" t="s">
        <v>1022</v>
      </c>
      <c r="BB196" t="s">
        <v>1023</v>
      </c>
      <c r="BC196" t="s">
        <v>1022</v>
      </c>
      <c r="BD196" t="s">
        <v>183</v>
      </c>
      <c r="BE196">
        <v>135</v>
      </c>
      <c r="BF196" t="s">
        <v>175</v>
      </c>
      <c r="BG196" t="s">
        <v>175</v>
      </c>
      <c r="BH196" t="s">
        <v>180</v>
      </c>
      <c r="BI196" t="s">
        <v>175</v>
      </c>
      <c r="BJ196" t="s">
        <v>175</v>
      </c>
      <c r="BK196">
        <v>1000</v>
      </c>
      <c r="BL196" t="s">
        <v>175</v>
      </c>
      <c r="BM196">
        <v>1</v>
      </c>
      <c r="BN196">
        <v>16</v>
      </c>
      <c r="BO196" t="s">
        <v>175</v>
      </c>
      <c r="BP196" t="s">
        <v>175</v>
      </c>
      <c r="BQ196">
        <v>0.89</v>
      </c>
      <c r="BR196">
        <v>0.9</v>
      </c>
      <c r="BS196">
        <v>0.92</v>
      </c>
      <c r="BT196">
        <v>0.93</v>
      </c>
      <c r="BU196">
        <v>1</v>
      </c>
      <c r="BV196" t="s">
        <v>188</v>
      </c>
      <c r="BW196" t="s">
        <v>220</v>
      </c>
      <c r="BX196" t="s">
        <v>175</v>
      </c>
      <c r="BY196" t="s">
        <v>175</v>
      </c>
      <c r="BZ196">
        <v>7</v>
      </c>
      <c r="CA196" t="s">
        <v>190</v>
      </c>
      <c r="CB196" t="s">
        <v>1014</v>
      </c>
      <c r="CC196" t="s">
        <v>175</v>
      </c>
      <c r="CD196" t="s">
        <v>175</v>
      </c>
      <c r="CE196" t="s">
        <v>175</v>
      </c>
      <c r="CF196" t="s">
        <v>175</v>
      </c>
      <c r="CG196" t="s">
        <v>175</v>
      </c>
      <c r="CH196" t="s">
        <v>175</v>
      </c>
      <c r="CI196" t="s">
        <v>175</v>
      </c>
      <c r="CJ196" t="s">
        <v>175</v>
      </c>
      <c r="CK196" t="s">
        <v>175</v>
      </c>
      <c r="CL196" t="s">
        <v>175</v>
      </c>
      <c r="CM196" t="s">
        <v>175</v>
      </c>
      <c r="CN196" t="s">
        <v>175</v>
      </c>
      <c r="CO196">
        <v>34.799999999999997</v>
      </c>
      <c r="CP196" t="s">
        <v>183</v>
      </c>
      <c r="CQ196">
        <v>0</v>
      </c>
      <c r="CR196" t="s">
        <v>448</v>
      </c>
      <c r="CS196">
        <v>209.93340000000001</v>
      </c>
      <c r="CT196" t="s">
        <v>1014</v>
      </c>
      <c r="CU196">
        <v>5.54</v>
      </c>
      <c r="CV196">
        <v>0</v>
      </c>
      <c r="CW196">
        <v>0</v>
      </c>
      <c r="CX196">
        <v>0</v>
      </c>
      <c r="CY196">
        <v>0</v>
      </c>
      <c r="CZ196">
        <v>5.54</v>
      </c>
      <c r="DA196">
        <v>204.39340000000001</v>
      </c>
      <c r="DB196">
        <v>45</v>
      </c>
      <c r="DC196">
        <v>0</v>
      </c>
    </row>
    <row r="197" spans="1:107" x14ac:dyDescent="0.25">
      <c r="A197">
        <v>2331543</v>
      </c>
      <c r="B197" t="s">
        <v>171</v>
      </c>
      <c r="C197" t="s">
        <v>172</v>
      </c>
      <c r="D197" t="s">
        <v>301</v>
      </c>
      <c r="E197" t="s">
        <v>302</v>
      </c>
      <c r="F197" t="s">
        <v>303</v>
      </c>
      <c r="G197" t="s">
        <v>176</v>
      </c>
      <c r="H197" t="s">
        <v>198</v>
      </c>
      <c r="I197" t="s">
        <v>199</v>
      </c>
      <c r="J197" t="s">
        <v>179</v>
      </c>
      <c r="K197">
        <v>3.3</v>
      </c>
      <c r="L197">
        <v>2</v>
      </c>
      <c r="M197">
        <v>16</v>
      </c>
      <c r="N197" t="s">
        <v>175</v>
      </c>
      <c r="O197">
        <v>0.4</v>
      </c>
      <c r="P197">
        <v>0.7</v>
      </c>
      <c r="Q197">
        <v>13.9</v>
      </c>
      <c r="R197">
        <v>14.6</v>
      </c>
      <c r="S197">
        <v>120</v>
      </c>
      <c r="T197">
        <v>39.700000000000003</v>
      </c>
      <c r="U197">
        <v>64.900000000000006</v>
      </c>
      <c r="V197" t="s">
        <v>180</v>
      </c>
      <c r="W197" t="s">
        <v>180</v>
      </c>
      <c r="X197" t="s">
        <v>180</v>
      </c>
      <c r="Y197" t="s">
        <v>181</v>
      </c>
      <c r="Z197" t="s">
        <v>304</v>
      </c>
      <c r="AA197">
        <v>2</v>
      </c>
      <c r="AB197">
        <v>0</v>
      </c>
      <c r="AC197">
        <v>0</v>
      </c>
      <c r="AD197">
        <v>0</v>
      </c>
      <c r="AE197">
        <v>0</v>
      </c>
      <c r="AF197">
        <v>1</v>
      </c>
      <c r="AG197">
        <v>1</v>
      </c>
      <c r="AH197">
        <v>2</v>
      </c>
      <c r="AI197">
        <v>4</v>
      </c>
      <c r="AJ197">
        <v>0</v>
      </c>
      <c r="AK197">
        <v>0</v>
      </c>
      <c r="AL197">
        <v>0</v>
      </c>
      <c r="AM197">
        <v>0</v>
      </c>
      <c r="AN197">
        <v>0</v>
      </c>
      <c r="AO197">
        <v>0</v>
      </c>
      <c r="AP197">
        <v>0</v>
      </c>
      <c r="AQ197">
        <v>0</v>
      </c>
      <c r="AR197">
        <v>0</v>
      </c>
      <c r="AS197">
        <v>0</v>
      </c>
      <c r="AT197">
        <v>0</v>
      </c>
      <c r="AU197">
        <v>0</v>
      </c>
      <c r="AV197">
        <v>2</v>
      </c>
      <c r="AW197">
        <v>0</v>
      </c>
      <c r="AX197" t="s">
        <v>183</v>
      </c>
      <c r="AY197" t="s">
        <v>305</v>
      </c>
      <c r="AZ197" t="s">
        <v>212</v>
      </c>
      <c r="BA197" t="s">
        <v>186</v>
      </c>
      <c r="BB197" t="s">
        <v>306</v>
      </c>
      <c r="BC197" t="s">
        <v>186</v>
      </c>
      <c r="BD197" t="s">
        <v>180</v>
      </c>
      <c r="BE197">
        <v>120</v>
      </c>
      <c r="BF197" t="s">
        <v>175</v>
      </c>
      <c r="BG197" t="s">
        <v>175</v>
      </c>
      <c r="BH197" t="s">
        <v>180</v>
      </c>
      <c r="BI197" t="s">
        <v>175</v>
      </c>
      <c r="BJ197" t="s">
        <v>175</v>
      </c>
      <c r="BK197" t="s">
        <v>175</v>
      </c>
      <c r="BL197" t="s">
        <v>175</v>
      </c>
      <c r="BM197">
        <v>1</v>
      </c>
      <c r="BN197">
        <v>16</v>
      </c>
      <c r="BO197" t="s">
        <v>175</v>
      </c>
      <c r="BP197" t="s">
        <v>175</v>
      </c>
      <c r="BQ197" t="s">
        <v>175</v>
      </c>
      <c r="BR197" t="s">
        <v>175</v>
      </c>
      <c r="BS197" t="s">
        <v>175</v>
      </c>
      <c r="BT197" t="s">
        <v>175</v>
      </c>
      <c r="BU197">
        <v>3</v>
      </c>
      <c r="BV197" t="s">
        <v>188</v>
      </c>
      <c r="BW197" t="s">
        <v>204</v>
      </c>
      <c r="BX197" t="s">
        <v>175</v>
      </c>
      <c r="BY197" t="s">
        <v>175</v>
      </c>
      <c r="BZ197">
        <v>7</v>
      </c>
      <c r="CA197" t="s">
        <v>190</v>
      </c>
      <c r="CB197" t="s">
        <v>1014</v>
      </c>
      <c r="CC197" t="s">
        <v>175</v>
      </c>
      <c r="CD197" t="s">
        <v>175</v>
      </c>
      <c r="CE197" t="s">
        <v>175</v>
      </c>
      <c r="CF197" t="s">
        <v>175</v>
      </c>
      <c r="CG197" t="s">
        <v>175</v>
      </c>
      <c r="CH197" t="s">
        <v>175</v>
      </c>
      <c r="CI197" t="s">
        <v>175</v>
      </c>
      <c r="CJ197" t="s">
        <v>175</v>
      </c>
      <c r="CK197" t="s">
        <v>175</v>
      </c>
      <c r="CL197" t="s">
        <v>175</v>
      </c>
      <c r="CM197" t="s">
        <v>175</v>
      </c>
      <c r="CN197" t="s">
        <v>175</v>
      </c>
      <c r="CO197">
        <v>6.6</v>
      </c>
      <c r="CP197" t="s">
        <v>183</v>
      </c>
      <c r="CQ197">
        <v>0</v>
      </c>
      <c r="CR197" t="s">
        <v>268</v>
      </c>
      <c r="CS197">
        <v>53.830199999999998</v>
      </c>
      <c r="CT197" t="s">
        <v>267</v>
      </c>
      <c r="CU197">
        <v>5.54</v>
      </c>
      <c r="CV197">
        <v>0</v>
      </c>
      <c r="CW197">
        <v>2.1</v>
      </c>
      <c r="CX197">
        <v>0</v>
      </c>
      <c r="CY197">
        <v>0</v>
      </c>
      <c r="CZ197">
        <v>7.64</v>
      </c>
      <c r="DA197">
        <v>46.190199999999997</v>
      </c>
      <c r="DB197">
        <v>25</v>
      </c>
      <c r="DC197">
        <v>0</v>
      </c>
    </row>
    <row r="198" spans="1:107" x14ac:dyDescent="0.25">
      <c r="A198">
        <v>2331542</v>
      </c>
      <c r="B198" t="s">
        <v>171</v>
      </c>
      <c r="C198" t="s">
        <v>172</v>
      </c>
      <c r="D198" t="s">
        <v>205</v>
      </c>
      <c r="E198" t="s">
        <v>206</v>
      </c>
      <c r="F198" t="s">
        <v>207</v>
      </c>
      <c r="G198" t="s">
        <v>176</v>
      </c>
      <c r="H198" t="s">
        <v>198</v>
      </c>
      <c r="I198" t="s">
        <v>208</v>
      </c>
      <c r="J198" t="s">
        <v>209</v>
      </c>
      <c r="K198">
        <v>1.6</v>
      </c>
      <c r="L198">
        <v>4</v>
      </c>
      <c r="M198">
        <v>8</v>
      </c>
      <c r="N198" t="s">
        <v>175</v>
      </c>
      <c r="O198">
        <v>0.1</v>
      </c>
      <c r="P198">
        <v>0.9</v>
      </c>
      <c r="Q198">
        <v>8.1999999999999993</v>
      </c>
      <c r="R198">
        <v>8.1</v>
      </c>
      <c r="S198">
        <v>120</v>
      </c>
      <c r="T198">
        <v>7.3</v>
      </c>
      <c r="U198">
        <v>36.4</v>
      </c>
      <c r="V198" t="s">
        <v>180</v>
      </c>
      <c r="W198" t="s">
        <v>180</v>
      </c>
      <c r="X198" t="s">
        <v>180</v>
      </c>
      <c r="Y198" t="s">
        <v>181</v>
      </c>
      <c r="Z198" t="s">
        <v>210</v>
      </c>
      <c r="AA198">
        <v>2</v>
      </c>
      <c r="AB198">
        <v>0</v>
      </c>
      <c r="AC198">
        <v>0</v>
      </c>
      <c r="AD198">
        <v>0</v>
      </c>
      <c r="AE198">
        <v>1</v>
      </c>
      <c r="AF198">
        <v>0</v>
      </c>
      <c r="AG198">
        <v>1</v>
      </c>
      <c r="AH198">
        <v>0</v>
      </c>
      <c r="AI198">
        <v>4</v>
      </c>
      <c r="AJ198">
        <v>0</v>
      </c>
      <c r="AK198">
        <v>0</v>
      </c>
      <c r="AL198">
        <v>0</v>
      </c>
      <c r="AM198">
        <v>0</v>
      </c>
      <c r="AN198">
        <v>0</v>
      </c>
      <c r="AO198">
        <v>0</v>
      </c>
      <c r="AP198">
        <v>0</v>
      </c>
      <c r="AQ198">
        <v>0</v>
      </c>
      <c r="AR198">
        <v>0</v>
      </c>
      <c r="AS198">
        <v>0</v>
      </c>
      <c r="AT198">
        <v>0</v>
      </c>
      <c r="AU198">
        <v>0</v>
      </c>
      <c r="AV198">
        <v>1</v>
      </c>
      <c r="AW198">
        <v>0</v>
      </c>
      <c r="AX198" t="s">
        <v>183</v>
      </c>
      <c r="AY198" t="s">
        <v>211</v>
      </c>
      <c r="AZ198" t="s">
        <v>212</v>
      </c>
      <c r="BA198" t="s">
        <v>186</v>
      </c>
      <c r="BB198" t="s">
        <v>213</v>
      </c>
      <c r="BC198" t="s">
        <v>186</v>
      </c>
      <c r="BD198" t="s">
        <v>180</v>
      </c>
      <c r="BE198">
        <v>120</v>
      </c>
      <c r="BF198" t="s">
        <v>175</v>
      </c>
      <c r="BG198" t="s">
        <v>175</v>
      </c>
      <c r="BH198" t="s">
        <v>180</v>
      </c>
      <c r="BI198" t="s">
        <v>175</v>
      </c>
      <c r="BJ198" t="s">
        <v>175</v>
      </c>
      <c r="BK198" t="s">
        <v>175</v>
      </c>
      <c r="BL198" t="s">
        <v>175</v>
      </c>
      <c r="BM198">
        <v>1</v>
      </c>
      <c r="BN198">
        <v>8</v>
      </c>
      <c r="BO198" t="s">
        <v>175</v>
      </c>
      <c r="BP198" t="s">
        <v>175</v>
      </c>
      <c r="BQ198" t="s">
        <v>175</v>
      </c>
      <c r="BR198" t="s">
        <v>175</v>
      </c>
      <c r="BS198" t="s">
        <v>175</v>
      </c>
      <c r="BT198" t="s">
        <v>175</v>
      </c>
      <c r="BU198">
        <v>1</v>
      </c>
      <c r="BV198" t="s">
        <v>188</v>
      </c>
      <c r="BW198" t="s">
        <v>189</v>
      </c>
      <c r="BX198" t="s">
        <v>175</v>
      </c>
      <c r="BY198" t="s">
        <v>175</v>
      </c>
      <c r="BZ198">
        <v>7</v>
      </c>
      <c r="CA198" t="s">
        <v>190</v>
      </c>
      <c r="CB198" t="s">
        <v>1014</v>
      </c>
      <c r="CC198" t="s">
        <v>175</v>
      </c>
      <c r="CD198" t="s">
        <v>175</v>
      </c>
      <c r="CE198" t="s">
        <v>175</v>
      </c>
      <c r="CF198" t="s">
        <v>175</v>
      </c>
      <c r="CG198" t="s">
        <v>175</v>
      </c>
      <c r="CH198" t="s">
        <v>175</v>
      </c>
      <c r="CI198" t="s">
        <v>175</v>
      </c>
      <c r="CJ198" t="s">
        <v>175</v>
      </c>
      <c r="CK198" t="s">
        <v>175</v>
      </c>
      <c r="CL198" t="s">
        <v>175</v>
      </c>
      <c r="CM198" t="s">
        <v>175</v>
      </c>
      <c r="CN198" t="s">
        <v>175</v>
      </c>
      <c r="CO198">
        <v>6.4</v>
      </c>
      <c r="CP198" t="s">
        <v>183</v>
      </c>
      <c r="CQ198">
        <v>0</v>
      </c>
      <c r="CR198" t="s">
        <v>268</v>
      </c>
      <c r="CS198">
        <v>32.149199999999901</v>
      </c>
      <c r="CT198" t="s">
        <v>267</v>
      </c>
      <c r="CU198">
        <v>3.62</v>
      </c>
      <c r="CV198">
        <v>0</v>
      </c>
      <c r="CW198">
        <v>0</v>
      </c>
      <c r="CX198">
        <v>0</v>
      </c>
      <c r="CY198">
        <v>0</v>
      </c>
      <c r="CZ198">
        <v>3.62</v>
      </c>
      <c r="DA198">
        <v>28.5291999999999</v>
      </c>
      <c r="DB198">
        <v>25</v>
      </c>
      <c r="DC198">
        <v>0</v>
      </c>
    </row>
    <row r="199" spans="1:107" x14ac:dyDescent="0.25">
      <c r="A199">
        <v>2331541</v>
      </c>
      <c r="B199" t="s">
        <v>171</v>
      </c>
      <c r="C199" t="s">
        <v>172</v>
      </c>
      <c r="D199" t="s">
        <v>307</v>
      </c>
      <c r="E199" t="s">
        <v>308</v>
      </c>
      <c r="F199" t="s">
        <v>175</v>
      </c>
      <c r="G199" t="s">
        <v>176</v>
      </c>
      <c r="H199" t="s">
        <v>198</v>
      </c>
      <c r="I199" t="s">
        <v>199</v>
      </c>
      <c r="J199" t="s">
        <v>179</v>
      </c>
      <c r="K199">
        <v>3.1</v>
      </c>
      <c r="L199">
        <v>2</v>
      </c>
      <c r="M199">
        <v>32</v>
      </c>
      <c r="N199" t="s">
        <v>309</v>
      </c>
      <c r="O199">
        <v>0.3</v>
      </c>
      <c r="P199">
        <v>1.2</v>
      </c>
      <c r="Q199">
        <v>16.5</v>
      </c>
      <c r="R199">
        <v>17.2</v>
      </c>
      <c r="S199">
        <v>120</v>
      </c>
      <c r="T199">
        <v>44.5</v>
      </c>
      <c r="U199">
        <v>76.400000000000006</v>
      </c>
      <c r="V199" t="s">
        <v>180</v>
      </c>
      <c r="W199" t="s">
        <v>180</v>
      </c>
      <c r="X199" t="s">
        <v>180</v>
      </c>
      <c r="Y199" t="s">
        <v>181</v>
      </c>
      <c r="Z199" t="s">
        <v>223</v>
      </c>
      <c r="AA199">
        <v>2</v>
      </c>
      <c r="AB199">
        <v>0</v>
      </c>
      <c r="AC199">
        <v>0</v>
      </c>
      <c r="AD199">
        <v>0</v>
      </c>
      <c r="AE199">
        <v>0</v>
      </c>
      <c r="AF199">
        <v>0</v>
      </c>
      <c r="AG199">
        <v>1</v>
      </c>
      <c r="AH199">
        <v>2</v>
      </c>
      <c r="AI199">
        <v>3</v>
      </c>
      <c r="AJ199">
        <v>3</v>
      </c>
      <c r="AK199">
        <v>0</v>
      </c>
      <c r="AL199">
        <v>0</v>
      </c>
      <c r="AM199">
        <v>0</v>
      </c>
      <c r="AN199">
        <v>0</v>
      </c>
      <c r="AO199">
        <v>0</v>
      </c>
      <c r="AP199">
        <v>0</v>
      </c>
      <c r="AQ199">
        <v>0</v>
      </c>
      <c r="AR199">
        <v>0</v>
      </c>
      <c r="AS199">
        <v>0</v>
      </c>
      <c r="AT199">
        <v>0</v>
      </c>
      <c r="AU199">
        <v>0</v>
      </c>
      <c r="AV199">
        <v>1</v>
      </c>
      <c r="AW199">
        <v>0</v>
      </c>
      <c r="AX199" t="s">
        <v>183</v>
      </c>
      <c r="AY199" t="s">
        <v>310</v>
      </c>
      <c r="AZ199" t="s">
        <v>311</v>
      </c>
      <c r="BA199" t="s">
        <v>186</v>
      </c>
      <c r="BB199" t="s">
        <v>312</v>
      </c>
      <c r="BC199" t="s">
        <v>186</v>
      </c>
      <c r="BD199" t="s">
        <v>180</v>
      </c>
      <c r="BE199">
        <v>120</v>
      </c>
      <c r="BF199" t="s">
        <v>175</v>
      </c>
      <c r="BG199" t="s">
        <v>175</v>
      </c>
      <c r="BH199" t="s">
        <v>180</v>
      </c>
      <c r="BI199" t="s">
        <v>175</v>
      </c>
      <c r="BJ199" t="s">
        <v>175</v>
      </c>
      <c r="BK199" t="s">
        <v>175</v>
      </c>
      <c r="BL199" t="s">
        <v>175</v>
      </c>
      <c r="BM199">
        <v>1</v>
      </c>
      <c r="BN199">
        <v>32</v>
      </c>
      <c r="BO199" t="s">
        <v>175</v>
      </c>
      <c r="BP199" t="s">
        <v>175</v>
      </c>
      <c r="BQ199" t="s">
        <v>175</v>
      </c>
      <c r="BR199" t="s">
        <v>175</v>
      </c>
      <c r="BS199" t="s">
        <v>175</v>
      </c>
      <c r="BT199" t="s">
        <v>175</v>
      </c>
      <c r="BU199">
        <v>1</v>
      </c>
      <c r="BV199" t="s">
        <v>188</v>
      </c>
      <c r="BW199" t="s">
        <v>189</v>
      </c>
      <c r="BX199" t="s">
        <v>175</v>
      </c>
      <c r="BY199" t="s">
        <v>180</v>
      </c>
      <c r="BZ199">
        <v>7</v>
      </c>
      <c r="CA199" t="s">
        <v>190</v>
      </c>
      <c r="CB199" t="s">
        <v>1014</v>
      </c>
      <c r="CC199" t="s">
        <v>175</v>
      </c>
      <c r="CD199" t="s">
        <v>175</v>
      </c>
      <c r="CE199" t="s">
        <v>175</v>
      </c>
      <c r="CF199" t="s">
        <v>175</v>
      </c>
      <c r="CG199" t="s">
        <v>175</v>
      </c>
      <c r="CH199" t="s">
        <v>175</v>
      </c>
      <c r="CI199" t="s">
        <v>175</v>
      </c>
      <c r="CJ199" t="s">
        <v>175</v>
      </c>
      <c r="CK199" t="s">
        <v>175</v>
      </c>
      <c r="CL199" t="s">
        <v>175</v>
      </c>
      <c r="CM199" t="s">
        <v>175</v>
      </c>
      <c r="CN199" t="s">
        <v>175</v>
      </c>
      <c r="CO199">
        <v>6.2</v>
      </c>
      <c r="CP199" t="s">
        <v>180</v>
      </c>
      <c r="CQ199">
        <v>0</v>
      </c>
      <c r="CR199" t="s">
        <v>268</v>
      </c>
      <c r="CS199">
        <v>64.780199999999994</v>
      </c>
      <c r="CT199" t="s">
        <v>267</v>
      </c>
      <c r="CU199">
        <v>9.3799999999999901</v>
      </c>
      <c r="CV199">
        <v>14.4</v>
      </c>
      <c r="CW199">
        <v>0</v>
      </c>
      <c r="CX199">
        <v>0</v>
      </c>
      <c r="CY199">
        <v>0</v>
      </c>
      <c r="CZ199">
        <v>23.78</v>
      </c>
      <c r="DA199">
        <v>41.0001999999999</v>
      </c>
      <c r="DB199">
        <v>25</v>
      </c>
      <c r="DC199">
        <v>0</v>
      </c>
    </row>
    <row r="200" spans="1:107" x14ac:dyDescent="0.25">
      <c r="A200">
        <v>2331100</v>
      </c>
      <c r="B200" t="s">
        <v>171</v>
      </c>
      <c r="C200" t="s">
        <v>172</v>
      </c>
      <c r="D200" t="s">
        <v>325</v>
      </c>
      <c r="E200" t="s">
        <v>326</v>
      </c>
      <c r="F200" t="s">
        <v>175</v>
      </c>
      <c r="G200" t="s">
        <v>176</v>
      </c>
      <c r="H200" t="s">
        <v>198</v>
      </c>
      <c r="I200" t="s">
        <v>1024</v>
      </c>
      <c r="J200" t="s">
        <v>328</v>
      </c>
      <c r="K200">
        <v>1.6</v>
      </c>
      <c r="L200">
        <v>4</v>
      </c>
      <c r="M200">
        <v>8</v>
      </c>
      <c r="N200" t="s">
        <v>175</v>
      </c>
      <c r="O200">
        <v>0.3</v>
      </c>
      <c r="P200">
        <v>0.6</v>
      </c>
      <c r="Q200">
        <v>4.9000000000000004</v>
      </c>
      <c r="R200">
        <v>4.9000000000000004</v>
      </c>
      <c r="S200">
        <v>120</v>
      </c>
      <c r="T200">
        <v>6.4</v>
      </c>
      <c r="U200">
        <v>23</v>
      </c>
      <c r="V200" t="s">
        <v>180</v>
      </c>
      <c r="W200" t="s">
        <v>180</v>
      </c>
      <c r="X200" t="s">
        <v>180</v>
      </c>
      <c r="Y200" t="s">
        <v>181</v>
      </c>
      <c r="Z200" t="s">
        <v>175</v>
      </c>
      <c r="AA200">
        <v>2</v>
      </c>
      <c r="AB200">
        <v>1</v>
      </c>
      <c r="AC200">
        <v>0</v>
      </c>
      <c r="AD200">
        <v>0</v>
      </c>
      <c r="AE200">
        <v>0</v>
      </c>
      <c r="AF200">
        <v>1</v>
      </c>
      <c r="AG200">
        <v>0</v>
      </c>
      <c r="AH200">
        <v>0</v>
      </c>
      <c r="AI200">
        <v>5</v>
      </c>
      <c r="AJ200">
        <v>0</v>
      </c>
      <c r="AK200">
        <v>1</v>
      </c>
      <c r="AL200">
        <v>0</v>
      </c>
      <c r="AM200">
        <v>0</v>
      </c>
      <c r="AN200">
        <v>0</v>
      </c>
      <c r="AO200">
        <v>0</v>
      </c>
      <c r="AP200">
        <v>0</v>
      </c>
      <c r="AQ200">
        <v>0</v>
      </c>
      <c r="AR200">
        <v>0</v>
      </c>
      <c r="AS200">
        <v>0</v>
      </c>
      <c r="AT200">
        <v>0</v>
      </c>
      <c r="AU200">
        <v>0</v>
      </c>
      <c r="AV200">
        <v>0</v>
      </c>
      <c r="AW200">
        <v>0</v>
      </c>
      <c r="AX200" t="s">
        <v>183</v>
      </c>
      <c r="AY200" t="s">
        <v>329</v>
      </c>
      <c r="AZ200" t="s">
        <v>323</v>
      </c>
      <c r="BA200" t="s">
        <v>186</v>
      </c>
      <c r="BB200" t="s">
        <v>330</v>
      </c>
      <c r="BC200" t="s">
        <v>186</v>
      </c>
      <c r="BD200" t="s">
        <v>180</v>
      </c>
      <c r="BE200">
        <v>120</v>
      </c>
      <c r="BF200" t="s">
        <v>175</v>
      </c>
      <c r="BG200" t="s">
        <v>175</v>
      </c>
      <c r="BH200" t="s">
        <v>183</v>
      </c>
      <c r="BI200" t="s">
        <v>183</v>
      </c>
      <c r="BJ200">
        <v>0</v>
      </c>
      <c r="BK200" t="s">
        <v>175</v>
      </c>
      <c r="BL200" t="s">
        <v>175</v>
      </c>
      <c r="BM200">
        <v>1</v>
      </c>
      <c r="BN200">
        <v>8</v>
      </c>
      <c r="BO200">
        <v>0</v>
      </c>
      <c r="BP200">
        <v>0</v>
      </c>
      <c r="BQ200" t="s">
        <v>175</v>
      </c>
      <c r="BR200" t="s">
        <v>175</v>
      </c>
      <c r="BS200" t="s">
        <v>175</v>
      </c>
      <c r="BT200" t="s">
        <v>175</v>
      </c>
      <c r="BU200">
        <v>1</v>
      </c>
      <c r="BV200" t="s">
        <v>188</v>
      </c>
      <c r="BW200" t="s">
        <v>189</v>
      </c>
      <c r="BX200" t="s">
        <v>175</v>
      </c>
      <c r="BY200" t="s">
        <v>175</v>
      </c>
      <c r="BZ200">
        <v>7</v>
      </c>
      <c r="CA200" t="s">
        <v>190</v>
      </c>
      <c r="CB200" t="s">
        <v>1014</v>
      </c>
      <c r="CC200" t="s">
        <v>175</v>
      </c>
      <c r="CD200" t="s">
        <v>175</v>
      </c>
      <c r="CE200" t="s">
        <v>175</v>
      </c>
      <c r="CF200" t="s">
        <v>175</v>
      </c>
      <c r="CG200" t="s">
        <v>175</v>
      </c>
      <c r="CH200" t="s">
        <v>175</v>
      </c>
      <c r="CI200" t="s">
        <v>175</v>
      </c>
      <c r="CJ200" t="s">
        <v>175</v>
      </c>
      <c r="CK200" t="s">
        <v>175</v>
      </c>
      <c r="CL200" t="s">
        <v>175</v>
      </c>
      <c r="CM200" t="s">
        <v>175</v>
      </c>
      <c r="CN200" t="s">
        <v>175</v>
      </c>
      <c r="CO200">
        <v>6.4</v>
      </c>
      <c r="CP200" t="s">
        <v>183</v>
      </c>
      <c r="CQ200">
        <v>0</v>
      </c>
      <c r="CR200" t="s">
        <v>268</v>
      </c>
      <c r="CS200">
        <v>19.928999999999998</v>
      </c>
      <c r="CT200" t="s">
        <v>267</v>
      </c>
      <c r="CU200">
        <v>3.62</v>
      </c>
      <c r="CV200">
        <v>0</v>
      </c>
      <c r="CW200">
        <v>0</v>
      </c>
      <c r="CX200">
        <v>0</v>
      </c>
      <c r="CY200">
        <v>0</v>
      </c>
      <c r="CZ200">
        <v>3.62</v>
      </c>
      <c r="DA200">
        <v>16.308999999999902</v>
      </c>
      <c r="DB200">
        <v>25</v>
      </c>
      <c r="DC200">
        <v>1</v>
      </c>
    </row>
    <row r="201" spans="1:107" x14ac:dyDescent="0.25">
      <c r="A201">
        <v>2331099</v>
      </c>
      <c r="B201" t="s">
        <v>171</v>
      </c>
      <c r="C201" t="s">
        <v>172</v>
      </c>
      <c r="D201" t="s">
        <v>1025</v>
      </c>
      <c r="E201" t="s">
        <v>1026</v>
      </c>
      <c r="F201" t="s">
        <v>175</v>
      </c>
      <c r="G201" t="s">
        <v>176</v>
      </c>
      <c r="H201" t="s">
        <v>198</v>
      </c>
      <c r="I201" t="s">
        <v>253</v>
      </c>
      <c r="J201" t="s">
        <v>179</v>
      </c>
      <c r="K201">
        <v>1.6</v>
      </c>
      <c r="L201">
        <v>4</v>
      </c>
      <c r="M201">
        <v>8</v>
      </c>
      <c r="N201" t="s">
        <v>175</v>
      </c>
      <c r="O201">
        <v>0.5</v>
      </c>
      <c r="P201">
        <v>0.5</v>
      </c>
      <c r="Q201">
        <v>6.9</v>
      </c>
      <c r="R201">
        <v>6.9</v>
      </c>
      <c r="S201">
        <v>120</v>
      </c>
      <c r="T201">
        <v>7.3</v>
      </c>
      <c r="U201">
        <v>32.299999999999997</v>
      </c>
      <c r="V201" t="s">
        <v>180</v>
      </c>
      <c r="W201" t="s">
        <v>180</v>
      </c>
      <c r="X201" t="s">
        <v>180</v>
      </c>
      <c r="Y201" t="s">
        <v>181</v>
      </c>
      <c r="Z201" t="s">
        <v>335</v>
      </c>
      <c r="AA201">
        <v>2</v>
      </c>
      <c r="AB201">
        <v>0</v>
      </c>
      <c r="AC201">
        <v>0</v>
      </c>
      <c r="AD201">
        <v>0</v>
      </c>
      <c r="AE201">
        <v>0</v>
      </c>
      <c r="AF201">
        <v>1</v>
      </c>
      <c r="AG201">
        <v>1</v>
      </c>
      <c r="AH201">
        <v>0</v>
      </c>
      <c r="AI201">
        <v>2</v>
      </c>
      <c r="AJ201">
        <v>2</v>
      </c>
      <c r="AK201">
        <v>0</v>
      </c>
      <c r="AL201">
        <v>0</v>
      </c>
      <c r="AM201">
        <v>0</v>
      </c>
      <c r="AN201">
        <v>0</v>
      </c>
      <c r="AO201">
        <v>0</v>
      </c>
      <c r="AP201">
        <v>0</v>
      </c>
      <c r="AQ201">
        <v>0</v>
      </c>
      <c r="AR201">
        <v>0</v>
      </c>
      <c r="AS201">
        <v>0</v>
      </c>
      <c r="AT201">
        <v>0</v>
      </c>
      <c r="AU201">
        <v>0</v>
      </c>
      <c r="AV201">
        <v>1</v>
      </c>
      <c r="AW201">
        <v>0</v>
      </c>
      <c r="AX201" t="s">
        <v>183</v>
      </c>
      <c r="AY201" t="s">
        <v>544</v>
      </c>
      <c r="AZ201" t="s">
        <v>323</v>
      </c>
      <c r="BA201" t="s">
        <v>186</v>
      </c>
      <c r="BB201" t="s">
        <v>1027</v>
      </c>
      <c r="BC201" t="s">
        <v>186</v>
      </c>
      <c r="BD201" t="s">
        <v>180</v>
      </c>
      <c r="BE201">
        <v>120</v>
      </c>
      <c r="BF201" t="s">
        <v>175</v>
      </c>
      <c r="BG201" t="s">
        <v>175</v>
      </c>
      <c r="BH201" t="s">
        <v>180</v>
      </c>
      <c r="BI201" t="s">
        <v>175</v>
      </c>
      <c r="BJ201" t="s">
        <v>175</v>
      </c>
      <c r="BK201" t="s">
        <v>175</v>
      </c>
      <c r="BL201" t="s">
        <v>175</v>
      </c>
      <c r="BM201">
        <v>1</v>
      </c>
      <c r="BN201">
        <v>8</v>
      </c>
      <c r="BO201" t="s">
        <v>175</v>
      </c>
      <c r="BP201" t="s">
        <v>175</v>
      </c>
      <c r="BQ201" t="s">
        <v>175</v>
      </c>
      <c r="BR201" t="s">
        <v>175</v>
      </c>
      <c r="BS201" t="s">
        <v>175</v>
      </c>
      <c r="BT201" t="s">
        <v>175</v>
      </c>
      <c r="BU201">
        <v>1</v>
      </c>
      <c r="BV201" t="s">
        <v>188</v>
      </c>
      <c r="BW201" t="s">
        <v>189</v>
      </c>
      <c r="BX201" t="s">
        <v>175</v>
      </c>
      <c r="BY201" t="s">
        <v>175</v>
      </c>
      <c r="BZ201">
        <v>7</v>
      </c>
      <c r="CA201" t="s">
        <v>190</v>
      </c>
      <c r="CB201" t="s">
        <v>1014</v>
      </c>
      <c r="CC201" t="s">
        <v>175</v>
      </c>
      <c r="CD201" t="s">
        <v>175</v>
      </c>
      <c r="CE201" t="s">
        <v>175</v>
      </c>
      <c r="CF201" t="s">
        <v>175</v>
      </c>
      <c r="CG201" t="s">
        <v>175</v>
      </c>
      <c r="CH201" t="s">
        <v>175</v>
      </c>
      <c r="CI201" t="s">
        <v>175</v>
      </c>
      <c r="CJ201" t="s">
        <v>175</v>
      </c>
      <c r="CK201" t="s">
        <v>175</v>
      </c>
      <c r="CL201" t="s">
        <v>175</v>
      </c>
      <c r="CM201" t="s">
        <v>175</v>
      </c>
      <c r="CN201" t="s">
        <v>175</v>
      </c>
      <c r="CO201">
        <v>6.4</v>
      </c>
      <c r="CP201" t="s">
        <v>183</v>
      </c>
      <c r="CQ201">
        <v>0</v>
      </c>
      <c r="CR201" t="s">
        <v>268</v>
      </c>
      <c r="CS201">
        <v>26.805599999999998</v>
      </c>
      <c r="CT201" t="s">
        <v>267</v>
      </c>
      <c r="CU201">
        <v>3.62</v>
      </c>
      <c r="CV201">
        <v>0</v>
      </c>
      <c r="CW201">
        <v>0</v>
      </c>
      <c r="CX201">
        <v>0</v>
      </c>
      <c r="CY201">
        <v>0</v>
      </c>
      <c r="CZ201">
        <v>3.62</v>
      </c>
      <c r="DA201">
        <v>23.185599999999901</v>
      </c>
      <c r="DB201">
        <v>25</v>
      </c>
      <c r="DC201">
        <v>1</v>
      </c>
    </row>
    <row r="202" spans="1:107" x14ac:dyDescent="0.25">
      <c r="A202">
        <v>2331095</v>
      </c>
      <c r="B202" t="s">
        <v>171</v>
      </c>
      <c r="C202" t="s">
        <v>172</v>
      </c>
      <c r="D202" t="s">
        <v>339</v>
      </c>
      <c r="E202" t="s">
        <v>340</v>
      </c>
      <c r="F202" t="s">
        <v>175</v>
      </c>
      <c r="G202" t="s">
        <v>176</v>
      </c>
      <c r="H202" t="s">
        <v>198</v>
      </c>
      <c r="I202" t="s">
        <v>1028</v>
      </c>
      <c r="J202" t="s">
        <v>179</v>
      </c>
      <c r="K202">
        <v>3.1</v>
      </c>
      <c r="L202">
        <v>2</v>
      </c>
      <c r="M202">
        <v>8</v>
      </c>
      <c r="N202" t="s">
        <v>175</v>
      </c>
      <c r="O202">
        <v>0.3</v>
      </c>
      <c r="P202">
        <v>1</v>
      </c>
      <c r="Q202">
        <v>5.2</v>
      </c>
      <c r="R202">
        <v>6.4</v>
      </c>
      <c r="S202">
        <v>120</v>
      </c>
      <c r="T202">
        <v>7.3</v>
      </c>
      <c r="U202">
        <v>27.8</v>
      </c>
      <c r="V202" t="s">
        <v>180</v>
      </c>
      <c r="W202" t="s">
        <v>180</v>
      </c>
      <c r="X202" t="s">
        <v>180</v>
      </c>
      <c r="Y202" t="s">
        <v>181</v>
      </c>
      <c r="Z202" t="s">
        <v>223</v>
      </c>
      <c r="AA202">
        <v>2</v>
      </c>
      <c r="AB202">
        <v>0</v>
      </c>
      <c r="AC202">
        <v>0</v>
      </c>
      <c r="AD202">
        <v>0</v>
      </c>
      <c r="AE202">
        <v>0</v>
      </c>
      <c r="AF202">
        <v>0</v>
      </c>
      <c r="AG202">
        <v>1</v>
      </c>
      <c r="AH202">
        <v>0</v>
      </c>
      <c r="AI202">
        <v>3</v>
      </c>
      <c r="AJ202">
        <v>3</v>
      </c>
      <c r="AK202">
        <v>0</v>
      </c>
      <c r="AL202">
        <v>0</v>
      </c>
      <c r="AM202">
        <v>0</v>
      </c>
      <c r="AN202">
        <v>0</v>
      </c>
      <c r="AO202">
        <v>0</v>
      </c>
      <c r="AP202">
        <v>0</v>
      </c>
      <c r="AQ202">
        <v>0</v>
      </c>
      <c r="AR202">
        <v>0</v>
      </c>
      <c r="AS202">
        <v>0</v>
      </c>
      <c r="AT202">
        <v>0</v>
      </c>
      <c r="AU202">
        <v>0</v>
      </c>
      <c r="AV202">
        <v>4</v>
      </c>
      <c r="AW202">
        <v>0</v>
      </c>
      <c r="AX202" t="s">
        <v>183</v>
      </c>
      <c r="AY202" t="s">
        <v>341</v>
      </c>
      <c r="AZ202" t="s">
        <v>225</v>
      </c>
      <c r="BA202" t="s">
        <v>186</v>
      </c>
      <c r="BB202" t="s">
        <v>342</v>
      </c>
      <c r="BC202" t="s">
        <v>186</v>
      </c>
      <c r="BD202" t="s">
        <v>180</v>
      </c>
      <c r="BE202">
        <v>120</v>
      </c>
      <c r="BF202" t="s">
        <v>175</v>
      </c>
      <c r="BG202" t="s">
        <v>175</v>
      </c>
      <c r="BH202" t="s">
        <v>180</v>
      </c>
      <c r="BI202" t="s">
        <v>175</v>
      </c>
      <c r="BJ202" t="s">
        <v>175</v>
      </c>
      <c r="BK202">
        <v>90</v>
      </c>
      <c r="BL202" t="s">
        <v>175</v>
      </c>
      <c r="BM202">
        <v>1</v>
      </c>
      <c r="BN202">
        <v>8</v>
      </c>
      <c r="BO202" t="s">
        <v>175</v>
      </c>
      <c r="BP202" t="s">
        <v>175</v>
      </c>
      <c r="BQ202">
        <v>0.87</v>
      </c>
      <c r="BR202">
        <v>0.89</v>
      </c>
      <c r="BS202">
        <v>0.89</v>
      </c>
      <c r="BT202">
        <v>0.91</v>
      </c>
      <c r="BU202">
        <v>1</v>
      </c>
      <c r="BV202" t="s">
        <v>188</v>
      </c>
      <c r="BW202" t="s">
        <v>220</v>
      </c>
      <c r="BX202" t="s">
        <v>175</v>
      </c>
      <c r="BY202" t="s">
        <v>175</v>
      </c>
      <c r="BZ202">
        <v>7</v>
      </c>
      <c r="CA202" t="s">
        <v>190</v>
      </c>
      <c r="CB202" t="s">
        <v>1014</v>
      </c>
      <c r="CC202" t="s">
        <v>175</v>
      </c>
      <c r="CD202" t="s">
        <v>175</v>
      </c>
      <c r="CE202" t="s">
        <v>175</v>
      </c>
      <c r="CF202" t="s">
        <v>175</v>
      </c>
      <c r="CG202" t="s">
        <v>175</v>
      </c>
      <c r="CH202" t="s">
        <v>175</v>
      </c>
      <c r="CI202" t="s">
        <v>175</v>
      </c>
      <c r="CJ202" t="s">
        <v>175</v>
      </c>
      <c r="CK202" t="s">
        <v>175</v>
      </c>
      <c r="CL202" t="s">
        <v>175</v>
      </c>
      <c r="CM202" t="s">
        <v>175</v>
      </c>
      <c r="CN202" t="s">
        <v>175</v>
      </c>
      <c r="CO202">
        <v>6.2</v>
      </c>
      <c r="CP202" t="s">
        <v>183</v>
      </c>
      <c r="CQ202">
        <v>0</v>
      </c>
      <c r="CR202" t="s">
        <v>268</v>
      </c>
      <c r="CS202">
        <v>25.710599999999999</v>
      </c>
      <c r="CT202" t="s">
        <v>267</v>
      </c>
      <c r="CU202">
        <v>3.62</v>
      </c>
      <c r="CV202">
        <v>0</v>
      </c>
      <c r="CW202">
        <v>0</v>
      </c>
      <c r="CX202">
        <v>0</v>
      </c>
      <c r="CY202">
        <v>0</v>
      </c>
      <c r="CZ202">
        <v>3.62</v>
      </c>
      <c r="DA202">
        <v>22.090599999999998</v>
      </c>
      <c r="DB202">
        <v>25</v>
      </c>
      <c r="DC202">
        <v>1</v>
      </c>
    </row>
    <row r="203" spans="1:107" x14ac:dyDescent="0.25">
      <c r="A203">
        <v>2331093</v>
      </c>
      <c r="B203" t="s">
        <v>171</v>
      </c>
      <c r="C203" t="s">
        <v>172</v>
      </c>
      <c r="D203" t="s">
        <v>348</v>
      </c>
      <c r="E203" t="s">
        <v>349</v>
      </c>
      <c r="F203" t="s">
        <v>175</v>
      </c>
      <c r="G203" t="s">
        <v>176</v>
      </c>
      <c r="H203" t="s">
        <v>198</v>
      </c>
      <c r="I203" t="s">
        <v>199</v>
      </c>
      <c r="J203" t="s">
        <v>179</v>
      </c>
      <c r="K203">
        <v>3.1</v>
      </c>
      <c r="L203">
        <v>2</v>
      </c>
      <c r="M203">
        <v>32</v>
      </c>
      <c r="N203" t="s">
        <v>175</v>
      </c>
      <c r="O203">
        <v>0.4</v>
      </c>
      <c r="P203">
        <v>2.4</v>
      </c>
      <c r="Q203">
        <v>11.2</v>
      </c>
      <c r="R203">
        <v>12.3</v>
      </c>
      <c r="S203">
        <v>120</v>
      </c>
      <c r="T203">
        <v>52.5</v>
      </c>
      <c r="U203">
        <v>54.8</v>
      </c>
      <c r="V203" t="s">
        <v>180</v>
      </c>
      <c r="W203" t="s">
        <v>180</v>
      </c>
      <c r="X203" t="s">
        <v>180</v>
      </c>
      <c r="Y203" t="s">
        <v>181</v>
      </c>
      <c r="Z203" t="s">
        <v>223</v>
      </c>
      <c r="AA203">
        <v>2</v>
      </c>
      <c r="AB203">
        <v>0</v>
      </c>
      <c r="AC203">
        <v>0</v>
      </c>
      <c r="AD203">
        <v>0</v>
      </c>
      <c r="AE203">
        <v>0</v>
      </c>
      <c r="AF203">
        <v>0</v>
      </c>
      <c r="AG203">
        <v>1</v>
      </c>
      <c r="AH203">
        <v>2</v>
      </c>
      <c r="AI203">
        <v>3</v>
      </c>
      <c r="AJ203">
        <v>3</v>
      </c>
      <c r="AK203">
        <v>0</v>
      </c>
      <c r="AL203">
        <v>0</v>
      </c>
      <c r="AM203">
        <v>0</v>
      </c>
      <c r="AN203">
        <v>0</v>
      </c>
      <c r="AO203">
        <v>0</v>
      </c>
      <c r="AP203">
        <v>0</v>
      </c>
      <c r="AQ203">
        <v>0</v>
      </c>
      <c r="AR203">
        <v>0</v>
      </c>
      <c r="AS203">
        <v>0</v>
      </c>
      <c r="AT203">
        <v>0</v>
      </c>
      <c r="AU203">
        <v>0</v>
      </c>
      <c r="AV203">
        <v>1</v>
      </c>
      <c r="AW203">
        <v>0</v>
      </c>
      <c r="AX203" t="s">
        <v>183</v>
      </c>
      <c r="AY203" t="s">
        <v>350</v>
      </c>
      <c r="AZ203" t="s">
        <v>225</v>
      </c>
      <c r="BA203" t="s">
        <v>186</v>
      </c>
      <c r="BB203" t="s">
        <v>351</v>
      </c>
      <c r="BC203" t="s">
        <v>186</v>
      </c>
      <c r="BD203" t="s">
        <v>180</v>
      </c>
      <c r="BE203">
        <v>120</v>
      </c>
      <c r="BF203" t="s">
        <v>175</v>
      </c>
      <c r="BG203" t="s">
        <v>175</v>
      </c>
      <c r="BH203" t="s">
        <v>180</v>
      </c>
      <c r="BI203" t="s">
        <v>175</v>
      </c>
      <c r="BJ203" t="s">
        <v>175</v>
      </c>
      <c r="BK203" t="s">
        <v>175</v>
      </c>
      <c r="BL203" t="s">
        <v>175</v>
      </c>
      <c r="BM203">
        <v>1</v>
      </c>
      <c r="BN203">
        <v>32</v>
      </c>
      <c r="BO203" t="s">
        <v>175</v>
      </c>
      <c r="BP203" t="s">
        <v>175</v>
      </c>
      <c r="BQ203" t="s">
        <v>175</v>
      </c>
      <c r="BR203" t="s">
        <v>175</v>
      </c>
      <c r="BS203" t="s">
        <v>175</v>
      </c>
      <c r="BT203" t="s">
        <v>175</v>
      </c>
      <c r="BU203">
        <v>2</v>
      </c>
      <c r="BV203" t="s">
        <v>188</v>
      </c>
      <c r="BW203" t="s">
        <v>204</v>
      </c>
      <c r="BX203" t="s">
        <v>175</v>
      </c>
      <c r="BY203" t="s">
        <v>175</v>
      </c>
      <c r="BZ203">
        <v>7</v>
      </c>
      <c r="CA203" t="s">
        <v>190</v>
      </c>
      <c r="CB203" t="s">
        <v>1014</v>
      </c>
      <c r="CC203" t="s">
        <v>175</v>
      </c>
      <c r="CD203" t="s">
        <v>175</v>
      </c>
      <c r="CE203" t="s">
        <v>175</v>
      </c>
      <c r="CF203" t="s">
        <v>175</v>
      </c>
      <c r="CG203" t="s">
        <v>175</v>
      </c>
      <c r="CH203" t="s">
        <v>175</v>
      </c>
      <c r="CI203" t="s">
        <v>175</v>
      </c>
      <c r="CJ203" t="s">
        <v>175</v>
      </c>
      <c r="CK203" t="s">
        <v>175</v>
      </c>
      <c r="CL203" t="s">
        <v>175</v>
      </c>
      <c r="CM203" t="s">
        <v>175</v>
      </c>
      <c r="CN203" t="s">
        <v>175</v>
      </c>
      <c r="CO203">
        <v>6.2</v>
      </c>
      <c r="CP203" t="s">
        <v>183</v>
      </c>
      <c r="CQ203">
        <v>0</v>
      </c>
      <c r="CR203" t="s">
        <v>268</v>
      </c>
      <c r="CS203">
        <v>52.1219999999999</v>
      </c>
      <c r="CT203" t="s">
        <v>267</v>
      </c>
      <c r="CU203">
        <v>9.3799999999999901</v>
      </c>
      <c r="CV203">
        <v>0</v>
      </c>
      <c r="CW203">
        <v>2.1</v>
      </c>
      <c r="CX203">
        <v>0</v>
      </c>
      <c r="CY203">
        <v>0</v>
      </c>
      <c r="CZ203">
        <v>11.479999999999899</v>
      </c>
      <c r="DA203">
        <v>40.641999999999904</v>
      </c>
      <c r="DB203">
        <v>25</v>
      </c>
      <c r="DC203">
        <v>0</v>
      </c>
    </row>
    <row r="204" spans="1:107" x14ac:dyDescent="0.25">
      <c r="A204">
        <v>2331092</v>
      </c>
      <c r="B204" t="s">
        <v>171</v>
      </c>
      <c r="C204" t="s">
        <v>172</v>
      </c>
      <c r="D204" t="s">
        <v>352</v>
      </c>
      <c r="E204" t="s">
        <v>353</v>
      </c>
      <c r="F204" t="s">
        <v>175</v>
      </c>
      <c r="G204" t="s">
        <v>176</v>
      </c>
      <c r="H204" t="s">
        <v>198</v>
      </c>
      <c r="I204" t="s">
        <v>1028</v>
      </c>
      <c r="J204" t="s">
        <v>179</v>
      </c>
      <c r="K204">
        <v>3.1</v>
      </c>
      <c r="L204">
        <v>2</v>
      </c>
      <c r="M204">
        <v>8</v>
      </c>
      <c r="N204" t="s">
        <v>175</v>
      </c>
      <c r="O204">
        <v>0.3</v>
      </c>
      <c r="P204">
        <v>0.6</v>
      </c>
      <c r="Q204">
        <v>4.7</v>
      </c>
      <c r="R204">
        <v>5.7</v>
      </c>
      <c r="S204">
        <v>120</v>
      </c>
      <c r="T204">
        <v>7.3</v>
      </c>
      <c r="U204">
        <v>25</v>
      </c>
      <c r="V204" t="s">
        <v>180</v>
      </c>
      <c r="W204" t="s">
        <v>180</v>
      </c>
      <c r="X204" t="s">
        <v>180</v>
      </c>
      <c r="Y204" t="s">
        <v>181</v>
      </c>
      <c r="Z204" t="s">
        <v>223</v>
      </c>
      <c r="AA204">
        <v>2</v>
      </c>
      <c r="AB204">
        <v>0</v>
      </c>
      <c r="AC204">
        <v>0</v>
      </c>
      <c r="AD204">
        <v>0</v>
      </c>
      <c r="AE204">
        <v>0</v>
      </c>
      <c r="AF204">
        <v>0</v>
      </c>
      <c r="AG204">
        <v>1</v>
      </c>
      <c r="AH204">
        <v>2</v>
      </c>
      <c r="AI204">
        <v>4</v>
      </c>
      <c r="AJ204">
        <v>0</v>
      </c>
      <c r="AK204">
        <v>0</v>
      </c>
      <c r="AL204">
        <v>0</v>
      </c>
      <c r="AM204">
        <v>0</v>
      </c>
      <c r="AN204">
        <v>0</v>
      </c>
      <c r="AO204">
        <v>0</v>
      </c>
      <c r="AP204">
        <v>0</v>
      </c>
      <c r="AQ204">
        <v>0</v>
      </c>
      <c r="AR204">
        <v>0</v>
      </c>
      <c r="AS204">
        <v>0</v>
      </c>
      <c r="AT204">
        <v>0</v>
      </c>
      <c r="AU204">
        <v>0</v>
      </c>
      <c r="AV204">
        <v>4</v>
      </c>
      <c r="AW204">
        <v>0</v>
      </c>
      <c r="AX204" t="s">
        <v>183</v>
      </c>
      <c r="AY204" t="s">
        <v>354</v>
      </c>
      <c r="AZ204" t="s">
        <v>225</v>
      </c>
      <c r="BA204" t="s">
        <v>186</v>
      </c>
      <c r="BB204" t="s">
        <v>355</v>
      </c>
      <c r="BC204" t="s">
        <v>186</v>
      </c>
      <c r="BD204" t="s">
        <v>180</v>
      </c>
      <c r="BE204">
        <v>120</v>
      </c>
      <c r="BF204" t="s">
        <v>175</v>
      </c>
      <c r="BG204" t="s">
        <v>175</v>
      </c>
      <c r="BH204" t="s">
        <v>180</v>
      </c>
      <c r="BI204" t="s">
        <v>175</v>
      </c>
      <c r="BJ204" t="s">
        <v>175</v>
      </c>
      <c r="BK204">
        <v>90</v>
      </c>
      <c r="BL204" t="s">
        <v>175</v>
      </c>
      <c r="BM204">
        <v>1</v>
      </c>
      <c r="BN204">
        <v>8</v>
      </c>
      <c r="BO204" t="s">
        <v>175</v>
      </c>
      <c r="BP204" t="s">
        <v>175</v>
      </c>
      <c r="BQ204">
        <v>0.87</v>
      </c>
      <c r="BR204">
        <v>0.89</v>
      </c>
      <c r="BS204">
        <v>0.89</v>
      </c>
      <c r="BT204">
        <v>0.91</v>
      </c>
      <c r="BU204">
        <v>1</v>
      </c>
      <c r="BV204" t="s">
        <v>188</v>
      </c>
      <c r="BW204" t="s">
        <v>220</v>
      </c>
      <c r="BX204" t="s">
        <v>175</v>
      </c>
      <c r="BY204" t="s">
        <v>175</v>
      </c>
      <c r="BZ204">
        <v>7.1</v>
      </c>
      <c r="CA204" t="s">
        <v>190</v>
      </c>
      <c r="CB204" t="s">
        <v>1014</v>
      </c>
      <c r="CC204" t="s">
        <v>175</v>
      </c>
      <c r="CD204" t="s">
        <v>175</v>
      </c>
      <c r="CE204" t="s">
        <v>175</v>
      </c>
      <c r="CF204" t="s">
        <v>175</v>
      </c>
      <c r="CG204" t="s">
        <v>175</v>
      </c>
      <c r="CH204" t="s">
        <v>175</v>
      </c>
      <c r="CI204" t="s">
        <v>175</v>
      </c>
      <c r="CJ204" t="s">
        <v>175</v>
      </c>
      <c r="CK204" t="s">
        <v>175</v>
      </c>
      <c r="CL204" t="s">
        <v>175</v>
      </c>
      <c r="CM204" t="s">
        <v>175</v>
      </c>
      <c r="CN204" t="s">
        <v>175</v>
      </c>
      <c r="CO204">
        <v>6.2</v>
      </c>
      <c r="CP204" t="s">
        <v>183</v>
      </c>
      <c r="CQ204">
        <v>0</v>
      </c>
      <c r="CR204" t="s">
        <v>268</v>
      </c>
      <c r="CS204">
        <v>21.856200000000001</v>
      </c>
      <c r="CT204" t="s">
        <v>267</v>
      </c>
      <c r="CU204">
        <v>3.62</v>
      </c>
      <c r="CV204">
        <v>0</v>
      </c>
      <c r="CW204">
        <v>0</v>
      </c>
      <c r="CX204">
        <v>0</v>
      </c>
      <c r="CY204">
        <v>0</v>
      </c>
      <c r="CZ204">
        <v>3.62</v>
      </c>
      <c r="DA204">
        <v>18.2362</v>
      </c>
      <c r="DB204">
        <v>25</v>
      </c>
      <c r="DC204">
        <v>1</v>
      </c>
    </row>
    <row r="205" spans="1:107" x14ac:dyDescent="0.25">
      <c r="A205">
        <v>2331090</v>
      </c>
      <c r="B205" t="s">
        <v>171</v>
      </c>
      <c r="C205" t="s">
        <v>172</v>
      </c>
      <c r="D205" t="s">
        <v>356</v>
      </c>
      <c r="E205" t="s">
        <v>357</v>
      </c>
      <c r="F205" t="s">
        <v>175</v>
      </c>
      <c r="G205" t="s">
        <v>176</v>
      </c>
      <c r="H205" t="s">
        <v>198</v>
      </c>
      <c r="I205" t="s">
        <v>281</v>
      </c>
      <c r="J205" t="s">
        <v>179</v>
      </c>
      <c r="K205">
        <v>3.4</v>
      </c>
      <c r="L205">
        <v>2</v>
      </c>
      <c r="M205">
        <v>4</v>
      </c>
      <c r="N205" t="s">
        <v>175</v>
      </c>
      <c r="O205">
        <v>0.2</v>
      </c>
      <c r="P205">
        <v>0.6</v>
      </c>
      <c r="Q205">
        <v>11</v>
      </c>
      <c r="R205">
        <v>10.8</v>
      </c>
      <c r="S205">
        <v>120</v>
      </c>
      <c r="T205">
        <v>30.1</v>
      </c>
      <c r="U205">
        <v>48.6</v>
      </c>
      <c r="V205" t="s">
        <v>180</v>
      </c>
      <c r="W205" t="s">
        <v>180</v>
      </c>
      <c r="X205" t="s">
        <v>180</v>
      </c>
      <c r="Y205" t="s">
        <v>181</v>
      </c>
      <c r="Z205" t="s">
        <v>358</v>
      </c>
      <c r="AA205">
        <v>2</v>
      </c>
      <c r="AB205">
        <v>0</v>
      </c>
      <c r="AC205">
        <v>0</v>
      </c>
      <c r="AD205">
        <v>0</v>
      </c>
      <c r="AE205">
        <v>0</v>
      </c>
      <c r="AF205">
        <v>1</v>
      </c>
      <c r="AG205">
        <v>1</v>
      </c>
      <c r="AH205">
        <v>1</v>
      </c>
      <c r="AI205">
        <v>4</v>
      </c>
      <c r="AJ205">
        <v>0</v>
      </c>
      <c r="AK205">
        <v>0</v>
      </c>
      <c r="AL205">
        <v>0</v>
      </c>
      <c r="AM205">
        <v>0</v>
      </c>
      <c r="AN205">
        <v>0</v>
      </c>
      <c r="AO205">
        <v>0</v>
      </c>
      <c r="AP205">
        <v>0</v>
      </c>
      <c r="AQ205">
        <v>0</v>
      </c>
      <c r="AR205">
        <v>0</v>
      </c>
      <c r="AS205">
        <v>0</v>
      </c>
      <c r="AT205">
        <v>0</v>
      </c>
      <c r="AU205">
        <v>0</v>
      </c>
      <c r="AV205">
        <v>1</v>
      </c>
      <c r="AW205">
        <v>0</v>
      </c>
      <c r="AX205" t="s">
        <v>183</v>
      </c>
      <c r="AY205" t="s">
        <v>359</v>
      </c>
      <c r="AZ205" t="s">
        <v>225</v>
      </c>
      <c r="BA205" t="s">
        <v>186</v>
      </c>
      <c r="BB205" t="s">
        <v>360</v>
      </c>
      <c r="BC205" t="s">
        <v>186</v>
      </c>
      <c r="BD205" t="s">
        <v>180</v>
      </c>
      <c r="BE205">
        <v>120</v>
      </c>
      <c r="BF205" t="s">
        <v>175</v>
      </c>
      <c r="BG205" t="s">
        <v>175</v>
      </c>
      <c r="BH205" t="s">
        <v>180</v>
      </c>
      <c r="BI205" t="s">
        <v>175</v>
      </c>
      <c r="BJ205" t="s">
        <v>175</v>
      </c>
      <c r="BK205" t="s">
        <v>175</v>
      </c>
      <c r="BL205" t="s">
        <v>175</v>
      </c>
      <c r="BM205">
        <v>1</v>
      </c>
      <c r="BN205">
        <v>4</v>
      </c>
      <c r="BO205" t="s">
        <v>175</v>
      </c>
      <c r="BP205" t="s">
        <v>175</v>
      </c>
      <c r="BQ205" t="s">
        <v>175</v>
      </c>
      <c r="BR205" t="s">
        <v>175</v>
      </c>
      <c r="BS205" t="s">
        <v>175</v>
      </c>
      <c r="BT205" t="s">
        <v>175</v>
      </c>
      <c r="BU205">
        <v>2</v>
      </c>
      <c r="BV205" t="s">
        <v>188</v>
      </c>
      <c r="BW205" t="s">
        <v>204</v>
      </c>
      <c r="BX205" t="s">
        <v>175</v>
      </c>
      <c r="BY205" t="s">
        <v>175</v>
      </c>
      <c r="BZ205">
        <v>7</v>
      </c>
      <c r="CA205" t="s">
        <v>190</v>
      </c>
      <c r="CB205" t="s">
        <v>1014</v>
      </c>
      <c r="CC205" t="s">
        <v>175</v>
      </c>
      <c r="CD205" t="s">
        <v>175</v>
      </c>
      <c r="CE205" t="s">
        <v>175</v>
      </c>
      <c r="CF205" t="s">
        <v>175</v>
      </c>
      <c r="CG205" t="s">
        <v>175</v>
      </c>
      <c r="CH205" t="s">
        <v>175</v>
      </c>
      <c r="CI205" t="s">
        <v>175</v>
      </c>
      <c r="CJ205" t="s">
        <v>175</v>
      </c>
      <c r="CK205" t="s">
        <v>175</v>
      </c>
      <c r="CL205" t="s">
        <v>175</v>
      </c>
      <c r="CM205" t="s">
        <v>175</v>
      </c>
      <c r="CN205" t="s">
        <v>175</v>
      </c>
      <c r="CO205">
        <v>6.8</v>
      </c>
      <c r="CP205" t="s">
        <v>183</v>
      </c>
      <c r="CQ205">
        <v>0</v>
      </c>
      <c r="CR205" t="s">
        <v>268</v>
      </c>
      <c r="CS205">
        <v>40.6463999999999</v>
      </c>
      <c r="CT205" t="s">
        <v>267</v>
      </c>
      <c r="CU205">
        <v>2.66</v>
      </c>
      <c r="CV205">
        <v>0</v>
      </c>
      <c r="CW205">
        <v>2.1</v>
      </c>
      <c r="CX205">
        <v>0</v>
      </c>
      <c r="CY205">
        <v>0</v>
      </c>
      <c r="CZ205">
        <v>4.76</v>
      </c>
      <c r="DA205">
        <v>35.886399999999902</v>
      </c>
      <c r="DB205">
        <v>25</v>
      </c>
      <c r="DC205">
        <v>0</v>
      </c>
    </row>
    <row r="206" spans="1:107" x14ac:dyDescent="0.25">
      <c r="A206">
        <v>2330806</v>
      </c>
      <c r="B206" t="s">
        <v>361</v>
      </c>
      <c r="C206" t="s">
        <v>362</v>
      </c>
      <c r="D206" t="s">
        <v>363</v>
      </c>
      <c r="E206" t="s">
        <v>364</v>
      </c>
      <c r="F206" t="s">
        <v>365</v>
      </c>
      <c r="G206" t="s">
        <v>176</v>
      </c>
      <c r="H206" t="s">
        <v>198</v>
      </c>
      <c r="I206" t="s">
        <v>1029</v>
      </c>
      <c r="J206" t="s">
        <v>175</v>
      </c>
      <c r="K206">
        <v>3.3</v>
      </c>
      <c r="L206">
        <v>2</v>
      </c>
      <c r="M206">
        <v>64</v>
      </c>
      <c r="N206" t="s">
        <v>175</v>
      </c>
      <c r="O206">
        <v>0.7</v>
      </c>
      <c r="P206">
        <v>1.4</v>
      </c>
      <c r="Q206">
        <v>19</v>
      </c>
      <c r="R206">
        <v>19.899999999999999</v>
      </c>
      <c r="S206">
        <v>120</v>
      </c>
      <c r="T206">
        <v>52.1</v>
      </c>
      <c r="U206">
        <v>89.3</v>
      </c>
      <c r="V206" t="s">
        <v>180</v>
      </c>
      <c r="W206" t="s">
        <v>180</v>
      </c>
      <c r="X206" t="s">
        <v>180</v>
      </c>
      <c r="Y206" t="s">
        <v>181</v>
      </c>
      <c r="Z206" t="s">
        <v>367</v>
      </c>
      <c r="AA206">
        <v>4</v>
      </c>
      <c r="AB206">
        <v>1</v>
      </c>
      <c r="AC206">
        <v>0</v>
      </c>
      <c r="AD206">
        <v>0</v>
      </c>
      <c r="AE206">
        <v>2</v>
      </c>
      <c r="AF206">
        <v>0</v>
      </c>
      <c r="AG206">
        <v>2</v>
      </c>
      <c r="AH206">
        <v>2</v>
      </c>
      <c r="AI206">
        <v>4</v>
      </c>
      <c r="AJ206">
        <v>2</v>
      </c>
      <c r="AK206">
        <v>0</v>
      </c>
      <c r="AL206">
        <v>0</v>
      </c>
      <c r="AM206">
        <v>0</v>
      </c>
      <c r="AN206">
        <v>0</v>
      </c>
      <c r="AO206">
        <v>0</v>
      </c>
      <c r="AP206">
        <v>0</v>
      </c>
      <c r="AQ206">
        <v>0</v>
      </c>
      <c r="AR206">
        <v>2</v>
      </c>
      <c r="AS206">
        <v>0</v>
      </c>
      <c r="AT206">
        <v>0</v>
      </c>
      <c r="AU206">
        <v>0</v>
      </c>
      <c r="AV206">
        <v>3</v>
      </c>
      <c r="AW206">
        <v>0</v>
      </c>
      <c r="AX206" t="s">
        <v>180</v>
      </c>
      <c r="AY206" t="s">
        <v>368</v>
      </c>
      <c r="AZ206" t="s">
        <v>369</v>
      </c>
      <c r="BA206" t="s">
        <v>186</v>
      </c>
      <c r="BB206" t="s">
        <v>370</v>
      </c>
      <c r="BC206" t="s">
        <v>186</v>
      </c>
      <c r="BD206" t="s">
        <v>180</v>
      </c>
      <c r="BE206">
        <v>120</v>
      </c>
      <c r="BF206" t="s">
        <v>175</v>
      </c>
      <c r="BG206" t="s">
        <v>175</v>
      </c>
      <c r="BH206" t="s">
        <v>180</v>
      </c>
      <c r="BI206" t="s">
        <v>175</v>
      </c>
      <c r="BJ206" t="s">
        <v>175</v>
      </c>
      <c r="BK206">
        <v>210</v>
      </c>
      <c r="BL206" t="s">
        <v>175</v>
      </c>
      <c r="BM206">
        <v>1</v>
      </c>
      <c r="BN206">
        <v>64</v>
      </c>
      <c r="BO206" t="s">
        <v>175</v>
      </c>
      <c r="BP206" t="s">
        <v>175</v>
      </c>
      <c r="BQ206">
        <v>0.78</v>
      </c>
      <c r="BR206">
        <v>0.83</v>
      </c>
      <c r="BS206">
        <v>0.84</v>
      </c>
      <c r="BT206">
        <v>0.86</v>
      </c>
      <c r="BU206">
        <v>1</v>
      </c>
      <c r="BV206" t="s">
        <v>188</v>
      </c>
      <c r="BW206" t="s">
        <v>175</v>
      </c>
      <c r="BX206" t="s">
        <v>175</v>
      </c>
      <c r="BY206" t="s">
        <v>175</v>
      </c>
      <c r="BZ206">
        <v>7</v>
      </c>
      <c r="CA206" t="s">
        <v>190</v>
      </c>
      <c r="CB206" t="s">
        <v>1014</v>
      </c>
      <c r="CC206" t="s">
        <v>175</v>
      </c>
      <c r="CD206" t="s">
        <v>175</v>
      </c>
      <c r="CE206" t="s">
        <v>175</v>
      </c>
      <c r="CF206" t="s">
        <v>175</v>
      </c>
      <c r="CG206" t="s">
        <v>175</v>
      </c>
      <c r="CH206" t="s">
        <v>175</v>
      </c>
      <c r="CI206" t="s">
        <v>175</v>
      </c>
      <c r="CJ206" t="s">
        <v>175</v>
      </c>
      <c r="CK206" t="s">
        <v>175</v>
      </c>
      <c r="CL206" t="s">
        <v>175</v>
      </c>
      <c r="CM206" t="s">
        <v>175</v>
      </c>
      <c r="CN206" t="s">
        <v>175</v>
      </c>
      <c r="CO206">
        <v>6.6</v>
      </c>
      <c r="CP206" t="s">
        <v>183</v>
      </c>
      <c r="CQ206">
        <v>0</v>
      </c>
      <c r="CR206" t="s">
        <v>268</v>
      </c>
      <c r="CS206">
        <v>75.379800000000003</v>
      </c>
      <c r="CT206" t="s">
        <v>267</v>
      </c>
      <c r="CU206">
        <v>17.059999999999999</v>
      </c>
      <c r="CV206">
        <v>0</v>
      </c>
      <c r="CW206">
        <v>0</v>
      </c>
      <c r="CX206">
        <v>0</v>
      </c>
      <c r="CY206">
        <v>0</v>
      </c>
      <c r="CZ206">
        <v>17.059999999999999</v>
      </c>
      <c r="DA206">
        <v>58.319800000000001</v>
      </c>
      <c r="DB206">
        <v>25</v>
      </c>
      <c r="DC206">
        <v>0</v>
      </c>
    </row>
    <row r="207" spans="1:107" x14ac:dyDescent="0.25">
      <c r="A207">
        <v>2330788</v>
      </c>
      <c r="B207" t="s">
        <v>361</v>
      </c>
      <c r="C207" t="s">
        <v>362</v>
      </c>
      <c r="D207" t="s">
        <v>371</v>
      </c>
      <c r="E207" t="s">
        <v>372</v>
      </c>
      <c r="F207" t="s">
        <v>373</v>
      </c>
      <c r="G207" t="s">
        <v>197</v>
      </c>
      <c r="H207" t="s">
        <v>198</v>
      </c>
      <c r="I207" t="s">
        <v>253</v>
      </c>
      <c r="J207" t="s">
        <v>179</v>
      </c>
      <c r="K207">
        <v>1.6</v>
      </c>
      <c r="L207">
        <v>4</v>
      </c>
      <c r="M207">
        <v>8</v>
      </c>
      <c r="N207" t="s">
        <v>374</v>
      </c>
      <c r="O207">
        <v>0.3</v>
      </c>
      <c r="P207">
        <v>0.7</v>
      </c>
      <c r="Q207">
        <v>5.4</v>
      </c>
      <c r="R207">
        <v>16.899999999999999</v>
      </c>
      <c r="S207">
        <v>120</v>
      </c>
      <c r="T207">
        <v>87.8</v>
      </c>
      <c r="U207">
        <v>60.1</v>
      </c>
      <c r="V207" t="s">
        <v>180</v>
      </c>
      <c r="W207" t="s">
        <v>180</v>
      </c>
      <c r="X207" t="s">
        <v>180</v>
      </c>
      <c r="Y207" t="s">
        <v>181</v>
      </c>
      <c r="Z207" t="s">
        <v>375</v>
      </c>
      <c r="AA207">
        <v>1</v>
      </c>
      <c r="AB207">
        <v>0</v>
      </c>
      <c r="AC207">
        <v>0</v>
      </c>
      <c r="AD207">
        <v>0</v>
      </c>
      <c r="AE207">
        <v>0</v>
      </c>
      <c r="AF207">
        <v>1</v>
      </c>
      <c r="AG207">
        <v>1</v>
      </c>
      <c r="AH207">
        <v>6</v>
      </c>
      <c r="AI207">
        <v>2</v>
      </c>
      <c r="AJ207">
        <v>0</v>
      </c>
      <c r="AK207">
        <v>0</v>
      </c>
      <c r="AL207">
        <v>0</v>
      </c>
      <c r="AM207">
        <v>0</v>
      </c>
      <c r="AN207">
        <v>0</v>
      </c>
      <c r="AO207">
        <v>0</v>
      </c>
      <c r="AP207">
        <v>0</v>
      </c>
      <c r="AQ207">
        <v>0</v>
      </c>
      <c r="AR207">
        <v>0</v>
      </c>
      <c r="AS207">
        <v>0</v>
      </c>
      <c r="AT207">
        <v>0</v>
      </c>
      <c r="AU207">
        <v>0</v>
      </c>
      <c r="AV207">
        <v>2</v>
      </c>
      <c r="AW207">
        <v>0</v>
      </c>
      <c r="AX207" t="s">
        <v>180</v>
      </c>
      <c r="AY207" t="s">
        <v>376</v>
      </c>
      <c r="AZ207" t="s">
        <v>377</v>
      </c>
      <c r="BA207" t="s">
        <v>186</v>
      </c>
      <c r="BB207" t="s">
        <v>378</v>
      </c>
      <c r="BC207" t="s">
        <v>186</v>
      </c>
      <c r="BD207" t="s">
        <v>180</v>
      </c>
      <c r="BE207">
        <v>120</v>
      </c>
      <c r="BF207" t="s">
        <v>175</v>
      </c>
      <c r="BG207" t="s">
        <v>175</v>
      </c>
      <c r="BH207" t="s">
        <v>180</v>
      </c>
      <c r="BI207" t="s">
        <v>183</v>
      </c>
      <c r="BJ207" t="s">
        <v>175</v>
      </c>
      <c r="BK207">
        <v>90</v>
      </c>
      <c r="BL207" t="s">
        <v>175</v>
      </c>
      <c r="BM207">
        <v>1</v>
      </c>
      <c r="BN207">
        <v>8</v>
      </c>
      <c r="BO207">
        <v>2.0699999999999998</v>
      </c>
      <c r="BP207">
        <v>242.04</v>
      </c>
      <c r="BQ207" t="s">
        <v>175</v>
      </c>
      <c r="BR207" t="s">
        <v>175</v>
      </c>
      <c r="BS207" t="s">
        <v>175</v>
      </c>
      <c r="BT207" t="s">
        <v>175</v>
      </c>
      <c r="BU207">
        <v>1</v>
      </c>
      <c r="BV207" t="s">
        <v>188</v>
      </c>
      <c r="BW207" t="s">
        <v>220</v>
      </c>
      <c r="BX207" t="s">
        <v>175</v>
      </c>
      <c r="BY207" t="s">
        <v>180</v>
      </c>
      <c r="BZ207">
        <v>7.1</v>
      </c>
      <c r="CA207" t="s">
        <v>190</v>
      </c>
      <c r="CB207" t="s">
        <v>1014</v>
      </c>
      <c r="CC207" t="s">
        <v>175</v>
      </c>
      <c r="CD207" t="s">
        <v>175</v>
      </c>
      <c r="CE207" t="s">
        <v>175</v>
      </c>
      <c r="CF207" t="s">
        <v>175</v>
      </c>
      <c r="CG207" t="s">
        <v>175</v>
      </c>
      <c r="CH207" t="s">
        <v>175</v>
      </c>
      <c r="CI207" t="s">
        <v>175</v>
      </c>
      <c r="CJ207" t="s">
        <v>175</v>
      </c>
      <c r="CK207" t="s">
        <v>175</v>
      </c>
      <c r="CL207" t="s">
        <v>175</v>
      </c>
      <c r="CM207" t="s">
        <v>175</v>
      </c>
      <c r="CN207" t="s">
        <v>175</v>
      </c>
      <c r="CO207">
        <v>6.4</v>
      </c>
      <c r="CP207" t="s">
        <v>180</v>
      </c>
      <c r="CQ207">
        <v>0</v>
      </c>
      <c r="CR207" t="s">
        <v>268</v>
      </c>
      <c r="CS207">
        <v>52.297199999999997</v>
      </c>
      <c r="CT207" t="s">
        <v>1961</v>
      </c>
      <c r="CU207">
        <v>3.62</v>
      </c>
      <c r="CV207">
        <v>14.4</v>
      </c>
      <c r="CW207">
        <v>0</v>
      </c>
      <c r="CX207">
        <v>0</v>
      </c>
      <c r="CY207">
        <v>39.179220000000001</v>
      </c>
      <c r="CZ207">
        <v>57.199219999999997</v>
      </c>
      <c r="DA207">
        <v>-4.9020200000000003</v>
      </c>
      <c r="DB207">
        <v>9</v>
      </c>
      <c r="DC207">
        <v>1</v>
      </c>
    </row>
    <row r="208" spans="1:107" x14ac:dyDescent="0.25">
      <c r="A208">
        <v>2330787</v>
      </c>
      <c r="B208" t="s">
        <v>361</v>
      </c>
      <c r="C208" t="s">
        <v>362</v>
      </c>
      <c r="D208" t="s">
        <v>379</v>
      </c>
      <c r="E208" t="s">
        <v>380</v>
      </c>
      <c r="F208" t="s">
        <v>381</v>
      </c>
      <c r="G208" t="s">
        <v>197</v>
      </c>
      <c r="H208" t="s">
        <v>198</v>
      </c>
      <c r="I208" t="s">
        <v>253</v>
      </c>
      <c r="J208" t="s">
        <v>179</v>
      </c>
      <c r="K208">
        <v>1.6</v>
      </c>
      <c r="L208">
        <v>4</v>
      </c>
      <c r="M208">
        <v>8</v>
      </c>
      <c r="N208" t="s">
        <v>374</v>
      </c>
      <c r="O208">
        <v>0.3</v>
      </c>
      <c r="P208">
        <v>0.6</v>
      </c>
      <c r="Q208">
        <v>5.5</v>
      </c>
      <c r="R208">
        <v>15.9</v>
      </c>
      <c r="S208">
        <v>120</v>
      </c>
      <c r="T208">
        <v>81</v>
      </c>
      <c r="U208">
        <v>56.9</v>
      </c>
      <c r="V208" t="s">
        <v>180</v>
      </c>
      <c r="W208" t="s">
        <v>180</v>
      </c>
      <c r="X208" t="s">
        <v>180</v>
      </c>
      <c r="Y208" t="s">
        <v>181</v>
      </c>
      <c r="Z208" t="s">
        <v>375</v>
      </c>
      <c r="AA208">
        <v>1</v>
      </c>
      <c r="AB208">
        <v>0</v>
      </c>
      <c r="AC208">
        <v>0</v>
      </c>
      <c r="AD208">
        <v>0</v>
      </c>
      <c r="AE208">
        <v>0</v>
      </c>
      <c r="AF208">
        <v>1</v>
      </c>
      <c r="AG208">
        <v>1</v>
      </c>
      <c r="AH208">
        <v>6</v>
      </c>
      <c r="AI208">
        <v>2</v>
      </c>
      <c r="AJ208">
        <v>0</v>
      </c>
      <c r="AK208">
        <v>0</v>
      </c>
      <c r="AL208">
        <v>0</v>
      </c>
      <c r="AM208">
        <v>0</v>
      </c>
      <c r="AN208">
        <v>0</v>
      </c>
      <c r="AO208">
        <v>0</v>
      </c>
      <c r="AP208">
        <v>0</v>
      </c>
      <c r="AQ208">
        <v>0</v>
      </c>
      <c r="AR208">
        <v>0</v>
      </c>
      <c r="AS208">
        <v>0</v>
      </c>
      <c r="AT208">
        <v>0</v>
      </c>
      <c r="AU208">
        <v>0</v>
      </c>
      <c r="AV208">
        <v>2</v>
      </c>
      <c r="AW208">
        <v>0</v>
      </c>
      <c r="AX208" t="s">
        <v>180</v>
      </c>
      <c r="AY208" t="s">
        <v>376</v>
      </c>
      <c r="AZ208" t="s">
        <v>377</v>
      </c>
      <c r="BA208" t="s">
        <v>186</v>
      </c>
      <c r="BB208" t="s">
        <v>382</v>
      </c>
      <c r="BC208" t="s">
        <v>186</v>
      </c>
      <c r="BD208" t="s">
        <v>180</v>
      </c>
      <c r="BE208">
        <v>120</v>
      </c>
      <c r="BF208" t="s">
        <v>175</v>
      </c>
      <c r="BG208" t="s">
        <v>175</v>
      </c>
      <c r="BH208" t="s">
        <v>180</v>
      </c>
      <c r="BI208" t="s">
        <v>183</v>
      </c>
      <c r="BJ208" t="s">
        <v>175</v>
      </c>
      <c r="BK208">
        <v>90</v>
      </c>
      <c r="BL208" t="s">
        <v>175</v>
      </c>
      <c r="BM208">
        <v>1</v>
      </c>
      <c r="BN208">
        <v>8</v>
      </c>
      <c r="BO208">
        <v>2.0699999999999998</v>
      </c>
      <c r="BP208">
        <v>197.52</v>
      </c>
      <c r="BQ208" t="s">
        <v>175</v>
      </c>
      <c r="BR208" t="s">
        <v>175</v>
      </c>
      <c r="BS208" t="s">
        <v>175</v>
      </c>
      <c r="BT208" t="s">
        <v>175</v>
      </c>
      <c r="BU208">
        <v>1</v>
      </c>
      <c r="BV208" t="s">
        <v>188</v>
      </c>
      <c r="BW208" t="s">
        <v>220</v>
      </c>
      <c r="BX208" t="s">
        <v>175</v>
      </c>
      <c r="BY208" t="s">
        <v>180</v>
      </c>
      <c r="BZ208">
        <v>7.1</v>
      </c>
      <c r="CA208" t="s">
        <v>190</v>
      </c>
      <c r="CB208" t="s">
        <v>1014</v>
      </c>
      <c r="CC208" t="s">
        <v>175</v>
      </c>
      <c r="CD208" t="s">
        <v>175</v>
      </c>
      <c r="CE208" t="s">
        <v>175</v>
      </c>
      <c r="CF208" t="s">
        <v>175</v>
      </c>
      <c r="CG208" t="s">
        <v>175</v>
      </c>
      <c r="CH208" t="s">
        <v>175</v>
      </c>
      <c r="CI208" t="s">
        <v>175</v>
      </c>
      <c r="CJ208" t="s">
        <v>175</v>
      </c>
      <c r="CK208" t="s">
        <v>175</v>
      </c>
      <c r="CL208" t="s">
        <v>175</v>
      </c>
      <c r="CM208" t="s">
        <v>175</v>
      </c>
      <c r="CN208" t="s">
        <v>175</v>
      </c>
      <c r="CO208">
        <v>6.4</v>
      </c>
      <c r="CP208" t="s">
        <v>180</v>
      </c>
      <c r="CQ208">
        <v>0</v>
      </c>
      <c r="CR208" t="s">
        <v>268</v>
      </c>
      <c r="CS208">
        <v>49.3626</v>
      </c>
      <c r="CT208" t="s">
        <v>1961</v>
      </c>
      <c r="CU208">
        <v>3.62</v>
      </c>
      <c r="CV208">
        <v>14.4</v>
      </c>
      <c r="CW208">
        <v>0</v>
      </c>
      <c r="CX208">
        <v>0</v>
      </c>
      <c r="CY208">
        <v>36.755459999999999</v>
      </c>
      <c r="CZ208">
        <v>54.775459999999903</v>
      </c>
      <c r="DA208">
        <v>-5.4128599999999896</v>
      </c>
      <c r="DB208">
        <v>9</v>
      </c>
      <c r="DC208">
        <v>1</v>
      </c>
    </row>
    <row r="209" spans="1:107" x14ac:dyDescent="0.25">
      <c r="A209">
        <v>2330786</v>
      </c>
      <c r="B209" t="s">
        <v>361</v>
      </c>
      <c r="C209" t="s">
        <v>362</v>
      </c>
      <c r="D209" t="s">
        <v>383</v>
      </c>
      <c r="E209" t="s">
        <v>384</v>
      </c>
      <c r="F209" t="s">
        <v>385</v>
      </c>
      <c r="G209" t="s">
        <v>176</v>
      </c>
      <c r="H209" t="s">
        <v>198</v>
      </c>
      <c r="I209" t="s">
        <v>1029</v>
      </c>
      <c r="J209" t="s">
        <v>175</v>
      </c>
      <c r="K209">
        <v>3.3</v>
      </c>
      <c r="L209">
        <v>2</v>
      </c>
      <c r="M209">
        <v>64</v>
      </c>
      <c r="N209" t="s">
        <v>175</v>
      </c>
      <c r="O209">
        <v>0.7</v>
      </c>
      <c r="P209">
        <v>1.4</v>
      </c>
      <c r="Q209">
        <v>19</v>
      </c>
      <c r="R209">
        <v>19.899999999999999</v>
      </c>
      <c r="S209">
        <v>120</v>
      </c>
      <c r="T209">
        <v>52.1</v>
      </c>
      <c r="U209">
        <v>89.3</v>
      </c>
      <c r="V209" t="s">
        <v>180</v>
      </c>
      <c r="W209" t="s">
        <v>180</v>
      </c>
      <c r="X209" t="s">
        <v>180</v>
      </c>
      <c r="Y209" t="s">
        <v>181</v>
      </c>
      <c r="Z209" t="s">
        <v>367</v>
      </c>
      <c r="AA209">
        <v>4</v>
      </c>
      <c r="AB209">
        <v>1</v>
      </c>
      <c r="AC209">
        <v>0</v>
      </c>
      <c r="AD209">
        <v>0</v>
      </c>
      <c r="AE209">
        <v>2</v>
      </c>
      <c r="AF209">
        <v>0</v>
      </c>
      <c r="AG209">
        <v>2</v>
      </c>
      <c r="AH209">
        <v>2</v>
      </c>
      <c r="AI209">
        <v>4</v>
      </c>
      <c r="AJ209">
        <v>2</v>
      </c>
      <c r="AK209">
        <v>0</v>
      </c>
      <c r="AL209">
        <v>0</v>
      </c>
      <c r="AM209">
        <v>0</v>
      </c>
      <c r="AN209">
        <v>0</v>
      </c>
      <c r="AO209">
        <v>0</v>
      </c>
      <c r="AP209">
        <v>0</v>
      </c>
      <c r="AQ209">
        <v>0</v>
      </c>
      <c r="AR209">
        <v>2</v>
      </c>
      <c r="AS209">
        <v>0</v>
      </c>
      <c r="AT209">
        <v>0</v>
      </c>
      <c r="AU209">
        <v>0</v>
      </c>
      <c r="AV209">
        <v>3</v>
      </c>
      <c r="AW209">
        <v>0</v>
      </c>
      <c r="AX209" t="s">
        <v>180</v>
      </c>
      <c r="AY209" t="s">
        <v>368</v>
      </c>
      <c r="AZ209" t="s">
        <v>369</v>
      </c>
      <c r="BA209" t="s">
        <v>186</v>
      </c>
      <c r="BB209" t="s">
        <v>386</v>
      </c>
      <c r="BC209" t="s">
        <v>186</v>
      </c>
      <c r="BD209" t="s">
        <v>180</v>
      </c>
      <c r="BE209">
        <v>120</v>
      </c>
      <c r="BF209" t="s">
        <v>175</v>
      </c>
      <c r="BG209" t="s">
        <v>175</v>
      </c>
      <c r="BH209" t="s">
        <v>180</v>
      </c>
      <c r="BI209" t="s">
        <v>175</v>
      </c>
      <c r="BJ209" t="s">
        <v>175</v>
      </c>
      <c r="BK209">
        <v>210</v>
      </c>
      <c r="BL209" t="s">
        <v>175</v>
      </c>
      <c r="BM209">
        <v>1</v>
      </c>
      <c r="BN209">
        <v>64</v>
      </c>
      <c r="BO209" t="s">
        <v>175</v>
      </c>
      <c r="BP209" t="s">
        <v>175</v>
      </c>
      <c r="BQ209">
        <v>0.78</v>
      </c>
      <c r="BR209">
        <v>0.83</v>
      </c>
      <c r="BS209">
        <v>0.84</v>
      </c>
      <c r="BT209">
        <v>0.86</v>
      </c>
      <c r="BU209">
        <v>1</v>
      </c>
      <c r="BV209" t="s">
        <v>188</v>
      </c>
      <c r="BW209" t="s">
        <v>175</v>
      </c>
      <c r="BX209" t="s">
        <v>175</v>
      </c>
      <c r="BY209" t="s">
        <v>175</v>
      </c>
      <c r="BZ209">
        <v>7</v>
      </c>
      <c r="CA209" t="s">
        <v>190</v>
      </c>
      <c r="CB209" t="s">
        <v>1014</v>
      </c>
      <c r="CC209" t="s">
        <v>175</v>
      </c>
      <c r="CD209" t="s">
        <v>175</v>
      </c>
      <c r="CE209" t="s">
        <v>175</v>
      </c>
      <c r="CF209" t="s">
        <v>175</v>
      </c>
      <c r="CG209" t="s">
        <v>175</v>
      </c>
      <c r="CH209" t="s">
        <v>175</v>
      </c>
      <c r="CI209" t="s">
        <v>175</v>
      </c>
      <c r="CJ209" t="s">
        <v>175</v>
      </c>
      <c r="CK209" t="s">
        <v>175</v>
      </c>
      <c r="CL209" t="s">
        <v>175</v>
      </c>
      <c r="CM209" t="s">
        <v>175</v>
      </c>
      <c r="CN209" t="s">
        <v>175</v>
      </c>
      <c r="CO209">
        <v>6.6</v>
      </c>
      <c r="CP209" t="s">
        <v>183</v>
      </c>
      <c r="CQ209">
        <v>0</v>
      </c>
      <c r="CR209" t="s">
        <v>268</v>
      </c>
      <c r="CS209">
        <v>75.379800000000003</v>
      </c>
      <c r="CT209" t="s">
        <v>267</v>
      </c>
      <c r="CU209">
        <v>17.059999999999999</v>
      </c>
      <c r="CV209">
        <v>0</v>
      </c>
      <c r="CW209">
        <v>0</v>
      </c>
      <c r="CX209">
        <v>0</v>
      </c>
      <c r="CY209">
        <v>0</v>
      </c>
      <c r="CZ209">
        <v>17.059999999999999</v>
      </c>
      <c r="DA209">
        <v>58.319800000000001</v>
      </c>
      <c r="DB209">
        <v>25</v>
      </c>
      <c r="DC209">
        <v>0</v>
      </c>
    </row>
    <row r="210" spans="1:107" x14ac:dyDescent="0.25">
      <c r="A210">
        <v>2330785</v>
      </c>
      <c r="B210" t="s">
        <v>361</v>
      </c>
      <c r="C210" t="s">
        <v>362</v>
      </c>
      <c r="D210" t="s">
        <v>1030</v>
      </c>
      <c r="E210" t="s">
        <v>1031</v>
      </c>
      <c r="F210" t="s">
        <v>1032</v>
      </c>
      <c r="G210" t="s">
        <v>176</v>
      </c>
      <c r="H210" t="s">
        <v>177</v>
      </c>
      <c r="I210" t="s">
        <v>1033</v>
      </c>
      <c r="J210" t="s">
        <v>175</v>
      </c>
      <c r="K210">
        <v>3.5</v>
      </c>
      <c r="L210">
        <v>2</v>
      </c>
      <c r="M210">
        <v>64</v>
      </c>
      <c r="N210" t="s">
        <v>175</v>
      </c>
      <c r="O210">
        <v>1.2</v>
      </c>
      <c r="P210">
        <v>2</v>
      </c>
      <c r="Q210">
        <v>26.8</v>
      </c>
      <c r="R210">
        <v>28.3</v>
      </c>
      <c r="S210">
        <v>120</v>
      </c>
      <c r="T210">
        <v>52.1</v>
      </c>
      <c r="U210">
        <v>127.6</v>
      </c>
      <c r="V210" t="s">
        <v>180</v>
      </c>
      <c r="W210" t="s">
        <v>180</v>
      </c>
      <c r="X210" t="s">
        <v>180</v>
      </c>
      <c r="Y210" t="s">
        <v>181</v>
      </c>
      <c r="Z210" t="s">
        <v>1034</v>
      </c>
      <c r="AA210">
        <v>4</v>
      </c>
      <c r="AB210">
        <v>1</v>
      </c>
      <c r="AC210">
        <v>0</v>
      </c>
      <c r="AD210">
        <v>0</v>
      </c>
      <c r="AE210">
        <v>2</v>
      </c>
      <c r="AF210">
        <v>0</v>
      </c>
      <c r="AG210">
        <v>2</v>
      </c>
      <c r="AH210">
        <v>2</v>
      </c>
      <c r="AI210">
        <v>4</v>
      </c>
      <c r="AJ210">
        <v>2</v>
      </c>
      <c r="AK210">
        <v>0</v>
      </c>
      <c r="AL210">
        <v>0</v>
      </c>
      <c r="AM210">
        <v>0</v>
      </c>
      <c r="AN210">
        <v>0</v>
      </c>
      <c r="AO210">
        <v>0</v>
      </c>
      <c r="AP210">
        <v>0</v>
      </c>
      <c r="AQ210">
        <v>0</v>
      </c>
      <c r="AR210">
        <v>2</v>
      </c>
      <c r="AS210">
        <v>0</v>
      </c>
      <c r="AT210">
        <v>0</v>
      </c>
      <c r="AU210">
        <v>0</v>
      </c>
      <c r="AV210">
        <v>3</v>
      </c>
      <c r="AW210">
        <v>0</v>
      </c>
      <c r="AX210" t="s">
        <v>180</v>
      </c>
      <c r="AY210" t="s">
        <v>368</v>
      </c>
      <c r="AZ210" t="s">
        <v>369</v>
      </c>
      <c r="BA210" t="s">
        <v>186</v>
      </c>
      <c r="BB210" t="s">
        <v>1035</v>
      </c>
      <c r="BC210" t="s">
        <v>186</v>
      </c>
      <c r="BD210" t="s">
        <v>180</v>
      </c>
      <c r="BE210">
        <v>120</v>
      </c>
      <c r="BF210" t="s">
        <v>175</v>
      </c>
      <c r="BG210" t="s">
        <v>175</v>
      </c>
      <c r="BH210" t="s">
        <v>180</v>
      </c>
      <c r="BI210" t="s">
        <v>175</v>
      </c>
      <c r="BJ210" t="s">
        <v>175</v>
      </c>
      <c r="BK210">
        <v>210</v>
      </c>
      <c r="BL210" t="s">
        <v>175</v>
      </c>
      <c r="BM210">
        <v>1</v>
      </c>
      <c r="BN210">
        <v>64</v>
      </c>
      <c r="BO210" t="s">
        <v>175</v>
      </c>
      <c r="BP210" t="s">
        <v>175</v>
      </c>
      <c r="BQ210">
        <v>0.78</v>
      </c>
      <c r="BR210">
        <v>0.83</v>
      </c>
      <c r="BS210">
        <v>0.84</v>
      </c>
      <c r="BT210">
        <v>0.86</v>
      </c>
      <c r="BU210">
        <v>1</v>
      </c>
      <c r="BV210" t="s">
        <v>188</v>
      </c>
      <c r="BW210" t="s">
        <v>175</v>
      </c>
      <c r="BX210" t="s">
        <v>175</v>
      </c>
      <c r="BY210" t="s">
        <v>175</v>
      </c>
      <c r="BZ210">
        <v>7</v>
      </c>
      <c r="CA210" t="s">
        <v>190</v>
      </c>
      <c r="CB210" t="s">
        <v>1014</v>
      </c>
      <c r="CC210" t="s">
        <v>175</v>
      </c>
      <c r="CD210" t="s">
        <v>175</v>
      </c>
      <c r="CE210" t="s">
        <v>175</v>
      </c>
      <c r="CF210" t="s">
        <v>175</v>
      </c>
      <c r="CG210" t="s">
        <v>175</v>
      </c>
      <c r="CH210" t="s">
        <v>175</v>
      </c>
      <c r="CI210" t="s">
        <v>175</v>
      </c>
      <c r="CJ210" t="s">
        <v>175</v>
      </c>
      <c r="CK210" t="s">
        <v>175</v>
      </c>
      <c r="CL210" t="s">
        <v>175</v>
      </c>
      <c r="CM210" t="s">
        <v>175</v>
      </c>
      <c r="CN210" t="s">
        <v>175</v>
      </c>
      <c r="CO210">
        <v>7</v>
      </c>
      <c r="CP210" t="s">
        <v>183</v>
      </c>
      <c r="CQ210">
        <v>0</v>
      </c>
      <c r="CR210" t="s">
        <v>268</v>
      </c>
      <c r="CS210">
        <v>107.31</v>
      </c>
      <c r="CT210" t="s">
        <v>267</v>
      </c>
      <c r="CU210">
        <v>17.059999999999999</v>
      </c>
      <c r="CV210">
        <v>0</v>
      </c>
      <c r="CW210">
        <v>0</v>
      </c>
      <c r="CX210">
        <v>0</v>
      </c>
      <c r="CY210">
        <v>0</v>
      </c>
      <c r="CZ210">
        <v>17.059999999999999</v>
      </c>
      <c r="DA210">
        <v>90.25</v>
      </c>
      <c r="DB210">
        <v>25</v>
      </c>
      <c r="DC210">
        <v>0</v>
      </c>
    </row>
    <row r="211" spans="1:107" x14ac:dyDescent="0.25">
      <c r="A211">
        <v>2330780</v>
      </c>
      <c r="B211" t="s">
        <v>361</v>
      </c>
      <c r="C211" t="s">
        <v>362</v>
      </c>
      <c r="D211" t="s">
        <v>395</v>
      </c>
      <c r="E211" t="s">
        <v>396</v>
      </c>
      <c r="F211" t="s">
        <v>397</v>
      </c>
      <c r="G211" t="s">
        <v>197</v>
      </c>
      <c r="H211" t="s">
        <v>198</v>
      </c>
      <c r="I211" t="s">
        <v>199</v>
      </c>
      <c r="J211" t="s">
        <v>179</v>
      </c>
      <c r="K211">
        <v>3.1</v>
      </c>
      <c r="L211">
        <v>2</v>
      </c>
      <c r="M211">
        <v>32</v>
      </c>
      <c r="N211" t="s">
        <v>374</v>
      </c>
      <c r="O211">
        <v>0.3</v>
      </c>
      <c r="P211">
        <v>1.4</v>
      </c>
      <c r="Q211">
        <v>6.9</v>
      </c>
      <c r="R211">
        <v>18.7</v>
      </c>
      <c r="S211">
        <v>120</v>
      </c>
      <c r="T211">
        <v>126.2</v>
      </c>
      <c r="U211">
        <v>67.8</v>
      </c>
      <c r="V211" t="s">
        <v>180</v>
      </c>
      <c r="W211" t="s">
        <v>180</v>
      </c>
      <c r="X211" t="s">
        <v>180</v>
      </c>
      <c r="Y211" t="s">
        <v>181</v>
      </c>
      <c r="Z211" t="s">
        <v>375</v>
      </c>
      <c r="AA211">
        <v>2</v>
      </c>
      <c r="AB211">
        <v>0</v>
      </c>
      <c r="AC211">
        <v>0</v>
      </c>
      <c r="AD211">
        <v>0</v>
      </c>
      <c r="AE211">
        <v>0</v>
      </c>
      <c r="AF211">
        <v>1</v>
      </c>
      <c r="AG211">
        <v>1</v>
      </c>
      <c r="AH211">
        <v>6</v>
      </c>
      <c r="AI211">
        <v>0</v>
      </c>
      <c r="AJ211">
        <v>2</v>
      </c>
      <c r="AK211">
        <v>0</v>
      </c>
      <c r="AL211">
        <v>0</v>
      </c>
      <c r="AM211">
        <v>0</v>
      </c>
      <c r="AN211">
        <v>0</v>
      </c>
      <c r="AO211">
        <v>0</v>
      </c>
      <c r="AP211">
        <v>0</v>
      </c>
      <c r="AQ211">
        <v>0</v>
      </c>
      <c r="AR211">
        <v>0</v>
      </c>
      <c r="AS211">
        <v>0</v>
      </c>
      <c r="AT211">
        <v>0</v>
      </c>
      <c r="AU211">
        <v>0</v>
      </c>
      <c r="AV211">
        <v>2</v>
      </c>
      <c r="AW211">
        <v>0</v>
      </c>
      <c r="AX211" t="s">
        <v>180</v>
      </c>
      <c r="AY211" t="s">
        <v>376</v>
      </c>
      <c r="AZ211" t="s">
        <v>377</v>
      </c>
      <c r="BA211" t="s">
        <v>186</v>
      </c>
      <c r="BB211" t="s">
        <v>398</v>
      </c>
      <c r="BC211" t="s">
        <v>186</v>
      </c>
      <c r="BD211" t="s">
        <v>180</v>
      </c>
      <c r="BE211">
        <v>120</v>
      </c>
      <c r="BF211" t="s">
        <v>175</v>
      </c>
      <c r="BG211" t="s">
        <v>175</v>
      </c>
      <c r="BH211" t="s">
        <v>180</v>
      </c>
      <c r="BI211" t="s">
        <v>183</v>
      </c>
      <c r="BJ211" t="s">
        <v>175</v>
      </c>
      <c r="BK211">
        <v>120</v>
      </c>
      <c r="BL211" t="s">
        <v>175</v>
      </c>
      <c r="BM211">
        <v>1</v>
      </c>
      <c r="BN211">
        <v>32</v>
      </c>
      <c r="BO211">
        <v>2.0699999999999998</v>
      </c>
      <c r="BP211">
        <v>197.52</v>
      </c>
      <c r="BQ211" t="s">
        <v>175</v>
      </c>
      <c r="BR211" t="s">
        <v>175</v>
      </c>
      <c r="BS211" t="s">
        <v>175</v>
      </c>
      <c r="BT211" t="s">
        <v>175</v>
      </c>
      <c r="BU211">
        <v>2</v>
      </c>
      <c r="BV211" t="s">
        <v>188</v>
      </c>
      <c r="BW211" t="s">
        <v>204</v>
      </c>
      <c r="BX211" t="s">
        <v>175</v>
      </c>
      <c r="BY211" t="s">
        <v>180</v>
      </c>
      <c r="BZ211">
        <v>7.1</v>
      </c>
      <c r="CA211" t="s">
        <v>190</v>
      </c>
      <c r="CB211" t="s">
        <v>1014</v>
      </c>
      <c r="CC211" t="s">
        <v>175</v>
      </c>
      <c r="CD211" t="s">
        <v>175</v>
      </c>
      <c r="CE211" t="s">
        <v>175</v>
      </c>
      <c r="CF211" t="s">
        <v>175</v>
      </c>
      <c r="CG211" t="s">
        <v>175</v>
      </c>
      <c r="CH211" t="s">
        <v>175</v>
      </c>
      <c r="CI211" t="s">
        <v>175</v>
      </c>
      <c r="CJ211" t="s">
        <v>175</v>
      </c>
      <c r="CK211" t="s">
        <v>175</v>
      </c>
      <c r="CL211" t="s">
        <v>175</v>
      </c>
      <c r="CM211" t="s">
        <v>175</v>
      </c>
      <c r="CN211" t="s">
        <v>175</v>
      </c>
      <c r="CO211">
        <v>6.2</v>
      </c>
      <c r="CP211" t="s">
        <v>180</v>
      </c>
      <c r="CQ211">
        <v>0</v>
      </c>
      <c r="CR211" t="s">
        <v>268</v>
      </c>
      <c r="CS211">
        <v>61.1009999999999</v>
      </c>
      <c r="CT211" t="s">
        <v>1961</v>
      </c>
      <c r="CU211">
        <v>9.3799999999999901</v>
      </c>
      <c r="CV211">
        <v>14.4</v>
      </c>
      <c r="CW211">
        <v>2.1</v>
      </c>
      <c r="CX211">
        <v>0</v>
      </c>
      <c r="CY211">
        <v>36.755459999999999</v>
      </c>
      <c r="CZ211">
        <v>62.635460000000002</v>
      </c>
      <c r="DA211">
        <v>-1.5344600000000099</v>
      </c>
      <c r="DB211">
        <v>9</v>
      </c>
      <c r="DC211">
        <v>1</v>
      </c>
    </row>
    <row r="212" spans="1:107" x14ac:dyDescent="0.25">
      <c r="A212">
        <v>2330779</v>
      </c>
      <c r="B212" t="s">
        <v>361</v>
      </c>
      <c r="C212" t="s">
        <v>362</v>
      </c>
      <c r="D212" t="s">
        <v>1036</v>
      </c>
      <c r="E212" t="s">
        <v>1037</v>
      </c>
      <c r="F212" t="s">
        <v>1038</v>
      </c>
      <c r="G212" t="s">
        <v>176</v>
      </c>
      <c r="H212" t="s">
        <v>177</v>
      </c>
      <c r="I212" t="s">
        <v>1033</v>
      </c>
      <c r="J212" t="s">
        <v>175</v>
      </c>
      <c r="K212">
        <v>3.5</v>
      </c>
      <c r="L212">
        <v>2</v>
      </c>
      <c r="M212">
        <v>64</v>
      </c>
      <c r="N212" t="s">
        <v>175</v>
      </c>
      <c r="O212">
        <v>1.2</v>
      </c>
      <c r="P212">
        <v>2</v>
      </c>
      <c r="Q212">
        <v>26.8</v>
      </c>
      <c r="R212">
        <v>28.3</v>
      </c>
      <c r="S212">
        <v>120</v>
      </c>
      <c r="T212">
        <v>52.1</v>
      </c>
      <c r="U212">
        <v>127.6</v>
      </c>
      <c r="V212" t="s">
        <v>180</v>
      </c>
      <c r="W212" t="s">
        <v>180</v>
      </c>
      <c r="X212" t="s">
        <v>180</v>
      </c>
      <c r="Y212" t="s">
        <v>181</v>
      </c>
      <c r="Z212" t="s">
        <v>1034</v>
      </c>
      <c r="AA212">
        <v>4</v>
      </c>
      <c r="AB212">
        <v>1</v>
      </c>
      <c r="AC212">
        <v>0</v>
      </c>
      <c r="AD212">
        <v>0</v>
      </c>
      <c r="AE212">
        <v>2</v>
      </c>
      <c r="AF212">
        <v>0</v>
      </c>
      <c r="AG212">
        <v>2</v>
      </c>
      <c r="AH212">
        <v>2</v>
      </c>
      <c r="AI212">
        <v>4</v>
      </c>
      <c r="AJ212">
        <v>2</v>
      </c>
      <c r="AK212">
        <v>0</v>
      </c>
      <c r="AL212">
        <v>0</v>
      </c>
      <c r="AM212">
        <v>0</v>
      </c>
      <c r="AN212">
        <v>0</v>
      </c>
      <c r="AO212">
        <v>0</v>
      </c>
      <c r="AP212">
        <v>0</v>
      </c>
      <c r="AQ212">
        <v>0</v>
      </c>
      <c r="AR212">
        <v>2</v>
      </c>
      <c r="AS212">
        <v>0</v>
      </c>
      <c r="AT212">
        <v>0</v>
      </c>
      <c r="AU212">
        <v>0</v>
      </c>
      <c r="AV212">
        <v>3</v>
      </c>
      <c r="AW212">
        <v>0</v>
      </c>
      <c r="AX212" t="s">
        <v>180</v>
      </c>
      <c r="AY212" t="s">
        <v>368</v>
      </c>
      <c r="AZ212" t="s">
        <v>369</v>
      </c>
      <c r="BA212" t="s">
        <v>186</v>
      </c>
      <c r="BB212" t="s">
        <v>1039</v>
      </c>
      <c r="BC212" t="s">
        <v>186</v>
      </c>
      <c r="BD212" t="s">
        <v>180</v>
      </c>
      <c r="BE212">
        <v>120</v>
      </c>
      <c r="BF212" t="s">
        <v>175</v>
      </c>
      <c r="BG212" t="s">
        <v>175</v>
      </c>
      <c r="BH212" t="s">
        <v>180</v>
      </c>
      <c r="BI212" t="s">
        <v>175</v>
      </c>
      <c r="BJ212" t="s">
        <v>175</v>
      </c>
      <c r="BK212">
        <v>210</v>
      </c>
      <c r="BL212" t="s">
        <v>175</v>
      </c>
      <c r="BM212">
        <v>1</v>
      </c>
      <c r="BN212">
        <v>64</v>
      </c>
      <c r="BO212" t="s">
        <v>175</v>
      </c>
      <c r="BP212" t="s">
        <v>175</v>
      </c>
      <c r="BQ212">
        <v>0.78</v>
      </c>
      <c r="BR212">
        <v>0.83</v>
      </c>
      <c r="BS212">
        <v>0.84</v>
      </c>
      <c r="BT212">
        <v>0.86</v>
      </c>
      <c r="BU212">
        <v>1</v>
      </c>
      <c r="BV212" t="s">
        <v>188</v>
      </c>
      <c r="BW212" t="s">
        <v>175</v>
      </c>
      <c r="BX212" t="s">
        <v>175</v>
      </c>
      <c r="BY212" t="s">
        <v>175</v>
      </c>
      <c r="BZ212">
        <v>7</v>
      </c>
      <c r="CA212" t="s">
        <v>190</v>
      </c>
      <c r="CB212" t="s">
        <v>1014</v>
      </c>
      <c r="CC212" t="s">
        <v>175</v>
      </c>
      <c r="CD212" t="s">
        <v>175</v>
      </c>
      <c r="CE212" t="s">
        <v>175</v>
      </c>
      <c r="CF212" t="s">
        <v>175</v>
      </c>
      <c r="CG212" t="s">
        <v>175</v>
      </c>
      <c r="CH212" t="s">
        <v>175</v>
      </c>
      <c r="CI212" t="s">
        <v>175</v>
      </c>
      <c r="CJ212" t="s">
        <v>175</v>
      </c>
      <c r="CK212" t="s">
        <v>175</v>
      </c>
      <c r="CL212" t="s">
        <v>175</v>
      </c>
      <c r="CM212" t="s">
        <v>175</v>
      </c>
      <c r="CN212" t="s">
        <v>175</v>
      </c>
      <c r="CO212">
        <v>7</v>
      </c>
      <c r="CP212" t="s">
        <v>183</v>
      </c>
      <c r="CQ212">
        <v>0</v>
      </c>
      <c r="CR212" t="s">
        <v>268</v>
      </c>
      <c r="CS212">
        <v>107.31</v>
      </c>
      <c r="CT212" t="s">
        <v>267</v>
      </c>
      <c r="CU212">
        <v>17.059999999999999</v>
      </c>
      <c r="CV212">
        <v>0</v>
      </c>
      <c r="CW212">
        <v>0</v>
      </c>
      <c r="CX212">
        <v>0</v>
      </c>
      <c r="CY212">
        <v>0</v>
      </c>
      <c r="CZ212">
        <v>17.059999999999999</v>
      </c>
      <c r="DA212">
        <v>90.25</v>
      </c>
      <c r="DB212">
        <v>25</v>
      </c>
      <c r="DC212">
        <v>0</v>
      </c>
    </row>
    <row r="213" spans="1:107" x14ac:dyDescent="0.25">
      <c r="A213">
        <v>2330655</v>
      </c>
      <c r="B213" t="s">
        <v>249</v>
      </c>
      <c r="C213" t="s">
        <v>250</v>
      </c>
      <c r="D213" t="s">
        <v>399</v>
      </c>
      <c r="E213" t="s">
        <v>400</v>
      </c>
      <c r="F213" t="s">
        <v>175</v>
      </c>
      <c r="G213" t="s">
        <v>176</v>
      </c>
      <c r="H213" t="s">
        <v>198</v>
      </c>
      <c r="I213" t="s">
        <v>1040</v>
      </c>
      <c r="J213" t="s">
        <v>179</v>
      </c>
      <c r="K213">
        <v>3.3</v>
      </c>
      <c r="L213">
        <v>2</v>
      </c>
      <c r="M213">
        <v>32</v>
      </c>
      <c r="N213" t="s">
        <v>175</v>
      </c>
      <c r="O213">
        <v>1</v>
      </c>
      <c r="P213">
        <v>1.8</v>
      </c>
      <c r="Q213">
        <v>23.1</v>
      </c>
      <c r="R213">
        <v>22.7</v>
      </c>
      <c r="S213">
        <v>120</v>
      </c>
      <c r="T213">
        <v>52.5</v>
      </c>
      <c r="U213">
        <v>104.5</v>
      </c>
      <c r="V213" t="s">
        <v>180</v>
      </c>
      <c r="W213" t="s">
        <v>180</v>
      </c>
      <c r="X213" t="s">
        <v>180</v>
      </c>
      <c r="Y213" t="s">
        <v>402</v>
      </c>
      <c r="Z213" t="s">
        <v>175</v>
      </c>
      <c r="AA213">
        <v>2</v>
      </c>
      <c r="AB213">
        <v>1</v>
      </c>
      <c r="AC213">
        <v>0</v>
      </c>
      <c r="AD213">
        <v>1</v>
      </c>
      <c r="AE213">
        <v>3</v>
      </c>
      <c r="AF213">
        <v>0</v>
      </c>
      <c r="AG213">
        <v>2</v>
      </c>
      <c r="AH213">
        <v>2</v>
      </c>
      <c r="AI213">
        <v>5</v>
      </c>
      <c r="AJ213">
        <v>0</v>
      </c>
      <c r="AK213">
        <v>0</v>
      </c>
      <c r="AL213">
        <v>0</v>
      </c>
      <c r="AM213">
        <v>0</v>
      </c>
      <c r="AN213">
        <v>0</v>
      </c>
      <c r="AO213">
        <v>0</v>
      </c>
      <c r="AP213">
        <v>0</v>
      </c>
      <c r="AQ213">
        <v>0</v>
      </c>
      <c r="AR213">
        <v>2</v>
      </c>
      <c r="AS213">
        <v>5</v>
      </c>
      <c r="AT213">
        <v>0</v>
      </c>
      <c r="AU213">
        <v>0</v>
      </c>
      <c r="AV213">
        <v>3</v>
      </c>
      <c r="AW213">
        <v>0</v>
      </c>
      <c r="AX213" t="s">
        <v>180</v>
      </c>
      <c r="AY213" t="s">
        <v>403</v>
      </c>
      <c r="AZ213" t="s">
        <v>404</v>
      </c>
      <c r="BA213" t="s">
        <v>276</v>
      </c>
      <c r="BB213" t="s">
        <v>405</v>
      </c>
      <c r="BC213" t="s">
        <v>276</v>
      </c>
      <c r="BD213" t="s">
        <v>180</v>
      </c>
      <c r="BE213">
        <v>120</v>
      </c>
      <c r="BF213" t="s">
        <v>175</v>
      </c>
      <c r="BG213" t="s">
        <v>175</v>
      </c>
      <c r="BH213" t="s">
        <v>180</v>
      </c>
      <c r="BI213" t="s">
        <v>175</v>
      </c>
      <c r="BJ213" t="s">
        <v>175</v>
      </c>
      <c r="BK213">
        <v>310</v>
      </c>
      <c r="BL213" t="s">
        <v>175</v>
      </c>
      <c r="BM213">
        <v>1</v>
      </c>
      <c r="BN213">
        <v>32</v>
      </c>
      <c r="BO213" t="s">
        <v>175</v>
      </c>
      <c r="BP213" t="s">
        <v>175</v>
      </c>
      <c r="BQ213">
        <v>0.84</v>
      </c>
      <c r="BR213">
        <v>0.84</v>
      </c>
      <c r="BS213">
        <v>0.87</v>
      </c>
      <c r="BT213">
        <v>0.87</v>
      </c>
      <c r="BU213">
        <v>2</v>
      </c>
      <c r="BV213" t="s">
        <v>188</v>
      </c>
      <c r="BW213" t="s">
        <v>220</v>
      </c>
      <c r="BX213" t="s">
        <v>175</v>
      </c>
      <c r="BY213" t="s">
        <v>175</v>
      </c>
      <c r="BZ213">
        <v>7</v>
      </c>
      <c r="CA213" t="s">
        <v>190</v>
      </c>
      <c r="CB213" t="s">
        <v>1014</v>
      </c>
      <c r="CC213" t="s">
        <v>175</v>
      </c>
      <c r="CD213" t="s">
        <v>175</v>
      </c>
      <c r="CE213" t="s">
        <v>175</v>
      </c>
      <c r="CF213" t="s">
        <v>175</v>
      </c>
      <c r="CG213" t="s">
        <v>175</v>
      </c>
      <c r="CH213" t="s">
        <v>175</v>
      </c>
      <c r="CI213" t="s">
        <v>175</v>
      </c>
      <c r="CJ213" t="s">
        <v>175</v>
      </c>
      <c r="CK213" t="s">
        <v>175</v>
      </c>
      <c r="CL213" t="s">
        <v>175</v>
      </c>
      <c r="CM213" t="s">
        <v>175</v>
      </c>
      <c r="CN213" t="s">
        <v>175</v>
      </c>
      <c r="CO213">
        <v>6.6</v>
      </c>
      <c r="CP213" t="s">
        <v>183</v>
      </c>
      <c r="CQ213">
        <v>0</v>
      </c>
      <c r="CR213" t="s">
        <v>268</v>
      </c>
      <c r="CS213">
        <v>88.300799999999995</v>
      </c>
      <c r="CT213" t="s">
        <v>267</v>
      </c>
      <c r="CU213">
        <v>9.3799999999999901</v>
      </c>
      <c r="CV213">
        <v>0</v>
      </c>
      <c r="CW213">
        <v>21</v>
      </c>
      <c r="CX213">
        <v>0</v>
      </c>
      <c r="CY213">
        <v>0</v>
      </c>
      <c r="CZ213">
        <v>30.38</v>
      </c>
      <c r="DA213">
        <v>57.9208</v>
      </c>
      <c r="DB213">
        <v>25</v>
      </c>
      <c r="DC213">
        <v>0</v>
      </c>
    </row>
    <row r="214" spans="1:107" x14ac:dyDescent="0.25">
      <c r="A214">
        <v>2330570</v>
      </c>
      <c r="B214" t="s">
        <v>234</v>
      </c>
      <c r="C214" t="s">
        <v>235</v>
      </c>
      <c r="D214" t="s">
        <v>437</v>
      </c>
      <c r="E214" t="s">
        <v>1041</v>
      </c>
      <c r="F214" t="s">
        <v>1042</v>
      </c>
      <c r="G214" t="s">
        <v>176</v>
      </c>
      <c r="H214" t="s">
        <v>198</v>
      </c>
      <c r="I214" t="s">
        <v>1043</v>
      </c>
      <c r="J214" t="s">
        <v>428</v>
      </c>
      <c r="K214">
        <v>3.1</v>
      </c>
      <c r="L214">
        <v>2</v>
      </c>
      <c r="M214">
        <v>32</v>
      </c>
      <c r="N214" t="s">
        <v>175</v>
      </c>
      <c r="O214">
        <v>0.4</v>
      </c>
      <c r="P214">
        <v>1.1000000000000001</v>
      </c>
      <c r="Q214">
        <v>16.5</v>
      </c>
      <c r="R214">
        <v>17.600000000000001</v>
      </c>
      <c r="S214">
        <v>120</v>
      </c>
      <c r="T214">
        <v>25.6</v>
      </c>
      <c r="U214">
        <v>77.5</v>
      </c>
      <c r="V214" t="s">
        <v>180</v>
      </c>
      <c r="W214" t="s">
        <v>180</v>
      </c>
      <c r="X214" t="s">
        <v>180</v>
      </c>
      <c r="Y214" t="s">
        <v>435</v>
      </c>
      <c r="Z214" t="s">
        <v>1044</v>
      </c>
      <c r="AA214">
        <v>2</v>
      </c>
      <c r="AB214">
        <v>1</v>
      </c>
      <c r="AC214">
        <v>0</v>
      </c>
      <c r="AD214">
        <v>0</v>
      </c>
      <c r="AE214">
        <v>1</v>
      </c>
      <c r="AF214">
        <v>1</v>
      </c>
      <c r="AG214">
        <v>1</v>
      </c>
      <c r="AH214">
        <v>4</v>
      </c>
      <c r="AI214">
        <v>2</v>
      </c>
      <c r="AJ214">
        <v>0</v>
      </c>
      <c r="AK214">
        <v>0</v>
      </c>
      <c r="AL214">
        <v>0</v>
      </c>
      <c r="AM214">
        <v>0</v>
      </c>
      <c r="AN214">
        <v>0</v>
      </c>
      <c r="AO214">
        <v>0</v>
      </c>
      <c r="AP214">
        <v>0</v>
      </c>
      <c r="AQ214">
        <v>0</v>
      </c>
      <c r="AR214">
        <v>0</v>
      </c>
      <c r="AS214">
        <v>0</v>
      </c>
      <c r="AT214">
        <v>0</v>
      </c>
      <c r="AU214">
        <v>0</v>
      </c>
      <c r="AV214">
        <v>3</v>
      </c>
      <c r="AW214">
        <v>0</v>
      </c>
      <c r="AX214" t="s">
        <v>183</v>
      </c>
      <c r="AY214" t="s">
        <v>298</v>
      </c>
      <c r="AZ214" t="s">
        <v>431</v>
      </c>
      <c r="BA214" t="s">
        <v>242</v>
      </c>
      <c r="BB214" t="s">
        <v>1045</v>
      </c>
      <c r="BC214" t="s">
        <v>242</v>
      </c>
      <c r="BD214" t="s">
        <v>180</v>
      </c>
      <c r="BE214">
        <v>120</v>
      </c>
      <c r="BF214" t="s">
        <v>175</v>
      </c>
      <c r="BG214" t="s">
        <v>175</v>
      </c>
      <c r="BH214" t="s">
        <v>183</v>
      </c>
      <c r="BI214" t="s">
        <v>175</v>
      </c>
      <c r="BJ214" t="s">
        <v>175</v>
      </c>
      <c r="BK214" t="s">
        <v>175</v>
      </c>
      <c r="BL214" t="s">
        <v>175</v>
      </c>
      <c r="BM214">
        <v>1</v>
      </c>
      <c r="BN214">
        <v>32</v>
      </c>
      <c r="BO214" t="s">
        <v>175</v>
      </c>
      <c r="BP214" t="s">
        <v>175</v>
      </c>
      <c r="BQ214" t="s">
        <v>175</v>
      </c>
      <c r="BR214" t="s">
        <v>175</v>
      </c>
      <c r="BS214" t="s">
        <v>175</v>
      </c>
      <c r="BT214" t="s">
        <v>175</v>
      </c>
      <c r="BU214">
        <v>1</v>
      </c>
      <c r="BV214" t="s">
        <v>188</v>
      </c>
      <c r="BW214" t="s">
        <v>220</v>
      </c>
      <c r="BX214" t="s">
        <v>175</v>
      </c>
      <c r="BY214" t="s">
        <v>175</v>
      </c>
      <c r="BZ214">
        <v>7</v>
      </c>
      <c r="CA214" t="s">
        <v>190</v>
      </c>
      <c r="CB214" t="s">
        <v>1014</v>
      </c>
      <c r="CC214" t="s">
        <v>175</v>
      </c>
      <c r="CD214" t="s">
        <v>175</v>
      </c>
      <c r="CE214" t="s">
        <v>175</v>
      </c>
      <c r="CF214" t="s">
        <v>175</v>
      </c>
      <c r="CG214" t="s">
        <v>175</v>
      </c>
      <c r="CH214" t="s">
        <v>175</v>
      </c>
      <c r="CI214" t="s">
        <v>175</v>
      </c>
      <c r="CJ214" t="s">
        <v>175</v>
      </c>
      <c r="CK214" t="s">
        <v>175</v>
      </c>
      <c r="CL214" t="s">
        <v>175</v>
      </c>
      <c r="CM214" t="s">
        <v>175</v>
      </c>
      <c r="CN214" t="s">
        <v>175</v>
      </c>
      <c r="CO214">
        <v>6.2</v>
      </c>
      <c r="CP214" t="s">
        <v>183</v>
      </c>
      <c r="CQ214">
        <v>0</v>
      </c>
      <c r="CR214" t="s">
        <v>268</v>
      </c>
      <c r="CS214">
        <v>65.568600000000004</v>
      </c>
      <c r="CT214" t="s">
        <v>267</v>
      </c>
      <c r="CU214">
        <v>9.3799999999999901</v>
      </c>
      <c r="CV214">
        <v>0</v>
      </c>
      <c r="CW214">
        <v>0</v>
      </c>
      <c r="CX214">
        <v>0</v>
      </c>
      <c r="CY214">
        <v>0</v>
      </c>
      <c r="CZ214">
        <v>9.3799999999999901</v>
      </c>
      <c r="DA214">
        <v>56.188600000000001</v>
      </c>
      <c r="DB214">
        <v>25</v>
      </c>
      <c r="DC214">
        <v>0</v>
      </c>
    </row>
    <row r="215" spans="1:107" x14ac:dyDescent="0.25">
      <c r="A215">
        <v>2330569</v>
      </c>
      <c r="B215" t="s">
        <v>234</v>
      </c>
      <c r="C215" t="s">
        <v>235</v>
      </c>
      <c r="D215" t="s">
        <v>424</v>
      </c>
      <c r="E215" t="s">
        <v>425</v>
      </c>
      <c r="F215" t="s">
        <v>426</v>
      </c>
      <c r="G215" t="s">
        <v>176</v>
      </c>
      <c r="H215" t="s">
        <v>198</v>
      </c>
      <c r="I215" t="s">
        <v>1046</v>
      </c>
      <c r="J215" t="s">
        <v>428</v>
      </c>
      <c r="K215">
        <v>3.5</v>
      </c>
      <c r="L215">
        <v>2</v>
      </c>
      <c r="M215">
        <v>32</v>
      </c>
      <c r="N215" t="s">
        <v>175</v>
      </c>
      <c r="O215">
        <v>0.3</v>
      </c>
      <c r="P215">
        <v>1.3</v>
      </c>
      <c r="Q215">
        <v>19.7</v>
      </c>
      <c r="R215">
        <v>20.6</v>
      </c>
      <c r="S215">
        <v>120</v>
      </c>
      <c r="T215">
        <v>51.6</v>
      </c>
      <c r="U215">
        <v>91</v>
      </c>
      <c r="V215" t="s">
        <v>180</v>
      </c>
      <c r="W215" t="s">
        <v>180</v>
      </c>
      <c r="X215" t="s">
        <v>180</v>
      </c>
      <c r="Y215" t="s">
        <v>402</v>
      </c>
      <c r="Z215" t="s">
        <v>429</v>
      </c>
      <c r="AA215">
        <v>2</v>
      </c>
      <c r="AB215">
        <v>1</v>
      </c>
      <c r="AC215">
        <v>0</v>
      </c>
      <c r="AD215">
        <v>0</v>
      </c>
      <c r="AE215">
        <v>2</v>
      </c>
      <c r="AF215">
        <v>1</v>
      </c>
      <c r="AG215">
        <v>0</v>
      </c>
      <c r="AH215">
        <v>4</v>
      </c>
      <c r="AI215">
        <v>2</v>
      </c>
      <c r="AJ215">
        <v>0</v>
      </c>
      <c r="AK215">
        <v>0</v>
      </c>
      <c r="AL215">
        <v>0</v>
      </c>
      <c r="AM215">
        <v>0</v>
      </c>
      <c r="AN215">
        <v>0</v>
      </c>
      <c r="AO215">
        <v>0</v>
      </c>
      <c r="AP215">
        <v>0</v>
      </c>
      <c r="AQ215">
        <v>0</v>
      </c>
      <c r="AR215">
        <v>0</v>
      </c>
      <c r="AS215">
        <v>0</v>
      </c>
      <c r="AT215">
        <v>0</v>
      </c>
      <c r="AU215">
        <v>0</v>
      </c>
      <c r="AV215">
        <v>4</v>
      </c>
      <c r="AW215">
        <v>0</v>
      </c>
      <c r="AX215" t="s">
        <v>183</v>
      </c>
      <c r="AY215" t="s">
        <v>430</v>
      </c>
      <c r="AZ215" t="s">
        <v>431</v>
      </c>
      <c r="BA215" t="s">
        <v>242</v>
      </c>
      <c r="BB215" t="s">
        <v>432</v>
      </c>
      <c r="BC215" t="s">
        <v>242</v>
      </c>
      <c r="BD215" t="s">
        <v>180</v>
      </c>
      <c r="BE215">
        <v>120</v>
      </c>
      <c r="BF215" t="s">
        <v>175</v>
      </c>
      <c r="BG215" t="s">
        <v>175</v>
      </c>
      <c r="BH215" t="s">
        <v>183</v>
      </c>
      <c r="BI215" t="s">
        <v>175</v>
      </c>
      <c r="BJ215" t="s">
        <v>175</v>
      </c>
      <c r="BK215">
        <v>240</v>
      </c>
      <c r="BL215" t="s">
        <v>175</v>
      </c>
      <c r="BM215">
        <v>1</v>
      </c>
      <c r="BN215">
        <v>32</v>
      </c>
      <c r="BO215" t="s">
        <v>175</v>
      </c>
      <c r="BP215" t="s">
        <v>175</v>
      </c>
      <c r="BQ215" t="s">
        <v>175</v>
      </c>
      <c r="BR215" t="s">
        <v>175</v>
      </c>
      <c r="BS215" t="s">
        <v>175</v>
      </c>
      <c r="BT215" t="s">
        <v>175</v>
      </c>
      <c r="BU215">
        <v>3</v>
      </c>
      <c r="BV215" t="s">
        <v>188</v>
      </c>
      <c r="BW215" t="s">
        <v>220</v>
      </c>
      <c r="BX215" t="s">
        <v>175</v>
      </c>
      <c r="BY215" t="s">
        <v>175</v>
      </c>
      <c r="BZ215">
        <v>7</v>
      </c>
      <c r="CA215" t="s">
        <v>190</v>
      </c>
      <c r="CB215" t="s">
        <v>1014</v>
      </c>
      <c r="CC215" t="s">
        <v>175</v>
      </c>
      <c r="CD215" t="s">
        <v>175</v>
      </c>
      <c r="CE215" t="s">
        <v>175</v>
      </c>
      <c r="CF215" t="s">
        <v>175</v>
      </c>
      <c r="CG215" t="s">
        <v>175</v>
      </c>
      <c r="CH215" t="s">
        <v>175</v>
      </c>
      <c r="CI215" t="s">
        <v>175</v>
      </c>
      <c r="CJ215" t="s">
        <v>175</v>
      </c>
      <c r="CK215" t="s">
        <v>175</v>
      </c>
      <c r="CL215" t="s">
        <v>175</v>
      </c>
      <c r="CM215" t="s">
        <v>175</v>
      </c>
      <c r="CN215" t="s">
        <v>175</v>
      </c>
      <c r="CO215">
        <v>7</v>
      </c>
      <c r="CP215" t="s">
        <v>183</v>
      </c>
      <c r="CQ215">
        <v>0</v>
      </c>
      <c r="CR215" t="s">
        <v>268</v>
      </c>
      <c r="CS215">
        <v>76.912800000000004</v>
      </c>
      <c r="CT215" t="s">
        <v>267</v>
      </c>
      <c r="CU215">
        <v>9.3799999999999901</v>
      </c>
      <c r="CV215">
        <v>0</v>
      </c>
      <c r="CW215">
        <v>21</v>
      </c>
      <c r="CX215">
        <v>0</v>
      </c>
      <c r="CY215">
        <v>0</v>
      </c>
      <c r="CZ215">
        <v>30.38</v>
      </c>
      <c r="DA215">
        <v>46.532800000000002</v>
      </c>
      <c r="DB215">
        <v>25</v>
      </c>
      <c r="DC215">
        <v>0</v>
      </c>
    </row>
    <row r="216" spans="1:107" x14ac:dyDescent="0.25">
      <c r="A216">
        <v>2330568</v>
      </c>
      <c r="B216" t="s">
        <v>234</v>
      </c>
      <c r="C216" t="s">
        <v>235</v>
      </c>
      <c r="D216" t="s">
        <v>424</v>
      </c>
      <c r="E216" t="s">
        <v>1047</v>
      </c>
      <c r="F216" t="s">
        <v>175</v>
      </c>
      <c r="G216" t="s">
        <v>176</v>
      </c>
      <c r="H216" t="s">
        <v>198</v>
      </c>
      <c r="I216" t="s">
        <v>1043</v>
      </c>
      <c r="J216" t="s">
        <v>428</v>
      </c>
      <c r="K216">
        <v>3.1</v>
      </c>
      <c r="L216">
        <v>2</v>
      </c>
      <c r="M216">
        <v>16</v>
      </c>
      <c r="N216" t="s">
        <v>175</v>
      </c>
      <c r="O216">
        <v>0.3</v>
      </c>
      <c r="P216">
        <v>1.1000000000000001</v>
      </c>
      <c r="Q216">
        <v>25</v>
      </c>
      <c r="R216">
        <v>26.1</v>
      </c>
      <c r="S216">
        <v>120</v>
      </c>
      <c r="T216">
        <v>38.799999999999997</v>
      </c>
      <c r="U216">
        <v>114.4</v>
      </c>
      <c r="V216" t="s">
        <v>180</v>
      </c>
      <c r="W216" t="s">
        <v>180</v>
      </c>
      <c r="X216" t="s">
        <v>180</v>
      </c>
      <c r="Y216" t="s">
        <v>402</v>
      </c>
      <c r="Z216" t="s">
        <v>1048</v>
      </c>
      <c r="AA216">
        <v>2</v>
      </c>
      <c r="AB216">
        <v>1</v>
      </c>
      <c r="AC216">
        <v>0</v>
      </c>
      <c r="AD216">
        <v>0</v>
      </c>
      <c r="AE216">
        <v>2</v>
      </c>
      <c r="AF216">
        <v>1</v>
      </c>
      <c r="AG216">
        <v>1</v>
      </c>
      <c r="AH216">
        <v>4</v>
      </c>
      <c r="AI216">
        <v>2</v>
      </c>
      <c r="AJ216">
        <v>0</v>
      </c>
      <c r="AK216">
        <v>0</v>
      </c>
      <c r="AL216">
        <v>0</v>
      </c>
      <c r="AM216">
        <v>0</v>
      </c>
      <c r="AN216">
        <v>0</v>
      </c>
      <c r="AO216">
        <v>0</v>
      </c>
      <c r="AP216">
        <v>0</v>
      </c>
      <c r="AQ216">
        <v>0</v>
      </c>
      <c r="AR216">
        <v>0</v>
      </c>
      <c r="AS216">
        <v>0</v>
      </c>
      <c r="AT216">
        <v>0</v>
      </c>
      <c r="AU216">
        <v>0</v>
      </c>
      <c r="AV216">
        <v>4</v>
      </c>
      <c r="AW216">
        <v>0</v>
      </c>
      <c r="AX216" t="s">
        <v>183</v>
      </c>
      <c r="AY216" t="s">
        <v>298</v>
      </c>
      <c r="AZ216" t="s">
        <v>431</v>
      </c>
      <c r="BA216" t="s">
        <v>242</v>
      </c>
      <c r="BB216" t="s">
        <v>1049</v>
      </c>
      <c r="BC216" t="s">
        <v>242</v>
      </c>
      <c r="BD216" t="s">
        <v>180</v>
      </c>
      <c r="BE216">
        <v>120</v>
      </c>
      <c r="BF216" t="s">
        <v>175</v>
      </c>
      <c r="BG216" t="s">
        <v>175</v>
      </c>
      <c r="BH216" t="s">
        <v>183</v>
      </c>
      <c r="BI216" t="s">
        <v>175</v>
      </c>
      <c r="BJ216" t="s">
        <v>175</v>
      </c>
      <c r="BK216" t="s">
        <v>175</v>
      </c>
      <c r="BL216" t="s">
        <v>175</v>
      </c>
      <c r="BM216">
        <v>1</v>
      </c>
      <c r="BN216">
        <v>16</v>
      </c>
      <c r="BO216" t="s">
        <v>175</v>
      </c>
      <c r="BP216" t="s">
        <v>175</v>
      </c>
      <c r="BQ216" t="s">
        <v>175</v>
      </c>
      <c r="BR216" t="s">
        <v>175</v>
      </c>
      <c r="BS216" t="s">
        <v>175</v>
      </c>
      <c r="BT216" t="s">
        <v>175</v>
      </c>
      <c r="BU216">
        <v>2</v>
      </c>
      <c r="BV216" t="s">
        <v>188</v>
      </c>
      <c r="BW216" t="s">
        <v>220</v>
      </c>
      <c r="BX216" t="s">
        <v>175</v>
      </c>
      <c r="BY216" t="s">
        <v>175</v>
      </c>
      <c r="BZ216">
        <v>7</v>
      </c>
      <c r="CA216" t="s">
        <v>190</v>
      </c>
      <c r="CB216" t="s">
        <v>1014</v>
      </c>
      <c r="CC216" t="s">
        <v>175</v>
      </c>
      <c r="CD216" t="s">
        <v>175</v>
      </c>
      <c r="CE216" t="s">
        <v>175</v>
      </c>
      <c r="CF216" t="s">
        <v>175</v>
      </c>
      <c r="CG216" t="s">
        <v>175</v>
      </c>
      <c r="CH216" t="s">
        <v>175</v>
      </c>
      <c r="CI216" t="s">
        <v>175</v>
      </c>
      <c r="CJ216" t="s">
        <v>175</v>
      </c>
      <c r="CK216" t="s">
        <v>175</v>
      </c>
      <c r="CL216" t="s">
        <v>175</v>
      </c>
      <c r="CM216" t="s">
        <v>175</v>
      </c>
      <c r="CN216" t="s">
        <v>175</v>
      </c>
      <c r="CO216">
        <v>6.2</v>
      </c>
      <c r="CP216" t="s">
        <v>183</v>
      </c>
      <c r="CQ216">
        <v>0</v>
      </c>
      <c r="CR216" t="s">
        <v>268</v>
      </c>
      <c r="CS216">
        <v>95.221199999999996</v>
      </c>
      <c r="CT216" t="s">
        <v>267</v>
      </c>
      <c r="CU216">
        <v>5.54</v>
      </c>
      <c r="CV216">
        <v>0</v>
      </c>
      <c r="CW216">
        <v>21</v>
      </c>
      <c r="CX216">
        <v>0</v>
      </c>
      <c r="CY216">
        <v>0</v>
      </c>
      <c r="CZ216">
        <v>26.54</v>
      </c>
      <c r="DA216">
        <v>68.681199999999905</v>
      </c>
      <c r="DB216">
        <v>25</v>
      </c>
      <c r="DC216">
        <v>0</v>
      </c>
    </row>
    <row r="217" spans="1:107" x14ac:dyDescent="0.25">
      <c r="A217">
        <v>2330567</v>
      </c>
      <c r="B217" t="s">
        <v>234</v>
      </c>
      <c r="C217" t="s">
        <v>235</v>
      </c>
      <c r="D217" t="s">
        <v>424</v>
      </c>
      <c r="E217" t="s">
        <v>1050</v>
      </c>
      <c r="F217" t="s">
        <v>175</v>
      </c>
      <c r="G217" t="s">
        <v>176</v>
      </c>
      <c r="H217" t="s">
        <v>198</v>
      </c>
      <c r="I217" t="s">
        <v>1043</v>
      </c>
      <c r="J217" t="s">
        <v>428</v>
      </c>
      <c r="K217">
        <v>3.1</v>
      </c>
      <c r="L217">
        <v>2</v>
      </c>
      <c r="M217">
        <v>16</v>
      </c>
      <c r="N217" t="s">
        <v>175</v>
      </c>
      <c r="O217">
        <v>0.2</v>
      </c>
      <c r="P217">
        <v>1.1000000000000001</v>
      </c>
      <c r="Q217">
        <v>23.3</v>
      </c>
      <c r="R217">
        <v>24</v>
      </c>
      <c r="S217">
        <v>120</v>
      </c>
      <c r="T217">
        <v>38.799999999999997</v>
      </c>
      <c r="U217">
        <v>105.4</v>
      </c>
      <c r="V217" t="s">
        <v>180</v>
      </c>
      <c r="W217" t="s">
        <v>180</v>
      </c>
      <c r="X217" t="s">
        <v>180</v>
      </c>
      <c r="Y217" t="s">
        <v>402</v>
      </c>
      <c r="Z217" t="s">
        <v>1048</v>
      </c>
      <c r="AA217">
        <v>2</v>
      </c>
      <c r="AB217">
        <v>1</v>
      </c>
      <c r="AC217">
        <v>0</v>
      </c>
      <c r="AD217">
        <v>0</v>
      </c>
      <c r="AE217">
        <v>1</v>
      </c>
      <c r="AF217">
        <v>0</v>
      </c>
      <c r="AG217">
        <v>1</v>
      </c>
      <c r="AH217">
        <v>4</v>
      </c>
      <c r="AI217">
        <v>4</v>
      </c>
      <c r="AJ217">
        <v>0</v>
      </c>
      <c r="AK217">
        <v>0</v>
      </c>
      <c r="AL217">
        <v>0</v>
      </c>
      <c r="AM217">
        <v>0</v>
      </c>
      <c r="AN217">
        <v>0</v>
      </c>
      <c r="AO217">
        <v>0</v>
      </c>
      <c r="AP217">
        <v>0</v>
      </c>
      <c r="AQ217">
        <v>0</v>
      </c>
      <c r="AR217">
        <v>1</v>
      </c>
      <c r="AS217">
        <v>0</v>
      </c>
      <c r="AT217">
        <v>0</v>
      </c>
      <c r="AU217">
        <v>0</v>
      </c>
      <c r="AV217">
        <v>3</v>
      </c>
      <c r="AW217">
        <v>0</v>
      </c>
      <c r="AX217" t="s">
        <v>183</v>
      </c>
      <c r="AY217" t="s">
        <v>298</v>
      </c>
      <c r="AZ217" t="s">
        <v>431</v>
      </c>
      <c r="BA217" t="s">
        <v>242</v>
      </c>
      <c r="BB217" t="s">
        <v>1051</v>
      </c>
      <c r="BC217" t="s">
        <v>242</v>
      </c>
      <c r="BD217" t="s">
        <v>180</v>
      </c>
      <c r="BE217">
        <v>120</v>
      </c>
      <c r="BF217" t="s">
        <v>175</v>
      </c>
      <c r="BG217" t="s">
        <v>175</v>
      </c>
      <c r="BH217" t="s">
        <v>183</v>
      </c>
      <c r="BI217" t="s">
        <v>175</v>
      </c>
      <c r="BJ217" t="s">
        <v>175</v>
      </c>
      <c r="BK217" t="s">
        <v>175</v>
      </c>
      <c r="BL217" t="s">
        <v>175</v>
      </c>
      <c r="BM217">
        <v>1</v>
      </c>
      <c r="BN217">
        <v>16</v>
      </c>
      <c r="BO217" t="s">
        <v>175</v>
      </c>
      <c r="BP217" t="s">
        <v>175</v>
      </c>
      <c r="BQ217" t="s">
        <v>175</v>
      </c>
      <c r="BR217" t="s">
        <v>175</v>
      </c>
      <c r="BS217" t="s">
        <v>175</v>
      </c>
      <c r="BT217" t="s">
        <v>175</v>
      </c>
      <c r="BU217">
        <v>2</v>
      </c>
      <c r="BV217" t="s">
        <v>188</v>
      </c>
      <c r="BW217" t="s">
        <v>220</v>
      </c>
      <c r="BX217" t="s">
        <v>175</v>
      </c>
      <c r="BY217" t="s">
        <v>175</v>
      </c>
      <c r="BZ217">
        <v>7</v>
      </c>
      <c r="CA217" t="s">
        <v>190</v>
      </c>
      <c r="CB217" t="s">
        <v>1014</v>
      </c>
      <c r="CC217" t="s">
        <v>175</v>
      </c>
      <c r="CD217" t="s">
        <v>175</v>
      </c>
      <c r="CE217" t="s">
        <v>175</v>
      </c>
      <c r="CF217" t="s">
        <v>175</v>
      </c>
      <c r="CG217" t="s">
        <v>175</v>
      </c>
      <c r="CH217" t="s">
        <v>175</v>
      </c>
      <c r="CI217" t="s">
        <v>175</v>
      </c>
      <c r="CJ217" t="s">
        <v>175</v>
      </c>
      <c r="CK217" t="s">
        <v>175</v>
      </c>
      <c r="CL217" t="s">
        <v>175</v>
      </c>
      <c r="CM217" t="s">
        <v>175</v>
      </c>
      <c r="CN217" t="s">
        <v>175</v>
      </c>
      <c r="CO217">
        <v>6.2</v>
      </c>
      <c r="CP217" t="s">
        <v>183</v>
      </c>
      <c r="CQ217">
        <v>0</v>
      </c>
      <c r="CR217" t="s">
        <v>268</v>
      </c>
      <c r="CS217">
        <v>88.081799999999902</v>
      </c>
      <c r="CT217" t="s">
        <v>267</v>
      </c>
      <c r="CU217">
        <v>5.54</v>
      </c>
      <c r="CV217">
        <v>0</v>
      </c>
      <c r="CW217">
        <v>21</v>
      </c>
      <c r="CX217">
        <v>0</v>
      </c>
      <c r="CY217">
        <v>0</v>
      </c>
      <c r="CZ217">
        <v>26.54</v>
      </c>
      <c r="DA217">
        <v>61.541799999999903</v>
      </c>
      <c r="DB217">
        <v>25</v>
      </c>
      <c r="DC217">
        <v>0</v>
      </c>
    </row>
    <row r="218" spans="1:107" x14ac:dyDescent="0.25">
      <c r="A218">
        <v>2330566</v>
      </c>
      <c r="B218" t="s">
        <v>234</v>
      </c>
      <c r="C218" t="s">
        <v>235</v>
      </c>
      <c r="D218" t="s">
        <v>433</v>
      </c>
      <c r="E218" t="s">
        <v>1052</v>
      </c>
      <c r="F218" t="s">
        <v>2103</v>
      </c>
      <c r="G218" t="s">
        <v>176</v>
      </c>
      <c r="H218" t="s">
        <v>198</v>
      </c>
      <c r="I218" t="s">
        <v>1043</v>
      </c>
      <c r="J218" t="s">
        <v>428</v>
      </c>
      <c r="K218">
        <v>3.1</v>
      </c>
      <c r="L218">
        <v>2</v>
      </c>
      <c r="M218">
        <v>64</v>
      </c>
      <c r="N218" t="s">
        <v>175</v>
      </c>
      <c r="O218">
        <v>0.4</v>
      </c>
      <c r="P218">
        <v>1.3</v>
      </c>
      <c r="Q218">
        <v>24.1</v>
      </c>
      <c r="R218">
        <v>24.3</v>
      </c>
      <c r="S218">
        <v>120</v>
      </c>
      <c r="T218">
        <v>77.2</v>
      </c>
      <c r="U218">
        <v>108.3</v>
      </c>
      <c r="V218" t="s">
        <v>180</v>
      </c>
      <c r="W218" t="s">
        <v>180</v>
      </c>
      <c r="X218" t="s">
        <v>180</v>
      </c>
      <c r="Y218" t="s">
        <v>1053</v>
      </c>
      <c r="Z218" t="s">
        <v>1054</v>
      </c>
      <c r="AA218">
        <v>4</v>
      </c>
      <c r="AB218">
        <v>1</v>
      </c>
      <c r="AC218">
        <v>0</v>
      </c>
      <c r="AD218">
        <v>1</v>
      </c>
      <c r="AE218">
        <v>1</v>
      </c>
      <c r="AF218">
        <v>1</v>
      </c>
      <c r="AG218">
        <v>1</v>
      </c>
      <c r="AH218">
        <v>4</v>
      </c>
      <c r="AI218">
        <v>5</v>
      </c>
      <c r="AJ218">
        <v>1</v>
      </c>
      <c r="AK218">
        <v>0</v>
      </c>
      <c r="AL218">
        <v>0</v>
      </c>
      <c r="AM218">
        <v>0</v>
      </c>
      <c r="AN218">
        <v>0</v>
      </c>
      <c r="AO218">
        <v>0</v>
      </c>
      <c r="AP218">
        <v>0</v>
      </c>
      <c r="AQ218">
        <v>0</v>
      </c>
      <c r="AR218">
        <v>0</v>
      </c>
      <c r="AS218">
        <v>0</v>
      </c>
      <c r="AT218">
        <v>0</v>
      </c>
      <c r="AU218">
        <v>0</v>
      </c>
      <c r="AV218">
        <v>4</v>
      </c>
      <c r="AW218">
        <v>0</v>
      </c>
      <c r="AX218" t="s">
        <v>180</v>
      </c>
      <c r="AY218" t="s">
        <v>1055</v>
      </c>
      <c r="AZ218" t="s">
        <v>2012</v>
      </c>
      <c r="BA218" t="s">
        <v>186</v>
      </c>
      <c r="BB218" t="s">
        <v>1056</v>
      </c>
      <c r="BC218" t="s">
        <v>186</v>
      </c>
      <c r="BD218" t="s">
        <v>180</v>
      </c>
      <c r="BE218">
        <v>120</v>
      </c>
      <c r="BF218" t="s">
        <v>175</v>
      </c>
      <c r="BG218" t="s">
        <v>175</v>
      </c>
      <c r="BH218" t="s">
        <v>183</v>
      </c>
      <c r="BI218" t="s">
        <v>175</v>
      </c>
      <c r="BJ218" t="s">
        <v>175</v>
      </c>
      <c r="BK218" t="s">
        <v>175</v>
      </c>
      <c r="BL218" t="s">
        <v>175</v>
      </c>
      <c r="BM218">
        <v>1</v>
      </c>
      <c r="BN218">
        <v>64</v>
      </c>
      <c r="BO218" t="s">
        <v>175</v>
      </c>
      <c r="BP218" t="s">
        <v>175</v>
      </c>
      <c r="BQ218" t="s">
        <v>175</v>
      </c>
      <c r="BR218" t="s">
        <v>175</v>
      </c>
      <c r="BS218" t="s">
        <v>175</v>
      </c>
      <c r="BT218" t="s">
        <v>175</v>
      </c>
      <c r="BU218">
        <v>4</v>
      </c>
      <c r="BV218" t="s">
        <v>188</v>
      </c>
      <c r="BW218" t="s">
        <v>204</v>
      </c>
      <c r="BX218" t="s">
        <v>175</v>
      </c>
      <c r="BY218" t="s">
        <v>175</v>
      </c>
      <c r="BZ218">
        <v>7.1</v>
      </c>
      <c r="CA218" t="s">
        <v>190</v>
      </c>
      <c r="CB218" t="s">
        <v>1014</v>
      </c>
      <c r="CC218" t="s">
        <v>175</v>
      </c>
      <c r="CD218" t="s">
        <v>175</v>
      </c>
      <c r="CE218" t="s">
        <v>175</v>
      </c>
      <c r="CF218" t="s">
        <v>175</v>
      </c>
      <c r="CG218" t="s">
        <v>175</v>
      </c>
      <c r="CH218" t="s">
        <v>175</v>
      </c>
      <c r="CI218" t="s">
        <v>175</v>
      </c>
      <c r="CJ218" t="s">
        <v>175</v>
      </c>
      <c r="CK218" t="s">
        <v>175</v>
      </c>
      <c r="CL218" t="s">
        <v>175</v>
      </c>
      <c r="CM218" t="s">
        <v>175</v>
      </c>
      <c r="CN218" t="s">
        <v>175</v>
      </c>
      <c r="CO218">
        <v>6.2</v>
      </c>
      <c r="CP218" t="s">
        <v>183</v>
      </c>
      <c r="CQ218">
        <v>0</v>
      </c>
      <c r="CR218" t="s">
        <v>268</v>
      </c>
      <c r="CS218">
        <v>90.622200000000007</v>
      </c>
      <c r="CT218" t="s">
        <v>267</v>
      </c>
      <c r="CU218">
        <v>17.059999999999999</v>
      </c>
      <c r="CV218">
        <v>0</v>
      </c>
      <c r="CW218">
        <v>21</v>
      </c>
      <c r="CX218">
        <v>0</v>
      </c>
      <c r="CY218">
        <v>0</v>
      </c>
      <c r="CZ218">
        <v>38.06</v>
      </c>
      <c r="DA218">
        <v>52.562199999999997</v>
      </c>
      <c r="DB218">
        <v>25</v>
      </c>
      <c r="DC218">
        <v>0</v>
      </c>
    </row>
    <row r="219" spans="1:107" x14ac:dyDescent="0.25">
      <c r="A219">
        <v>2330565</v>
      </c>
      <c r="B219" t="s">
        <v>234</v>
      </c>
      <c r="C219" t="s">
        <v>235</v>
      </c>
      <c r="D219" t="s">
        <v>433</v>
      </c>
      <c r="E219" t="s">
        <v>1057</v>
      </c>
      <c r="F219" t="s">
        <v>1058</v>
      </c>
      <c r="G219" t="s">
        <v>176</v>
      </c>
      <c r="H219" t="s">
        <v>198</v>
      </c>
      <c r="I219" t="s">
        <v>1029</v>
      </c>
      <c r="J219" t="s">
        <v>179</v>
      </c>
      <c r="K219">
        <v>3.3</v>
      </c>
      <c r="L219">
        <v>2</v>
      </c>
      <c r="M219">
        <v>64</v>
      </c>
      <c r="N219" t="s">
        <v>175</v>
      </c>
      <c r="O219">
        <v>0.3</v>
      </c>
      <c r="P219">
        <v>1.2</v>
      </c>
      <c r="Q219">
        <v>18.899999999999999</v>
      </c>
      <c r="R219">
        <v>20.5</v>
      </c>
      <c r="S219">
        <v>120</v>
      </c>
      <c r="T219">
        <v>77.2</v>
      </c>
      <c r="U219">
        <v>89.3</v>
      </c>
      <c r="V219" t="s">
        <v>180</v>
      </c>
      <c r="W219" t="s">
        <v>180</v>
      </c>
      <c r="X219" t="s">
        <v>180</v>
      </c>
      <c r="Y219" t="s">
        <v>435</v>
      </c>
      <c r="Z219" t="s">
        <v>175</v>
      </c>
      <c r="AA219">
        <v>4</v>
      </c>
      <c r="AB219">
        <v>1</v>
      </c>
      <c r="AC219">
        <v>0</v>
      </c>
      <c r="AD219">
        <v>1</v>
      </c>
      <c r="AE219">
        <v>1</v>
      </c>
      <c r="AF219">
        <v>0</v>
      </c>
      <c r="AG219">
        <v>1</v>
      </c>
      <c r="AH219">
        <v>4</v>
      </c>
      <c r="AI219">
        <v>6</v>
      </c>
      <c r="AJ219">
        <v>0</v>
      </c>
      <c r="AK219">
        <v>0</v>
      </c>
      <c r="AL219">
        <v>0</v>
      </c>
      <c r="AM219">
        <v>0</v>
      </c>
      <c r="AN219">
        <v>0</v>
      </c>
      <c r="AO219">
        <v>0</v>
      </c>
      <c r="AP219">
        <v>0</v>
      </c>
      <c r="AQ219">
        <v>0</v>
      </c>
      <c r="AR219">
        <v>0</v>
      </c>
      <c r="AS219">
        <v>0</v>
      </c>
      <c r="AT219">
        <v>0</v>
      </c>
      <c r="AU219">
        <v>0</v>
      </c>
      <c r="AV219">
        <v>4</v>
      </c>
      <c r="AW219">
        <v>0</v>
      </c>
      <c r="AX219" t="s">
        <v>180</v>
      </c>
      <c r="AY219" t="s">
        <v>403</v>
      </c>
      <c r="AZ219" t="s">
        <v>431</v>
      </c>
      <c r="BA219" t="s">
        <v>242</v>
      </c>
      <c r="BB219" t="s">
        <v>1059</v>
      </c>
      <c r="BC219" t="s">
        <v>242</v>
      </c>
      <c r="BD219" t="s">
        <v>180</v>
      </c>
      <c r="BE219">
        <v>120</v>
      </c>
      <c r="BF219" t="s">
        <v>175</v>
      </c>
      <c r="BG219" t="s">
        <v>175</v>
      </c>
      <c r="BH219" t="s">
        <v>183</v>
      </c>
      <c r="BI219" t="s">
        <v>175</v>
      </c>
      <c r="BJ219" t="s">
        <v>175</v>
      </c>
      <c r="BK219" t="s">
        <v>175</v>
      </c>
      <c r="BL219" t="s">
        <v>175</v>
      </c>
      <c r="BM219">
        <v>1</v>
      </c>
      <c r="BN219">
        <v>64</v>
      </c>
      <c r="BO219" t="s">
        <v>175</v>
      </c>
      <c r="BP219" t="s">
        <v>175</v>
      </c>
      <c r="BQ219" t="s">
        <v>175</v>
      </c>
      <c r="BR219" t="s">
        <v>175</v>
      </c>
      <c r="BS219" t="s">
        <v>175</v>
      </c>
      <c r="BT219" t="s">
        <v>175</v>
      </c>
      <c r="BU219">
        <v>4</v>
      </c>
      <c r="BV219" t="s">
        <v>188</v>
      </c>
      <c r="BW219" t="s">
        <v>204</v>
      </c>
      <c r="BX219" t="s">
        <v>175</v>
      </c>
      <c r="BY219" t="s">
        <v>175</v>
      </c>
      <c r="BZ219">
        <v>7</v>
      </c>
      <c r="CA219" t="s">
        <v>190</v>
      </c>
      <c r="CB219" t="s">
        <v>1014</v>
      </c>
      <c r="CC219" t="s">
        <v>175</v>
      </c>
      <c r="CD219" t="s">
        <v>175</v>
      </c>
      <c r="CE219" t="s">
        <v>175</v>
      </c>
      <c r="CF219" t="s">
        <v>175</v>
      </c>
      <c r="CG219" t="s">
        <v>175</v>
      </c>
      <c r="CH219" t="s">
        <v>175</v>
      </c>
      <c r="CI219" t="s">
        <v>175</v>
      </c>
      <c r="CJ219" t="s">
        <v>175</v>
      </c>
      <c r="CK219" t="s">
        <v>175</v>
      </c>
      <c r="CL219" t="s">
        <v>175</v>
      </c>
      <c r="CM219" t="s">
        <v>175</v>
      </c>
      <c r="CN219" t="s">
        <v>175</v>
      </c>
      <c r="CO219">
        <v>6.6</v>
      </c>
      <c r="CP219" t="s">
        <v>183</v>
      </c>
      <c r="CQ219">
        <v>0</v>
      </c>
      <c r="CR219" t="s">
        <v>268</v>
      </c>
      <c r="CS219">
        <v>75.554999999999893</v>
      </c>
      <c r="CT219" t="s">
        <v>267</v>
      </c>
      <c r="CU219">
        <v>17.059999999999999</v>
      </c>
      <c r="CV219">
        <v>0</v>
      </c>
      <c r="CW219">
        <v>21</v>
      </c>
      <c r="CX219">
        <v>0</v>
      </c>
      <c r="CY219">
        <v>0</v>
      </c>
      <c r="CZ219">
        <v>38.06</v>
      </c>
      <c r="DA219">
        <v>37.494999999999898</v>
      </c>
      <c r="DB219">
        <v>25</v>
      </c>
      <c r="DC219">
        <v>0</v>
      </c>
    </row>
    <row r="220" spans="1:107" x14ac:dyDescent="0.25">
      <c r="A220">
        <v>2330564</v>
      </c>
      <c r="B220" t="s">
        <v>234</v>
      </c>
      <c r="C220" t="s">
        <v>235</v>
      </c>
      <c r="D220" t="s">
        <v>433</v>
      </c>
      <c r="E220" t="s">
        <v>434</v>
      </c>
      <c r="F220" t="s">
        <v>175</v>
      </c>
      <c r="G220" t="s">
        <v>176</v>
      </c>
      <c r="H220" t="s">
        <v>198</v>
      </c>
      <c r="I220" t="s">
        <v>1029</v>
      </c>
      <c r="J220" t="s">
        <v>179</v>
      </c>
      <c r="K220">
        <v>3.3</v>
      </c>
      <c r="L220">
        <v>2</v>
      </c>
      <c r="M220">
        <v>32</v>
      </c>
      <c r="N220" t="s">
        <v>175</v>
      </c>
      <c r="O220">
        <v>0.3</v>
      </c>
      <c r="P220">
        <v>1</v>
      </c>
      <c r="Q220">
        <v>17.3</v>
      </c>
      <c r="R220">
        <v>17.3</v>
      </c>
      <c r="S220">
        <v>120</v>
      </c>
      <c r="T220">
        <v>51.6</v>
      </c>
      <c r="U220">
        <v>77.599999999999994</v>
      </c>
      <c r="V220" t="s">
        <v>180</v>
      </c>
      <c r="W220" t="s">
        <v>180</v>
      </c>
      <c r="X220" t="s">
        <v>180</v>
      </c>
      <c r="Y220" t="s">
        <v>435</v>
      </c>
      <c r="Z220" t="s">
        <v>175</v>
      </c>
      <c r="AA220">
        <v>2</v>
      </c>
      <c r="AB220">
        <v>1</v>
      </c>
      <c r="AC220">
        <v>0</v>
      </c>
      <c r="AD220">
        <v>0</v>
      </c>
      <c r="AE220">
        <v>3</v>
      </c>
      <c r="AF220">
        <v>0</v>
      </c>
      <c r="AG220">
        <v>0</v>
      </c>
      <c r="AH220">
        <v>4</v>
      </c>
      <c r="AI220">
        <v>4</v>
      </c>
      <c r="AJ220">
        <v>0</v>
      </c>
      <c r="AK220">
        <v>0</v>
      </c>
      <c r="AL220">
        <v>0</v>
      </c>
      <c r="AM220">
        <v>0</v>
      </c>
      <c r="AN220">
        <v>0</v>
      </c>
      <c r="AO220">
        <v>0</v>
      </c>
      <c r="AP220">
        <v>0</v>
      </c>
      <c r="AQ220">
        <v>0</v>
      </c>
      <c r="AR220">
        <v>0</v>
      </c>
      <c r="AS220">
        <v>0</v>
      </c>
      <c r="AT220">
        <v>0</v>
      </c>
      <c r="AU220">
        <v>0</v>
      </c>
      <c r="AV220">
        <v>3</v>
      </c>
      <c r="AW220">
        <v>0</v>
      </c>
      <c r="AX220" t="s">
        <v>180</v>
      </c>
      <c r="AY220" t="s">
        <v>403</v>
      </c>
      <c r="AZ220" t="s">
        <v>431</v>
      </c>
      <c r="BA220" t="s">
        <v>242</v>
      </c>
      <c r="BB220" t="s">
        <v>436</v>
      </c>
      <c r="BC220" t="s">
        <v>242</v>
      </c>
      <c r="BD220" t="s">
        <v>180</v>
      </c>
      <c r="BE220">
        <v>120</v>
      </c>
      <c r="BF220" t="s">
        <v>175</v>
      </c>
      <c r="BG220" t="s">
        <v>175</v>
      </c>
      <c r="BH220" t="s">
        <v>183</v>
      </c>
      <c r="BI220" t="s">
        <v>175</v>
      </c>
      <c r="BJ220" t="s">
        <v>175</v>
      </c>
      <c r="BK220">
        <v>240</v>
      </c>
      <c r="BL220" t="s">
        <v>175</v>
      </c>
      <c r="BM220">
        <v>1</v>
      </c>
      <c r="BN220">
        <v>32</v>
      </c>
      <c r="BO220" t="s">
        <v>175</v>
      </c>
      <c r="BP220" t="s">
        <v>175</v>
      </c>
      <c r="BQ220" t="s">
        <v>175</v>
      </c>
      <c r="BR220" t="s">
        <v>175</v>
      </c>
      <c r="BS220" t="s">
        <v>175</v>
      </c>
      <c r="BT220" t="s">
        <v>175</v>
      </c>
      <c r="BU220">
        <v>4</v>
      </c>
      <c r="BV220" t="s">
        <v>188</v>
      </c>
      <c r="BW220" t="s">
        <v>204</v>
      </c>
      <c r="BX220" t="s">
        <v>175</v>
      </c>
      <c r="BY220" t="s">
        <v>175</v>
      </c>
      <c r="BZ220">
        <v>7</v>
      </c>
      <c r="CA220" t="s">
        <v>190</v>
      </c>
      <c r="CB220" t="s">
        <v>1014</v>
      </c>
      <c r="CC220" t="s">
        <v>175</v>
      </c>
      <c r="CD220" t="s">
        <v>175</v>
      </c>
      <c r="CE220" t="s">
        <v>175</v>
      </c>
      <c r="CF220" t="s">
        <v>175</v>
      </c>
      <c r="CG220" t="s">
        <v>175</v>
      </c>
      <c r="CH220" t="s">
        <v>175</v>
      </c>
      <c r="CI220" t="s">
        <v>175</v>
      </c>
      <c r="CJ220" t="s">
        <v>175</v>
      </c>
      <c r="CK220" t="s">
        <v>175</v>
      </c>
      <c r="CL220" t="s">
        <v>175</v>
      </c>
      <c r="CM220" t="s">
        <v>175</v>
      </c>
      <c r="CN220" t="s">
        <v>175</v>
      </c>
      <c r="CO220">
        <v>6.6</v>
      </c>
      <c r="CP220" t="s">
        <v>183</v>
      </c>
      <c r="CQ220">
        <v>0</v>
      </c>
      <c r="CR220" t="s">
        <v>268</v>
      </c>
      <c r="CS220">
        <v>64.955399999999997</v>
      </c>
      <c r="CT220" t="s">
        <v>267</v>
      </c>
      <c r="CU220">
        <v>9.3799999999999901</v>
      </c>
      <c r="CV220">
        <v>0</v>
      </c>
      <c r="CW220">
        <v>21</v>
      </c>
      <c r="CX220">
        <v>0</v>
      </c>
      <c r="CY220">
        <v>0</v>
      </c>
      <c r="CZ220">
        <v>30.38</v>
      </c>
      <c r="DA220">
        <v>34.575400000000002</v>
      </c>
      <c r="DB220">
        <v>25</v>
      </c>
      <c r="DC220">
        <v>0</v>
      </c>
    </row>
    <row r="221" spans="1:107" x14ac:dyDescent="0.25">
      <c r="A221">
        <v>2330563</v>
      </c>
      <c r="B221" t="s">
        <v>234</v>
      </c>
      <c r="C221" t="s">
        <v>235</v>
      </c>
      <c r="D221" t="s">
        <v>437</v>
      </c>
      <c r="E221" t="s">
        <v>438</v>
      </c>
      <c r="F221" t="s">
        <v>439</v>
      </c>
      <c r="G221" t="s">
        <v>176</v>
      </c>
      <c r="H221" t="s">
        <v>198</v>
      </c>
      <c r="I221" t="s">
        <v>1029</v>
      </c>
      <c r="J221" t="s">
        <v>428</v>
      </c>
      <c r="K221">
        <v>3.3</v>
      </c>
      <c r="L221">
        <v>2</v>
      </c>
      <c r="M221">
        <v>32</v>
      </c>
      <c r="N221" t="s">
        <v>175</v>
      </c>
      <c r="O221">
        <v>0.3</v>
      </c>
      <c r="P221">
        <v>1.4</v>
      </c>
      <c r="Q221">
        <v>18.399999999999999</v>
      </c>
      <c r="R221">
        <v>19.899999999999999</v>
      </c>
      <c r="S221">
        <v>120</v>
      </c>
      <c r="T221">
        <v>25.6</v>
      </c>
      <c r="U221">
        <v>87</v>
      </c>
      <c r="V221" t="s">
        <v>180</v>
      </c>
      <c r="W221" t="s">
        <v>180</v>
      </c>
      <c r="X221" t="s">
        <v>180</v>
      </c>
      <c r="Y221" t="s">
        <v>435</v>
      </c>
      <c r="Z221" t="s">
        <v>441</v>
      </c>
      <c r="AA221">
        <v>2</v>
      </c>
      <c r="AB221">
        <v>1</v>
      </c>
      <c r="AC221">
        <v>0</v>
      </c>
      <c r="AD221">
        <v>0</v>
      </c>
      <c r="AE221">
        <v>2</v>
      </c>
      <c r="AF221">
        <v>1</v>
      </c>
      <c r="AG221">
        <v>0</v>
      </c>
      <c r="AH221">
        <v>4</v>
      </c>
      <c r="AI221">
        <v>2</v>
      </c>
      <c r="AJ221">
        <v>0</v>
      </c>
      <c r="AK221">
        <v>0</v>
      </c>
      <c r="AL221">
        <v>0</v>
      </c>
      <c r="AM221">
        <v>0</v>
      </c>
      <c r="AN221">
        <v>0</v>
      </c>
      <c r="AO221">
        <v>0</v>
      </c>
      <c r="AP221">
        <v>0</v>
      </c>
      <c r="AQ221">
        <v>0</v>
      </c>
      <c r="AR221">
        <v>0</v>
      </c>
      <c r="AS221">
        <v>0</v>
      </c>
      <c r="AT221">
        <v>0</v>
      </c>
      <c r="AU221">
        <v>0</v>
      </c>
      <c r="AV221">
        <v>2</v>
      </c>
      <c r="AW221">
        <v>0</v>
      </c>
      <c r="AX221" t="s">
        <v>183</v>
      </c>
      <c r="AY221" t="s">
        <v>430</v>
      </c>
      <c r="AZ221" t="s">
        <v>431</v>
      </c>
      <c r="BA221" t="s">
        <v>242</v>
      </c>
      <c r="BB221" t="s">
        <v>442</v>
      </c>
      <c r="BC221" t="s">
        <v>242</v>
      </c>
      <c r="BD221" t="s">
        <v>180</v>
      </c>
      <c r="BE221">
        <v>120</v>
      </c>
      <c r="BF221" t="s">
        <v>175</v>
      </c>
      <c r="BG221" t="s">
        <v>175</v>
      </c>
      <c r="BH221" t="s">
        <v>183</v>
      </c>
      <c r="BI221" t="s">
        <v>175</v>
      </c>
      <c r="BJ221" t="s">
        <v>175</v>
      </c>
      <c r="BK221">
        <v>180</v>
      </c>
      <c r="BL221" t="s">
        <v>175</v>
      </c>
      <c r="BM221">
        <v>1</v>
      </c>
      <c r="BN221">
        <v>32</v>
      </c>
      <c r="BO221" t="s">
        <v>175</v>
      </c>
      <c r="BP221" t="s">
        <v>175</v>
      </c>
      <c r="BQ221" t="s">
        <v>175</v>
      </c>
      <c r="BR221" t="s">
        <v>175</v>
      </c>
      <c r="BS221" t="s">
        <v>175</v>
      </c>
      <c r="BT221" t="s">
        <v>175</v>
      </c>
      <c r="BU221">
        <v>1</v>
      </c>
      <c r="BV221" t="s">
        <v>188</v>
      </c>
      <c r="BW221" t="s">
        <v>220</v>
      </c>
      <c r="BX221" t="s">
        <v>175</v>
      </c>
      <c r="BY221" t="s">
        <v>175</v>
      </c>
      <c r="BZ221">
        <v>7</v>
      </c>
      <c r="CA221" t="s">
        <v>190</v>
      </c>
      <c r="CB221" t="s">
        <v>1014</v>
      </c>
      <c r="CC221" t="s">
        <v>175</v>
      </c>
      <c r="CD221" t="s">
        <v>175</v>
      </c>
      <c r="CE221" t="s">
        <v>175</v>
      </c>
      <c r="CF221" t="s">
        <v>175</v>
      </c>
      <c r="CG221" t="s">
        <v>175</v>
      </c>
      <c r="CH221" t="s">
        <v>175</v>
      </c>
      <c r="CI221" t="s">
        <v>175</v>
      </c>
      <c r="CJ221" t="s">
        <v>175</v>
      </c>
      <c r="CK221" t="s">
        <v>175</v>
      </c>
      <c r="CL221" t="s">
        <v>175</v>
      </c>
      <c r="CM221" t="s">
        <v>175</v>
      </c>
      <c r="CN221" t="s">
        <v>175</v>
      </c>
      <c r="CO221">
        <v>6.6</v>
      </c>
      <c r="CP221" t="s">
        <v>183</v>
      </c>
      <c r="CQ221">
        <v>0</v>
      </c>
      <c r="CR221" t="s">
        <v>268</v>
      </c>
      <c r="CS221">
        <v>74.328599999999994</v>
      </c>
      <c r="CT221" t="s">
        <v>267</v>
      </c>
      <c r="CU221">
        <v>9.3799999999999901</v>
      </c>
      <c r="CV221">
        <v>0</v>
      </c>
      <c r="CW221">
        <v>0</v>
      </c>
      <c r="CX221">
        <v>0</v>
      </c>
      <c r="CY221">
        <v>0</v>
      </c>
      <c r="CZ221">
        <v>9.3799999999999901</v>
      </c>
      <c r="DA221">
        <v>64.948599999999999</v>
      </c>
      <c r="DB221">
        <v>25</v>
      </c>
      <c r="DC221">
        <v>0</v>
      </c>
    </row>
    <row r="222" spans="1:107" x14ac:dyDescent="0.25">
      <c r="A222">
        <v>2330100</v>
      </c>
      <c r="B222" t="s">
        <v>234</v>
      </c>
      <c r="C222" t="s">
        <v>235</v>
      </c>
      <c r="D222" t="s">
        <v>473</v>
      </c>
      <c r="E222" t="s">
        <v>1060</v>
      </c>
      <c r="F222" t="s">
        <v>1061</v>
      </c>
      <c r="G222" t="s">
        <v>176</v>
      </c>
      <c r="H222" t="s">
        <v>198</v>
      </c>
      <c r="I222" t="s">
        <v>1043</v>
      </c>
      <c r="J222" t="s">
        <v>175</v>
      </c>
      <c r="K222">
        <v>3.1</v>
      </c>
      <c r="L222">
        <v>2</v>
      </c>
      <c r="M222">
        <v>64</v>
      </c>
      <c r="N222" t="s">
        <v>175</v>
      </c>
      <c r="O222">
        <v>0.3</v>
      </c>
      <c r="P222">
        <v>1.5</v>
      </c>
      <c r="Q222">
        <v>15.8</v>
      </c>
      <c r="R222">
        <v>17.8</v>
      </c>
      <c r="S222">
        <v>120</v>
      </c>
      <c r="T222">
        <v>52.1</v>
      </c>
      <c r="U222">
        <v>77.099999999999994</v>
      </c>
      <c r="V222" t="s">
        <v>180</v>
      </c>
      <c r="W222" t="s">
        <v>180</v>
      </c>
      <c r="X222" t="s">
        <v>180</v>
      </c>
      <c r="Y222" t="s">
        <v>181</v>
      </c>
      <c r="Z222" t="s">
        <v>476</v>
      </c>
      <c r="AA222">
        <v>4</v>
      </c>
      <c r="AB222">
        <v>1</v>
      </c>
      <c r="AC222">
        <v>0</v>
      </c>
      <c r="AD222">
        <v>1</v>
      </c>
      <c r="AE222">
        <v>0</v>
      </c>
      <c r="AF222">
        <v>1</v>
      </c>
      <c r="AG222">
        <v>1</v>
      </c>
      <c r="AH222">
        <v>4</v>
      </c>
      <c r="AI222">
        <v>5</v>
      </c>
      <c r="AJ222">
        <v>1</v>
      </c>
      <c r="AK222">
        <v>0</v>
      </c>
      <c r="AL222">
        <v>10</v>
      </c>
      <c r="AM222">
        <v>0</v>
      </c>
      <c r="AN222">
        <v>0</v>
      </c>
      <c r="AO222">
        <v>0</v>
      </c>
      <c r="AP222">
        <v>0</v>
      </c>
      <c r="AQ222">
        <v>0</v>
      </c>
      <c r="AR222">
        <v>1</v>
      </c>
      <c r="AS222">
        <v>0</v>
      </c>
      <c r="AT222">
        <v>0</v>
      </c>
      <c r="AU222">
        <v>0</v>
      </c>
      <c r="AV222">
        <v>3</v>
      </c>
      <c r="AW222">
        <v>0</v>
      </c>
      <c r="AX222" t="s">
        <v>180</v>
      </c>
      <c r="AY222" t="s">
        <v>1062</v>
      </c>
      <c r="AZ222" t="s">
        <v>369</v>
      </c>
      <c r="BA222" t="s">
        <v>186</v>
      </c>
      <c r="BB222" t="s">
        <v>1063</v>
      </c>
      <c r="BC222" t="s">
        <v>186</v>
      </c>
      <c r="BD222" t="s">
        <v>180</v>
      </c>
      <c r="BE222">
        <v>120</v>
      </c>
      <c r="BF222" t="s">
        <v>175</v>
      </c>
      <c r="BG222" t="s">
        <v>175</v>
      </c>
      <c r="BH222" t="s">
        <v>180</v>
      </c>
      <c r="BI222" t="s">
        <v>175</v>
      </c>
      <c r="BJ222" t="s">
        <v>175</v>
      </c>
      <c r="BK222">
        <v>200</v>
      </c>
      <c r="BL222" t="s">
        <v>175</v>
      </c>
      <c r="BM222">
        <v>1</v>
      </c>
      <c r="BN222">
        <v>64</v>
      </c>
      <c r="BO222" t="s">
        <v>175</v>
      </c>
      <c r="BP222" t="s">
        <v>175</v>
      </c>
      <c r="BQ222">
        <v>0.79</v>
      </c>
      <c r="BR222">
        <v>0.85</v>
      </c>
      <c r="BS222">
        <v>0.85</v>
      </c>
      <c r="BT222">
        <v>0.87</v>
      </c>
      <c r="BU222">
        <v>1</v>
      </c>
      <c r="BV222" t="s">
        <v>188</v>
      </c>
      <c r="BW222" t="s">
        <v>175</v>
      </c>
      <c r="BX222" t="s">
        <v>175</v>
      </c>
      <c r="BY222" t="s">
        <v>175</v>
      </c>
      <c r="BZ222">
        <v>7</v>
      </c>
      <c r="CA222" t="s">
        <v>190</v>
      </c>
      <c r="CB222" t="s">
        <v>1014</v>
      </c>
      <c r="CC222" t="s">
        <v>175</v>
      </c>
      <c r="CD222" t="s">
        <v>175</v>
      </c>
      <c r="CE222" t="s">
        <v>175</v>
      </c>
      <c r="CF222" t="s">
        <v>175</v>
      </c>
      <c r="CG222" t="s">
        <v>175</v>
      </c>
      <c r="CH222" t="s">
        <v>175</v>
      </c>
      <c r="CI222" t="s">
        <v>175</v>
      </c>
      <c r="CJ222" t="s">
        <v>175</v>
      </c>
      <c r="CK222" t="s">
        <v>175</v>
      </c>
      <c r="CL222" t="s">
        <v>175</v>
      </c>
      <c r="CM222" t="s">
        <v>175</v>
      </c>
      <c r="CN222" t="s">
        <v>175</v>
      </c>
      <c r="CO222">
        <v>6.2</v>
      </c>
      <c r="CP222" t="s">
        <v>183</v>
      </c>
      <c r="CQ222">
        <v>0</v>
      </c>
      <c r="CR222" t="s">
        <v>268</v>
      </c>
      <c r="CS222">
        <v>66.926400000000001</v>
      </c>
      <c r="CT222" t="s">
        <v>267</v>
      </c>
      <c r="CU222">
        <v>17.059999999999999</v>
      </c>
      <c r="CV222">
        <v>0</v>
      </c>
      <c r="CW222">
        <v>0</v>
      </c>
      <c r="CX222">
        <v>0</v>
      </c>
      <c r="CY222">
        <v>0</v>
      </c>
      <c r="CZ222">
        <v>17.059999999999999</v>
      </c>
      <c r="DA222">
        <v>49.866399999999999</v>
      </c>
      <c r="DB222">
        <v>25</v>
      </c>
      <c r="DC222">
        <v>0</v>
      </c>
    </row>
    <row r="223" spans="1:107" x14ac:dyDescent="0.25">
      <c r="A223">
        <v>2330098</v>
      </c>
      <c r="B223" t="s">
        <v>361</v>
      </c>
      <c r="C223" t="s">
        <v>362</v>
      </c>
      <c r="D223" t="s">
        <v>449</v>
      </c>
      <c r="E223" t="s">
        <v>450</v>
      </c>
      <c r="F223" t="s">
        <v>175</v>
      </c>
      <c r="G223" t="s">
        <v>176</v>
      </c>
      <c r="H223" t="s">
        <v>177</v>
      </c>
      <c r="I223" t="s">
        <v>1064</v>
      </c>
      <c r="J223" t="s">
        <v>175</v>
      </c>
      <c r="K223">
        <v>3.2</v>
      </c>
      <c r="L223">
        <v>2</v>
      </c>
      <c r="M223">
        <v>16</v>
      </c>
      <c r="N223" t="s">
        <v>175</v>
      </c>
      <c r="O223">
        <v>0.5</v>
      </c>
      <c r="P223">
        <v>0.8</v>
      </c>
      <c r="Q223">
        <v>20.100000000000001</v>
      </c>
      <c r="R223">
        <v>25.1</v>
      </c>
      <c r="S223">
        <v>120</v>
      </c>
      <c r="T223">
        <v>39.700000000000003</v>
      </c>
      <c r="U223">
        <v>105.5</v>
      </c>
      <c r="V223" t="s">
        <v>180</v>
      </c>
      <c r="W223" t="s">
        <v>180</v>
      </c>
      <c r="X223" t="s">
        <v>180</v>
      </c>
      <c r="Y223" t="s">
        <v>181</v>
      </c>
      <c r="Z223" t="s">
        <v>452</v>
      </c>
      <c r="AA223">
        <v>2</v>
      </c>
      <c r="AB223">
        <v>1</v>
      </c>
      <c r="AC223">
        <v>0</v>
      </c>
      <c r="AD223">
        <v>0</v>
      </c>
      <c r="AE223">
        <v>1</v>
      </c>
      <c r="AF223">
        <v>1</v>
      </c>
      <c r="AG223">
        <v>0</v>
      </c>
      <c r="AH223">
        <v>4</v>
      </c>
      <c r="AI223">
        <v>2</v>
      </c>
      <c r="AJ223">
        <v>0</v>
      </c>
      <c r="AK223">
        <v>0</v>
      </c>
      <c r="AL223">
        <v>0</v>
      </c>
      <c r="AM223">
        <v>0</v>
      </c>
      <c r="AN223">
        <v>0</v>
      </c>
      <c r="AO223">
        <v>0</v>
      </c>
      <c r="AP223">
        <v>0</v>
      </c>
      <c r="AQ223">
        <v>0</v>
      </c>
      <c r="AR223">
        <v>1</v>
      </c>
      <c r="AS223">
        <v>0</v>
      </c>
      <c r="AT223">
        <v>0</v>
      </c>
      <c r="AU223">
        <v>0</v>
      </c>
      <c r="AV223">
        <v>2</v>
      </c>
      <c r="AW223">
        <v>0</v>
      </c>
      <c r="AX223" t="s">
        <v>183</v>
      </c>
      <c r="AY223" t="s">
        <v>350</v>
      </c>
      <c r="AZ223" t="s">
        <v>453</v>
      </c>
      <c r="BA223" t="s">
        <v>186</v>
      </c>
      <c r="BB223" t="s">
        <v>454</v>
      </c>
      <c r="BC223" t="s">
        <v>186</v>
      </c>
      <c r="BD223" t="s">
        <v>180</v>
      </c>
      <c r="BE223">
        <v>120</v>
      </c>
      <c r="BF223" t="s">
        <v>175</v>
      </c>
      <c r="BG223" t="s">
        <v>175</v>
      </c>
      <c r="BH223" t="s">
        <v>180</v>
      </c>
      <c r="BI223" t="s">
        <v>175</v>
      </c>
      <c r="BJ223" t="s">
        <v>175</v>
      </c>
      <c r="BK223">
        <v>120</v>
      </c>
      <c r="BL223" t="s">
        <v>175</v>
      </c>
      <c r="BM223">
        <v>1</v>
      </c>
      <c r="BN223">
        <v>16</v>
      </c>
      <c r="BO223" t="s">
        <v>175</v>
      </c>
      <c r="BP223" t="s">
        <v>175</v>
      </c>
      <c r="BQ223" t="s">
        <v>175</v>
      </c>
      <c r="BR223" t="s">
        <v>175</v>
      </c>
      <c r="BS223" t="s">
        <v>175</v>
      </c>
      <c r="BT223" t="s">
        <v>175</v>
      </c>
      <c r="BU223">
        <v>2</v>
      </c>
      <c r="BV223" t="s">
        <v>188</v>
      </c>
      <c r="BW223" t="s">
        <v>175</v>
      </c>
      <c r="BX223" t="s">
        <v>175</v>
      </c>
      <c r="BY223" t="s">
        <v>175</v>
      </c>
      <c r="BZ223">
        <v>7</v>
      </c>
      <c r="CA223" t="s">
        <v>190</v>
      </c>
      <c r="CB223" t="s">
        <v>1014</v>
      </c>
      <c r="CC223" t="s">
        <v>175</v>
      </c>
      <c r="CD223" t="s">
        <v>175</v>
      </c>
      <c r="CE223" t="s">
        <v>175</v>
      </c>
      <c r="CF223" t="s">
        <v>175</v>
      </c>
      <c r="CG223" t="s">
        <v>175</v>
      </c>
      <c r="CH223" t="s">
        <v>175</v>
      </c>
      <c r="CI223" t="s">
        <v>175</v>
      </c>
      <c r="CJ223" t="s">
        <v>175</v>
      </c>
      <c r="CK223" t="s">
        <v>175</v>
      </c>
      <c r="CL223" t="s">
        <v>175</v>
      </c>
      <c r="CM223" t="s">
        <v>175</v>
      </c>
      <c r="CN223" t="s">
        <v>175</v>
      </c>
      <c r="CO223">
        <v>6.4</v>
      </c>
      <c r="CP223" t="s">
        <v>183</v>
      </c>
      <c r="CQ223">
        <v>0</v>
      </c>
      <c r="CR223" t="s">
        <v>268</v>
      </c>
      <c r="CS223">
        <v>87.381</v>
      </c>
      <c r="CT223" t="s">
        <v>267</v>
      </c>
      <c r="CU223">
        <v>5.54</v>
      </c>
      <c r="CV223">
        <v>0</v>
      </c>
      <c r="CW223">
        <v>0</v>
      </c>
      <c r="CX223">
        <v>0</v>
      </c>
      <c r="CY223">
        <v>0</v>
      </c>
      <c r="CZ223">
        <v>5.54</v>
      </c>
      <c r="DA223">
        <v>81.840999999999994</v>
      </c>
      <c r="DB223">
        <v>25</v>
      </c>
      <c r="DC223">
        <v>0</v>
      </c>
    </row>
    <row r="224" spans="1:107" x14ac:dyDescent="0.25">
      <c r="A224">
        <v>2329890</v>
      </c>
      <c r="B224" t="s">
        <v>361</v>
      </c>
      <c r="C224" t="s">
        <v>362</v>
      </c>
      <c r="D224" t="s">
        <v>455</v>
      </c>
      <c r="E224" t="s">
        <v>456</v>
      </c>
      <c r="F224" t="s">
        <v>457</v>
      </c>
      <c r="G224" t="s">
        <v>176</v>
      </c>
      <c r="H224" t="s">
        <v>198</v>
      </c>
      <c r="I224" t="s">
        <v>1046</v>
      </c>
      <c r="J224" t="s">
        <v>175</v>
      </c>
      <c r="K224">
        <v>3.5</v>
      </c>
      <c r="L224">
        <v>2</v>
      </c>
      <c r="M224">
        <v>32</v>
      </c>
      <c r="N224" t="s">
        <v>175</v>
      </c>
      <c r="O224">
        <v>0.7</v>
      </c>
      <c r="P224">
        <v>1.3</v>
      </c>
      <c r="Q224">
        <v>11.5</v>
      </c>
      <c r="R224">
        <v>12.3</v>
      </c>
      <c r="S224">
        <v>120</v>
      </c>
      <c r="T224">
        <v>26.5</v>
      </c>
      <c r="U224">
        <v>56.3</v>
      </c>
      <c r="V224" t="s">
        <v>180</v>
      </c>
      <c r="W224" t="s">
        <v>180</v>
      </c>
      <c r="X224" t="s">
        <v>180</v>
      </c>
      <c r="Y224" t="s">
        <v>181</v>
      </c>
      <c r="Z224" t="s">
        <v>459</v>
      </c>
      <c r="AA224">
        <v>2</v>
      </c>
      <c r="AB224">
        <v>0</v>
      </c>
      <c r="AC224">
        <v>0</v>
      </c>
      <c r="AD224">
        <v>0</v>
      </c>
      <c r="AE224">
        <v>0</v>
      </c>
      <c r="AF224">
        <v>1</v>
      </c>
      <c r="AG224">
        <v>1</v>
      </c>
      <c r="AH224">
        <v>0</v>
      </c>
      <c r="AI224">
        <v>6</v>
      </c>
      <c r="AJ224">
        <v>0</v>
      </c>
      <c r="AK224">
        <v>0</v>
      </c>
      <c r="AL224">
        <v>0</v>
      </c>
      <c r="AM224">
        <v>0</v>
      </c>
      <c r="AN224">
        <v>0</v>
      </c>
      <c r="AO224">
        <v>0</v>
      </c>
      <c r="AP224">
        <v>0</v>
      </c>
      <c r="AQ224">
        <v>0</v>
      </c>
      <c r="AR224">
        <v>0</v>
      </c>
      <c r="AS224">
        <v>0</v>
      </c>
      <c r="AT224">
        <v>0</v>
      </c>
      <c r="AU224">
        <v>0</v>
      </c>
      <c r="AV224">
        <v>1</v>
      </c>
      <c r="AW224">
        <v>0</v>
      </c>
      <c r="AX224" t="s">
        <v>180</v>
      </c>
      <c r="AY224" t="s">
        <v>460</v>
      </c>
      <c r="AZ224" t="s">
        <v>461</v>
      </c>
      <c r="BA224" t="s">
        <v>186</v>
      </c>
      <c r="BB224" t="s">
        <v>462</v>
      </c>
      <c r="BC224" t="s">
        <v>186</v>
      </c>
      <c r="BD224" t="s">
        <v>180</v>
      </c>
      <c r="BE224">
        <v>120</v>
      </c>
      <c r="BF224" t="s">
        <v>175</v>
      </c>
      <c r="BG224" t="s">
        <v>175</v>
      </c>
      <c r="BH224" t="s">
        <v>180</v>
      </c>
      <c r="BI224" t="s">
        <v>175</v>
      </c>
      <c r="BJ224" t="s">
        <v>175</v>
      </c>
      <c r="BK224">
        <v>135</v>
      </c>
      <c r="BL224">
        <v>0.9</v>
      </c>
      <c r="BM224">
        <v>1</v>
      </c>
      <c r="BN224">
        <v>32</v>
      </c>
      <c r="BO224" t="s">
        <v>175</v>
      </c>
      <c r="BP224" t="s">
        <v>175</v>
      </c>
      <c r="BQ224" t="s">
        <v>175</v>
      </c>
      <c r="BR224" t="s">
        <v>175</v>
      </c>
      <c r="BS224" t="s">
        <v>175</v>
      </c>
      <c r="BT224" t="s">
        <v>175</v>
      </c>
      <c r="BU224">
        <v>1</v>
      </c>
      <c r="BV224" t="s">
        <v>188</v>
      </c>
      <c r="BW224" t="s">
        <v>175</v>
      </c>
      <c r="BX224" t="s">
        <v>175</v>
      </c>
      <c r="BY224" t="s">
        <v>175</v>
      </c>
      <c r="BZ224">
        <v>7</v>
      </c>
      <c r="CA224" t="s">
        <v>190</v>
      </c>
      <c r="CB224" t="s">
        <v>1014</v>
      </c>
      <c r="CC224" t="s">
        <v>175</v>
      </c>
      <c r="CD224" t="s">
        <v>175</v>
      </c>
      <c r="CE224" t="s">
        <v>175</v>
      </c>
      <c r="CF224" t="s">
        <v>175</v>
      </c>
      <c r="CG224" t="s">
        <v>175</v>
      </c>
      <c r="CH224" t="s">
        <v>175</v>
      </c>
      <c r="CI224" t="s">
        <v>175</v>
      </c>
      <c r="CJ224" t="s">
        <v>175</v>
      </c>
      <c r="CK224" t="s">
        <v>175</v>
      </c>
      <c r="CL224" t="s">
        <v>175</v>
      </c>
      <c r="CM224" t="s">
        <v>175</v>
      </c>
      <c r="CN224" t="s">
        <v>175</v>
      </c>
      <c r="CO224">
        <v>7</v>
      </c>
      <c r="CP224" t="s">
        <v>183</v>
      </c>
      <c r="CQ224">
        <v>0</v>
      </c>
      <c r="CR224" t="s">
        <v>268</v>
      </c>
      <c r="CS224">
        <v>48.442799999999998</v>
      </c>
      <c r="CT224" t="s">
        <v>267</v>
      </c>
      <c r="CU224">
        <v>9.3799999999999901</v>
      </c>
      <c r="CV224">
        <v>0</v>
      </c>
      <c r="CW224">
        <v>0</v>
      </c>
      <c r="CX224">
        <v>0</v>
      </c>
      <c r="CY224">
        <v>0</v>
      </c>
      <c r="CZ224">
        <v>9.3799999999999901</v>
      </c>
      <c r="DA224">
        <v>39.062799999999903</v>
      </c>
      <c r="DB224">
        <v>25</v>
      </c>
      <c r="DC224">
        <v>0</v>
      </c>
    </row>
    <row r="225" spans="1:107" x14ac:dyDescent="0.25">
      <c r="A225">
        <v>2329889</v>
      </c>
      <c r="B225" t="s">
        <v>361</v>
      </c>
      <c r="C225" t="s">
        <v>362</v>
      </c>
      <c r="D225" t="s">
        <v>463</v>
      </c>
      <c r="E225" t="s">
        <v>464</v>
      </c>
      <c r="F225" t="s">
        <v>465</v>
      </c>
      <c r="G225" t="s">
        <v>176</v>
      </c>
      <c r="H225" t="s">
        <v>198</v>
      </c>
      <c r="I225" t="s">
        <v>1065</v>
      </c>
      <c r="J225" t="s">
        <v>175</v>
      </c>
      <c r="K225">
        <v>3.2</v>
      </c>
      <c r="L225">
        <v>2</v>
      </c>
      <c r="M225">
        <v>32</v>
      </c>
      <c r="N225" t="s">
        <v>175</v>
      </c>
      <c r="O225">
        <v>0.9</v>
      </c>
      <c r="P225">
        <v>1.5</v>
      </c>
      <c r="Q225">
        <v>10.4</v>
      </c>
      <c r="R225">
        <v>11.5</v>
      </c>
      <c r="S225">
        <v>120</v>
      </c>
      <c r="T225">
        <v>52.5</v>
      </c>
      <c r="U225">
        <v>53</v>
      </c>
      <c r="V225" t="s">
        <v>180</v>
      </c>
      <c r="W225" t="s">
        <v>180</v>
      </c>
      <c r="X225" t="s">
        <v>180</v>
      </c>
      <c r="Y225" t="s">
        <v>181</v>
      </c>
      <c r="Z225" t="s">
        <v>459</v>
      </c>
      <c r="AA225">
        <v>2</v>
      </c>
      <c r="AB225">
        <v>0</v>
      </c>
      <c r="AC225">
        <v>0</v>
      </c>
      <c r="AD225">
        <v>0</v>
      </c>
      <c r="AE225">
        <v>0</v>
      </c>
      <c r="AF225">
        <v>1</v>
      </c>
      <c r="AG225">
        <v>1</v>
      </c>
      <c r="AH225">
        <v>0</v>
      </c>
      <c r="AI225">
        <v>6</v>
      </c>
      <c r="AJ225">
        <v>0</v>
      </c>
      <c r="AK225">
        <v>0</v>
      </c>
      <c r="AL225">
        <v>0</v>
      </c>
      <c r="AM225">
        <v>0</v>
      </c>
      <c r="AN225">
        <v>0</v>
      </c>
      <c r="AO225">
        <v>0</v>
      </c>
      <c r="AP225">
        <v>0</v>
      </c>
      <c r="AQ225">
        <v>0</v>
      </c>
      <c r="AR225">
        <v>0</v>
      </c>
      <c r="AS225">
        <v>0</v>
      </c>
      <c r="AT225">
        <v>0</v>
      </c>
      <c r="AU225">
        <v>0</v>
      </c>
      <c r="AV225">
        <v>1</v>
      </c>
      <c r="AW225">
        <v>0</v>
      </c>
      <c r="AX225" t="s">
        <v>180</v>
      </c>
      <c r="AY225" t="s">
        <v>467</v>
      </c>
      <c r="AZ225" t="s">
        <v>461</v>
      </c>
      <c r="BA225" t="s">
        <v>186</v>
      </c>
      <c r="BB225" t="s">
        <v>468</v>
      </c>
      <c r="BC225" t="s">
        <v>186</v>
      </c>
      <c r="BD225" t="s">
        <v>180</v>
      </c>
      <c r="BE225">
        <v>120</v>
      </c>
      <c r="BF225" t="s">
        <v>175</v>
      </c>
      <c r="BG225" t="s">
        <v>175</v>
      </c>
      <c r="BH225" t="s">
        <v>180</v>
      </c>
      <c r="BI225" t="s">
        <v>175</v>
      </c>
      <c r="BJ225" t="s">
        <v>175</v>
      </c>
      <c r="BK225">
        <v>90</v>
      </c>
      <c r="BL225">
        <v>0.89</v>
      </c>
      <c r="BM225">
        <v>1</v>
      </c>
      <c r="BN225">
        <v>32</v>
      </c>
      <c r="BO225" t="s">
        <v>175</v>
      </c>
      <c r="BP225" t="s">
        <v>175</v>
      </c>
      <c r="BQ225" t="s">
        <v>175</v>
      </c>
      <c r="BR225" t="s">
        <v>175</v>
      </c>
      <c r="BS225" t="s">
        <v>175</v>
      </c>
      <c r="BT225" t="s">
        <v>175</v>
      </c>
      <c r="BU225">
        <v>2</v>
      </c>
      <c r="BV225" t="s">
        <v>188</v>
      </c>
      <c r="BW225" t="s">
        <v>175</v>
      </c>
      <c r="BX225" t="s">
        <v>175</v>
      </c>
      <c r="BY225" t="s">
        <v>175</v>
      </c>
      <c r="BZ225">
        <v>7</v>
      </c>
      <c r="CA225" t="s">
        <v>190</v>
      </c>
      <c r="CB225" t="s">
        <v>1014</v>
      </c>
      <c r="CC225" t="s">
        <v>175</v>
      </c>
      <c r="CD225" t="s">
        <v>175</v>
      </c>
      <c r="CE225" t="s">
        <v>175</v>
      </c>
      <c r="CF225" t="s">
        <v>175</v>
      </c>
      <c r="CG225" t="s">
        <v>175</v>
      </c>
      <c r="CH225" t="s">
        <v>175</v>
      </c>
      <c r="CI225" t="s">
        <v>175</v>
      </c>
      <c r="CJ225" t="s">
        <v>175</v>
      </c>
      <c r="CK225" t="s">
        <v>175</v>
      </c>
      <c r="CL225" t="s">
        <v>175</v>
      </c>
      <c r="CM225" t="s">
        <v>175</v>
      </c>
      <c r="CN225" t="s">
        <v>175</v>
      </c>
      <c r="CO225">
        <v>6.4</v>
      </c>
      <c r="CP225" t="s">
        <v>183</v>
      </c>
      <c r="CQ225">
        <v>0</v>
      </c>
      <c r="CR225" t="s">
        <v>268</v>
      </c>
      <c r="CS225">
        <v>46.427999999999997</v>
      </c>
      <c r="CT225" t="s">
        <v>267</v>
      </c>
      <c r="CU225">
        <v>9.3799999999999901</v>
      </c>
      <c r="CV225">
        <v>0</v>
      </c>
      <c r="CW225">
        <v>0</v>
      </c>
      <c r="CX225">
        <v>0</v>
      </c>
      <c r="CY225">
        <v>0</v>
      </c>
      <c r="CZ225">
        <v>9.3799999999999901</v>
      </c>
      <c r="DA225">
        <v>37.048000000000002</v>
      </c>
      <c r="DB225">
        <v>25</v>
      </c>
      <c r="DC225">
        <v>0</v>
      </c>
    </row>
    <row r="226" spans="1:107" x14ac:dyDescent="0.25">
      <c r="A226">
        <v>2329887</v>
      </c>
      <c r="B226" t="s">
        <v>361</v>
      </c>
      <c r="C226" t="s">
        <v>362</v>
      </c>
      <c r="D226" t="s">
        <v>469</v>
      </c>
      <c r="E226" t="s">
        <v>470</v>
      </c>
      <c r="F226" t="s">
        <v>471</v>
      </c>
      <c r="G226" t="s">
        <v>176</v>
      </c>
      <c r="H226" t="s">
        <v>198</v>
      </c>
      <c r="I226" t="s">
        <v>1065</v>
      </c>
      <c r="J226" t="s">
        <v>175</v>
      </c>
      <c r="K226">
        <v>3.2</v>
      </c>
      <c r="L226">
        <v>2</v>
      </c>
      <c r="M226">
        <v>32</v>
      </c>
      <c r="N226" t="s">
        <v>175</v>
      </c>
      <c r="O226">
        <v>0.9</v>
      </c>
      <c r="P226">
        <v>1.6</v>
      </c>
      <c r="Q226">
        <v>11.4</v>
      </c>
      <c r="R226">
        <v>12.4</v>
      </c>
      <c r="S226">
        <v>120</v>
      </c>
      <c r="T226">
        <v>52.5</v>
      </c>
      <c r="U226">
        <v>57.2</v>
      </c>
      <c r="V226" t="s">
        <v>180</v>
      </c>
      <c r="W226" t="s">
        <v>180</v>
      </c>
      <c r="X226" t="s">
        <v>180</v>
      </c>
      <c r="Y226" t="s">
        <v>181</v>
      </c>
      <c r="Z226" t="s">
        <v>459</v>
      </c>
      <c r="AA226">
        <v>2</v>
      </c>
      <c r="AB226">
        <v>0</v>
      </c>
      <c r="AC226">
        <v>0</v>
      </c>
      <c r="AD226">
        <v>0</v>
      </c>
      <c r="AE226">
        <v>0</v>
      </c>
      <c r="AF226">
        <v>1</v>
      </c>
      <c r="AG226">
        <v>1</v>
      </c>
      <c r="AH226">
        <v>0</v>
      </c>
      <c r="AI226">
        <v>6</v>
      </c>
      <c r="AJ226">
        <v>0</v>
      </c>
      <c r="AK226">
        <v>0</v>
      </c>
      <c r="AL226">
        <v>0</v>
      </c>
      <c r="AM226">
        <v>0</v>
      </c>
      <c r="AN226">
        <v>0</v>
      </c>
      <c r="AO226">
        <v>0</v>
      </c>
      <c r="AP226">
        <v>0</v>
      </c>
      <c r="AQ226">
        <v>0</v>
      </c>
      <c r="AR226">
        <v>0</v>
      </c>
      <c r="AS226">
        <v>0</v>
      </c>
      <c r="AT226">
        <v>0</v>
      </c>
      <c r="AU226">
        <v>0</v>
      </c>
      <c r="AV226">
        <v>1</v>
      </c>
      <c r="AW226">
        <v>0</v>
      </c>
      <c r="AX226" t="s">
        <v>180</v>
      </c>
      <c r="AY226" t="s">
        <v>467</v>
      </c>
      <c r="AZ226" t="s">
        <v>461</v>
      </c>
      <c r="BA226" t="s">
        <v>186</v>
      </c>
      <c r="BB226" t="s">
        <v>472</v>
      </c>
      <c r="BC226" t="s">
        <v>186</v>
      </c>
      <c r="BD226" t="s">
        <v>180</v>
      </c>
      <c r="BE226">
        <v>120</v>
      </c>
      <c r="BF226" t="s">
        <v>175</v>
      </c>
      <c r="BG226" t="s">
        <v>175</v>
      </c>
      <c r="BH226" t="s">
        <v>180</v>
      </c>
      <c r="BI226" t="s">
        <v>175</v>
      </c>
      <c r="BJ226" t="s">
        <v>175</v>
      </c>
      <c r="BK226">
        <v>90</v>
      </c>
      <c r="BL226">
        <v>0.89</v>
      </c>
      <c r="BM226">
        <v>1</v>
      </c>
      <c r="BN226">
        <v>32</v>
      </c>
      <c r="BO226" t="s">
        <v>175</v>
      </c>
      <c r="BP226" t="s">
        <v>175</v>
      </c>
      <c r="BQ226" t="s">
        <v>175</v>
      </c>
      <c r="BR226" t="s">
        <v>175</v>
      </c>
      <c r="BS226" t="s">
        <v>175</v>
      </c>
      <c r="BT226" t="s">
        <v>175</v>
      </c>
      <c r="BU226">
        <v>2</v>
      </c>
      <c r="BV226" t="s">
        <v>188</v>
      </c>
      <c r="BW226" t="s">
        <v>175</v>
      </c>
      <c r="BX226" t="s">
        <v>175</v>
      </c>
      <c r="BY226" t="s">
        <v>175</v>
      </c>
      <c r="BZ226">
        <v>7</v>
      </c>
      <c r="CA226" t="s">
        <v>190</v>
      </c>
      <c r="CB226" t="s">
        <v>1014</v>
      </c>
      <c r="CC226" t="s">
        <v>175</v>
      </c>
      <c r="CD226" t="s">
        <v>175</v>
      </c>
      <c r="CE226" t="s">
        <v>175</v>
      </c>
      <c r="CF226" t="s">
        <v>175</v>
      </c>
      <c r="CG226" t="s">
        <v>175</v>
      </c>
      <c r="CH226" t="s">
        <v>175</v>
      </c>
      <c r="CI226" t="s">
        <v>175</v>
      </c>
      <c r="CJ226" t="s">
        <v>175</v>
      </c>
      <c r="CK226" t="s">
        <v>175</v>
      </c>
      <c r="CL226" t="s">
        <v>175</v>
      </c>
      <c r="CM226" t="s">
        <v>175</v>
      </c>
      <c r="CN226" t="s">
        <v>175</v>
      </c>
      <c r="CO226">
        <v>6.4</v>
      </c>
      <c r="CP226" t="s">
        <v>183</v>
      </c>
      <c r="CQ226">
        <v>0</v>
      </c>
      <c r="CR226" t="s">
        <v>268</v>
      </c>
      <c r="CS226">
        <v>50.063399999999902</v>
      </c>
      <c r="CT226" t="s">
        <v>267</v>
      </c>
      <c r="CU226">
        <v>9.3799999999999901</v>
      </c>
      <c r="CV226">
        <v>0</v>
      </c>
      <c r="CW226">
        <v>0</v>
      </c>
      <c r="CX226">
        <v>0</v>
      </c>
      <c r="CY226">
        <v>0</v>
      </c>
      <c r="CZ226">
        <v>9.3799999999999901</v>
      </c>
      <c r="DA226">
        <v>40.683399999999899</v>
      </c>
      <c r="DB226">
        <v>25</v>
      </c>
      <c r="DC226">
        <v>0</v>
      </c>
    </row>
    <row r="227" spans="1:107" x14ac:dyDescent="0.25">
      <c r="A227">
        <v>2329880</v>
      </c>
      <c r="B227" t="s">
        <v>249</v>
      </c>
      <c r="C227" t="s">
        <v>250</v>
      </c>
      <c r="D227" t="s">
        <v>1066</v>
      </c>
      <c r="E227" t="s">
        <v>1067</v>
      </c>
      <c r="F227" t="s">
        <v>175</v>
      </c>
      <c r="G227" t="s">
        <v>176</v>
      </c>
      <c r="H227" t="s">
        <v>198</v>
      </c>
      <c r="I227" t="s">
        <v>175</v>
      </c>
      <c r="J227" t="s">
        <v>175</v>
      </c>
      <c r="K227">
        <v>3.2</v>
      </c>
      <c r="L227">
        <v>2</v>
      </c>
      <c r="M227">
        <v>64</v>
      </c>
      <c r="N227" t="s">
        <v>175</v>
      </c>
      <c r="O227">
        <v>0.9</v>
      </c>
      <c r="P227">
        <v>1.7</v>
      </c>
      <c r="Q227">
        <v>15</v>
      </c>
      <c r="R227">
        <v>19</v>
      </c>
      <c r="S227">
        <v>120</v>
      </c>
      <c r="T227">
        <v>81</v>
      </c>
      <c r="U227">
        <v>81.8</v>
      </c>
      <c r="V227" t="s">
        <v>180</v>
      </c>
      <c r="W227" t="s">
        <v>180</v>
      </c>
      <c r="X227" t="s">
        <v>183</v>
      </c>
      <c r="Y227" t="s">
        <v>402</v>
      </c>
      <c r="Z227" t="s">
        <v>175</v>
      </c>
      <c r="AA227">
        <v>4</v>
      </c>
      <c r="AB227">
        <v>2</v>
      </c>
      <c r="AC227">
        <v>0</v>
      </c>
      <c r="AD227">
        <v>0</v>
      </c>
      <c r="AE227">
        <v>2</v>
      </c>
      <c r="AF227">
        <v>1</v>
      </c>
      <c r="AG227">
        <v>1</v>
      </c>
      <c r="AH227">
        <v>8</v>
      </c>
      <c r="AI227">
        <v>0</v>
      </c>
      <c r="AJ227">
        <v>0</v>
      </c>
      <c r="AK227">
        <v>0</v>
      </c>
      <c r="AL227">
        <v>0</v>
      </c>
      <c r="AM227">
        <v>0</v>
      </c>
      <c r="AN227">
        <v>0</v>
      </c>
      <c r="AO227">
        <v>0</v>
      </c>
      <c r="AP227">
        <v>0</v>
      </c>
      <c r="AQ227">
        <v>0</v>
      </c>
      <c r="AR227">
        <v>4</v>
      </c>
      <c r="AS227">
        <v>0</v>
      </c>
      <c r="AT227">
        <v>0</v>
      </c>
      <c r="AU227">
        <v>0</v>
      </c>
      <c r="AV227">
        <v>4</v>
      </c>
      <c r="AW227">
        <v>0</v>
      </c>
      <c r="AX227" t="s">
        <v>180</v>
      </c>
      <c r="AY227" t="s">
        <v>804</v>
      </c>
      <c r="AZ227" t="s">
        <v>673</v>
      </c>
      <c r="BA227" t="s">
        <v>276</v>
      </c>
      <c r="BB227" t="s">
        <v>1068</v>
      </c>
      <c r="BC227" t="s">
        <v>276</v>
      </c>
      <c r="BD227" t="s">
        <v>183</v>
      </c>
      <c r="BE227">
        <v>120</v>
      </c>
      <c r="BF227" t="s">
        <v>175</v>
      </c>
      <c r="BG227" t="s">
        <v>175</v>
      </c>
      <c r="BH227" t="s">
        <v>180</v>
      </c>
      <c r="BI227" t="s">
        <v>175</v>
      </c>
      <c r="BJ227" t="s">
        <v>175</v>
      </c>
      <c r="BK227">
        <v>400</v>
      </c>
      <c r="BL227" t="s">
        <v>175</v>
      </c>
      <c r="BM227">
        <v>1</v>
      </c>
      <c r="BN227">
        <v>64</v>
      </c>
      <c r="BO227" t="s">
        <v>175</v>
      </c>
      <c r="BP227" t="s">
        <v>175</v>
      </c>
      <c r="BQ227">
        <v>0.9</v>
      </c>
      <c r="BR227">
        <v>0.9</v>
      </c>
      <c r="BS227">
        <v>0.93</v>
      </c>
      <c r="BT227">
        <v>0.93</v>
      </c>
      <c r="BU227">
        <v>3</v>
      </c>
      <c r="BV227" t="s">
        <v>188</v>
      </c>
      <c r="BW227" t="s">
        <v>175</v>
      </c>
      <c r="BX227" t="s">
        <v>175</v>
      </c>
      <c r="BY227" t="s">
        <v>175</v>
      </c>
      <c r="BZ227">
        <v>7</v>
      </c>
      <c r="CA227" t="s">
        <v>190</v>
      </c>
      <c r="CB227" t="s">
        <v>1014</v>
      </c>
      <c r="CC227" t="s">
        <v>175</v>
      </c>
      <c r="CD227" t="s">
        <v>175</v>
      </c>
      <c r="CE227" t="s">
        <v>175</v>
      </c>
      <c r="CF227" t="s">
        <v>175</v>
      </c>
      <c r="CG227" t="s">
        <v>175</v>
      </c>
      <c r="CH227" t="s">
        <v>175</v>
      </c>
      <c r="CI227" t="s">
        <v>175</v>
      </c>
      <c r="CJ227" t="s">
        <v>175</v>
      </c>
      <c r="CK227" t="s">
        <v>175</v>
      </c>
      <c r="CL227" t="s">
        <v>175</v>
      </c>
      <c r="CM227" t="s">
        <v>175</v>
      </c>
      <c r="CN227" t="s">
        <v>175</v>
      </c>
      <c r="CO227">
        <v>6.4</v>
      </c>
      <c r="CP227" t="s">
        <v>183</v>
      </c>
      <c r="CQ227">
        <v>0</v>
      </c>
      <c r="CR227" t="s">
        <v>268</v>
      </c>
      <c r="CS227">
        <v>70.955999999999904</v>
      </c>
      <c r="CT227" t="s">
        <v>267</v>
      </c>
      <c r="CU227">
        <v>17.059999999999999</v>
      </c>
      <c r="CV227">
        <v>0</v>
      </c>
      <c r="CW227">
        <v>0</v>
      </c>
      <c r="CX227">
        <v>0</v>
      </c>
      <c r="CY227">
        <v>0</v>
      </c>
      <c r="CZ227">
        <v>17.059999999999999</v>
      </c>
      <c r="DA227">
        <v>53.895999999999901</v>
      </c>
      <c r="DB227">
        <v>25</v>
      </c>
      <c r="DC227">
        <v>0</v>
      </c>
    </row>
    <row r="228" spans="1:107" x14ac:dyDescent="0.25">
      <c r="A228">
        <v>2329872</v>
      </c>
      <c r="B228" t="s">
        <v>249</v>
      </c>
      <c r="C228" t="s">
        <v>250</v>
      </c>
      <c r="D228" t="s">
        <v>2028</v>
      </c>
      <c r="E228" t="s">
        <v>2029</v>
      </c>
      <c r="F228" t="s">
        <v>175</v>
      </c>
      <c r="G228" t="s">
        <v>197</v>
      </c>
      <c r="H228" t="s">
        <v>198</v>
      </c>
      <c r="I228" t="s">
        <v>1098</v>
      </c>
      <c r="J228" t="s">
        <v>2031</v>
      </c>
      <c r="K228">
        <v>3.4</v>
      </c>
      <c r="L228">
        <v>2</v>
      </c>
      <c r="M228">
        <v>32</v>
      </c>
      <c r="N228" t="s">
        <v>175</v>
      </c>
      <c r="O228">
        <v>0.5</v>
      </c>
      <c r="P228">
        <v>1</v>
      </c>
      <c r="Q228">
        <v>10.199999999999999</v>
      </c>
      <c r="R228">
        <v>19</v>
      </c>
      <c r="S228">
        <v>120</v>
      </c>
      <c r="T228">
        <v>95.5</v>
      </c>
      <c r="U228">
        <v>74.2</v>
      </c>
      <c r="V228" t="s">
        <v>180</v>
      </c>
      <c r="W228" t="s">
        <v>180</v>
      </c>
      <c r="X228" t="s">
        <v>180</v>
      </c>
      <c r="Y228" t="s">
        <v>402</v>
      </c>
      <c r="Z228" t="s">
        <v>239</v>
      </c>
      <c r="AA228">
        <v>2</v>
      </c>
      <c r="AB228">
        <v>0</v>
      </c>
      <c r="AC228">
        <v>0</v>
      </c>
      <c r="AD228">
        <v>0</v>
      </c>
      <c r="AE228">
        <v>0</v>
      </c>
      <c r="AF228">
        <v>1</v>
      </c>
      <c r="AG228">
        <v>1</v>
      </c>
      <c r="AH228">
        <v>2</v>
      </c>
      <c r="AI228">
        <v>4</v>
      </c>
      <c r="AJ228">
        <v>0</v>
      </c>
      <c r="AK228">
        <v>0</v>
      </c>
      <c r="AL228">
        <v>0</v>
      </c>
      <c r="AM228">
        <v>0</v>
      </c>
      <c r="AN228">
        <v>0</v>
      </c>
      <c r="AO228">
        <v>0</v>
      </c>
      <c r="AP228">
        <v>0</v>
      </c>
      <c r="AQ228">
        <v>0</v>
      </c>
      <c r="AR228">
        <v>0</v>
      </c>
      <c r="AS228">
        <v>0</v>
      </c>
      <c r="AT228">
        <v>0</v>
      </c>
      <c r="AU228">
        <v>0</v>
      </c>
      <c r="AV228">
        <v>2</v>
      </c>
      <c r="AW228">
        <v>0</v>
      </c>
      <c r="AX228" t="s">
        <v>183</v>
      </c>
      <c r="AY228" t="s">
        <v>2032</v>
      </c>
      <c r="AZ228" t="s">
        <v>2033</v>
      </c>
      <c r="BA228" t="s">
        <v>175</v>
      </c>
      <c r="BB228" t="s">
        <v>2034</v>
      </c>
      <c r="BC228" t="s">
        <v>175</v>
      </c>
      <c r="BD228" t="s">
        <v>180</v>
      </c>
      <c r="BE228">
        <v>120</v>
      </c>
      <c r="BF228" t="s">
        <v>175</v>
      </c>
      <c r="BG228" t="s">
        <v>175</v>
      </c>
      <c r="BH228" t="s">
        <v>183</v>
      </c>
      <c r="BI228" t="s">
        <v>183</v>
      </c>
      <c r="BJ228">
        <v>20</v>
      </c>
      <c r="BK228">
        <v>0</v>
      </c>
      <c r="BL228">
        <v>0</v>
      </c>
      <c r="BM228">
        <v>1</v>
      </c>
      <c r="BN228">
        <v>32</v>
      </c>
      <c r="BO228">
        <v>1.44</v>
      </c>
      <c r="BP228">
        <v>170.97</v>
      </c>
      <c r="BQ228">
        <v>0</v>
      </c>
      <c r="BR228">
        <v>0</v>
      </c>
      <c r="BS228">
        <v>0</v>
      </c>
      <c r="BT228">
        <v>0</v>
      </c>
      <c r="BU228">
        <v>2</v>
      </c>
      <c r="BV228" t="s">
        <v>175</v>
      </c>
      <c r="BW228" t="s">
        <v>220</v>
      </c>
      <c r="BX228" t="s">
        <v>2035</v>
      </c>
      <c r="BY228" t="s">
        <v>175</v>
      </c>
      <c r="BZ228">
        <v>7</v>
      </c>
      <c r="CA228" t="s">
        <v>190</v>
      </c>
      <c r="CB228" t="s">
        <v>1014</v>
      </c>
      <c r="CC228" t="s">
        <v>175</v>
      </c>
      <c r="CD228" t="s">
        <v>175</v>
      </c>
      <c r="CE228" t="s">
        <v>175</v>
      </c>
      <c r="CF228" t="s">
        <v>175</v>
      </c>
      <c r="CG228" t="s">
        <v>175</v>
      </c>
      <c r="CH228" t="s">
        <v>175</v>
      </c>
      <c r="CI228" t="s">
        <v>175</v>
      </c>
      <c r="CJ228" t="s">
        <v>175</v>
      </c>
      <c r="CK228" t="s">
        <v>175</v>
      </c>
      <c r="CL228" t="s">
        <v>175</v>
      </c>
      <c r="CM228" t="s">
        <v>175</v>
      </c>
      <c r="CN228" t="s">
        <v>175</v>
      </c>
      <c r="CO228">
        <v>6.8</v>
      </c>
      <c r="CP228" t="s">
        <v>183</v>
      </c>
      <c r="CQ228">
        <v>0</v>
      </c>
      <c r="CR228" t="s">
        <v>268</v>
      </c>
      <c r="CS228">
        <v>63.466200000000001</v>
      </c>
      <c r="CT228" t="s">
        <v>1961</v>
      </c>
      <c r="CU228">
        <v>9.3799999999999901</v>
      </c>
      <c r="CV228">
        <v>0</v>
      </c>
      <c r="CW228">
        <v>2.1</v>
      </c>
      <c r="CX228">
        <v>0</v>
      </c>
      <c r="CY228">
        <v>31.542759999999902</v>
      </c>
      <c r="CZ228">
        <v>43.022759999999998</v>
      </c>
      <c r="DA228">
        <v>20.443439999999999</v>
      </c>
      <c r="DB228">
        <v>9</v>
      </c>
      <c r="DC228">
        <v>0</v>
      </c>
    </row>
    <row r="229" spans="1:107" x14ac:dyDescent="0.25">
      <c r="A229">
        <v>2329414</v>
      </c>
      <c r="B229" t="s">
        <v>234</v>
      </c>
      <c r="C229" t="s">
        <v>235</v>
      </c>
      <c r="D229" t="s">
        <v>473</v>
      </c>
      <c r="E229" t="s">
        <v>474</v>
      </c>
      <c r="F229" t="s">
        <v>475</v>
      </c>
      <c r="G229" t="s">
        <v>176</v>
      </c>
      <c r="H229" t="s">
        <v>198</v>
      </c>
      <c r="I229" t="s">
        <v>1029</v>
      </c>
      <c r="J229" t="s">
        <v>175</v>
      </c>
      <c r="K229">
        <v>3.3</v>
      </c>
      <c r="L229">
        <v>2</v>
      </c>
      <c r="M229">
        <v>32</v>
      </c>
      <c r="N229" t="s">
        <v>175</v>
      </c>
      <c r="O229">
        <v>0.3</v>
      </c>
      <c r="P229">
        <v>1.4</v>
      </c>
      <c r="Q229">
        <v>17.5</v>
      </c>
      <c r="R229">
        <v>18.100000000000001</v>
      </c>
      <c r="S229">
        <v>120</v>
      </c>
      <c r="T229">
        <v>25.6</v>
      </c>
      <c r="U229">
        <v>80.400000000000006</v>
      </c>
      <c r="V229" t="s">
        <v>180</v>
      </c>
      <c r="W229" t="s">
        <v>180</v>
      </c>
      <c r="X229" t="s">
        <v>180</v>
      </c>
      <c r="Y229" t="s">
        <v>181</v>
      </c>
      <c r="Z229" t="s">
        <v>476</v>
      </c>
      <c r="AA229">
        <v>4</v>
      </c>
      <c r="AB229">
        <v>1</v>
      </c>
      <c r="AC229">
        <v>0</v>
      </c>
      <c r="AD229">
        <v>1</v>
      </c>
      <c r="AE229">
        <v>0</v>
      </c>
      <c r="AF229">
        <v>0</v>
      </c>
      <c r="AG229">
        <v>1</v>
      </c>
      <c r="AH229">
        <v>4</v>
      </c>
      <c r="AI229">
        <v>6</v>
      </c>
      <c r="AJ229">
        <v>0</v>
      </c>
      <c r="AK229">
        <v>0</v>
      </c>
      <c r="AL229">
        <v>10</v>
      </c>
      <c r="AM229">
        <v>0</v>
      </c>
      <c r="AN229">
        <v>0</v>
      </c>
      <c r="AO229">
        <v>0</v>
      </c>
      <c r="AP229">
        <v>0</v>
      </c>
      <c r="AQ229">
        <v>0</v>
      </c>
      <c r="AR229">
        <v>1</v>
      </c>
      <c r="AS229">
        <v>0</v>
      </c>
      <c r="AT229">
        <v>0</v>
      </c>
      <c r="AU229">
        <v>0</v>
      </c>
      <c r="AV229">
        <v>3</v>
      </c>
      <c r="AW229">
        <v>0</v>
      </c>
      <c r="AX229" t="s">
        <v>180</v>
      </c>
      <c r="AY229" t="s">
        <v>403</v>
      </c>
      <c r="AZ229" t="s">
        <v>369</v>
      </c>
      <c r="BA229" t="s">
        <v>186</v>
      </c>
      <c r="BB229" t="s">
        <v>477</v>
      </c>
      <c r="BC229" t="s">
        <v>186</v>
      </c>
      <c r="BD229" t="s">
        <v>180</v>
      </c>
      <c r="BE229">
        <v>120</v>
      </c>
      <c r="BF229" t="s">
        <v>175</v>
      </c>
      <c r="BG229" t="s">
        <v>175</v>
      </c>
      <c r="BH229" t="s">
        <v>183</v>
      </c>
      <c r="BI229" t="s">
        <v>175</v>
      </c>
      <c r="BJ229" t="s">
        <v>175</v>
      </c>
      <c r="BK229">
        <v>180</v>
      </c>
      <c r="BL229" t="s">
        <v>175</v>
      </c>
      <c r="BM229">
        <v>1</v>
      </c>
      <c r="BN229">
        <v>32</v>
      </c>
      <c r="BO229" t="s">
        <v>175</v>
      </c>
      <c r="BP229" t="s">
        <v>175</v>
      </c>
      <c r="BQ229">
        <v>0.76</v>
      </c>
      <c r="BR229">
        <v>0.84</v>
      </c>
      <c r="BS229">
        <v>0.83</v>
      </c>
      <c r="BT229">
        <v>0.86</v>
      </c>
      <c r="BU229">
        <v>1</v>
      </c>
      <c r="BV229" t="s">
        <v>188</v>
      </c>
      <c r="BW229" t="s">
        <v>220</v>
      </c>
      <c r="BX229" t="s">
        <v>175</v>
      </c>
      <c r="BY229" t="s">
        <v>175</v>
      </c>
      <c r="BZ229">
        <v>7</v>
      </c>
      <c r="CA229" t="s">
        <v>190</v>
      </c>
      <c r="CB229" t="s">
        <v>1014</v>
      </c>
      <c r="CC229" t="s">
        <v>175</v>
      </c>
      <c r="CD229" t="s">
        <v>175</v>
      </c>
      <c r="CE229" t="s">
        <v>175</v>
      </c>
      <c r="CF229" t="s">
        <v>175</v>
      </c>
      <c r="CG229" t="s">
        <v>175</v>
      </c>
      <c r="CH229" t="s">
        <v>175</v>
      </c>
      <c r="CI229" t="s">
        <v>175</v>
      </c>
      <c r="CJ229" t="s">
        <v>175</v>
      </c>
      <c r="CK229" t="s">
        <v>175</v>
      </c>
      <c r="CL229" t="s">
        <v>175</v>
      </c>
      <c r="CM229" t="s">
        <v>175</v>
      </c>
      <c r="CN229" t="s">
        <v>175</v>
      </c>
      <c r="CO229">
        <v>6.6</v>
      </c>
      <c r="CP229" t="s">
        <v>183</v>
      </c>
      <c r="CQ229">
        <v>0</v>
      </c>
      <c r="CR229" t="s">
        <v>268</v>
      </c>
      <c r="CS229">
        <v>68.809799999999996</v>
      </c>
      <c r="CT229" t="s">
        <v>267</v>
      </c>
      <c r="CU229">
        <v>9.3799999999999901</v>
      </c>
      <c r="CV229">
        <v>0</v>
      </c>
      <c r="CW229">
        <v>0</v>
      </c>
      <c r="CX229">
        <v>0</v>
      </c>
      <c r="CY229">
        <v>0</v>
      </c>
      <c r="CZ229">
        <v>9.3799999999999901</v>
      </c>
      <c r="DA229">
        <v>59.4298</v>
      </c>
      <c r="DB229">
        <v>25</v>
      </c>
      <c r="DC229">
        <v>0</v>
      </c>
    </row>
    <row r="230" spans="1:107" x14ac:dyDescent="0.25">
      <c r="A230">
        <v>2329413</v>
      </c>
      <c r="B230" t="s">
        <v>234</v>
      </c>
      <c r="C230" t="s">
        <v>235</v>
      </c>
      <c r="D230" t="s">
        <v>473</v>
      </c>
      <c r="E230" t="s">
        <v>1069</v>
      </c>
      <c r="F230" t="s">
        <v>175</v>
      </c>
      <c r="G230" t="s">
        <v>176</v>
      </c>
      <c r="H230" t="s">
        <v>177</v>
      </c>
      <c r="I230" t="s">
        <v>1070</v>
      </c>
      <c r="J230" t="s">
        <v>175</v>
      </c>
      <c r="K230">
        <v>3.5</v>
      </c>
      <c r="L230">
        <v>2</v>
      </c>
      <c r="M230">
        <v>64</v>
      </c>
      <c r="N230" t="s">
        <v>175</v>
      </c>
      <c r="O230">
        <v>0.3</v>
      </c>
      <c r="P230">
        <v>1.9</v>
      </c>
      <c r="Q230">
        <v>18.399999999999999</v>
      </c>
      <c r="R230">
        <v>19.8</v>
      </c>
      <c r="S230">
        <v>120</v>
      </c>
      <c r="T230">
        <v>80.2</v>
      </c>
      <c r="U230">
        <v>87.1</v>
      </c>
      <c r="V230" t="s">
        <v>180</v>
      </c>
      <c r="W230" t="s">
        <v>180</v>
      </c>
      <c r="X230" t="s">
        <v>180</v>
      </c>
      <c r="Y230" t="s">
        <v>181</v>
      </c>
      <c r="Z230" t="s">
        <v>476</v>
      </c>
      <c r="AA230">
        <v>4</v>
      </c>
      <c r="AB230">
        <v>0</v>
      </c>
      <c r="AC230">
        <v>1</v>
      </c>
      <c r="AD230">
        <v>1</v>
      </c>
      <c r="AE230">
        <v>0</v>
      </c>
      <c r="AF230">
        <v>0</v>
      </c>
      <c r="AG230">
        <v>1</v>
      </c>
      <c r="AH230">
        <v>4</v>
      </c>
      <c r="AI230">
        <v>6</v>
      </c>
      <c r="AJ230">
        <v>0</v>
      </c>
      <c r="AK230">
        <v>0</v>
      </c>
      <c r="AL230">
        <v>10</v>
      </c>
      <c r="AM230">
        <v>0</v>
      </c>
      <c r="AN230">
        <v>0</v>
      </c>
      <c r="AO230">
        <v>0</v>
      </c>
      <c r="AP230">
        <v>0</v>
      </c>
      <c r="AQ230">
        <v>0</v>
      </c>
      <c r="AR230">
        <v>1</v>
      </c>
      <c r="AS230">
        <v>0</v>
      </c>
      <c r="AT230">
        <v>0</v>
      </c>
      <c r="AU230">
        <v>0</v>
      </c>
      <c r="AV230">
        <v>3</v>
      </c>
      <c r="AW230">
        <v>0</v>
      </c>
      <c r="AX230" t="s">
        <v>180</v>
      </c>
      <c r="AY230" t="s">
        <v>1071</v>
      </c>
      <c r="AZ230" t="s">
        <v>329</v>
      </c>
      <c r="BA230" t="s">
        <v>186</v>
      </c>
      <c r="BB230" t="s">
        <v>1072</v>
      </c>
      <c r="BC230" t="s">
        <v>186</v>
      </c>
      <c r="BD230" t="s">
        <v>180</v>
      </c>
      <c r="BE230">
        <v>120</v>
      </c>
      <c r="BF230" t="s">
        <v>175</v>
      </c>
      <c r="BG230" t="s">
        <v>175</v>
      </c>
      <c r="BH230" t="s">
        <v>183</v>
      </c>
      <c r="BI230" t="s">
        <v>175</v>
      </c>
      <c r="BJ230" t="s">
        <v>175</v>
      </c>
      <c r="BK230">
        <v>240</v>
      </c>
      <c r="BL230" t="s">
        <v>175</v>
      </c>
      <c r="BM230">
        <v>1</v>
      </c>
      <c r="BN230">
        <v>64</v>
      </c>
      <c r="BO230" t="s">
        <v>175</v>
      </c>
      <c r="BP230" t="s">
        <v>175</v>
      </c>
      <c r="BQ230">
        <v>0.88</v>
      </c>
      <c r="BR230">
        <v>0.9</v>
      </c>
      <c r="BS230">
        <v>0.91</v>
      </c>
      <c r="BT230">
        <v>0.92</v>
      </c>
      <c r="BU230">
        <v>2</v>
      </c>
      <c r="BV230" t="s">
        <v>188</v>
      </c>
      <c r="BW230" t="s">
        <v>175</v>
      </c>
      <c r="BX230" t="s">
        <v>175</v>
      </c>
      <c r="BY230" t="s">
        <v>175</v>
      </c>
      <c r="BZ230">
        <v>7</v>
      </c>
      <c r="CA230" t="s">
        <v>190</v>
      </c>
      <c r="CB230" t="s">
        <v>1014</v>
      </c>
      <c r="CC230" t="s">
        <v>175</v>
      </c>
      <c r="CD230" t="s">
        <v>175</v>
      </c>
      <c r="CE230" t="s">
        <v>175</v>
      </c>
      <c r="CF230" t="s">
        <v>175</v>
      </c>
      <c r="CG230" t="s">
        <v>175</v>
      </c>
      <c r="CH230" t="s">
        <v>175</v>
      </c>
      <c r="CI230" t="s">
        <v>175</v>
      </c>
      <c r="CJ230" t="s">
        <v>175</v>
      </c>
      <c r="CK230" t="s">
        <v>175</v>
      </c>
      <c r="CL230" t="s">
        <v>175</v>
      </c>
      <c r="CM230" t="s">
        <v>175</v>
      </c>
      <c r="CN230" t="s">
        <v>175</v>
      </c>
      <c r="CO230">
        <v>7</v>
      </c>
      <c r="CP230" t="s">
        <v>183</v>
      </c>
      <c r="CQ230">
        <v>0</v>
      </c>
      <c r="CR230" t="s">
        <v>268</v>
      </c>
      <c r="CS230">
        <v>76.036799999999999</v>
      </c>
      <c r="CT230" t="s">
        <v>267</v>
      </c>
      <c r="CU230">
        <v>17.059999999999999</v>
      </c>
      <c r="CV230">
        <v>0</v>
      </c>
      <c r="CW230">
        <v>0</v>
      </c>
      <c r="CX230">
        <v>0</v>
      </c>
      <c r="CY230">
        <v>0</v>
      </c>
      <c r="CZ230">
        <v>17.059999999999999</v>
      </c>
      <c r="DA230">
        <v>58.976799999999997</v>
      </c>
      <c r="DB230">
        <v>25</v>
      </c>
      <c r="DC230">
        <v>0</v>
      </c>
    </row>
    <row r="231" spans="1:107" x14ac:dyDescent="0.25">
      <c r="A231">
        <v>2329412</v>
      </c>
      <c r="B231" t="s">
        <v>234</v>
      </c>
      <c r="C231" t="s">
        <v>235</v>
      </c>
      <c r="D231" t="s">
        <v>433</v>
      </c>
      <c r="E231" t="s">
        <v>1073</v>
      </c>
      <c r="F231" t="s">
        <v>175</v>
      </c>
      <c r="G231" t="s">
        <v>176</v>
      </c>
      <c r="H231" t="s">
        <v>177</v>
      </c>
      <c r="I231" t="s">
        <v>1070</v>
      </c>
      <c r="J231" t="s">
        <v>175</v>
      </c>
      <c r="K231">
        <v>3.5</v>
      </c>
      <c r="L231">
        <v>2</v>
      </c>
      <c r="M231">
        <v>64</v>
      </c>
      <c r="N231" t="s">
        <v>175</v>
      </c>
      <c r="O231">
        <v>0.3</v>
      </c>
      <c r="P231">
        <v>1.7</v>
      </c>
      <c r="Q231">
        <v>22.3</v>
      </c>
      <c r="R231">
        <v>24.1</v>
      </c>
      <c r="S231">
        <v>120</v>
      </c>
      <c r="T231">
        <v>80.2</v>
      </c>
      <c r="U231">
        <v>105</v>
      </c>
      <c r="V231" t="s">
        <v>180</v>
      </c>
      <c r="W231" t="s">
        <v>180</v>
      </c>
      <c r="X231" t="s">
        <v>180</v>
      </c>
      <c r="Y231" t="s">
        <v>181</v>
      </c>
      <c r="Z231" t="s">
        <v>1074</v>
      </c>
      <c r="AA231">
        <v>4</v>
      </c>
      <c r="AB231">
        <v>0</v>
      </c>
      <c r="AC231">
        <v>1</v>
      </c>
      <c r="AD231">
        <v>1</v>
      </c>
      <c r="AE231">
        <v>2</v>
      </c>
      <c r="AF231">
        <v>0</v>
      </c>
      <c r="AG231">
        <v>1</v>
      </c>
      <c r="AH231">
        <v>4</v>
      </c>
      <c r="AI231">
        <v>6</v>
      </c>
      <c r="AJ231">
        <v>0</v>
      </c>
      <c r="AK231">
        <v>0</v>
      </c>
      <c r="AL231">
        <v>10</v>
      </c>
      <c r="AM231">
        <v>0</v>
      </c>
      <c r="AN231">
        <v>0</v>
      </c>
      <c r="AO231">
        <v>0</v>
      </c>
      <c r="AP231">
        <v>0</v>
      </c>
      <c r="AQ231">
        <v>0</v>
      </c>
      <c r="AR231">
        <v>1</v>
      </c>
      <c r="AS231">
        <v>0</v>
      </c>
      <c r="AT231">
        <v>0</v>
      </c>
      <c r="AU231">
        <v>0</v>
      </c>
      <c r="AV231">
        <v>4</v>
      </c>
      <c r="AW231">
        <v>0</v>
      </c>
      <c r="AX231" t="s">
        <v>180</v>
      </c>
      <c r="AY231" t="s">
        <v>1071</v>
      </c>
      <c r="AZ231" t="s">
        <v>329</v>
      </c>
      <c r="BA231" t="s">
        <v>186</v>
      </c>
      <c r="BB231" t="s">
        <v>1075</v>
      </c>
      <c r="BC231" t="s">
        <v>186</v>
      </c>
      <c r="BD231" t="s">
        <v>180</v>
      </c>
      <c r="BE231">
        <v>120</v>
      </c>
      <c r="BF231" t="s">
        <v>175</v>
      </c>
      <c r="BG231" t="s">
        <v>175</v>
      </c>
      <c r="BH231" t="s">
        <v>183</v>
      </c>
      <c r="BI231" t="s">
        <v>175</v>
      </c>
      <c r="BJ231" t="s">
        <v>175</v>
      </c>
      <c r="BK231">
        <v>240</v>
      </c>
      <c r="BL231" t="s">
        <v>175</v>
      </c>
      <c r="BM231">
        <v>1</v>
      </c>
      <c r="BN231">
        <v>64</v>
      </c>
      <c r="BO231" t="s">
        <v>175</v>
      </c>
      <c r="BP231" t="s">
        <v>175</v>
      </c>
      <c r="BQ231">
        <v>0.88</v>
      </c>
      <c r="BR231">
        <v>0.9</v>
      </c>
      <c r="BS231">
        <v>0.91</v>
      </c>
      <c r="BT231">
        <v>0.92</v>
      </c>
      <c r="BU231">
        <v>2</v>
      </c>
      <c r="BV231" t="s">
        <v>188</v>
      </c>
      <c r="BW231" t="s">
        <v>175</v>
      </c>
      <c r="BX231" t="s">
        <v>175</v>
      </c>
      <c r="BY231" t="s">
        <v>175</v>
      </c>
      <c r="BZ231">
        <v>7</v>
      </c>
      <c r="CA231" t="s">
        <v>190</v>
      </c>
      <c r="CB231" t="s">
        <v>1014</v>
      </c>
      <c r="CC231" t="s">
        <v>175</v>
      </c>
      <c r="CD231" t="s">
        <v>175</v>
      </c>
      <c r="CE231" t="s">
        <v>175</v>
      </c>
      <c r="CF231" t="s">
        <v>175</v>
      </c>
      <c r="CG231" t="s">
        <v>175</v>
      </c>
      <c r="CH231" t="s">
        <v>175</v>
      </c>
      <c r="CI231" t="s">
        <v>175</v>
      </c>
      <c r="CJ231" t="s">
        <v>175</v>
      </c>
      <c r="CK231" t="s">
        <v>175</v>
      </c>
      <c r="CL231" t="s">
        <v>175</v>
      </c>
      <c r="CM231" t="s">
        <v>175</v>
      </c>
      <c r="CN231" t="s">
        <v>175</v>
      </c>
      <c r="CO231">
        <v>7</v>
      </c>
      <c r="CP231" t="s">
        <v>183</v>
      </c>
      <c r="CQ231">
        <v>0</v>
      </c>
      <c r="CR231" t="s">
        <v>268</v>
      </c>
      <c r="CS231">
        <v>89.965199999999996</v>
      </c>
      <c r="CT231" t="s">
        <v>267</v>
      </c>
      <c r="CU231">
        <v>17.059999999999999</v>
      </c>
      <c r="CV231">
        <v>0</v>
      </c>
      <c r="CW231">
        <v>0</v>
      </c>
      <c r="CX231">
        <v>0</v>
      </c>
      <c r="CY231">
        <v>0</v>
      </c>
      <c r="CZ231">
        <v>17.059999999999999</v>
      </c>
      <c r="DA231">
        <v>72.905199999999994</v>
      </c>
      <c r="DB231">
        <v>25</v>
      </c>
      <c r="DC231">
        <v>0</v>
      </c>
    </row>
    <row r="232" spans="1:107" x14ac:dyDescent="0.25">
      <c r="A232">
        <v>2329411</v>
      </c>
      <c r="B232" t="s">
        <v>234</v>
      </c>
      <c r="C232" t="s">
        <v>235</v>
      </c>
      <c r="D232" t="s">
        <v>1076</v>
      </c>
      <c r="E232" t="s">
        <v>1077</v>
      </c>
      <c r="F232" t="s">
        <v>175</v>
      </c>
      <c r="G232" t="s">
        <v>176</v>
      </c>
      <c r="H232" t="s">
        <v>198</v>
      </c>
      <c r="I232" t="s">
        <v>175</v>
      </c>
      <c r="J232" t="s">
        <v>175</v>
      </c>
      <c r="K232">
        <v>3.2</v>
      </c>
      <c r="L232">
        <v>2</v>
      </c>
      <c r="M232">
        <v>8</v>
      </c>
      <c r="N232" t="s">
        <v>175</v>
      </c>
      <c r="O232">
        <v>0.2</v>
      </c>
      <c r="P232">
        <v>2.1</v>
      </c>
      <c r="Q232">
        <v>25.7</v>
      </c>
      <c r="R232">
        <v>26.7</v>
      </c>
      <c r="S232">
        <v>120</v>
      </c>
      <c r="T232">
        <v>6.4</v>
      </c>
      <c r="U232">
        <v>117.4</v>
      </c>
      <c r="V232" t="s">
        <v>180</v>
      </c>
      <c r="W232" t="s">
        <v>180</v>
      </c>
      <c r="X232" t="s">
        <v>180</v>
      </c>
      <c r="Y232" t="s">
        <v>181</v>
      </c>
      <c r="Z232" t="s">
        <v>476</v>
      </c>
      <c r="AA232">
        <v>4</v>
      </c>
      <c r="AB232">
        <v>1</v>
      </c>
      <c r="AC232">
        <v>0</v>
      </c>
      <c r="AD232">
        <v>1</v>
      </c>
      <c r="AE232">
        <v>0</v>
      </c>
      <c r="AF232">
        <v>0</v>
      </c>
      <c r="AG232">
        <v>0</v>
      </c>
      <c r="AH232">
        <v>6</v>
      </c>
      <c r="AI232">
        <v>4</v>
      </c>
      <c r="AJ232">
        <v>0</v>
      </c>
      <c r="AK232">
        <v>10</v>
      </c>
      <c r="AL232">
        <v>0</v>
      </c>
      <c r="AM232">
        <v>0</v>
      </c>
      <c r="AN232">
        <v>0</v>
      </c>
      <c r="AO232">
        <v>0</v>
      </c>
      <c r="AP232">
        <v>0</v>
      </c>
      <c r="AQ232">
        <v>0</v>
      </c>
      <c r="AR232">
        <v>1</v>
      </c>
      <c r="AS232">
        <v>0</v>
      </c>
      <c r="AT232">
        <v>0</v>
      </c>
      <c r="AU232">
        <v>0</v>
      </c>
      <c r="AV232">
        <v>3</v>
      </c>
      <c r="AW232">
        <v>0</v>
      </c>
      <c r="AX232" t="s">
        <v>180</v>
      </c>
      <c r="AY232" t="s">
        <v>1078</v>
      </c>
      <c r="AZ232" t="s">
        <v>329</v>
      </c>
      <c r="BA232" t="s">
        <v>186</v>
      </c>
      <c r="BB232" t="s">
        <v>1079</v>
      </c>
      <c r="BC232" t="s">
        <v>186</v>
      </c>
      <c r="BD232" t="s">
        <v>180</v>
      </c>
      <c r="BE232">
        <v>120</v>
      </c>
      <c r="BF232" t="s">
        <v>175</v>
      </c>
      <c r="BG232" t="s">
        <v>175</v>
      </c>
      <c r="BH232" t="s">
        <v>183</v>
      </c>
      <c r="BI232" t="s">
        <v>175</v>
      </c>
      <c r="BJ232" t="s">
        <v>175</v>
      </c>
      <c r="BK232">
        <v>255</v>
      </c>
      <c r="BL232" t="s">
        <v>175</v>
      </c>
      <c r="BM232">
        <v>1</v>
      </c>
      <c r="BN232">
        <v>8</v>
      </c>
      <c r="BO232" t="s">
        <v>175</v>
      </c>
      <c r="BP232" t="s">
        <v>175</v>
      </c>
      <c r="BQ232">
        <v>0.81</v>
      </c>
      <c r="BR232">
        <v>0.88</v>
      </c>
      <c r="BS232">
        <v>0.88</v>
      </c>
      <c r="BT232">
        <v>0.9</v>
      </c>
      <c r="BU232">
        <v>1</v>
      </c>
      <c r="BV232" t="s">
        <v>188</v>
      </c>
      <c r="BW232" t="s">
        <v>175</v>
      </c>
      <c r="BX232" t="s">
        <v>175</v>
      </c>
      <c r="BY232" t="s">
        <v>175</v>
      </c>
      <c r="BZ232">
        <v>7</v>
      </c>
      <c r="CA232" t="s">
        <v>190</v>
      </c>
      <c r="CB232" t="s">
        <v>1014</v>
      </c>
      <c r="CC232" t="s">
        <v>175</v>
      </c>
      <c r="CD232" t="s">
        <v>175</v>
      </c>
      <c r="CE232" t="s">
        <v>175</v>
      </c>
      <c r="CF232" t="s">
        <v>175</v>
      </c>
      <c r="CG232" t="s">
        <v>175</v>
      </c>
      <c r="CH232" t="s">
        <v>175</v>
      </c>
      <c r="CI232" t="s">
        <v>175</v>
      </c>
      <c r="CJ232" t="s">
        <v>175</v>
      </c>
      <c r="CK232" t="s">
        <v>175</v>
      </c>
      <c r="CL232" t="s">
        <v>175</v>
      </c>
      <c r="CM232" t="s">
        <v>175</v>
      </c>
      <c r="CN232" t="s">
        <v>175</v>
      </c>
      <c r="CO232">
        <v>6.4</v>
      </c>
      <c r="CP232" t="s">
        <v>183</v>
      </c>
      <c r="CQ232">
        <v>0</v>
      </c>
      <c r="CR232" t="s">
        <v>268</v>
      </c>
      <c r="CS232">
        <v>101.2218</v>
      </c>
      <c r="CT232" t="s">
        <v>267</v>
      </c>
      <c r="CU232">
        <v>3.62</v>
      </c>
      <c r="CV232">
        <v>0</v>
      </c>
      <c r="CW232">
        <v>0</v>
      </c>
      <c r="CX232">
        <v>0</v>
      </c>
      <c r="CY232">
        <v>0</v>
      </c>
      <c r="CZ232">
        <v>3.62</v>
      </c>
      <c r="DA232">
        <v>97.601799999999997</v>
      </c>
      <c r="DB232">
        <v>25</v>
      </c>
      <c r="DC232">
        <v>0</v>
      </c>
    </row>
    <row r="233" spans="1:107" x14ac:dyDescent="0.25">
      <c r="A233">
        <v>2329410</v>
      </c>
      <c r="B233" t="s">
        <v>234</v>
      </c>
      <c r="C233" t="s">
        <v>235</v>
      </c>
      <c r="D233" t="s">
        <v>1080</v>
      </c>
      <c r="E233" t="s">
        <v>1081</v>
      </c>
      <c r="F233" t="s">
        <v>175</v>
      </c>
      <c r="G233" t="s">
        <v>176</v>
      </c>
      <c r="H233" t="s">
        <v>198</v>
      </c>
      <c r="I233" t="s">
        <v>1082</v>
      </c>
      <c r="J233" t="s">
        <v>175</v>
      </c>
      <c r="K233">
        <v>3.2</v>
      </c>
      <c r="L233">
        <v>2</v>
      </c>
      <c r="M233">
        <v>32</v>
      </c>
      <c r="N233" t="s">
        <v>175</v>
      </c>
      <c r="O233">
        <v>0.2</v>
      </c>
      <c r="P233">
        <v>2.2999999999999998</v>
      </c>
      <c r="Q233">
        <v>30.3</v>
      </c>
      <c r="R233">
        <v>31.8</v>
      </c>
      <c r="S233">
        <v>120</v>
      </c>
      <c r="T233">
        <v>25.6</v>
      </c>
      <c r="U233">
        <v>139.1</v>
      </c>
      <c r="V233" t="s">
        <v>180</v>
      </c>
      <c r="W233" t="s">
        <v>180</v>
      </c>
      <c r="X233" t="s">
        <v>180</v>
      </c>
      <c r="Y233" t="s">
        <v>181</v>
      </c>
      <c r="Z233" t="s">
        <v>1074</v>
      </c>
      <c r="AA233">
        <v>4</v>
      </c>
      <c r="AB233">
        <v>1</v>
      </c>
      <c r="AC233">
        <v>0</v>
      </c>
      <c r="AD233">
        <v>1</v>
      </c>
      <c r="AE233">
        <v>1</v>
      </c>
      <c r="AF233">
        <v>0</v>
      </c>
      <c r="AG233">
        <v>0</v>
      </c>
      <c r="AH233">
        <v>6</v>
      </c>
      <c r="AI233">
        <v>4</v>
      </c>
      <c r="AJ233">
        <v>0</v>
      </c>
      <c r="AK233">
        <v>0</v>
      </c>
      <c r="AL233">
        <v>10</v>
      </c>
      <c r="AM233">
        <v>0</v>
      </c>
      <c r="AN233">
        <v>0</v>
      </c>
      <c r="AO233">
        <v>0</v>
      </c>
      <c r="AP233">
        <v>0</v>
      </c>
      <c r="AQ233">
        <v>0</v>
      </c>
      <c r="AR233">
        <v>1</v>
      </c>
      <c r="AS233">
        <v>0</v>
      </c>
      <c r="AT233">
        <v>0</v>
      </c>
      <c r="AU233">
        <v>0</v>
      </c>
      <c r="AV233">
        <v>4</v>
      </c>
      <c r="AW233">
        <v>0</v>
      </c>
      <c r="AX233" t="s">
        <v>180</v>
      </c>
      <c r="AY233" t="s">
        <v>1078</v>
      </c>
      <c r="AZ233" t="s">
        <v>329</v>
      </c>
      <c r="BA233" t="s">
        <v>186</v>
      </c>
      <c r="BB233" t="s">
        <v>1083</v>
      </c>
      <c r="BC233" t="s">
        <v>186</v>
      </c>
      <c r="BD233" t="s">
        <v>180</v>
      </c>
      <c r="BE233">
        <v>120</v>
      </c>
      <c r="BF233" t="s">
        <v>175</v>
      </c>
      <c r="BG233" t="s">
        <v>175</v>
      </c>
      <c r="BH233" t="s">
        <v>183</v>
      </c>
      <c r="BI233" t="s">
        <v>175</v>
      </c>
      <c r="BJ233" t="s">
        <v>175</v>
      </c>
      <c r="BK233">
        <v>290</v>
      </c>
      <c r="BL233" t="s">
        <v>175</v>
      </c>
      <c r="BM233">
        <v>1</v>
      </c>
      <c r="BN233">
        <v>32</v>
      </c>
      <c r="BO233" t="s">
        <v>175</v>
      </c>
      <c r="BP233" t="s">
        <v>175</v>
      </c>
      <c r="BQ233">
        <v>0.82</v>
      </c>
      <c r="BR233">
        <v>0.89</v>
      </c>
      <c r="BS233">
        <v>0.88</v>
      </c>
      <c r="BT233">
        <v>0.91</v>
      </c>
      <c r="BU233">
        <v>1</v>
      </c>
      <c r="BV233" t="s">
        <v>188</v>
      </c>
      <c r="BW233" t="s">
        <v>175</v>
      </c>
      <c r="BX233" t="s">
        <v>175</v>
      </c>
      <c r="BY233" t="s">
        <v>175</v>
      </c>
      <c r="BZ233">
        <v>7</v>
      </c>
      <c r="CA233" t="s">
        <v>190</v>
      </c>
      <c r="CB233" t="s">
        <v>1014</v>
      </c>
      <c r="CC233" t="s">
        <v>175</v>
      </c>
      <c r="CD233" t="s">
        <v>175</v>
      </c>
      <c r="CE233" t="s">
        <v>175</v>
      </c>
      <c r="CF233" t="s">
        <v>175</v>
      </c>
      <c r="CG233" t="s">
        <v>175</v>
      </c>
      <c r="CH233" t="s">
        <v>175</v>
      </c>
      <c r="CI233" t="s">
        <v>175</v>
      </c>
      <c r="CJ233" t="s">
        <v>175</v>
      </c>
      <c r="CK233" t="s">
        <v>175</v>
      </c>
      <c r="CL233" t="s">
        <v>175</v>
      </c>
      <c r="CM233" t="s">
        <v>175</v>
      </c>
      <c r="CN233" t="s">
        <v>175</v>
      </c>
      <c r="CO233">
        <v>6.4</v>
      </c>
      <c r="CP233" t="s">
        <v>183</v>
      </c>
      <c r="CQ233">
        <v>0</v>
      </c>
      <c r="CR233" t="s">
        <v>268</v>
      </c>
      <c r="CS233">
        <v>119.4426</v>
      </c>
      <c r="CT233" t="s">
        <v>267</v>
      </c>
      <c r="CU233">
        <v>9.3799999999999901</v>
      </c>
      <c r="CV233">
        <v>0</v>
      </c>
      <c r="CW233">
        <v>0</v>
      </c>
      <c r="CX233">
        <v>0</v>
      </c>
      <c r="CY233">
        <v>0</v>
      </c>
      <c r="CZ233">
        <v>9.3799999999999901</v>
      </c>
      <c r="DA233">
        <v>110.0626</v>
      </c>
      <c r="DB233">
        <v>25</v>
      </c>
      <c r="DC233">
        <v>0</v>
      </c>
    </row>
    <row r="234" spans="1:107" x14ac:dyDescent="0.25">
      <c r="A234">
        <v>2329320</v>
      </c>
      <c r="B234" t="s">
        <v>249</v>
      </c>
      <c r="C234" t="s">
        <v>250</v>
      </c>
      <c r="D234" t="s">
        <v>478</v>
      </c>
      <c r="E234" t="s">
        <v>479</v>
      </c>
      <c r="F234" t="s">
        <v>480</v>
      </c>
      <c r="G234" t="s">
        <v>197</v>
      </c>
      <c r="H234" t="s">
        <v>198</v>
      </c>
      <c r="I234" t="s">
        <v>199</v>
      </c>
      <c r="J234" t="s">
        <v>179</v>
      </c>
      <c r="K234">
        <v>3.5</v>
      </c>
      <c r="L234">
        <v>2</v>
      </c>
      <c r="M234">
        <v>32</v>
      </c>
      <c r="N234" t="s">
        <v>175</v>
      </c>
      <c r="O234">
        <v>0.6</v>
      </c>
      <c r="P234">
        <v>4.5</v>
      </c>
      <c r="Q234">
        <v>14.5</v>
      </c>
      <c r="R234">
        <v>25.4</v>
      </c>
      <c r="S234">
        <v>120</v>
      </c>
      <c r="T234">
        <v>115</v>
      </c>
      <c r="U234">
        <v>101.5</v>
      </c>
      <c r="V234" t="s">
        <v>180</v>
      </c>
      <c r="W234" t="s">
        <v>180</v>
      </c>
      <c r="X234" t="s">
        <v>180</v>
      </c>
      <c r="Y234" t="s">
        <v>181</v>
      </c>
      <c r="Z234" t="s">
        <v>239</v>
      </c>
      <c r="AA234">
        <v>2</v>
      </c>
      <c r="AB234">
        <v>0</v>
      </c>
      <c r="AC234">
        <v>0</v>
      </c>
      <c r="AD234">
        <v>0</v>
      </c>
      <c r="AE234">
        <v>0</v>
      </c>
      <c r="AF234">
        <v>2</v>
      </c>
      <c r="AG234">
        <v>0</v>
      </c>
      <c r="AH234">
        <v>0</v>
      </c>
      <c r="AI234">
        <v>7</v>
      </c>
      <c r="AJ234">
        <v>0</v>
      </c>
      <c r="AK234">
        <v>0</v>
      </c>
      <c r="AL234">
        <v>0</v>
      </c>
      <c r="AM234">
        <v>0</v>
      </c>
      <c r="AN234">
        <v>0</v>
      </c>
      <c r="AO234">
        <v>0</v>
      </c>
      <c r="AP234">
        <v>0</v>
      </c>
      <c r="AQ234">
        <v>0</v>
      </c>
      <c r="AR234">
        <v>0</v>
      </c>
      <c r="AS234">
        <v>0</v>
      </c>
      <c r="AT234">
        <v>0</v>
      </c>
      <c r="AU234">
        <v>0</v>
      </c>
      <c r="AV234">
        <v>2</v>
      </c>
      <c r="AW234">
        <v>0</v>
      </c>
      <c r="AX234" t="s">
        <v>183</v>
      </c>
      <c r="AY234" t="s">
        <v>481</v>
      </c>
      <c r="AZ234" t="s">
        <v>482</v>
      </c>
      <c r="BA234" t="s">
        <v>186</v>
      </c>
      <c r="BB234" t="s">
        <v>483</v>
      </c>
      <c r="BC234" t="s">
        <v>186</v>
      </c>
      <c r="BD234" t="s">
        <v>180</v>
      </c>
      <c r="BE234">
        <v>120</v>
      </c>
      <c r="BF234" t="s">
        <v>175</v>
      </c>
      <c r="BG234" t="s">
        <v>175</v>
      </c>
      <c r="BH234" t="s">
        <v>180</v>
      </c>
      <c r="BI234" t="s">
        <v>183</v>
      </c>
      <c r="BJ234" t="s">
        <v>175</v>
      </c>
      <c r="BK234">
        <v>180</v>
      </c>
      <c r="BL234" t="s">
        <v>175</v>
      </c>
      <c r="BM234">
        <v>1</v>
      </c>
      <c r="BN234">
        <v>32</v>
      </c>
      <c r="BO234">
        <v>2.0699999999999998</v>
      </c>
      <c r="BP234">
        <v>242.18</v>
      </c>
      <c r="BQ234">
        <v>0.85</v>
      </c>
      <c r="BR234">
        <v>0.9</v>
      </c>
      <c r="BS234">
        <v>0.89</v>
      </c>
      <c r="BT234">
        <v>0.92</v>
      </c>
      <c r="BU234">
        <v>4</v>
      </c>
      <c r="BV234" t="s">
        <v>188</v>
      </c>
      <c r="BW234" t="s">
        <v>204</v>
      </c>
      <c r="BX234" t="s">
        <v>175</v>
      </c>
      <c r="BY234" t="s">
        <v>175</v>
      </c>
      <c r="BZ234">
        <v>7</v>
      </c>
      <c r="CA234" t="s">
        <v>190</v>
      </c>
      <c r="CB234" t="s">
        <v>1014</v>
      </c>
      <c r="CC234" t="s">
        <v>175</v>
      </c>
      <c r="CD234" t="s">
        <v>175</v>
      </c>
      <c r="CE234" t="s">
        <v>175</v>
      </c>
      <c r="CF234" t="s">
        <v>175</v>
      </c>
      <c r="CG234" t="s">
        <v>175</v>
      </c>
      <c r="CH234" t="s">
        <v>175</v>
      </c>
      <c r="CI234" t="s">
        <v>175</v>
      </c>
      <c r="CJ234" t="s">
        <v>175</v>
      </c>
      <c r="CK234" t="s">
        <v>175</v>
      </c>
      <c r="CL234" t="s">
        <v>175</v>
      </c>
      <c r="CM234" t="s">
        <v>175</v>
      </c>
      <c r="CN234" t="s">
        <v>175</v>
      </c>
      <c r="CO234">
        <v>7</v>
      </c>
      <c r="CP234" t="s">
        <v>183</v>
      </c>
      <c r="CQ234">
        <v>0</v>
      </c>
      <c r="CR234" t="s">
        <v>268</v>
      </c>
      <c r="CS234">
        <v>97.980599999999995</v>
      </c>
      <c r="CT234" t="s">
        <v>1961</v>
      </c>
      <c r="CU234">
        <v>9.3799999999999901</v>
      </c>
      <c r="CV234">
        <v>0</v>
      </c>
      <c r="CW234">
        <v>2.1</v>
      </c>
      <c r="CX234">
        <v>0</v>
      </c>
      <c r="CY234">
        <v>39.19014</v>
      </c>
      <c r="CZ234">
        <v>50.670139999999897</v>
      </c>
      <c r="DA234">
        <v>47.310459999999999</v>
      </c>
      <c r="DB234">
        <v>9</v>
      </c>
      <c r="DC234">
        <v>0</v>
      </c>
    </row>
    <row r="235" spans="1:107" x14ac:dyDescent="0.25">
      <c r="A235">
        <v>2329319</v>
      </c>
      <c r="B235" t="s">
        <v>249</v>
      </c>
      <c r="C235" t="s">
        <v>250</v>
      </c>
      <c r="D235" t="s">
        <v>1084</v>
      </c>
      <c r="E235" t="s">
        <v>1085</v>
      </c>
      <c r="F235" t="s">
        <v>175</v>
      </c>
      <c r="G235" t="s">
        <v>176</v>
      </c>
      <c r="H235" t="s">
        <v>177</v>
      </c>
      <c r="I235" t="s">
        <v>1070</v>
      </c>
      <c r="J235" t="s">
        <v>179</v>
      </c>
      <c r="K235">
        <v>3.5</v>
      </c>
      <c r="L235">
        <v>2</v>
      </c>
      <c r="M235">
        <v>64</v>
      </c>
      <c r="N235" t="s">
        <v>175</v>
      </c>
      <c r="O235">
        <v>1</v>
      </c>
      <c r="P235">
        <v>1.9</v>
      </c>
      <c r="Q235">
        <v>34.4</v>
      </c>
      <c r="R235">
        <v>41.5</v>
      </c>
      <c r="S235">
        <v>120</v>
      </c>
      <c r="T235">
        <v>78.099999999999994</v>
      </c>
      <c r="U235">
        <v>133.5</v>
      </c>
      <c r="V235" t="s">
        <v>180</v>
      </c>
      <c r="W235" t="s">
        <v>180</v>
      </c>
      <c r="X235" t="s">
        <v>180</v>
      </c>
      <c r="Y235" t="s">
        <v>402</v>
      </c>
      <c r="Z235" t="s">
        <v>175</v>
      </c>
      <c r="AA235">
        <v>4</v>
      </c>
      <c r="AB235">
        <v>2</v>
      </c>
      <c r="AC235">
        <v>0</v>
      </c>
      <c r="AD235">
        <v>0</v>
      </c>
      <c r="AE235">
        <v>2</v>
      </c>
      <c r="AF235">
        <v>0</v>
      </c>
      <c r="AG235">
        <v>0</v>
      </c>
      <c r="AH235">
        <v>4</v>
      </c>
      <c r="AI235">
        <v>6</v>
      </c>
      <c r="AJ235">
        <v>0</v>
      </c>
      <c r="AK235">
        <v>0</v>
      </c>
      <c r="AL235">
        <v>0</v>
      </c>
      <c r="AM235">
        <v>0</v>
      </c>
      <c r="AN235">
        <v>0</v>
      </c>
      <c r="AO235">
        <v>0</v>
      </c>
      <c r="AP235">
        <v>0</v>
      </c>
      <c r="AQ235">
        <v>0</v>
      </c>
      <c r="AR235">
        <v>0</v>
      </c>
      <c r="AS235">
        <v>0</v>
      </c>
      <c r="AT235">
        <v>0</v>
      </c>
      <c r="AU235">
        <v>0</v>
      </c>
      <c r="AV235">
        <v>4</v>
      </c>
      <c r="AW235">
        <v>0</v>
      </c>
      <c r="AX235" t="s">
        <v>180</v>
      </c>
      <c r="AY235" t="s">
        <v>509</v>
      </c>
      <c r="AZ235" t="s">
        <v>1086</v>
      </c>
      <c r="BA235" t="s">
        <v>276</v>
      </c>
      <c r="BB235" t="s">
        <v>1087</v>
      </c>
      <c r="BC235" t="s">
        <v>276</v>
      </c>
      <c r="BD235" t="s">
        <v>180</v>
      </c>
      <c r="BE235">
        <v>120</v>
      </c>
      <c r="BF235" t="s">
        <v>175</v>
      </c>
      <c r="BG235" t="s">
        <v>175</v>
      </c>
      <c r="BH235" t="s">
        <v>180</v>
      </c>
      <c r="BI235" t="s">
        <v>175</v>
      </c>
      <c r="BJ235" t="s">
        <v>175</v>
      </c>
      <c r="BK235">
        <v>280</v>
      </c>
      <c r="BL235" t="s">
        <v>175</v>
      </c>
      <c r="BM235">
        <v>1</v>
      </c>
      <c r="BN235">
        <v>64</v>
      </c>
      <c r="BO235" t="s">
        <v>175</v>
      </c>
      <c r="BP235" t="s">
        <v>175</v>
      </c>
      <c r="BQ235" t="s">
        <v>175</v>
      </c>
      <c r="BR235">
        <v>0.84</v>
      </c>
      <c r="BS235">
        <v>0.83</v>
      </c>
      <c r="BT235">
        <v>0.86</v>
      </c>
      <c r="BU235">
        <v>2</v>
      </c>
      <c r="BV235" t="s">
        <v>902</v>
      </c>
      <c r="BW235" t="s">
        <v>220</v>
      </c>
      <c r="BX235" t="s">
        <v>175</v>
      </c>
      <c r="BY235" t="s">
        <v>175</v>
      </c>
      <c r="BZ235">
        <v>7</v>
      </c>
      <c r="CA235" t="s">
        <v>190</v>
      </c>
      <c r="CB235" t="s">
        <v>1014</v>
      </c>
      <c r="CC235" t="s">
        <v>175</v>
      </c>
      <c r="CD235" t="s">
        <v>175</v>
      </c>
      <c r="CE235" t="s">
        <v>175</v>
      </c>
      <c r="CF235" t="s">
        <v>175</v>
      </c>
      <c r="CG235" t="s">
        <v>175</v>
      </c>
      <c r="CH235" t="s">
        <v>175</v>
      </c>
      <c r="CI235" t="s">
        <v>175</v>
      </c>
      <c r="CJ235" t="s">
        <v>175</v>
      </c>
      <c r="CK235" t="s">
        <v>175</v>
      </c>
      <c r="CL235" t="s">
        <v>175</v>
      </c>
      <c r="CM235" t="s">
        <v>175</v>
      </c>
      <c r="CN235" t="s">
        <v>175</v>
      </c>
      <c r="CO235">
        <v>7</v>
      </c>
      <c r="CP235" t="s">
        <v>183</v>
      </c>
      <c r="CQ235">
        <v>0</v>
      </c>
      <c r="CR235" t="s">
        <v>268</v>
      </c>
      <c r="CS235">
        <v>148.00019999999901</v>
      </c>
      <c r="CT235" t="s">
        <v>267</v>
      </c>
      <c r="CU235">
        <v>17.059999999999999</v>
      </c>
      <c r="CV235">
        <v>0</v>
      </c>
      <c r="CW235">
        <v>21</v>
      </c>
      <c r="CX235">
        <v>0</v>
      </c>
      <c r="CY235">
        <v>0</v>
      </c>
      <c r="CZ235">
        <v>38.06</v>
      </c>
      <c r="DA235">
        <v>109.940199999999</v>
      </c>
      <c r="DB235">
        <v>25</v>
      </c>
      <c r="DC235">
        <v>0</v>
      </c>
    </row>
    <row r="236" spans="1:107" x14ac:dyDescent="0.25">
      <c r="A236">
        <v>2329318</v>
      </c>
      <c r="B236" t="s">
        <v>249</v>
      </c>
      <c r="C236" t="s">
        <v>250</v>
      </c>
      <c r="D236" t="s">
        <v>484</v>
      </c>
      <c r="E236" t="s">
        <v>485</v>
      </c>
      <c r="F236" t="s">
        <v>175</v>
      </c>
      <c r="G236" t="s">
        <v>197</v>
      </c>
      <c r="H236" t="s">
        <v>198</v>
      </c>
      <c r="I236" t="s">
        <v>1088</v>
      </c>
      <c r="J236" t="s">
        <v>179</v>
      </c>
      <c r="K236">
        <v>3.3</v>
      </c>
      <c r="L236">
        <v>2</v>
      </c>
      <c r="M236">
        <v>32</v>
      </c>
      <c r="N236" t="s">
        <v>175</v>
      </c>
      <c r="O236">
        <v>0.8</v>
      </c>
      <c r="P236">
        <v>1.2</v>
      </c>
      <c r="Q236">
        <v>6</v>
      </c>
      <c r="R236">
        <v>41.8</v>
      </c>
      <c r="S236">
        <v>120</v>
      </c>
      <c r="T236">
        <v>176.9</v>
      </c>
      <c r="U236">
        <v>139.69999999999999</v>
      </c>
      <c r="V236" t="s">
        <v>180</v>
      </c>
      <c r="W236" t="s">
        <v>180</v>
      </c>
      <c r="X236" t="s">
        <v>180</v>
      </c>
      <c r="Y236" t="s">
        <v>181</v>
      </c>
      <c r="Z236" t="s">
        <v>486</v>
      </c>
      <c r="AA236">
        <v>2</v>
      </c>
      <c r="AB236">
        <v>0</v>
      </c>
      <c r="AC236">
        <v>0</v>
      </c>
      <c r="AD236">
        <v>0</v>
      </c>
      <c r="AE236">
        <v>0</v>
      </c>
      <c r="AF236">
        <v>1</v>
      </c>
      <c r="AG236">
        <v>1</v>
      </c>
      <c r="AH236">
        <v>0</v>
      </c>
      <c r="AI236">
        <v>5</v>
      </c>
      <c r="AJ236">
        <v>0</v>
      </c>
      <c r="AK236">
        <v>0</v>
      </c>
      <c r="AL236">
        <v>0</v>
      </c>
      <c r="AM236">
        <v>1</v>
      </c>
      <c r="AN236">
        <v>0</v>
      </c>
      <c r="AO236">
        <v>0</v>
      </c>
      <c r="AP236">
        <v>0</v>
      </c>
      <c r="AQ236">
        <v>0</v>
      </c>
      <c r="AR236">
        <v>0</v>
      </c>
      <c r="AS236">
        <v>0</v>
      </c>
      <c r="AT236">
        <v>0</v>
      </c>
      <c r="AU236">
        <v>0</v>
      </c>
      <c r="AV236">
        <v>1</v>
      </c>
      <c r="AW236">
        <v>1</v>
      </c>
      <c r="AX236" t="s">
        <v>180</v>
      </c>
      <c r="AY236" t="s">
        <v>487</v>
      </c>
      <c r="AZ236" t="s">
        <v>488</v>
      </c>
      <c r="BA236" t="s">
        <v>242</v>
      </c>
      <c r="BB236" t="s">
        <v>489</v>
      </c>
      <c r="BC236" t="s">
        <v>242</v>
      </c>
      <c r="BD236" t="s">
        <v>180</v>
      </c>
      <c r="BE236">
        <v>120</v>
      </c>
      <c r="BF236" t="s">
        <v>175</v>
      </c>
      <c r="BG236" t="s">
        <v>175</v>
      </c>
      <c r="BH236" t="s">
        <v>180</v>
      </c>
      <c r="BI236" t="s">
        <v>183</v>
      </c>
      <c r="BJ236" t="s">
        <v>175</v>
      </c>
      <c r="BK236" t="s">
        <v>175</v>
      </c>
      <c r="BL236" t="s">
        <v>175</v>
      </c>
      <c r="BM236">
        <v>1</v>
      </c>
      <c r="BN236">
        <v>32</v>
      </c>
      <c r="BO236">
        <v>4.95</v>
      </c>
      <c r="BP236">
        <v>415.05</v>
      </c>
      <c r="BQ236" t="s">
        <v>175</v>
      </c>
      <c r="BR236" t="s">
        <v>175</v>
      </c>
      <c r="BS236" t="s">
        <v>175</v>
      </c>
      <c r="BT236" t="s">
        <v>175</v>
      </c>
      <c r="BU236">
        <v>2</v>
      </c>
      <c r="BV236" t="s">
        <v>188</v>
      </c>
      <c r="BW236" t="s">
        <v>490</v>
      </c>
      <c r="BX236" t="s">
        <v>491</v>
      </c>
      <c r="BY236" t="s">
        <v>175</v>
      </c>
      <c r="BZ236">
        <v>7</v>
      </c>
      <c r="CA236" t="s">
        <v>190</v>
      </c>
      <c r="CB236" t="s">
        <v>1014</v>
      </c>
      <c r="CC236" t="s">
        <v>175</v>
      </c>
      <c r="CD236" t="s">
        <v>175</v>
      </c>
      <c r="CE236" t="s">
        <v>175</v>
      </c>
      <c r="CF236" t="s">
        <v>175</v>
      </c>
      <c r="CG236" t="s">
        <v>175</v>
      </c>
      <c r="CH236" t="s">
        <v>175</v>
      </c>
      <c r="CI236" t="s">
        <v>175</v>
      </c>
      <c r="CJ236" t="s">
        <v>175</v>
      </c>
      <c r="CK236" t="s">
        <v>175</v>
      </c>
      <c r="CL236" t="s">
        <v>175</v>
      </c>
      <c r="CM236" t="s">
        <v>175</v>
      </c>
      <c r="CN236" t="s">
        <v>175</v>
      </c>
      <c r="CO236">
        <v>6.6</v>
      </c>
      <c r="CP236" t="s">
        <v>183</v>
      </c>
      <c r="CQ236">
        <v>0</v>
      </c>
      <c r="CR236" t="s">
        <v>268</v>
      </c>
      <c r="CS236">
        <v>120.887999999999</v>
      </c>
      <c r="CT236" t="s">
        <v>1961</v>
      </c>
      <c r="CU236">
        <v>9.3799999999999901</v>
      </c>
      <c r="CV236">
        <v>0</v>
      </c>
      <c r="CW236">
        <v>0.8</v>
      </c>
      <c r="CX236">
        <v>0</v>
      </c>
      <c r="CY236">
        <v>70.426299999999998</v>
      </c>
      <c r="CZ236">
        <v>80.606300000000005</v>
      </c>
      <c r="DA236">
        <v>40.281699999999901</v>
      </c>
      <c r="DB236">
        <v>9</v>
      </c>
      <c r="DC236">
        <v>0</v>
      </c>
    </row>
    <row r="237" spans="1:107" x14ac:dyDescent="0.25">
      <c r="A237">
        <v>2329317</v>
      </c>
      <c r="B237" t="s">
        <v>249</v>
      </c>
      <c r="C237" t="s">
        <v>250</v>
      </c>
      <c r="D237" t="s">
        <v>1089</v>
      </c>
      <c r="E237" t="s">
        <v>1090</v>
      </c>
      <c r="F237" t="s">
        <v>175</v>
      </c>
      <c r="G237" t="s">
        <v>176</v>
      </c>
      <c r="H237" t="s">
        <v>198</v>
      </c>
      <c r="I237" t="s">
        <v>1029</v>
      </c>
      <c r="J237" t="s">
        <v>520</v>
      </c>
      <c r="K237">
        <v>3.3</v>
      </c>
      <c r="L237">
        <v>2</v>
      </c>
      <c r="M237">
        <v>64</v>
      </c>
      <c r="N237" t="s">
        <v>175</v>
      </c>
      <c r="O237">
        <v>1.2</v>
      </c>
      <c r="P237">
        <v>3.8</v>
      </c>
      <c r="Q237">
        <v>34.799999999999997</v>
      </c>
      <c r="R237">
        <v>34.299999999999997</v>
      </c>
      <c r="S237">
        <v>120</v>
      </c>
      <c r="T237">
        <v>78.099999999999994</v>
      </c>
      <c r="U237">
        <v>157.19999999999999</v>
      </c>
      <c r="V237" t="s">
        <v>180</v>
      </c>
      <c r="W237" t="s">
        <v>180</v>
      </c>
      <c r="X237" t="s">
        <v>180</v>
      </c>
      <c r="Y237" t="s">
        <v>435</v>
      </c>
      <c r="Z237" t="s">
        <v>175</v>
      </c>
      <c r="AA237">
        <v>4</v>
      </c>
      <c r="AB237">
        <v>1</v>
      </c>
      <c r="AC237">
        <v>0</v>
      </c>
      <c r="AD237">
        <v>1</v>
      </c>
      <c r="AE237">
        <v>2</v>
      </c>
      <c r="AF237">
        <v>1</v>
      </c>
      <c r="AG237">
        <v>2</v>
      </c>
      <c r="AH237">
        <v>2</v>
      </c>
      <c r="AI237">
        <v>8</v>
      </c>
      <c r="AJ237">
        <v>0</v>
      </c>
      <c r="AK237">
        <v>0</v>
      </c>
      <c r="AL237">
        <v>0</v>
      </c>
      <c r="AM237">
        <v>0</v>
      </c>
      <c r="AN237">
        <v>0</v>
      </c>
      <c r="AO237">
        <v>0</v>
      </c>
      <c r="AP237">
        <v>0</v>
      </c>
      <c r="AQ237">
        <v>0</v>
      </c>
      <c r="AR237">
        <v>2</v>
      </c>
      <c r="AS237">
        <v>8</v>
      </c>
      <c r="AT237">
        <v>0</v>
      </c>
      <c r="AU237">
        <v>0</v>
      </c>
      <c r="AV237">
        <v>5</v>
      </c>
      <c r="AW237">
        <v>0</v>
      </c>
      <c r="AX237" t="s">
        <v>180</v>
      </c>
      <c r="AY237" t="s">
        <v>1091</v>
      </c>
      <c r="AZ237" t="s">
        <v>1092</v>
      </c>
      <c r="BA237" t="s">
        <v>1093</v>
      </c>
      <c r="BB237" t="s">
        <v>1094</v>
      </c>
      <c r="BC237" t="s">
        <v>1093</v>
      </c>
      <c r="BD237" t="s">
        <v>180</v>
      </c>
      <c r="BE237">
        <v>120</v>
      </c>
      <c r="BF237" t="s">
        <v>175</v>
      </c>
      <c r="BG237" t="s">
        <v>175</v>
      </c>
      <c r="BH237" t="s">
        <v>180</v>
      </c>
      <c r="BI237" t="s">
        <v>175</v>
      </c>
      <c r="BJ237" t="s">
        <v>175</v>
      </c>
      <c r="BK237">
        <v>280</v>
      </c>
      <c r="BL237" t="s">
        <v>175</v>
      </c>
      <c r="BM237">
        <v>1</v>
      </c>
      <c r="BN237">
        <v>64</v>
      </c>
      <c r="BO237" t="s">
        <v>175</v>
      </c>
      <c r="BP237" t="s">
        <v>175</v>
      </c>
      <c r="BQ237">
        <v>0.77</v>
      </c>
      <c r="BR237">
        <v>0.84</v>
      </c>
      <c r="BS237">
        <v>0.83</v>
      </c>
      <c r="BT237">
        <v>0.86</v>
      </c>
      <c r="BU237">
        <v>2</v>
      </c>
      <c r="BV237" t="s">
        <v>175</v>
      </c>
      <c r="BW237" t="s">
        <v>220</v>
      </c>
      <c r="BX237" t="s">
        <v>175</v>
      </c>
      <c r="BY237" t="s">
        <v>175</v>
      </c>
      <c r="BZ237">
        <v>7</v>
      </c>
      <c r="CA237" t="s">
        <v>190</v>
      </c>
      <c r="CB237" t="s">
        <v>1014</v>
      </c>
      <c r="CC237" t="s">
        <v>175</v>
      </c>
      <c r="CD237" t="s">
        <v>175</v>
      </c>
      <c r="CE237" t="s">
        <v>175</v>
      </c>
      <c r="CF237" t="s">
        <v>175</v>
      </c>
      <c r="CG237" t="s">
        <v>175</v>
      </c>
      <c r="CH237" t="s">
        <v>175</v>
      </c>
      <c r="CI237" t="s">
        <v>175</v>
      </c>
      <c r="CJ237" t="s">
        <v>175</v>
      </c>
      <c r="CK237" t="s">
        <v>175</v>
      </c>
      <c r="CL237" t="s">
        <v>175</v>
      </c>
      <c r="CM237" t="s">
        <v>175</v>
      </c>
      <c r="CN237" t="s">
        <v>175</v>
      </c>
      <c r="CO237">
        <v>6.6</v>
      </c>
      <c r="CP237" t="s">
        <v>183</v>
      </c>
      <c r="CQ237">
        <v>0</v>
      </c>
      <c r="CR237" t="s">
        <v>268</v>
      </c>
      <c r="CS237">
        <v>137.1816</v>
      </c>
      <c r="CT237" t="s">
        <v>267</v>
      </c>
      <c r="CU237">
        <v>17.059999999999999</v>
      </c>
      <c r="CV237">
        <v>0</v>
      </c>
      <c r="CW237">
        <v>2.1</v>
      </c>
      <c r="CX237">
        <v>0</v>
      </c>
      <c r="CY237">
        <v>0</v>
      </c>
      <c r="CZ237">
        <v>19.16</v>
      </c>
      <c r="DA237">
        <v>118.02160000000001</v>
      </c>
      <c r="DB237">
        <v>25</v>
      </c>
      <c r="DC237">
        <v>0</v>
      </c>
    </row>
    <row r="238" spans="1:107" x14ac:dyDescent="0.25">
      <c r="A238">
        <v>2329315</v>
      </c>
      <c r="B238" t="s">
        <v>249</v>
      </c>
      <c r="C238" t="s">
        <v>250</v>
      </c>
      <c r="D238" t="s">
        <v>1095</v>
      </c>
      <c r="E238" t="s">
        <v>1096</v>
      </c>
      <c r="F238" t="s">
        <v>175</v>
      </c>
      <c r="G238" t="s">
        <v>176</v>
      </c>
      <c r="H238" t="s">
        <v>177</v>
      </c>
      <c r="I238" t="s">
        <v>1070</v>
      </c>
      <c r="J238" t="s">
        <v>179</v>
      </c>
      <c r="K238">
        <v>3.5</v>
      </c>
      <c r="L238">
        <v>2</v>
      </c>
      <c r="M238">
        <v>64</v>
      </c>
      <c r="N238" t="s">
        <v>175</v>
      </c>
      <c r="O238">
        <v>1</v>
      </c>
      <c r="P238">
        <v>2</v>
      </c>
      <c r="Q238">
        <v>31.6</v>
      </c>
      <c r="R238">
        <v>32.6</v>
      </c>
      <c r="S238">
        <v>120</v>
      </c>
      <c r="T238">
        <v>78.099999999999994</v>
      </c>
      <c r="U238">
        <v>146.30000000000001</v>
      </c>
      <c r="V238" t="s">
        <v>180</v>
      </c>
      <c r="W238" t="s">
        <v>180</v>
      </c>
      <c r="X238" t="s">
        <v>180</v>
      </c>
      <c r="Y238" t="s">
        <v>402</v>
      </c>
      <c r="Z238" t="s">
        <v>175</v>
      </c>
      <c r="AA238">
        <v>4</v>
      </c>
      <c r="AB238">
        <v>2</v>
      </c>
      <c r="AC238">
        <v>0</v>
      </c>
      <c r="AD238">
        <v>0</v>
      </c>
      <c r="AE238">
        <v>2</v>
      </c>
      <c r="AF238">
        <v>0</v>
      </c>
      <c r="AG238">
        <v>0</v>
      </c>
      <c r="AH238">
        <v>4</v>
      </c>
      <c r="AI238">
        <v>6</v>
      </c>
      <c r="AJ238">
        <v>0</v>
      </c>
      <c r="AK238">
        <v>0</v>
      </c>
      <c r="AL238">
        <v>0</v>
      </c>
      <c r="AM238">
        <v>0</v>
      </c>
      <c r="AN238">
        <v>0</v>
      </c>
      <c r="AO238">
        <v>0</v>
      </c>
      <c r="AP238">
        <v>0</v>
      </c>
      <c r="AQ238">
        <v>0</v>
      </c>
      <c r="AR238">
        <v>0</v>
      </c>
      <c r="AS238">
        <v>0</v>
      </c>
      <c r="AT238">
        <v>0</v>
      </c>
      <c r="AU238">
        <v>0</v>
      </c>
      <c r="AV238">
        <v>4</v>
      </c>
      <c r="AW238">
        <v>0</v>
      </c>
      <c r="AX238" t="s">
        <v>180</v>
      </c>
      <c r="AY238" t="s">
        <v>509</v>
      </c>
      <c r="AZ238" t="s">
        <v>877</v>
      </c>
      <c r="BA238" t="s">
        <v>276</v>
      </c>
      <c r="BB238" t="s">
        <v>1097</v>
      </c>
      <c r="BC238" t="s">
        <v>276</v>
      </c>
      <c r="BD238" t="s">
        <v>180</v>
      </c>
      <c r="BE238">
        <v>120</v>
      </c>
      <c r="BF238" t="s">
        <v>175</v>
      </c>
      <c r="BG238" t="s">
        <v>175</v>
      </c>
      <c r="BH238" t="s">
        <v>180</v>
      </c>
      <c r="BI238" t="s">
        <v>175</v>
      </c>
      <c r="BJ238" t="s">
        <v>175</v>
      </c>
      <c r="BK238">
        <v>200</v>
      </c>
      <c r="BL238" t="s">
        <v>175</v>
      </c>
      <c r="BM238">
        <v>1</v>
      </c>
      <c r="BN238">
        <v>64</v>
      </c>
      <c r="BO238" t="s">
        <v>175</v>
      </c>
      <c r="BP238" t="s">
        <v>175</v>
      </c>
      <c r="BQ238" t="s">
        <v>175</v>
      </c>
      <c r="BR238">
        <v>0.86</v>
      </c>
      <c r="BS238">
        <v>0.83</v>
      </c>
      <c r="BT238">
        <v>0.87</v>
      </c>
      <c r="BU238">
        <v>2</v>
      </c>
      <c r="BV238" t="s">
        <v>188</v>
      </c>
      <c r="BW238" t="s">
        <v>220</v>
      </c>
      <c r="BX238" t="s">
        <v>175</v>
      </c>
      <c r="BY238" t="s">
        <v>175</v>
      </c>
      <c r="BZ238">
        <v>7</v>
      </c>
      <c r="CA238" t="s">
        <v>190</v>
      </c>
      <c r="CB238" t="s">
        <v>1014</v>
      </c>
      <c r="CC238" t="s">
        <v>175</v>
      </c>
      <c r="CD238" t="s">
        <v>175</v>
      </c>
      <c r="CE238" t="s">
        <v>175</v>
      </c>
      <c r="CF238" t="s">
        <v>175</v>
      </c>
      <c r="CG238" t="s">
        <v>175</v>
      </c>
      <c r="CH238" t="s">
        <v>175</v>
      </c>
      <c r="CI238" t="s">
        <v>175</v>
      </c>
      <c r="CJ238" t="s">
        <v>175</v>
      </c>
      <c r="CK238" t="s">
        <v>175</v>
      </c>
      <c r="CL238" t="s">
        <v>175</v>
      </c>
      <c r="CM238" t="s">
        <v>175</v>
      </c>
      <c r="CN238" t="s">
        <v>175</v>
      </c>
      <c r="CO238">
        <v>7</v>
      </c>
      <c r="CP238" t="s">
        <v>183</v>
      </c>
      <c r="CQ238">
        <v>0</v>
      </c>
      <c r="CR238" t="s">
        <v>268</v>
      </c>
      <c r="CS238">
        <v>122.55240000000001</v>
      </c>
      <c r="CT238" t="s">
        <v>267</v>
      </c>
      <c r="CU238">
        <v>17.059999999999999</v>
      </c>
      <c r="CV238">
        <v>0</v>
      </c>
      <c r="CW238">
        <v>21</v>
      </c>
      <c r="CX238">
        <v>0</v>
      </c>
      <c r="CY238">
        <v>0</v>
      </c>
      <c r="CZ238">
        <v>38.06</v>
      </c>
      <c r="DA238">
        <v>84.492400000000004</v>
      </c>
      <c r="DB238">
        <v>25</v>
      </c>
      <c r="DC238">
        <v>0</v>
      </c>
    </row>
    <row r="239" spans="1:107" x14ac:dyDescent="0.25">
      <c r="A239">
        <v>2329314</v>
      </c>
      <c r="B239" t="s">
        <v>249</v>
      </c>
      <c r="C239" t="s">
        <v>250</v>
      </c>
      <c r="D239" t="s">
        <v>492</v>
      </c>
      <c r="E239" t="s">
        <v>493</v>
      </c>
      <c r="F239" t="s">
        <v>175</v>
      </c>
      <c r="G239" t="s">
        <v>176</v>
      </c>
      <c r="H239" t="s">
        <v>198</v>
      </c>
      <c r="I239" t="s">
        <v>208</v>
      </c>
      <c r="J239" t="s">
        <v>179</v>
      </c>
      <c r="K239">
        <v>3.3</v>
      </c>
      <c r="L239">
        <v>2</v>
      </c>
      <c r="M239">
        <v>64</v>
      </c>
      <c r="N239" t="s">
        <v>175</v>
      </c>
      <c r="O239">
        <v>0.8</v>
      </c>
      <c r="P239">
        <v>2</v>
      </c>
      <c r="Q239">
        <v>13.8</v>
      </c>
      <c r="R239">
        <v>14.6</v>
      </c>
      <c r="S239">
        <v>120</v>
      </c>
      <c r="T239">
        <v>78.099999999999994</v>
      </c>
      <c r="U239">
        <v>67.099999999999994</v>
      </c>
      <c r="V239" t="s">
        <v>180</v>
      </c>
      <c r="W239" t="s">
        <v>180</v>
      </c>
      <c r="X239" t="s">
        <v>180</v>
      </c>
      <c r="Y239" t="s">
        <v>402</v>
      </c>
      <c r="Z239" t="s">
        <v>175</v>
      </c>
      <c r="AA239">
        <v>4</v>
      </c>
      <c r="AB239">
        <v>2</v>
      </c>
      <c r="AC239">
        <v>0</v>
      </c>
      <c r="AD239">
        <v>0</v>
      </c>
      <c r="AE239">
        <v>2</v>
      </c>
      <c r="AF239">
        <v>1</v>
      </c>
      <c r="AG239">
        <v>1</v>
      </c>
      <c r="AH239">
        <v>10</v>
      </c>
      <c r="AI239">
        <v>0</v>
      </c>
      <c r="AJ239">
        <v>0</v>
      </c>
      <c r="AK239">
        <v>0</v>
      </c>
      <c r="AL239">
        <v>0</v>
      </c>
      <c r="AM239">
        <v>0</v>
      </c>
      <c r="AN239">
        <v>0</v>
      </c>
      <c r="AO239">
        <v>0</v>
      </c>
      <c r="AP239">
        <v>0</v>
      </c>
      <c r="AQ239">
        <v>0</v>
      </c>
      <c r="AR239">
        <v>10</v>
      </c>
      <c r="AS239">
        <v>0</v>
      </c>
      <c r="AT239">
        <v>0</v>
      </c>
      <c r="AU239">
        <v>0</v>
      </c>
      <c r="AV239">
        <v>4</v>
      </c>
      <c r="AW239">
        <v>0</v>
      </c>
      <c r="AX239" t="s">
        <v>180</v>
      </c>
      <c r="AY239" t="s">
        <v>494</v>
      </c>
      <c r="AZ239" t="s">
        <v>494</v>
      </c>
      <c r="BA239" t="s">
        <v>276</v>
      </c>
      <c r="BB239" t="s">
        <v>495</v>
      </c>
      <c r="BC239" t="s">
        <v>276</v>
      </c>
      <c r="BD239" t="s">
        <v>180</v>
      </c>
      <c r="BE239">
        <v>120</v>
      </c>
      <c r="BF239" t="s">
        <v>175</v>
      </c>
      <c r="BG239" t="s">
        <v>175</v>
      </c>
      <c r="BH239" t="s">
        <v>180</v>
      </c>
      <c r="BI239" t="s">
        <v>175</v>
      </c>
      <c r="BJ239" t="s">
        <v>175</v>
      </c>
      <c r="BK239">
        <v>250</v>
      </c>
      <c r="BL239" t="s">
        <v>175</v>
      </c>
      <c r="BM239">
        <v>1</v>
      </c>
      <c r="BN239">
        <v>64</v>
      </c>
      <c r="BO239" t="s">
        <v>175</v>
      </c>
      <c r="BP239" t="s">
        <v>175</v>
      </c>
      <c r="BQ239">
        <v>0.85</v>
      </c>
      <c r="BR239">
        <v>0.86</v>
      </c>
      <c r="BS239">
        <v>0.89</v>
      </c>
      <c r="BT239">
        <v>0.89</v>
      </c>
      <c r="BU239">
        <v>3</v>
      </c>
      <c r="BV239" t="s">
        <v>188</v>
      </c>
      <c r="BW239" t="s">
        <v>220</v>
      </c>
      <c r="BX239" t="s">
        <v>175</v>
      </c>
      <c r="BY239" t="s">
        <v>175</v>
      </c>
      <c r="BZ239">
        <v>7</v>
      </c>
      <c r="CA239" t="s">
        <v>190</v>
      </c>
      <c r="CB239" t="s">
        <v>1014</v>
      </c>
      <c r="CC239" t="s">
        <v>175</v>
      </c>
      <c r="CD239" t="s">
        <v>175</v>
      </c>
      <c r="CE239" t="s">
        <v>175</v>
      </c>
      <c r="CF239" t="s">
        <v>175</v>
      </c>
      <c r="CG239" t="s">
        <v>175</v>
      </c>
      <c r="CH239" t="s">
        <v>175</v>
      </c>
      <c r="CI239" t="s">
        <v>175</v>
      </c>
      <c r="CJ239" t="s">
        <v>175</v>
      </c>
      <c r="CK239" t="s">
        <v>175</v>
      </c>
      <c r="CL239" t="s">
        <v>175</v>
      </c>
      <c r="CM239" t="s">
        <v>175</v>
      </c>
      <c r="CN239" t="s">
        <v>175</v>
      </c>
      <c r="CO239">
        <v>6.6</v>
      </c>
      <c r="CP239" t="s">
        <v>183</v>
      </c>
      <c r="CQ239">
        <v>0</v>
      </c>
      <c r="CR239" t="s">
        <v>268</v>
      </c>
      <c r="CS239">
        <v>59.392800000000001</v>
      </c>
      <c r="CT239" t="s">
        <v>267</v>
      </c>
      <c r="CU239">
        <v>17.059999999999999</v>
      </c>
      <c r="CV239">
        <v>0</v>
      </c>
      <c r="CW239">
        <v>21</v>
      </c>
      <c r="CX239">
        <v>0</v>
      </c>
      <c r="CY239">
        <v>0</v>
      </c>
      <c r="CZ239">
        <v>38.06</v>
      </c>
      <c r="DA239">
        <v>21.332799999999999</v>
      </c>
      <c r="DB239">
        <v>25</v>
      </c>
      <c r="DC239">
        <v>1</v>
      </c>
    </row>
    <row r="240" spans="1:107" x14ac:dyDescent="0.25">
      <c r="A240">
        <v>2329235</v>
      </c>
      <c r="B240" t="s">
        <v>249</v>
      </c>
      <c r="C240" t="s">
        <v>250</v>
      </c>
      <c r="D240" t="s">
        <v>496</v>
      </c>
      <c r="E240" t="s">
        <v>497</v>
      </c>
      <c r="F240" t="s">
        <v>175</v>
      </c>
      <c r="G240" t="s">
        <v>176</v>
      </c>
      <c r="H240" t="s">
        <v>198</v>
      </c>
      <c r="I240" t="s">
        <v>208</v>
      </c>
      <c r="J240" t="s">
        <v>498</v>
      </c>
      <c r="K240">
        <v>3.2</v>
      </c>
      <c r="L240">
        <v>2</v>
      </c>
      <c r="M240">
        <v>32</v>
      </c>
      <c r="N240" t="s">
        <v>175</v>
      </c>
      <c r="O240">
        <v>0.6</v>
      </c>
      <c r="P240">
        <v>2.5</v>
      </c>
      <c r="Q240">
        <v>19.899999999999999</v>
      </c>
      <c r="R240">
        <v>22.5</v>
      </c>
      <c r="S240">
        <v>120</v>
      </c>
      <c r="T240">
        <v>52.5</v>
      </c>
      <c r="U240">
        <v>98.8</v>
      </c>
      <c r="V240" t="s">
        <v>180</v>
      </c>
      <c r="W240" t="s">
        <v>180</v>
      </c>
      <c r="X240" t="s">
        <v>180</v>
      </c>
      <c r="Y240" t="s">
        <v>402</v>
      </c>
      <c r="Z240" t="s">
        <v>175</v>
      </c>
      <c r="AA240">
        <v>4</v>
      </c>
      <c r="AB240">
        <v>3</v>
      </c>
      <c r="AC240">
        <v>0</v>
      </c>
      <c r="AD240">
        <v>0</v>
      </c>
      <c r="AE240">
        <v>1</v>
      </c>
      <c r="AF240">
        <v>0</v>
      </c>
      <c r="AG240">
        <v>0</v>
      </c>
      <c r="AH240">
        <v>3</v>
      </c>
      <c r="AI240">
        <v>2</v>
      </c>
      <c r="AJ240">
        <v>0</v>
      </c>
      <c r="AK240">
        <v>0</v>
      </c>
      <c r="AL240">
        <v>0</v>
      </c>
      <c r="AM240">
        <v>0</v>
      </c>
      <c r="AN240">
        <v>0</v>
      </c>
      <c r="AO240">
        <v>0</v>
      </c>
      <c r="AP240">
        <v>0</v>
      </c>
      <c r="AQ240">
        <v>0</v>
      </c>
      <c r="AR240">
        <v>3</v>
      </c>
      <c r="AS240">
        <v>2</v>
      </c>
      <c r="AT240">
        <v>0</v>
      </c>
      <c r="AU240">
        <v>0</v>
      </c>
      <c r="AV240">
        <v>3</v>
      </c>
      <c r="AW240">
        <v>0</v>
      </c>
      <c r="AX240" t="s">
        <v>180</v>
      </c>
      <c r="AY240" t="s">
        <v>499</v>
      </c>
      <c r="AZ240" t="s">
        <v>500</v>
      </c>
      <c r="BA240" t="s">
        <v>276</v>
      </c>
      <c r="BB240" t="s">
        <v>501</v>
      </c>
      <c r="BC240" t="s">
        <v>276</v>
      </c>
      <c r="BD240" t="s">
        <v>180</v>
      </c>
      <c r="BE240">
        <v>120</v>
      </c>
      <c r="BF240" t="s">
        <v>175</v>
      </c>
      <c r="BG240" t="s">
        <v>175</v>
      </c>
      <c r="BH240" t="s">
        <v>180</v>
      </c>
      <c r="BI240" t="s">
        <v>175</v>
      </c>
      <c r="BJ240" t="s">
        <v>175</v>
      </c>
      <c r="BK240">
        <v>240</v>
      </c>
      <c r="BL240" t="s">
        <v>175</v>
      </c>
      <c r="BM240">
        <v>1</v>
      </c>
      <c r="BN240">
        <v>32</v>
      </c>
      <c r="BO240" t="s">
        <v>175</v>
      </c>
      <c r="BP240" t="s">
        <v>175</v>
      </c>
      <c r="BQ240" t="s">
        <v>175</v>
      </c>
      <c r="BR240">
        <v>0.89</v>
      </c>
      <c r="BS240">
        <v>0.89</v>
      </c>
      <c r="BT240">
        <v>0.91</v>
      </c>
      <c r="BU240">
        <v>2</v>
      </c>
      <c r="BV240" t="s">
        <v>188</v>
      </c>
      <c r="BW240" t="s">
        <v>220</v>
      </c>
      <c r="BX240" t="s">
        <v>175</v>
      </c>
      <c r="BY240" t="s">
        <v>175</v>
      </c>
      <c r="BZ240">
        <v>7</v>
      </c>
      <c r="CA240" t="s">
        <v>190</v>
      </c>
      <c r="CB240" t="s">
        <v>1014</v>
      </c>
      <c r="CC240" t="s">
        <v>175</v>
      </c>
      <c r="CD240" t="s">
        <v>175</v>
      </c>
      <c r="CE240" t="s">
        <v>175</v>
      </c>
      <c r="CF240" t="s">
        <v>175</v>
      </c>
      <c r="CG240" t="s">
        <v>175</v>
      </c>
      <c r="CH240" t="s">
        <v>175</v>
      </c>
      <c r="CI240" t="s">
        <v>175</v>
      </c>
      <c r="CJ240" t="s">
        <v>175</v>
      </c>
      <c r="CK240" t="s">
        <v>175</v>
      </c>
      <c r="CL240" t="s">
        <v>175</v>
      </c>
      <c r="CM240" t="s">
        <v>175</v>
      </c>
      <c r="CN240" t="s">
        <v>175</v>
      </c>
      <c r="CO240">
        <v>6.4</v>
      </c>
      <c r="CP240" t="s">
        <v>183</v>
      </c>
      <c r="CQ240">
        <v>0</v>
      </c>
      <c r="CR240" t="s">
        <v>268</v>
      </c>
      <c r="CS240">
        <v>87.205799999999996</v>
      </c>
      <c r="CT240" t="s">
        <v>267</v>
      </c>
      <c r="CU240">
        <v>9.3799999999999901</v>
      </c>
      <c r="CV240">
        <v>0</v>
      </c>
      <c r="CW240">
        <v>21</v>
      </c>
      <c r="CX240">
        <v>0</v>
      </c>
      <c r="CY240">
        <v>0</v>
      </c>
      <c r="CZ240">
        <v>30.38</v>
      </c>
      <c r="DA240">
        <v>56.825800000000001</v>
      </c>
      <c r="DB240">
        <v>25</v>
      </c>
      <c r="DC240">
        <v>0</v>
      </c>
    </row>
    <row r="241" spans="1:107" x14ac:dyDescent="0.25">
      <c r="A241">
        <v>2329234</v>
      </c>
      <c r="B241" t="s">
        <v>249</v>
      </c>
      <c r="C241" t="s">
        <v>250</v>
      </c>
      <c r="D241" t="s">
        <v>502</v>
      </c>
      <c r="E241" t="s">
        <v>503</v>
      </c>
      <c r="F241" t="s">
        <v>504</v>
      </c>
      <c r="G241" t="s">
        <v>176</v>
      </c>
      <c r="H241" t="s">
        <v>198</v>
      </c>
      <c r="I241" t="s">
        <v>208</v>
      </c>
      <c r="J241" t="s">
        <v>179</v>
      </c>
      <c r="K241">
        <v>3.3</v>
      </c>
      <c r="L241">
        <v>2</v>
      </c>
      <c r="M241">
        <v>64</v>
      </c>
      <c r="N241" t="s">
        <v>175</v>
      </c>
      <c r="O241">
        <v>0.9</v>
      </c>
      <c r="P241">
        <v>2.1</v>
      </c>
      <c r="Q241">
        <v>16</v>
      </c>
      <c r="R241">
        <v>15.7</v>
      </c>
      <c r="S241">
        <v>120</v>
      </c>
      <c r="T241">
        <v>78.099999999999994</v>
      </c>
      <c r="U241">
        <v>73.5</v>
      </c>
      <c r="V241" t="s">
        <v>180</v>
      </c>
      <c r="W241" t="s">
        <v>180</v>
      </c>
      <c r="X241" t="s">
        <v>180</v>
      </c>
      <c r="Y241" t="s">
        <v>402</v>
      </c>
      <c r="Z241" t="s">
        <v>175</v>
      </c>
      <c r="AA241">
        <v>4</v>
      </c>
      <c r="AB241">
        <v>2</v>
      </c>
      <c r="AC241">
        <v>1</v>
      </c>
      <c r="AD241">
        <v>0</v>
      </c>
      <c r="AE241">
        <v>1</v>
      </c>
      <c r="AF241">
        <v>1</v>
      </c>
      <c r="AG241">
        <v>1</v>
      </c>
      <c r="AH241">
        <v>10</v>
      </c>
      <c r="AI241">
        <v>0</v>
      </c>
      <c r="AJ241">
        <v>0</v>
      </c>
      <c r="AK241">
        <v>0</v>
      </c>
      <c r="AL241">
        <v>0</v>
      </c>
      <c r="AM241">
        <v>0</v>
      </c>
      <c r="AN241">
        <v>0</v>
      </c>
      <c r="AO241">
        <v>0</v>
      </c>
      <c r="AP241">
        <v>0</v>
      </c>
      <c r="AQ241">
        <v>0</v>
      </c>
      <c r="AR241">
        <v>10</v>
      </c>
      <c r="AS241">
        <v>0</v>
      </c>
      <c r="AT241">
        <v>0</v>
      </c>
      <c r="AU241">
        <v>0</v>
      </c>
      <c r="AV241">
        <v>4</v>
      </c>
      <c r="AW241">
        <v>0</v>
      </c>
      <c r="AX241" t="s">
        <v>180</v>
      </c>
      <c r="AY241" t="s">
        <v>494</v>
      </c>
      <c r="AZ241" t="s">
        <v>494</v>
      </c>
      <c r="BA241" t="s">
        <v>276</v>
      </c>
      <c r="BB241" t="s">
        <v>505</v>
      </c>
      <c r="BC241" t="s">
        <v>276</v>
      </c>
      <c r="BD241" t="s">
        <v>180</v>
      </c>
      <c r="BE241">
        <v>120</v>
      </c>
      <c r="BF241" t="s">
        <v>175</v>
      </c>
      <c r="BG241" t="s">
        <v>175</v>
      </c>
      <c r="BH241" t="s">
        <v>180</v>
      </c>
      <c r="BI241" t="s">
        <v>175</v>
      </c>
      <c r="BJ241" t="s">
        <v>175</v>
      </c>
      <c r="BK241">
        <v>250</v>
      </c>
      <c r="BL241" t="s">
        <v>175</v>
      </c>
      <c r="BM241">
        <v>1</v>
      </c>
      <c r="BN241">
        <v>64</v>
      </c>
      <c r="BO241" t="s">
        <v>175</v>
      </c>
      <c r="BP241" t="s">
        <v>175</v>
      </c>
      <c r="BQ241">
        <v>0.85</v>
      </c>
      <c r="BR241">
        <v>0.86</v>
      </c>
      <c r="BS241">
        <v>0.89</v>
      </c>
      <c r="BT241">
        <v>0.89</v>
      </c>
      <c r="BU241">
        <v>3</v>
      </c>
      <c r="BV241" t="s">
        <v>188</v>
      </c>
      <c r="BW241" t="s">
        <v>220</v>
      </c>
      <c r="BX241" t="s">
        <v>175</v>
      </c>
      <c r="BY241" t="s">
        <v>175</v>
      </c>
      <c r="BZ241">
        <v>7</v>
      </c>
      <c r="CA241" t="s">
        <v>190</v>
      </c>
      <c r="CB241" t="s">
        <v>1014</v>
      </c>
      <c r="CC241" t="s">
        <v>175</v>
      </c>
      <c r="CD241" t="s">
        <v>175</v>
      </c>
      <c r="CE241" t="s">
        <v>175</v>
      </c>
      <c r="CF241" t="s">
        <v>175</v>
      </c>
      <c r="CG241" t="s">
        <v>175</v>
      </c>
      <c r="CH241" t="s">
        <v>175</v>
      </c>
      <c r="CI241" t="s">
        <v>175</v>
      </c>
      <c r="CJ241" t="s">
        <v>175</v>
      </c>
      <c r="CK241" t="s">
        <v>175</v>
      </c>
      <c r="CL241" t="s">
        <v>175</v>
      </c>
      <c r="CM241" t="s">
        <v>175</v>
      </c>
      <c r="CN241" t="s">
        <v>175</v>
      </c>
      <c r="CO241">
        <v>6.6</v>
      </c>
      <c r="CP241" t="s">
        <v>183</v>
      </c>
      <c r="CQ241">
        <v>0</v>
      </c>
      <c r="CR241" t="s">
        <v>268</v>
      </c>
      <c r="CS241">
        <v>64.736400000000003</v>
      </c>
      <c r="CT241" t="s">
        <v>267</v>
      </c>
      <c r="CU241">
        <v>17.059999999999999</v>
      </c>
      <c r="CV241">
        <v>0</v>
      </c>
      <c r="CW241">
        <v>21</v>
      </c>
      <c r="CX241">
        <v>0</v>
      </c>
      <c r="CY241">
        <v>0</v>
      </c>
      <c r="CZ241">
        <v>38.06</v>
      </c>
      <c r="DA241">
        <v>26.676400000000001</v>
      </c>
      <c r="DB241">
        <v>25</v>
      </c>
      <c r="DC241">
        <v>0</v>
      </c>
    </row>
    <row r="242" spans="1:107" x14ac:dyDescent="0.25">
      <c r="A242">
        <v>2329229</v>
      </c>
      <c r="B242" t="s">
        <v>249</v>
      </c>
      <c r="C242" t="s">
        <v>250</v>
      </c>
      <c r="D242" t="s">
        <v>512</v>
      </c>
      <c r="E242" t="s">
        <v>513</v>
      </c>
      <c r="F242" t="s">
        <v>175</v>
      </c>
      <c r="G242" t="s">
        <v>176</v>
      </c>
      <c r="H242" t="s">
        <v>198</v>
      </c>
      <c r="I242" t="s">
        <v>199</v>
      </c>
      <c r="J242" t="s">
        <v>179</v>
      </c>
      <c r="K242">
        <v>3.5</v>
      </c>
      <c r="L242">
        <v>2</v>
      </c>
      <c r="M242">
        <v>64</v>
      </c>
      <c r="N242" t="s">
        <v>175</v>
      </c>
      <c r="O242">
        <v>0.8</v>
      </c>
      <c r="P242">
        <v>1.7</v>
      </c>
      <c r="Q242">
        <v>12.9</v>
      </c>
      <c r="R242">
        <v>13.4</v>
      </c>
      <c r="S242">
        <v>120</v>
      </c>
      <c r="T242">
        <v>78.099999999999994</v>
      </c>
      <c r="U242">
        <v>61.9</v>
      </c>
      <c r="V242" t="s">
        <v>180</v>
      </c>
      <c r="W242" t="s">
        <v>180</v>
      </c>
      <c r="X242" t="s">
        <v>180</v>
      </c>
      <c r="Y242" t="s">
        <v>181</v>
      </c>
      <c r="Z242" t="s">
        <v>514</v>
      </c>
      <c r="AA242">
        <v>4</v>
      </c>
      <c r="AB242">
        <v>2</v>
      </c>
      <c r="AC242">
        <v>0</v>
      </c>
      <c r="AD242">
        <v>0</v>
      </c>
      <c r="AE242">
        <v>0</v>
      </c>
      <c r="AF242">
        <v>1</v>
      </c>
      <c r="AG242">
        <v>0</v>
      </c>
      <c r="AH242">
        <v>2</v>
      </c>
      <c r="AI242">
        <v>4</v>
      </c>
      <c r="AJ242">
        <v>0</v>
      </c>
      <c r="AK242">
        <v>0</v>
      </c>
      <c r="AL242">
        <v>0</v>
      </c>
      <c r="AM242">
        <v>0</v>
      </c>
      <c r="AN242">
        <v>0</v>
      </c>
      <c r="AO242">
        <v>0</v>
      </c>
      <c r="AP242">
        <v>0</v>
      </c>
      <c r="AQ242">
        <v>0</v>
      </c>
      <c r="AR242">
        <v>0</v>
      </c>
      <c r="AS242">
        <v>0</v>
      </c>
      <c r="AT242">
        <v>0</v>
      </c>
      <c r="AU242">
        <v>0</v>
      </c>
      <c r="AV242">
        <v>0</v>
      </c>
      <c r="AW242">
        <v>0</v>
      </c>
      <c r="AX242" t="s">
        <v>183</v>
      </c>
      <c r="AY242" t="s">
        <v>403</v>
      </c>
      <c r="AZ242" t="s">
        <v>515</v>
      </c>
      <c r="BA242" t="s">
        <v>186</v>
      </c>
      <c r="BB242" t="s">
        <v>516</v>
      </c>
      <c r="BC242" t="s">
        <v>186</v>
      </c>
      <c r="BD242" t="s">
        <v>180</v>
      </c>
      <c r="BE242">
        <v>120</v>
      </c>
      <c r="BF242" t="s">
        <v>175</v>
      </c>
      <c r="BG242" t="s">
        <v>175</v>
      </c>
      <c r="BH242" t="s">
        <v>180</v>
      </c>
      <c r="BI242" t="s">
        <v>175</v>
      </c>
      <c r="BJ242" t="s">
        <v>175</v>
      </c>
      <c r="BK242">
        <v>180</v>
      </c>
      <c r="BL242">
        <v>0.86</v>
      </c>
      <c r="BM242">
        <v>1</v>
      </c>
      <c r="BN242">
        <v>64</v>
      </c>
      <c r="BO242" t="s">
        <v>175</v>
      </c>
      <c r="BP242" t="s">
        <v>175</v>
      </c>
      <c r="BQ242">
        <v>0.8</v>
      </c>
      <c r="BR242">
        <v>0.84</v>
      </c>
      <c r="BS242">
        <v>0.86</v>
      </c>
      <c r="BT242">
        <v>0.87</v>
      </c>
      <c r="BU242">
        <v>2</v>
      </c>
      <c r="BV242" t="s">
        <v>188</v>
      </c>
      <c r="BW242" t="s">
        <v>204</v>
      </c>
      <c r="BX242" t="s">
        <v>175</v>
      </c>
      <c r="BY242" t="s">
        <v>175</v>
      </c>
      <c r="BZ242">
        <v>7</v>
      </c>
      <c r="CA242" t="s">
        <v>190</v>
      </c>
      <c r="CB242" t="s">
        <v>1014</v>
      </c>
      <c r="CC242" t="s">
        <v>175</v>
      </c>
      <c r="CD242" t="s">
        <v>175</v>
      </c>
      <c r="CE242" t="s">
        <v>175</v>
      </c>
      <c r="CF242" t="s">
        <v>175</v>
      </c>
      <c r="CG242" t="s">
        <v>175</v>
      </c>
      <c r="CH242" t="s">
        <v>175</v>
      </c>
      <c r="CI242" t="s">
        <v>175</v>
      </c>
      <c r="CJ242" t="s">
        <v>175</v>
      </c>
      <c r="CK242" t="s">
        <v>175</v>
      </c>
      <c r="CL242" t="s">
        <v>175</v>
      </c>
      <c r="CM242" t="s">
        <v>175</v>
      </c>
      <c r="CN242" t="s">
        <v>175</v>
      </c>
      <c r="CO242">
        <v>7</v>
      </c>
      <c r="CP242" t="s">
        <v>183</v>
      </c>
      <c r="CQ242">
        <v>0</v>
      </c>
      <c r="CR242" t="s">
        <v>268</v>
      </c>
      <c r="CS242">
        <v>54.268199999999901</v>
      </c>
      <c r="CT242" t="s">
        <v>267</v>
      </c>
      <c r="CU242">
        <v>17.059999999999999</v>
      </c>
      <c r="CV242">
        <v>0</v>
      </c>
      <c r="CW242">
        <v>21</v>
      </c>
      <c r="CX242">
        <v>0</v>
      </c>
      <c r="CY242">
        <v>0</v>
      </c>
      <c r="CZ242">
        <v>38.06</v>
      </c>
      <c r="DA242">
        <v>16.208199999999898</v>
      </c>
      <c r="DB242">
        <v>25</v>
      </c>
      <c r="DC242">
        <v>1</v>
      </c>
    </row>
    <row r="243" spans="1:107" x14ac:dyDescent="0.25">
      <c r="A243">
        <v>2329228</v>
      </c>
      <c r="B243" t="s">
        <v>249</v>
      </c>
      <c r="C243" t="s">
        <v>250</v>
      </c>
      <c r="D243" t="s">
        <v>517</v>
      </c>
      <c r="E243" t="s">
        <v>518</v>
      </c>
      <c r="F243" t="s">
        <v>175</v>
      </c>
      <c r="G243" t="s">
        <v>197</v>
      </c>
      <c r="H243" t="s">
        <v>198</v>
      </c>
      <c r="I243" t="s">
        <v>1088</v>
      </c>
      <c r="J243" t="s">
        <v>520</v>
      </c>
      <c r="K243">
        <v>3.3</v>
      </c>
      <c r="L243">
        <v>2</v>
      </c>
      <c r="M243">
        <v>32</v>
      </c>
      <c r="N243" t="s">
        <v>175</v>
      </c>
      <c r="O243">
        <v>0.8</v>
      </c>
      <c r="P243">
        <v>2</v>
      </c>
      <c r="Q243">
        <v>13.5</v>
      </c>
      <c r="R243">
        <v>18.3</v>
      </c>
      <c r="S243">
        <v>120</v>
      </c>
      <c r="T243">
        <v>80.3</v>
      </c>
      <c r="U243">
        <v>77.8</v>
      </c>
      <c r="V243" t="s">
        <v>180</v>
      </c>
      <c r="W243" t="s">
        <v>180</v>
      </c>
      <c r="X243" t="s">
        <v>180</v>
      </c>
      <c r="Y243" t="s">
        <v>181</v>
      </c>
      <c r="Z243" t="s">
        <v>521</v>
      </c>
      <c r="AA243">
        <v>2</v>
      </c>
      <c r="AB243">
        <v>0</v>
      </c>
      <c r="AC243">
        <v>0</v>
      </c>
      <c r="AD243">
        <v>0</v>
      </c>
      <c r="AE243">
        <v>0</v>
      </c>
      <c r="AF243">
        <v>1</v>
      </c>
      <c r="AG243">
        <v>2</v>
      </c>
      <c r="AH243">
        <v>6</v>
      </c>
      <c r="AI243">
        <v>2</v>
      </c>
      <c r="AJ243">
        <v>0</v>
      </c>
      <c r="AK243">
        <v>0</v>
      </c>
      <c r="AL243">
        <v>0</v>
      </c>
      <c r="AM243">
        <v>0</v>
      </c>
      <c r="AN243">
        <v>0</v>
      </c>
      <c r="AO243">
        <v>0</v>
      </c>
      <c r="AP243">
        <v>0</v>
      </c>
      <c r="AQ243">
        <v>0</v>
      </c>
      <c r="AR243">
        <v>4</v>
      </c>
      <c r="AS243">
        <v>0</v>
      </c>
      <c r="AT243">
        <v>0</v>
      </c>
      <c r="AU243">
        <v>0</v>
      </c>
      <c r="AV243">
        <v>1</v>
      </c>
      <c r="AW243">
        <v>0</v>
      </c>
      <c r="AX243" t="s">
        <v>180</v>
      </c>
      <c r="AY243" t="s">
        <v>522</v>
      </c>
      <c r="AZ243" t="s">
        <v>254</v>
      </c>
      <c r="BA243" t="s">
        <v>186</v>
      </c>
      <c r="BB243" t="s">
        <v>523</v>
      </c>
      <c r="BC243" t="s">
        <v>186</v>
      </c>
      <c r="BD243" t="s">
        <v>180</v>
      </c>
      <c r="BE243">
        <v>120</v>
      </c>
      <c r="BF243" t="s">
        <v>175</v>
      </c>
      <c r="BG243" t="s">
        <v>175</v>
      </c>
      <c r="BH243" t="s">
        <v>183</v>
      </c>
      <c r="BI243" t="s">
        <v>175</v>
      </c>
      <c r="BJ243" t="s">
        <v>175</v>
      </c>
      <c r="BK243">
        <v>230</v>
      </c>
      <c r="BL243" t="s">
        <v>175</v>
      </c>
      <c r="BM243">
        <v>1</v>
      </c>
      <c r="BN243">
        <v>32</v>
      </c>
      <c r="BO243">
        <v>1.05</v>
      </c>
      <c r="BP243">
        <v>103.3</v>
      </c>
      <c r="BQ243" t="s">
        <v>175</v>
      </c>
      <c r="BR243" t="s">
        <v>175</v>
      </c>
      <c r="BS243" t="s">
        <v>175</v>
      </c>
      <c r="BT243" t="s">
        <v>175</v>
      </c>
      <c r="BU243">
        <v>2</v>
      </c>
      <c r="BV243" t="s">
        <v>188</v>
      </c>
      <c r="BW243" t="s">
        <v>189</v>
      </c>
      <c r="BX243" t="s">
        <v>175</v>
      </c>
      <c r="BY243" t="s">
        <v>183</v>
      </c>
      <c r="BZ243">
        <v>7</v>
      </c>
      <c r="CA243" t="s">
        <v>190</v>
      </c>
      <c r="CB243" t="s">
        <v>1014</v>
      </c>
      <c r="CC243" t="s">
        <v>175</v>
      </c>
      <c r="CD243" t="s">
        <v>175</v>
      </c>
      <c r="CE243" t="s">
        <v>175</v>
      </c>
      <c r="CF243" t="s">
        <v>175</v>
      </c>
      <c r="CG243" t="s">
        <v>175</v>
      </c>
      <c r="CH243" t="s">
        <v>175</v>
      </c>
      <c r="CI243" t="s">
        <v>175</v>
      </c>
      <c r="CJ243" t="s">
        <v>175</v>
      </c>
      <c r="CK243" t="s">
        <v>175</v>
      </c>
      <c r="CL243" t="s">
        <v>175</v>
      </c>
      <c r="CM243" t="s">
        <v>175</v>
      </c>
      <c r="CN243" t="s">
        <v>175</v>
      </c>
      <c r="CO243">
        <v>6.6</v>
      </c>
      <c r="CP243" t="s">
        <v>183</v>
      </c>
      <c r="CQ243">
        <v>0</v>
      </c>
      <c r="CR243" t="s">
        <v>268</v>
      </c>
      <c r="CS243">
        <v>68.8536</v>
      </c>
      <c r="CT243" t="s">
        <v>1961</v>
      </c>
      <c r="CU243">
        <v>9.3799999999999901</v>
      </c>
      <c r="CV243">
        <v>0</v>
      </c>
      <c r="CW243">
        <v>0.4</v>
      </c>
      <c r="CX243">
        <v>0</v>
      </c>
      <c r="CY243">
        <v>20.189900000000002</v>
      </c>
      <c r="CZ243">
        <v>29.969899999999999</v>
      </c>
      <c r="DA243">
        <v>38.883699999999997</v>
      </c>
      <c r="DB243">
        <v>9</v>
      </c>
      <c r="DC243">
        <v>0</v>
      </c>
    </row>
    <row r="244" spans="1:107" x14ac:dyDescent="0.25">
      <c r="A244">
        <v>2329227</v>
      </c>
      <c r="B244" t="s">
        <v>249</v>
      </c>
      <c r="C244" t="s">
        <v>250</v>
      </c>
      <c r="D244" t="s">
        <v>524</v>
      </c>
      <c r="E244" t="s">
        <v>525</v>
      </c>
      <c r="F244" t="s">
        <v>526</v>
      </c>
      <c r="G244" t="s">
        <v>176</v>
      </c>
      <c r="H244" t="s">
        <v>198</v>
      </c>
      <c r="I244" t="s">
        <v>208</v>
      </c>
      <c r="J244" t="s">
        <v>179</v>
      </c>
      <c r="K244">
        <v>3.3</v>
      </c>
      <c r="L244">
        <v>2</v>
      </c>
      <c r="M244">
        <v>32</v>
      </c>
      <c r="N244" t="s">
        <v>175</v>
      </c>
      <c r="O244">
        <v>0.1</v>
      </c>
      <c r="P244">
        <v>0.2</v>
      </c>
      <c r="Q244">
        <v>23.2</v>
      </c>
      <c r="R244">
        <v>23.9</v>
      </c>
      <c r="S244">
        <v>120</v>
      </c>
      <c r="T244">
        <v>52.5</v>
      </c>
      <c r="U244">
        <v>104.2</v>
      </c>
      <c r="V244" t="s">
        <v>180</v>
      </c>
      <c r="W244" t="s">
        <v>180</v>
      </c>
      <c r="X244" t="s">
        <v>180</v>
      </c>
      <c r="Y244" t="s">
        <v>402</v>
      </c>
      <c r="Z244" t="s">
        <v>175</v>
      </c>
      <c r="AA244">
        <v>2</v>
      </c>
      <c r="AB244">
        <v>2</v>
      </c>
      <c r="AC244">
        <v>0</v>
      </c>
      <c r="AD244">
        <v>0</v>
      </c>
      <c r="AE244">
        <v>1</v>
      </c>
      <c r="AF244">
        <v>0</v>
      </c>
      <c r="AG244">
        <v>0</v>
      </c>
      <c r="AH244">
        <v>8</v>
      </c>
      <c r="AI244">
        <v>0</v>
      </c>
      <c r="AJ244">
        <v>0</v>
      </c>
      <c r="AK244">
        <v>0</v>
      </c>
      <c r="AL244">
        <v>0</v>
      </c>
      <c r="AM244">
        <v>0</v>
      </c>
      <c r="AN244">
        <v>0</v>
      </c>
      <c r="AO244">
        <v>0</v>
      </c>
      <c r="AP244">
        <v>0</v>
      </c>
      <c r="AQ244">
        <v>0</v>
      </c>
      <c r="AR244">
        <v>0</v>
      </c>
      <c r="AS244">
        <v>0</v>
      </c>
      <c r="AT244">
        <v>0</v>
      </c>
      <c r="AU244">
        <v>0</v>
      </c>
      <c r="AV244">
        <v>3</v>
      </c>
      <c r="AW244">
        <v>0</v>
      </c>
      <c r="AX244" t="s">
        <v>183</v>
      </c>
      <c r="AY244" t="s">
        <v>494</v>
      </c>
      <c r="AZ244" t="s">
        <v>527</v>
      </c>
      <c r="BA244" t="s">
        <v>186</v>
      </c>
      <c r="BB244" t="s">
        <v>528</v>
      </c>
      <c r="BC244" t="s">
        <v>186</v>
      </c>
      <c r="BD244" t="s">
        <v>180</v>
      </c>
      <c r="BE244">
        <v>120</v>
      </c>
      <c r="BF244" t="s">
        <v>175</v>
      </c>
      <c r="BG244" t="s">
        <v>175</v>
      </c>
      <c r="BH244" t="s">
        <v>180</v>
      </c>
      <c r="BI244" t="s">
        <v>175</v>
      </c>
      <c r="BJ244" t="s">
        <v>175</v>
      </c>
      <c r="BK244">
        <v>180</v>
      </c>
      <c r="BL244" t="s">
        <v>175</v>
      </c>
      <c r="BM244">
        <v>1</v>
      </c>
      <c r="BN244">
        <v>32</v>
      </c>
      <c r="BO244" t="s">
        <v>175</v>
      </c>
      <c r="BP244" t="s">
        <v>175</v>
      </c>
      <c r="BQ244" t="s">
        <v>175</v>
      </c>
      <c r="BR244">
        <v>0.85</v>
      </c>
      <c r="BS244">
        <v>0.84</v>
      </c>
      <c r="BT244">
        <v>0.87</v>
      </c>
      <c r="BU244">
        <v>2</v>
      </c>
      <c r="BV244" t="s">
        <v>188</v>
      </c>
      <c r="BW244" t="s">
        <v>220</v>
      </c>
      <c r="BX244" t="s">
        <v>175</v>
      </c>
      <c r="BY244" t="s">
        <v>175</v>
      </c>
      <c r="BZ244">
        <v>7</v>
      </c>
      <c r="CA244" t="s">
        <v>190</v>
      </c>
      <c r="CB244" t="s">
        <v>1014</v>
      </c>
      <c r="CC244" t="s">
        <v>175</v>
      </c>
      <c r="CD244" t="s">
        <v>175</v>
      </c>
      <c r="CE244" t="s">
        <v>175</v>
      </c>
      <c r="CF244" t="s">
        <v>175</v>
      </c>
      <c r="CG244" t="s">
        <v>175</v>
      </c>
      <c r="CH244" t="s">
        <v>175</v>
      </c>
      <c r="CI244" t="s">
        <v>175</v>
      </c>
      <c r="CJ244" t="s">
        <v>175</v>
      </c>
      <c r="CK244" t="s">
        <v>175</v>
      </c>
      <c r="CL244" t="s">
        <v>175</v>
      </c>
      <c r="CM244" t="s">
        <v>175</v>
      </c>
      <c r="CN244" t="s">
        <v>175</v>
      </c>
      <c r="CO244">
        <v>6.6</v>
      </c>
      <c r="CP244" t="s">
        <v>183</v>
      </c>
      <c r="CQ244">
        <v>0</v>
      </c>
      <c r="CR244" t="s">
        <v>268</v>
      </c>
      <c r="CS244">
        <v>84.0521999999999</v>
      </c>
      <c r="CT244" t="s">
        <v>267</v>
      </c>
      <c r="CU244">
        <v>9.3799999999999901</v>
      </c>
      <c r="CV244">
        <v>0</v>
      </c>
      <c r="CW244">
        <v>21</v>
      </c>
      <c r="CX244">
        <v>0</v>
      </c>
      <c r="CY244">
        <v>0</v>
      </c>
      <c r="CZ244">
        <v>30.38</v>
      </c>
      <c r="DA244">
        <v>53.672199999999897</v>
      </c>
      <c r="DB244">
        <v>25</v>
      </c>
      <c r="DC244">
        <v>0</v>
      </c>
    </row>
    <row r="245" spans="1:107" x14ac:dyDescent="0.25">
      <c r="A245">
        <v>2329224</v>
      </c>
      <c r="B245" t="s">
        <v>361</v>
      </c>
      <c r="C245" t="s">
        <v>362</v>
      </c>
      <c r="D245" t="s">
        <v>534</v>
      </c>
      <c r="E245" t="s">
        <v>535</v>
      </c>
      <c r="F245" t="s">
        <v>175</v>
      </c>
      <c r="G245" t="s">
        <v>197</v>
      </c>
      <c r="H245" t="s">
        <v>198</v>
      </c>
      <c r="I245" t="s">
        <v>1098</v>
      </c>
      <c r="J245" t="s">
        <v>537</v>
      </c>
      <c r="K245">
        <v>3.4</v>
      </c>
      <c r="L245">
        <v>2</v>
      </c>
      <c r="M245">
        <v>16</v>
      </c>
      <c r="N245" t="s">
        <v>374</v>
      </c>
      <c r="O245">
        <v>0.2</v>
      </c>
      <c r="P245">
        <v>0.8</v>
      </c>
      <c r="Q245">
        <v>12.2</v>
      </c>
      <c r="R245">
        <v>20.9</v>
      </c>
      <c r="S245">
        <v>120</v>
      </c>
      <c r="T245">
        <v>120.2</v>
      </c>
      <c r="U245">
        <v>81.3</v>
      </c>
      <c r="V245" t="s">
        <v>180</v>
      </c>
      <c r="W245" t="s">
        <v>180</v>
      </c>
      <c r="X245" t="s">
        <v>180</v>
      </c>
      <c r="Y245" t="s">
        <v>181</v>
      </c>
      <c r="Z245" t="s">
        <v>375</v>
      </c>
      <c r="AA245">
        <v>2</v>
      </c>
      <c r="AB245">
        <v>0</v>
      </c>
      <c r="AC245">
        <v>0</v>
      </c>
      <c r="AD245">
        <v>0</v>
      </c>
      <c r="AE245">
        <v>0</v>
      </c>
      <c r="AF245">
        <v>1</v>
      </c>
      <c r="AG245">
        <v>1</v>
      </c>
      <c r="AH245">
        <v>7</v>
      </c>
      <c r="AI245">
        <v>2</v>
      </c>
      <c r="AJ245">
        <v>0</v>
      </c>
      <c r="AK245">
        <v>0</v>
      </c>
      <c r="AL245">
        <v>0</v>
      </c>
      <c r="AM245">
        <v>0</v>
      </c>
      <c r="AN245">
        <v>0</v>
      </c>
      <c r="AO245">
        <v>0</v>
      </c>
      <c r="AP245">
        <v>0</v>
      </c>
      <c r="AQ245">
        <v>0</v>
      </c>
      <c r="AR245">
        <v>0</v>
      </c>
      <c r="AS245">
        <v>0</v>
      </c>
      <c r="AT245">
        <v>0</v>
      </c>
      <c r="AU245">
        <v>0</v>
      </c>
      <c r="AV245">
        <v>2</v>
      </c>
      <c r="AW245">
        <v>0</v>
      </c>
      <c r="AX245" t="s">
        <v>180</v>
      </c>
      <c r="AY245" t="s">
        <v>538</v>
      </c>
      <c r="AZ245" t="s">
        <v>539</v>
      </c>
      <c r="BA245" t="s">
        <v>186</v>
      </c>
      <c r="BB245" t="s">
        <v>540</v>
      </c>
      <c r="BC245" t="s">
        <v>186</v>
      </c>
      <c r="BD245" t="s">
        <v>180</v>
      </c>
      <c r="BE245">
        <v>120</v>
      </c>
      <c r="BF245" t="s">
        <v>175</v>
      </c>
      <c r="BG245" t="s">
        <v>175</v>
      </c>
      <c r="BH245" t="s">
        <v>180</v>
      </c>
      <c r="BI245" t="s">
        <v>175</v>
      </c>
      <c r="BJ245" t="s">
        <v>175</v>
      </c>
      <c r="BK245" t="s">
        <v>175</v>
      </c>
      <c r="BL245" t="s">
        <v>175</v>
      </c>
      <c r="BM245">
        <v>1</v>
      </c>
      <c r="BN245">
        <v>16</v>
      </c>
      <c r="BO245">
        <v>2.0699999999999998</v>
      </c>
      <c r="BP245">
        <v>242.18</v>
      </c>
      <c r="BQ245" t="s">
        <v>175</v>
      </c>
      <c r="BR245" t="s">
        <v>175</v>
      </c>
      <c r="BS245" t="s">
        <v>175</v>
      </c>
      <c r="BT245" t="s">
        <v>175</v>
      </c>
      <c r="BU245">
        <v>2</v>
      </c>
      <c r="BV245" t="s">
        <v>188</v>
      </c>
      <c r="BW245" t="s">
        <v>204</v>
      </c>
      <c r="BX245" t="s">
        <v>175</v>
      </c>
      <c r="BY245" t="s">
        <v>180</v>
      </c>
      <c r="BZ245">
        <v>7</v>
      </c>
      <c r="CA245" t="s">
        <v>190</v>
      </c>
      <c r="CB245" t="s">
        <v>1014</v>
      </c>
      <c r="CC245" t="s">
        <v>175</v>
      </c>
      <c r="CD245" t="s">
        <v>175</v>
      </c>
      <c r="CE245" t="s">
        <v>175</v>
      </c>
      <c r="CF245" t="s">
        <v>175</v>
      </c>
      <c r="CG245" t="s">
        <v>175</v>
      </c>
      <c r="CH245" t="s">
        <v>175</v>
      </c>
      <c r="CI245" t="s">
        <v>175</v>
      </c>
      <c r="CJ245" t="s">
        <v>175</v>
      </c>
      <c r="CK245" t="s">
        <v>175</v>
      </c>
      <c r="CL245" t="s">
        <v>175</v>
      </c>
      <c r="CM245" t="s">
        <v>175</v>
      </c>
      <c r="CN245" t="s">
        <v>175</v>
      </c>
      <c r="CO245">
        <v>6.8</v>
      </c>
      <c r="CP245" t="s">
        <v>180</v>
      </c>
      <c r="CQ245">
        <v>0</v>
      </c>
      <c r="CR245" t="s">
        <v>268</v>
      </c>
      <c r="CS245">
        <v>69.028800000000004</v>
      </c>
      <c r="CT245" t="s">
        <v>1961</v>
      </c>
      <c r="CU245">
        <v>5.54</v>
      </c>
      <c r="CV245">
        <v>14.4</v>
      </c>
      <c r="CW245">
        <v>2.1</v>
      </c>
      <c r="CX245">
        <v>0</v>
      </c>
      <c r="CY245">
        <v>39.19014</v>
      </c>
      <c r="CZ245">
        <v>61.230139999999999</v>
      </c>
      <c r="DA245">
        <v>7.7986599999999902</v>
      </c>
      <c r="DB245">
        <v>9</v>
      </c>
      <c r="DC245">
        <v>1</v>
      </c>
    </row>
    <row r="246" spans="1:107" x14ac:dyDescent="0.25">
      <c r="A246">
        <v>2329223</v>
      </c>
      <c r="B246" t="s">
        <v>171</v>
      </c>
      <c r="C246" t="s">
        <v>172</v>
      </c>
      <c r="D246" t="s">
        <v>1099</v>
      </c>
      <c r="E246" t="s">
        <v>1100</v>
      </c>
      <c r="F246" t="s">
        <v>1101</v>
      </c>
      <c r="G246" t="s">
        <v>197</v>
      </c>
      <c r="H246" t="s">
        <v>198</v>
      </c>
      <c r="I246" t="s">
        <v>253</v>
      </c>
      <c r="J246" t="s">
        <v>179</v>
      </c>
      <c r="K246">
        <v>1.6</v>
      </c>
      <c r="L246">
        <v>4</v>
      </c>
      <c r="M246">
        <v>12</v>
      </c>
      <c r="N246" t="s">
        <v>548</v>
      </c>
      <c r="O246">
        <v>0.3</v>
      </c>
      <c r="P246">
        <v>1.9</v>
      </c>
      <c r="Q246">
        <v>5.3</v>
      </c>
      <c r="R246">
        <v>18.899999999999999</v>
      </c>
      <c r="S246">
        <v>120</v>
      </c>
      <c r="T246">
        <v>127.5</v>
      </c>
      <c r="U246">
        <v>66.900000000000006</v>
      </c>
      <c r="V246" t="s">
        <v>180</v>
      </c>
      <c r="W246" t="s">
        <v>180</v>
      </c>
      <c r="X246" t="s">
        <v>180</v>
      </c>
      <c r="Y246" t="s">
        <v>181</v>
      </c>
      <c r="Z246" t="s">
        <v>1102</v>
      </c>
      <c r="AA246">
        <v>2</v>
      </c>
      <c r="AB246">
        <v>0</v>
      </c>
      <c r="AC246">
        <v>0</v>
      </c>
      <c r="AD246">
        <v>0</v>
      </c>
      <c r="AE246">
        <v>0</v>
      </c>
      <c r="AF246">
        <v>1</v>
      </c>
      <c r="AG246">
        <v>1</v>
      </c>
      <c r="AH246">
        <v>8</v>
      </c>
      <c r="AI246">
        <v>4</v>
      </c>
      <c r="AJ246">
        <v>0</v>
      </c>
      <c r="AK246">
        <v>0</v>
      </c>
      <c r="AL246">
        <v>0</v>
      </c>
      <c r="AM246">
        <v>0</v>
      </c>
      <c r="AN246">
        <v>0</v>
      </c>
      <c r="AO246">
        <v>0</v>
      </c>
      <c r="AP246">
        <v>0</v>
      </c>
      <c r="AQ246">
        <v>0</v>
      </c>
      <c r="AR246">
        <v>5</v>
      </c>
      <c r="AS246">
        <v>4</v>
      </c>
      <c r="AT246">
        <v>0</v>
      </c>
      <c r="AU246">
        <v>0</v>
      </c>
      <c r="AV246">
        <v>2</v>
      </c>
      <c r="AW246">
        <v>0</v>
      </c>
      <c r="AX246" t="s">
        <v>183</v>
      </c>
      <c r="AY246" t="s">
        <v>1103</v>
      </c>
      <c r="AZ246" t="s">
        <v>232</v>
      </c>
      <c r="BA246" t="s">
        <v>186</v>
      </c>
      <c r="BB246" t="s">
        <v>1104</v>
      </c>
      <c r="BC246" t="s">
        <v>186</v>
      </c>
      <c r="BD246" t="s">
        <v>180</v>
      </c>
      <c r="BE246">
        <v>120</v>
      </c>
      <c r="BF246" t="s">
        <v>175</v>
      </c>
      <c r="BG246" t="s">
        <v>175</v>
      </c>
      <c r="BH246" t="s">
        <v>180</v>
      </c>
      <c r="BI246" t="s">
        <v>175</v>
      </c>
      <c r="BJ246" t="s">
        <v>175</v>
      </c>
      <c r="BK246" t="s">
        <v>175</v>
      </c>
      <c r="BL246" t="s">
        <v>175</v>
      </c>
      <c r="BM246">
        <v>1</v>
      </c>
      <c r="BN246">
        <v>12</v>
      </c>
      <c r="BO246">
        <v>2.0699999999999998</v>
      </c>
      <c r="BP246">
        <v>310.47000000000003</v>
      </c>
      <c r="BQ246" t="s">
        <v>175</v>
      </c>
      <c r="BR246" t="s">
        <v>175</v>
      </c>
      <c r="BS246" t="s">
        <v>175</v>
      </c>
      <c r="BT246" t="s">
        <v>175</v>
      </c>
      <c r="BU246">
        <v>2</v>
      </c>
      <c r="BV246" t="s">
        <v>188</v>
      </c>
      <c r="BW246" t="s">
        <v>204</v>
      </c>
      <c r="BX246" t="s">
        <v>175</v>
      </c>
      <c r="BY246" t="s">
        <v>180</v>
      </c>
      <c r="BZ246">
        <v>7</v>
      </c>
      <c r="CA246" t="s">
        <v>190</v>
      </c>
      <c r="CB246" t="s">
        <v>1014</v>
      </c>
      <c r="CC246" t="s">
        <v>175</v>
      </c>
      <c r="CD246" t="s">
        <v>175</v>
      </c>
      <c r="CE246" t="s">
        <v>175</v>
      </c>
      <c r="CF246" t="s">
        <v>175</v>
      </c>
      <c r="CG246" t="s">
        <v>175</v>
      </c>
      <c r="CH246" t="s">
        <v>175</v>
      </c>
      <c r="CI246" t="s">
        <v>175</v>
      </c>
      <c r="CJ246" t="s">
        <v>175</v>
      </c>
      <c r="CK246" t="s">
        <v>175</v>
      </c>
      <c r="CL246" t="s">
        <v>175</v>
      </c>
      <c r="CM246" t="s">
        <v>175</v>
      </c>
      <c r="CN246" t="s">
        <v>175</v>
      </c>
      <c r="CO246">
        <v>6.4</v>
      </c>
      <c r="CP246" t="s">
        <v>180</v>
      </c>
      <c r="CQ246">
        <v>0</v>
      </c>
      <c r="CR246" t="s">
        <v>268</v>
      </c>
      <c r="CS246">
        <v>62.195999999999998</v>
      </c>
      <c r="CT246" t="s">
        <v>1961</v>
      </c>
      <c r="CU246">
        <v>4.58</v>
      </c>
      <c r="CV246">
        <v>14.4</v>
      </c>
      <c r="CW246">
        <v>2.1</v>
      </c>
      <c r="CX246">
        <v>0</v>
      </c>
      <c r="CY246">
        <v>44.516759999999998</v>
      </c>
      <c r="CZ246">
        <v>65.596760000000003</v>
      </c>
      <c r="DA246">
        <v>-3.40076</v>
      </c>
      <c r="DB246">
        <v>9</v>
      </c>
      <c r="DC246">
        <v>1</v>
      </c>
    </row>
    <row r="247" spans="1:107" x14ac:dyDescent="0.25">
      <c r="A247">
        <v>2329222</v>
      </c>
      <c r="B247" t="s">
        <v>171</v>
      </c>
      <c r="C247" t="s">
        <v>172</v>
      </c>
      <c r="D247" t="s">
        <v>541</v>
      </c>
      <c r="E247" t="s">
        <v>542</v>
      </c>
      <c r="F247" t="s">
        <v>175</v>
      </c>
      <c r="G247" t="s">
        <v>197</v>
      </c>
      <c r="H247" t="s">
        <v>198</v>
      </c>
      <c r="I247" t="s">
        <v>253</v>
      </c>
      <c r="J247" t="s">
        <v>179</v>
      </c>
      <c r="K247">
        <v>1.6</v>
      </c>
      <c r="L247">
        <v>4</v>
      </c>
      <c r="M247">
        <v>8</v>
      </c>
      <c r="N247" t="s">
        <v>316</v>
      </c>
      <c r="O247">
        <v>0.3</v>
      </c>
      <c r="P247">
        <v>1.2</v>
      </c>
      <c r="Q247">
        <v>10.7</v>
      </c>
      <c r="R247">
        <v>23</v>
      </c>
      <c r="S247">
        <v>120</v>
      </c>
      <c r="T247">
        <v>113.8</v>
      </c>
      <c r="U247">
        <v>86.2</v>
      </c>
      <c r="V247" t="s">
        <v>180</v>
      </c>
      <c r="W247" t="s">
        <v>180</v>
      </c>
      <c r="X247" t="s">
        <v>180</v>
      </c>
      <c r="Y247" t="s">
        <v>181</v>
      </c>
      <c r="Z247" t="s">
        <v>543</v>
      </c>
      <c r="AA247">
        <v>2</v>
      </c>
      <c r="AB247">
        <v>0</v>
      </c>
      <c r="AC247">
        <v>0</v>
      </c>
      <c r="AD247">
        <v>0</v>
      </c>
      <c r="AE247">
        <v>0</v>
      </c>
      <c r="AF247">
        <v>1</v>
      </c>
      <c r="AG247">
        <v>1</v>
      </c>
      <c r="AH247">
        <v>8</v>
      </c>
      <c r="AI247">
        <v>4</v>
      </c>
      <c r="AJ247">
        <v>0</v>
      </c>
      <c r="AK247">
        <v>0</v>
      </c>
      <c r="AL247">
        <v>0</v>
      </c>
      <c r="AM247">
        <v>0</v>
      </c>
      <c r="AN247">
        <v>0</v>
      </c>
      <c r="AO247">
        <v>0</v>
      </c>
      <c r="AP247">
        <v>0</v>
      </c>
      <c r="AQ247">
        <v>0</v>
      </c>
      <c r="AR247">
        <v>5</v>
      </c>
      <c r="AS247">
        <v>4</v>
      </c>
      <c r="AT247">
        <v>0</v>
      </c>
      <c r="AU247">
        <v>0</v>
      </c>
      <c r="AV247">
        <v>2</v>
      </c>
      <c r="AW247">
        <v>0</v>
      </c>
      <c r="AX247" t="s">
        <v>183</v>
      </c>
      <c r="AY247" t="s">
        <v>544</v>
      </c>
      <c r="AZ247" t="s">
        <v>232</v>
      </c>
      <c r="BA247" t="s">
        <v>186</v>
      </c>
      <c r="BB247" t="s">
        <v>545</v>
      </c>
      <c r="BC247" t="s">
        <v>186</v>
      </c>
      <c r="BD247" t="s">
        <v>180</v>
      </c>
      <c r="BE247">
        <v>120</v>
      </c>
      <c r="BF247" t="s">
        <v>175</v>
      </c>
      <c r="BG247" t="s">
        <v>175</v>
      </c>
      <c r="BH247" t="s">
        <v>180</v>
      </c>
      <c r="BI247" t="s">
        <v>175</v>
      </c>
      <c r="BJ247" t="s">
        <v>175</v>
      </c>
      <c r="BK247" t="s">
        <v>175</v>
      </c>
      <c r="BL247" t="s">
        <v>175</v>
      </c>
      <c r="BM247">
        <v>1</v>
      </c>
      <c r="BN247">
        <v>8</v>
      </c>
      <c r="BO247">
        <v>2.0699999999999998</v>
      </c>
      <c r="BP247">
        <v>242.18</v>
      </c>
      <c r="BQ247" t="s">
        <v>175</v>
      </c>
      <c r="BR247" t="s">
        <v>175</v>
      </c>
      <c r="BS247" t="s">
        <v>175</v>
      </c>
      <c r="BT247" t="s">
        <v>175</v>
      </c>
      <c r="BU247">
        <v>2</v>
      </c>
      <c r="BV247" t="s">
        <v>188</v>
      </c>
      <c r="BW247" t="s">
        <v>204</v>
      </c>
      <c r="BX247" t="s">
        <v>175</v>
      </c>
      <c r="BY247" t="s">
        <v>180</v>
      </c>
      <c r="BZ247">
        <v>7</v>
      </c>
      <c r="CA247" t="s">
        <v>190</v>
      </c>
      <c r="CB247" t="s">
        <v>1014</v>
      </c>
      <c r="CC247" t="s">
        <v>175</v>
      </c>
      <c r="CD247" t="s">
        <v>175</v>
      </c>
      <c r="CE247" t="s">
        <v>175</v>
      </c>
      <c r="CF247" t="s">
        <v>175</v>
      </c>
      <c r="CG247" t="s">
        <v>175</v>
      </c>
      <c r="CH247" t="s">
        <v>175</v>
      </c>
      <c r="CI247" t="s">
        <v>175</v>
      </c>
      <c r="CJ247" t="s">
        <v>175</v>
      </c>
      <c r="CK247" t="s">
        <v>175</v>
      </c>
      <c r="CL247" t="s">
        <v>175</v>
      </c>
      <c r="CM247" t="s">
        <v>175</v>
      </c>
      <c r="CN247" t="s">
        <v>175</v>
      </c>
      <c r="CO247">
        <v>6.4</v>
      </c>
      <c r="CP247" t="s">
        <v>180</v>
      </c>
      <c r="CQ247">
        <v>0</v>
      </c>
      <c r="CR247" t="s">
        <v>268</v>
      </c>
      <c r="CS247">
        <v>74.941800000000001</v>
      </c>
      <c r="CT247" t="s">
        <v>1961</v>
      </c>
      <c r="CU247">
        <v>3.62</v>
      </c>
      <c r="CV247">
        <v>14.4</v>
      </c>
      <c r="CW247">
        <v>2.1</v>
      </c>
      <c r="CX247">
        <v>0</v>
      </c>
      <c r="CY247">
        <v>39.19014</v>
      </c>
      <c r="CZ247">
        <v>59.310139999999997</v>
      </c>
      <c r="DA247">
        <v>15.631659999999901</v>
      </c>
      <c r="DB247">
        <v>9</v>
      </c>
      <c r="DC247">
        <v>0</v>
      </c>
    </row>
    <row r="248" spans="1:107" x14ac:dyDescent="0.25">
      <c r="A248">
        <v>2329221</v>
      </c>
      <c r="B248" t="s">
        <v>406</v>
      </c>
      <c r="C248" t="s">
        <v>407</v>
      </c>
      <c r="D248" t="s">
        <v>1105</v>
      </c>
      <c r="E248" t="s">
        <v>1106</v>
      </c>
      <c r="F248" t="s">
        <v>1107</v>
      </c>
      <c r="G248" t="s">
        <v>197</v>
      </c>
      <c r="H248" t="s">
        <v>198</v>
      </c>
      <c r="I248" t="s">
        <v>1043</v>
      </c>
      <c r="J248" t="s">
        <v>179</v>
      </c>
      <c r="K248">
        <v>3.1</v>
      </c>
      <c r="L248">
        <v>2</v>
      </c>
      <c r="M248">
        <v>32</v>
      </c>
      <c r="N248" t="s">
        <v>175</v>
      </c>
      <c r="O248">
        <v>0.5</v>
      </c>
      <c r="P248">
        <v>2</v>
      </c>
      <c r="Q248">
        <v>8.6999999999999993</v>
      </c>
      <c r="R248">
        <v>18.8</v>
      </c>
      <c r="S248">
        <v>120</v>
      </c>
      <c r="T248">
        <v>115</v>
      </c>
      <c r="U248">
        <v>72.099999999999994</v>
      </c>
      <c r="V248" t="s">
        <v>180</v>
      </c>
      <c r="W248" t="s">
        <v>180</v>
      </c>
      <c r="X248" t="s">
        <v>180</v>
      </c>
      <c r="Y248" t="s">
        <v>181</v>
      </c>
      <c r="Z248" t="s">
        <v>175</v>
      </c>
      <c r="AA248">
        <v>2</v>
      </c>
      <c r="AB248">
        <v>1</v>
      </c>
      <c r="AC248">
        <v>0</v>
      </c>
      <c r="AD248">
        <v>0</v>
      </c>
      <c r="AE248">
        <v>0</v>
      </c>
      <c r="AF248">
        <v>1</v>
      </c>
      <c r="AG248">
        <v>1</v>
      </c>
      <c r="AH248">
        <v>0</v>
      </c>
      <c r="AI248">
        <v>3</v>
      </c>
      <c r="AJ248">
        <v>3</v>
      </c>
      <c r="AK248">
        <v>0</v>
      </c>
      <c r="AL248">
        <v>0</v>
      </c>
      <c r="AM248">
        <v>0</v>
      </c>
      <c r="AN248">
        <v>0</v>
      </c>
      <c r="AO248">
        <v>0</v>
      </c>
      <c r="AP248">
        <v>0</v>
      </c>
      <c r="AQ248">
        <v>0</v>
      </c>
      <c r="AR248">
        <v>0</v>
      </c>
      <c r="AS248">
        <v>0</v>
      </c>
      <c r="AT248">
        <v>0</v>
      </c>
      <c r="AU248">
        <v>0</v>
      </c>
      <c r="AV248">
        <v>2</v>
      </c>
      <c r="AW248">
        <v>0</v>
      </c>
      <c r="AX248" t="s">
        <v>180</v>
      </c>
      <c r="AY248" t="s">
        <v>1108</v>
      </c>
      <c r="AZ248" t="s">
        <v>1086</v>
      </c>
      <c r="BA248" t="s">
        <v>186</v>
      </c>
      <c r="BB248" t="s">
        <v>1109</v>
      </c>
      <c r="BC248" t="s">
        <v>186</v>
      </c>
      <c r="BD248" t="s">
        <v>180</v>
      </c>
      <c r="BE248">
        <v>120</v>
      </c>
      <c r="BF248" t="s">
        <v>175</v>
      </c>
      <c r="BG248" t="s">
        <v>175</v>
      </c>
      <c r="BH248" t="s">
        <v>183</v>
      </c>
      <c r="BI248" t="s">
        <v>175</v>
      </c>
      <c r="BJ248" t="s">
        <v>175</v>
      </c>
      <c r="BK248" t="s">
        <v>175</v>
      </c>
      <c r="BL248" t="s">
        <v>175</v>
      </c>
      <c r="BM248">
        <v>1</v>
      </c>
      <c r="BN248">
        <v>32</v>
      </c>
      <c r="BO248" t="s">
        <v>175</v>
      </c>
      <c r="BP248" t="s">
        <v>175</v>
      </c>
      <c r="BQ248" t="s">
        <v>175</v>
      </c>
      <c r="BR248" t="s">
        <v>175</v>
      </c>
      <c r="BS248" t="s">
        <v>175</v>
      </c>
      <c r="BT248" t="s">
        <v>175</v>
      </c>
      <c r="BU248">
        <v>2</v>
      </c>
      <c r="BV248" t="s">
        <v>188</v>
      </c>
      <c r="BW248" t="s">
        <v>204</v>
      </c>
      <c r="BX248" t="s">
        <v>175</v>
      </c>
      <c r="BY248" t="s">
        <v>183</v>
      </c>
      <c r="BZ248">
        <v>7</v>
      </c>
      <c r="CA248" t="s">
        <v>190</v>
      </c>
      <c r="CB248" t="s">
        <v>1014</v>
      </c>
      <c r="CC248" t="s">
        <v>175</v>
      </c>
      <c r="CD248" t="s">
        <v>175</v>
      </c>
      <c r="CE248" t="s">
        <v>175</v>
      </c>
      <c r="CF248" t="s">
        <v>175</v>
      </c>
      <c r="CG248" t="s">
        <v>175</v>
      </c>
      <c r="CH248" t="s">
        <v>175</v>
      </c>
      <c r="CI248" t="s">
        <v>175</v>
      </c>
      <c r="CJ248" t="s">
        <v>175</v>
      </c>
      <c r="CK248" t="s">
        <v>175</v>
      </c>
      <c r="CL248" t="s">
        <v>175</v>
      </c>
      <c r="CM248" t="s">
        <v>175</v>
      </c>
      <c r="CN248" t="s">
        <v>175</v>
      </c>
      <c r="CO248">
        <v>6.2</v>
      </c>
      <c r="CP248" t="s">
        <v>183</v>
      </c>
      <c r="CQ248">
        <v>0</v>
      </c>
      <c r="CR248" t="s">
        <v>268</v>
      </c>
      <c r="CS248">
        <v>65.568600000000004</v>
      </c>
      <c r="CT248" t="s">
        <v>1961</v>
      </c>
      <c r="CU248">
        <v>9.3799999999999901</v>
      </c>
      <c r="CV248">
        <v>0</v>
      </c>
      <c r="CW248">
        <v>2.1</v>
      </c>
      <c r="CX248">
        <v>0</v>
      </c>
      <c r="CY248">
        <v>0</v>
      </c>
      <c r="CZ248">
        <v>11.479999999999899</v>
      </c>
      <c r="DA248">
        <v>54.0886</v>
      </c>
      <c r="DB248">
        <v>9</v>
      </c>
      <c r="DC248">
        <v>0</v>
      </c>
    </row>
    <row r="249" spans="1:107" x14ac:dyDescent="0.25">
      <c r="A249">
        <v>2329218</v>
      </c>
      <c r="B249" t="s">
        <v>249</v>
      </c>
      <c r="C249" t="s">
        <v>250</v>
      </c>
      <c r="D249" t="s">
        <v>552</v>
      </c>
      <c r="E249" t="s">
        <v>553</v>
      </c>
      <c r="F249" t="s">
        <v>175</v>
      </c>
      <c r="G249" t="s">
        <v>197</v>
      </c>
      <c r="H249" t="s">
        <v>198</v>
      </c>
      <c r="I249" t="s">
        <v>1029</v>
      </c>
      <c r="J249" t="s">
        <v>179</v>
      </c>
      <c r="K249">
        <v>3.3</v>
      </c>
      <c r="L249">
        <v>2</v>
      </c>
      <c r="M249">
        <v>32</v>
      </c>
      <c r="N249" t="s">
        <v>175</v>
      </c>
      <c r="O249">
        <v>1.2</v>
      </c>
      <c r="P249">
        <v>2.1</v>
      </c>
      <c r="Q249">
        <v>10.6</v>
      </c>
      <c r="R249">
        <v>17.7</v>
      </c>
      <c r="S249">
        <v>120</v>
      </c>
      <c r="T249">
        <v>86.9</v>
      </c>
      <c r="U249">
        <v>73.8</v>
      </c>
      <c r="V249" t="s">
        <v>180</v>
      </c>
      <c r="W249" t="s">
        <v>180</v>
      </c>
      <c r="X249" t="s">
        <v>180</v>
      </c>
      <c r="Y249" t="s">
        <v>181</v>
      </c>
      <c r="Z249" t="s">
        <v>521</v>
      </c>
      <c r="AA249">
        <v>2</v>
      </c>
      <c r="AB249">
        <v>0</v>
      </c>
      <c r="AC249">
        <v>0</v>
      </c>
      <c r="AD249">
        <v>0</v>
      </c>
      <c r="AE249">
        <v>0</v>
      </c>
      <c r="AF249">
        <v>1</v>
      </c>
      <c r="AG249">
        <v>2</v>
      </c>
      <c r="AH249">
        <v>6</v>
      </c>
      <c r="AI249">
        <v>2</v>
      </c>
      <c r="AJ249">
        <v>0</v>
      </c>
      <c r="AK249">
        <v>0</v>
      </c>
      <c r="AL249">
        <v>0</v>
      </c>
      <c r="AM249">
        <v>0</v>
      </c>
      <c r="AN249">
        <v>0</v>
      </c>
      <c r="AO249">
        <v>0</v>
      </c>
      <c r="AP249">
        <v>0</v>
      </c>
      <c r="AQ249">
        <v>0</v>
      </c>
      <c r="AR249">
        <v>4</v>
      </c>
      <c r="AS249">
        <v>0</v>
      </c>
      <c r="AT249">
        <v>0</v>
      </c>
      <c r="AU249">
        <v>0</v>
      </c>
      <c r="AV249">
        <v>1</v>
      </c>
      <c r="AW249">
        <v>0</v>
      </c>
      <c r="AX249" t="s">
        <v>180</v>
      </c>
      <c r="AY249" t="s">
        <v>555</v>
      </c>
      <c r="AZ249" t="s">
        <v>232</v>
      </c>
      <c r="BA249" t="s">
        <v>186</v>
      </c>
      <c r="BB249" t="s">
        <v>556</v>
      </c>
      <c r="BC249" t="s">
        <v>186</v>
      </c>
      <c r="BD249" t="s">
        <v>180</v>
      </c>
      <c r="BE249">
        <v>120</v>
      </c>
      <c r="BF249" t="s">
        <v>175</v>
      </c>
      <c r="BG249" t="s">
        <v>175</v>
      </c>
      <c r="BH249" t="s">
        <v>183</v>
      </c>
      <c r="BI249" t="s">
        <v>175</v>
      </c>
      <c r="BJ249" t="s">
        <v>175</v>
      </c>
      <c r="BK249">
        <v>230</v>
      </c>
      <c r="BL249" t="s">
        <v>175</v>
      </c>
      <c r="BM249">
        <v>1</v>
      </c>
      <c r="BN249">
        <v>32</v>
      </c>
      <c r="BO249">
        <v>1.05</v>
      </c>
      <c r="BP249">
        <v>146.19999999999999</v>
      </c>
      <c r="BQ249" t="s">
        <v>175</v>
      </c>
      <c r="BR249" t="s">
        <v>175</v>
      </c>
      <c r="BS249" t="s">
        <v>175</v>
      </c>
      <c r="BT249" t="s">
        <v>175</v>
      </c>
      <c r="BU249">
        <v>3</v>
      </c>
      <c r="BV249" t="s">
        <v>188</v>
      </c>
      <c r="BW249" t="s">
        <v>204</v>
      </c>
      <c r="BX249" t="s">
        <v>175</v>
      </c>
      <c r="BY249" t="s">
        <v>183</v>
      </c>
      <c r="BZ249">
        <v>7</v>
      </c>
      <c r="CA249" t="s">
        <v>190</v>
      </c>
      <c r="CB249" t="s">
        <v>1014</v>
      </c>
      <c r="CC249" t="s">
        <v>175</v>
      </c>
      <c r="CD249" t="s">
        <v>175</v>
      </c>
      <c r="CE249" t="s">
        <v>175</v>
      </c>
      <c r="CF249" t="s">
        <v>175</v>
      </c>
      <c r="CG249" t="s">
        <v>175</v>
      </c>
      <c r="CH249" t="s">
        <v>175</v>
      </c>
      <c r="CI249" t="s">
        <v>175</v>
      </c>
      <c r="CJ249" t="s">
        <v>175</v>
      </c>
      <c r="CK249" t="s">
        <v>175</v>
      </c>
      <c r="CL249" t="s">
        <v>175</v>
      </c>
      <c r="CM249" t="s">
        <v>175</v>
      </c>
      <c r="CN249" t="s">
        <v>175</v>
      </c>
      <c r="CO249">
        <v>6.6</v>
      </c>
      <c r="CP249" t="s">
        <v>183</v>
      </c>
      <c r="CQ249">
        <v>0</v>
      </c>
      <c r="CR249" t="s">
        <v>268</v>
      </c>
      <c r="CS249">
        <v>65.656199999999998</v>
      </c>
      <c r="CT249" t="s">
        <v>1961</v>
      </c>
      <c r="CU249">
        <v>9.3799999999999901</v>
      </c>
      <c r="CV249">
        <v>0</v>
      </c>
      <c r="CW249">
        <v>2.1</v>
      </c>
      <c r="CX249">
        <v>0</v>
      </c>
      <c r="CY249">
        <v>26.539099999999902</v>
      </c>
      <c r="CZ249">
        <v>38.019099999999902</v>
      </c>
      <c r="DA249">
        <v>27.6371</v>
      </c>
      <c r="DB249">
        <v>9</v>
      </c>
      <c r="DC249">
        <v>0</v>
      </c>
    </row>
    <row r="250" spans="1:107" x14ac:dyDescent="0.25">
      <c r="A250">
        <v>2329154</v>
      </c>
      <c r="B250" t="s">
        <v>561</v>
      </c>
      <c r="C250" t="s">
        <v>562</v>
      </c>
      <c r="D250" t="s">
        <v>563</v>
      </c>
      <c r="E250" t="s">
        <v>563</v>
      </c>
      <c r="F250" t="s">
        <v>175</v>
      </c>
      <c r="G250" t="s">
        <v>176</v>
      </c>
      <c r="H250" t="s">
        <v>198</v>
      </c>
      <c r="I250" t="s">
        <v>199</v>
      </c>
      <c r="J250" t="s">
        <v>179</v>
      </c>
      <c r="K250">
        <v>3.2</v>
      </c>
      <c r="L250">
        <v>2</v>
      </c>
      <c r="M250">
        <v>32</v>
      </c>
      <c r="N250" t="s">
        <v>175</v>
      </c>
      <c r="O250">
        <v>0.3</v>
      </c>
      <c r="P250">
        <v>1</v>
      </c>
      <c r="Q250">
        <v>5.2</v>
      </c>
      <c r="R250">
        <v>6.4</v>
      </c>
      <c r="S250">
        <v>120</v>
      </c>
      <c r="T250">
        <v>51.6</v>
      </c>
      <c r="U250">
        <v>27.8</v>
      </c>
      <c r="V250" t="s">
        <v>180</v>
      </c>
      <c r="W250" t="s">
        <v>180</v>
      </c>
      <c r="X250" t="s">
        <v>180</v>
      </c>
      <c r="Y250" t="s">
        <v>181</v>
      </c>
      <c r="Z250" t="s">
        <v>564</v>
      </c>
      <c r="AA250">
        <v>2</v>
      </c>
      <c r="AB250">
        <v>0</v>
      </c>
      <c r="AC250">
        <v>0</v>
      </c>
      <c r="AD250">
        <v>0</v>
      </c>
      <c r="AE250">
        <v>0</v>
      </c>
      <c r="AF250">
        <v>1</v>
      </c>
      <c r="AG250">
        <v>1</v>
      </c>
      <c r="AH250">
        <v>4</v>
      </c>
      <c r="AI250">
        <v>3</v>
      </c>
      <c r="AJ250">
        <v>0</v>
      </c>
      <c r="AK250">
        <v>0</v>
      </c>
      <c r="AL250">
        <v>0</v>
      </c>
      <c r="AM250">
        <v>0</v>
      </c>
      <c r="AN250">
        <v>0</v>
      </c>
      <c r="AO250">
        <v>0</v>
      </c>
      <c r="AP250">
        <v>0</v>
      </c>
      <c r="AQ250">
        <v>0</v>
      </c>
      <c r="AR250">
        <v>0</v>
      </c>
      <c r="AS250">
        <v>0</v>
      </c>
      <c r="AT250">
        <v>0</v>
      </c>
      <c r="AU250">
        <v>0</v>
      </c>
      <c r="AV250">
        <v>1</v>
      </c>
      <c r="AW250">
        <v>0</v>
      </c>
      <c r="AX250" t="s">
        <v>183</v>
      </c>
      <c r="AY250" t="s">
        <v>461</v>
      </c>
      <c r="AZ250" t="s">
        <v>559</v>
      </c>
      <c r="BA250" t="s">
        <v>565</v>
      </c>
      <c r="BB250" t="s">
        <v>566</v>
      </c>
      <c r="BC250" t="s">
        <v>565</v>
      </c>
      <c r="BD250" t="s">
        <v>180</v>
      </c>
      <c r="BE250">
        <v>120</v>
      </c>
      <c r="BF250" t="s">
        <v>175</v>
      </c>
      <c r="BG250" t="s">
        <v>175</v>
      </c>
      <c r="BH250" t="s">
        <v>183</v>
      </c>
      <c r="BI250" t="s">
        <v>183</v>
      </c>
      <c r="BJ250" t="s">
        <v>175</v>
      </c>
      <c r="BK250">
        <v>65</v>
      </c>
      <c r="BL250">
        <v>0.88</v>
      </c>
      <c r="BM250">
        <v>1</v>
      </c>
      <c r="BN250">
        <v>32</v>
      </c>
      <c r="BO250" t="s">
        <v>175</v>
      </c>
      <c r="BP250" t="s">
        <v>175</v>
      </c>
      <c r="BQ250" t="s">
        <v>175</v>
      </c>
      <c r="BR250" t="s">
        <v>175</v>
      </c>
      <c r="BS250" t="s">
        <v>175</v>
      </c>
      <c r="BT250" t="s">
        <v>175</v>
      </c>
      <c r="BU250">
        <v>2</v>
      </c>
      <c r="BV250" t="s">
        <v>188</v>
      </c>
      <c r="BW250" t="s">
        <v>204</v>
      </c>
      <c r="BX250" t="s">
        <v>175</v>
      </c>
      <c r="BY250" t="s">
        <v>183</v>
      </c>
      <c r="BZ250">
        <v>7</v>
      </c>
      <c r="CA250" t="s">
        <v>190</v>
      </c>
      <c r="CB250" t="s">
        <v>1014</v>
      </c>
      <c r="CC250" t="s">
        <v>175</v>
      </c>
      <c r="CD250" t="s">
        <v>175</v>
      </c>
      <c r="CE250" t="s">
        <v>175</v>
      </c>
      <c r="CF250" t="s">
        <v>175</v>
      </c>
      <c r="CG250" t="s">
        <v>175</v>
      </c>
      <c r="CH250" t="s">
        <v>175</v>
      </c>
      <c r="CI250" t="s">
        <v>175</v>
      </c>
      <c r="CJ250" t="s">
        <v>175</v>
      </c>
      <c r="CK250" t="s">
        <v>175</v>
      </c>
      <c r="CL250" t="s">
        <v>175</v>
      </c>
      <c r="CM250" t="s">
        <v>175</v>
      </c>
      <c r="CN250" t="s">
        <v>175</v>
      </c>
      <c r="CO250">
        <v>6.4</v>
      </c>
      <c r="CP250" t="s">
        <v>183</v>
      </c>
      <c r="CQ250">
        <v>0</v>
      </c>
      <c r="CR250" t="s">
        <v>268</v>
      </c>
      <c r="CS250">
        <v>25.710599999999999</v>
      </c>
      <c r="CT250" t="s">
        <v>267</v>
      </c>
      <c r="CU250">
        <v>9.3799999999999901</v>
      </c>
      <c r="CV250">
        <v>0</v>
      </c>
      <c r="CW250">
        <v>21</v>
      </c>
      <c r="CX250">
        <v>0</v>
      </c>
      <c r="CY250">
        <v>0</v>
      </c>
      <c r="CZ250">
        <v>30.38</v>
      </c>
      <c r="DA250">
        <v>-4.6693999999999898</v>
      </c>
      <c r="DB250">
        <v>25</v>
      </c>
      <c r="DC250">
        <v>1</v>
      </c>
    </row>
    <row r="251" spans="1:107" x14ac:dyDescent="0.25">
      <c r="A251">
        <v>2329141</v>
      </c>
      <c r="B251" t="s">
        <v>234</v>
      </c>
      <c r="C251" t="s">
        <v>235</v>
      </c>
      <c r="D251" t="s">
        <v>236</v>
      </c>
      <c r="E251" t="s">
        <v>1110</v>
      </c>
      <c r="F251" t="s">
        <v>175</v>
      </c>
      <c r="G251" t="s">
        <v>197</v>
      </c>
      <c r="H251" t="s">
        <v>198</v>
      </c>
      <c r="I251" t="s">
        <v>253</v>
      </c>
      <c r="J251" t="s">
        <v>179</v>
      </c>
      <c r="K251">
        <v>1.6</v>
      </c>
      <c r="L251">
        <v>4</v>
      </c>
      <c r="M251">
        <v>32</v>
      </c>
      <c r="N251" t="s">
        <v>548</v>
      </c>
      <c r="O251">
        <v>0.3</v>
      </c>
      <c r="P251">
        <v>0.9</v>
      </c>
      <c r="Q251">
        <v>3.4</v>
      </c>
      <c r="R251">
        <v>17.5</v>
      </c>
      <c r="S251">
        <v>120</v>
      </c>
      <c r="T251">
        <v>133</v>
      </c>
      <c r="U251">
        <v>59.6</v>
      </c>
      <c r="V251" t="s">
        <v>180</v>
      </c>
      <c r="W251" t="s">
        <v>180</v>
      </c>
      <c r="X251" t="s">
        <v>180</v>
      </c>
      <c r="Y251" t="s">
        <v>181</v>
      </c>
      <c r="Z251" t="s">
        <v>239</v>
      </c>
      <c r="AA251">
        <v>2</v>
      </c>
      <c r="AB251">
        <v>0</v>
      </c>
      <c r="AC251">
        <v>0</v>
      </c>
      <c r="AD251">
        <v>0</v>
      </c>
      <c r="AE251">
        <v>0</v>
      </c>
      <c r="AF251">
        <v>2</v>
      </c>
      <c r="AG251">
        <v>0</v>
      </c>
      <c r="AH251">
        <v>4</v>
      </c>
      <c r="AI251">
        <v>3</v>
      </c>
      <c r="AJ251">
        <v>0</v>
      </c>
      <c r="AK251">
        <v>0</v>
      </c>
      <c r="AL251">
        <v>0</v>
      </c>
      <c r="AM251">
        <v>0</v>
      </c>
      <c r="AN251">
        <v>0</v>
      </c>
      <c r="AO251">
        <v>0</v>
      </c>
      <c r="AP251">
        <v>0</v>
      </c>
      <c r="AQ251">
        <v>0</v>
      </c>
      <c r="AR251">
        <v>0</v>
      </c>
      <c r="AS251">
        <v>0</v>
      </c>
      <c r="AT251">
        <v>0</v>
      </c>
      <c r="AU251">
        <v>0</v>
      </c>
      <c r="AV251">
        <v>1</v>
      </c>
      <c r="AW251">
        <v>0</v>
      </c>
      <c r="AX251" t="s">
        <v>183</v>
      </c>
      <c r="AY251" t="s">
        <v>310</v>
      </c>
      <c r="AZ251" t="s">
        <v>241</v>
      </c>
      <c r="BA251" t="s">
        <v>242</v>
      </c>
      <c r="BB251" t="s">
        <v>1111</v>
      </c>
      <c r="BC251" t="s">
        <v>242</v>
      </c>
      <c r="BD251" t="s">
        <v>180</v>
      </c>
      <c r="BE251">
        <v>120</v>
      </c>
      <c r="BF251" t="s">
        <v>175</v>
      </c>
      <c r="BG251" t="s">
        <v>175</v>
      </c>
      <c r="BH251" t="s">
        <v>180</v>
      </c>
      <c r="BI251" t="s">
        <v>183</v>
      </c>
      <c r="BJ251" t="s">
        <v>175</v>
      </c>
      <c r="BK251" t="s">
        <v>175</v>
      </c>
      <c r="BL251" t="s">
        <v>175</v>
      </c>
      <c r="BM251">
        <v>1</v>
      </c>
      <c r="BN251">
        <v>32</v>
      </c>
      <c r="BO251">
        <v>2.0699999999999998</v>
      </c>
      <c r="BP251">
        <v>242.18</v>
      </c>
      <c r="BQ251" t="s">
        <v>175</v>
      </c>
      <c r="BR251" t="s">
        <v>175</v>
      </c>
      <c r="BS251" t="s">
        <v>175</v>
      </c>
      <c r="BT251" t="s">
        <v>175</v>
      </c>
      <c r="BU251">
        <v>2</v>
      </c>
      <c r="BV251" t="s">
        <v>188</v>
      </c>
      <c r="BW251" t="s">
        <v>204</v>
      </c>
      <c r="BX251" t="s">
        <v>175</v>
      </c>
      <c r="BY251" t="s">
        <v>180</v>
      </c>
      <c r="BZ251">
        <v>7</v>
      </c>
      <c r="CA251" t="s">
        <v>190</v>
      </c>
      <c r="CB251" t="s">
        <v>1014</v>
      </c>
      <c r="CC251" t="s">
        <v>175</v>
      </c>
      <c r="CD251" t="s">
        <v>175</v>
      </c>
      <c r="CE251" t="s">
        <v>175</v>
      </c>
      <c r="CF251" t="s">
        <v>175</v>
      </c>
      <c r="CG251" t="s">
        <v>175</v>
      </c>
      <c r="CH251" t="s">
        <v>175</v>
      </c>
      <c r="CI251" t="s">
        <v>175</v>
      </c>
      <c r="CJ251" t="s">
        <v>175</v>
      </c>
      <c r="CK251" t="s">
        <v>175</v>
      </c>
      <c r="CL251" t="s">
        <v>175</v>
      </c>
      <c r="CM251" t="s">
        <v>175</v>
      </c>
      <c r="CN251" t="s">
        <v>175</v>
      </c>
      <c r="CO251">
        <v>6.4</v>
      </c>
      <c r="CP251" t="s">
        <v>180</v>
      </c>
      <c r="CQ251">
        <v>0</v>
      </c>
      <c r="CR251" t="s">
        <v>268</v>
      </c>
      <c r="CS251">
        <v>52.910399999999903</v>
      </c>
      <c r="CT251" t="s">
        <v>1961</v>
      </c>
      <c r="CU251">
        <v>9.3799999999999901</v>
      </c>
      <c r="CV251">
        <v>14.4</v>
      </c>
      <c r="CW251">
        <v>2.1</v>
      </c>
      <c r="CX251">
        <v>0</v>
      </c>
      <c r="CY251">
        <v>39.19014</v>
      </c>
      <c r="CZ251">
        <v>65.070139999999995</v>
      </c>
      <c r="DA251">
        <v>-12.159739999999999</v>
      </c>
      <c r="DB251">
        <v>9</v>
      </c>
      <c r="DC251">
        <v>1</v>
      </c>
    </row>
    <row r="252" spans="1:107" x14ac:dyDescent="0.25">
      <c r="A252">
        <v>2329137</v>
      </c>
      <c r="B252" t="s">
        <v>406</v>
      </c>
      <c r="C252" t="s">
        <v>407</v>
      </c>
      <c r="D252" t="s">
        <v>569</v>
      </c>
      <c r="E252" t="s">
        <v>570</v>
      </c>
      <c r="F252" t="s">
        <v>175</v>
      </c>
      <c r="G252" t="s">
        <v>176</v>
      </c>
      <c r="H252" t="s">
        <v>198</v>
      </c>
      <c r="I252" t="s">
        <v>1112</v>
      </c>
      <c r="J252" t="s">
        <v>328</v>
      </c>
      <c r="K252">
        <v>1.6</v>
      </c>
      <c r="L252">
        <v>4</v>
      </c>
      <c r="M252">
        <v>8</v>
      </c>
      <c r="N252" t="s">
        <v>175</v>
      </c>
      <c r="O252">
        <v>0.3</v>
      </c>
      <c r="P252">
        <v>0.6</v>
      </c>
      <c r="Q252">
        <v>4.9000000000000004</v>
      </c>
      <c r="R252">
        <v>4.9000000000000004</v>
      </c>
      <c r="S252">
        <v>120</v>
      </c>
      <c r="T252">
        <v>6.4</v>
      </c>
      <c r="U252">
        <v>23</v>
      </c>
      <c r="V252" t="s">
        <v>180</v>
      </c>
      <c r="W252" t="s">
        <v>180</v>
      </c>
      <c r="X252" t="s">
        <v>180</v>
      </c>
      <c r="Y252" t="s">
        <v>181</v>
      </c>
      <c r="Z252" t="s">
        <v>486</v>
      </c>
      <c r="AA252">
        <v>2</v>
      </c>
      <c r="AB252">
        <v>0</v>
      </c>
      <c r="AC252">
        <v>0</v>
      </c>
      <c r="AD252">
        <v>0</v>
      </c>
      <c r="AE252">
        <v>0</v>
      </c>
      <c r="AF252">
        <v>1</v>
      </c>
      <c r="AG252">
        <v>0</v>
      </c>
      <c r="AH252">
        <v>0</v>
      </c>
      <c r="AI252">
        <v>5</v>
      </c>
      <c r="AJ252">
        <v>0</v>
      </c>
      <c r="AK252">
        <v>0</v>
      </c>
      <c r="AL252">
        <v>1</v>
      </c>
      <c r="AM252">
        <v>0</v>
      </c>
      <c r="AN252">
        <v>0</v>
      </c>
      <c r="AO252">
        <v>0</v>
      </c>
      <c r="AP252">
        <v>0</v>
      </c>
      <c r="AQ252">
        <v>0</v>
      </c>
      <c r="AR252">
        <v>0</v>
      </c>
      <c r="AS252">
        <v>0</v>
      </c>
      <c r="AT252">
        <v>0</v>
      </c>
      <c r="AU252">
        <v>0</v>
      </c>
      <c r="AV252">
        <v>0</v>
      </c>
      <c r="AW252">
        <v>0</v>
      </c>
      <c r="AX252" t="s">
        <v>183</v>
      </c>
      <c r="AY252" t="s">
        <v>571</v>
      </c>
      <c r="AZ252" t="s">
        <v>231</v>
      </c>
      <c r="BA252" t="s">
        <v>242</v>
      </c>
      <c r="BB252" t="s">
        <v>572</v>
      </c>
      <c r="BC252" t="s">
        <v>242</v>
      </c>
      <c r="BD252" t="s">
        <v>180</v>
      </c>
      <c r="BE252">
        <v>120</v>
      </c>
      <c r="BF252" t="s">
        <v>175</v>
      </c>
      <c r="BG252" t="s">
        <v>175</v>
      </c>
      <c r="BH252" t="s">
        <v>183</v>
      </c>
      <c r="BI252" t="s">
        <v>175</v>
      </c>
      <c r="BJ252" t="s">
        <v>175</v>
      </c>
      <c r="BK252" t="s">
        <v>175</v>
      </c>
      <c r="BL252" t="s">
        <v>175</v>
      </c>
      <c r="BM252">
        <v>1</v>
      </c>
      <c r="BN252">
        <v>8</v>
      </c>
      <c r="BO252" t="s">
        <v>175</v>
      </c>
      <c r="BP252" t="s">
        <v>175</v>
      </c>
      <c r="BQ252" t="s">
        <v>175</v>
      </c>
      <c r="BR252" t="s">
        <v>175</v>
      </c>
      <c r="BS252" t="s">
        <v>175</v>
      </c>
      <c r="BT252" t="s">
        <v>175</v>
      </c>
      <c r="BU252">
        <v>1</v>
      </c>
      <c r="BV252" t="s">
        <v>188</v>
      </c>
      <c r="BW252" t="s">
        <v>181</v>
      </c>
      <c r="BX252" t="s">
        <v>573</v>
      </c>
      <c r="BY252" t="s">
        <v>175</v>
      </c>
      <c r="BZ252">
        <v>7</v>
      </c>
      <c r="CA252" t="s">
        <v>190</v>
      </c>
      <c r="CB252" t="s">
        <v>1014</v>
      </c>
      <c r="CC252" t="s">
        <v>175</v>
      </c>
      <c r="CD252" t="s">
        <v>175</v>
      </c>
      <c r="CE252" t="s">
        <v>175</v>
      </c>
      <c r="CF252" t="s">
        <v>175</v>
      </c>
      <c r="CG252" t="s">
        <v>175</v>
      </c>
      <c r="CH252" t="s">
        <v>175</v>
      </c>
      <c r="CI252" t="s">
        <v>175</v>
      </c>
      <c r="CJ252" t="s">
        <v>175</v>
      </c>
      <c r="CK252" t="s">
        <v>175</v>
      </c>
      <c r="CL252" t="s">
        <v>175</v>
      </c>
      <c r="CM252" t="s">
        <v>175</v>
      </c>
      <c r="CN252" t="s">
        <v>175</v>
      </c>
      <c r="CO252">
        <v>6.4</v>
      </c>
      <c r="CP252" t="s">
        <v>183</v>
      </c>
      <c r="CQ252">
        <v>0</v>
      </c>
      <c r="CR252" t="s">
        <v>268</v>
      </c>
      <c r="CS252">
        <v>19.928999999999998</v>
      </c>
      <c r="CT252" t="s">
        <v>267</v>
      </c>
      <c r="CU252">
        <v>3.62</v>
      </c>
      <c r="CV252">
        <v>0</v>
      </c>
      <c r="CW252">
        <v>0</v>
      </c>
      <c r="CX252">
        <v>0</v>
      </c>
      <c r="CY252">
        <v>0</v>
      </c>
      <c r="CZ252">
        <v>3.62</v>
      </c>
      <c r="DA252">
        <v>16.308999999999902</v>
      </c>
      <c r="DB252">
        <v>25</v>
      </c>
      <c r="DC252">
        <v>1</v>
      </c>
    </row>
    <row r="253" spans="1:107" x14ac:dyDescent="0.25">
      <c r="A253">
        <v>2329136</v>
      </c>
      <c r="B253" t="s">
        <v>249</v>
      </c>
      <c r="C253" t="s">
        <v>250</v>
      </c>
      <c r="D253" t="s">
        <v>574</v>
      </c>
      <c r="E253" t="s">
        <v>575</v>
      </c>
      <c r="F253" t="s">
        <v>175</v>
      </c>
      <c r="G253" t="s">
        <v>176</v>
      </c>
      <c r="H253" t="s">
        <v>198</v>
      </c>
      <c r="I253" t="s">
        <v>1029</v>
      </c>
      <c r="J253" t="s">
        <v>179</v>
      </c>
      <c r="K253">
        <v>3.3</v>
      </c>
      <c r="L253">
        <v>2</v>
      </c>
      <c r="M253">
        <v>16</v>
      </c>
      <c r="N253" t="s">
        <v>175</v>
      </c>
      <c r="O253">
        <v>0.3</v>
      </c>
      <c r="P253">
        <v>1.8</v>
      </c>
      <c r="Q253">
        <v>21.8</v>
      </c>
      <c r="R253">
        <v>23.5</v>
      </c>
      <c r="S253">
        <v>120</v>
      </c>
      <c r="T253">
        <v>56.8</v>
      </c>
      <c r="U253">
        <v>102.6</v>
      </c>
      <c r="V253" t="s">
        <v>180</v>
      </c>
      <c r="W253" t="s">
        <v>180</v>
      </c>
      <c r="X253" t="s">
        <v>180</v>
      </c>
      <c r="Y253" t="s">
        <v>181</v>
      </c>
      <c r="Z253" t="s">
        <v>577</v>
      </c>
      <c r="AA253">
        <v>2</v>
      </c>
      <c r="AB253">
        <v>1</v>
      </c>
      <c r="AC253">
        <v>0</v>
      </c>
      <c r="AD253">
        <v>0</v>
      </c>
      <c r="AE253">
        <v>0</v>
      </c>
      <c r="AF253">
        <v>1</v>
      </c>
      <c r="AG253">
        <v>1</v>
      </c>
      <c r="AH253">
        <v>2</v>
      </c>
      <c r="AI253">
        <v>2</v>
      </c>
      <c r="AJ253">
        <v>0</v>
      </c>
      <c r="AK253">
        <v>0</v>
      </c>
      <c r="AL253">
        <v>0</v>
      </c>
      <c r="AM253">
        <v>0</v>
      </c>
      <c r="AN253">
        <v>0</v>
      </c>
      <c r="AO253">
        <v>0</v>
      </c>
      <c r="AP253">
        <v>0</v>
      </c>
      <c r="AQ253">
        <v>0</v>
      </c>
      <c r="AR253">
        <v>1</v>
      </c>
      <c r="AS253">
        <v>1</v>
      </c>
      <c r="AT253">
        <v>0</v>
      </c>
      <c r="AU253">
        <v>0</v>
      </c>
      <c r="AV253">
        <v>2</v>
      </c>
      <c r="AW253">
        <v>0</v>
      </c>
      <c r="AX253" t="s">
        <v>180</v>
      </c>
      <c r="AY253" t="s">
        <v>578</v>
      </c>
      <c r="AZ253" t="s">
        <v>579</v>
      </c>
      <c r="BA253" t="s">
        <v>242</v>
      </c>
      <c r="BB253" t="s">
        <v>580</v>
      </c>
      <c r="BC253" t="s">
        <v>242</v>
      </c>
      <c r="BD253" t="s">
        <v>180</v>
      </c>
      <c r="BE253">
        <v>120</v>
      </c>
      <c r="BF253" t="s">
        <v>175</v>
      </c>
      <c r="BG253" t="s">
        <v>175</v>
      </c>
      <c r="BH253" t="s">
        <v>183</v>
      </c>
      <c r="BI253" t="s">
        <v>175</v>
      </c>
      <c r="BJ253" t="s">
        <v>175</v>
      </c>
      <c r="BK253">
        <v>180</v>
      </c>
      <c r="BL253" t="s">
        <v>175</v>
      </c>
      <c r="BM253">
        <v>1</v>
      </c>
      <c r="BN253">
        <v>16</v>
      </c>
      <c r="BO253" t="s">
        <v>175</v>
      </c>
      <c r="BP253" t="s">
        <v>175</v>
      </c>
      <c r="BQ253" t="s">
        <v>175</v>
      </c>
      <c r="BR253" t="s">
        <v>175</v>
      </c>
      <c r="BS253" t="s">
        <v>175</v>
      </c>
      <c r="BT253" t="s">
        <v>175</v>
      </c>
      <c r="BU253">
        <v>2</v>
      </c>
      <c r="BV253" t="s">
        <v>188</v>
      </c>
      <c r="BW253" t="s">
        <v>204</v>
      </c>
      <c r="BX253" t="s">
        <v>175</v>
      </c>
      <c r="BY253" t="s">
        <v>180</v>
      </c>
      <c r="BZ253">
        <v>7</v>
      </c>
      <c r="CA253" t="s">
        <v>190</v>
      </c>
      <c r="CB253" t="s">
        <v>1014</v>
      </c>
      <c r="CC253" t="s">
        <v>175</v>
      </c>
      <c r="CD253" t="s">
        <v>175</v>
      </c>
      <c r="CE253" t="s">
        <v>175</v>
      </c>
      <c r="CF253" t="s">
        <v>175</v>
      </c>
      <c r="CG253" t="s">
        <v>175</v>
      </c>
      <c r="CH253" t="s">
        <v>175</v>
      </c>
      <c r="CI253" t="s">
        <v>175</v>
      </c>
      <c r="CJ253" t="s">
        <v>175</v>
      </c>
      <c r="CK253" t="s">
        <v>175</v>
      </c>
      <c r="CL253" t="s">
        <v>175</v>
      </c>
      <c r="CM253" t="s">
        <v>175</v>
      </c>
      <c r="CN253" t="s">
        <v>175</v>
      </c>
      <c r="CO253">
        <v>6.6</v>
      </c>
      <c r="CP253" t="s">
        <v>180</v>
      </c>
      <c r="CQ253">
        <v>0</v>
      </c>
      <c r="CR253" t="s">
        <v>268</v>
      </c>
      <c r="CS253">
        <v>88.3446</v>
      </c>
      <c r="CT253" t="s">
        <v>267</v>
      </c>
      <c r="CU253">
        <v>5.54</v>
      </c>
      <c r="CV253">
        <v>14.4</v>
      </c>
      <c r="CW253">
        <v>21</v>
      </c>
      <c r="CX253">
        <v>0</v>
      </c>
      <c r="CY253">
        <v>0</v>
      </c>
      <c r="CZ253">
        <v>40.94</v>
      </c>
      <c r="DA253">
        <v>47.404600000000002</v>
      </c>
      <c r="DB253">
        <v>25</v>
      </c>
      <c r="DC253">
        <v>0</v>
      </c>
    </row>
    <row r="254" spans="1:107" x14ac:dyDescent="0.25">
      <c r="A254">
        <v>2329135</v>
      </c>
      <c r="B254" t="s">
        <v>249</v>
      </c>
      <c r="C254" t="s">
        <v>250</v>
      </c>
      <c r="D254" t="s">
        <v>581</v>
      </c>
      <c r="E254" t="s">
        <v>582</v>
      </c>
      <c r="F254" t="s">
        <v>175</v>
      </c>
      <c r="G254" t="s">
        <v>176</v>
      </c>
      <c r="H254" t="s">
        <v>198</v>
      </c>
      <c r="I254" t="s">
        <v>1029</v>
      </c>
      <c r="J254" t="s">
        <v>179</v>
      </c>
      <c r="K254">
        <v>3.3</v>
      </c>
      <c r="L254">
        <v>2</v>
      </c>
      <c r="M254">
        <v>16</v>
      </c>
      <c r="N254" t="s">
        <v>175</v>
      </c>
      <c r="O254">
        <v>0.3</v>
      </c>
      <c r="P254">
        <v>1.8</v>
      </c>
      <c r="Q254">
        <v>21.8</v>
      </c>
      <c r="R254">
        <v>23.5</v>
      </c>
      <c r="S254">
        <v>120</v>
      </c>
      <c r="T254">
        <v>56.8</v>
      </c>
      <c r="U254">
        <v>102.6</v>
      </c>
      <c r="V254" t="s">
        <v>180</v>
      </c>
      <c r="W254" t="s">
        <v>180</v>
      </c>
      <c r="X254" t="s">
        <v>180</v>
      </c>
      <c r="Y254" t="s">
        <v>181</v>
      </c>
      <c r="Z254" t="s">
        <v>577</v>
      </c>
      <c r="AA254">
        <v>2</v>
      </c>
      <c r="AB254">
        <v>1</v>
      </c>
      <c r="AC254">
        <v>0</v>
      </c>
      <c r="AD254">
        <v>0</v>
      </c>
      <c r="AE254">
        <v>0</v>
      </c>
      <c r="AF254">
        <v>1</v>
      </c>
      <c r="AG254">
        <v>1</v>
      </c>
      <c r="AH254">
        <v>2</v>
      </c>
      <c r="AI254">
        <v>2</v>
      </c>
      <c r="AJ254">
        <v>0</v>
      </c>
      <c r="AK254">
        <v>0</v>
      </c>
      <c r="AL254">
        <v>0</v>
      </c>
      <c r="AM254">
        <v>0</v>
      </c>
      <c r="AN254">
        <v>0</v>
      </c>
      <c r="AO254">
        <v>0</v>
      </c>
      <c r="AP254">
        <v>0</v>
      </c>
      <c r="AQ254">
        <v>0</v>
      </c>
      <c r="AR254">
        <v>1</v>
      </c>
      <c r="AS254">
        <v>1</v>
      </c>
      <c r="AT254">
        <v>0</v>
      </c>
      <c r="AU254">
        <v>0</v>
      </c>
      <c r="AV254">
        <v>2</v>
      </c>
      <c r="AW254">
        <v>0</v>
      </c>
      <c r="AX254" t="s">
        <v>180</v>
      </c>
      <c r="AY254" t="s">
        <v>578</v>
      </c>
      <c r="AZ254" t="s">
        <v>579</v>
      </c>
      <c r="BA254" t="s">
        <v>242</v>
      </c>
      <c r="BB254" t="s">
        <v>583</v>
      </c>
      <c r="BC254" t="s">
        <v>242</v>
      </c>
      <c r="BD254" t="s">
        <v>180</v>
      </c>
      <c r="BE254">
        <v>120</v>
      </c>
      <c r="BF254" t="s">
        <v>175</v>
      </c>
      <c r="BG254" t="s">
        <v>175</v>
      </c>
      <c r="BH254" t="s">
        <v>183</v>
      </c>
      <c r="BI254" t="s">
        <v>175</v>
      </c>
      <c r="BJ254" t="s">
        <v>175</v>
      </c>
      <c r="BK254">
        <v>180</v>
      </c>
      <c r="BL254" t="s">
        <v>175</v>
      </c>
      <c r="BM254">
        <v>1</v>
      </c>
      <c r="BN254">
        <v>16</v>
      </c>
      <c r="BO254" t="s">
        <v>175</v>
      </c>
      <c r="BP254" t="s">
        <v>175</v>
      </c>
      <c r="BQ254" t="s">
        <v>175</v>
      </c>
      <c r="BR254" t="s">
        <v>175</v>
      </c>
      <c r="BS254" t="s">
        <v>175</v>
      </c>
      <c r="BT254" t="s">
        <v>175</v>
      </c>
      <c r="BU254">
        <v>2</v>
      </c>
      <c r="BV254" t="s">
        <v>188</v>
      </c>
      <c r="BW254" t="s">
        <v>204</v>
      </c>
      <c r="BX254" t="s">
        <v>175</v>
      </c>
      <c r="BY254" t="s">
        <v>180</v>
      </c>
      <c r="BZ254">
        <v>7</v>
      </c>
      <c r="CA254" t="s">
        <v>190</v>
      </c>
      <c r="CB254" t="s">
        <v>1014</v>
      </c>
      <c r="CC254" t="s">
        <v>175</v>
      </c>
      <c r="CD254" t="s">
        <v>175</v>
      </c>
      <c r="CE254" t="s">
        <v>175</v>
      </c>
      <c r="CF254" t="s">
        <v>175</v>
      </c>
      <c r="CG254" t="s">
        <v>175</v>
      </c>
      <c r="CH254" t="s">
        <v>175</v>
      </c>
      <c r="CI254" t="s">
        <v>175</v>
      </c>
      <c r="CJ254" t="s">
        <v>175</v>
      </c>
      <c r="CK254" t="s">
        <v>175</v>
      </c>
      <c r="CL254" t="s">
        <v>175</v>
      </c>
      <c r="CM254" t="s">
        <v>175</v>
      </c>
      <c r="CN254" t="s">
        <v>175</v>
      </c>
      <c r="CO254">
        <v>6.6</v>
      </c>
      <c r="CP254" t="s">
        <v>180</v>
      </c>
      <c r="CQ254">
        <v>0</v>
      </c>
      <c r="CR254" t="s">
        <v>268</v>
      </c>
      <c r="CS254">
        <v>88.3446</v>
      </c>
      <c r="CT254" t="s">
        <v>267</v>
      </c>
      <c r="CU254">
        <v>5.54</v>
      </c>
      <c r="CV254">
        <v>14.4</v>
      </c>
      <c r="CW254">
        <v>21</v>
      </c>
      <c r="CX254">
        <v>0</v>
      </c>
      <c r="CY254">
        <v>0</v>
      </c>
      <c r="CZ254">
        <v>40.94</v>
      </c>
      <c r="DA254">
        <v>47.404600000000002</v>
      </c>
      <c r="DB254">
        <v>25</v>
      </c>
      <c r="DC254">
        <v>0</v>
      </c>
    </row>
    <row r="255" spans="1:107" x14ac:dyDescent="0.25">
      <c r="A255">
        <v>2329132</v>
      </c>
      <c r="B255" t="s">
        <v>249</v>
      </c>
      <c r="C255" t="s">
        <v>250</v>
      </c>
      <c r="D255" t="s">
        <v>584</v>
      </c>
      <c r="E255" t="s">
        <v>585</v>
      </c>
      <c r="F255" t="s">
        <v>586</v>
      </c>
      <c r="G255" t="s">
        <v>176</v>
      </c>
      <c r="H255" t="s">
        <v>198</v>
      </c>
      <c r="I255" t="s">
        <v>1043</v>
      </c>
      <c r="J255" t="s">
        <v>179</v>
      </c>
      <c r="K255">
        <v>3.1</v>
      </c>
      <c r="L255">
        <v>2</v>
      </c>
      <c r="M255">
        <v>16</v>
      </c>
      <c r="N255" t="s">
        <v>175</v>
      </c>
      <c r="O255">
        <v>0.4</v>
      </c>
      <c r="P255">
        <v>0.7</v>
      </c>
      <c r="Q255">
        <v>12.4</v>
      </c>
      <c r="R255">
        <v>13.9</v>
      </c>
      <c r="S255">
        <v>120</v>
      </c>
      <c r="T255">
        <v>39.700000000000003</v>
      </c>
      <c r="U255">
        <v>60.6</v>
      </c>
      <c r="V255" t="s">
        <v>180</v>
      </c>
      <c r="W255" t="s">
        <v>180</v>
      </c>
      <c r="X255" t="s">
        <v>180</v>
      </c>
      <c r="Y255" t="s">
        <v>181</v>
      </c>
      <c r="Z255" t="s">
        <v>587</v>
      </c>
      <c r="AA255">
        <v>2</v>
      </c>
      <c r="AB255">
        <v>1</v>
      </c>
      <c r="AC255">
        <v>0</v>
      </c>
      <c r="AD255">
        <v>0</v>
      </c>
      <c r="AE255">
        <v>1</v>
      </c>
      <c r="AF255">
        <v>1</v>
      </c>
      <c r="AG255">
        <v>1</v>
      </c>
      <c r="AH255">
        <v>4</v>
      </c>
      <c r="AI255">
        <v>4</v>
      </c>
      <c r="AJ255">
        <v>0</v>
      </c>
      <c r="AK255">
        <v>0</v>
      </c>
      <c r="AL255">
        <v>0</v>
      </c>
      <c r="AM255">
        <v>0</v>
      </c>
      <c r="AN255">
        <v>0</v>
      </c>
      <c r="AO255">
        <v>0</v>
      </c>
      <c r="AP255">
        <v>0</v>
      </c>
      <c r="AQ255">
        <v>0</v>
      </c>
      <c r="AR255">
        <v>0</v>
      </c>
      <c r="AS255">
        <v>0</v>
      </c>
      <c r="AT255">
        <v>0</v>
      </c>
      <c r="AU255">
        <v>0</v>
      </c>
      <c r="AV255">
        <v>2</v>
      </c>
      <c r="AW255">
        <v>0</v>
      </c>
      <c r="AX255" t="s">
        <v>180</v>
      </c>
      <c r="AY255" t="s">
        <v>588</v>
      </c>
      <c r="AZ255" t="s">
        <v>589</v>
      </c>
      <c r="BA255" t="s">
        <v>242</v>
      </c>
      <c r="BB255" t="s">
        <v>590</v>
      </c>
      <c r="BC255" t="s">
        <v>242</v>
      </c>
      <c r="BD255" t="s">
        <v>180</v>
      </c>
      <c r="BE255">
        <v>120</v>
      </c>
      <c r="BF255" t="s">
        <v>175</v>
      </c>
      <c r="BG255" t="s">
        <v>175</v>
      </c>
      <c r="BH255" t="s">
        <v>180</v>
      </c>
      <c r="BI255" t="s">
        <v>175</v>
      </c>
      <c r="BJ255" t="s">
        <v>175</v>
      </c>
      <c r="BK255">
        <v>180</v>
      </c>
      <c r="BL255" t="s">
        <v>175</v>
      </c>
      <c r="BM255">
        <v>1</v>
      </c>
      <c r="BN255">
        <v>16</v>
      </c>
      <c r="BO255" t="s">
        <v>175</v>
      </c>
      <c r="BP255" t="s">
        <v>175</v>
      </c>
      <c r="BQ255" t="s">
        <v>175</v>
      </c>
      <c r="BR255" t="s">
        <v>175</v>
      </c>
      <c r="BS255" t="s">
        <v>175</v>
      </c>
      <c r="BT255" t="s">
        <v>175</v>
      </c>
      <c r="BU255">
        <v>2</v>
      </c>
      <c r="BV255" t="s">
        <v>188</v>
      </c>
      <c r="BW255" t="s">
        <v>204</v>
      </c>
      <c r="BX255" t="s">
        <v>175</v>
      </c>
      <c r="BY255" t="s">
        <v>175</v>
      </c>
      <c r="BZ255">
        <v>7</v>
      </c>
      <c r="CA255" t="s">
        <v>190</v>
      </c>
      <c r="CB255" t="s">
        <v>1014</v>
      </c>
      <c r="CC255" t="s">
        <v>175</v>
      </c>
      <c r="CD255" t="s">
        <v>175</v>
      </c>
      <c r="CE255" t="s">
        <v>175</v>
      </c>
      <c r="CF255" t="s">
        <v>175</v>
      </c>
      <c r="CG255" t="s">
        <v>175</v>
      </c>
      <c r="CH255" t="s">
        <v>175</v>
      </c>
      <c r="CI255" t="s">
        <v>175</v>
      </c>
      <c r="CJ255" t="s">
        <v>175</v>
      </c>
      <c r="CK255" t="s">
        <v>175</v>
      </c>
      <c r="CL255" t="s">
        <v>175</v>
      </c>
      <c r="CM255" t="s">
        <v>175</v>
      </c>
      <c r="CN255" t="s">
        <v>175</v>
      </c>
      <c r="CO255">
        <v>6.2</v>
      </c>
      <c r="CP255" t="s">
        <v>183</v>
      </c>
      <c r="CQ255">
        <v>0</v>
      </c>
      <c r="CR255" t="s">
        <v>268</v>
      </c>
      <c r="CS255">
        <v>50.676600000000001</v>
      </c>
      <c r="CT255" t="s">
        <v>267</v>
      </c>
      <c r="CU255">
        <v>5.54</v>
      </c>
      <c r="CV255">
        <v>0</v>
      </c>
      <c r="CW255">
        <v>21</v>
      </c>
      <c r="CX255">
        <v>0</v>
      </c>
      <c r="CY255">
        <v>0</v>
      </c>
      <c r="CZ255">
        <v>26.54</v>
      </c>
      <c r="DA255">
        <v>24.136600000000001</v>
      </c>
      <c r="DB255">
        <v>25</v>
      </c>
      <c r="DC255">
        <v>1</v>
      </c>
    </row>
    <row r="256" spans="1:107" x14ac:dyDescent="0.25">
      <c r="A256">
        <v>2329131</v>
      </c>
      <c r="B256" t="s">
        <v>249</v>
      </c>
      <c r="C256" t="s">
        <v>250</v>
      </c>
      <c r="D256" t="s">
        <v>1113</v>
      </c>
      <c r="E256" t="s">
        <v>1114</v>
      </c>
      <c r="F256" t="s">
        <v>1115</v>
      </c>
      <c r="G256" t="s">
        <v>176</v>
      </c>
      <c r="H256" t="s">
        <v>177</v>
      </c>
      <c r="I256" t="s">
        <v>1116</v>
      </c>
      <c r="J256" t="s">
        <v>179</v>
      </c>
      <c r="K256">
        <v>3.5</v>
      </c>
      <c r="L256">
        <v>2</v>
      </c>
      <c r="M256">
        <v>16</v>
      </c>
      <c r="N256" t="s">
        <v>175</v>
      </c>
      <c r="O256">
        <v>0.3</v>
      </c>
      <c r="P256">
        <v>0.9</v>
      </c>
      <c r="Q256">
        <v>18.600000000000001</v>
      </c>
      <c r="R256">
        <v>21.7</v>
      </c>
      <c r="S256">
        <v>120</v>
      </c>
      <c r="T256">
        <v>39.700000000000003</v>
      </c>
      <c r="U256">
        <v>92.8</v>
      </c>
      <c r="V256" t="s">
        <v>180</v>
      </c>
      <c r="W256" t="s">
        <v>180</v>
      </c>
      <c r="X256" t="s">
        <v>180</v>
      </c>
      <c r="Y256" t="s">
        <v>181</v>
      </c>
      <c r="Z256" t="s">
        <v>577</v>
      </c>
      <c r="AA256">
        <v>2</v>
      </c>
      <c r="AB256">
        <v>1</v>
      </c>
      <c r="AC256">
        <v>0</v>
      </c>
      <c r="AD256">
        <v>0</v>
      </c>
      <c r="AE256">
        <v>0</v>
      </c>
      <c r="AF256">
        <v>1</v>
      </c>
      <c r="AG256">
        <v>1</v>
      </c>
      <c r="AH256">
        <v>2</v>
      </c>
      <c r="AI256">
        <v>2</v>
      </c>
      <c r="AJ256">
        <v>0</v>
      </c>
      <c r="AK256">
        <v>0</v>
      </c>
      <c r="AL256">
        <v>0</v>
      </c>
      <c r="AM256">
        <v>0</v>
      </c>
      <c r="AN256">
        <v>0</v>
      </c>
      <c r="AO256">
        <v>0</v>
      </c>
      <c r="AP256">
        <v>0</v>
      </c>
      <c r="AQ256">
        <v>0</v>
      </c>
      <c r="AR256">
        <v>1</v>
      </c>
      <c r="AS256">
        <v>1</v>
      </c>
      <c r="AT256">
        <v>0</v>
      </c>
      <c r="AU256">
        <v>0</v>
      </c>
      <c r="AV256">
        <v>2</v>
      </c>
      <c r="AW256">
        <v>0</v>
      </c>
      <c r="AX256" t="s">
        <v>180</v>
      </c>
      <c r="AY256" t="s">
        <v>750</v>
      </c>
      <c r="AZ256" t="s">
        <v>589</v>
      </c>
      <c r="BA256" t="s">
        <v>186</v>
      </c>
      <c r="BB256" t="s">
        <v>1117</v>
      </c>
      <c r="BC256" t="s">
        <v>186</v>
      </c>
      <c r="BD256" t="s">
        <v>180</v>
      </c>
      <c r="BE256">
        <v>120</v>
      </c>
      <c r="BF256" t="s">
        <v>175</v>
      </c>
      <c r="BG256" t="s">
        <v>175</v>
      </c>
      <c r="BH256" t="s">
        <v>180</v>
      </c>
      <c r="BI256" t="s">
        <v>175</v>
      </c>
      <c r="BJ256" t="s">
        <v>175</v>
      </c>
      <c r="BK256" t="s">
        <v>175</v>
      </c>
      <c r="BL256" t="s">
        <v>175</v>
      </c>
      <c r="BM256">
        <v>1</v>
      </c>
      <c r="BN256">
        <v>16</v>
      </c>
      <c r="BO256" t="s">
        <v>175</v>
      </c>
      <c r="BP256" t="s">
        <v>175</v>
      </c>
      <c r="BQ256" t="s">
        <v>175</v>
      </c>
      <c r="BR256" t="s">
        <v>175</v>
      </c>
      <c r="BS256" t="s">
        <v>175</v>
      </c>
      <c r="BT256" t="s">
        <v>175</v>
      </c>
      <c r="BU256">
        <v>2</v>
      </c>
      <c r="BV256" t="s">
        <v>188</v>
      </c>
      <c r="BW256" t="s">
        <v>204</v>
      </c>
      <c r="BX256" t="s">
        <v>175</v>
      </c>
      <c r="BY256" t="s">
        <v>175</v>
      </c>
      <c r="BZ256">
        <v>7</v>
      </c>
      <c r="CA256" t="s">
        <v>190</v>
      </c>
      <c r="CB256" t="s">
        <v>1014</v>
      </c>
      <c r="CC256" t="s">
        <v>175</v>
      </c>
      <c r="CD256" t="s">
        <v>175</v>
      </c>
      <c r="CE256" t="s">
        <v>175</v>
      </c>
      <c r="CF256" t="s">
        <v>175</v>
      </c>
      <c r="CG256" t="s">
        <v>175</v>
      </c>
      <c r="CH256" t="s">
        <v>175</v>
      </c>
      <c r="CI256" t="s">
        <v>175</v>
      </c>
      <c r="CJ256" t="s">
        <v>175</v>
      </c>
      <c r="CK256" t="s">
        <v>175</v>
      </c>
      <c r="CL256" t="s">
        <v>175</v>
      </c>
      <c r="CM256" t="s">
        <v>175</v>
      </c>
      <c r="CN256" t="s">
        <v>175</v>
      </c>
      <c r="CO256">
        <v>7</v>
      </c>
      <c r="CP256" t="s">
        <v>183</v>
      </c>
      <c r="CQ256">
        <v>0</v>
      </c>
      <c r="CR256" t="s">
        <v>268</v>
      </c>
      <c r="CS256">
        <v>77.263199999999998</v>
      </c>
      <c r="CT256" t="s">
        <v>267</v>
      </c>
      <c r="CU256">
        <v>5.54</v>
      </c>
      <c r="CV256">
        <v>0</v>
      </c>
      <c r="CW256">
        <v>21</v>
      </c>
      <c r="CX256">
        <v>0</v>
      </c>
      <c r="CY256">
        <v>0</v>
      </c>
      <c r="CZ256">
        <v>26.54</v>
      </c>
      <c r="DA256">
        <v>50.723199999999999</v>
      </c>
      <c r="DB256">
        <v>25</v>
      </c>
      <c r="DC256">
        <v>0</v>
      </c>
    </row>
    <row r="257" spans="1:107" x14ac:dyDescent="0.25">
      <c r="A257">
        <v>2328977</v>
      </c>
      <c r="B257" t="s">
        <v>249</v>
      </c>
      <c r="C257" t="s">
        <v>250</v>
      </c>
      <c r="D257" t="s">
        <v>596</v>
      </c>
      <c r="E257" t="s">
        <v>597</v>
      </c>
      <c r="F257" t="s">
        <v>598</v>
      </c>
      <c r="G257" t="s">
        <v>176</v>
      </c>
      <c r="H257" t="s">
        <v>198</v>
      </c>
      <c r="I257" t="s">
        <v>1065</v>
      </c>
      <c r="J257" t="s">
        <v>179</v>
      </c>
      <c r="K257">
        <v>3.2</v>
      </c>
      <c r="L257">
        <v>2</v>
      </c>
      <c r="M257">
        <v>16</v>
      </c>
      <c r="N257" t="s">
        <v>175</v>
      </c>
      <c r="O257">
        <v>0.4</v>
      </c>
      <c r="P257">
        <v>1.3</v>
      </c>
      <c r="Q257">
        <v>23</v>
      </c>
      <c r="R257">
        <v>23.1</v>
      </c>
      <c r="S257">
        <v>120</v>
      </c>
      <c r="T257">
        <v>30.8</v>
      </c>
      <c r="U257">
        <v>102.9</v>
      </c>
      <c r="V257" t="s">
        <v>180</v>
      </c>
      <c r="W257" t="s">
        <v>180</v>
      </c>
      <c r="X257" t="s">
        <v>180</v>
      </c>
      <c r="Y257" t="s">
        <v>181</v>
      </c>
      <c r="Z257" t="s">
        <v>577</v>
      </c>
      <c r="AA257">
        <v>2</v>
      </c>
      <c r="AB257">
        <v>1</v>
      </c>
      <c r="AC257">
        <v>0</v>
      </c>
      <c r="AD257">
        <v>0</v>
      </c>
      <c r="AE257">
        <v>0</v>
      </c>
      <c r="AF257">
        <v>1</v>
      </c>
      <c r="AG257">
        <v>0</v>
      </c>
      <c r="AH257">
        <v>2</v>
      </c>
      <c r="AI257">
        <v>2</v>
      </c>
      <c r="AJ257">
        <v>0</v>
      </c>
      <c r="AK257">
        <v>0</v>
      </c>
      <c r="AL257">
        <v>0</v>
      </c>
      <c r="AM257">
        <v>0</v>
      </c>
      <c r="AN257">
        <v>0</v>
      </c>
      <c r="AO257">
        <v>0</v>
      </c>
      <c r="AP257">
        <v>0</v>
      </c>
      <c r="AQ257">
        <v>0</v>
      </c>
      <c r="AR257">
        <v>2</v>
      </c>
      <c r="AS257">
        <v>0</v>
      </c>
      <c r="AT257">
        <v>0</v>
      </c>
      <c r="AU257">
        <v>0</v>
      </c>
      <c r="AV257">
        <v>2</v>
      </c>
      <c r="AW257">
        <v>0</v>
      </c>
      <c r="AX257" t="s">
        <v>180</v>
      </c>
      <c r="AY257" t="s">
        <v>599</v>
      </c>
      <c r="AZ257" t="s">
        <v>589</v>
      </c>
      <c r="BA257" t="s">
        <v>242</v>
      </c>
      <c r="BB257" t="s">
        <v>600</v>
      </c>
      <c r="BC257" t="s">
        <v>242</v>
      </c>
      <c r="BD257" t="s">
        <v>180</v>
      </c>
      <c r="BE257">
        <v>120</v>
      </c>
      <c r="BF257" t="s">
        <v>175</v>
      </c>
      <c r="BG257" t="s">
        <v>175</v>
      </c>
      <c r="BH257" t="s">
        <v>183</v>
      </c>
      <c r="BI257" t="s">
        <v>175</v>
      </c>
      <c r="BJ257" t="s">
        <v>175</v>
      </c>
      <c r="BK257">
        <v>180</v>
      </c>
      <c r="BL257" t="s">
        <v>175</v>
      </c>
      <c r="BM257">
        <v>1</v>
      </c>
      <c r="BN257">
        <v>16</v>
      </c>
      <c r="BO257" t="s">
        <v>175</v>
      </c>
      <c r="BP257" t="s">
        <v>175</v>
      </c>
      <c r="BQ257" t="s">
        <v>175</v>
      </c>
      <c r="BR257" t="s">
        <v>175</v>
      </c>
      <c r="BS257" t="s">
        <v>175</v>
      </c>
      <c r="BT257" t="s">
        <v>175</v>
      </c>
      <c r="BU257">
        <v>1</v>
      </c>
      <c r="BV257" t="s">
        <v>188</v>
      </c>
      <c r="BW257" t="s">
        <v>220</v>
      </c>
      <c r="BX257" t="s">
        <v>175</v>
      </c>
      <c r="BY257" t="s">
        <v>180</v>
      </c>
      <c r="BZ257">
        <v>7</v>
      </c>
      <c r="CA257" t="s">
        <v>190</v>
      </c>
      <c r="CB257" t="s">
        <v>1014</v>
      </c>
      <c r="CC257" t="s">
        <v>175</v>
      </c>
      <c r="CD257" t="s">
        <v>175</v>
      </c>
      <c r="CE257" t="s">
        <v>175</v>
      </c>
      <c r="CF257" t="s">
        <v>175</v>
      </c>
      <c r="CG257" t="s">
        <v>175</v>
      </c>
      <c r="CH257" t="s">
        <v>175</v>
      </c>
      <c r="CI257" t="s">
        <v>175</v>
      </c>
      <c r="CJ257" t="s">
        <v>175</v>
      </c>
      <c r="CK257" t="s">
        <v>175</v>
      </c>
      <c r="CL257" t="s">
        <v>175</v>
      </c>
      <c r="CM257" t="s">
        <v>175</v>
      </c>
      <c r="CN257" t="s">
        <v>175</v>
      </c>
      <c r="CO257">
        <v>6.4</v>
      </c>
      <c r="CP257" t="s">
        <v>180</v>
      </c>
      <c r="CQ257">
        <v>0</v>
      </c>
      <c r="CR257" t="s">
        <v>268</v>
      </c>
      <c r="CS257">
        <v>86.504999999999995</v>
      </c>
      <c r="CT257" t="s">
        <v>267</v>
      </c>
      <c r="CU257">
        <v>5.54</v>
      </c>
      <c r="CV257">
        <v>14.4</v>
      </c>
      <c r="CW257">
        <v>0</v>
      </c>
      <c r="CX257">
        <v>0</v>
      </c>
      <c r="CY257">
        <v>0</v>
      </c>
      <c r="CZ257">
        <v>19.940000000000001</v>
      </c>
      <c r="DA257">
        <v>66.564999999999998</v>
      </c>
      <c r="DB257">
        <v>25</v>
      </c>
      <c r="DC257">
        <v>0</v>
      </c>
    </row>
    <row r="258" spans="1:107" x14ac:dyDescent="0.25">
      <c r="A258">
        <v>2328975</v>
      </c>
      <c r="B258" t="s">
        <v>249</v>
      </c>
      <c r="C258" t="s">
        <v>250</v>
      </c>
      <c r="D258" t="s">
        <v>1118</v>
      </c>
      <c r="E258" t="s">
        <v>1119</v>
      </c>
      <c r="F258" t="s">
        <v>1120</v>
      </c>
      <c r="G258" t="s">
        <v>176</v>
      </c>
      <c r="H258" t="s">
        <v>198</v>
      </c>
      <c r="I258" t="s">
        <v>1121</v>
      </c>
      <c r="J258" t="s">
        <v>179</v>
      </c>
      <c r="K258">
        <v>3.1</v>
      </c>
      <c r="L258">
        <v>2</v>
      </c>
      <c r="M258">
        <v>32</v>
      </c>
      <c r="N258" t="s">
        <v>175</v>
      </c>
      <c r="O258">
        <v>0.6</v>
      </c>
      <c r="P258">
        <v>1.2</v>
      </c>
      <c r="Q258">
        <v>17.100000000000001</v>
      </c>
      <c r="R258">
        <v>17.899999999999999</v>
      </c>
      <c r="S258">
        <v>120</v>
      </c>
      <c r="T258">
        <v>52.5</v>
      </c>
      <c r="U258">
        <v>79.900000000000006</v>
      </c>
      <c r="V258" t="s">
        <v>180</v>
      </c>
      <c r="W258" t="s">
        <v>180</v>
      </c>
      <c r="X258" t="s">
        <v>180</v>
      </c>
      <c r="Y258" t="s">
        <v>402</v>
      </c>
      <c r="Z258" t="s">
        <v>175</v>
      </c>
      <c r="AA258">
        <v>2</v>
      </c>
      <c r="AB258">
        <v>1</v>
      </c>
      <c r="AC258">
        <v>0</v>
      </c>
      <c r="AD258">
        <v>1</v>
      </c>
      <c r="AE258">
        <v>3</v>
      </c>
      <c r="AF258">
        <v>0</v>
      </c>
      <c r="AG258">
        <v>2</v>
      </c>
      <c r="AH258">
        <v>2</v>
      </c>
      <c r="AI258">
        <v>5</v>
      </c>
      <c r="AJ258">
        <v>0</v>
      </c>
      <c r="AK258">
        <v>0</v>
      </c>
      <c r="AL258">
        <v>0</v>
      </c>
      <c r="AM258">
        <v>0</v>
      </c>
      <c r="AN258">
        <v>0</v>
      </c>
      <c r="AO258">
        <v>0</v>
      </c>
      <c r="AP258">
        <v>0</v>
      </c>
      <c r="AQ258">
        <v>0</v>
      </c>
      <c r="AR258">
        <v>2</v>
      </c>
      <c r="AS258">
        <v>5</v>
      </c>
      <c r="AT258">
        <v>0</v>
      </c>
      <c r="AU258">
        <v>0</v>
      </c>
      <c r="AV258">
        <v>3</v>
      </c>
      <c r="AW258">
        <v>0</v>
      </c>
      <c r="AX258" t="s">
        <v>180</v>
      </c>
      <c r="AY258" t="s">
        <v>1122</v>
      </c>
      <c r="AZ258" t="s">
        <v>1122</v>
      </c>
      <c r="BA258" t="s">
        <v>276</v>
      </c>
      <c r="BB258" t="s">
        <v>1123</v>
      </c>
      <c r="BC258" t="s">
        <v>276</v>
      </c>
      <c r="BD258" t="s">
        <v>180</v>
      </c>
      <c r="BE258">
        <v>120</v>
      </c>
      <c r="BF258" t="s">
        <v>175</v>
      </c>
      <c r="BG258" t="s">
        <v>175</v>
      </c>
      <c r="BH258" t="s">
        <v>180</v>
      </c>
      <c r="BI258" t="s">
        <v>175</v>
      </c>
      <c r="BJ258" t="s">
        <v>175</v>
      </c>
      <c r="BK258">
        <v>310</v>
      </c>
      <c r="BL258" t="s">
        <v>175</v>
      </c>
      <c r="BM258">
        <v>1</v>
      </c>
      <c r="BN258">
        <v>32</v>
      </c>
      <c r="BO258" t="s">
        <v>175</v>
      </c>
      <c r="BP258" t="s">
        <v>175</v>
      </c>
      <c r="BQ258">
        <v>0.88</v>
      </c>
      <c r="BR258">
        <v>0.89</v>
      </c>
      <c r="BS258">
        <v>0.91</v>
      </c>
      <c r="BT258">
        <v>0.92</v>
      </c>
      <c r="BU258">
        <v>2</v>
      </c>
      <c r="BV258" t="s">
        <v>188</v>
      </c>
      <c r="BW258" t="s">
        <v>220</v>
      </c>
      <c r="BX258" t="s">
        <v>175</v>
      </c>
      <c r="BY258" t="s">
        <v>175</v>
      </c>
      <c r="BZ258">
        <v>7</v>
      </c>
      <c r="CA258" t="s">
        <v>190</v>
      </c>
      <c r="CB258" t="s">
        <v>1014</v>
      </c>
      <c r="CC258" t="s">
        <v>175</v>
      </c>
      <c r="CD258" t="s">
        <v>175</v>
      </c>
      <c r="CE258" t="s">
        <v>175</v>
      </c>
      <c r="CF258" t="s">
        <v>175</v>
      </c>
      <c r="CG258" t="s">
        <v>175</v>
      </c>
      <c r="CH258" t="s">
        <v>175</v>
      </c>
      <c r="CI258" t="s">
        <v>175</v>
      </c>
      <c r="CJ258" t="s">
        <v>175</v>
      </c>
      <c r="CK258" t="s">
        <v>175</v>
      </c>
      <c r="CL258" t="s">
        <v>175</v>
      </c>
      <c r="CM258" t="s">
        <v>175</v>
      </c>
      <c r="CN258" t="s">
        <v>175</v>
      </c>
      <c r="CO258">
        <v>6.2</v>
      </c>
      <c r="CP258" t="s">
        <v>183</v>
      </c>
      <c r="CQ258">
        <v>0</v>
      </c>
      <c r="CR258" t="s">
        <v>268</v>
      </c>
      <c r="CS258">
        <v>67.539599999999993</v>
      </c>
      <c r="CT258" t="s">
        <v>267</v>
      </c>
      <c r="CU258">
        <v>9.3799999999999901</v>
      </c>
      <c r="CV258">
        <v>0</v>
      </c>
      <c r="CW258">
        <v>21</v>
      </c>
      <c r="CX258">
        <v>0</v>
      </c>
      <c r="CY258">
        <v>0</v>
      </c>
      <c r="CZ258">
        <v>30.38</v>
      </c>
      <c r="DA258">
        <v>37.159599999999998</v>
      </c>
      <c r="DB258">
        <v>25</v>
      </c>
      <c r="DC258">
        <v>0</v>
      </c>
    </row>
    <row r="259" spans="1:107" x14ac:dyDescent="0.25">
      <c r="A259">
        <v>2328973</v>
      </c>
      <c r="B259" t="s">
        <v>249</v>
      </c>
      <c r="C259" t="s">
        <v>250</v>
      </c>
      <c r="D259" t="s">
        <v>1124</v>
      </c>
      <c r="E259">
        <v>190</v>
      </c>
      <c r="F259" t="s">
        <v>175</v>
      </c>
      <c r="G259" t="s">
        <v>176</v>
      </c>
      <c r="H259" t="s">
        <v>177</v>
      </c>
      <c r="I259" t="s">
        <v>1125</v>
      </c>
      <c r="J259" t="s">
        <v>179</v>
      </c>
      <c r="K259">
        <v>3.2</v>
      </c>
      <c r="L259">
        <v>2</v>
      </c>
      <c r="M259">
        <v>32</v>
      </c>
      <c r="N259" t="s">
        <v>175</v>
      </c>
      <c r="O259">
        <v>0.3</v>
      </c>
      <c r="P259">
        <v>1.2</v>
      </c>
      <c r="Q259">
        <v>18.399999999999999</v>
      </c>
      <c r="R259">
        <v>19.899999999999999</v>
      </c>
      <c r="S259">
        <v>120</v>
      </c>
      <c r="T259">
        <v>52.5</v>
      </c>
      <c r="U259">
        <v>86.7</v>
      </c>
      <c r="V259" t="s">
        <v>180</v>
      </c>
      <c r="W259" t="s">
        <v>180</v>
      </c>
      <c r="X259" t="s">
        <v>180</v>
      </c>
      <c r="Y259" t="s">
        <v>402</v>
      </c>
      <c r="Z259" t="s">
        <v>175</v>
      </c>
      <c r="AA259">
        <v>2</v>
      </c>
      <c r="AB259">
        <v>1</v>
      </c>
      <c r="AC259">
        <v>0</v>
      </c>
      <c r="AD259">
        <v>1</v>
      </c>
      <c r="AE259">
        <v>3</v>
      </c>
      <c r="AF259">
        <v>0</v>
      </c>
      <c r="AG259">
        <v>2</v>
      </c>
      <c r="AH259">
        <v>2</v>
      </c>
      <c r="AI259">
        <v>5</v>
      </c>
      <c r="AJ259">
        <v>0</v>
      </c>
      <c r="AK259">
        <v>0</v>
      </c>
      <c r="AL259">
        <v>0</v>
      </c>
      <c r="AM259">
        <v>0</v>
      </c>
      <c r="AN259">
        <v>0</v>
      </c>
      <c r="AO259">
        <v>0</v>
      </c>
      <c r="AP259">
        <v>0</v>
      </c>
      <c r="AQ259">
        <v>0</v>
      </c>
      <c r="AR259">
        <v>2</v>
      </c>
      <c r="AS259">
        <v>5</v>
      </c>
      <c r="AT259">
        <v>0</v>
      </c>
      <c r="AU259">
        <v>0</v>
      </c>
      <c r="AV259">
        <v>3</v>
      </c>
      <c r="AW259">
        <v>0</v>
      </c>
      <c r="AX259" t="s">
        <v>180</v>
      </c>
      <c r="AY259" t="s">
        <v>1122</v>
      </c>
      <c r="AZ259" t="s">
        <v>1122</v>
      </c>
      <c r="BA259" t="s">
        <v>186</v>
      </c>
      <c r="BB259" t="s">
        <v>1126</v>
      </c>
      <c r="BC259" t="s">
        <v>186</v>
      </c>
      <c r="BD259" t="s">
        <v>180</v>
      </c>
      <c r="BE259">
        <v>120</v>
      </c>
      <c r="BF259" t="s">
        <v>175</v>
      </c>
      <c r="BG259" t="s">
        <v>175</v>
      </c>
      <c r="BH259" t="s">
        <v>180</v>
      </c>
      <c r="BI259" t="s">
        <v>175</v>
      </c>
      <c r="BJ259" t="s">
        <v>175</v>
      </c>
      <c r="BK259">
        <v>310</v>
      </c>
      <c r="BL259" t="s">
        <v>175</v>
      </c>
      <c r="BM259">
        <v>1</v>
      </c>
      <c r="BN259">
        <v>32</v>
      </c>
      <c r="BO259" t="s">
        <v>175</v>
      </c>
      <c r="BP259" t="s">
        <v>175</v>
      </c>
      <c r="BQ259">
        <v>0.88</v>
      </c>
      <c r="BR259">
        <v>0.89</v>
      </c>
      <c r="BS259">
        <v>0.91</v>
      </c>
      <c r="BT259">
        <v>0.92</v>
      </c>
      <c r="BU259">
        <v>2</v>
      </c>
      <c r="BV259" t="s">
        <v>188</v>
      </c>
      <c r="BW259" t="s">
        <v>220</v>
      </c>
      <c r="BX259" t="s">
        <v>175</v>
      </c>
      <c r="BY259" t="s">
        <v>175</v>
      </c>
      <c r="BZ259">
        <v>7</v>
      </c>
      <c r="CA259" t="s">
        <v>190</v>
      </c>
      <c r="CB259" t="s">
        <v>1014</v>
      </c>
      <c r="CC259" t="s">
        <v>175</v>
      </c>
      <c r="CD259" t="s">
        <v>175</v>
      </c>
      <c r="CE259" t="s">
        <v>175</v>
      </c>
      <c r="CF259" t="s">
        <v>175</v>
      </c>
      <c r="CG259" t="s">
        <v>175</v>
      </c>
      <c r="CH259" t="s">
        <v>175</v>
      </c>
      <c r="CI259" t="s">
        <v>175</v>
      </c>
      <c r="CJ259" t="s">
        <v>175</v>
      </c>
      <c r="CK259" t="s">
        <v>175</v>
      </c>
      <c r="CL259" t="s">
        <v>175</v>
      </c>
      <c r="CM259" t="s">
        <v>175</v>
      </c>
      <c r="CN259" t="s">
        <v>175</v>
      </c>
      <c r="CO259">
        <v>6.4</v>
      </c>
      <c r="CP259" t="s">
        <v>183</v>
      </c>
      <c r="CQ259">
        <v>0</v>
      </c>
      <c r="CR259" t="s">
        <v>268</v>
      </c>
      <c r="CS259">
        <v>73.540199999999999</v>
      </c>
      <c r="CT259" t="s">
        <v>267</v>
      </c>
      <c r="CU259">
        <v>9.3799999999999901</v>
      </c>
      <c r="CV259">
        <v>0</v>
      </c>
      <c r="CW259">
        <v>21</v>
      </c>
      <c r="CX259">
        <v>0</v>
      </c>
      <c r="CY259">
        <v>0</v>
      </c>
      <c r="CZ259">
        <v>30.38</v>
      </c>
      <c r="DA259">
        <v>43.160200000000003</v>
      </c>
      <c r="DB259">
        <v>25</v>
      </c>
      <c r="DC259">
        <v>0</v>
      </c>
    </row>
    <row r="260" spans="1:107" x14ac:dyDescent="0.25">
      <c r="A260">
        <v>2328971</v>
      </c>
      <c r="B260" t="s">
        <v>249</v>
      </c>
      <c r="C260" t="s">
        <v>250</v>
      </c>
      <c r="D260" t="s">
        <v>1127</v>
      </c>
      <c r="E260" t="s">
        <v>1128</v>
      </c>
      <c r="F260" t="s">
        <v>1129</v>
      </c>
      <c r="G260" t="s">
        <v>176</v>
      </c>
      <c r="H260" t="s">
        <v>177</v>
      </c>
      <c r="I260" t="s">
        <v>1125</v>
      </c>
      <c r="J260" t="s">
        <v>179</v>
      </c>
      <c r="K260">
        <v>3.2</v>
      </c>
      <c r="L260">
        <v>2</v>
      </c>
      <c r="M260">
        <v>32</v>
      </c>
      <c r="N260" t="s">
        <v>175</v>
      </c>
      <c r="O260">
        <v>0.7</v>
      </c>
      <c r="P260">
        <v>1.2</v>
      </c>
      <c r="Q260">
        <v>18.399999999999999</v>
      </c>
      <c r="R260">
        <v>19.899999999999999</v>
      </c>
      <c r="S260">
        <v>120</v>
      </c>
      <c r="T260">
        <v>52.5</v>
      </c>
      <c r="U260">
        <v>88.5</v>
      </c>
      <c r="V260" t="s">
        <v>180</v>
      </c>
      <c r="W260" t="s">
        <v>180</v>
      </c>
      <c r="X260" t="s">
        <v>180</v>
      </c>
      <c r="Y260" t="s">
        <v>402</v>
      </c>
      <c r="Z260" t="s">
        <v>175</v>
      </c>
      <c r="AA260">
        <v>2</v>
      </c>
      <c r="AB260">
        <v>1</v>
      </c>
      <c r="AC260">
        <v>0</v>
      </c>
      <c r="AD260">
        <v>1</v>
      </c>
      <c r="AE260">
        <v>3</v>
      </c>
      <c r="AF260">
        <v>0</v>
      </c>
      <c r="AG260">
        <v>2</v>
      </c>
      <c r="AH260">
        <v>2</v>
      </c>
      <c r="AI260">
        <v>5</v>
      </c>
      <c r="AJ260">
        <v>0</v>
      </c>
      <c r="AK260">
        <v>0</v>
      </c>
      <c r="AL260">
        <v>0</v>
      </c>
      <c r="AM260">
        <v>0</v>
      </c>
      <c r="AN260">
        <v>0</v>
      </c>
      <c r="AO260">
        <v>0</v>
      </c>
      <c r="AP260">
        <v>0</v>
      </c>
      <c r="AQ260">
        <v>0</v>
      </c>
      <c r="AR260">
        <v>2</v>
      </c>
      <c r="AS260">
        <v>5</v>
      </c>
      <c r="AT260">
        <v>0</v>
      </c>
      <c r="AU260">
        <v>0</v>
      </c>
      <c r="AV260">
        <v>3</v>
      </c>
      <c r="AW260">
        <v>0</v>
      </c>
      <c r="AX260" t="s">
        <v>180</v>
      </c>
      <c r="AY260" t="s">
        <v>1122</v>
      </c>
      <c r="AZ260" t="s">
        <v>1122</v>
      </c>
      <c r="BA260" t="s">
        <v>276</v>
      </c>
      <c r="BB260" t="s">
        <v>1130</v>
      </c>
      <c r="BC260" t="s">
        <v>276</v>
      </c>
      <c r="BD260" t="s">
        <v>180</v>
      </c>
      <c r="BE260">
        <v>120</v>
      </c>
      <c r="BF260" t="s">
        <v>175</v>
      </c>
      <c r="BG260" t="s">
        <v>175</v>
      </c>
      <c r="BH260" t="s">
        <v>180</v>
      </c>
      <c r="BI260" t="s">
        <v>175</v>
      </c>
      <c r="BJ260" t="s">
        <v>175</v>
      </c>
      <c r="BK260">
        <v>310</v>
      </c>
      <c r="BL260" t="s">
        <v>175</v>
      </c>
      <c r="BM260">
        <v>1</v>
      </c>
      <c r="BN260">
        <v>32</v>
      </c>
      <c r="BO260" t="s">
        <v>175</v>
      </c>
      <c r="BP260" t="s">
        <v>175</v>
      </c>
      <c r="BQ260">
        <v>0.88</v>
      </c>
      <c r="BR260">
        <v>0.89</v>
      </c>
      <c r="BS260">
        <v>0.91</v>
      </c>
      <c r="BT260">
        <v>0.92</v>
      </c>
      <c r="BU260">
        <v>2</v>
      </c>
      <c r="BV260" t="s">
        <v>188</v>
      </c>
      <c r="BW260" t="s">
        <v>220</v>
      </c>
      <c r="BX260" t="s">
        <v>175</v>
      </c>
      <c r="BY260" t="s">
        <v>175</v>
      </c>
      <c r="BZ260">
        <v>7</v>
      </c>
      <c r="CA260" t="s">
        <v>190</v>
      </c>
      <c r="CB260" t="s">
        <v>1014</v>
      </c>
      <c r="CC260" t="s">
        <v>175</v>
      </c>
      <c r="CD260" t="s">
        <v>175</v>
      </c>
      <c r="CE260" t="s">
        <v>175</v>
      </c>
      <c r="CF260" t="s">
        <v>175</v>
      </c>
      <c r="CG260" t="s">
        <v>175</v>
      </c>
      <c r="CH260" t="s">
        <v>175</v>
      </c>
      <c r="CI260" t="s">
        <v>175</v>
      </c>
      <c r="CJ260" t="s">
        <v>175</v>
      </c>
      <c r="CK260" t="s">
        <v>175</v>
      </c>
      <c r="CL260" t="s">
        <v>175</v>
      </c>
      <c r="CM260" t="s">
        <v>175</v>
      </c>
      <c r="CN260" t="s">
        <v>175</v>
      </c>
      <c r="CO260">
        <v>6.4</v>
      </c>
      <c r="CP260" t="s">
        <v>183</v>
      </c>
      <c r="CQ260">
        <v>0</v>
      </c>
      <c r="CR260" t="s">
        <v>268</v>
      </c>
      <c r="CS260">
        <v>74.065799999999996</v>
      </c>
      <c r="CT260" t="s">
        <v>267</v>
      </c>
      <c r="CU260">
        <v>9.3799999999999901</v>
      </c>
      <c r="CV260">
        <v>0</v>
      </c>
      <c r="CW260">
        <v>21</v>
      </c>
      <c r="CX260">
        <v>0</v>
      </c>
      <c r="CY260">
        <v>0</v>
      </c>
      <c r="CZ260">
        <v>30.38</v>
      </c>
      <c r="DA260">
        <v>43.6858</v>
      </c>
      <c r="DB260">
        <v>25</v>
      </c>
      <c r="DC260">
        <v>0</v>
      </c>
    </row>
    <row r="261" spans="1:107" x14ac:dyDescent="0.25">
      <c r="A261">
        <v>2328968</v>
      </c>
      <c r="B261" t="s">
        <v>249</v>
      </c>
      <c r="C261" t="s">
        <v>250</v>
      </c>
      <c r="D261" t="s">
        <v>601</v>
      </c>
      <c r="E261" t="s">
        <v>602</v>
      </c>
      <c r="F261" t="s">
        <v>603</v>
      </c>
      <c r="G261" t="s">
        <v>176</v>
      </c>
      <c r="H261" t="s">
        <v>198</v>
      </c>
      <c r="I261" t="s">
        <v>199</v>
      </c>
      <c r="J261" t="s">
        <v>179</v>
      </c>
      <c r="K261">
        <v>3.5</v>
      </c>
      <c r="L261">
        <v>2</v>
      </c>
      <c r="M261">
        <v>32</v>
      </c>
      <c r="N261" t="s">
        <v>175</v>
      </c>
      <c r="O261">
        <v>0.6</v>
      </c>
      <c r="P261">
        <v>1.4</v>
      </c>
      <c r="Q261">
        <v>5.8</v>
      </c>
      <c r="R261">
        <v>6.6</v>
      </c>
      <c r="S261">
        <v>120</v>
      </c>
      <c r="T261">
        <v>52.5</v>
      </c>
      <c r="U261">
        <v>28.5</v>
      </c>
      <c r="V261" t="s">
        <v>180</v>
      </c>
      <c r="W261" t="s">
        <v>180</v>
      </c>
      <c r="X261" t="s">
        <v>180</v>
      </c>
      <c r="Y261" t="s">
        <v>435</v>
      </c>
      <c r="Z261" t="s">
        <v>175</v>
      </c>
      <c r="AA261">
        <v>2</v>
      </c>
      <c r="AB261">
        <v>0</v>
      </c>
      <c r="AC261">
        <v>0</v>
      </c>
      <c r="AD261">
        <v>0</v>
      </c>
      <c r="AE261">
        <v>0</v>
      </c>
      <c r="AF261">
        <v>1</v>
      </c>
      <c r="AG261">
        <v>1</v>
      </c>
      <c r="AH261">
        <v>0</v>
      </c>
      <c r="AI261">
        <v>6</v>
      </c>
      <c r="AJ261">
        <v>0</v>
      </c>
      <c r="AK261">
        <v>0</v>
      </c>
      <c r="AL261">
        <v>0</v>
      </c>
      <c r="AM261">
        <v>0</v>
      </c>
      <c r="AN261">
        <v>0</v>
      </c>
      <c r="AO261">
        <v>0</v>
      </c>
      <c r="AP261">
        <v>0</v>
      </c>
      <c r="AQ261">
        <v>0</v>
      </c>
      <c r="AR261">
        <v>0</v>
      </c>
      <c r="AS261">
        <v>0</v>
      </c>
      <c r="AT261">
        <v>0</v>
      </c>
      <c r="AU261">
        <v>0</v>
      </c>
      <c r="AV261">
        <v>1</v>
      </c>
      <c r="AW261">
        <v>0</v>
      </c>
      <c r="AX261" t="s">
        <v>183</v>
      </c>
      <c r="AY261" t="s">
        <v>604</v>
      </c>
      <c r="AZ261" t="s">
        <v>605</v>
      </c>
      <c r="BA261" t="s">
        <v>242</v>
      </c>
      <c r="BB261" t="s">
        <v>606</v>
      </c>
      <c r="BC261" t="s">
        <v>242</v>
      </c>
      <c r="BD261" t="s">
        <v>180</v>
      </c>
      <c r="BE261">
        <v>120</v>
      </c>
      <c r="BF261" t="s">
        <v>175</v>
      </c>
      <c r="BG261" t="s">
        <v>175</v>
      </c>
      <c r="BH261" t="s">
        <v>180</v>
      </c>
      <c r="BI261" t="s">
        <v>175</v>
      </c>
      <c r="BJ261" t="s">
        <v>175</v>
      </c>
      <c r="BK261">
        <v>90</v>
      </c>
      <c r="BL261" t="s">
        <v>175</v>
      </c>
      <c r="BM261">
        <v>1</v>
      </c>
      <c r="BN261">
        <v>32</v>
      </c>
      <c r="BO261" t="s">
        <v>175</v>
      </c>
      <c r="BP261" t="s">
        <v>175</v>
      </c>
      <c r="BQ261" t="s">
        <v>175</v>
      </c>
      <c r="BR261" t="s">
        <v>175</v>
      </c>
      <c r="BS261" t="s">
        <v>175</v>
      </c>
      <c r="BT261" t="s">
        <v>175</v>
      </c>
      <c r="BU261">
        <v>2</v>
      </c>
      <c r="BV261" t="s">
        <v>188</v>
      </c>
      <c r="BW261" t="s">
        <v>204</v>
      </c>
      <c r="BX261" t="s">
        <v>175</v>
      </c>
      <c r="BY261" t="s">
        <v>175</v>
      </c>
      <c r="BZ261">
        <v>7</v>
      </c>
      <c r="CA261" t="s">
        <v>190</v>
      </c>
      <c r="CB261" t="s">
        <v>1014</v>
      </c>
      <c r="CC261" t="s">
        <v>175</v>
      </c>
      <c r="CD261" t="s">
        <v>175</v>
      </c>
      <c r="CE261" t="s">
        <v>175</v>
      </c>
      <c r="CF261" t="s">
        <v>175</v>
      </c>
      <c r="CG261" t="s">
        <v>175</v>
      </c>
      <c r="CH261" t="s">
        <v>175</v>
      </c>
      <c r="CI261" t="s">
        <v>175</v>
      </c>
      <c r="CJ261" t="s">
        <v>175</v>
      </c>
      <c r="CK261" t="s">
        <v>175</v>
      </c>
      <c r="CL261" t="s">
        <v>175</v>
      </c>
      <c r="CM261" t="s">
        <v>175</v>
      </c>
      <c r="CN261" t="s">
        <v>175</v>
      </c>
      <c r="CO261">
        <v>7</v>
      </c>
      <c r="CP261" t="s">
        <v>183</v>
      </c>
      <c r="CQ261">
        <v>0</v>
      </c>
      <c r="CR261" t="s">
        <v>268</v>
      </c>
      <c r="CS261">
        <v>28.732799999999902</v>
      </c>
      <c r="CT261" t="s">
        <v>267</v>
      </c>
      <c r="CU261">
        <v>9.3799999999999901</v>
      </c>
      <c r="CV261">
        <v>0</v>
      </c>
      <c r="CW261">
        <v>2.1</v>
      </c>
      <c r="CX261">
        <v>0</v>
      </c>
      <c r="CY261">
        <v>0</v>
      </c>
      <c r="CZ261">
        <v>11.479999999999899</v>
      </c>
      <c r="DA261">
        <v>17.252799999999901</v>
      </c>
      <c r="DB261">
        <v>25</v>
      </c>
      <c r="DC261">
        <v>1</v>
      </c>
    </row>
    <row r="262" spans="1:107" x14ac:dyDescent="0.25">
      <c r="A262">
        <v>2328965</v>
      </c>
      <c r="B262" t="s">
        <v>171</v>
      </c>
      <c r="C262" t="s">
        <v>172</v>
      </c>
      <c r="D262" t="s">
        <v>1131</v>
      </c>
      <c r="E262" t="s">
        <v>1132</v>
      </c>
      <c r="F262" t="s">
        <v>2104</v>
      </c>
      <c r="G262" t="s">
        <v>176</v>
      </c>
      <c r="H262" t="s">
        <v>198</v>
      </c>
      <c r="I262" t="s">
        <v>253</v>
      </c>
      <c r="J262" t="s">
        <v>179</v>
      </c>
      <c r="K262">
        <v>1.6</v>
      </c>
      <c r="L262">
        <v>4</v>
      </c>
      <c r="M262">
        <v>8</v>
      </c>
      <c r="N262" t="s">
        <v>175</v>
      </c>
      <c r="O262">
        <v>0.6</v>
      </c>
      <c r="P262">
        <v>0.8</v>
      </c>
      <c r="Q262">
        <v>5.3</v>
      </c>
      <c r="R262">
        <v>5.8</v>
      </c>
      <c r="S262">
        <v>120</v>
      </c>
      <c r="T262">
        <v>7.3</v>
      </c>
      <c r="U262">
        <v>27.4</v>
      </c>
      <c r="V262" t="s">
        <v>180</v>
      </c>
      <c r="W262" t="s">
        <v>180</v>
      </c>
      <c r="X262" t="s">
        <v>180</v>
      </c>
      <c r="Y262" t="s">
        <v>181</v>
      </c>
      <c r="Z262" t="s">
        <v>1133</v>
      </c>
      <c r="AA262">
        <v>2</v>
      </c>
      <c r="AB262">
        <v>0</v>
      </c>
      <c r="AC262">
        <v>0</v>
      </c>
      <c r="AD262">
        <v>0</v>
      </c>
      <c r="AE262">
        <v>0</v>
      </c>
      <c r="AF262">
        <v>1</v>
      </c>
      <c r="AG262">
        <v>1</v>
      </c>
      <c r="AH262">
        <v>0</v>
      </c>
      <c r="AI262">
        <v>3</v>
      </c>
      <c r="AJ262">
        <v>2</v>
      </c>
      <c r="AK262">
        <v>0</v>
      </c>
      <c r="AL262">
        <v>0</v>
      </c>
      <c r="AM262">
        <v>0</v>
      </c>
      <c r="AN262">
        <v>0</v>
      </c>
      <c r="AO262">
        <v>1</v>
      </c>
      <c r="AP262">
        <v>0</v>
      </c>
      <c r="AQ262">
        <v>0</v>
      </c>
      <c r="AR262">
        <v>1</v>
      </c>
      <c r="AS262">
        <v>0</v>
      </c>
      <c r="AT262">
        <v>0</v>
      </c>
      <c r="AU262">
        <v>0</v>
      </c>
      <c r="AV262">
        <v>1</v>
      </c>
      <c r="AW262">
        <v>0</v>
      </c>
      <c r="AX262" t="s">
        <v>183</v>
      </c>
      <c r="AY262" t="s">
        <v>844</v>
      </c>
      <c r="AZ262" t="s">
        <v>2105</v>
      </c>
      <c r="BA262" t="s">
        <v>186</v>
      </c>
      <c r="BB262" t="s">
        <v>1135</v>
      </c>
      <c r="BC262" t="s">
        <v>186</v>
      </c>
      <c r="BD262" t="s">
        <v>180</v>
      </c>
      <c r="BE262">
        <v>120</v>
      </c>
      <c r="BF262" t="s">
        <v>175</v>
      </c>
      <c r="BG262" t="s">
        <v>175</v>
      </c>
      <c r="BH262" t="s">
        <v>180</v>
      </c>
      <c r="BI262" t="s">
        <v>175</v>
      </c>
      <c r="BJ262" t="s">
        <v>175</v>
      </c>
      <c r="BK262" t="s">
        <v>175</v>
      </c>
      <c r="BL262" t="s">
        <v>175</v>
      </c>
      <c r="BM262">
        <v>1</v>
      </c>
      <c r="BN262">
        <v>8</v>
      </c>
      <c r="BO262" t="s">
        <v>175</v>
      </c>
      <c r="BP262" t="s">
        <v>175</v>
      </c>
      <c r="BQ262" t="s">
        <v>175</v>
      </c>
      <c r="BR262" t="s">
        <v>175</v>
      </c>
      <c r="BS262" t="s">
        <v>175</v>
      </c>
      <c r="BT262" t="s">
        <v>175</v>
      </c>
      <c r="BU262">
        <v>1</v>
      </c>
      <c r="BV262" t="s">
        <v>188</v>
      </c>
      <c r="BW262" t="s">
        <v>189</v>
      </c>
      <c r="BX262" t="s">
        <v>175</v>
      </c>
      <c r="BY262" t="s">
        <v>175</v>
      </c>
      <c r="BZ262">
        <v>7</v>
      </c>
      <c r="CA262" t="s">
        <v>190</v>
      </c>
      <c r="CB262" t="s">
        <v>1014</v>
      </c>
      <c r="CC262" t="s">
        <v>175</v>
      </c>
      <c r="CD262" t="s">
        <v>175</v>
      </c>
      <c r="CE262" t="s">
        <v>175</v>
      </c>
      <c r="CF262" t="s">
        <v>175</v>
      </c>
      <c r="CG262" t="s">
        <v>175</v>
      </c>
      <c r="CH262" t="s">
        <v>175</v>
      </c>
      <c r="CI262" t="s">
        <v>175</v>
      </c>
      <c r="CJ262" t="s">
        <v>175</v>
      </c>
      <c r="CK262" t="s">
        <v>175</v>
      </c>
      <c r="CL262" t="s">
        <v>175</v>
      </c>
      <c r="CM262" t="s">
        <v>175</v>
      </c>
      <c r="CN262" t="s">
        <v>175</v>
      </c>
      <c r="CO262">
        <v>6.4</v>
      </c>
      <c r="CP262" t="s">
        <v>183</v>
      </c>
      <c r="CQ262">
        <v>0</v>
      </c>
      <c r="CR262" t="s">
        <v>268</v>
      </c>
      <c r="CS262">
        <v>23.827199999999898</v>
      </c>
      <c r="CT262" t="s">
        <v>267</v>
      </c>
      <c r="CU262">
        <v>3.62</v>
      </c>
      <c r="CV262">
        <v>0</v>
      </c>
      <c r="CW262">
        <v>0</v>
      </c>
      <c r="CX262">
        <v>0</v>
      </c>
      <c r="CY262">
        <v>0</v>
      </c>
      <c r="CZ262">
        <v>3.62</v>
      </c>
      <c r="DA262">
        <v>20.207199999999901</v>
      </c>
      <c r="DB262">
        <v>25</v>
      </c>
      <c r="DC262">
        <v>1</v>
      </c>
    </row>
    <row r="263" spans="1:107" x14ac:dyDescent="0.25">
      <c r="A263">
        <v>2328964</v>
      </c>
      <c r="B263" t="s">
        <v>406</v>
      </c>
      <c r="C263" t="s">
        <v>407</v>
      </c>
      <c r="D263" t="s">
        <v>1136</v>
      </c>
      <c r="E263" t="s">
        <v>1137</v>
      </c>
      <c r="F263" t="s">
        <v>1138</v>
      </c>
      <c r="G263" t="s">
        <v>176</v>
      </c>
      <c r="H263" t="s">
        <v>198</v>
      </c>
      <c r="I263" t="s">
        <v>1121</v>
      </c>
      <c r="J263" t="s">
        <v>179</v>
      </c>
      <c r="K263">
        <v>3.1</v>
      </c>
      <c r="L263">
        <v>2</v>
      </c>
      <c r="M263">
        <v>64</v>
      </c>
      <c r="N263" t="s">
        <v>175</v>
      </c>
      <c r="O263">
        <v>0.1</v>
      </c>
      <c r="P263">
        <v>1.2</v>
      </c>
      <c r="Q263">
        <v>19.899999999999999</v>
      </c>
      <c r="R263">
        <v>21.3</v>
      </c>
      <c r="S263">
        <v>120</v>
      </c>
      <c r="T263">
        <v>78.099999999999994</v>
      </c>
      <c r="U263">
        <v>92.7</v>
      </c>
      <c r="V263" t="s">
        <v>180</v>
      </c>
      <c r="W263" t="s">
        <v>180</v>
      </c>
      <c r="X263" t="s">
        <v>180</v>
      </c>
      <c r="Y263" t="s">
        <v>1053</v>
      </c>
      <c r="Z263" t="s">
        <v>175</v>
      </c>
      <c r="AA263">
        <v>4</v>
      </c>
      <c r="AB263">
        <v>1</v>
      </c>
      <c r="AC263">
        <v>0</v>
      </c>
      <c r="AD263">
        <v>0</v>
      </c>
      <c r="AE263">
        <v>1</v>
      </c>
      <c r="AF263">
        <v>1</v>
      </c>
      <c r="AG263">
        <v>1</v>
      </c>
      <c r="AH263">
        <v>4</v>
      </c>
      <c r="AI263">
        <v>2</v>
      </c>
      <c r="AJ263">
        <v>2</v>
      </c>
      <c r="AK263">
        <v>0</v>
      </c>
      <c r="AL263">
        <v>0</v>
      </c>
      <c r="AM263">
        <v>0</v>
      </c>
      <c r="AN263">
        <v>0</v>
      </c>
      <c r="AO263">
        <v>0</v>
      </c>
      <c r="AP263">
        <v>0</v>
      </c>
      <c r="AQ263">
        <v>0</v>
      </c>
      <c r="AR263">
        <v>1</v>
      </c>
      <c r="AS263">
        <v>0</v>
      </c>
      <c r="AT263">
        <v>0</v>
      </c>
      <c r="AU263">
        <v>0</v>
      </c>
      <c r="AV263">
        <v>2</v>
      </c>
      <c r="AW263">
        <v>0</v>
      </c>
      <c r="AX263" t="s">
        <v>180</v>
      </c>
      <c r="AY263" t="s">
        <v>571</v>
      </c>
      <c r="AZ263" t="s">
        <v>1139</v>
      </c>
      <c r="BA263" t="s">
        <v>264</v>
      </c>
      <c r="BB263" t="s">
        <v>1140</v>
      </c>
      <c r="BC263" t="s">
        <v>264</v>
      </c>
      <c r="BD263" t="s">
        <v>180</v>
      </c>
      <c r="BE263">
        <v>120</v>
      </c>
      <c r="BF263" t="s">
        <v>175</v>
      </c>
      <c r="BG263" t="s">
        <v>175</v>
      </c>
      <c r="BH263" t="s">
        <v>180</v>
      </c>
      <c r="BI263" t="s">
        <v>175</v>
      </c>
      <c r="BJ263" t="s">
        <v>175</v>
      </c>
      <c r="BK263">
        <v>500</v>
      </c>
      <c r="BL263" t="s">
        <v>175</v>
      </c>
      <c r="BM263">
        <v>1</v>
      </c>
      <c r="BN263">
        <v>64</v>
      </c>
      <c r="BO263" t="s">
        <v>175</v>
      </c>
      <c r="BP263" t="s">
        <v>175</v>
      </c>
      <c r="BQ263">
        <v>0.83</v>
      </c>
      <c r="BR263">
        <v>0.83</v>
      </c>
      <c r="BS263">
        <v>0.87</v>
      </c>
      <c r="BT263">
        <v>0.88</v>
      </c>
      <c r="BU263">
        <v>2</v>
      </c>
      <c r="BV263" t="s">
        <v>188</v>
      </c>
      <c r="BW263" t="s">
        <v>204</v>
      </c>
      <c r="BX263" t="s">
        <v>175</v>
      </c>
      <c r="BY263" t="s">
        <v>175</v>
      </c>
      <c r="BZ263">
        <v>7</v>
      </c>
      <c r="CA263" t="s">
        <v>190</v>
      </c>
      <c r="CB263" t="s">
        <v>1014</v>
      </c>
      <c r="CC263" t="s">
        <v>175</v>
      </c>
      <c r="CD263" t="s">
        <v>175</v>
      </c>
      <c r="CE263" t="s">
        <v>175</v>
      </c>
      <c r="CF263" t="s">
        <v>175</v>
      </c>
      <c r="CG263" t="s">
        <v>175</v>
      </c>
      <c r="CH263" t="s">
        <v>175</v>
      </c>
      <c r="CI263" t="s">
        <v>175</v>
      </c>
      <c r="CJ263" t="s">
        <v>175</v>
      </c>
      <c r="CK263" t="s">
        <v>175</v>
      </c>
      <c r="CL263" t="s">
        <v>175</v>
      </c>
      <c r="CM263" t="s">
        <v>175</v>
      </c>
      <c r="CN263" t="s">
        <v>175</v>
      </c>
      <c r="CO263">
        <v>6.2</v>
      </c>
      <c r="CP263" t="s">
        <v>183</v>
      </c>
      <c r="CQ263">
        <v>0</v>
      </c>
      <c r="CR263" t="s">
        <v>268</v>
      </c>
      <c r="CS263">
        <v>78.270599999999902</v>
      </c>
      <c r="CT263" t="s">
        <v>267</v>
      </c>
      <c r="CU263">
        <v>17.059999999999999</v>
      </c>
      <c r="CV263">
        <v>0</v>
      </c>
      <c r="CW263">
        <v>21</v>
      </c>
      <c r="CX263">
        <v>0</v>
      </c>
      <c r="CY263">
        <v>0</v>
      </c>
      <c r="CZ263">
        <v>38.06</v>
      </c>
      <c r="DA263">
        <v>40.2105999999999</v>
      </c>
      <c r="DB263">
        <v>25</v>
      </c>
      <c r="DC263">
        <v>0</v>
      </c>
    </row>
    <row r="264" spans="1:107" x14ac:dyDescent="0.25">
      <c r="A264">
        <v>2328960</v>
      </c>
      <c r="B264" t="s">
        <v>234</v>
      </c>
      <c r="C264" t="s">
        <v>235</v>
      </c>
      <c r="D264" t="s">
        <v>1141</v>
      </c>
      <c r="E264" t="s">
        <v>1142</v>
      </c>
      <c r="F264" t="s">
        <v>175</v>
      </c>
      <c r="G264" t="s">
        <v>197</v>
      </c>
      <c r="H264" t="s">
        <v>198</v>
      </c>
      <c r="I264" t="s">
        <v>1088</v>
      </c>
      <c r="J264" t="s">
        <v>1143</v>
      </c>
      <c r="K264">
        <v>3.3</v>
      </c>
      <c r="L264">
        <v>2</v>
      </c>
      <c r="M264">
        <v>32</v>
      </c>
      <c r="N264" t="s">
        <v>309</v>
      </c>
      <c r="O264">
        <v>0.3</v>
      </c>
      <c r="P264">
        <v>2</v>
      </c>
      <c r="Q264">
        <v>13.1</v>
      </c>
      <c r="R264">
        <v>30.5</v>
      </c>
      <c r="S264">
        <v>120</v>
      </c>
      <c r="T264">
        <v>209.4</v>
      </c>
      <c r="U264">
        <v>113.1</v>
      </c>
      <c r="V264" t="s">
        <v>180</v>
      </c>
      <c r="W264" t="s">
        <v>180</v>
      </c>
      <c r="X264" t="s">
        <v>180</v>
      </c>
      <c r="Y264" t="s">
        <v>181</v>
      </c>
      <c r="Z264" t="s">
        <v>239</v>
      </c>
      <c r="AA264">
        <v>2</v>
      </c>
      <c r="AB264">
        <v>0</v>
      </c>
      <c r="AC264">
        <v>0</v>
      </c>
      <c r="AD264">
        <v>0</v>
      </c>
      <c r="AE264">
        <v>0</v>
      </c>
      <c r="AF264">
        <v>1</v>
      </c>
      <c r="AG264">
        <v>1</v>
      </c>
      <c r="AH264">
        <v>2</v>
      </c>
      <c r="AI264">
        <v>6</v>
      </c>
      <c r="AJ264">
        <v>0</v>
      </c>
      <c r="AK264">
        <v>0</v>
      </c>
      <c r="AL264">
        <v>0</v>
      </c>
      <c r="AM264">
        <v>0</v>
      </c>
      <c r="AN264">
        <v>0</v>
      </c>
      <c r="AO264">
        <v>0</v>
      </c>
      <c r="AP264">
        <v>0</v>
      </c>
      <c r="AQ264">
        <v>0</v>
      </c>
      <c r="AR264">
        <v>0</v>
      </c>
      <c r="AS264">
        <v>0</v>
      </c>
      <c r="AT264">
        <v>0</v>
      </c>
      <c r="AU264">
        <v>0</v>
      </c>
      <c r="AV264">
        <v>2</v>
      </c>
      <c r="AW264">
        <v>0</v>
      </c>
      <c r="AX264" t="s">
        <v>183</v>
      </c>
      <c r="AY264" t="s">
        <v>627</v>
      </c>
      <c r="AZ264" t="s">
        <v>1144</v>
      </c>
      <c r="BA264" t="s">
        <v>186</v>
      </c>
      <c r="BB264" t="s">
        <v>1145</v>
      </c>
      <c r="BC264" t="s">
        <v>186</v>
      </c>
      <c r="BD264" t="s">
        <v>180</v>
      </c>
      <c r="BE264">
        <v>120</v>
      </c>
      <c r="BF264" t="s">
        <v>175</v>
      </c>
      <c r="BG264" t="s">
        <v>175</v>
      </c>
      <c r="BH264" t="s">
        <v>180</v>
      </c>
      <c r="BI264" t="s">
        <v>175</v>
      </c>
      <c r="BJ264" t="s">
        <v>175</v>
      </c>
      <c r="BK264">
        <v>200</v>
      </c>
      <c r="BL264" t="s">
        <v>175</v>
      </c>
      <c r="BM264">
        <v>1</v>
      </c>
      <c r="BN264">
        <v>32</v>
      </c>
      <c r="BO264">
        <v>8.2899999999999991</v>
      </c>
      <c r="BP264">
        <v>242.13</v>
      </c>
      <c r="BQ264">
        <v>0.87</v>
      </c>
      <c r="BR264">
        <v>0.9</v>
      </c>
      <c r="BS264">
        <v>0.91</v>
      </c>
      <c r="BT264">
        <v>0.93</v>
      </c>
      <c r="BU264">
        <v>2</v>
      </c>
      <c r="BV264" t="s">
        <v>188</v>
      </c>
      <c r="BW264" t="s">
        <v>204</v>
      </c>
      <c r="BX264" t="s">
        <v>175</v>
      </c>
      <c r="BY264" t="s">
        <v>180</v>
      </c>
      <c r="BZ264">
        <v>7</v>
      </c>
      <c r="CA264" t="s">
        <v>190</v>
      </c>
      <c r="CB264" t="s">
        <v>1014</v>
      </c>
      <c r="CC264" t="s">
        <v>175</v>
      </c>
      <c r="CD264" t="s">
        <v>175</v>
      </c>
      <c r="CE264" t="s">
        <v>175</v>
      </c>
      <c r="CF264" t="s">
        <v>175</v>
      </c>
      <c r="CG264" t="s">
        <v>175</v>
      </c>
      <c r="CH264" t="s">
        <v>175</v>
      </c>
      <c r="CI264" t="s">
        <v>175</v>
      </c>
      <c r="CJ264" t="s">
        <v>175</v>
      </c>
      <c r="CK264" t="s">
        <v>175</v>
      </c>
      <c r="CL264" t="s">
        <v>175</v>
      </c>
      <c r="CM264" t="s">
        <v>175</v>
      </c>
      <c r="CN264" t="s">
        <v>175</v>
      </c>
      <c r="CO264">
        <v>6.6</v>
      </c>
      <c r="CP264" t="s">
        <v>180</v>
      </c>
      <c r="CQ264">
        <v>0</v>
      </c>
      <c r="CR264" t="s">
        <v>268</v>
      </c>
      <c r="CS264">
        <v>99.907799999999995</v>
      </c>
      <c r="CT264" t="s">
        <v>1961</v>
      </c>
      <c r="CU264">
        <v>9.3799999999999901</v>
      </c>
      <c r="CV264">
        <v>14.4</v>
      </c>
      <c r="CW264">
        <v>2.1</v>
      </c>
      <c r="CX264">
        <v>0</v>
      </c>
      <c r="CY264">
        <v>60.52084</v>
      </c>
      <c r="CZ264">
        <v>86.400840000000002</v>
      </c>
      <c r="DA264">
        <v>13.5069599999999</v>
      </c>
      <c r="DB264">
        <v>9</v>
      </c>
      <c r="DC264">
        <v>0</v>
      </c>
    </row>
    <row r="265" spans="1:107" x14ac:dyDescent="0.25">
      <c r="A265">
        <v>2328958</v>
      </c>
      <c r="B265" t="s">
        <v>234</v>
      </c>
      <c r="C265" t="s">
        <v>235</v>
      </c>
      <c r="D265" t="s">
        <v>1146</v>
      </c>
      <c r="E265" t="s">
        <v>1147</v>
      </c>
      <c r="F265" t="s">
        <v>175</v>
      </c>
      <c r="G265" t="s">
        <v>197</v>
      </c>
      <c r="H265" t="s">
        <v>198</v>
      </c>
      <c r="I265" t="s">
        <v>1088</v>
      </c>
      <c r="J265" t="s">
        <v>1148</v>
      </c>
      <c r="K265">
        <v>3.3</v>
      </c>
      <c r="L265">
        <v>2</v>
      </c>
      <c r="M265">
        <v>32</v>
      </c>
      <c r="N265" t="s">
        <v>548</v>
      </c>
      <c r="O265">
        <v>0.3</v>
      </c>
      <c r="P265">
        <v>2</v>
      </c>
      <c r="Q265">
        <v>12.6</v>
      </c>
      <c r="R265">
        <v>21.8</v>
      </c>
      <c r="S265">
        <v>120</v>
      </c>
      <c r="T265">
        <v>126.2</v>
      </c>
      <c r="U265">
        <v>85.5</v>
      </c>
      <c r="V265" t="s">
        <v>180</v>
      </c>
      <c r="W265" t="s">
        <v>180</v>
      </c>
      <c r="X265" t="s">
        <v>180</v>
      </c>
      <c r="Y265" t="s">
        <v>181</v>
      </c>
      <c r="Z265" t="s">
        <v>239</v>
      </c>
      <c r="AA265">
        <v>2</v>
      </c>
      <c r="AB265">
        <v>0</v>
      </c>
      <c r="AC265">
        <v>0</v>
      </c>
      <c r="AD265">
        <v>0</v>
      </c>
      <c r="AE265">
        <v>0</v>
      </c>
      <c r="AF265">
        <v>1</v>
      </c>
      <c r="AG265">
        <v>1</v>
      </c>
      <c r="AH265">
        <v>2</v>
      </c>
      <c r="AI265">
        <v>4</v>
      </c>
      <c r="AJ265">
        <v>0</v>
      </c>
      <c r="AK265">
        <v>0</v>
      </c>
      <c r="AL265">
        <v>0</v>
      </c>
      <c r="AM265">
        <v>0</v>
      </c>
      <c r="AN265">
        <v>0</v>
      </c>
      <c r="AO265">
        <v>0</v>
      </c>
      <c r="AP265">
        <v>0</v>
      </c>
      <c r="AQ265">
        <v>0</v>
      </c>
      <c r="AR265">
        <v>3</v>
      </c>
      <c r="AS265">
        <v>0</v>
      </c>
      <c r="AT265">
        <v>0</v>
      </c>
      <c r="AU265">
        <v>0</v>
      </c>
      <c r="AV265">
        <v>2</v>
      </c>
      <c r="AW265">
        <v>0</v>
      </c>
      <c r="AX265" t="s">
        <v>183</v>
      </c>
      <c r="AY265" t="s">
        <v>627</v>
      </c>
      <c r="AZ265" t="s">
        <v>1149</v>
      </c>
      <c r="BA265" t="s">
        <v>186</v>
      </c>
      <c r="BB265" t="s">
        <v>1150</v>
      </c>
      <c r="BC265" t="s">
        <v>186</v>
      </c>
      <c r="BD265" t="s">
        <v>180</v>
      </c>
      <c r="BE265">
        <v>120</v>
      </c>
      <c r="BF265" t="s">
        <v>175</v>
      </c>
      <c r="BG265" t="s">
        <v>175</v>
      </c>
      <c r="BH265" t="s">
        <v>180</v>
      </c>
      <c r="BI265" t="s">
        <v>175</v>
      </c>
      <c r="BJ265" t="s">
        <v>175</v>
      </c>
      <c r="BK265">
        <v>200</v>
      </c>
      <c r="BL265" t="s">
        <v>175</v>
      </c>
      <c r="BM265">
        <v>1</v>
      </c>
      <c r="BN265">
        <v>32</v>
      </c>
      <c r="BO265">
        <v>2.0699999999999998</v>
      </c>
      <c r="BP265">
        <v>197.6</v>
      </c>
      <c r="BQ265">
        <v>0.87</v>
      </c>
      <c r="BR265">
        <v>0.9</v>
      </c>
      <c r="BS265">
        <v>0.91</v>
      </c>
      <c r="BT265">
        <v>0.93</v>
      </c>
      <c r="BU265">
        <v>2</v>
      </c>
      <c r="BV265" t="s">
        <v>188</v>
      </c>
      <c r="BW265" t="s">
        <v>204</v>
      </c>
      <c r="BX265" t="s">
        <v>175</v>
      </c>
      <c r="BY265" t="s">
        <v>180</v>
      </c>
      <c r="BZ265">
        <v>7</v>
      </c>
      <c r="CA265" t="s">
        <v>190</v>
      </c>
      <c r="CB265" t="s">
        <v>1014</v>
      </c>
      <c r="CC265" t="s">
        <v>175</v>
      </c>
      <c r="CD265" t="s">
        <v>175</v>
      </c>
      <c r="CE265" t="s">
        <v>175</v>
      </c>
      <c r="CF265" t="s">
        <v>175</v>
      </c>
      <c r="CG265" t="s">
        <v>175</v>
      </c>
      <c r="CH265" t="s">
        <v>175</v>
      </c>
      <c r="CI265" t="s">
        <v>175</v>
      </c>
      <c r="CJ265" t="s">
        <v>175</v>
      </c>
      <c r="CK265" t="s">
        <v>175</v>
      </c>
      <c r="CL265" t="s">
        <v>175</v>
      </c>
      <c r="CM265" t="s">
        <v>175</v>
      </c>
      <c r="CN265" t="s">
        <v>175</v>
      </c>
      <c r="CO265">
        <v>6.6</v>
      </c>
      <c r="CP265" t="s">
        <v>180</v>
      </c>
      <c r="CQ265">
        <v>0</v>
      </c>
      <c r="CR265" t="s">
        <v>268</v>
      </c>
      <c r="CS265">
        <v>76.606199999999902</v>
      </c>
      <c r="CT265" t="s">
        <v>1961</v>
      </c>
      <c r="CU265">
        <v>9.3799999999999901</v>
      </c>
      <c r="CV265">
        <v>14.4</v>
      </c>
      <c r="CW265">
        <v>2.1</v>
      </c>
      <c r="CX265">
        <v>0</v>
      </c>
      <c r="CY265">
        <v>36.756900000000002</v>
      </c>
      <c r="CZ265">
        <v>62.636899999999997</v>
      </c>
      <c r="DA265">
        <v>13.969299999999899</v>
      </c>
      <c r="DB265">
        <v>9</v>
      </c>
      <c r="DC265">
        <v>0</v>
      </c>
    </row>
    <row r="266" spans="1:107" x14ac:dyDescent="0.25">
      <c r="A266">
        <v>2328954</v>
      </c>
      <c r="B266" t="s">
        <v>234</v>
      </c>
      <c r="C266" t="s">
        <v>235</v>
      </c>
      <c r="D266" t="s">
        <v>244</v>
      </c>
      <c r="E266" t="s">
        <v>1151</v>
      </c>
      <c r="F266" t="s">
        <v>175</v>
      </c>
      <c r="G266" t="s">
        <v>197</v>
      </c>
      <c r="H266" t="s">
        <v>198</v>
      </c>
      <c r="I266" t="s">
        <v>253</v>
      </c>
      <c r="J266" t="s">
        <v>246</v>
      </c>
      <c r="K266">
        <v>1.6</v>
      </c>
      <c r="L266">
        <v>4</v>
      </c>
      <c r="M266">
        <v>32</v>
      </c>
      <c r="N266" t="s">
        <v>548</v>
      </c>
      <c r="O266">
        <v>0.2</v>
      </c>
      <c r="P266">
        <v>1</v>
      </c>
      <c r="Q266">
        <v>3.5</v>
      </c>
      <c r="R266">
        <v>15.3</v>
      </c>
      <c r="S266">
        <v>120</v>
      </c>
      <c r="T266">
        <v>126.2</v>
      </c>
      <c r="U266">
        <v>52.9</v>
      </c>
      <c r="V266" t="s">
        <v>180</v>
      </c>
      <c r="W266" t="s">
        <v>180</v>
      </c>
      <c r="X266" t="s">
        <v>180</v>
      </c>
      <c r="Y266" t="s">
        <v>181</v>
      </c>
      <c r="Z266" t="s">
        <v>239</v>
      </c>
      <c r="AA266">
        <v>2</v>
      </c>
      <c r="AB266">
        <v>0</v>
      </c>
      <c r="AC266">
        <v>0</v>
      </c>
      <c r="AD266">
        <v>0</v>
      </c>
      <c r="AE266">
        <v>0</v>
      </c>
      <c r="AF266">
        <v>2</v>
      </c>
      <c r="AG266">
        <v>0</v>
      </c>
      <c r="AH266">
        <v>4</v>
      </c>
      <c r="AI266">
        <v>3</v>
      </c>
      <c r="AJ266">
        <v>0</v>
      </c>
      <c r="AK266">
        <v>0</v>
      </c>
      <c r="AL266">
        <v>0</v>
      </c>
      <c r="AM266">
        <v>0</v>
      </c>
      <c r="AN266">
        <v>0</v>
      </c>
      <c r="AO266">
        <v>0</v>
      </c>
      <c r="AP266">
        <v>0</v>
      </c>
      <c r="AQ266">
        <v>0</v>
      </c>
      <c r="AR266">
        <v>0</v>
      </c>
      <c r="AS266">
        <v>0</v>
      </c>
      <c r="AT266">
        <v>0</v>
      </c>
      <c r="AU266">
        <v>0</v>
      </c>
      <c r="AV266">
        <v>1</v>
      </c>
      <c r="AW266">
        <v>0</v>
      </c>
      <c r="AX266" t="s">
        <v>183</v>
      </c>
      <c r="AY266" t="s">
        <v>310</v>
      </c>
      <c r="AZ266" t="s">
        <v>247</v>
      </c>
      <c r="BA266" t="s">
        <v>242</v>
      </c>
      <c r="BB266" t="s">
        <v>1152</v>
      </c>
      <c r="BC266" t="s">
        <v>242</v>
      </c>
      <c r="BD266" t="s">
        <v>180</v>
      </c>
      <c r="BE266">
        <v>120</v>
      </c>
      <c r="BF266" t="s">
        <v>175</v>
      </c>
      <c r="BG266" t="s">
        <v>175</v>
      </c>
      <c r="BH266" t="s">
        <v>180</v>
      </c>
      <c r="BI266" t="s">
        <v>183</v>
      </c>
      <c r="BJ266" t="s">
        <v>175</v>
      </c>
      <c r="BK266" t="s">
        <v>175</v>
      </c>
      <c r="BL266" t="s">
        <v>175</v>
      </c>
      <c r="BM266">
        <v>1</v>
      </c>
      <c r="BN266">
        <v>32</v>
      </c>
      <c r="BO266">
        <v>2.0699999999999998</v>
      </c>
      <c r="BP266">
        <v>197.95</v>
      </c>
      <c r="BQ266" t="s">
        <v>175</v>
      </c>
      <c r="BR266" t="s">
        <v>175</v>
      </c>
      <c r="BS266" t="s">
        <v>175</v>
      </c>
      <c r="BT266" t="s">
        <v>175</v>
      </c>
      <c r="BU266">
        <v>2</v>
      </c>
      <c r="BV266" t="s">
        <v>188</v>
      </c>
      <c r="BW266" t="s">
        <v>204</v>
      </c>
      <c r="BX266" t="s">
        <v>175</v>
      </c>
      <c r="BY266" t="s">
        <v>180</v>
      </c>
      <c r="BZ266">
        <v>7</v>
      </c>
      <c r="CA266" t="s">
        <v>190</v>
      </c>
      <c r="CB266" t="s">
        <v>1014</v>
      </c>
      <c r="CC266" t="s">
        <v>175</v>
      </c>
      <c r="CD266" t="s">
        <v>175</v>
      </c>
      <c r="CE266" t="s">
        <v>175</v>
      </c>
      <c r="CF266" t="s">
        <v>175</v>
      </c>
      <c r="CG266" t="s">
        <v>175</v>
      </c>
      <c r="CH266" t="s">
        <v>175</v>
      </c>
      <c r="CI266" t="s">
        <v>175</v>
      </c>
      <c r="CJ266" t="s">
        <v>175</v>
      </c>
      <c r="CK266" t="s">
        <v>175</v>
      </c>
      <c r="CL266" t="s">
        <v>175</v>
      </c>
      <c r="CM266" t="s">
        <v>175</v>
      </c>
      <c r="CN266" t="s">
        <v>175</v>
      </c>
      <c r="CO266">
        <v>6.4</v>
      </c>
      <c r="CP266" t="s">
        <v>180</v>
      </c>
      <c r="CQ266">
        <v>0</v>
      </c>
      <c r="CR266" t="s">
        <v>268</v>
      </c>
      <c r="CS266">
        <v>47.479199999999999</v>
      </c>
      <c r="CT266" t="s">
        <v>1961</v>
      </c>
      <c r="CU266">
        <v>9.3799999999999901</v>
      </c>
      <c r="CV266">
        <v>14.4</v>
      </c>
      <c r="CW266">
        <v>2.1</v>
      </c>
      <c r="CX266">
        <v>0</v>
      </c>
      <c r="CY266">
        <v>36.763199999999998</v>
      </c>
      <c r="CZ266">
        <v>62.6432</v>
      </c>
      <c r="DA266">
        <v>-15.164</v>
      </c>
      <c r="DB266">
        <v>9</v>
      </c>
      <c r="DC266">
        <v>1</v>
      </c>
    </row>
    <row r="267" spans="1:107" x14ac:dyDescent="0.25">
      <c r="A267">
        <v>2328946</v>
      </c>
      <c r="B267" t="s">
        <v>234</v>
      </c>
      <c r="C267" t="s">
        <v>235</v>
      </c>
      <c r="D267" t="s">
        <v>618</v>
      </c>
      <c r="E267" t="s">
        <v>619</v>
      </c>
      <c r="F267" t="s">
        <v>620</v>
      </c>
      <c r="G267" t="s">
        <v>176</v>
      </c>
      <c r="H267" t="s">
        <v>198</v>
      </c>
      <c r="I267" t="s">
        <v>1088</v>
      </c>
      <c r="J267" t="s">
        <v>1153</v>
      </c>
      <c r="K267">
        <v>3.3</v>
      </c>
      <c r="L267">
        <v>2</v>
      </c>
      <c r="M267">
        <v>32</v>
      </c>
      <c r="N267" t="s">
        <v>175</v>
      </c>
      <c r="O267">
        <v>0.3</v>
      </c>
      <c r="P267">
        <v>1.3</v>
      </c>
      <c r="Q267">
        <v>8.9</v>
      </c>
      <c r="R267">
        <v>9.1999999999999993</v>
      </c>
      <c r="S267">
        <v>120</v>
      </c>
      <c r="T267">
        <v>52.3</v>
      </c>
      <c r="U267">
        <v>41.7</v>
      </c>
      <c r="V267" t="s">
        <v>180</v>
      </c>
      <c r="W267" t="s">
        <v>180</v>
      </c>
      <c r="X267" t="s">
        <v>180</v>
      </c>
      <c r="Y267" t="s">
        <v>181</v>
      </c>
      <c r="Z267" t="s">
        <v>622</v>
      </c>
      <c r="AA267">
        <v>2</v>
      </c>
      <c r="AB267">
        <v>0</v>
      </c>
      <c r="AC267">
        <v>0</v>
      </c>
      <c r="AD267">
        <v>0</v>
      </c>
      <c r="AE267">
        <v>0</v>
      </c>
      <c r="AF267">
        <v>0</v>
      </c>
      <c r="AG267">
        <v>2</v>
      </c>
      <c r="AH267">
        <v>2</v>
      </c>
      <c r="AI267">
        <v>4</v>
      </c>
      <c r="AJ267">
        <v>0</v>
      </c>
      <c r="AK267">
        <v>0</v>
      </c>
      <c r="AL267">
        <v>0</v>
      </c>
      <c r="AM267">
        <v>0</v>
      </c>
      <c r="AN267">
        <v>0</v>
      </c>
      <c r="AO267">
        <v>0</v>
      </c>
      <c r="AP267">
        <v>0</v>
      </c>
      <c r="AQ267">
        <v>0</v>
      </c>
      <c r="AR267">
        <v>0</v>
      </c>
      <c r="AS267">
        <v>0</v>
      </c>
      <c r="AT267">
        <v>0</v>
      </c>
      <c r="AU267">
        <v>0</v>
      </c>
      <c r="AV267">
        <v>1</v>
      </c>
      <c r="AW267">
        <v>0</v>
      </c>
      <c r="AX267" t="s">
        <v>183</v>
      </c>
      <c r="AY267" t="s">
        <v>403</v>
      </c>
      <c r="AZ267" t="s">
        <v>623</v>
      </c>
      <c r="BA267" t="s">
        <v>242</v>
      </c>
      <c r="BB267" t="s">
        <v>624</v>
      </c>
      <c r="BC267" t="s">
        <v>242</v>
      </c>
      <c r="BD267" t="s">
        <v>180</v>
      </c>
      <c r="BE267">
        <v>120</v>
      </c>
      <c r="BF267" t="s">
        <v>175</v>
      </c>
      <c r="BG267" t="s">
        <v>175</v>
      </c>
      <c r="BH267" t="s">
        <v>180</v>
      </c>
      <c r="BI267" t="s">
        <v>175</v>
      </c>
      <c r="BJ267" t="s">
        <v>175</v>
      </c>
      <c r="BK267" t="s">
        <v>175</v>
      </c>
      <c r="BL267" t="s">
        <v>175</v>
      </c>
      <c r="BM267">
        <v>1</v>
      </c>
      <c r="BN267">
        <v>32</v>
      </c>
      <c r="BO267" t="s">
        <v>175</v>
      </c>
      <c r="BP267" t="s">
        <v>175</v>
      </c>
      <c r="BQ267" t="s">
        <v>175</v>
      </c>
      <c r="BR267" t="s">
        <v>175</v>
      </c>
      <c r="BS267" t="s">
        <v>175</v>
      </c>
      <c r="BT267" t="s">
        <v>175</v>
      </c>
      <c r="BU267">
        <v>2</v>
      </c>
      <c r="BV267" t="s">
        <v>188</v>
      </c>
      <c r="BW267" t="s">
        <v>204</v>
      </c>
      <c r="BX267" t="s">
        <v>175</v>
      </c>
      <c r="BY267" t="s">
        <v>175</v>
      </c>
      <c r="BZ267">
        <v>7</v>
      </c>
      <c r="CA267" t="s">
        <v>190</v>
      </c>
      <c r="CB267" t="s">
        <v>1014</v>
      </c>
      <c r="CC267" t="s">
        <v>175</v>
      </c>
      <c r="CD267" t="s">
        <v>175</v>
      </c>
      <c r="CE267" t="s">
        <v>175</v>
      </c>
      <c r="CF267" t="s">
        <v>175</v>
      </c>
      <c r="CG267" t="s">
        <v>175</v>
      </c>
      <c r="CH267" t="s">
        <v>175</v>
      </c>
      <c r="CI267" t="s">
        <v>175</v>
      </c>
      <c r="CJ267" t="s">
        <v>175</v>
      </c>
      <c r="CK267" t="s">
        <v>175</v>
      </c>
      <c r="CL267" t="s">
        <v>175</v>
      </c>
      <c r="CM267" t="s">
        <v>175</v>
      </c>
      <c r="CN267" t="s">
        <v>175</v>
      </c>
      <c r="CO267">
        <v>6.6</v>
      </c>
      <c r="CP267" t="s">
        <v>183</v>
      </c>
      <c r="CQ267">
        <v>0</v>
      </c>
      <c r="CR267" t="s">
        <v>268</v>
      </c>
      <c r="CS267">
        <v>37.492800000000003</v>
      </c>
      <c r="CT267" t="s">
        <v>267</v>
      </c>
      <c r="CU267">
        <v>9.3799999999999901</v>
      </c>
      <c r="CV267">
        <v>0</v>
      </c>
      <c r="CW267">
        <v>2.1</v>
      </c>
      <c r="CX267">
        <v>0</v>
      </c>
      <c r="CY267">
        <v>0</v>
      </c>
      <c r="CZ267">
        <v>11.479999999999899</v>
      </c>
      <c r="DA267">
        <v>26.012799999999999</v>
      </c>
      <c r="DB267">
        <v>25</v>
      </c>
      <c r="DC267">
        <v>0</v>
      </c>
    </row>
    <row r="268" spans="1:107" x14ac:dyDescent="0.25">
      <c r="A268">
        <v>2328939</v>
      </c>
      <c r="B268" t="s">
        <v>234</v>
      </c>
      <c r="C268" t="s">
        <v>235</v>
      </c>
      <c r="D268" t="s">
        <v>625</v>
      </c>
      <c r="E268" t="s">
        <v>626</v>
      </c>
      <c r="F268" t="s">
        <v>175</v>
      </c>
      <c r="G268" t="s">
        <v>197</v>
      </c>
      <c r="H268" t="s">
        <v>198</v>
      </c>
      <c r="I268" t="s">
        <v>1088</v>
      </c>
      <c r="J268" t="s">
        <v>621</v>
      </c>
      <c r="K268">
        <v>3.3</v>
      </c>
      <c r="L268">
        <v>2</v>
      </c>
      <c r="M268">
        <v>32</v>
      </c>
      <c r="N268" t="s">
        <v>175</v>
      </c>
      <c r="O268">
        <v>0.3</v>
      </c>
      <c r="P268">
        <v>1.7</v>
      </c>
      <c r="Q268">
        <v>10.4</v>
      </c>
      <c r="R268">
        <v>20.100000000000001</v>
      </c>
      <c r="S268">
        <v>120</v>
      </c>
      <c r="T268">
        <v>94.5</v>
      </c>
      <c r="U268">
        <v>77.2</v>
      </c>
      <c r="V268" t="s">
        <v>180</v>
      </c>
      <c r="W268" t="s">
        <v>180</v>
      </c>
      <c r="X268" t="s">
        <v>180</v>
      </c>
      <c r="Y268" t="s">
        <v>181</v>
      </c>
      <c r="Z268" t="s">
        <v>239</v>
      </c>
      <c r="AA268">
        <v>2</v>
      </c>
      <c r="AB268">
        <v>0</v>
      </c>
      <c r="AC268">
        <v>0</v>
      </c>
      <c r="AD268">
        <v>0</v>
      </c>
      <c r="AE268">
        <v>0</v>
      </c>
      <c r="AF268">
        <v>2</v>
      </c>
      <c r="AG268">
        <v>0</v>
      </c>
      <c r="AH268">
        <v>4</v>
      </c>
      <c r="AI268">
        <v>4</v>
      </c>
      <c r="AJ268">
        <v>0</v>
      </c>
      <c r="AK268">
        <v>0</v>
      </c>
      <c r="AL268">
        <v>0</v>
      </c>
      <c r="AM268">
        <v>0</v>
      </c>
      <c r="AN268">
        <v>0</v>
      </c>
      <c r="AO268">
        <v>0</v>
      </c>
      <c r="AP268">
        <v>0</v>
      </c>
      <c r="AQ268">
        <v>0</v>
      </c>
      <c r="AR268">
        <v>0</v>
      </c>
      <c r="AS268">
        <v>0</v>
      </c>
      <c r="AT268">
        <v>0</v>
      </c>
      <c r="AU268">
        <v>0</v>
      </c>
      <c r="AV268">
        <v>2</v>
      </c>
      <c r="AW268">
        <v>0</v>
      </c>
      <c r="AX268" t="s">
        <v>183</v>
      </c>
      <c r="AY268" t="s">
        <v>627</v>
      </c>
      <c r="AZ268" t="s">
        <v>628</v>
      </c>
      <c r="BA268" t="s">
        <v>242</v>
      </c>
      <c r="BB268" t="s">
        <v>629</v>
      </c>
      <c r="BC268" t="s">
        <v>242</v>
      </c>
      <c r="BD268" t="s">
        <v>180</v>
      </c>
      <c r="BE268">
        <v>120</v>
      </c>
      <c r="BF268" t="s">
        <v>175</v>
      </c>
      <c r="BG268" t="s">
        <v>175</v>
      </c>
      <c r="BH268" t="s">
        <v>180</v>
      </c>
      <c r="BI268" t="s">
        <v>175</v>
      </c>
      <c r="BJ268" t="s">
        <v>175</v>
      </c>
      <c r="BK268" t="s">
        <v>175</v>
      </c>
      <c r="BL268" t="s">
        <v>175</v>
      </c>
      <c r="BM268">
        <v>1</v>
      </c>
      <c r="BN268">
        <v>32</v>
      </c>
      <c r="BO268">
        <v>1.44</v>
      </c>
      <c r="BP268">
        <v>158.96</v>
      </c>
      <c r="BQ268" t="s">
        <v>175</v>
      </c>
      <c r="BR268" t="s">
        <v>175</v>
      </c>
      <c r="BS268" t="s">
        <v>175</v>
      </c>
      <c r="BT268" t="s">
        <v>175</v>
      </c>
      <c r="BU268">
        <v>2</v>
      </c>
      <c r="BV268" t="s">
        <v>188</v>
      </c>
      <c r="BW268" t="s">
        <v>204</v>
      </c>
      <c r="BX268" t="s">
        <v>175</v>
      </c>
      <c r="BY268" t="s">
        <v>175</v>
      </c>
      <c r="BZ268">
        <v>7</v>
      </c>
      <c r="CA268" t="s">
        <v>190</v>
      </c>
      <c r="CB268" t="s">
        <v>1014</v>
      </c>
      <c r="CC268" t="s">
        <v>175</v>
      </c>
      <c r="CD268" t="s">
        <v>175</v>
      </c>
      <c r="CE268" t="s">
        <v>175</v>
      </c>
      <c r="CF268" t="s">
        <v>175</v>
      </c>
      <c r="CG268" t="s">
        <v>175</v>
      </c>
      <c r="CH268" t="s">
        <v>175</v>
      </c>
      <c r="CI268" t="s">
        <v>175</v>
      </c>
      <c r="CJ268" t="s">
        <v>175</v>
      </c>
      <c r="CK268" t="s">
        <v>175</v>
      </c>
      <c r="CL268" t="s">
        <v>175</v>
      </c>
      <c r="CM268" t="s">
        <v>175</v>
      </c>
      <c r="CN268" t="s">
        <v>175</v>
      </c>
      <c r="CO268">
        <v>6.6</v>
      </c>
      <c r="CP268" t="s">
        <v>183</v>
      </c>
      <c r="CQ268">
        <v>0</v>
      </c>
      <c r="CR268" t="s">
        <v>268</v>
      </c>
      <c r="CS268">
        <v>69.028800000000004</v>
      </c>
      <c r="CT268" t="s">
        <v>1961</v>
      </c>
      <c r="CU268">
        <v>9.3799999999999901</v>
      </c>
      <c r="CV268">
        <v>0</v>
      </c>
      <c r="CW268">
        <v>2.1</v>
      </c>
      <c r="CX268">
        <v>0</v>
      </c>
      <c r="CY268">
        <v>29.765280000000001</v>
      </c>
      <c r="CZ268">
        <v>41.245280000000001</v>
      </c>
      <c r="DA268">
        <v>27.783519999999999</v>
      </c>
      <c r="DB268">
        <v>9</v>
      </c>
      <c r="DC268">
        <v>0</v>
      </c>
    </row>
    <row r="269" spans="1:107" x14ac:dyDescent="0.25">
      <c r="A269">
        <v>2328928</v>
      </c>
      <c r="B269" t="s">
        <v>249</v>
      </c>
      <c r="C269" t="s">
        <v>250</v>
      </c>
      <c r="D269" t="s">
        <v>630</v>
      </c>
      <c r="E269" t="s">
        <v>631</v>
      </c>
      <c r="F269" t="s">
        <v>175</v>
      </c>
      <c r="G269" t="s">
        <v>197</v>
      </c>
      <c r="H269" t="s">
        <v>198</v>
      </c>
      <c r="I269" t="s">
        <v>1088</v>
      </c>
      <c r="J269" t="s">
        <v>520</v>
      </c>
      <c r="K269">
        <v>3.3</v>
      </c>
      <c r="L269">
        <v>2</v>
      </c>
      <c r="M269">
        <v>32</v>
      </c>
      <c r="N269" t="s">
        <v>175</v>
      </c>
      <c r="O269">
        <v>1</v>
      </c>
      <c r="P269">
        <v>2</v>
      </c>
      <c r="Q269">
        <v>14.5</v>
      </c>
      <c r="R269">
        <v>21.2</v>
      </c>
      <c r="S269">
        <v>120</v>
      </c>
      <c r="T269">
        <v>86.9</v>
      </c>
      <c r="U269">
        <v>88.8</v>
      </c>
      <c r="V269" t="s">
        <v>180</v>
      </c>
      <c r="W269" t="s">
        <v>180</v>
      </c>
      <c r="X269" t="s">
        <v>180</v>
      </c>
      <c r="Y269" t="s">
        <v>181</v>
      </c>
      <c r="Z269" t="s">
        <v>521</v>
      </c>
      <c r="AA269">
        <v>2</v>
      </c>
      <c r="AB269">
        <v>0</v>
      </c>
      <c r="AC269">
        <v>0</v>
      </c>
      <c r="AD269">
        <v>0</v>
      </c>
      <c r="AE269">
        <v>0</v>
      </c>
      <c r="AF269">
        <v>1</v>
      </c>
      <c r="AG269">
        <v>2</v>
      </c>
      <c r="AH269">
        <v>6</v>
      </c>
      <c r="AI269">
        <v>2</v>
      </c>
      <c r="AJ269">
        <v>0</v>
      </c>
      <c r="AK269">
        <v>0</v>
      </c>
      <c r="AL269">
        <v>0</v>
      </c>
      <c r="AM269">
        <v>0</v>
      </c>
      <c r="AN269">
        <v>0</v>
      </c>
      <c r="AO269">
        <v>0</v>
      </c>
      <c r="AP269">
        <v>0</v>
      </c>
      <c r="AQ269">
        <v>0</v>
      </c>
      <c r="AR269">
        <v>4</v>
      </c>
      <c r="AS269">
        <v>0</v>
      </c>
      <c r="AT269">
        <v>0</v>
      </c>
      <c r="AU269">
        <v>0</v>
      </c>
      <c r="AV269">
        <v>1</v>
      </c>
      <c r="AW269">
        <v>0</v>
      </c>
      <c r="AX269" t="s">
        <v>180</v>
      </c>
      <c r="AY269" t="s">
        <v>522</v>
      </c>
      <c r="AZ269" t="s">
        <v>232</v>
      </c>
      <c r="BA269" t="s">
        <v>186</v>
      </c>
      <c r="BB269" t="s">
        <v>632</v>
      </c>
      <c r="BC269" t="s">
        <v>186</v>
      </c>
      <c r="BD269" t="s">
        <v>180</v>
      </c>
      <c r="BE269">
        <v>120</v>
      </c>
      <c r="BF269" t="s">
        <v>175</v>
      </c>
      <c r="BG269" t="s">
        <v>175</v>
      </c>
      <c r="BH269" t="s">
        <v>183</v>
      </c>
      <c r="BI269" t="s">
        <v>175</v>
      </c>
      <c r="BJ269" t="s">
        <v>175</v>
      </c>
      <c r="BK269">
        <v>230</v>
      </c>
      <c r="BL269" t="s">
        <v>175</v>
      </c>
      <c r="BM269">
        <v>1</v>
      </c>
      <c r="BN269">
        <v>32</v>
      </c>
      <c r="BO269">
        <v>1.05</v>
      </c>
      <c r="BP269">
        <v>146.4</v>
      </c>
      <c r="BQ269" t="s">
        <v>175</v>
      </c>
      <c r="BR269" t="s">
        <v>175</v>
      </c>
      <c r="BS269" t="s">
        <v>175</v>
      </c>
      <c r="BT269" t="s">
        <v>175</v>
      </c>
      <c r="BU269">
        <v>2</v>
      </c>
      <c r="BV269" t="s">
        <v>188</v>
      </c>
      <c r="BW269" t="s">
        <v>189</v>
      </c>
      <c r="BX269" t="s">
        <v>175</v>
      </c>
      <c r="BY269" t="s">
        <v>183</v>
      </c>
      <c r="BZ269">
        <v>7</v>
      </c>
      <c r="CA269" t="s">
        <v>190</v>
      </c>
      <c r="CB269" t="s">
        <v>1014</v>
      </c>
      <c r="CC269" t="s">
        <v>175</v>
      </c>
      <c r="CD269" t="s">
        <v>175</v>
      </c>
      <c r="CE269" t="s">
        <v>175</v>
      </c>
      <c r="CF269" t="s">
        <v>175</v>
      </c>
      <c r="CG269" t="s">
        <v>175</v>
      </c>
      <c r="CH269" t="s">
        <v>175</v>
      </c>
      <c r="CI269" t="s">
        <v>175</v>
      </c>
      <c r="CJ269" t="s">
        <v>175</v>
      </c>
      <c r="CK269" t="s">
        <v>175</v>
      </c>
      <c r="CL269" t="s">
        <v>175</v>
      </c>
      <c r="CM269" t="s">
        <v>175</v>
      </c>
      <c r="CN269" t="s">
        <v>175</v>
      </c>
      <c r="CO269">
        <v>6.6</v>
      </c>
      <c r="CP269" t="s">
        <v>183</v>
      </c>
      <c r="CQ269">
        <v>0</v>
      </c>
      <c r="CR269" t="s">
        <v>268</v>
      </c>
      <c r="CS269">
        <v>77.613599999999906</v>
      </c>
      <c r="CT269" t="s">
        <v>1961</v>
      </c>
      <c r="CU269">
        <v>9.3799999999999901</v>
      </c>
      <c r="CV269">
        <v>0</v>
      </c>
      <c r="CW269">
        <v>0.4</v>
      </c>
      <c r="CX269">
        <v>0</v>
      </c>
      <c r="CY269">
        <v>26.5687</v>
      </c>
      <c r="CZ269">
        <v>36.348700000000001</v>
      </c>
      <c r="DA269">
        <v>41.264899999999898</v>
      </c>
      <c r="DB269">
        <v>9</v>
      </c>
      <c r="DC269">
        <v>0</v>
      </c>
    </row>
    <row r="270" spans="1:107" x14ac:dyDescent="0.25">
      <c r="A270">
        <v>2328927</v>
      </c>
      <c r="B270" t="s">
        <v>249</v>
      </c>
      <c r="C270" t="s">
        <v>250</v>
      </c>
      <c r="D270" t="s">
        <v>633</v>
      </c>
      <c r="E270" t="s">
        <v>634</v>
      </c>
      <c r="F270" t="s">
        <v>175</v>
      </c>
      <c r="G270" t="s">
        <v>197</v>
      </c>
      <c r="H270" t="s">
        <v>198</v>
      </c>
      <c r="I270" t="s">
        <v>1029</v>
      </c>
      <c r="J270" t="s">
        <v>179</v>
      </c>
      <c r="K270">
        <v>3.3</v>
      </c>
      <c r="L270">
        <v>2</v>
      </c>
      <c r="M270">
        <v>32</v>
      </c>
      <c r="N270" t="s">
        <v>175</v>
      </c>
      <c r="O270">
        <v>1.2</v>
      </c>
      <c r="P270">
        <v>2.1</v>
      </c>
      <c r="Q270">
        <v>10.4</v>
      </c>
      <c r="R270">
        <v>15.7</v>
      </c>
      <c r="S270">
        <v>120</v>
      </c>
      <c r="T270">
        <v>80.3</v>
      </c>
      <c r="U270">
        <v>67.400000000000006</v>
      </c>
      <c r="V270" t="s">
        <v>180</v>
      </c>
      <c r="W270" t="s">
        <v>180</v>
      </c>
      <c r="X270" t="s">
        <v>180</v>
      </c>
      <c r="Y270" t="s">
        <v>181</v>
      </c>
      <c r="Z270" t="s">
        <v>521</v>
      </c>
      <c r="AA270">
        <v>2</v>
      </c>
      <c r="AB270">
        <v>0</v>
      </c>
      <c r="AC270">
        <v>0</v>
      </c>
      <c r="AD270">
        <v>0</v>
      </c>
      <c r="AE270">
        <v>0</v>
      </c>
      <c r="AF270">
        <v>1</v>
      </c>
      <c r="AG270">
        <v>2</v>
      </c>
      <c r="AH270">
        <v>6</v>
      </c>
      <c r="AI270">
        <v>2</v>
      </c>
      <c r="AJ270">
        <v>0</v>
      </c>
      <c r="AK270">
        <v>0</v>
      </c>
      <c r="AL270">
        <v>0</v>
      </c>
      <c r="AM270">
        <v>0</v>
      </c>
      <c r="AN270">
        <v>0</v>
      </c>
      <c r="AO270">
        <v>0</v>
      </c>
      <c r="AP270">
        <v>0</v>
      </c>
      <c r="AQ270">
        <v>0</v>
      </c>
      <c r="AR270">
        <v>4</v>
      </c>
      <c r="AS270">
        <v>0</v>
      </c>
      <c r="AT270">
        <v>0</v>
      </c>
      <c r="AU270">
        <v>0</v>
      </c>
      <c r="AV270">
        <v>1</v>
      </c>
      <c r="AW270">
        <v>0</v>
      </c>
      <c r="AX270" t="s">
        <v>180</v>
      </c>
      <c r="AY270" t="s">
        <v>555</v>
      </c>
      <c r="AZ270" t="s">
        <v>232</v>
      </c>
      <c r="BA270" t="s">
        <v>186</v>
      </c>
      <c r="BB270" t="s">
        <v>635</v>
      </c>
      <c r="BC270" t="s">
        <v>186</v>
      </c>
      <c r="BD270" t="s">
        <v>180</v>
      </c>
      <c r="BE270">
        <v>120</v>
      </c>
      <c r="BF270" t="s">
        <v>175</v>
      </c>
      <c r="BG270" t="s">
        <v>175</v>
      </c>
      <c r="BH270" t="s">
        <v>183</v>
      </c>
      <c r="BI270" t="s">
        <v>175</v>
      </c>
      <c r="BJ270" t="s">
        <v>175</v>
      </c>
      <c r="BK270">
        <v>230</v>
      </c>
      <c r="BL270" t="s">
        <v>175</v>
      </c>
      <c r="BM270">
        <v>1</v>
      </c>
      <c r="BN270">
        <v>32</v>
      </c>
      <c r="BO270">
        <v>1.05</v>
      </c>
      <c r="BP270">
        <v>103.4</v>
      </c>
      <c r="BQ270" t="s">
        <v>175</v>
      </c>
      <c r="BR270" t="s">
        <v>175</v>
      </c>
      <c r="BS270" t="s">
        <v>175</v>
      </c>
      <c r="BT270" t="s">
        <v>175</v>
      </c>
      <c r="BU270">
        <v>3</v>
      </c>
      <c r="BV270" t="s">
        <v>188</v>
      </c>
      <c r="BW270" t="s">
        <v>204</v>
      </c>
      <c r="BX270" t="s">
        <v>175</v>
      </c>
      <c r="BY270" t="s">
        <v>183</v>
      </c>
      <c r="BZ270">
        <v>7</v>
      </c>
      <c r="CA270" t="s">
        <v>190</v>
      </c>
      <c r="CB270" t="s">
        <v>1014</v>
      </c>
      <c r="CC270" t="s">
        <v>175</v>
      </c>
      <c r="CD270" t="s">
        <v>175</v>
      </c>
      <c r="CE270" t="s">
        <v>175</v>
      </c>
      <c r="CF270" t="s">
        <v>175</v>
      </c>
      <c r="CG270" t="s">
        <v>175</v>
      </c>
      <c r="CH270" t="s">
        <v>175</v>
      </c>
      <c r="CI270" t="s">
        <v>175</v>
      </c>
      <c r="CJ270" t="s">
        <v>175</v>
      </c>
      <c r="CK270" t="s">
        <v>175</v>
      </c>
      <c r="CL270" t="s">
        <v>175</v>
      </c>
      <c r="CM270" t="s">
        <v>175</v>
      </c>
      <c r="CN270" t="s">
        <v>175</v>
      </c>
      <c r="CO270">
        <v>6.6</v>
      </c>
      <c r="CP270" t="s">
        <v>183</v>
      </c>
      <c r="CQ270">
        <v>0</v>
      </c>
      <c r="CR270" t="s">
        <v>268</v>
      </c>
      <c r="CS270">
        <v>60.225000000000001</v>
      </c>
      <c r="CT270" t="s">
        <v>1961</v>
      </c>
      <c r="CU270">
        <v>9.3799999999999901</v>
      </c>
      <c r="CV270">
        <v>0</v>
      </c>
      <c r="CW270">
        <v>2.1</v>
      </c>
      <c r="CX270">
        <v>0</v>
      </c>
      <c r="CY270">
        <v>20.204699999999999</v>
      </c>
      <c r="CZ270">
        <v>31.684699999999999</v>
      </c>
      <c r="DA270">
        <v>28.540299999999998</v>
      </c>
      <c r="DB270">
        <v>9</v>
      </c>
      <c r="DC270">
        <v>0</v>
      </c>
    </row>
    <row r="271" spans="1:107" x14ac:dyDescent="0.25">
      <c r="A271">
        <v>2328926</v>
      </c>
      <c r="B271" t="s">
        <v>249</v>
      </c>
      <c r="C271" t="s">
        <v>250</v>
      </c>
      <c r="D271" t="s">
        <v>636</v>
      </c>
      <c r="E271" t="s">
        <v>637</v>
      </c>
      <c r="F271" t="s">
        <v>638</v>
      </c>
      <c r="G271" t="s">
        <v>176</v>
      </c>
      <c r="H271" t="s">
        <v>198</v>
      </c>
      <c r="I271" t="s">
        <v>208</v>
      </c>
      <c r="J271" t="s">
        <v>179</v>
      </c>
      <c r="K271">
        <v>3.5</v>
      </c>
      <c r="L271">
        <v>2</v>
      </c>
      <c r="M271">
        <v>64</v>
      </c>
      <c r="N271" t="s">
        <v>175</v>
      </c>
      <c r="O271">
        <v>0.8</v>
      </c>
      <c r="P271">
        <v>1.9</v>
      </c>
      <c r="Q271">
        <v>22.1</v>
      </c>
      <c r="R271">
        <v>22.6</v>
      </c>
      <c r="S271">
        <v>120</v>
      </c>
      <c r="T271">
        <v>78.099999999999994</v>
      </c>
      <c r="U271">
        <v>102.3</v>
      </c>
      <c r="V271" t="s">
        <v>180</v>
      </c>
      <c r="W271" t="s">
        <v>180</v>
      </c>
      <c r="X271" t="s">
        <v>180</v>
      </c>
      <c r="Y271" t="s">
        <v>402</v>
      </c>
      <c r="Z271" t="s">
        <v>175</v>
      </c>
      <c r="AA271">
        <v>4</v>
      </c>
      <c r="AB271">
        <v>2</v>
      </c>
      <c r="AC271">
        <v>0</v>
      </c>
      <c r="AD271">
        <v>0</v>
      </c>
      <c r="AE271">
        <v>2</v>
      </c>
      <c r="AF271">
        <v>1</v>
      </c>
      <c r="AG271">
        <v>1</v>
      </c>
      <c r="AH271">
        <v>6</v>
      </c>
      <c r="AI271">
        <v>0</v>
      </c>
      <c r="AJ271">
        <v>0</v>
      </c>
      <c r="AK271">
        <v>0</v>
      </c>
      <c r="AL271">
        <v>0</v>
      </c>
      <c r="AM271">
        <v>0</v>
      </c>
      <c r="AN271">
        <v>0</v>
      </c>
      <c r="AO271">
        <v>0</v>
      </c>
      <c r="AP271">
        <v>0</v>
      </c>
      <c r="AQ271">
        <v>0</v>
      </c>
      <c r="AR271">
        <v>6</v>
      </c>
      <c r="AS271">
        <v>0</v>
      </c>
      <c r="AT271">
        <v>0</v>
      </c>
      <c r="AU271">
        <v>0</v>
      </c>
      <c r="AV271">
        <v>5</v>
      </c>
      <c r="AW271">
        <v>0</v>
      </c>
      <c r="AX271" t="s">
        <v>180</v>
      </c>
      <c r="AY271" t="s">
        <v>639</v>
      </c>
      <c r="AZ271" t="s">
        <v>640</v>
      </c>
      <c r="BA271" t="s">
        <v>276</v>
      </c>
      <c r="BB271" t="s">
        <v>641</v>
      </c>
      <c r="BC271" t="s">
        <v>276</v>
      </c>
      <c r="BD271" t="s">
        <v>180</v>
      </c>
      <c r="BE271">
        <v>120</v>
      </c>
      <c r="BF271" t="s">
        <v>175</v>
      </c>
      <c r="BG271" t="s">
        <v>175</v>
      </c>
      <c r="BH271" t="s">
        <v>180</v>
      </c>
      <c r="BI271" t="s">
        <v>175</v>
      </c>
      <c r="BJ271" t="s">
        <v>175</v>
      </c>
      <c r="BK271">
        <v>500</v>
      </c>
      <c r="BL271" t="s">
        <v>175</v>
      </c>
      <c r="BM271">
        <v>1</v>
      </c>
      <c r="BN271">
        <v>64</v>
      </c>
      <c r="BO271" t="s">
        <v>175</v>
      </c>
      <c r="BP271" t="s">
        <v>175</v>
      </c>
      <c r="BQ271">
        <v>0.88</v>
      </c>
      <c r="BR271">
        <v>0.87</v>
      </c>
      <c r="BS271">
        <v>0.91</v>
      </c>
      <c r="BT271">
        <v>0.91</v>
      </c>
      <c r="BU271">
        <v>2</v>
      </c>
      <c r="BV271" t="s">
        <v>188</v>
      </c>
      <c r="BW271" t="s">
        <v>220</v>
      </c>
      <c r="BX271" t="s">
        <v>175</v>
      </c>
      <c r="BY271" t="s">
        <v>175</v>
      </c>
      <c r="BZ271">
        <v>7</v>
      </c>
      <c r="CA271" t="s">
        <v>190</v>
      </c>
      <c r="CB271" t="s">
        <v>1014</v>
      </c>
      <c r="CC271" t="s">
        <v>175</v>
      </c>
      <c r="CD271" t="s">
        <v>175</v>
      </c>
      <c r="CE271" t="s">
        <v>175</v>
      </c>
      <c r="CF271" t="s">
        <v>175</v>
      </c>
      <c r="CG271" t="s">
        <v>175</v>
      </c>
      <c r="CH271" t="s">
        <v>175</v>
      </c>
      <c r="CI271" t="s">
        <v>175</v>
      </c>
      <c r="CJ271" t="s">
        <v>175</v>
      </c>
      <c r="CK271" t="s">
        <v>175</v>
      </c>
      <c r="CL271" t="s">
        <v>175</v>
      </c>
      <c r="CM271" t="s">
        <v>175</v>
      </c>
      <c r="CN271" t="s">
        <v>175</v>
      </c>
      <c r="CO271">
        <v>7</v>
      </c>
      <c r="CP271" t="s">
        <v>183</v>
      </c>
      <c r="CQ271">
        <v>0</v>
      </c>
      <c r="CR271" t="s">
        <v>268</v>
      </c>
      <c r="CS271">
        <v>87.293399999999906</v>
      </c>
      <c r="CT271" t="s">
        <v>267</v>
      </c>
      <c r="CU271">
        <v>17.059999999999999</v>
      </c>
      <c r="CV271">
        <v>0</v>
      </c>
      <c r="CW271">
        <v>21</v>
      </c>
      <c r="CX271">
        <v>0</v>
      </c>
      <c r="CY271">
        <v>0</v>
      </c>
      <c r="CZ271">
        <v>38.06</v>
      </c>
      <c r="DA271">
        <v>49.233399999999897</v>
      </c>
      <c r="DB271">
        <v>25</v>
      </c>
      <c r="DC271">
        <v>0</v>
      </c>
    </row>
    <row r="272" spans="1:107" x14ac:dyDescent="0.25">
      <c r="A272">
        <v>2328925</v>
      </c>
      <c r="B272" t="s">
        <v>249</v>
      </c>
      <c r="C272" t="s">
        <v>250</v>
      </c>
      <c r="D272" t="s">
        <v>642</v>
      </c>
      <c r="E272" t="s">
        <v>643</v>
      </c>
      <c r="F272" t="s">
        <v>175</v>
      </c>
      <c r="G272" t="s">
        <v>176</v>
      </c>
      <c r="H272" t="s">
        <v>198</v>
      </c>
      <c r="I272" t="s">
        <v>208</v>
      </c>
      <c r="J272" t="s">
        <v>179</v>
      </c>
      <c r="K272">
        <v>3.5</v>
      </c>
      <c r="L272">
        <v>2</v>
      </c>
      <c r="M272">
        <v>64</v>
      </c>
      <c r="N272" t="s">
        <v>175</v>
      </c>
      <c r="O272">
        <v>0.7</v>
      </c>
      <c r="P272">
        <v>1.6</v>
      </c>
      <c r="Q272">
        <v>18.7</v>
      </c>
      <c r="R272">
        <v>19.899999999999999</v>
      </c>
      <c r="S272">
        <v>120</v>
      </c>
      <c r="T272">
        <v>78.099999999999994</v>
      </c>
      <c r="U272">
        <v>89.1</v>
      </c>
      <c r="V272" t="s">
        <v>180</v>
      </c>
      <c r="W272" t="s">
        <v>180</v>
      </c>
      <c r="X272" t="s">
        <v>180</v>
      </c>
      <c r="Y272" t="s">
        <v>402</v>
      </c>
      <c r="Z272" t="s">
        <v>175</v>
      </c>
      <c r="AA272">
        <v>4</v>
      </c>
      <c r="AB272">
        <v>2</v>
      </c>
      <c r="AC272">
        <v>0</v>
      </c>
      <c r="AD272">
        <v>0</v>
      </c>
      <c r="AE272">
        <v>3</v>
      </c>
      <c r="AF272">
        <v>1</v>
      </c>
      <c r="AG272">
        <v>1</v>
      </c>
      <c r="AH272">
        <v>10</v>
      </c>
      <c r="AI272">
        <v>0</v>
      </c>
      <c r="AJ272">
        <v>0</v>
      </c>
      <c r="AK272">
        <v>0</v>
      </c>
      <c r="AL272">
        <v>0</v>
      </c>
      <c r="AM272">
        <v>0</v>
      </c>
      <c r="AN272">
        <v>0</v>
      </c>
      <c r="AO272">
        <v>0</v>
      </c>
      <c r="AP272">
        <v>0</v>
      </c>
      <c r="AQ272">
        <v>0</v>
      </c>
      <c r="AR272">
        <v>10</v>
      </c>
      <c r="AS272">
        <v>0</v>
      </c>
      <c r="AT272">
        <v>0</v>
      </c>
      <c r="AU272">
        <v>0</v>
      </c>
      <c r="AV272">
        <v>3</v>
      </c>
      <c r="AW272">
        <v>0</v>
      </c>
      <c r="AX272" t="s">
        <v>180</v>
      </c>
      <c r="AY272" t="s">
        <v>494</v>
      </c>
      <c r="AZ272" t="s">
        <v>640</v>
      </c>
      <c r="BA272" t="s">
        <v>276</v>
      </c>
      <c r="BB272" t="s">
        <v>644</v>
      </c>
      <c r="BC272" t="s">
        <v>276</v>
      </c>
      <c r="BD272" t="s">
        <v>180</v>
      </c>
      <c r="BE272">
        <v>120</v>
      </c>
      <c r="BF272" t="s">
        <v>175</v>
      </c>
      <c r="BG272" t="s">
        <v>175</v>
      </c>
      <c r="BH272" t="s">
        <v>180</v>
      </c>
      <c r="BI272" t="s">
        <v>175</v>
      </c>
      <c r="BJ272" t="s">
        <v>175</v>
      </c>
      <c r="BK272">
        <v>180</v>
      </c>
      <c r="BL272" t="s">
        <v>175</v>
      </c>
      <c r="BM272">
        <v>1</v>
      </c>
      <c r="BN272">
        <v>64</v>
      </c>
      <c r="BO272" t="s">
        <v>175</v>
      </c>
      <c r="BP272" t="s">
        <v>175</v>
      </c>
      <c r="BQ272">
        <v>0.82</v>
      </c>
      <c r="BR272">
        <v>0.85</v>
      </c>
      <c r="BS272">
        <v>0.87</v>
      </c>
      <c r="BT272">
        <v>0.88</v>
      </c>
      <c r="BU272">
        <v>2</v>
      </c>
      <c r="BV272" t="s">
        <v>188</v>
      </c>
      <c r="BW272" t="s">
        <v>220</v>
      </c>
      <c r="BX272" t="s">
        <v>175</v>
      </c>
      <c r="BY272" t="s">
        <v>175</v>
      </c>
      <c r="BZ272">
        <v>7</v>
      </c>
      <c r="CA272" t="s">
        <v>190</v>
      </c>
      <c r="CB272" t="s">
        <v>1014</v>
      </c>
      <c r="CC272" t="s">
        <v>175</v>
      </c>
      <c r="CD272" t="s">
        <v>175</v>
      </c>
      <c r="CE272" t="s">
        <v>175</v>
      </c>
      <c r="CF272" t="s">
        <v>175</v>
      </c>
      <c r="CG272" t="s">
        <v>175</v>
      </c>
      <c r="CH272" t="s">
        <v>175</v>
      </c>
      <c r="CI272" t="s">
        <v>175</v>
      </c>
      <c r="CJ272" t="s">
        <v>175</v>
      </c>
      <c r="CK272" t="s">
        <v>175</v>
      </c>
      <c r="CL272" t="s">
        <v>175</v>
      </c>
      <c r="CM272" t="s">
        <v>175</v>
      </c>
      <c r="CN272" t="s">
        <v>175</v>
      </c>
      <c r="CO272">
        <v>7</v>
      </c>
      <c r="CP272" t="s">
        <v>183</v>
      </c>
      <c r="CQ272">
        <v>0</v>
      </c>
      <c r="CR272" t="s">
        <v>268</v>
      </c>
      <c r="CS272">
        <v>75.9054</v>
      </c>
      <c r="CT272" t="s">
        <v>267</v>
      </c>
      <c r="CU272">
        <v>17.059999999999999</v>
      </c>
      <c r="CV272">
        <v>0</v>
      </c>
      <c r="CW272">
        <v>21</v>
      </c>
      <c r="CX272">
        <v>0</v>
      </c>
      <c r="CY272">
        <v>0</v>
      </c>
      <c r="CZ272">
        <v>38.06</v>
      </c>
      <c r="DA272">
        <v>37.845399999999998</v>
      </c>
      <c r="DB272">
        <v>25</v>
      </c>
      <c r="DC272">
        <v>0</v>
      </c>
    </row>
    <row r="273" spans="1:107" x14ac:dyDescent="0.25">
      <c r="A273">
        <v>2328788</v>
      </c>
      <c r="B273" t="s">
        <v>249</v>
      </c>
      <c r="C273" t="s">
        <v>250</v>
      </c>
      <c r="D273" t="s">
        <v>645</v>
      </c>
      <c r="E273">
        <v>27</v>
      </c>
      <c r="F273" t="s">
        <v>175</v>
      </c>
      <c r="G273" t="s">
        <v>197</v>
      </c>
      <c r="H273" t="s">
        <v>198</v>
      </c>
      <c r="I273" t="s">
        <v>1065</v>
      </c>
      <c r="J273" t="s">
        <v>179</v>
      </c>
      <c r="K273">
        <v>3.2</v>
      </c>
      <c r="L273">
        <v>2</v>
      </c>
      <c r="M273">
        <v>16</v>
      </c>
      <c r="N273" t="s">
        <v>374</v>
      </c>
      <c r="O273">
        <v>0.4</v>
      </c>
      <c r="P273">
        <v>0.9</v>
      </c>
      <c r="Q273">
        <v>19.7</v>
      </c>
      <c r="R273">
        <v>47.4</v>
      </c>
      <c r="S273">
        <v>120</v>
      </c>
      <c r="T273">
        <v>124.5</v>
      </c>
      <c r="U273">
        <v>173.2</v>
      </c>
      <c r="V273" t="s">
        <v>180</v>
      </c>
      <c r="W273" t="s">
        <v>180</v>
      </c>
      <c r="X273" t="s">
        <v>180</v>
      </c>
      <c r="Y273" t="s">
        <v>181</v>
      </c>
      <c r="Z273" t="s">
        <v>175</v>
      </c>
      <c r="AA273">
        <v>2</v>
      </c>
      <c r="AB273">
        <v>0</v>
      </c>
      <c r="AC273">
        <v>0</v>
      </c>
      <c r="AD273">
        <v>0</v>
      </c>
      <c r="AE273">
        <v>0</v>
      </c>
      <c r="AF273">
        <v>1</v>
      </c>
      <c r="AG273">
        <v>1</v>
      </c>
      <c r="AH273">
        <v>0</v>
      </c>
      <c r="AI273">
        <v>3</v>
      </c>
      <c r="AJ273">
        <v>0</v>
      </c>
      <c r="AK273">
        <v>0</v>
      </c>
      <c r="AL273">
        <v>0</v>
      </c>
      <c r="AM273">
        <v>0</v>
      </c>
      <c r="AN273">
        <v>0</v>
      </c>
      <c r="AO273">
        <v>0</v>
      </c>
      <c r="AP273">
        <v>0</v>
      </c>
      <c r="AQ273">
        <v>0</v>
      </c>
      <c r="AR273">
        <v>2</v>
      </c>
      <c r="AS273">
        <v>0</v>
      </c>
      <c r="AT273">
        <v>0</v>
      </c>
      <c r="AU273">
        <v>0</v>
      </c>
      <c r="AV273">
        <v>2</v>
      </c>
      <c r="AW273">
        <v>0</v>
      </c>
      <c r="AX273" t="s">
        <v>180</v>
      </c>
      <c r="AY273" t="s">
        <v>599</v>
      </c>
      <c r="AZ273" t="s">
        <v>647</v>
      </c>
      <c r="BA273" t="s">
        <v>186</v>
      </c>
      <c r="BB273" t="s">
        <v>648</v>
      </c>
      <c r="BC273" t="s">
        <v>186</v>
      </c>
      <c r="BD273" t="s">
        <v>180</v>
      </c>
      <c r="BE273">
        <v>120</v>
      </c>
      <c r="BF273" t="s">
        <v>175</v>
      </c>
      <c r="BG273" t="s">
        <v>175</v>
      </c>
      <c r="BH273" t="s">
        <v>180</v>
      </c>
      <c r="BI273" t="s">
        <v>183</v>
      </c>
      <c r="BJ273" t="s">
        <v>175</v>
      </c>
      <c r="BK273" t="s">
        <v>175</v>
      </c>
      <c r="BL273" t="s">
        <v>175</v>
      </c>
      <c r="BM273">
        <v>1</v>
      </c>
      <c r="BN273">
        <v>16</v>
      </c>
      <c r="BO273">
        <v>3.69</v>
      </c>
      <c r="BP273">
        <v>310.5</v>
      </c>
      <c r="BQ273" t="s">
        <v>175</v>
      </c>
      <c r="BR273" t="s">
        <v>175</v>
      </c>
      <c r="BS273" t="s">
        <v>175</v>
      </c>
      <c r="BT273" t="s">
        <v>175</v>
      </c>
      <c r="BU273">
        <v>1</v>
      </c>
      <c r="BV273" t="s">
        <v>188</v>
      </c>
      <c r="BW273" t="s">
        <v>220</v>
      </c>
      <c r="BX273" t="s">
        <v>175</v>
      </c>
      <c r="BY273" t="s">
        <v>180</v>
      </c>
      <c r="BZ273">
        <v>7</v>
      </c>
      <c r="CA273" t="s">
        <v>190</v>
      </c>
      <c r="CB273" t="s">
        <v>1014</v>
      </c>
      <c r="CC273" t="s">
        <v>175</v>
      </c>
      <c r="CD273" t="s">
        <v>175</v>
      </c>
      <c r="CE273" t="s">
        <v>175</v>
      </c>
      <c r="CF273" t="s">
        <v>175</v>
      </c>
      <c r="CG273" t="s">
        <v>175</v>
      </c>
      <c r="CH273" t="s">
        <v>175</v>
      </c>
      <c r="CI273" t="s">
        <v>175</v>
      </c>
      <c r="CJ273" t="s">
        <v>175</v>
      </c>
      <c r="CK273" t="s">
        <v>175</v>
      </c>
      <c r="CL273" t="s">
        <v>175</v>
      </c>
      <c r="CM273" t="s">
        <v>175</v>
      </c>
      <c r="CN273" t="s">
        <v>175</v>
      </c>
      <c r="CO273">
        <v>6.4</v>
      </c>
      <c r="CP273" t="s">
        <v>180</v>
      </c>
      <c r="CQ273">
        <v>0</v>
      </c>
      <c r="CR273" t="s">
        <v>268</v>
      </c>
      <c r="CS273">
        <v>145.89779999999999</v>
      </c>
      <c r="CT273" t="s">
        <v>1961</v>
      </c>
      <c r="CU273">
        <v>5.54</v>
      </c>
      <c r="CV273">
        <v>14.4</v>
      </c>
      <c r="CW273">
        <v>0</v>
      </c>
      <c r="CX273">
        <v>0</v>
      </c>
      <c r="CY273">
        <v>50.075699999999998</v>
      </c>
      <c r="CZ273">
        <v>70.015699999999995</v>
      </c>
      <c r="DA273">
        <v>75.882099999999994</v>
      </c>
      <c r="DB273">
        <v>9</v>
      </c>
      <c r="DC273">
        <v>0</v>
      </c>
    </row>
    <row r="274" spans="1:107" x14ac:dyDescent="0.25">
      <c r="A274">
        <v>2328763</v>
      </c>
      <c r="B274" t="s">
        <v>249</v>
      </c>
      <c r="C274" t="s">
        <v>250</v>
      </c>
      <c r="D274" t="s">
        <v>596</v>
      </c>
      <c r="E274" t="s">
        <v>649</v>
      </c>
      <c r="F274" t="s">
        <v>650</v>
      </c>
      <c r="G274" t="s">
        <v>176</v>
      </c>
      <c r="H274" t="s">
        <v>198</v>
      </c>
      <c r="I274" t="s">
        <v>1154</v>
      </c>
      <c r="J274" t="s">
        <v>179</v>
      </c>
      <c r="K274">
        <v>1.6</v>
      </c>
      <c r="L274">
        <v>4</v>
      </c>
      <c r="M274">
        <v>16</v>
      </c>
      <c r="N274" t="s">
        <v>175</v>
      </c>
      <c r="O274">
        <v>0.2</v>
      </c>
      <c r="P274">
        <v>1.3</v>
      </c>
      <c r="Q274">
        <v>13.8</v>
      </c>
      <c r="R274">
        <v>14.3</v>
      </c>
      <c r="S274">
        <v>120</v>
      </c>
      <c r="T274">
        <v>12.8</v>
      </c>
      <c r="U274">
        <v>63.3</v>
      </c>
      <c r="V274" t="s">
        <v>180</v>
      </c>
      <c r="W274" t="s">
        <v>180</v>
      </c>
      <c r="X274" t="s">
        <v>180</v>
      </c>
      <c r="Y274" t="s">
        <v>274</v>
      </c>
      <c r="Z274" t="s">
        <v>652</v>
      </c>
      <c r="AA274">
        <v>2</v>
      </c>
      <c r="AB274">
        <v>0</v>
      </c>
      <c r="AC274">
        <v>0</v>
      </c>
      <c r="AD274">
        <v>0</v>
      </c>
      <c r="AE274">
        <v>0</v>
      </c>
      <c r="AF274">
        <v>1</v>
      </c>
      <c r="AG274">
        <v>0</v>
      </c>
      <c r="AH274">
        <v>2</v>
      </c>
      <c r="AI274">
        <v>2</v>
      </c>
      <c r="AJ274">
        <v>0</v>
      </c>
      <c r="AK274">
        <v>0</v>
      </c>
      <c r="AL274">
        <v>0</v>
      </c>
      <c r="AM274">
        <v>0</v>
      </c>
      <c r="AN274">
        <v>0</v>
      </c>
      <c r="AO274">
        <v>0</v>
      </c>
      <c r="AP274">
        <v>0</v>
      </c>
      <c r="AQ274">
        <v>0</v>
      </c>
      <c r="AR274">
        <v>2</v>
      </c>
      <c r="AS274">
        <v>0</v>
      </c>
      <c r="AT274">
        <v>0</v>
      </c>
      <c r="AU274">
        <v>0</v>
      </c>
      <c r="AV274">
        <v>2</v>
      </c>
      <c r="AW274">
        <v>0</v>
      </c>
      <c r="AX274" t="s">
        <v>180</v>
      </c>
      <c r="AY274" t="s">
        <v>599</v>
      </c>
      <c r="AZ274" t="s">
        <v>653</v>
      </c>
      <c r="BA274" t="s">
        <v>186</v>
      </c>
      <c r="BB274" t="s">
        <v>654</v>
      </c>
      <c r="BC274" t="s">
        <v>186</v>
      </c>
      <c r="BD274" t="s">
        <v>180</v>
      </c>
      <c r="BE274">
        <v>120</v>
      </c>
      <c r="BF274" t="s">
        <v>175</v>
      </c>
      <c r="BG274" t="s">
        <v>175</v>
      </c>
      <c r="BH274" t="s">
        <v>183</v>
      </c>
      <c r="BI274" t="s">
        <v>175</v>
      </c>
      <c r="BJ274" t="s">
        <v>175</v>
      </c>
      <c r="BK274">
        <v>90</v>
      </c>
      <c r="BL274" t="s">
        <v>175</v>
      </c>
      <c r="BM274">
        <v>1</v>
      </c>
      <c r="BN274">
        <v>16</v>
      </c>
      <c r="BO274" t="s">
        <v>175</v>
      </c>
      <c r="BP274" t="s">
        <v>175</v>
      </c>
      <c r="BQ274" t="s">
        <v>175</v>
      </c>
      <c r="BR274" t="s">
        <v>175</v>
      </c>
      <c r="BS274" t="s">
        <v>175</v>
      </c>
      <c r="BT274" t="s">
        <v>175</v>
      </c>
      <c r="BU274">
        <v>1</v>
      </c>
      <c r="BV274" t="s">
        <v>188</v>
      </c>
      <c r="BW274" t="s">
        <v>220</v>
      </c>
      <c r="BX274" t="s">
        <v>175</v>
      </c>
      <c r="BY274" t="s">
        <v>175</v>
      </c>
      <c r="BZ274">
        <v>7</v>
      </c>
      <c r="CA274" t="s">
        <v>190</v>
      </c>
      <c r="CB274" t="s">
        <v>1014</v>
      </c>
      <c r="CC274" t="s">
        <v>175</v>
      </c>
      <c r="CD274" t="s">
        <v>175</v>
      </c>
      <c r="CE274" t="s">
        <v>175</v>
      </c>
      <c r="CF274" t="s">
        <v>175</v>
      </c>
      <c r="CG274" t="s">
        <v>175</v>
      </c>
      <c r="CH274" t="s">
        <v>175</v>
      </c>
      <c r="CI274" t="s">
        <v>175</v>
      </c>
      <c r="CJ274" t="s">
        <v>175</v>
      </c>
      <c r="CK274" t="s">
        <v>175</v>
      </c>
      <c r="CL274" t="s">
        <v>175</v>
      </c>
      <c r="CM274" t="s">
        <v>175</v>
      </c>
      <c r="CN274" t="s">
        <v>175</v>
      </c>
      <c r="CO274">
        <v>6.4</v>
      </c>
      <c r="CP274" t="s">
        <v>183</v>
      </c>
      <c r="CQ274">
        <v>0</v>
      </c>
      <c r="CR274" t="s">
        <v>268</v>
      </c>
      <c r="CS274">
        <v>55.056600000000003</v>
      </c>
      <c r="CT274" t="s">
        <v>267</v>
      </c>
      <c r="CU274">
        <v>5.54</v>
      </c>
      <c r="CV274">
        <v>0</v>
      </c>
      <c r="CW274">
        <v>0</v>
      </c>
      <c r="CX274">
        <v>0</v>
      </c>
      <c r="CY274">
        <v>0</v>
      </c>
      <c r="CZ274">
        <v>5.54</v>
      </c>
      <c r="DA274">
        <v>49.516599999999997</v>
      </c>
      <c r="DB274">
        <v>25</v>
      </c>
      <c r="DC274">
        <v>0</v>
      </c>
    </row>
    <row r="275" spans="1:107" x14ac:dyDescent="0.25">
      <c r="A275">
        <v>2328684</v>
      </c>
      <c r="B275" t="s">
        <v>406</v>
      </c>
      <c r="C275" t="s">
        <v>407</v>
      </c>
      <c r="D275" t="s">
        <v>2106</v>
      </c>
      <c r="E275" t="s">
        <v>2107</v>
      </c>
      <c r="F275" t="s">
        <v>2108</v>
      </c>
      <c r="G275" t="s">
        <v>176</v>
      </c>
      <c r="H275" t="s">
        <v>198</v>
      </c>
      <c r="I275" t="s">
        <v>1121</v>
      </c>
      <c r="J275" t="s">
        <v>179</v>
      </c>
      <c r="K275">
        <v>3.1</v>
      </c>
      <c r="L275">
        <v>2</v>
      </c>
      <c r="M275">
        <v>32</v>
      </c>
      <c r="N275" t="s">
        <v>175</v>
      </c>
      <c r="O275">
        <v>0.3</v>
      </c>
      <c r="P275">
        <v>0.9</v>
      </c>
      <c r="Q275">
        <v>14</v>
      </c>
      <c r="R275">
        <v>17.899999999999999</v>
      </c>
      <c r="S275">
        <v>120</v>
      </c>
      <c r="T275">
        <v>26.5</v>
      </c>
      <c r="U275">
        <v>74.5</v>
      </c>
      <c r="V275" t="s">
        <v>180</v>
      </c>
      <c r="W275" t="s">
        <v>180</v>
      </c>
      <c r="X275" t="s">
        <v>180</v>
      </c>
      <c r="Y275" t="s">
        <v>181</v>
      </c>
      <c r="Z275" t="s">
        <v>2109</v>
      </c>
      <c r="AA275">
        <v>2</v>
      </c>
      <c r="AB275">
        <v>1</v>
      </c>
      <c r="AC275">
        <v>0</v>
      </c>
      <c r="AD275">
        <v>0</v>
      </c>
      <c r="AE275">
        <v>0</v>
      </c>
      <c r="AF275">
        <v>1</v>
      </c>
      <c r="AG275">
        <v>0</v>
      </c>
      <c r="AH275">
        <v>4</v>
      </c>
      <c r="AI275">
        <v>2</v>
      </c>
      <c r="AJ275">
        <v>0</v>
      </c>
      <c r="AK275">
        <v>0</v>
      </c>
      <c r="AL275">
        <v>0</v>
      </c>
      <c r="AM275">
        <v>0</v>
      </c>
      <c r="AN275">
        <v>0</v>
      </c>
      <c r="AO275">
        <v>0</v>
      </c>
      <c r="AP275">
        <v>0</v>
      </c>
      <c r="AQ275">
        <v>0</v>
      </c>
      <c r="AR275">
        <v>1</v>
      </c>
      <c r="AS275">
        <v>0</v>
      </c>
      <c r="AT275">
        <v>0</v>
      </c>
      <c r="AU275">
        <v>0</v>
      </c>
      <c r="AV275">
        <v>2</v>
      </c>
      <c r="AW275">
        <v>0</v>
      </c>
      <c r="AX275" t="s">
        <v>183</v>
      </c>
      <c r="AY275" t="s">
        <v>2110</v>
      </c>
      <c r="AZ275" t="s">
        <v>789</v>
      </c>
      <c r="BA275" t="s">
        <v>175</v>
      </c>
      <c r="BB275" t="s">
        <v>2111</v>
      </c>
      <c r="BC275" t="s">
        <v>175</v>
      </c>
      <c r="BD275" t="s">
        <v>180</v>
      </c>
      <c r="BE275">
        <v>120</v>
      </c>
      <c r="BF275" t="s">
        <v>175</v>
      </c>
      <c r="BG275" t="s">
        <v>175</v>
      </c>
      <c r="BH275" t="s">
        <v>180</v>
      </c>
      <c r="BI275" t="s">
        <v>175</v>
      </c>
      <c r="BJ275" t="s">
        <v>175</v>
      </c>
      <c r="BK275" t="s">
        <v>175</v>
      </c>
      <c r="BL275" t="s">
        <v>175</v>
      </c>
      <c r="BM275">
        <v>1</v>
      </c>
      <c r="BN275">
        <v>32</v>
      </c>
      <c r="BO275" t="s">
        <v>175</v>
      </c>
      <c r="BP275" t="s">
        <v>175</v>
      </c>
      <c r="BQ275">
        <v>0.86</v>
      </c>
      <c r="BR275">
        <v>0.91</v>
      </c>
      <c r="BS275">
        <v>0.9</v>
      </c>
      <c r="BT275">
        <v>0.92</v>
      </c>
      <c r="BU275">
        <v>1</v>
      </c>
      <c r="BV275" t="s">
        <v>188</v>
      </c>
      <c r="BW275" t="s">
        <v>220</v>
      </c>
      <c r="BX275" t="s">
        <v>175</v>
      </c>
      <c r="BY275" t="s">
        <v>175</v>
      </c>
      <c r="BZ275">
        <v>7</v>
      </c>
      <c r="CA275" t="s">
        <v>190</v>
      </c>
      <c r="CB275" t="s">
        <v>1014</v>
      </c>
      <c r="CC275" t="s">
        <v>175</v>
      </c>
      <c r="CD275" t="s">
        <v>175</v>
      </c>
      <c r="CE275" t="s">
        <v>175</v>
      </c>
      <c r="CF275" t="s">
        <v>175</v>
      </c>
      <c r="CG275" t="s">
        <v>175</v>
      </c>
      <c r="CH275" t="s">
        <v>175</v>
      </c>
      <c r="CI275" t="s">
        <v>175</v>
      </c>
      <c r="CJ275" t="s">
        <v>175</v>
      </c>
      <c r="CK275" t="s">
        <v>175</v>
      </c>
      <c r="CL275" t="s">
        <v>175</v>
      </c>
      <c r="CM275" t="s">
        <v>175</v>
      </c>
      <c r="CN275" t="s">
        <v>175</v>
      </c>
      <c r="CO275">
        <v>6.2</v>
      </c>
      <c r="CP275" t="s">
        <v>183</v>
      </c>
      <c r="CQ275">
        <v>0</v>
      </c>
      <c r="CR275" t="s">
        <v>268</v>
      </c>
      <c r="CS275">
        <v>63.247199999999999</v>
      </c>
      <c r="CT275" t="s">
        <v>267</v>
      </c>
      <c r="CU275">
        <v>9.3799999999999901</v>
      </c>
      <c r="CV275">
        <v>0</v>
      </c>
      <c r="CW275">
        <v>0</v>
      </c>
      <c r="CX275">
        <v>0</v>
      </c>
      <c r="CY275">
        <v>0</v>
      </c>
      <c r="CZ275">
        <v>9.3799999999999901</v>
      </c>
      <c r="DA275">
        <v>53.867199999999997</v>
      </c>
      <c r="DB275">
        <v>25</v>
      </c>
      <c r="DC275">
        <v>0</v>
      </c>
    </row>
    <row r="276" spans="1:107" x14ac:dyDescent="0.25">
      <c r="A276">
        <v>2328683</v>
      </c>
      <c r="B276" t="s">
        <v>249</v>
      </c>
      <c r="C276" t="s">
        <v>250</v>
      </c>
      <c r="D276" t="s">
        <v>655</v>
      </c>
      <c r="E276" t="s">
        <v>656</v>
      </c>
      <c r="F276" t="s">
        <v>175</v>
      </c>
      <c r="G276" t="s">
        <v>176</v>
      </c>
      <c r="H276" t="s">
        <v>198</v>
      </c>
      <c r="I276" t="s">
        <v>1065</v>
      </c>
      <c r="J276" t="s">
        <v>520</v>
      </c>
      <c r="K276">
        <v>3.2</v>
      </c>
      <c r="L276">
        <v>2</v>
      </c>
      <c r="M276">
        <v>32</v>
      </c>
      <c r="N276" t="s">
        <v>175</v>
      </c>
      <c r="O276">
        <v>1</v>
      </c>
      <c r="P276">
        <v>1.4</v>
      </c>
      <c r="Q276">
        <v>11.3</v>
      </c>
      <c r="R276">
        <v>11.9</v>
      </c>
      <c r="S276">
        <v>120</v>
      </c>
      <c r="T276">
        <v>52.5</v>
      </c>
      <c r="U276">
        <v>55.6</v>
      </c>
      <c r="V276" t="s">
        <v>180</v>
      </c>
      <c r="W276" t="s">
        <v>180</v>
      </c>
      <c r="X276" t="s">
        <v>180</v>
      </c>
      <c r="Y276" t="s">
        <v>181</v>
      </c>
      <c r="Z276" t="s">
        <v>657</v>
      </c>
      <c r="AA276">
        <v>2</v>
      </c>
      <c r="AB276">
        <v>0</v>
      </c>
      <c r="AC276">
        <v>0</v>
      </c>
      <c r="AD276">
        <v>0</v>
      </c>
      <c r="AE276">
        <v>0</v>
      </c>
      <c r="AF276">
        <v>1</v>
      </c>
      <c r="AG276">
        <v>1</v>
      </c>
      <c r="AH276">
        <v>0</v>
      </c>
      <c r="AI276">
        <v>4</v>
      </c>
      <c r="AJ276">
        <v>0</v>
      </c>
      <c r="AK276">
        <v>0</v>
      </c>
      <c r="AL276">
        <v>0</v>
      </c>
      <c r="AM276">
        <v>0</v>
      </c>
      <c r="AN276">
        <v>0</v>
      </c>
      <c r="AO276">
        <v>0</v>
      </c>
      <c r="AP276">
        <v>0</v>
      </c>
      <c r="AQ276">
        <v>0</v>
      </c>
      <c r="AR276">
        <v>0</v>
      </c>
      <c r="AS276">
        <v>0</v>
      </c>
      <c r="AT276">
        <v>0</v>
      </c>
      <c r="AU276">
        <v>0</v>
      </c>
      <c r="AV276">
        <v>1</v>
      </c>
      <c r="AW276">
        <v>0</v>
      </c>
      <c r="AX276" t="s">
        <v>180</v>
      </c>
      <c r="AY276" t="s">
        <v>403</v>
      </c>
      <c r="AZ276" t="s">
        <v>658</v>
      </c>
      <c r="BA276" t="s">
        <v>186</v>
      </c>
      <c r="BB276" t="s">
        <v>659</v>
      </c>
      <c r="BC276" t="s">
        <v>186</v>
      </c>
      <c r="BD276" t="s">
        <v>180</v>
      </c>
      <c r="BE276">
        <v>120</v>
      </c>
      <c r="BF276" t="s">
        <v>175</v>
      </c>
      <c r="BG276" t="s">
        <v>175</v>
      </c>
      <c r="BH276" t="s">
        <v>180</v>
      </c>
      <c r="BI276" t="s">
        <v>175</v>
      </c>
      <c r="BJ276" t="s">
        <v>175</v>
      </c>
      <c r="BK276">
        <v>90</v>
      </c>
      <c r="BL276" t="s">
        <v>175</v>
      </c>
      <c r="BM276">
        <v>1</v>
      </c>
      <c r="BN276">
        <v>32</v>
      </c>
      <c r="BO276" t="s">
        <v>175</v>
      </c>
      <c r="BP276" t="s">
        <v>175</v>
      </c>
      <c r="BQ276" t="s">
        <v>175</v>
      </c>
      <c r="BR276" t="s">
        <v>175</v>
      </c>
      <c r="BS276" t="s">
        <v>175</v>
      </c>
      <c r="BT276" t="s">
        <v>175</v>
      </c>
      <c r="BU276">
        <v>2</v>
      </c>
      <c r="BV276" t="s">
        <v>188</v>
      </c>
      <c r="BW276" t="s">
        <v>220</v>
      </c>
      <c r="BX276" t="s">
        <v>175</v>
      </c>
      <c r="BY276" t="s">
        <v>175</v>
      </c>
      <c r="BZ276">
        <v>7</v>
      </c>
      <c r="CA276" t="s">
        <v>190</v>
      </c>
      <c r="CB276" t="s">
        <v>1014</v>
      </c>
      <c r="CC276" t="s">
        <v>175</v>
      </c>
      <c r="CD276" t="s">
        <v>175</v>
      </c>
      <c r="CE276" t="s">
        <v>175</v>
      </c>
      <c r="CF276" t="s">
        <v>175</v>
      </c>
      <c r="CG276" t="s">
        <v>175</v>
      </c>
      <c r="CH276" t="s">
        <v>175</v>
      </c>
      <c r="CI276" t="s">
        <v>175</v>
      </c>
      <c r="CJ276" t="s">
        <v>175</v>
      </c>
      <c r="CK276" t="s">
        <v>175</v>
      </c>
      <c r="CL276" t="s">
        <v>175</v>
      </c>
      <c r="CM276" t="s">
        <v>175</v>
      </c>
      <c r="CN276" t="s">
        <v>175</v>
      </c>
      <c r="CO276">
        <v>6.4</v>
      </c>
      <c r="CP276" t="s">
        <v>183</v>
      </c>
      <c r="CQ276">
        <v>0</v>
      </c>
      <c r="CR276" t="s">
        <v>268</v>
      </c>
      <c r="CS276">
        <v>48.004800000000003</v>
      </c>
      <c r="CT276" t="s">
        <v>267</v>
      </c>
      <c r="CU276">
        <v>9.3799999999999901</v>
      </c>
      <c r="CV276">
        <v>0</v>
      </c>
      <c r="CW276">
        <v>2.1</v>
      </c>
      <c r="CX276">
        <v>0</v>
      </c>
      <c r="CY276">
        <v>0</v>
      </c>
      <c r="CZ276">
        <v>11.479999999999899</v>
      </c>
      <c r="DA276">
        <v>36.524799999999999</v>
      </c>
      <c r="DB276">
        <v>25</v>
      </c>
      <c r="DC276">
        <v>0</v>
      </c>
    </row>
    <row r="277" spans="1:107" x14ac:dyDescent="0.25">
      <c r="A277">
        <v>2328666</v>
      </c>
      <c r="B277" t="s">
        <v>249</v>
      </c>
      <c r="C277" t="s">
        <v>250</v>
      </c>
      <c r="D277" t="s">
        <v>660</v>
      </c>
      <c r="E277" t="s">
        <v>661</v>
      </c>
      <c r="F277" t="s">
        <v>175</v>
      </c>
      <c r="G277" t="s">
        <v>176</v>
      </c>
      <c r="H277" t="s">
        <v>198</v>
      </c>
      <c r="I277" t="s">
        <v>1065</v>
      </c>
      <c r="J277" t="s">
        <v>520</v>
      </c>
      <c r="K277">
        <v>3.2</v>
      </c>
      <c r="L277">
        <v>2</v>
      </c>
      <c r="M277">
        <v>32</v>
      </c>
      <c r="N277" t="s">
        <v>175</v>
      </c>
      <c r="O277">
        <v>1</v>
      </c>
      <c r="P277">
        <v>1.3</v>
      </c>
      <c r="Q277">
        <v>11.2</v>
      </c>
      <c r="R277">
        <v>11.7</v>
      </c>
      <c r="S277">
        <v>120</v>
      </c>
      <c r="T277">
        <v>52.5</v>
      </c>
      <c r="U277">
        <v>54.9</v>
      </c>
      <c r="V277" t="s">
        <v>180</v>
      </c>
      <c r="W277" t="s">
        <v>180</v>
      </c>
      <c r="X277" t="s">
        <v>180</v>
      </c>
      <c r="Y277" t="s">
        <v>181</v>
      </c>
      <c r="Z277" t="s">
        <v>657</v>
      </c>
      <c r="AA277">
        <v>2</v>
      </c>
      <c r="AB277">
        <v>0</v>
      </c>
      <c r="AC277">
        <v>0</v>
      </c>
      <c r="AD277">
        <v>0</v>
      </c>
      <c r="AE277">
        <v>0</v>
      </c>
      <c r="AF277">
        <v>1</v>
      </c>
      <c r="AG277">
        <v>1</v>
      </c>
      <c r="AH277">
        <v>0</v>
      </c>
      <c r="AI277">
        <v>4</v>
      </c>
      <c r="AJ277">
        <v>0</v>
      </c>
      <c r="AK277">
        <v>0</v>
      </c>
      <c r="AL277">
        <v>0</v>
      </c>
      <c r="AM277">
        <v>0</v>
      </c>
      <c r="AN277">
        <v>0</v>
      </c>
      <c r="AO277">
        <v>0</v>
      </c>
      <c r="AP277">
        <v>0</v>
      </c>
      <c r="AQ277">
        <v>0</v>
      </c>
      <c r="AR277">
        <v>0</v>
      </c>
      <c r="AS277">
        <v>0</v>
      </c>
      <c r="AT277">
        <v>0</v>
      </c>
      <c r="AU277">
        <v>0</v>
      </c>
      <c r="AV277">
        <v>1</v>
      </c>
      <c r="AW277">
        <v>0</v>
      </c>
      <c r="AX277" t="s">
        <v>180</v>
      </c>
      <c r="AY277" t="s">
        <v>403</v>
      </c>
      <c r="AZ277" t="s">
        <v>640</v>
      </c>
      <c r="BA277" t="s">
        <v>186</v>
      </c>
      <c r="BB277" t="s">
        <v>662</v>
      </c>
      <c r="BC277" t="s">
        <v>186</v>
      </c>
      <c r="BD277" t="s">
        <v>180</v>
      </c>
      <c r="BE277">
        <v>120</v>
      </c>
      <c r="BF277" t="s">
        <v>175</v>
      </c>
      <c r="BG277" t="s">
        <v>175</v>
      </c>
      <c r="BH277" t="s">
        <v>180</v>
      </c>
      <c r="BI277" t="s">
        <v>175</v>
      </c>
      <c r="BJ277" t="s">
        <v>175</v>
      </c>
      <c r="BK277">
        <v>90</v>
      </c>
      <c r="BL277" t="s">
        <v>175</v>
      </c>
      <c r="BM277">
        <v>1</v>
      </c>
      <c r="BN277">
        <v>32</v>
      </c>
      <c r="BO277" t="s">
        <v>175</v>
      </c>
      <c r="BP277" t="s">
        <v>175</v>
      </c>
      <c r="BQ277" t="s">
        <v>175</v>
      </c>
      <c r="BR277" t="s">
        <v>175</v>
      </c>
      <c r="BS277" t="s">
        <v>175</v>
      </c>
      <c r="BT277" t="s">
        <v>175</v>
      </c>
      <c r="BU277">
        <v>2</v>
      </c>
      <c r="BV277" t="s">
        <v>188</v>
      </c>
      <c r="BW277" t="s">
        <v>220</v>
      </c>
      <c r="BX277" t="s">
        <v>175</v>
      </c>
      <c r="BY277" t="s">
        <v>175</v>
      </c>
      <c r="BZ277">
        <v>7</v>
      </c>
      <c r="CA277" t="s">
        <v>190</v>
      </c>
      <c r="CB277" t="s">
        <v>1014</v>
      </c>
      <c r="CC277" t="s">
        <v>175</v>
      </c>
      <c r="CD277" t="s">
        <v>175</v>
      </c>
      <c r="CE277" t="s">
        <v>175</v>
      </c>
      <c r="CF277" t="s">
        <v>175</v>
      </c>
      <c r="CG277" t="s">
        <v>175</v>
      </c>
      <c r="CH277" t="s">
        <v>175</v>
      </c>
      <c r="CI277" t="s">
        <v>175</v>
      </c>
      <c r="CJ277" t="s">
        <v>175</v>
      </c>
      <c r="CK277" t="s">
        <v>175</v>
      </c>
      <c r="CL277" t="s">
        <v>175</v>
      </c>
      <c r="CM277" t="s">
        <v>175</v>
      </c>
      <c r="CN277" t="s">
        <v>175</v>
      </c>
      <c r="CO277">
        <v>6.4</v>
      </c>
      <c r="CP277" t="s">
        <v>183</v>
      </c>
      <c r="CQ277">
        <v>0</v>
      </c>
      <c r="CR277" t="s">
        <v>268</v>
      </c>
      <c r="CS277">
        <v>46.997399999999999</v>
      </c>
      <c r="CT277" t="s">
        <v>267</v>
      </c>
      <c r="CU277">
        <v>9.3799999999999901</v>
      </c>
      <c r="CV277">
        <v>0</v>
      </c>
      <c r="CW277">
        <v>2.1</v>
      </c>
      <c r="CX277">
        <v>0</v>
      </c>
      <c r="CY277">
        <v>0</v>
      </c>
      <c r="CZ277">
        <v>11.479999999999899</v>
      </c>
      <c r="DA277">
        <v>35.517400000000002</v>
      </c>
      <c r="DB277">
        <v>25</v>
      </c>
      <c r="DC277">
        <v>0</v>
      </c>
    </row>
    <row r="278" spans="1:107" x14ac:dyDescent="0.25">
      <c r="A278">
        <v>2328659</v>
      </c>
      <c r="B278" t="s">
        <v>406</v>
      </c>
      <c r="C278" t="s">
        <v>407</v>
      </c>
      <c r="D278" t="s">
        <v>1155</v>
      </c>
      <c r="E278" t="s">
        <v>1156</v>
      </c>
      <c r="F278" t="s">
        <v>1157</v>
      </c>
      <c r="G278" t="s">
        <v>176</v>
      </c>
      <c r="H278" t="s">
        <v>198</v>
      </c>
      <c r="I278" t="s">
        <v>1121</v>
      </c>
      <c r="J278" t="s">
        <v>179</v>
      </c>
      <c r="K278">
        <v>3.1</v>
      </c>
      <c r="L278">
        <v>2</v>
      </c>
      <c r="M278">
        <v>64</v>
      </c>
      <c r="N278" t="s">
        <v>175</v>
      </c>
      <c r="O278">
        <v>0.2</v>
      </c>
      <c r="P278">
        <v>1.3</v>
      </c>
      <c r="Q278">
        <v>23.3</v>
      </c>
      <c r="R278">
        <v>24.9</v>
      </c>
      <c r="S278">
        <v>120</v>
      </c>
      <c r="T278">
        <v>78.099999999999994</v>
      </c>
      <c r="U278">
        <v>108.5</v>
      </c>
      <c r="V278" t="s">
        <v>180</v>
      </c>
      <c r="W278" t="s">
        <v>180</v>
      </c>
      <c r="X278" t="s">
        <v>180</v>
      </c>
      <c r="Y278" t="s">
        <v>181</v>
      </c>
      <c r="Z278" t="s">
        <v>1158</v>
      </c>
      <c r="AA278">
        <v>4</v>
      </c>
      <c r="AB278">
        <v>2</v>
      </c>
      <c r="AC278">
        <v>0</v>
      </c>
      <c r="AD278">
        <v>0</v>
      </c>
      <c r="AE278">
        <v>1</v>
      </c>
      <c r="AF278">
        <v>1</v>
      </c>
      <c r="AG278">
        <v>1</v>
      </c>
      <c r="AH278">
        <v>2</v>
      </c>
      <c r="AI278">
        <v>4</v>
      </c>
      <c r="AJ278">
        <v>4</v>
      </c>
      <c r="AK278">
        <v>0</v>
      </c>
      <c r="AL278">
        <v>0</v>
      </c>
      <c r="AM278">
        <v>0</v>
      </c>
      <c r="AN278">
        <v>0</v>
      </c>
      <c r="AO278">
        <v>0</v>
      </c>
      <c r="AP278">
        <v>0</v>
      </c>
      <c r="AQ278">
        <v>0</v>
      </c>
      <c r="AR278">
        <v>1</v>
      </c>
      <c r="AS278">
        <v>0</v>
      </c>
      <c r="AT278">
        <v>0</v>
      </c>
      <c r="AU278">
        <v>0</v>
      </c>
      <c r="AV278">
        <v>4</v>
      </c>
      <c r="AW278">
        <v>0</v>
      </c>
      <c r="AX278" t="s">
        <v>180</v>
      </c>
      <c r="AY278" t="s">
        <v>734</v>
      </c>
      <c r="AZ278" t="s">
        <v>789</v>
      </c>
      <c r="BA278" t="s">
        <v>186</v>
      </c>
      <c r="BB278" t="s">
        <v>1159</v>
      </c>
      <c r="BC278" t="s">
        <v>186</v>
      </c>
      <c r="BD278" t="s">
        <v>180</v>
      </c>
      <c r="BE278">
        <v>120</v>
      </c>
      <c r="BF278" t="s">
        <v>175</v>
      </c>
      <c r="BG278" t="s">
        <v>175</v>
      </c>
      <c r="BH278" t="s">
        <v>180</v>
      </c>
      <c r="BI278" t="s">
        <v>175</v>
      </c>
      <c r="BJ278" t="s">
        <v>175</v>
      </c>
      <c r="BK278">
        <v>180</v>
      </c>
      <c r="BL278" t="s">
        <v>175</v>
      </c>
      <c r="BM278">
        <v>1</v>
      </c>
      <c r="BN278">
        <v>64</v>
      </c>
      <c r="BO278" t="s">
        <v>175</v>
      </c>
      <c r="BP278" t="s">
        <v>175</v>
      </c>
      <c r="BQ278">
        <v>0.78</v>
      </c>
      <c r="BR278">
        <v>0.84</v>
      </c>
      <c r="BS278">
        <v>0.84</v>
      </c>
      <c r="BT278">
        <v>0.86</v>
      </c>
      <c r="BU278">
        <v>3</v>
      </c>
      <c r="BV278" t="s">
        <v>188</v>
      </c>
      <c r="BW278" t="s">
        <v>204</v>
      </c>
      <c r="BX278" t="s">
        <v>175</v>
      </c>
      <c r="BY278" t="s">
        <v>175</v>
      </c>
      <c r="BZ278">
        <v>7</v>
      </c>
      <c r="CA278" t="s">
        <v>190</v>
      </c>
      <c r="CB278" t="s">
        <v>1014</v>
      </c>
      <c r="CC278" t="s">
        <v>175</v>
      </c>
      <c r="CD278" t="s">
        <v>175</v>
      </c>
      <c r="CE278" t="s">
        <v>175</v>
      </c>
      <c r="CF278" t="s">
        <v>175</v>
      </c>
      <c r="CG278" t="s">
        <v>175</v>
      </c>
      <c r="CH278" t="s">
        <v>175</v>
      </c>
      <c r="CI278" t="s">
        <v>175</v>
      </c>
      <c r="CJ278" t="s">
        <v>175</v>
      </c>
      <c r="CK278" t="s">
        <v>175</v>
      </c>
      <c r="CL278" t="s">
        <v>175</v>
      </c>
      <c r="CM278" t="s">
        <v>175</v>
      </c>
      <c r="CN278" t="s">
        <v>175</v>
      </c>
      <c r="CO278">
        <v>6.2</v>
      </c>
      <c r="CP278" t="s">
        <v>183</v>
      </c>
      <c r="CQ278">
        <v>0</v>
      </c>
      <c r="CR278" t="s">
        <v>268</v>
      </c>
      <c r="CS278">
        <v>91.235399999999899</v>
      </c>
      <c r="CT278" t="s">
        <v>267</v>
      </c>
      <c r="CU278">
        <v>17.059999999999999</v>
      </c>
      <c r="CV278">
        <v>0</v>
      </c>
      <c r="CW278">
        <v>2.1</v>
      </c>
      <c r="CX278">
        <v>0</v>
      </c>
      <c r="CY278">
        <v>0</v>
      </c>
      <c r="CZ278">
        <v>19.16</v>
      </c>
      <c r="DA278">
        <v>72.075399999999902</v>
      </c>
      <c r="DB278">
        <v>25</v>
      </c>
      <c r="DC278">
        <v>0</v>
      </c>
    </row>
    <row r="279" spans="1:107" x14ac:dyDescent="0.25">
      <c r="A279">
        <v>2328652</v>
      </c>
      <c r="B279" t="s">
        <v>406</v>
      </c>
      <c r="C279" t="s">
        <v>407</v>
      </c>
      <c r="D279" t="s">
        <v>1160</v>
      </c>
      <c r="E279" t="s">
        <v>1161</v>
      </c>
      <c r="F279" t="s">
        <v>1162</v>
      </c>
      <c r="G279" t="s">
        <v>176</v>
      </c>
      <c r="H279" t="s">
        <v>198</v>
      </c>
      <c r="I279" t="s">
        <v>1121</v>
      </c>
      <c r="J279" t="s">
        <v>179</v>
      </c>
      <c r="K279">
        <v>3.1</v>
      </c>
      <c r="L279">
        <v>2</v>
      </c>
      <c r="M279">
        <v>64</v>
      </c>
      <c r="N279" t="s">
        <v>175</v>
      </c>
      <c r="O279">
        <v>0.5</v>
      </c>
      <c r="P279">
        <v>0.7</v>
      </c>
      <c r="Q279">
        <v>30.2</v>
      </c>
      <c r="R279">
        <v>33.1</v>
      </c>
      <c r="S279">
        <v>120</v>
      </c>
      <c r="T279">
        <v>78.099999999999994</v>
      </c>
      <c r="U279">
        <v>143.5</v>
      </c>
      <c r="V279" t="s">
        <v>180</v>
      </c>
      <c r="W279" t="s">
        <v>180</v>
      </c>
      <c r="X279" t="s">
        <v>180</v>
      </c>
      <c r="Y279" t="s">
        <v>435</v>
      </c>
      <c r="Z279" t="s">
        <v>175</v>
      </c>
      <c r="AA279">
        <v>4</v>
      </c>
      <c r="AB279">
        <v>2</v>
      </c>
      <c r="AC279">
        <v>0</v>
      </c>
      <c r="AD279">
        <v>0</v>
      </c>
      <c r="AE279">
        <v>1</v>
      </c>
      <c r="AF279">
        <v>1</v>
      </c>
      <c r="AG279">
        <v>1</v>
      </c>
      <c r="AH279">
        <v>2</v>
      </c>
      <c r="AI279">
        <v>2</v>
      </c>
      <c r="AJ279">
        <v>4</v>
      </c>
      <c r="AK279">
        <v>0</v>
      </c>
      <c r="AL279">
        <v>0</v>
      </c>
      <c r="AM279">
        <v>0</v>
      </c>
      <c r="AN279">
        <v>0</v>
      </c>
      <c r="AO279">
        <v>0</v>
      </c>
      <c r="AP279">
        <v>0</v>
      </c>
      <c r="AQ279">
        <v>0</v>
      </c>
      <c r="AR279">
        <v>1</v>
      </c>
      <c r="AS279">
        <v>0</v>
      </c>
      <c r="AT279">
        <v>2</v>
      </c>
      <c r="AU279">
        <v>0</v>
      </c>
      <c r="AV279">
        <v>5</v>
      </c>
      <c r="AW279">
        <v>0</v>
      </c>
      <c r="AX279" t="s">
        <v>180</v>
      </c>
      <c r="AY279" t="s">
        <v>734</v>
      </c>
      <c r="AZ279" t="s">
        <v>789</v>
      </c>
      <c r="BA279" t="s">
        <v>186</v>
      </c>
      <c r="BB279" t="s">
        <v>1163</v>
      </c>
      <c r="BC279" t="s">
        <v>186</v>
      </c>
      <c r="BD279" t="s">
        <v>180</v>
      </c>
      <c r="BE279">
        <v>120</v>
      </c>
      <c r="BF279" t="s">
        <v>175</v>
      </c>
      <c r="BG279" t="s">
        <v>175</v>
      </c>
      <c r="BH279" t="s">
        <v>180</v>
      </c>
      <c r="BI279" t="s">
        <v>175</v>
      </c>
      <c r="BJ279" t="s">
        <v>175</v>
      </c>
      <c r="BK279">
        <v>500</v>
      </c>
      <c r="BL279" t="s">
        <v>175</v>
      </c>
      <c r="BM279">
        <v>1</v>
      </c>
      <c r="BN279">
        <v>64</v>
      </c>
      <c r="BO279" t="s">
        <v>175</v>
      </c>
      <c r="BP279" t="s">
        <v>175</v>
      </c>
      <c r="BQ279">
        <v>0.84</v>
      </c>
      <c r="BR279">
        <v>0.88</v>
      </c>
      <c r="BS279">
        <v>0.89</v>
      </c>
      <c r="BT279">
        <v>0.91</v>
      </c>
      <c r="BU279">
        <v>5</v>
      </c>
      <c r="BV279" t="s">
        <v>188</v>
      </c>
      <c r="BW279" t="s">
        <v>204</v>
      </c>
      <c r="BX279" t="s">
        <v>175</v>
      </c>
      <c r="BY279" t="s">
        <v>175</v>
      </c>
      <c r="BZ279">
        <v>7</v>
      </c>
      <c r="CA279" t="s">
        <v>190</v>
      </c>
      <c r="CB279" t="s">
        <v>1014</v>
      </c>
      <c r="CC279" t="s">
        <v>175</v>
      </c>
      <c r="CD279" t="s">
        <v>175</v>
      </c>
      <c r="CE279" t="s">
        <v>175</v>
      </c>
      <c r="CF279" t="s">
        <v>175</v>
      </c>
      <c r="CG279" t="s">
        <v>175</v>
      </c>
      <c r="CH279" t="s">
        <v>175</v>
      </c>
      <c r="CI279" t="s">
        <v>175</v>
      </c>
      <c r="CJ279" t="s">
        <v>175</v>
      </c>
      <c r="CK279" t="s">
        <v>175</v>
      </c>
      <c r="CL279" t="s">
        <v>175</v>
      </c>
      <c r="CM279" t="s">
        <v>175</v>
      </c>
      <c r="CN279" t="s">
        <v>175</v>
      </c>
      <c r="CO279">
        <v>6.2</v>
      </c>
      <c r="CP279" t="s">
        <v>183</v>
      </c>
      <c r="CQ279">
        <v>0</v>
      </c>
      <c r="CR279" t="s">
        <v>268</v>
      </c>
      <c r="CS279">
        <v>116.85839999999899</v>
      </c>
      <c r="CT279" t="s">
        <v>267</v>
      </c>
      <c r="CU279">
        <v>17.059999999999999</v>
      </c>
      <c r="CV279">
        <v>0</v>
      </c>
      <c r="CW279">
        <v>2.1</v>
      </c>
      <c r="CX279">
        <v>0</v>
      </c>
      <c r="CY279">
        <v>0</v>
      </c>
      <c r="CZ279">
        <v>19.16</v>
      </c>
      <c r="DA279">
        <v>97.698399999999907</v>
      </c>
      <c r="DB279">
        <v>25</v>
      </c>
      <c r="DC279">
        <v>0</v>
      </c>
    </row>
    <row r="280" spans="1:107" x14ac:dyDescent="0.25">
      <c r="A280">
        <v>2328583</v>
      </c>
      <c r="B280" t="s">
        <v>249</v>
      </c>
      <c r="C280" t="s">
        <v>250</v>
      </c>
      <c r="D280" t="s">
        <v>663</v>
      </c>
      <c r="E280">
        <v>20</v>
      </c>
      <c r="F280" t="s">
        <v>175</v>
      </c>
      <c r="G280" t="s">
        <v>197</v>
      </c>
      <c r="H280" t="s">
        <v>198</v>
      </c>
      <c r="I280" t="s">
        <v>1164</v>
      </c>
      <c r="J280" t="s">
        <v>179</v>
      </c>
      <c r="K280">
        <v>1.6</v>
      </c>
      <c r="L280">
        <v>4</v>
      </c>
      <c r="M280">
        <v>16</v>
      </c>
      <c r="N280" t="s">
        <v>374</v>
      </c>
      <c r="O280">
        <v>0.3</v>
      </c>
      <c r="P280">
        <v>0.7</v>
      </c>
      <c r="Q280">
        <v>9.9</v>
      </c>
      <c r="R280">
        <v>22.2</v>
      </c>
      <c r="S280">
        <v>120</v>
      </c>
      <c r="T280">
        <v>81.8</v>
      </c>
      <c r="U280">
        <v>82.5</v>
      </c>
      <c r="V280" t="s">
        <v>180</v>
      </c>
      <c r="W280" t="s">
        <v>180</v>
      </c>
      <c r="X280" t="s">
        <v>180</v>
      </c>
      <c r="Y280" t="s">
        <v>181</v>
      </c>
      <c r="Z280" t="s">
        <v>175</v>
      </c>
      <c r="AA280">
        <v>2</v>
      </c>
      <c r="AB280">
        <v>0</v>
      </c>
      <c r="AC280">
        <v>0</v>
      </c>
      <c r="AD280">
        <v>0</v>
      </c>
      <c r="AE280">
        <v>0</v>
      </c>
      <c r="AF280">
        <v>1</v>
      </c>
      <c r="AG280">
        <v>1</v>
      </c>
      <c r="AH280">
        <v>2</v>
      </c>
      <c r="AI280">
        <v>2</v>
      </c>
      <c r="AJ280">
        <v>0</v>
      </c>
      <c r="AK280">
        <v>0</v>
      </c>
      <c r="AL280">
        <v>0</v>
      </c>
      <c r="AM280">
        <v>0</v>
      </c>
      <c r="AN280">
        <v>0</v>
      </c>
      <c r="AO280">
        <v>0</v>
      </c>
      <c r="AP280">
        <v>0</v>
      </c>
      <c r="AQ280">
        <v>0</v>
      </c>
      <c r="AR280">
        <v>0</v>
      </c>
      <c r="AS280">
        <v>0</v>
      </c>
      <c r="AT280">
        <v>0</v>
      </c>
      <c r="AU280">
        <v>0</v>
      </c>
      <c r="AV280">
        <v>2</v>
      </c>
      <c r="AW280">
        <v>0</v>
      </c>
      <c r="AX280" t="s">
        <v>180</v>
      </c>
      <c r="AY280" t="s">
        <v>599</v>
      </c>
      <c r="AZ280" t="s">
        <v>665</v>
      </c>
      <c r="BA280" t="s">
        <v>186</v>
      </c>
      <c r="BB280" t="s">
        <v>666</v>
      </c>
      <c r="BC280" t="s">
        <v>186</v>
      </c>
      <c r="BD280" t="s">
        <v>180</v>
      </c>
      <c r="BE280">
        <v>120</v>
      </c>
      <c r="BF280" t="s">
        <v>175</v>
      </c>
      <c r="BG280" t="s">
        <v>175</v>
      </c>
      <c r="BH280" t="s">
        <v>180</v>
      </c>
      <c r="BI280" t="s">
        <v>183</v>
      </c>
      <c r="BJ280" t="s">
        <v>175</v>
      </c>
      <c r="BK280" t="s">
        <v>175</v>
      </c>
      <c r="BL280" t="s">
        <v>175</v>
      </c>
      <c r="BM280">
        <v>1</v>
      </c>
      <c r="BN280">
        <v>16</v>
      </c>
      <c r="BO280">
        <v>2.0699999999999998</v>
      </c>
      <c r="BP280">
        <v>160.88999999999999</v>
      </c>
      <c r="BQ280" t="s">
        <v>175</v>
      </c>
      <c r="BR280" t="s">
        <v>175</v>
      </c>
      <c r="BS280" t="s">
        <v>175</v>
      </c>
      <c r="BT280" t="s">
        <v>175</v>
      </c>
      <c r="BU280">
        <v>1</v>
      </c>
      <c r="BV280" t="s">
        <v>188</v>
      </c>
      <c r="BW280" t="s">
        <v>220</v>
      </c>
      <c r="BX280" t="s">
        <v>175</v>
      </c>
      <c r="BY280" t="s">
        <v>180</v>
      </c>
      <c r="BZ280">
        <v>7</v>
      </c>
      <c r="CA280" t="s">
        <v>190</v>
      </c>
      <c r="CB280" t="s">
        <v>1014</v>
      </c>
      <c r="CC280" t="s">
        <v>175</v>
      </c>
      <c r="CD280" t="s">
        <v>175</v>
      </c>
      <c r="CE280" t="s">
        <v>175</v>
      </c>
      <c r="CF280" t="s">
        <v>175</v>
      </c>
      <c r="CG280" t="s">
        <v>175</v>
      </c>
      <c r="CH280" t="s">
        <v>175</v>
      </c>
      <c r="CI280" t="s">
        <v>175</v>
      </c>
      <c r="CJ280" t="s">
        <v>175</v>
      </c>
      <c r="CK280" t="s">
        <v>175</v>
      </c>
      <c r="CL280" t="s">
        <v>175</v>
      </c>
      <c r="CM280" t="s">
        <v>175</v>
      </c>
      <c r="CN280" t="s">
        <v>175</v>
      </c>
      <c r="CO280">
        <v>6.4</v>
      </c>
      <c r="CP280" t="s">
        <v>180</v>
      </c>
      <c r="CQ280">
        <v>0</v>
      </c>
      <c r="CR280" t="s">
        <v>268</v>
      </c>
      <c r="CS280">
        <v>70.167599999999993</v>
      </c>
      <c r="CT280" t="s">
        <v>1961</v>
      </c>
      <c r="CU280">
        <v>5.54</v>
      </c>
      <c r="CV280">
        <v>14.4</v>
      </c>
      <c r="CW280">
        <v>0</v>
      </c>
      <c r="CX280">
        <v>0</v>
      </c>
      <c r="CY280">
        <v>32.211819999999904</v>
      </c>
      <c r="CZ280">
        <v>52.151820000000001</v>
      </c>
      <c r="DA280">
        <v>18.0157799999999</v>
      </c>
      <c r="DB280">
        <v>9</v>
      </c>
      <c r="DC280">
        <v>0</v>
      </c>
    </row>
    <row r="281" spans="1:107" x14ac:dyDescent="0.25">
      <c r="A281">
        <v>2328582</v>
      </c>
      <c r="B281" t="s">
        <v>249</v>
      </c>
      <c r="C281" t="s">
        <v>250</v>
      </c>
      <c r="D281" t="s">
        <v>667</v>
      </c>
      <c r="E281">
        <v>22</v>
      </c>
      <c r="F281" t="s">
        <v>668</v>
      </c>
      <c r="G281" t="s">
        <v>197</v>
      </c>
      <c r="H281" t="s">
        <v>198</v>
      </c>
      <c r="I281" t="s">
        <v>1164</v>
      </c>
      <c r="J281" t="s">
        <v>179</v>
      </c>
      <c r="K281">
        <v>1.6</v>
      </c>
      <c r="L281">
        <v>4</v>
      </c>
      <c r="M281">
        <v>16</v>
      </c>
      <c r="N281" t="s">
        <v>374</v>
      </c>
      <c r="O281">
        <v>0.3</v>
      </c>
      <c r="P281">
        <v>0.7</v>
      </c>
      <c r="Q281">
        <v>11.7</v>
      </c>
      <c r="R281">
        <v>29.5</v>
      </c>
      <c r="S281">
        <v>120</v>
      </c>
      <c r="T281">
        <v>87.4</v>
      </c>
      <c r="U281">
        <v>107.4</v>
      </c>
      <c r="V281" t="s">
        <v>180</v>
      </c>
      <c r="W281" t="s">
        <v>180</v>
      </c>
      <c r="X281" t="s">
        <v>180</v>
      </c>
      <c r="Y281" t="s">
        <v>181</v>
      </c>
      <c r="Z281" t="s">
        <v>175</v>
      </c>
      <c r="AA281">
        <v>2</v>
      </c>
      <c r="AB281">
        <v>0</v>
      </c>
      <c r="AC281">
        <v>0</v>
      </c>
      <c r="AD281">
        <v>0</v>
      </c>
      <c r="AE281">
        <v>0</v>
      </c>
      <c r="AF281">
        <v>1</v>
      </c>
      <c r="AG281">
        <v>1</v>
      </c>
      <c r="AH281">
        <v>2</v>
      </c>
      <c r="AI281">
        <v>2</v>
      </c>
      <c r="AJ281">
        <v>0</v>
      </c>
      <c r="AK281">
        <v>0</v>
      </c>
      <c r="AL281">
        <v>0</v>
      </c>
      <c r="AM281">
        <v>0</v>
      </c>
      <c r="AN281">
        <v>0</v>
      </c>
      <c r="AO281">
        <v>0</v>
      </c>
      <c r="AP281">
        <v>0</v>
      </c>
      <c r="AQ281">
        <v>0</v>
      </c>
      <c r="AR281">
        <v>0</v>
      </c>
      <c r="AS281">
        <v>0</v>
      </c>
      <c r="AT281">
        <v>0</v>
      </c>
      <c r="AU281">
        <v>0</v>
      </c>
      <c r="AV281">
        <v>2</v>
      </c>
      <c r="AW281">
        <v>0</v>
      </c>
      <c r="AX281" t="s">
        <v>180</v>
      </c>
      <c r="AY281" t="s">
        <v>599</v>
      </c>
      <c r="AZ281" t="s">
        <v>665</v>
      </c>
      <c r="BA281" t="s">
        <v>186</v>
      </c>
      <c r="BB281" t="s">
        <v>669</v>
      </c>
      <c r="BC281" t="s">
        <v>186</v>
      </c>
      <c r="BD281" t="s">
        <v>180</v>
      </c>
      <c r="BE281">
        <v>120</v>
      </c>
      <c r="BF281" t="s">
        <v>175</v>
      </c>
      <c r="BG281" t="s">
        <v>175</v>
      </c>
      <c r="BH281" t="s">
        <v>180</v>
      </c>
      <c r="BI281" t="s">
        <v>183</v>
      </c>
      <c r="BJ281" t="s">
        <v>175</v>
      </c>
      <c r="BK281" t="s">
        <v>175</v>
      </c>
      <c r="BL281" t="s">
        <v>175</v>
      </c>
      <c r="BM281">
        <v>1</v>
      </c>
      <c r="BN281">
        <v>16</v>
      </c>
      <c r="BO281">
        <v>2.0699999999999998</v>
      </c>
      <c r="BP281">
        <v>197.6</v>
      </c>
      <c r="BQ281" t="s">
        <v>175</v>
      </c>
      <c r="BR281" t="s">
        <v>175</v>
      </c>
      <c r="BS281" t="s">
        <v>175</v>
      </c>
      <c r="BT281" t="s">
        <v>175</v>
      </c>
      <c r="BU281">
        <v>1</v>
      </c>
      <c r="BV281" t="s">
        <v>188</v>
      </c>
      <c r="BW281" t="s">
        <v>220</v>
      </c>
      <c r="BX281" t="s">
        <v>175</v>
      </c>
      <c r="BY281" t="s">
        <v>180</v>
      </c>
      <c r="BZ281">
        <v>7</v>
      </c>
      <c r="CA281" t="s">
        <v>190</v>
      </c>
      <c r="CB281" t="s">
        <v>1014</v>
      </c>
      <c r="CC281" t="s">
        <v>175</v>
      </c>
      <c r="CD281" t="s">
        <v>175</v>
      </c>
      <c r="CE281" t="s">
        <v>175</v>
      </c>
      <c r="CF281" t="s">
        <v>175</v>
      </c>
      <c r="CG281" t="s">
        <v>175</v>
      </c>
      <c r="CH281" t="s">
        <v>175</v>
      </c>
      <c r="CI281" t="s">
        <v>175</v>
      </c>
      <c r="CJ281" t="s">
        <v>175</v>
      </c>
      <c r="CK281" t="s">
        <v>175</v>
      </c>
      <c r="CL281" t="s">
        <v>175</v>
      </c>
      <c r="CM281" t="s">
        <v>175</v>
      </c>
      <c r="CN281" t="s">
        <v>175</v>
      </c>
      <c r="CO281">
        <v>6.4</v>
      </c>
      <c r="CP281" t="s">
        <v>180</v>
      </c>
      <c r="CQ281">
        <v>0</v>
      </c>
      <c r="CR281" t="s">
        <v>268</v>
      </c>
      <c r="CS281">
        <v>90.928799999999995</v>
      </c>
      <c r="CT281" t="s">
        <v>1961</v>
      </c>
      <c r="CU281">
        <v>5.54</v>
      </c>
      <c r="CV281">
        <v>14.4</v>
      </c>
      <c r="CW281">
        <v>0</v>
      </c>
      <c r="CX281">
        <v>0</v>
      </c>
      <c r="CY281">
        <v>36.756900000000002</v>
      </c>
      <c r="CZ281">
        <v>56.696899999999999</v>
      </c>
      <c r="DA281">
        <v>34.231899999999897</v>
      </c>
      <c r="DB281">
        <v>9</v>
      </c>
      <c r="DC281">
        <v>0</v>
      </c>
    </row>
    <row r="282" spans="1:107" x14ac:dyDescent="0.25">
      <c r="A282">
        <v>2328483</v>
      </c>
      <c r="B282" t="s">
        <v>234</v>
      </c>
      <c r="C282" t="s">
        <v>235</v>
      </c>
      <c r="D282" t="s">
        <v>473</v>
      </c>
      <c r="E282" t="s">
        <v>670</v>
      </c>
      <c r="F282" t="s">
        <v>671</v>
      </c>
      <c r="G282" t="s">
        <v>176</v>
      </c>
      <c r="H282" t="s">
        <v>198</v>
      </c>
      <c r="I282" t="s">
        <v>199</v>
      </c>
      <c r="J282" t="s">
        <v>175</v>
      </c>
      <c r="K282">
        <v>3.5</v>
      </c>
      <c r="L282">
        <v>2</v>
      </c>
      <c r="M282">
        <v>64</v>
      </c>
      <c r="N282" t="s">
        <v>175</v>
      </c>
      <c r="O282">
        <v>0.3</v>
      </c>
      <c r="P282">
        <v>2.9</v>
      </c>
      <c r="Q282">
        <v>19.600000000000001</v>
      </c>
      <c r="R282">
        <v>19.899999999999999</v>
      </c>
      <c r="S282">
        <v>120</v>
      </c>
      <c r="T282">
        <v>51.2</v>
      </c>
      <c r="U282">
        <v>89.1</v>
      </c>
      <c r="V282" t="s">
        <v>180</v>
      </c>
      <c r="W282" t="s">
        <v>180</v>
      </c>
      <c r="X282" t="s">
        <v>180</v>
      </c>
      <c r="Y282" t="s">
        <v>297</v>
      </c>
      <c r="Z282" t="s">
        <v>175</v>
      </c>
      <c r="AA282">
        <v>4</v>
      </c>
      <c r="AB282">
        <v>1</v>
      </c>
      <c r="AC282">
        <v>0</v>
      </c>
      <c r="AD282">
        <v>1</v>
      </c>
      <c r="AE282">
        <v>0</v>
      </c>
      <c r="AF282">
        <v>0</v>
      </c>
      <c r="AG282">
        <v>1</v>
      </c>
      <c r="AH282">
        <v>6</v>
      </c>
      <c r="AI282">
        <v>6</v>
      </c>
      <c r="AJ282">
        <v>0</v>
      </c>
      <c r="AK282">
        <v>0</v>
      </c>
      <c r="AL282">
        <v>0</v>
      </c>
      <c r="AM282">
        <v>0</v>
      </c>
      <c r="AN282">
        <v>0</v>
      </c>
      <c r="AO282">
        <v>0</v>
      </c>
      <c r="AP282">
        <v>0</v>
      </c>
      <c r="AQ282">
        <v>0</v>
      </c>
      <c r="AR282">
        <v>1</v>
      </c>
      <c r="AS282">
        <v>1</v>
      </c>
      <c r="AT282">
        <v>0</v>
      </c>
      <c r="AU282">
        <v>0</v>
      </c>
      <c r="AV282">
        <v>3</v>
      </c>
      <c r="AW282">
        <v>0</v>
      </c>
      <c r="AX282" t="s">
        <v>180</v>
      </c>
      <c r="AY282" t="s">
        <v>672</v>
      </c>
      <c r="AZ282" t="s">
        <v>673</v>
      </c>
      <c r="BA282" t="s">
        <v>186</v>
      </c>
      <c r="BB282" t="s">
        <v>674</v>
      </c>
      <c r="BC282" t="s">
        <v>186</v>
      </c>
      <c r="BD282" t="s">
        <v>180</v>
      </c>
      <c r="BE282">
        <v>120</v>
      </c>
      <c r="BF282" t="s">
        <v>175</v>
      </c>
      <c r="BG282" t="s">
        <v>175</v>
      </c>
      <c r="BH282" t="s">
        <v>183</v>
      </c>
      <c r="BI282" t="s">
        <v>175</v>
      </c>
      <c r="BJ282" t="s">
        <v>175</v>
      </c>
      <c r="BK282">
        <v>180</v>
      </c>
      <c r="BL282" t="s">
        <v>175</v>
      </c>
      <c r="BM282">
        <v>1</v>
      </c>
      <c r="BN282">
        <v>64</v>
      </c>
      <c r="BO282" t="s">
        <v>175</v>
      </c>
      <c r="BP282" t="s">
        <v>175</v>
      </c>
      <c r="BQ282">
        <v>0.76</v>
      </c>
      <c r="BR282">
        <v>0.84</v>
      </c>
      <c r="BS282">
        <v>0.83</v>
      </c>
      <c r="BT282">
        <v>0.86</v>
      </c>
      <c r="BU282">
        <v>1</v>
      </c>
      <c r="BV282" t="s">
        <v>188</v>
      </c>
      <c r="BW282" t="s">
        <v>220</v>
      </c>
      <c r="BX282" t="s">
        <v>175</v>
      </c>
      <c r="BY282" t="s">
        <v>175</v>
      </c>
      <c r="BZ282">
        <v>7</v>
      </c>
      <c r="CA282" t="s">
        <v>190</v>
      </c>
      <c r="CB282" t="s">
        <v>1014</v>
      </c>
      <c r="CC282" t="s">
        <v>175</v>
      </c>
      <c r="CD282" t="s">
        <v>175</v>
      </c>
      <c r="CE282" t="s">
        <v>175</v>
      </c>
      <c r="CF282" t="s">
        <v>175</v>
      </c>
      <c r="CG282" t="s">
        <v>175</v>
      </c>
      <c r="CH282" t="s">
        <v>175</v>
      </c>
      <c r="CI282" t="s">
        <v>175</v>
      </c>
      <c r="CJ282" t="s">
        <v>175</v>
      </c>
      <c r="CK282" t="s">
        <v>175</v>
      </c>
      <c r="CL282" t="s">
        <v>175</v>
      </c>
      <c r="CM282" t="s">
        <v>175</v>
      </c>
      <c r="CN282" t="s">
        <v>175</v>
      </c>
      <c r="CO282">
        <v>7</v>
      </c>
      <c r="CP282" t="s">
        <v>183</v>
      </c>
      <c r="CQ282">
        <v>0</v>
      </c>
      <c r="CR282" t="s">
        <v>268</v>
      </c>
      <c r="CS282">
        <v>81.2927999999999</v>
      </c>
      <c r="CT282" t="s">
        <v>267</v>
      </c>
      <c r="CU282">
        <v>17.059999999999999</v>
      </c>
      <c r="CV282">
        <v>0</v>
      </c>
      <c r="CW282">
        <v>0</v>
      </c>
      <c r="CX282">
        <v>0</v>
      </c>
      <c r="CY282">
        <v>0</v>
      </c>
      <c r="CZ282">
        <v>17.059999999999999</v>
      </c>
      <c r="DA282">
        <v>64.232799999999898</v>
      </c>
      <c r="DB282">
        <v>25</v>
      </c>
      <c r="DC282">
        <v>0</v>
      </c>
    </row>
    <row r="283" spans="1:107" x14ac:dyDescent="0.25">
      <c r="A283">
        <v>2328463</v>
      </c>
      <c r="B283" t="s">
        <v>361</v>
      </c>
      <c r="C283" t="s">
        <v>362</v>
      </c>
      <c r="D283" t="s">
        <v>675</v>
      </c>
      <c r="E283" t="s">
        <v>676</v>
      </c>
      <c r="F283" t="s">
        <v>175</v>
      </c>
      <c r="G283" t="s">
        <v>176</v>
      </c>
      <c r="H283" t="s">
        <v>198</v>
      </c>
      <c r="I283" t="s">
        <v>1046</v>
      </c>
      <c r="J283" t="s">
        <v>175</v>
      </c>
      <c r="K283">
        <v>3.5</v>
      </c>
      <c r="L283">
        <v>2</v>
      </c>
      <c r="M283">
        <v>32</v>
      </c>
      <c r="N283" t="s">
        <v>175</v>
      </c>
      <c r="O283">
        <v>0.7</v>
      </c>
      <c r="P283">
        <v>1.4</v>
      </c>
      <c r="Q283">
        <v>19</v>
      </c>
      <c r="R283">
        <v>19.899999999999999</v>
      </c>
      <c r="S283">
        <v>120</v>
      </c>
      <c r="T283">
        <v>25.6</v>
      </c>
      <c r="U283">
        <v>89.3</v>
      </c>
      <c r="V283" t="s">
        <v>180</v>
      </c>
      <c r="W283" t="s">
        <v>180</v>
      </c>
      <c r="X283" t="s">
        <v>180</v>
      </c>
      <c r="Y283" t="s">
        <v>181</v>
      </c>
      <c r="Z283" t="s">
        <v>677</v>
      </c>
      <c r="AA283">
        <v>2</v>
      </c>
      <c r="AB283">
        <v>1</v>
      </c>
      <c r="AC283">
        <v>0</v>
      </c>
      <c r="AD283">
        <v>0</v>
      </c>
      <c r="AE283">
        <v>1</v>
      </c>
      <c r="AF283">
        <v>1</v>
      </c>
      <c r="AG283">
        <v>1</v>
      </c>
      <c r="AH283">
        <v>2</v>
      </c>
      <c r="AI283">
        <v>6</v>
      </c>
      <c r="AJ283">
        <v>0</v>
      </c>
      <c r="AK283">
        <v>0</v>
      </c>
      <c r="AL283">
        <v>0</v>
      </c>
      <c r="AM283">
        <v>0</v>
      </c>
      <c r="AN283">
        <v>0</v>
      </c>
      <c r="AO283">
        <v>0</v>
      </c>
      <c r="AP283">
        <v>0</v>
      </c>
      <c r="AQ283">
        <v>0</v>
      </c>
      <c r="AR283">
        <v>2</v>
      </c>
      <c r="AS283">
        <v>0</v>
      </c>
      <c r="AT283">
        <v>0</v>
      </c>
      <c r="AU283">
        <v>0</v>
      </c>
      <c r="AV283">
        <v>3</v>
      </c>
      <c r="AW283">
        <v>0</v>
      </c>
      <c r="AX283" t="s">
        <v>183</v>
      </c>
      <c r="AY283" t="s">
        <v>678</v>
      </c>
      <c r="AZ283" t="s">
        <v>673</v>
      </c>
      <c r="BA283" t="s">
        <v>186</v>
      </c>
      <c r="BB283" t="s">
        <v>679</v>
      </c>
      <c r="BC283" t="s">
        <v>186</v>
      </c>
      <c r="BD283" t="s">
        <v>180</v>
      </c>
      <c r="BE283">
        <v>120</v>
      </c>
      <c r="BF283" t="s">
        <v>175</v>
      </c>
      <c r="BG283" t="s">
        <v>175</v>
      </c>
      <c r="BH283" t="s">
        <v>183</v>
      </c>
      <c r="BI283" t="s">
        <v>175</v>
      </c>
      <c r="BJ283" t="s">
        <v>175</v>
      </c>
      <c r="BK283">
        <v>180</v>
      </c>
      <c r="BL283" t="s">
        <v>175</v>
      </c>
      <c r="BM283">
        <v>1</v>
      </c>
      <c r="BN283">
        <v>32</v>
      </c>
      <c r="BO283" t="s">
        <v>175</v>
      </c>
      <c r="BP283" t="s">
        <v>175</v>
      </c>
      <c r="BQ283" t="s">
        <v>175</v>
      </c>
      <c r="BR283">
        <v>0.84</v>
      </c>
      <c r="BS283">
        <v>0.84</v>
      </c>
      <c r="BT283">
        <v>0.87</v>
      </c>
      <c r="BU283">
        <v>1</v>
      </c>
      <c r="BV283" t="s">
        <v>188</v>
      </c>
      <c r="BW283" t="s">
        <v>175</v>
      </c>
      <c r="BX283" t="s">
        <v>175</v>
      </c>
      <c r="BY283" t="s">
        <v>175</v>
      </c>
      <c r="BZ283">
        <v>7</v>
      </c>
      <c r="CA283" t="s">
        <v>190</v>
      </c>
      <c r="CB283" t="s">
        <v>1014</v>
      </c>
      <c r="CC283" t="s">
        <v>175</v>
      </c>
      <c r="CD283" t="s">
        <v>175</v>
      </c>
      <c r="CE283" t="s">
        <v>175</v>
      </c>
      <c r="CF283" t="s">
        <v>175</v>
      </c>
      <c r="CG283" t="s">
        <v>175</v>
      </c>
      <c r="CH283" t="s">
        <v>175</v>
      </c>
      <c r="CI283" t="s">
        <v>175</v>
      </c>
      <c r="CJ283" t="s">
        <v>175</v>
      </c>
      <c r="CK283" t="s">
        <v>175</v>
      </c>
      <c r="CL283" t="s">
        <v>175</v>
      </c>
      <c r="CM283" t="s">
        <v>175</v>
      </c>
      <c r="CN283" t="s">
        <v>175</v>
      </c>
      <c r="CO283">
        <v>7</v>
      </c>
      <c r="CP283" t="s">
        <v>183</v>
      </c>
      <c r="CQ283">
        <v>0</v>
      </c>
      <c r="CR283" t="s">
        <v>268</v>
      </c>
      <c r="CS283">
        <v>75.379800000000003</v>
      </c>
      <c r="CT283" t="s">
        <v>267</v>
      </c>
      <c r="CU283">
        <v>9.3799999999999901</v>
      </c>
      <c r="CV283">
        <v>0</v>
      </c>
      <c r="CW283">
        <v>0</v>
      </c>
      <c r="CX283">
        <v>0</v>
      </c>
      <c r="CY283">
        <v>0</v>
      </c>
      <c r="CZ283">
        <v>9.3799999999999901</v>
      </c>
      <c r="DA283">
        <v>65.999799999999993</v>
      </c>
      <c r="DB283">
        <v>25</v>
      </c>
      <c r="DC283">
        <v>0</v>
      </c>
    </row>
    <row r="284" spans="1:107" x14ac:dyDescent="0.25">
      <c r="A284">
        <v>2328462</v>
      </c>
      <c r="B284" t="s">
        <v>361</v>
      </c>
      <c r="C284" t="s">
        <v>362</v>
      </c>
      <c r="D284" t="s">
        <v>680</v>
      </c>
      <c r="E284" t="s">
        <v>681</v>
      </c>
      <c r="F284" t="s">
        <v>175</v>
      </c>
      <c r="G284" t="s">
        <v>176</v>
      </c>
      <c r="H284" t="s">
        <v>198</v>
      </c>
      <c r="I284" t="s">
        <v>1046</v>
      </c>
      <c r="J284" t="s">
        <v>175</v>
      </c>
      <c r="K284">
        <v>3.5</v>
      </c>
      <c r="L284">
        <v>2</v>
      </c>
      <c r="M284">
        <v>32</v>
      </c>
      <c r="N284" t="s">
        <v>175</v>
      </c>
      <c r="O284">
        <v>0.7</v>
      </c>
      <c r="P284">
        <v>1.4</v>
      </c>
      <c r="Q284">
        <v>19</v>
      </c>
      <c r="R284">
        <v>19.899999999999999</v>
      </c>
      <c r="S284">
        <v>120</v>
      </c>
      <c r="T284">
        <v>25.6</v>
      </c>
      <c r="U284">
        <v>89.3</v>
      </c>
      <c r="V284" t="s">
        <v>180</v>
      </c>
      <c r="W284" t="s">
        <v>180</v>
      </c>
      <c r="X284" t="s">
        <v>180</v>
      </c>
      <c r="Y284" t="s">
        <v>181</v>
      </c>
      <c r="Z284" t="s">
        <v>677</v>
      </c>
      <c r="AA284">
        <v>2</v>
      </c>
      <c r="AB284">
        <v>1</v>
      </c>
      <c r="AC284">
        <v>0</v>
      </c>
      <c r="AD284">
        <v>0</v>
      </c>
      <c r="AE284">
        <v>1</v>
      </c>
      <c r="AF284">
        <v>1</v>
      </c>
      <c r="AG284">
        <v>1</v>
      </c>
      <c r="AH284">
        <v>2</v>
      </c>
      <c r="AI284">
        <v>6</v>
      </c>
      <c r="AJ284">
        <v>0</v>
      </c>
      <c r="AK284">
        <v>0</v>
      </c>
      <c r="AL284">
        <v>0</v>
      </c>
      <c r="AM284">
        <v>0</v>
      </c>
      <c r="AN284">
        <v>0</v>
      </c>
      <c r="AO284">
        <v>0</v>
      </c>
      <c r="AP284">
        <v>0</v>
      </c>
      <c r="AQ284">
        <v>0</v>
      </c>
      <c r="AR284">
        <v>2</v>
      </c>
      <c r="AS284">
        <v>0</v>
      </c>
      <c r="AT284">
        <v>0</v>
      </c>
      <c r="AU284">
        <v>0</v>
      </c>
      <c r="AV284">
        <v>3</v>
      </c>
      <c r="AW284">
        <v>0</v>
      </c>
      <c r="AX284" t="s">
        <v>183</v>
      </c>
      <c r="AY284" t="s">
        <v>678</v>
      </c>
      <c r="AZ284" t="s">
        <v>673</v>
      </c>
      <c r="BA284" t="s">
        <v>186</v>
      </c>
      <c r="BB284" t="s">
        <v>682</v>
      </c>
      <c r="BC284" t="s">
        <v>186</v>
      </c>
      <c r="BD284" t="s">
        <v>180</v>
      </c>
      <c r="BE284">
        <v>120</v>
      </c>
      <c r="BF284" t="s">
        <v>175</v>
      </c>
      <c r="BG284" t="s">
        <v>175</v>
      </c>
      <c r="BH284" t="s">
        <v>183</v>
      </c>
      <c r="BI284" t="s">
        <v>175</v>
      </c>
      <c r="BJ284" t="s">
        <v>175</v>
      </c>
      <c r="BK284">
        <v>180</v>
      </c>
      <c r="BL284" t="s">
        <v>175</v>
      </c>
      <c r="BM284">
        <v>1</v>
      </c>
      <c r="BN284">
        <v>32</v>
      </c>
      <c r="BO284" t="s">
        <v>175</v>
      </c>
      <c r="BP284" t="s">
        <v>175</v>
      </c>
      <c r="BQ284" t="s">
        <v>175</v>
      </c>
      <c r="BR284">
        <v>0.84</v>
      </c>
      <c r="BS284">
        <v>0.84</v>
      </c>
      <c r="BT284">
        <v>0.87</v>
      </c>
      <c r="BU284">
        <v>1</v>
      </c>
      <c r="BV284" t="s">
        <v>188</v>
      </c>
      <c r="BW284" t="s">
        <v>175</v>
      </c>
      <c r="BX284" t="s">
        <v>175</v>
      </c>
      <c r="BY284" t="s">
        <v>175</v>
      </c>
      <c r="BZ284">
        <v>7</v>
      </c>
      <c r="CA284" t="s">
        <v>190</v>
      </c>
      <c r="CB284" t="s">
        <v>1014</v>
      </c>
      <c r="CC284" t="s">
        <v>175</v>
      </c>
      <c r="CD284" t="s">
        <v>175</v>
      </c>
      <c r="CE284" t="s">
        <v>175</v>
      </c>
      <c r="CF284" t="s">
        <v>175</v>
      </c>
      <c r="CG284" t="s">
        <v>175</v>
      </c>
      <c r="CH284" t="s">
        <v>175</v>
      </c>
      <c r="CI284" t="s">
        <v>175</v>
      </c>
      <c r="CJ284" t="s">
        <v>175</v>
      </c>
      <c r="CK284" t="s">
        <v>175</v>
      </c>
      <c r="CL284" t="s">
        <v>175</v>
      </c>
      <c r="CM284" t="s">
        <v>175</v>
      </c>
      <c r="CN284" t="s">
        <v>175</v>
      </c>
      <c r="CO284">
        <v>7</v>
      </c>
      <c r="CP284" t="s">
        <v>183</v>
      </c>
      <c r="CQ284">
        <v>0</v>
      </c>
      <c r="CR284" t="s">
        <v>268</v>
      </c>
      <c r="CS284">
        <v>75.379800000000003</v>
      </c>
      <c r="CT284" t="s">
        <v>267</v>
      </c>
      <c r="CU284">
        <v>9.3799999999999901</v>
      </c>
      <c r="CV284">
        <v>0</v>
      </c>
      <c r="CW284">
        <v>0</v>
      </c>
      <c r="CX284">
        <v>0</v>
      </c>
      <c r="CY284">
        <v>0</v>
      </c>
      <c r="CZ284">
        <v>9.3799999999999901</v>
      </c>
      <c r="DA284">
        <v>65.999799999999993</v>
      </c>
      <c r="DB284">
        <v>25</v>
      </c>
      <c r="DC284">
        <v>0</v>
      </c>
    </row>
    <row r="285" spans="1:107" x14ac:dyDescent="0.25">
      <c r="A285">
        <v>2328457</v>
      </c>
      <c r="B285" t="s">
        <v>361</v>
      </c>
      <c r="C285" t="s">
        <v>362</v>
      </c>
      <c r="D285" t="s">
        <v>683</v>
      </c>
      <c r="E285" t="s">
        <v>684</v>
      </c>
      <c r="F285" t="s">
        <v>175</v>
      </c>
      <c r="G285" t="s">
        <v>176</v>
      </c>
      <c r="H285" t="s">
        <v>198</v>
      </c>
      <c r="I285" t="s">
        <v>1046</v>
      </c>
      <c r="J285" t="s">
        <v>175</v>
      </c>
      <c r="K285">
        <v>3.5</v>
      </c>
      <c r="L285">
        <v>2</v>
      </c>
      <c r="M285">
        <v>32</v>
      </c>
      <c r="N285" t="s">
        <v>175</v>
      </c>
      <c r="O285">
        <v>0.7</v>
      </c>
      <c r="P285">
        <v>1.4</v>
      </c>
      <c r="Q285">
        <v>19</v>
      </c>
      <c r="R285">
        <v>19.899999999999999</v>
      </c>
      <c r="S285">
        <v>120</v>
      </c>
      <c r="T285">
        <v>25.6</v>
      </c>
      <c r="U285">
        <v>89.3</v>
      </c>
      <c r="V285" t="s">
        <v>180</v>
      </c>
      <c r="W285" t="s">
        <v>180</v>
      </c>
      <c r="X285" t="s">
        <v>180</v>
      </c>
      <c r="Y285" t="s">
        <v>181</v>
      </c>
      <c r="Z285" t="s">
        <v>677</v>
      </c>
      <c r="AA285">
        <v>2</v>
      </c>
      <c r="AB285">
        <v>1</v>
      </c>
      <c r="AC285">
        <v>0</v>
      </c>
      <c r="AD285">
        <v>0</v>
      </c>
      <c r="AE285">
        <v>1</v>
      </c>
      <c r="AF285">
        <v>1</v>
      </c>
      <c r="AG285">
        <v>1</v>
      </c>
      <c r="AH285">
        <v>2</v>
      </c>
      <c r="AI285">
        <v>6</v>
      </c>
      <c r="AJ285">
        <v>0</v>
      </c>
      <c r="AK285">
        <v>0</v>
      </c>
      <c r="AL285">
        <v>0</v>
      </c>
      <c r="AM285">
        <v>0</v>
      </c>
      <c r="AN285">
        <v>0</v>
      </c>
      <c r="AO285">
        <v>0</v>
      </c>
      <c r="AP285">
        <v>0</v>
      </c>
      <c r="AQ285">
        <v>0</v>
      </c>
      <c r="AR285">
        <v>2</v>
      </c>
      <c r="AS285">
        <v>0</v>
      </c>
      <c r="AT285">
        <v>0</v>
      </c>
      <c r="AU285">
        <v>0</v>
      </c>
      <c r="AV285">
        <v>3</v>
      </c>
      <c r="AW285">
        <v>0</v>
      </c>
      <c r="AX285" t="s">
        <v>183</v>
      </c>
      <c r="AY285" t="s">
        <v>678</v>
      </c>
      <c r="AZ285" t="s">
        <v>673</v>
      </c>
      <c r="BA285" t="s">
        <v>186</v>
      </c>
      <c r="BB285" t="s">
        <v>685</v>
      </c>
      <c r="BC285" t="s">
        <v>186</v>
      </c>
      <c r="BD285" t="s">
        <v>180</v>
      </c>
      <c r="BE285">
        <v>120</v>
      </c>
      <c r="BF285" t="s">
        <v>175</v>
      </c>
      <c r="BG285" t="s">
        <v>175</v>
      </c>
      <c r="BH285" t="s">
        <v>183</v>
      </c>
      <c r="BI285" t="s">
        <v>175</v>
      </c>
      <c r="BJ285" t="s">
        <v>175</v>
      </c>
      <c r="BK285">
        <v>180</v>
      </c>
      <c r="BL285" t="s">
        <v>175</v>
      </c>
      <c r="BM285">
        <v>1</v>
      </c>
      <c r="BN285">
        <v>32</v>
      </c>
      <c r="BO285" t="s">
        <v>175</v>
      </c>
      <c r="BP285" t="s">
        <v>175</v>
      </c>
      <c r="BQ285" t="s">
        <v>175</v>
      </c>
      <c r="BR285">
        <v>0.84</v>
      </c>
      <c r="BS285">
        <v>0.84</v>
      </c>
      <c r="BT285">
        <v>0.87</v>
      </c>
      <c r="BU285">
        <v>1</v>
      </c>
      <c r="BV285" t="s">
        <v>188</v>
      </c>
      <c r="BW285" t="s">
        <v>175</v>
      </c>
      <c r="BX285" t="s">
        <v>175</v>
      </c>
      <c r="BY285" t="s">
        <v>175</v>
      </c>
      <c r="BZ285">
        <v>7</v>
      </c>
      <c r="CA285" t="s">
        <v>190</v>
      </c>
      <c r="CB285" t="s">
        <v>1014</v>
      </c>
      <c r="CC285" t="s">
        <v>175</v>
      </c>
      <c r="CD285" t="s">
        <v>175</v>
      </c>
      <c r="CE285" t="s">
        <v>175</v>
      </c>
      <c r="CF285" t="s">
        <v>175</v>
      </c>
      <c r="CG285" t="s">
        <v>175</v>
      </c>
      <c r="CH285" t="s">
        <v>175</v>
      </c>
      <c r="CI285" t="s">
        <v>175</v>
      </c>
      <c r="CJ285" t="s">
        <v>175</v>
      </c>
      <c r="CK285" t="s">
        <v>175</v>
      </c>
      <c r="CL285" t="s">
        <v>175</v>
      </c>
      <c r="CM285" t="s">
        <v>175</v>
      </c>
      <c r="CN285" t="s">
        <v>175</v>
      </c>
      <c r="CO285">
        <v>7</v>
      </c>
      <c r="CP285" t="s">
        <v>183</v>
      </c>
      <c r="CQ285">
        <v>0</v>
      </c>
      <c r="CR285" t="s">
        <v>268</v>
      </c>
      <c r="CS285">
        <v>75.379800000000003</v>
      </c>
      <c r="CT285" t="s">
        <v>267</v>
      </c>
      <c r="CU285">
        <v>9.3799999999999901</v>
      </c>
      <c r="CV285">
        <v>0</v>
      </c>
      <c r="CW285">
        <v>0</v>
      </c>
      <c r="CX285">
        <v>0</v>
      </c>
      <c r="CY285">
        <v>0</v>
      </c>
      <c r="CZ285">
        <v>9.3799999999999901</v>
      </c>
      <c r="DA285">
        <v>65.999799999999993</v>
      </c>
      <c r="DB285">
        <v>25</v>
      </c>
      <c r="DC285">
        <v>0</v>
      </c>
    </row>
    <row r="286" spans="1:107" x14ac:dyDescent="0.25">
      <c r="A286">
        <v>2328450</v>
      </c>
      <c r="B286" t="s">
        <v>249</v>
      </c>
      <c r="C286" t="s">
        <v>250</v>
      </c>
      <c r="D286" t="s">
        <v>686</v>
      </c>
      <c r="E286" t="s">
        <v>687</v>
      </c>
      <c r="F286" t="s">
        <v>688</v>
      </c>
      <c r="G286" t="s">
        <v>197</v>
      </c>
      <c r="H286" t="s">
        <v>198</v>
      </c>
      <c r="I286" t="s">
        <v>1088</v>
      </c>
      <c r="J286" t="s">
        <v>179</v>
      </c>
      <c r="K286">
        <v>3.3</v>
      </c>
      <c r="L286">
        <v>2</v>
      </c>
      <c r="M286">
        <v>32</v>
      </c>
      <c r="N286" t="s">
        <v>175</v>
      </c>
      <c r="O286">
        <v>0.8</v>
      </c>
      <c r="P286">
        <v>4.4000000000000004</v>
      </c>
      <c r="Q286">
        <v>8.5</v>
      </c>
      <c r="R286">
        <v>21.4</v>
      </c>
      <c r="S286">
        <v>120</v>
      </c>
      <c r="T286">
        <v>115</v>
      </c>
      <c r="U286">
        <v>82</v>
      </c>
      <c r="V286" t="s">
        <v>180</v>
      </c>
      <c r="W286" t="s">
        <v>180</v>
      </c>
      <c r="X286" t="s">
        <v>180</v>
      </c>
      <c r="Y286" t="s">
        <v>181</v>
      </c>
      <c r="Z286" t="s">
        <v>486</v>
      </c>
      <c r="AA286">
        <v>2</v>
      </c>
      <c r="AB286">
        <v>0</v>
      </c>
      <c r="AC286">
        <v>0</v>
      </c>
      <c r="AD286">
        <v>0</v>
      </c>
      <c r="AE286">
        <v>0</v>
      </c>
      <c r="AF286">
        <v>1</v>
      </c>
      <c r="AG286">
        <v>1</v>
      </c>
      <c r="AH286">
        <v>0</v>
      </c>
      <c r="AI286">
        <v>5</v>
      </c>
      <c r="AJ286">
        <v>0</v>
      </c>
      <c r="AK286">
        <v>0</v>
      </c>
      <c r="AL286">
        <v>0</v>
      </c>
      <c r="AM286">
        <v>1</v>
      </c>
      <c r="AN286">
        <v>0</v>
      </c>
      <c r="AO286">
        <v>0</v>
      </c>
      <c r="AP286">
        <v>0</v>
      </c>
      <c r="AQ286">
        <v>0</v>
      </c>
      <c r="AR286">
        <v>0</v>
      </c>
      <c r="AS286">
        <v>0</v>
      </c>
      <c r="AT286">
        <v>0</v>
      </c>
      <c r="AU286">
        <v>0</v>
      </c>
      <c r="AV286">
        <v>1</v>
      </c>
      <c r="AW286">
        <v>1</v>
      </c>
      <c r="AX286" t="s">
        <v>180</v>
      </c>
      <c r="AY286" t="s">
        <v>689</v>
      </c>
      <c r="AZ286" t="s">
        <v>488</v>
      </c>
      <c r="BA286" t="s">
        <v>186</v>
      </c>
      <c r="BB286" t="s">
        <v>690</v>
      </c>
      <c r="BC286" t="s">
        <v>186</v>
      </c>
      <c r="BD286" t="s">
        <v>180</v>
      </c>
      <c r="BE286">
        <v>120</v>
      </c>
      <c r="BF286" t="s">
        <v>175</v>
      </c>
      <c r="BG286" t="s">
        <v>175</v>
      </c>
      <c r="BH286" t="s">
        <v>180</v>
      </c>
      <c r="BI286" t="s">
        <v>183</v>
      </c>
      <c r="BJ286" t="s">
        <v>175</v>
      </c>
      <c r="BK286" t="s">
        <v>175</v>
      </c>
      <c r="BL286" t="s">
        <v>175</v>
      </c>
      <c r="BM286">
        <v>1</v>
      </c>
      <c r="BN286">
        <v>32</v>
      </c>
      <c r="BO286">
        <v>2.0699999999999998</v>
      </c>
      <c r="BP286">
        <v>242.18</v>
      </c>
      <c r="BQ286" t="s">
        <v>175</v>
      </c>
      <c r="BR286" t="s">
        <v>175</v>
      </c>
      <c r="BS286" t="s">
        <v>175</v>
      </c>
      <c r="BT286" t="s">
        <v>175</v>
      </c>
      <c r="BU286">
        <v>2</v>
      </c>
      <c r="BV286" t="s">
        <v>188</v>
      </c>
      <c r="BW286" t="s">
        <v>490</v>
      </c>
      <c r="BX286" t="s">
        <v>491</v>
      </c>
      <c r="BY286" t="s">
        <v>175</v>
      </c>
      <c r="BZ286">
        <v>7</v>
      </c>
      <c r="CA286" t="s">
        <v>190</v>
      </c>
      <c r="CB286" t="s">
        <v>1014</v>
      </c>
      <c r="CC286" t="s">
        <v>175</v>
      </c>
      <c r="CD286" t="s">
        <v>175</v>
      </c>
      <c r="CE286" t="s">
        <v>175</v>
      </c>
      <c r="CF286" t="s">
        <v>175</v>
      </c>
      <c r="CG286" t="s">
        <v>175</v>
      </c>
      <c r="CH286" t="s">
        <v>175</v>
      </c>
      <c r="CI286" t="s">
        <v>175</v>
      </c>
      <c r="CJ286" t="s">
        <v>175</v>
      </c>
      <c r="CK286" t="s">
        <v>175</v>
      </c>
      <c r="CL286" t="s">
        <v>175</v>
      </c>
      <c r="CM286" t="s">
        <v>175</v>
      </c>
      <c r="CN286" t="s">
        <v>175</v>
      </c>
      <c r="CO286">
        <v>6.6</v>
      </c>
      <c r="CP286" t="s">
        <v>183</v>
      </c>
      <c r="CQ286">
        <v>0</v>
      </c>
      <c r="CR286" t="s">
        <v>268</v>
      </c>
      <c r="CS286">
        <v>82.081199999999995</v>
      </c>
      <c r="CT286" t="s">
        <v>1961</v>
      </c>
      <c r="CU286">
        <v>9.3799999999999901</v>
      </c>
      <c r="CV286">
        <v>0</v>
      </c>
      <c r="CW286">
        <v>0.8</v>
      </c>
      <c r="CX286">
        <v>0</v>
      </c>
      <c r="CY286">
        <v>39.19014</v>
      </c>
      <c r="CZ286">
        <v>49.370139999999999</v>
      </c>
      <c r="DA286">
        <v>32.711059999999897</v>
      </c>
      <c r="DB286">
        <v>9</v>
      </c>
      <c r="DC286">
        <v>0</v>
      </c>
    </row>
    <row r="287" spans="1:107" x14ac:dyDescent="0.25">
      <c r="A287">
        <v>2328449</v>
      </c>
      <c r="B287" t="s">
        <v>249</v>
      </c>
      <c r="C287" t="s">
        <v>250</v>
      </c>
      <c r="D287" t="s">
        <v>691</v>
      </c>
      <c r="E287">
        <v>24</v>
      </c>
      <c r="F287" t="s">
        <v>692</v>
      </c>
      <c r="G287" t="s">
        <v>197</v>
      </c>
      <c r="H287" t="s">
        <v>198</v>
      </c>
      <c r="I287" t="s">
        <v>1065</v>
      </c>
      <c r="J287" t="s">
        <v>179</v>
      </c>
      <c r="K287">
        <v>3.2</v>
      </c>
      <c r="L287">
        <v>2</v>
      </c>
      <c r="M287">
        <v>16</v>
      </c>
      <c r="N287" t="s">
        <v>374</v>
      </c>
      <c r="O287">
        <v>0.4</v>
      </c>
      <c r="P287">
        <v>0.9</v>
      </c>
      <c r="Q287">
        <v>14.3</v>
      </c>
      <c r="R287">
        <v>34.299999999999997</v>
      </c>
      <c r="S287">
        <v>120</v>
      </c>
      <c r="T287">
        <v>94</v>
      </c>
      <c r="U287">
        <v>126</v>
      </c>
      <c r="V287" t="s">
        <v>180</v>
      </c>
      <c r="W287" t="s">
        <v>180</v>
      </c>
      <c r="X287" t="s">
        <v>180</v>
      </c>
      <c r="Y287" t="s">
        <v>181</v>
      </c>
      <c r="Z287" t="s">
        <v>175</v>
      </c>
      <c r="AA287">
        <v>2</v>
      </c>
      <c r="AB287">
        <v>0</v>
      </c>
      <c r="AC287">
        <v>0</v>
      </c>
      <c r="AD287">
        <v>0</v>
      </c>
      <c r="AE287">
        <v>0</v>
      </c>
      <c r="AF287">
        <v>1</v>
      </c>
      <c r="AG287">
        <v>1</v>
      </c>
      <c r="AH287">
        <v>0</v>
      </c>
      <c r="AI287">
        <v>3</v>
      </c>
      <c r="AJ287">
        <v>0</v>
      </c>
      <c r="AK287">
        <v>0</v>
      </c>
      <c r="AL287">
        <v>0</v>
      </c>
      <c r="AM287">
        <v>0</v>
      </c>
      <c r="AN287">
        <v>0</v>
      </c>
      <c r="AO287">
        <v>0</v>
      </c>
      <c r="AP287">
        <v>0</v>
      </c>
      <c r="AQ287">
        <v>0</v>
      </c>
      <c r="AR287">
        <v>2</v>
      </c>
      <c r="AS287">
        <v>0</v>
      </c>
      <c r="AT287">
        <v>0</v>
      </c>
      <c r="AU287">
        <v>0</v>
      </c>
      <c r="AV287">
        <v>2</v>
      </c>
      <c r="AW287">
        <v>0</v>
      </c>
      <c r="AX287" t="s">
        <v>180</v>
      </c>
      <c r="AY287" t="s">
        <v>599</v>
      </c>
      <c r="AZ287" t="s">
        <v>693</v>
      </c>
      <c r="BA287" t="s">
        <v>186</v>
      </c>
      <c r="BB287" t="s">
        <v>694</v>
      </c>
      <c r="BC287" t="s">
        <v>186</v>
      </c>
      <c r="BD287" t="s">
        <v>180</v>
      </c>
      <c r="BE287">
        <v>120</v>
      </c>
      <c r="BF287" t="s">
        <v>175</v>
      </c>
      <c r="BG287" t="s">
        <v>175</v>
      </c>
      <c r="BH287" t="s">
        <v>180</v>
      </c>
      <c r="BI287" t="s">
        <v>183</v>
      </c>
      <c r="BJ287" t="s">
        <v>175</v>
      </c>
      <c r="BK287" t="s">
        <v>175</v>
      </c>
      <c r="BL287" t="s">
        <v>175</v>
      </c>
      <c r="BM287">
        <v>1</v>
      </c>
      <c r="BN287">
        <v>16</v>
      </c>
      <c r="BO287">
        <v>2.0699999999999998</v>
      </c>
      <c r="BP287">
        <v>240.95</v>
      </c>
      <c r="BQ287" t="s">
        <v>175</v>
      </c>
      <c r="BR287" t="s">
        <v>175</v>
      </c>
      <c r="BS287" t="s">
        <v>175</v>
      </c>
      <c r="BT287" t="s">
        <v>175</v>
      </c>
      <c r="BU287">
        <v>1</v>
      </c>
      <c r="BV287" t="s">
        <v>188</v>
      </c>
      <c r="BW287" t="s">
        <v>220</v>
      </c>
      <c r="BX287" t="s">
        <v>175</v>
      </c>
      <c r="BY287" t="s">
        <v>180</v>
      </c>
      <c r="BZ287">
        <v>7</v>
      </c>
      <c r="CA287" t="s">
        <v>190</v>
      </c>
      <c r="CB287" t="s">
        <v>1014</v>
      </c>
      <c r="CC287" t="s">
        <v>175</v>
      </c>
      <c r="CD287" t="s">
        <v>175</v>
      </c>
      <c r="CE287" t="s">
        <v>175</v>
      </c>
      <c r="CF287" t="s">
        <v>175</v>
      </c>
      <c r="CG287" t="s">
        <v>175</v>
      </c>
      <c r="CH287" t="s">
        <v>175</v>
      </c>
      <c r="CI287" t="s">
        <v>175</v>
      </c>
      <c r="CJ287" t="s">
        <v>175</v>
      </c>
      <c r="CK287" t="s">
        <v>175</v>
      </c>
      <c r="CL287" t="s">
        <v>175</v>
      </c>
      <c r="CM287" t="s">
        <v>175</v>
      </c>
      <c r="CN287" t="s">
        <v>175</v>
      </c>
      <c r="CO287">
        <v>6.4</v>
      </c>
      <c r="CP287" t="s">
        <v>180</v>
      </c>
      <c r="CQ287">
        <v>0</v>
      </c>
      <c r="CR287" t="s">
        <v>268</v>
      </c>
      <c r="CS287">
        <v>106.74059999999901</v>
      </c>
      <c r="CT287" t="s">
        <v>1961</v>
      </c>
      <c r="CU287">
        <v>5.54</v>
      </c>
      <c r="CV287">
        <v>14.4</v>
      </c>
      <c r="CW287">
        <v>0</v>
      </c>
      <c r="CX287">
        <v>0</v>
      </c>
      <c r="CY287">
        <v>39.094200000000001</v>
      </c>
      <c r="CZ287">
        <v>59.034199999999998</v>
      </c>
      <c r="DA287">
        <v>47.706399999999903</v>
      </c>
      <c r="DB287">
        <v>9</v>
      </c>
      <c r="DC287">
        <v>0</v>
      </c>
    </row>
    <row r="288" spans="1:107" x14ac:dyDescent="0.25">
      <c r="A288">
        <v>2328448</v>
      </c>
      <c r="B288" t="s">
        <v>171</v>
      </c>
      <c r="C288" t="s">
        <v>172</v>
      </c>
      <c r="D288" t="s">
        <v>695</v>
      </c>
      <c r="E288" t="s">
        <v>696</v>
      </c>
      <c r="F288" t="s">
        <v>175</v>
      </c>
      <c r="G288" t="s">
        <v>197</v>
      </c>
      <c r="H288" t="s">
        <v>198</v>
      </c>
      <c r="I288" t="s">
        <v>253</v>
      </c>
      <c r="J288" t="s">
        <v>697</v>
      </c>
      <c r="K288">
        <v>1.6</v>
      </c>
      <c r="L288">
        <v>4</v>
      </c>
      <c r="M288">
        <v>8</v>
      </c>
      <c r="N288" t="s">
        <v>548</v>
      </c>
      <c r="O288">
        <v>0.1</v>
      </c>
      <c r="P288">
        <v>0.6</v>
      </c>
      <c r="Q288">
        <v>4.9000000000000004</v>
      </c>
      <c r="R288">
        <v>15.4</v>
      </c>
      <c r="S288">
        <v>120</v>
      </c>
      <c r="T288">
        <v>107</v>
      </c>
      <c r="U288">
        <v>54.3</v>
      </c>
      <c r="V288" t="s">
        <v>180</v>
      </c>
      <c r="W288" t="s">
        <v>180</v>
      </c>
      <c r="X288" t="s">
        <v>180</v>
      </c>
      <c r="Y288" t="s">
        <v>181</v>
      </c>
      <c r="Z288" t="s">
        <v>698</v>
      </c>
      <c r="AA288">
        <v>2</v>
      </c>
      <c r="AB288">
        <v>0</v>
      </c>
      <c r="AC288">
        <v>0</v>
      </c>
      <c r="AD288">
        <v>0</v>
      </c>
      <c r="AE288">
        <v>0</v>
      </c>
      <c r="AF288">
        <v>1</v>
      </c>
      <c r="AG288">
        <v>1</v>
      </c>
      <c r="AH288">
        <v>1</v>
      </c>
      <c r="AI288">
        <v>4</v>
      </c>
      <c r="AJ288">
        <v>0</v>
      </c>
      <c r="AK288">
        <v>0</v>
      </c>
      <c r="AL288">
        <v>0</v>
      </c>
      <c r="AM288">
        <v>0</v>
      </c>
      <c r="AN288">
        <v>0</v>
      </c>
      <c r="AO288">
        <v>0</v>
      </c>
      <c r="AP288">
        <v>0</v>
      </c>
      <c r="AQ288">
        <v>0</v>
      </c>
      <c r="AR288">
        <v>0</v>
      </c>
      <c r="AS288">
        <v>0</v>
      </c>
      <c r="AT288">
        <v>0</v>
      </c>
      <c r="AU288">
        <v>0</v>
      </c>
      <c r="AV288">
        <v>2</v>
      </c>
      <c r="AW288">
        <v>0</v>
      </c>
      <c r="AX288" t="s">
        <v>180</v>
      </c>
      <c r="AY288" t="s">
        <v>647</v>
      </c>
      <c r="AZ288" t="s">
        <v>699</v>
      </c>
      <c r="BA288" t="s">
        <v>186</v>
      </c>
      <c r="BB288" t="s">
        <v>700</v>
      </c>
      <c r="BC288" t="s">
        <v>186</v>
      </c>
      <c r="BD288" t="s">
        <v>180</v>
      </c>
      <c r="BE288">
        <v>120</v>
      </c>
      <c r="BF288" t="s">
        <v>175</v>
      </c>
      <c r="BG288" t="s">
        <v>175</v>
      </c>
      <c r="BH288" t="s">
        <v>180</v>
      </c>
      <c r="BI288" t="s">
        <v>175</v>
      </c>
      <c r="BJ288" t="s">
        <v>175</v>
      </c>
      <c r="BK288" t="s">
        <v>175</v>
      </c>
      <c r="BL288" t="s">
        <v>175</v>
      </c>
      <c r="BM288">
        <v>1</v>
      </c>
      <c r="BN288">
        <v>8</v>
      </c>
      <c r="BO288">
        <v>2.0699999999999998</v>
      </c>
      <c r="BP288">
        <v>198.08</v>
      </c>
      <c r="BQ288" t="s">
        <v>175</v>
      </c>
      <c r="BR288" t="s">
        <v>175</v>
      </c>
      <c r="BS288" t="s">
        <v>175</v>
      </c>
      <c r="BT288" t="s">
        <v>175</v>
      </c>
      <c r="BU288">
        <v>2</v>
      </c>
      <c r="BV288" t="s">
        <v>188</v>
      </c>
      <c r="BW288" t="s">
        <v>204</v>
      </c>
      <c r="BX288" t="s">
        <v>175</v>
      </c>
      <c r="BY288" t="s">
        <v>180</v>
      </c>
      <c r="BZ288">
        <v>7</v>
      </c>
      <c r="CA288" t="s">
        <v>190</v>
      </c>
      <c r="CB288" t="s">
        <v>1014</v>
      </c>
      <c r="CC288" t="s">
        <v>175</v>
      </c>
      <c r="CD288" t="s">
        <v>175</v>
      </c>
      <c r="CE288" t="s">
        <v>175</v>
      </c>
      <c r="CF288" t="s">
        <v>175</v>
      </c>
      <c r="CG288" t="s">
        <v>175</v>
      </c>
      <c r="CH288" t="s">
        <v>175</v>
      </c>
      <c r="CI288" t="s">
        <v>175</v>
      </c>
      <c r="CJ288" t="s">
        <v>175</v>
      </c>
      <c r="CK288" t="s">
        <v>175</v>
      </c>
      <c r="CL288" t="s">
        <v>175</v>
      </c>
      <c r="CM288" t="s">
        <v>175</v>
      </c>
      <c r="CN288" t="s">
        <v>175</v>
      </c>
      <c r="CO288">
        <v>6.4</v>
      </c>
      <c r="CP288" t="s">
        <v>180</v>
      </c>
      <c r="CQ288">
        <v>0</v>
      </c>
      <c r="CR288" t="s">
        <v>268</v>
      </c>
      <c r="CS288">
        <v>47.260199999999998</v>
      </c>
      <c r="CT288" t="s">
        <v>1961</v>
      </c>
      <c r="CU288">
        <v>3.62</v>
      </c>
      <c r="CV288">
        <v>14.4</v>
      </c>
      <c r="CW288">
        <v>2.1</v>
      </c>
      <c r="CX288">
        <v>0</v>
      </c>
      <c r="CY288">
        <v>36.765540000000001</v>
      </c>
      <c r="CZ288">
        <v>56.885539999999999</v>
      </c>
      <c r="DA288">
        <v>-9.6253399999999996</v>
      </c>
      <c r="DB288">
        <v>9</v>
      </c>
      <c r="DC288">
        <v>1</v>
      </c>
    </row>
    <row r="289" spans="1:107" x14ac:dyDescent="0.25">
      <c r="A289">
        <v>2328445</v>
      </c>
      <c r="B289" t="s">
        <v>249</v>
      </c>
      <c r="C289" t="s">
        <v>250</v>
      </c>
      <c r="D289" t="s">
        <v>574</v>
      </c>
      <c r="E289" t="s">
        <v>701</v>
      </c>
      <c r="F289" t="s">
        <v>175</v>
      </c>
      <c r="G289" t="s">
        <v>176</v>
      </c>
      <c r="H289" t="s">
        <v>177</v>
      </c>
      <c r="I289" t="s">
        <v>1064</v>
      </c>
      <c r="J289" t="s">
        <v>179</v>
      </c>
      <c r="K289">
        <v>3.2</v>
      </c>
      <c r="L289">
        <v>2</v>
      </c>
      <c r="M289">
        <v>8</v>
      </c>
      <c r="N289" t="s">
        <v>175</v>
      </c>
      <c r="O289">
        <v>0.2</v>
      </c>
      <c r="P289">
        <v>0.8</v>
      </c>
      <c r="Q289">
        <v>10.199999999999999</v>
      </c>
      <c r="R289">
        <v>12</v>
      </c>
      <c r="S289">
        <v>120</v>
      </c>
      <c r="T289">
        <v>33.299999999999997</v>
      </c>
      <c r="U289">
        <v>51.4</v>
      </c>
      <c r="V289" t="s">
        <v>180</v>
      </c>
      <c r="W289" t="s">
        <v>180</v>
      </c>
      <c r="X289" t="s">
        <v>180</v>
      </c>
      <c r="Y289" t="s">
        <v>274</v>
      </c>
      <c r="Z289" t="s">
        <v>652</v>
      </c>
      <c r="AA289">
        <v>2</v>
      </c>
      <c r="AB289">
        <v>0</v>
      </c>
      <c r="AC289">
        <v>0</v>
      </c>
      <c r="AD289">
        <v>0</v>
      </c>
      <c r="AE289">
        <v>0</v>
      </c>
      <c r="AF289">
        <v>1</v>
      </c>
      <c r="AG289">
        <v>1</v>
      </c>
      <c r="AH289">
        <v>2</v>
      </c>
      <c r="AI289">
        <v>2</v>
      </c>
      <c r="AJ289">
        <v>0</v>
      </c>
      <c r="AK289">
        <v>0</v>
      </c>
      <c r="AL289">
        <v>0</v>
      </c>
      <c r="AM289">
        <v>0</v>
      </c>
      <c r="AN289">
        <v>0</v>
      </c>
      <c r="AO289">
        <v>0</v>
      </c>
      <c r="AP289">
        <v>0</v>
      </c>
      <c r="AQ289">
        <v>0</v>
      </c>
      <c r="AR289">
        <v>1</v>
      </c>
      <c r="AS289">
        <v>1</v>
      </c>
      <c r="AT289">
        <v>0</v>
      </c>
      <c r="AU289">
        <v>0</v>
      </c>
      <c r="AV289">
        <v>2</v>
      </c>
      <c r="AW289">
        <v>0</v>
      </c>
      <c r="AX289" t="s">
        <v>180</v>
      </c>
      <c r="AY289" t="s">
        <v>703</v>
      </c>
      <c r="AZ289" t="s">
        <v>653</v>
      </c>
      <c r="BA289" t="s">
        <v>186</v>
      </c>
      <c r="BB289" t="s">
        <v>704</v>
      </c>
      <c r="BC289" t="s">
        <v>186</v>
      </c>
      <c r="BD289" t="s">
        <v>180</v>
      </c>
      <c r="BE289">
        <v>120</v>
      </c>
      <c r="BF289" t="s">
        <v>175</v>
      </c>
      <c r="BG289" t="s">
        <v>175</v>
      </c>
      <c r="BH289" t="s">
        <v>180</v>
      </c>
      <c r="BI289" t="s">
        <v>175</v>
      </c>
      <c r="BJ289" t="s">
        <v>175</v>
      </c>
      <c r="BK289">
        <v>90</v>
      </c>
      <c r="BL289" t="s">
        <v>175</v>
      </c>
      <c r="BM289">
        <v>1</v>
      </c>
      <c r="BN289">
        <v>8</v>
      </c>
      <c r="BO289" t="s">
        <v>175</v>
      </c>
      <c r="BP289" t="s">
        <v>175</v>
      </c>
      <c r="BQ289" t="s">
        <v>175</v>
      </c>
      <c r="BR289" t="s">
        <v>175</v>
      </c>
      <c r="BS289" t="s">
        <v>175</v>
      </c>
      <c r="BT289" t="s">
        <v>175</v>
      </c>
      <c r="BU289">
        <v>2</v>
      </c>
      <c r="BV289" t="s">
        <v>188</v>
      </c>
      <c r="BW289" t="s">
        <v>204</v>
      </c>
      <c r="BX289" t="s">
        <v>175</v>
      </c>
      <c r="BY289" t="s">
        <v>175</v>
      </c>
      <c r="BZ289">
        <v>7</v>
      </c>
      <c r="CA289" t="s">
        <v>190</v>
      </c>
      <c r="CB289" t="s">
        <v>1014</v>
      </c>
      <c r="CC289" t="s">
        <v>175</v>
      </c>
      <c r="CD289" t="s">
        <v>175</v>
      </c>
      <c r="CE289" t="s">
        <v>175</v>
      </c>
      <c r="CF289" t="s">
        <v>175</v>
      </c>
      <c r="CG289" t="s">
        <v>175</v>
      </c>
      <c r="CH289" t="s">
        <v>175</v>
      </c>
      <c r="CI289" t="s">
        <v>175</v>
      </c>
      <c r="CJ289" t="s">
        <v>175</v>
      </c>
      <c r="CK289" t="s">
        <v>175</v>
      </c>
      <c r="CL289" t="s">
        <v>175</v>
      </c>
      <c r="CM289" t="s">
        <v>175</v>
      </c>
      <c r="CN289" t="s">
        <v>175</v>
      </c>
      <c r="CO289">
        <v>6.4</v>
      </c>
      <c r="CP289" t="s">
        <v>183</v>
      </c>
      <c r="CQ289">
        <v>0</v>
      </c>
      <c r="CR289" t="s">
        <v>268</v>
      </c>
      <c r="CS289">
        <v>43.887599999999999</v>
      </c>
      <c r="CT289" t="s">
        <v>267</v>
      </c>
      <c r="CU289">
        <v>3.62</v>
      </c>
      <c r="CV289">
        <v>0</v>
      </c>
      <c r="CW289">
        <v>21</v>
      </c>
      <c r="CX289">
        <v>0</v>
      </c>
      <c r="CY289">
        <v>0</v>
      </c>
      <c r="CZ289">
        <v>24.62</v>
      </c>
      <c r="DA289">
        <v>19.267599999999899</v>
      </c>
      <c r="DB289">
        <v>25</v>
      </c>
      <c r="DC289">
        <v>1</v>
      </c>
    </row>
    <row r="290" spans="1:107" x14ac:dyDescent="0.25">
      <c r="A290" s="148">
        <v>2328444</v>
      </c>
      <c r="B290" t="s">
        <v>249</v>
      </c>
      <c r="C290" t="s">
        <v>250</v>
      </c>
      <c r="D290" t="s">
        <v>705</v>
      </c>
      <c r="E290">
        <v>24</v>
      </c>
      <c r="F290" t="s">
        <v>175</v>
      </c>
      <c r="G290" t="s">
        <v>197</v>
      </c>
      <c r="H290" t="s">
        <v>198</v>
      </c>
      <c r="I290" t="s">
        <v>1164</v>
      </c>
      <c r="J290" t="s">
        <v>179</v>
      </c>
      <c r="K290">
        <v>1.6</v>
      </c>
      <c r="L290">
        <v>4</v>
      </c>
      <c r="M290">
        <v>16</v>
      </c>
      <c r="N290" t="s">
        <v>374</v>
      </c>
      <c r="O290">
        <v>0.3</v>
      </c>
      <c r="P290">
        <v>0.7</v>
      </c>
      <c r="Q290">
        <v>10.6</v>
      </c>
      <c r="R290">
        <v>27.6</v>
      </c>
      <c r="S290">
        <v>120</v>
      </c>
      <c r="T290">
        <v>94.2</v>
      </c>
      <c r="U290">
        <v>100.4</v>
      </c>
      <c r="V290" t="s">
        <v>180</v>
      </c>
      <c r="W290" t="s">
        <v>180</v>
      </c>
      <c r="X290" t="s">
        <v>180</v>
      </c>
      <c r="Y290" t="s">
        <v>181</v>
      </c>
      <c r="Z290" t="s">
        <v>175</v>
      </c>
      <c r="AA290">
        <v>2</v>
      </c>
      <c r="AB290">
        <v>0</v>
      </c>
      <c r="AC290">
        <v>0</v>
      </c>
      <c r="AD290">
        <v>0</v>
      </c>
      <c r="AE290">
        <v>0</v>
      </c>
      <c r="AF290">
        <v>1</v>
      </c>
      <c r="AG290">
        <v>1</v>
      </c>
      <c r="AH290">
        <v>2</v>
      </c>
      <c r="AI290">
        <v>2</v>
      </c>
      <c r="AJ290">
        <v>0</v>
      </c>
      <c r="AK290">
        <v>0</v>
      </c>
      <c r="AL290">
        <v>0</v>
      </c>
      <c r="AM290">
        <v>0</v>
      </c>
      <c r="AN290">
        <v>0</v>
      </c>
      <c r="AO290">
        <v>0</v>
      </c>
      <c r="AP290">
        <v>0</v>
      </c>
      <c r="AQ290">
        <v>0</v>
      </c>
      <c r="AR290">
        <v>0</v>
      </c>
      <c r="AS290">
        <v>0</v>
      </c>
      <c r="AT290">
        <v>0</v>
      </c>
      <c r="AU290">
        <v>0</v>
      </c>
      <c r="AV290">
        <v>2</v>
      </c>
      <c r="AW290">
        <v>0</v>
      </c>
      <c r="AX290" t="s">
        <v>180</v>
      </c>
      <c r="AY290" t="s">
        <v>599</v>
      </c>
      <c r="AZ290" t="s">
        <v>706</v>
      </c>
      <c r="BA290" t="s">
        <v>186</v>
      </c>
      <c r="BB290" t="s">
        <v>707</v>
      </c>
      <c r="BC290" t="s">
        <v>186</v>
      </c>
      <c r="BD290" t="s">
        <v>180</v>
      </c>
      <c r="BE290">
        <v>120</v>
      </c>
      <c r="BF290" t="s">
        <v>175</v>
      </c>
      <c r="BG290" t="s">
        <v>175</v>
      </c>
      <c r="BH290" t="s">
        <v>180</v>
      </c>
      <c r="BI290" t="s">
        <v>183</v>
      </c>
      <c r="BJ290" t="s">
        <v>175</v>
      </c>
      <c r="BK290" t="s">
        <v>175</v>
      </c>
      <c r="BL290" t="s">
        <v>175</v>
      </c>
      <c r="BM290">
        <v>1</v>
      </c>
      <c r="BN290">
        <v>16</v>
      </c>
      <c r="BO290">
        <v>2.0699999999999998</v>
      </c>
      <c r="BP290">
        <v>242.18</v>
      </c>
      <c r="BQ290" t="s">
        <v>175</v>
      </c>
      <c r="BR290" t="s">
        <v>175</v>
      </c>
      <c r="BS290" t="s">
        <v>175</v>
      </c>
      <c r="BT290" t="s">
        <v>175</v>
      </c>
      <c r="BU290">
        <v>1</v>
      </c>
      <c r="BV290" t="s">
        <v>188</v>
      </c>
      <c r="BW290" t="s">
        <v>220</v>
      </c>
      <c r="BX290" t="s">
        <v>175</v>
      </c>
      <c r="BY290" t="s">
        <v>180</v>
      </c>
      <c r="BZ290">
        <v>7</v>
      </c>
      <c r="CA290" t="s">
        <v>190</v>
      </c>
      <c r="CB290" t="s">
        <v>1014</v>
      </c>
      <c r="CC290" t="s">
        <v>175</v>
      </c>
      <c r="CD290" t="s">
        <v>175</v>
      </c>
      <c r="CE290" t="s">
        <v>175</v>
      </c>
      <c r="CF290" t="s">
        <v>175</v>
      </c>
      <c r="CG290" t="s">
        <v>175</v>
      </c>
      <c r="CH290" t="s">
        <v>175</v>
      </c>
      <c r="CI290" t="s">
        <v>175</v>
      </c>
      <c r="CJ290" t="s">
        <v>175</v>
      </c>
      <c r="CK290" t="s">
        <v>175</v>
      </c>
      <c r="CL290" t="s">
        <v>175</v>
      </c>
      <c r="CM290" t="s">
        <v>175</v>
      </c>
      <c r="CN290" t="s">
        <v>175</v>
      </c>
      <c r="CO290">
        <v>6.4</v>
      </c>
      <c r="CP290" t="s">
        <v>180</v>
      </c>
      <c r="CQ290">
        <v>0</v>
      </c>
      <c r="CR290" t="s">
        <v>268</v>
      </c>
      <c r="CS290">
        <v>84.971999999999994</v>
      </c>
      <c r="CT290" t="s">
        <v>1961</v>
      </c>
      <c r="CU290">
        <v>5.54</v>
      </c>
      <c r="CV290">
        <v>14.4</v>
      </c>
      <c r="CW290">
        <v>0</v>
      </c>
      <c r="CX290">
        <v>0</v>
      </c>
      <c r="CY290">
        <v>39.19014</v>
      </c>
      <c r="CZ290">
        <v>59.130139999999997</v>
      </c>
      <c r="DA290">
        <v>25.841859999999901</v>
      </c>
      <c r="DB290">
        <v>9</v>
      </c>
      <c r="DC290">
        <v>0</v>
      </c>
    </row>
    <row r="291" spans="1:107" x14ac:dyDescent="0.25">
      <c r="A291">
        <v>2328443</v>
      </c>
      <c r="B291" t="s">
        <v>171</v>
      </c>
      <c r="C291" t="s">
        <v>172</v>
      </c>
      <c r="D291" t="s">
        <v>1165</v>
      </c>
      <c r="E291" t="s">
        <v>1166</v>
      </c>
      <c r="F291" t="s">
        <v>175</v>
      </c>
      <c r="G291" t="s">
        <v>176</v>
      </c>
      <c r="H291" t="s">
        <v>198</v>
      </c>
      <c r="I291" t="s">
        <v>208</v>
      </c>
      <c r="J291" t="s">
        <v>697</v>
      </c>
      <c r="K291">
        <v>3.2</v>
      </c>
      <c r="L291">
        <v>2</v>
      </c>
      <c r="M291">
        <v>8</v>
      </c>
      <c r="N291" t="s">
        <v>175</v>
      </c>
      <c r="O291">
        <v>0.7</v>
      </c>
      <c r="P291">
        <v>0.9</v>
      </c>
      <c r="Q291">
        <v>12.3</v>
      </c>
      <c r="R291">
        <v>13.4</v>
      </c>
      <c r="S291">
        <v>120</v>
      </c>
      <c r="T291">
        <v>33.299999999999997</v>
      </c>
      <c r="U291">
        <v>60.4</v>
      </c>
      <c r="V291" t="s">
        <v>180</v>
      </c>
      <c r="W291" t="s">
        <v>180</v>
      </c>
      <c r="X291" t="s">
        <v>180</v>
      </c>
      <c r="Y291" t="s">
        <v>181</v>
      </c>
      <c r="Z291" t="s">
        <v>1167</v>
      </c>
      <c r="AA291">
        <v>2</v>
      </c>
      <c r="AB291">
        <v>0</v>
      </c>
      <c r="AC291">
        <v>0</v>
      </c>
      <c r="AD291">
        <v>0</v>
      </c>
      <c r="AE291">
        <v>0</v>
      </c>
      <c r="AF291">
        <v>1</v>
      </c>
      <c r="AG291">
        <v>1</v>
      </c>
      <c r="AH291">
        <v>2</v>
      </c>
      <c r="AI291">
        <v>4</v>
      </c>
      <c r="AJ291">
        <v>0</v>
      </c>
      <c r="AK291">
        <v>0</v>
      </c>
      <c r="AL291">
        <v>0</v>
      </c>
      <c r="AM291">
        <v>0</v>
      </c>
      <c r="AN291">
        <v>0</v>
      </c>
      <c r="AO291">
        <v>0</v>
      </c>
      <c r="AP291">
        <v>0</v>
      </c>
      <c r="AQ291">
        <v>0</v>
      </c>
      <c r="AR291">
        <v>0</v>
      </c>
      <c r="AS291">
        <v>0</v>
      </c>
      <c r="AT291">
        <v>0</v>
      </c>
      <c r="AU291">
        <v>0</v>
      </c>
      <c r="AV291">
        <v>2</v>
      </c>
      <c r="AW291">
        <v>0</v>
      </c>
      <c r="AX291" t="s">
        <v>180</v>
      </c>
      <c r="AY291" t="s">
        <v>804</v>
      </c>
      <c r="AZ291" t="s">
        <v>1168</v>
      </c>
      <c r="BA291" t="s">
        <v>186</v>
      </c>
      <c r="BB291" t="s">
        <v>1169</v>
      </c>
      <c r="BC291" t="s">
        <v>186</v>
      </c>
      <c r="BD291" t="s">
        <v>180</v>
      </c>
      <c r="BE291">
        <v>120</v>
      </c>
      <c r="BF291" t="s">
        <v>175</v>
      </c>
      <c r="BG291" t="s">
        <v>175</v>
      </c>
      <c r="BH291" t="s">
        <v>180</v>
      </c>
      <c r="BI291" t="s">
        <v>175</v>
      </c>
      <c r="BJ291" t="s">
        <v>175</v>
      </c>
      <c r="BK291" t="s">
        <v>175</v>
      </c>
      <c r="BL291" t="s">
        <v>175</v>
      </c>
      <c r="BM291">
        <v>1</v>
      </c>
      <c r="BN291">
        <v>8</v>
      </c>
      <c r="BO291" t="s">
        <v>175</v>
      </c>
      <c r="BP291" t="s">
        <v>175</v>
      </c>
      <c r="BQ291" t="s">
        <v>175</v>
      </c>
      <c r="BR291" t="s">
        <v>175</v>
      </c>
      <c r="BS291" t="s">
        <v>175</v>
      </c>
      <c r="BT291" t="s">
        <v>175</v>
      </c>
      <c r="BU291">
        <v>2</v>
      </c>
      <c r="BV291" t="s">
        <v>188</v>
      </c>
      <c r="BW291" t="s">
        <v>204</v>
      </c>
      <c r="BX291" t="s">
        <v>175</v>
      </c>
      <c r="BY291" t="s">
        <v>175</v>
      </c>
      <c r="BZ291">
        <v>7</v>
      </c>
      <c r="CA291" t="s">
        <v>190</v>
      </c>
      <c r="CB291" t="s">
        <v>1014</v>
      </c>
      <c r="CC291" t="s">
        <v>175</v>
      </c>
      <c r="CD291" t="s">
        <v>175</v>
      </c>
      <c r="CE291" t="s">
        <v>175</v>
      </c>
      <c r="CF291" t="s">
        <v>175</v>
      </c>
      <c r="CG291" t="s">
        <v>175</v>
      </c>
      <c r="CH291" t="s">
        <v>175</v>
      </c>
      <c r="CI291" t="s">
        <v>175</v>
      </c>
      <c r="CJ291" t="s">
        <v>175</v>
      </c>
      <c r="CK291" t="s">
        <v>175</v>
      </c>
      <c r="CL291" t="s">
        <v>175</v>
      </c>
      <c r="CM291" t="s">
        <v>175</v>
      </c>
      <c r="CN291" t="s">
        <v>175</v>
      </c>
      <c r="CO291">
        <v>6.4</v>
      </c>
      <c r="CP291" t="s">
        <v>183</v>
      </c>
      <c r="CQ291">
        <v>0</v>
      </c>
      <c r="CR291" t="s">
        <v>268</v>
      </c>
      <c r="CS291">
        <v>50.457599999999999</v>
      </c>
      <c r="CT291" t="s">
        <v>267</v>
      </c>
      <c r="CU291">
        <v>3.62</v>
      </c>
      <c r="CV291">
        <v>0</v>
      </c>
      <c r="CW291">
        <v>2.1</v>
      </c>
      <c r="CX291">
        <v>0</v>
      </c>
      <c r="CY291">
        <v>0</v>
      </c>
      <c r="CZ291">
        <v>5.72</v>
      </c>
      <c r="DA291">
        <v>44.7376</v>
      </c>
      <c r="DB291">
        <v>25</v>
      </c>
      <c r="DC291">
        <v>0</v>
      </c>
    </row>
    <row r="292" spans="1:107" x14ac:dyDescent="0.25">
      <c r="A292">
        <v>2328440</v>
      </c>
      <c r="B292" t="s">
        <v>249</v>
      </c>
      <c r="C292" t="s">
        <v>250</v>
      </c>
      <c r="D292" t="s">
        <v>717</v>
      </c>
      <c r="E292" t="s">
        <v>718</v>
      </c>
      <c r="F292" t="s">
        <v>719</v>
      </c>
      <c r="G292" t="s">
        <v>197</v>
      </c>
      <c r="H292" t="s">
        <v>198</v>
      </c>
      <c r="I292" t="s">
        <v>1170</v>
      </c>
      <c r="J292" t="s">
        <v>179</v>
      </c>
      <c r="K292">
        <v>3.1</v>
      </c>
      <c r="L292">
        <v>2</v>
      </c>
      <c r="M292">
        <v>32</v>
      </c>
      <c r="N292" t="s">
        <v>175</v>
      </c>
      <c r="O292">
        <v>0.8</v>
      </c>
      <c r="P292">
        <v>1.1000000000000001</v>
      </c>
      <c r="Q292">
        <v>14.4</v>
      </c>
      <c r="R292">
        <v>24.6</v>
      </c>
      <c r="S292">
        <v>120</v>
      </c>
      <c r="T292">
        <v>114.4</v>
      </c>
      <c r="U292">
        <v>98</v>
      </c>
      <c r="V292" t="s">
        <v>180</v>
      </c>
      <c r="W292" t="s">
        <v>180</v>
      </c>
      <c r="X292" t="s">
        <v>183</v>
      </c>
      <c r="Y292" t="s">
        <v>181</v>
      </c>
      <c r="Z292" t="s">
        <v>721</v>
      </c>
      <c r="AA292">
        <v>2</v>
      </c>
      <c r="AB292">
        <v>0</v>
      </c>
      <c r="AC292">
        <v>0</v>
      </c>
      <c r="AD292">
        <v>0</v>
      </c>
      <c r="AE292">
        <v>0</v>
      </c>
      <c r="AF292">
        <v>1</v>
      </c>
      <c r="AG292">
        <v>1</v>
      </c>
      <c r="AH292">
        <v>0</v>
      </c>
      <c r="AI292">
        <v>2</v>
      </c>
      <c r="AJ292">
        <v>3</v>
      </c>
      <c r="AK292">
        <v>0</v>
      </c>
      <c r="AL292">
        <v>0</v>
      </c>
      <c r="AM292">
        <v>0</v>
      </c>
      <c r="AN292">
        <v>0</v>
      </c>
      <c r="AO292">
        <v>0</v>
      </c>
      <c r="AP292">
        <v>0</v>
      </c>
      <c r="AQ292">
        <v>0</v>
      </c>
      <c r="AR292">
        <v>3</v>
      </c>
      <c r="AS292">
        <v>2</v>
      </c>
      <c r="AT292">
        <v>0</v>
      </c>
      <c r="AU292">
        <v>0</v>
      </c>
      <c r="AV292">
        <v>1</v>
      </c>
      <c r="AW292">
        <v>1</v>
      </c>
      <c r="AX292" t="s">
        <v>180</v>
      </c>
      <c r="AY292" t="s">
        <v>647</v>
      </c>
      <c r="AZ292" t="s">
        <v>722</v>
      </c>
      <c r="BA292" t="s">
        <v>186</v>
      </c>
      <c r="BB292" t="s">
        <v>723</v>
      </c>
      <c r="BC292" t="s">
        <v>186</v>
      </c>
      <c r="BD292" t="s">
        <v>183</v>
      </c>
      <c r="BE292">
        <v>120</v>
      </c>
      <c r="BF292" t="s">
        <v>175</v>
      </c>
      <c r="BG292" t="s">
        <v>175</v>
      </c>
      <c r="BH292" t="s">
        <v>180</v>
      </c>
      <c r="BI292" t="s">
        <v>175</v>
      </c>
      <c r="BJ292" t="s">
        <v>175</v>
      </c>
      <c r="BK292">
        <v>120</v>
      </c>
      <c r="BL292" t="s">
        <v>175</v>
      </c>
      <c r="BM292">
        <v>1</v>
      </c>
      <c r="BN292">
        <v>32</v>
      </c>
      <c r="BO292">
        <v>1.44</v>
      </c>
      <c r="BP292">
        <v>171</v>
      </c>
      <c r="BQ292" t="s">
        <v>175</v>
      </c>
      <c r="BR292" t="s">
        <v>175</v>
      </c>
      <c r="BS292" t="s">
        <v>175</v>
      </c>
      <c r="BT292" t="s">
        <v>175</v>
      </c>
      <c r="BU292">
        <v>2</v>
      </c>
      <c r="BV292" t="s">
        <v>188</v>
      </c>
      <c r="BW292" t="s">
        <v>204</v>
      </c>
      <c r="BX292" t="s">
        <v>175</v>
      </c>
      <c r="BY292" t="s">
        <v>180</v>
      </c>
      <c r="BZ292">
        <v>7</v>
      </c>
      <c r="CA292" t="s">
        <v>190</v>
      </c>
      <c r="CB292" t="s">
        <v>1014</v>
      </c>
      <c r="CC292" t="s">
        <v>175</v>
      </c>
      <c r="CD292" t="s">
        <v>175</v>
      </c>
      <c r="CE292" t="s">
        <v>175</v>
      </c>
      <c r="CF292" t="s">
        <v>175</v>
      </c>
      <c r="CG292" t="s">
        <v>175</v>
      </c>
      <c r="CH292" t="s">
        <v>175</v>
      </c>
      <c r="CI292" t="s">
        <v>175</v>
      </c>
      <c r="CJ292" t="s">
        <v>175</v>
      </c>
      <c r="CK292" t="s">
        <v>175</v>
      </c>
      <c r="CL292" t="s">
        <v>175</v>
      </c>
      <c r="CM292" t="s">
        <v>175</v>
      </c>
      <c r="CN292" t="s">
        <v>175</v>
      </c>
      <c r="CO292">
        <v>6.2</v>
      </c>
      <c r="CP292" t="s">
        <v>180</v>
      </c>
      <c r="CQ292">
        <v>0</v>
      </c>
      <c r="CR292" t="s">
        <v>268</v>
      </c>
      <c r="CS292">
        <v>82.650599999999898</v>
      </c>
      <c r="CT292" t="s">
        <v>1961</v>
      </c>
      <c r="CU292">
        <v>9.3799999999999901</v>
      </c>
      <c r="CV292">
        <v>14.4</v>
      </c>
      <c r="CW292">
        <v>2.1</v>
      </c>
      <c r="CX292">
        <v>0</v>
      </c>
      <c r="CY292">
        <v>31.5472</v>
      </c>
      <c r="CZ292">
        <v>57.427199999999999</v>
      </c>
      <c r="DA292">
        <v>25.223399999999899</v>
      </c>
      <c r="DB292">
        <v>9</v>
      </c>
      <c r="DC292">
        <v>0</v>
      </c>
    </row>
    <row r="293" spans="1:107" x14ac:dyDescent="0.25">
      <c r="A293">
        <v>2328439</v>
      </c>
      <c r="B293" t="s">
        <v>249</v>
      </c>
      <c r="C293" t="s">
        <v>250</v>
      </c>
      <c r="D293" t="s">
        <v>724</v>
      </c>
      <c r="E293" t="s">
        <v>725</v>
      </c>
      <c r="F293" t="s">
        <v>175</v>
      </c>
      <c r="G293" t="s">
        <v>176</v>
      </c>
      <c r="H293" t="s">
        <v>177</v>
      </c>
      <c r="I293" t="s">
        <v>1171</v>
      </c>
      <c r="J293" t="s">
        <v>179</v>
      </c>
      <c r="K293">
        <v>3.1</v>
      </c>
      <c r="L293">
        <v>2</v>
      </c>
      <c r="M293">
        <v>16</v>
      </c>
      <c r="N293" t="s">
        <v>175</v>
      </c>
      <c r="O293">
        <v>0.4</v>
      </c>
      <c r="P293">
        <v>0.7</v>
      </c>
      <c r="Q293">
        <v>11.4</v>
      </c>
      <c r="R293">
        <v>12.6</v>
      </c>
      <c r="S293">
        <v>120</v>
      </c>
      <c r="T293">
        <v>39.700000000000003</v>
      </c>
      <c r="U293">
        <v>55.8</v>
      </c>
      <c r="V293" t="s">
        <v>180</v>
      </c>
      <c r="W293" t="s">
        <v>180</v>
      </c>
      <c r="X293" t="s">
        <v>183</v>
      </c>
      <c r="Y293" t="s">
        <v>181</v>
      </c>
      <c r="Z293" t="s">
        <v>727</v>
      </c>
      <c r="AA293">
        <v>2</v>
      </c>
      <c r="AB293">
        <v>0</v>
      </c>
      <c r="AC293">
        <v>0</v>
      </c>
      <c r="AD293">
        <v>0</v>
      </c>
      <c r="AE293">
        <v>0</v>
      </c>
      <c r="AF293">
        <v>1</v>
      </c>
      <c r="AG293">
        <v>1</v>
      </c>
      <c r="AH293">
        <v>2</v>
      </c>
      <c r="AI293">
        <v>4</v>
      </c>
      <c r="AJ293">
        <v>0</v>
      </c>
      <c r="AK293">
        <v>0</v>
      </c>
      <c r="AL293">
        <v>0</v>
      </c>
      <c r="AM293">
        <v>0</v>
      </c>
      <c r="AN293">
        <v>0</v>
      </c>
      <c r="AO293">
        <v>0</v>
      </c>
      <c r="AP293">
        <v>0</v>
      </c>
      <c r="AQ293">
        <v>0</v>
      </c>
      <c r="AR293">
        <v>0</v>
      </c>
      <c r="AS293">
        <v>0</v>
      </c>
      <c r="AT293">
        <v>0</v>
      </c>
      <c r="AU293">
        <v>0</v>
      </c>
      <c r="AV293">
        <v>2</v>
      </c>
      <c r="AW293">
        <v>0</v>
      </c>
      <c r="AX293" t="s">
        <v>180</v>
      </c>
      <c r="AY293" t="s">
        <v>599</v>
      </c>
      <c r="AZ293" t="s">
        <v>653</v>
      </c>
      <c r="BA293" t="s">
        <v>186</v>
      </c>
      <c r="BB293" t="s">
        <v>728</v>
      </c>
      <c r="BC293" t="s">
        <v>186</v>
      </c>
      <c r="BD293" t="s">
        <v>183</v>
      </c>
      <c r="BE293">
        <v>120</v>
      </c>
      <c r="BF293" t="s">
        <v>175</v>
      </c>
      <c r="BG293" t="s">
        <v>175</v>
      </c>
      <c r="BH293" t="s">
        <v>180</v>
      </c>
      <c r="BI293" t="s">
        <v>175</v>
      </c>
      <c r="BJ293" t="s">
        <v>175</v>
      </c>
      <c r="BK293">
        <v>65</v>
      </c>
      <c r="BL293" t="s">
        <v>175</v>
      </c>
      <c r="BM293">
        <v>1</v>
      </c>
      <c r="BN293">
        <v>16</v>
      </c>
      <c r="BO293" t="s">
        <v>175</v>
      </c>
      <c r="BP293" t="s">
        <v>175</v>
      </c>
      <c r="BQ293" t="s">
        <v>175</v>
      </c>
      <c r="BR293" t="s">
        <v>175</v>
      </c>
      <c r="BS293" t="s">
        <v>175</v>
      </c>
      <c r="BT293" t="s">
        <v>175</v>
      </c>
      <c r="BU293">
        <v>2</v>
      </c>
      <c r="BV293" t="s">
        <v>188</v>
      </c>
      <c r="BW293" t="s">
        <v>204</v>
      </c>
      <c r="BX293" t="s">
        <v>175</v>
      </c>
      <c r="BY293" t="s">
        <v>183</v>
      </c>
      <c r="BZ293">
        <v>7</v>
      </c>
      <c r="CA293" t="s">
        <v>190</v>
      </c>
      <c r="CB293" t="s">
        <v>1014</v>
      </c>
      <c r="CC293" t="s">
        <v>175</v>
      </c>
      <c r="CD293" t="s">
        <v>175</v>
      </c>
      <c r="CE293" t="s">
        <v>175</v>
      </c>
      <c r="CF293" t="s">
        <v>175</v>
      </c>
      <c r="CG293" t="s">
        <v>175</v>
      </c>
      <c r="CH293" t="s">
        <v>175</v>
      </c>
      <c r="CI293" t="s">
        <v>175</v>
      </c>
      <c r="CJ293" t="s">
        <v>175</v>
      </c>
      <c r="CK293" t="s">
        <v>175</v>
      </c>
      <c r="CL293" t="s">
        <v>175</v>
      </c>
      <c r="CM293" t="s">
        <v>175</v>
      </c>
      <c r="CN293" t="s">
        <v>175</v>
      </c>
      <c r="CO293">
        <v>6.2</v>
      </c>
      <c r="CP293" t="s">
        <v>183</v>
      </c>
      <c r="CQ293">
        <v>0</v>
      </c>
      <c r="CR293" t="s">
        <v>268</v>
      </c>
      <c r="CS293">
        <v>46.3842</v>
      </c>
      <c r="CT293" t="s">
        <v>267</v>
      </c>
      <c r="CU293">
        <v>5.54</v>
      </c>
      <c r="CV293">
        <v>0</v>
      </c>
      <c r="CW293">
        <v>21</v>
      </c>
      <c r="CX293">
        <v>0</v>
      </c>
      <c r="CY293">
        <v>0</v>
      </c>
      <c r="CZ293">
        <v>26.54</v>
      </c>
      <c r="DA293">
        <v>19.844200000000001</v>
      </c>
      <c r="DB293">
        <v>25</v>
      </c>
      <c r="DC293">
        <v>1</v>
      </c>
    </row>
    <row r="294" spans="1:107" x14ac:dyDescent="0.25">
      <c r="A294">
        <v>2328437</v>
      </c>
      <c r="B294" t="s">
        <v>249</v>
      </c>
      <c r="C294" t="s">
        <v>250</v>
      </c>
      <c r="D294" t="s">
        <v>737</v>
      </c>
      <c r="E294" t="s">
        <v>738</v>
      </c>
      <c r="F294" t="s">
        <v>2036</v>
      </c>
      <c r="G294" t="s">
        <v>197</v>
      </c>
      <c r="H294" t="s">
        <v>198</v>
      </c>
      <c r="I294" t="s">
        <v>1170</v>
      </c>
      <c r="J294" t="s">
        <v>179</v>
      </c>
      <c r="K294">
        <v>3.1</v>
      </c>
      <c r="L294">
        <v>2</v>
      </c>
      <c r="M294">
        <v>32</v>
      </c>
      <c r="N294" t="s">
        <v>175</v>
      </c>
      <c r="O294">
        <v>0.8</v>
      </c>
      <c r="P294">
        <v>1.3</v>
      </c>
      <c r="Q294">
        <v>15.9</v>
      </c>
      <c r="R294">
        <v>26.4</v>
      </c>
      <c r="S294">
        <v>120</v>
      </c>
      <c r="T294">
        <v>133.1</v>
      </c>
      <c r="U294">
        <v>105.8</v>
      </c>
      <c r="V294" t="s">
        <v>180</v>
      </c>
      <c r="W294" t="s">
        <v>180</v>
      </c>
      <c r="X294" t="s">
        <v>183</v>
      </c>
      <c r="Y294" t="s">
        <v>181</v>
      </c>
      <c r="Z294" t="s">
        <v>721</v>
      </c>
      <c r="AA294">
        <v>2</v>
      </c>
      <c r="AB294">
        <v>0</v>
      </c>
      <c r="AC294">
        <v>0</v>
      </c>
      <c r="AD294">
        <v>0</v>
      </c>
      <c r="AE294">
        <v>0</v>
      </c>
      <c r="AF294">
        <v>1</v>
      </c>
      <c r="AG294">
        <v>1</v>
      </c>
      <c r="AH294">
        <v>0</v>
      </c>
      <c r="AI294">
        <v>2</v>
      </c>
      <c r="AJ294">
        <v>3</v>
      </c>
      <c r="AK294">
        <v>0</v>
      </c>
      <c r="AL294">
        <v>0</v>
      </c>
      <c r="AM294">
        <v>0</v>
      </c>
      <c r="AN294">
        <v>0</v>
      </c>
      <c r="AO294">
        <v>0</v>
      </c>
      <c r="AP294">
        <v>0</v>
      </c>
      <c r="AQ294">
        <v>0</v>
      </c>
      <c r="AR294">
        <v>3</v>
      </c>
      <c r="AS294">
        <v>2</v>
      </c>
      <c r="AT294">
        <v>0</v>
      </c>
      <c r="AU294">
        <v>0</v>
      </c>
      <c r="AV294">
        <v>1</v>
      </c>
      <c r="AW294">
        <v>1</v>
      </c>
      <c r="AX294" t="s">
        <v>180</v>
      </c>
      <c r="AY294" t="s">
        <v>647</v>
      </c>
      <c r="AZ294" t="s">
        <v>739</v>
      </c>
      <c r="BA294" t="s">
        <v>186</v>
      </c>
      <c r="BB294" t="s">
        <v>740</v>
      </c>
      <c r="BC294" t="s">
        <v>186</v>
      </c>
      <c r="BD294" t="s">
        <v>183</v>
      </c>
      <c r="BE294">
        <v>120</v>
      </c>
      <c r="BF294" t="s">
        <v>175</v>
      </c>
      <c r="BG294" t="s">
        <v>175</v>
      </c>
      <c r="BH294" t="s">
        <v>180</v>
      </c>
      <c r="BI294" t="s">
        <v>183</v>
      </c>
      <c r="BJ294" t="s">
        <v>175</v>
      </c>
      <c r="BK294">
        <v>150</v>
      </c>
      <c r="BL294" t="s">
        <v>175</v>
      </c>
      <c r="BM294">
        <v>1</v>
      </c>
      <c r="BN294">
        <v>32</v>
      </c>
      <c r="BO294">
        <v>2.0699999999999998</v>
      </c>
      <c r="BP294">
        <v>242.6</v>
      </c>
      <c r="BQ294" t="s">
        <v>175</v>
      </c>
      <c r="BR294" t="s">
        <v>175</v>
      </c>
      <c r="BS294" t="s">
        <v>175</v>
      </c>
      <c r="BT294" t="s">
        <v>175</v>
      </c>
      <c r="BU294">
        <v>2</v>
      </c>
      <c r="BV294" t="s">
        <v>188</v>
      </c>
      <c r="BW294" t="s">
        <v>204</v>
      </c>
      <c r="BX294" t="s">
        <v>175</v>
      </c>
      <c r="BY294" t="s">
        <v>180</v>
      </c>
      <c r="BZ294">
        <v>7</v>
      </c>
      <c r="CA294" t="s">
        <v>190</v>
      </c>
      <c r="CB294" t="s">
        <v>1014</v>
      </c>
      <c r="CC294" t="s">
        <v>175</v>
      </c>
      <c r="CD294" t="s">
        <v>175</v>
      </c>
      <c r="CE294" t="s">
        <v>175</v>
      </c>
      <c r="CF294" t="s">
        <v>175</v>
      </c>
      <c r="CG294" t="s">
        <v>175</v>
      </c>
      <c r="CH294" t="s">
        <v>175</v>
      </c>
      <c r="CI294" t="s">
        <v>175</v>
      </c>
      <c r="CJ294" t="s">
        <v>175</v>
      </c>
      <c r="CK294" t="s">
        <v>175</v>
      </c>
      <c r="CL294" t="s">
        <v>175</v>
      </c>
      <c r="CM294" t="s">
        <v>175</v>
      </c>
      <c r="CN294" t="s">
        <v>175</v>
      </c>
      <c r="CO294">
        <v>6.2</v>
      </c>
      <c r="CP294" t="s">
        <v>180</v>
      </c>
      <c r="CQ294">
        <v>0</v>
      </c>
      <c r="CR294" t="s">
        <v>268</v>
      </c>
      <c r="CS294">
        <v>89.483400000000003</v>
      </c>
      <c r="CT294" t="s">
        <v>1961</v>
      </c>
      <c r="CU294">
        <v>9.3799999999999901</v>
      </c>
      <c r="CV294">
        <v>14.4</v>
      </c>
      <c r="CW294">
        <v>2.1</v>
      </c>
      <c r="CX294">
        <v>0</v>
      </c>
      <c r="CY294">
        <v>39.222899999999903</v>
      </c>
      <c r="CZ294">
        <v>65.102900000000005</v>
      </c>
      <c r="DA294">
        <v>24.380499999999898</v>
      </c>
      <c r="DB294">
        <v>9</v>
      </c>
      <c r="DC294">
        <v>0</v>
      </c>
    </row>
    <row r="295" spans="1:107" x14ac:dyDescent="0.25">
      <c r="A295">
        <v>2328436</v>
      </c>
      <c r="B295" t="s">
        <v>249</v>
      </c>
      <c r="C295" t="s">
        <v>250</v>
      </c>
      <c r="D295" t="s">
        <v>741</v>
      </c>
      <c r="E295" t="s">
        <v>742</v>
      </c>
      <c r="F295" t="s">
        <v>743</v>
      </c>
      <c r="G295" t="s">
        <v>197</v>
      </c>
      <c r="H295" t="s">
        <v>198</v>
      </c>
      <c r="I295" t="s">
        <v>1170</v>
      </c>
      <c r="J295" t="s">
        <v>179</v>
      </c>
      <c r="K295">
        <v>3.1</v>
      </c>
      <c r="L295">
        <v>2</v>
      </c>
      <c r="M295">
        <v>32</v>
      </c>
      <c r="N295" t="s">
        <v>175</v>
      </c>
      <c r="O295">
        <v>0.9</v>
      </c>
      <c r="P295">
        <v>3.9</v>
      </c>
      <c r="Q295">
        <v>16.8</v>
      </c>
      <c r="R295">
        <v>27.3</v>
      </c>
      <c r="S295">
        <v>120</v>
      </c>
      <c r="T295">
        <v>126.2</v>
      </c>
      <c r="U295">
        <v>110.7</v>
      </c>
      <c r="V295" t="s">
        <v>180</v>
      </c>
      <c r="W295" t="s">
        <v>180</v>
      </c>
      <c r="X295" t="s">
        <v>183</v>
      </c>
      <c r="Y295" t="s">
        <v>181</v>
      </c>
      <c r="Z295" t="s">
        <v>721</v>
      </c>
      <c r="AA295">
        <v>2</v>
      </c>
      <c r="AB295">
        <v>0</v>
      </c>
      <c r="AC295">
        <v>0</v>
      </c>
      <c r="AD295">
        <v>0</v>
      </c>
      <c r="AE295">
        <v>0</v>
      </c>
      <c r="AF295">
        <v>1</v>
      </c>
      <c r="AG295">
        <v>1</v>
      </c>
      <c r="AH295">
        <v>0</v>
      </c>
      <c r="AI295">
        <v>2</v>
      </c>
      <c r="AJ295">
        <v>3</v>
      </c>
      <c r="AK295">
        <v>0</v>
      </c>
      <c r="AL295">
        <v>0</v>
      </c>
      <c r="AM295">
        <v>0</v>
      </c>
      <c r="AN295">
        <v>0</v>
      </c>
      <c r="AO295">
        <v>0</v>
      </c>
      <c r="AP295">
        <v>0</v>
      </c>
      <c r="AQ295">
        <v>0</v>
      </c>
      <c r="AR295">
        <v>3</v>
      </c>
      <c r="AS295">
        <v>2</v>
      </c>
      <c r="AT295">
        <v>0</v>
      </c>
      <c r="AU295">
        <v>0</v>
      </c>
      <c r="AV295">
        <v>1</v>
      </c>
      <c r="AW295">
        <v>1</v>
      </c>
      <c r="AX295" t="s">
        <v>180</v>
      </c>
      <c r="AY295" t="s">
        <v>647</v>
      </c>
      <c r="AZ295" t="s">
        <v>722</v>
      </c>
      <c r="BA295" t="s">
        <v>186</v>
      </c>
      <c r="BB295" t="s">
        <v>744</v>
      </c>
      <c r="BC295" t="s">
        <v>186</v>
      </c>
      <c r="BD295" t="s">
        <v>183</v>
      </c>
      <c r="BE295">
        <v>120</v>
      </c>
      <c r="BF295" t="s">
        <v>175</v>
      </c>
      <c r="BG295" t="s">
        <v>175</v>
      </c>
      <c r="BH295" t="s">
        <v>180</v>
      </c>
      <c r="BI295" t="s">
        <v>183</v>
      </c>
      <c r="BJ295" t="s">
        <v>175</v>
      </c>
      <c r="BK295">
        <v>120</v>
      </c>
      <c r="BL295" t="s">
        <v>175</v>
      </c>
      <c r="BM295">
        <v>1</v>
      </c>
      <c r="BN295">
        <v>32</v>
      </c>
      <c r="BO295">
        <v>2.0699999999999998</v>
      </c>
      <c r="BP295">
        <v>197.7</v>
      </c>
      <c r="BQ295" t="s">
        <v>175</v>
      </c>
      <c r="BR295" t="s">
        <v>175</v>
      </c>
      <c r="BS295" t="s">
        <v>175</v>
      </c>
      <c r="BT295" t="s">
        <v>175</v>
      </c>
      <c r="BU295">
        <v>2</v>
      </c>
      <c r="BV295" t="s">
        <v>188</v>
      </c>
      <c r="BW295" t="s">
        <v>204</v>
      </c>
      <c r="BX295" t="s">
        <v>175</v>
      </c>
      <c r="BY295" t="s">
        <v>180</v>
      </c>
      <c r="BZ295">
        <v>7</v>
      </c>
      <c r="CA295" t="s">
        <v>190</v>
      </c>
      <c r="CB295" t="s">
        <v>1014</v>
      </c>
      <c r="CC295" t="s">
        <v>175</v>
      </c>
      <c r="CD295" t="s">
        <v>175</v>
      </c>
      <c r="CE295" t="s">
        <v>175</v>
      </c>
      <c r="CF295" t="s">
        <v>175</v>
      </c>
      <c r="CG295" t="s">
        <v>175</v>
      </c>
      <c r="CH295" t="s">
        <v>175</v>
      </c>
      <c r="CI295" t="s">
        <v>175</v>
      </c>
      <c r="CJ295" t="s">
        <v>175</v>
      </c>
      <c r="CK295" t="s">
        <v>175</v>
      </c>
      <c r="CL295" t="s">
        <v>175</v>
      </c>
      <c r="CM295" t="s">
        <v>175</v>
      </c>
      <c r="CN295" t="s">
        <v>175</v>
      </c>
      <c r="CO295">
        <v>6.2</v>
      </c>
      <c r="CP295" t="s">
        <v>180</v>
      </c>
      <c r="CQ295">
        <v>0</v>
      </c>
      <c r="CR295" t="s">
        <v>268</v>
      </c>
      <c r="CS295">
        <v>103.0176</v>
      </c>
      <c r="CT295" t="s">
        <v>1961</v>
      </c>
      <c r="CU295">
        <v>9.3799999999999901</v>
      </c>
      <c r="CV295">
        <v>14.4</v>
      </c>
      <c r="CW295">
        <v>2.1</v>
      </c>
      <c r="CX295">
        <v>0</v>
      </c>
      <c r="CY295">
        <v>36.758699999999997</v>
      </c>
      <c r="CZ295">
        <v>62.6387</v>
      </c>
      <c r="DA295">
        <v>40.378899999999902</v>
      </c>
      <c r="DB295">
        <v>9</v>
      </c>
      <c r="DC295">
        <v>0</v>
      </c>
    </row>
    <row r="296" spans="1:107" x14ac:dyDescent="0.25">
      <c r="A296">
        <v>2328435</v>
      </c>
      <c r="B296" t="s">
        <v>249</v>
      </c>
      <c r="C296" t="s">
        <v>250</v>
      </c>
      <c r="D296" t="s">
        <v>745</v>
      </c>
      <c r="E296" t="s">
        <v>746</v>
      </c>
      <c r="F296" t="s">
        <v>175</v>
      </c>
      <c r="G296" t="s">
        <v>197</v>
      </c>
      <c r="H296" t="s">
        <v>198</v>
      </c>
      <c r="I296" t="s">
        <v>1088</v>
      </c>
      <c r="J296" t="s">
        <v>179</v>
      </c>
      <c r="K296">
        <v>3.3</v>
      </c>
      <c r="L296">
        <v>2</v>
      </c>
      <c r="M296">
        <v>32</v>
      </c>
      <c r="N296" t="s">
        <v>175</v>
      </c>
      <c r="O296">
        <v>0.8</v>
      </c>
      <c r="P296">
        <v>1.3</v>
      </c>
      <c r="Q296">
        <v>5.6</v>
      </c>
      <c r="R296">
        <v>34</v>
      </c>
      <c r="S296">
        <v>120</v>
      </c>
      <c r="T296">
        <v>201.8</v>
      </c>
      <c r="U296">
        <v>115.6</v>
      </c>
      <c r="V296" t="s">
        <v>180</v>
      </c>
      <c r="W296" t="s">
        <v>180</v>
      </c>
      <c r="X296" t="s">
        <v>180</v>
      </c>
      <c r="Y296" t="s">
        <v>181</v>
      </c>
      <c r="Z296" t="s">
        <v>486</v>
      </c>
      <c r="AA296">
        <v>2</v>
      </c>
      <c r="AB296">
        <v>0</v>
      </c>
      <c r="AC296">
        <v>0</v>
      </c>
      <c r="AD296">
        <v>0</v>
      </c>
      <c r="AE296">
        <v>0</v>
      </c>
      <c r="AF296">
        <v>1</v>
      </c>
      <c r="AG296">
        <v>1</v>
      </c>
      <c r="AH296">
        <v>0</v>
      </c>
      <c r="AI296">
        <v>5</v>
      </c>
      <c r="AJ296">
        <v>0</v>
      </c>
      <c r="AK296">
        <v>0</v>
      </c>
      <c r="AL296">
        <v>0</v>
      </c>
      <c r="AM296">
        <v>1</v>
      </c>
      <c r="AN296">
        <v>0</v>
      </c>
      <c r="AO296">
        <v>0</v>
      </c>
      <c r="AP296">
        <v>0</v>
      </c>
      <c r="AQ296">
        <v>0</v>
      </c>
      <c r="AR296">
        <v>0</v>
      </c>
      <c r="AS296">
        <v>0</v>
      </c>
      <c r="AT296">
        <v>0</v>
      </c>
      <c r="AU296">
        <v>0</v>
      </c>
      <c r="AV296">
        <v>1</v>
      </c>
      <c r="AW296">
        <v>1</v>
      </c>
      <c r="AX296" t="s">
        <v>180</v>
      </c>
      <c r="AY296" t="s">
        <v>689</v>
      </c>
      <c r="AZ296" t="s">
        <v>488</v>
      </c>
      <c r="BA296" t="s">
        <v>186</v>
      </c>
      <c r="BB296" t="s">
        <v>747</v>
      </c>
      <c r="BC296" t="s">
        <v>186</v>
      </c>
      <c r="BD296" t="s">
        <v>180</v>
      </c>
      <c r="BE296">
        <v>120</v>
      </c>
      <c r="BF296" t="s">
        <v>175</v>
      </c>
      <c r="BG296" t="s">
        <v>175</v>
      </c>
      <c r="BH296" t="s">
        <v>180</v>
      </c>
      <c r="BI296" t="s">
        <v>183</v>
      </c>
      <c r="BJ296" t="s">
        <v>175</v>
      </c>
      <c r="BK296" t="s">
        <v>175</v>
      </c>
      <c r="BL296" t="s">
        <v>175</v>
      </c>
      <c r="BM296">
        <v>1</v>
      </c>
      <c r="BN296">
        <v>32</v>
      </c>
      <c r="BO296">
        <v>8.2899999999999991</v>
      </c>
      <c r="BP296">
        <v>310.47000000000003</v>
      </c>
      <c r="BQ296" t="s">
        <v>175</v>
      </c>
      <c r="BR296" t="s">
        <v>175</v>
      </c>
      <c r="BS296" t="s">
        <v>175</v>
      </c>
      <c r="BT296" t="s">
        <v>175</v>
      </c>
      <c r="BU296">
        <v>2</v>
      </c>
      <c r="BV296" t="s">
        <v>188</v>
      </c>
      <c r="BW296" t="s">
        <v>490</v>
      </c>
      <c r="BX296" t="s">
        <v>491</v>
      </c>
      <c r="BY296" t="s">
        <v>175</v>
      </c>
      <c r="BZ296">
        <v>7</v>
      </c>
      <c r="CA296" t="s">
        <v>190</v>
      </c>
      <c r="CB296" t="s">
        <v>1014</v>
      </c>
      <c r="CC296" t="s">
        <v>175</v>
      </c>
      <c r="CD296" t="s">
        <v>175</v>
      </c>
      <c r="CE296" t="s">
        <v>175</v>
      </c>
      <c r="CF296" t="s">
        <v>175</v>
      </c>
      <c r="CG296" t="s">
        <v>175</v>
      </c>
      <c r="CH296" t="s">
        <v>175</v>
      </c>
      <c r="CI296" t="s">
        <v>175</v>
      </c>
      <c r="CJ296" t="s">
        <v>175</v>
      </c>
      <c r="CK296" t="s">
        <v>175</v>
      </c>
      <c r="CL296" t="s">
        <v>175</v>
      </c>
      <c r="CM296" t="s">
        <v>175</v>
      </c>
      <c r="CN296" t="s">
        <v>175</v>
      </c>
      <c r="CO296">
        <v>6.6</v>
      </c>
      <c r="CP296" t="s">
        <v>183</v>
      </c>
      <c r="CQ296">
        <v>0</v>
      </c>
      <c r="CR296" t="s">
        <v>268</v>
      </c>
      <c r="CS296">
        <v>100.433399999999</v>
      </c>
      <c r="CT296" t="s">
        <v>1961</v>
      </c>
      <c r="CU296">
        <v>9.3799999999999901</v>
      </c>
      <c r="CV296">
        <v>0</v>
      </c>
      <c r="CW296">
        <v>0.8</v>
      </c>
      <c r="CX296">
        <v>0</v>
      </c>
      <c r="CY296">
        <v>65.85136</v>
      </c>
      <c r="CZ296">
        <v>76.031360000000006</v>
      </c>
      <c r="DA296">
        <v>24.4020399999999</v>
      </c>
      <c r="DB296">
        <v>9</v>
      </c>
      <c r="DC296">
        <v>0</v>
      </c>
    </row>
    <row r="297" spans="1:107" x14ac:dyDescent="0.25">
      <c r="A297">
        <v>2328434</v>
      </c>
      <c r="B297" t="s">
        <v>249</v>
      </c>
      <c r="C297" t="s">
        <v>250</v>
      </c>
      <c r="D297" t="s">
        <v>584</v>
      </c>
      <c r="E297" t="s">
        <v>748</v>
      </c>
      <c r="F297" t="s">
        <v>175</v>
      </c>
      <c r="G297" t="s">
        <v>176</v>
      </c>
      <c r="H297" t="s">
        <v>177</v>
      </c>
      <c r="I297" t="s">
        <v>1171</v>
      </c>
      <c r="J297" t="s">
        <v>179</v>
      </c>
      <c r="K297">
        <v>3.1</v>
      </c>
      <c r="L297">
        <v>2</v>
      </c>
      <c r="M297">
        <v>16</v>
      </c>
      <c r="N297" t="s">
        <v>175</v>
      </c>
      <c r="O297">
        <v>0.4</v>
      </c>
      <c r="P297">
        <v>0.7</v>
      </c>
      <c r="Q297">
        <v>11.4</v>
      </c>
      <c r="R297">
        <v>12</v>
      </c>
      <c r="S297">
        <v>120</v>
      </c>
      <c r="T297">
        <v>39.700000000000003</v>
      </c>
      <c r="U297">
        <v>53.7</v>
      </c>
      <c r="V297" t="s">
        <v>180</v>
      </c>
      <c r="W297" t="s">
        <v>180</v>
      </c>
      <c r="X297" t="s">
        <v>183</v>
      </c>
      <c r="Y297" t="s">
        <v>181</v>
      </c>
      <c r="Z297" t="s">
        <v>749</v>
      </c>
      <c r="AA297">
        <v>2</v>
      </c>
      <c r="AB297">
        <v>0</v>
      </c>
      <c r="AC297">
        <v>0</v>
      </c>
      <c r="AD297">
        <v>0</v>
      </c>
      <c r="AE297">
        <v>0</v>
      </c>
      <c r="AF297">
        <v>1</v>
      </c>
      <c r="AG297">
        <v>1</v>
      </c>
      <c r="AH297">
        <v>2</v>
      </c>
      <c r="AI297">
        <v>4</v>
      </c>
      <c r="AJ297">
        <v>0</v>
      </c>
      <c r="AK297">
        <v>0</v>
      </c>
      <c r="AL297">
        <v>0</v>
      </c>
      <c r="AM297">
        <v>0</v>
      </c>
      <c r="AN297">
        <v>0</v>
      </c>
      <c r="AO297">
        <v>0</v>
      </c>
      <c r="AP297">
        <v>0</v>
      </c>
      <c r="AQ297">
        <v>0</v>
      </c>
      <c r="AR297">
        <v>0</v>
      </c>
      <c r="AS297">
        <v>0</v>
      </c>
      <c r="AT297">
        <v>0</v>
      </c>
      <c r="AU297">
        <v>0</v>
      </c>
      <c r="AV297">
        <v>2</v>
      </c>
      <c r="AW297">
        <v>0</v>
      </c>
      <c r="AX297" t="s">
        <v>180</v>
      </c>
      <c r="AY297" t="s">
        <v>750</v>
      </c>
      <c r="AZ297" t="s">
        <v>653</v>
      </c>
      <c r="BA297" t="s">
        <v>186</v>
      </c>
      <c r="BB297" t="s">
        <v>751</v>
      </c>
      <c r="BC297" t="s">
        <v>186</v>
      </c>
      <c r="BD297" t="s">
        <v>183</v>
      </c>
      <c r="BE297">
        <v>120</v>
      </c>
      <c r="BF297" t="s">
        <v>175</v>
      </c>
      <c r="BG297" t="s">
        <v>175</v>
      </c>
      <c r="BH297" t="s">
        <v>180</v>
      </c>
      <c r="BI297" t="s">
        <v>175</v>
      </c>
      <c r="BJ297" t="s">
        <v>175</v>
      </c>
      <c r="BK297">
        <v>65</v>
      </c>
      <c r="BL297" t="s">
        <v>175</v>
      </c>
      <c r="BM297">
        <v>1</v>
      </c>
      <c r="BN297">
        <v>16</v>
      </c>
      <c r="BO297" t="s">
        <v>175</v>
      </c>
      <c r="BP297" t="s">
        <v>175</v>
      </c>
      <c r="BQ297" t="s">
        <v>175</v>
      </c>
      <c r="BR297" t="s">
        <v>175</v>
      </c>
      <c r="BS297" t="s">
        <v>175</v>
      </c>
      <c r="BT297" t="s">
        <v>175</v>
      </c>
      <c r="BU297">
        <v>2</v>
      </c>
      <c r="BV297" t="s">
        <v>188</v>
      </c>
      <c r="BW297" t="s">
        <v>204</v>
      </c>
      <c r="BX297" t="s">
        <v>175</v>
      </c>
      <c r="BY297" t="s">
        <v>183</v>
      </c>
      <c r="BZ297">
        <v>7</v>
      </c>
      <c r="CA297" t="s">
        <v>190</v>
      </c>
      <c r="CB297" t="s">
        <v>1014</v>
      </c>
      <c r="CC297" t="s">
        <v>175</v>
      </c>
      <c r="CD297" t="s">
        <v>175</v>
      </c>
      <c r="CE297" t="s">
        <v>175</v>
      </c>
      <c r="CF297" t="s">
        <v>175</v>
      </c>
      <c r="CG297" t="s">
        <v>175</v>
      </c>
      <c r="CH297" t="s">
        <v>175</v>
      </c>
      <c r="CI297" t="s">
        <v>175</v>
      </c>
      <c r="CJ297" t="s">
        <v>175</v>
      </c>
      <c r="CK297" t="s">
        <v>175</v>
      </c>
      <c r="CL297" t="s">
        <v>175</v>
      </c>
      <c r="CM297" t="s">
        <v>175</v>
      </c>
      <c r="CN297" t="s">
        <v>175</v>
      </c>
      <c r="CO297">
        <v>6.2</v>
      </c>
      <c r="CP297" t="s">
        <v>183</v>
      </c>
      <c r="CQ297">
        <v>0</v>
      </c>
      <c r="CR297" t="s">
        <v>268</v>
      </c>
      <c r="CS297">
        <v>44.807400000000001</v>
      </c>
      <c r="CT297" t="s">
        <v>267</v>
      </c>
      <c r="CU297">
        <v>5.54</v>
      </c>
      <c r="CV297">
        <v>0</v>
      </c>
      <c r="CW297">
        <v>21</v>
      </c>
      <c r="CX297">
        <v>0</v>
      </c>
      <c r="CY297">
        <v>0</v>
      </c>
      <c r="CZ297">
        <v>26.54</v>
      </c>
      <c r="DA297">
        <v>18.267399999999999</v>
      </c>
      <c r="DB297">
        <v>25</v>
      </c>
      <c r="DC297">
        <v>1</v>
      </c>
    </row>
    <row r="298" spans="1:107" x14ac:dyDescent="0.25">
      <c r="A298">
        <v>2328380</v>
      </c>
      <c r="B298" t="s">
        <v>361</v>
      </c>
      <c r="C298" t="s">
        <v>362</v>
      </c>
      <c r="D298" t="s">
        <v>752</v>
      </c>
      <c r="E298" t="s">
        <v>753</v>
      </c>
      <c r="F298" t="s">
        <v>754</v>
      </c>
      <c r="G298" t="s">
        <v>197</v>
      </c>
      <c r="H298" t="s">
        <v>198</v>
      </c>
      <c r="I298" t="s">
        <v>1029</v>
      </c>
      <c r="J298" t="s">
        <v>179</v>
      </c>
      <c r="K298">
        <v>3.3</v>
      </c>
      <c r="L298">
        <v>2</v>
      </c>
      <c r="M298" t="s">
        <v>175</v>
      </c>
      <c r="N298" t="s">
        <v>175</v>
      </c>
      <c r="O298">
        <v>0.6</v>
      </c>
      <c r="P298">
        <v>1</v>
      </c>
      <c r="Q298">
        <v>18.3</v>
      </c>
      <c r="R298">
        <v>31.3</v>
      </c>
      <c r="S298">
        <v>120</v>
      </c>
      <c r="T298">
        <v>129.6</v>
      </c>
      <c r="U298">
        <v>122.7</v>
      </c>
      <c r="V298" t="s">
        <v>180</v>
      </c>
      <c r="W298" t="s">
        <v>180</v>
      </c>
      <c r="X298" t="s">
        <v>183</v>
      </c>
      <c r="Y298" t="s">
        <v>181</v>
      </c>
      <c r="Z298" t="s">
        <v>755</v>
      </c>
      <c r="AA298">
        <v>2</v>
      </c>
      <c r="AB298">
        <v>0</v>
      </c>
      <c r="AC298">
        <v>0</v>
      </c>
      <c r="AD298">
        <v>0</v>
      </c>
      <c r="AE298">
        <v>0</v>
      </c>
      <c r="AF298">
        <v>1</v>
      </c>
      <c r="AG298">
        <v>1</v>
      </c>
      <c r="AH298">
        <v>0</v>
      </c>
      <c r="AI298">
        <v>6</v>
      </c>
      <c r="AJ298">
        <v>0</v>
      </c>
      <c r="AK298">
        <v>0</v>
      </c>
      <c r="AL298">
        <v>0</v>
      </c>
      <c r="AM298">
        <v>0</v>
      </c>
      <c r="AN298">
        <v>0</v>
      </c>
      <c r="AO298">
        <v>0</v>
      </c>
      <c r="AP298">
        <v>0</v>
      </c>
      <c r="AQ298">
        <v>0</v>
      </c>
      <c r="AR298">
        <v>0</v>
      </c>
      <c r="AS298">
        <v>0</v>
      </c>
      <c r="AT298">
        <v>0</v>
      </c>
      <c r="AU298">
        <v>0</v>
      </c>
      <c r="AV298">
        <v>0</v>
      </c>
      <c r="AW298">
        <v>2</v>
      </c>
      <c r="AX298" t="s">
        <v>183</v>
      </c>
      <c r="AY298" t="s">
        <v>756</v>
      </c>
      <c r="AZ298" t="s">
        <v>757</v>
      </c>
      <c r="BA298" t="s">
        <v>242</v>
      </c>
      <c r="BB298" t="s">
        <v>758</v>
      </c>
      <c r="BC298" t="s">
        <v>242</v>
      </c>
      <c r="BD298" t="s">
        <v>183</v>
      </c>
      <c r="BE298">
        <v>120</v>
      </c>
      <c r="BF298" t="s">
        <v>175</v>
      </c>
      <c r="BG298" t="s">
        <v>175</v>
      </c>
      <c r="BH298" t="s">
        <v>183</v>
      </c>
      <c r="BI298" t="s">
        <v>183</v>
      </c>
      <c r="BJ298">
        <v>21.5</v>
      </c>
      <c r="BK298" t="s">
        <v>175</v>
      </c>
      <c r="BL298" t="s">
        <v>175</v>
      </c>
      <c r="BM298" t="s">
        <v>175</v>
      </c>
      <c r="BN298" t="s">
        <v>175</v>
      </c>
      <c r="BO298">
        <v>2.0699999999999998</v>
      </c>
      <c r="BP298">
        <v>225.4</v>
      </c>
      <c r="BQ298" t="s">
        <v>175</v>
      </c>
      <c r="BR298" t="s">
        <v>175</v>
      </c>
      <c r="BS298" t="s">
        <v>175</v>
      </c>
      <c r="BT298" t="s">
        <v>175</v>
      </c>
      <c r="BU298">
        <v>2</v>
      </c>
      <c r="BV298" t="s">
        <v>188</v>
      </c>
      <c r="BW298" t="s">
        <v>220</v>
      </c>
      <c r="BX298" t="s">
        <v>175</v>
      </c>
      <c r="BY298" t="s">
        <v>180</v>
      </c>
      <c r="BZ298">
        <v>7</v>
      </c>
      <c r="CA298" t="s">
        <v>190</v>
      </c>
      <c r="CB298" t="s">
        <v>1014</v>
      </c>
      <c r="CC298" t="s">
        <v>175</v>
      </c>
      <c r="CD298" t="s">
        <v>175</v>
      </c>
      <c r="CE298" t="s">
        <v>175</v>
      </c>
      <c r="CF298" t="s">
        <v>175</v>
      </c>
      <c r="CG298" t="s">
        <v>175</v>
      </c>
      <c r="CH298" t="s">
        <v>175</v>
      </c>
      <c r="CI298" t="s">
        <v>175</v>
      </c>
      <c r="CJ298" t="s">
        <v>175</v>
      </c>
      <c r="CK298" t="s">
        <v>175</v>
      </c>
      <c r="CL298" t="s">
        <v>175</v>
      </c>
      <c r="CM298" t="s">
        <v>175</v>
      </c>
      <c r="CN298" t="s">
        <v>175</v>
      </c>
      <c r="CO298">
        <v>6.6</v>
      </c>
      <c r="CP298" t="s">
        <v>180</v>
      </c>
      <c r="CQ298">
        <v>0</v>
      </c>
      <c r="CR298" t="s">
        <v>268</v>
      </c>
      <c r="CS298">
        <v>103.0176</v>
      </c>
      <c r="CT298" t="s">
        <v>1961</v>
      </c>
      <c r="CU298">
        <v>0</v>
      </c>
      <c r="CV298">
        <v>14.4</v>
      </c>
      <c r="CW298">
        <v>2.1</v>
      </c>
      <c r="CX298">
        <v>0</v>
      </c>
      <c r="CY298">
        <v>37.881299999999896</v>
      </c>
      <c r="CZ298">
        <v>54.381299999999896</v>
      </c>
      <c r="DA298">
        <v>48.636299999999999</v>
      </c>
      <c r="DB298">
        <v>9</v>
      </c>
      <c r="DC298">
        <v>0</v>
      </c>
    </row>
    <row r="299" spans="1:107" x14ac:dyDescent="0.25">
      <c r="A299">
        <v>2328374</v>
      </c>
      <c r="B299" t="s">
        <v>249</v>
      </c>
      <c r="C299" t="s">
        <v>250</v>
      </c>
      <c r="D299" t="s">
        <v>1172</v>
      </c>
      <c r="E299" t="s">
        <v>1173</v>
      </c>
      <c r="F299" t="s">
        <v>1174</v>
      </c>
      <c r="G299" t="s">
        <v>197</v>
      </c>
      <c r="H299" t="s">
        <v>198</v>
      </c>
      <c r="I299" t="s">
        <v>1121</v>
      </c>
      <c r="J299" t="s">
        <v>179</v>
      </c>
      <c r="K299">
        <v>3.1</v>
      </c>
      <c r="L299">
        <v>2</v>
      </c>
      <c r="M299">
        <v>32</v>
      </c>
      <c r="N299" t="s">
        <v>175</v>
      </c>
      <c r="O299">
        <v>1</v>
      </c>
      <c r="P299">
        <v>4.5</v>
      </c>
      <c r="Q299">
        <v>13</v>
      </c>
      <c r="R299">
        <v>24.2</v>
      </c>
      <c r="S299">
        <v>120</v>
      </c>
      <c r="T299">
        <v>115</v>
      </c>
      <c r="U299">
        <v>97</v>
      </c>
      <c r="V299" t="s">
        <v>180</v>
      </c>
      <c r="W299" t="s">
        <v>180</v>
      </c>
      <c r="X299" t="s">
        <v>180</v>
      </c>
      <c r="Y299" t="s">
        <v>181</v>
      </c>
      <c r="Z299" t="s">
        <v>175</v>
      </c>
      <c r="AA299">
        <v>2</v>
      </c>
      <c r="AB299">
        <v>0</v>
      </c>
      <c r="AC299">
        <v>0</v>
      </c>
      <c r="AD299">
        <v>0</v>
      </c>
      <c r="AE299">
        <v>0</v>
      </c>
      <c r="AF299">
        <v>3</v>
      </c>
      <c r="AG299">
        <v>0</v>
      </c>
      <c r="AH299">
        <v>0</v>
      </c>
      <c r="AI299">
        <v>2</v>
      </c>
      <c r="AJ299">
        <v>4</v>
      </c>
      <c r="AK299">
        <v>0</v>
      </c>
      <c r="AL299">
        <v>0</v>
      </c>
      <c r="AM299">
        <v>0</v>
      </c>
      <c r="AN299">
        <v>0</v>
      </c>
      <c r="AO299">
        <v>0</v>
      </c>
      <c r="AP299">
        <v>0</v>
      </c>
      <c r="AQ299">
        <v>0</v>
      </c>
      <c r="AR299">
        <v>0</v>
      </c>
      <c r="AS299">
        <v>0</v>
      </c>
      <c r="AT299">
        <v>0</v>
      </c>
      <c r="AU299">
        <v>0</v>
      </c>
      <c r="AV299">
        <v>2</v>
      </c>
      <c r="AW299">
        <v>0</v>
      </c>
      <c r="AX299" t="s">
        <v>180</v>
      </c>
      <c r="AY299" t="s">
        <v>647</v>
      </c>
      <c r="AZ299" t="s">
        <v>1175</v>
      </c>
      <c r="BA299" t="s">
        <v>276</v>
      </c>
      <c r="BB299" t="s">
        <v>1176</v>
      </c>
      <c r="BC299" t="s">
        <v>276</v>
      </c>
      <c r="BD299" t="s">
        <v>180</v>
      </c>
      <c r="BE299">
        <v>120</v>
      </c>
      <c r="BF299" t="s">
        <v>175</v>
      </c>
      <c r="BG299" t="s">
        <v>175</v>
      </c>
      <c r="BH299" t="s">
        <v>180</v>
      </c>
      <c r="BI299" t="s">
        <v>183</v>
      </c>
      <c r="BJ299" t="s">
        <v>175</v>
      </c>
      <c r="BK299" t="s">
        <v>175</v>
      </c>
      <c r="BL299" t="s">
        <v>175</v>
      </c>
      <c r="BM299">
        <v>1</v>
      </c>
      <c r="BN299">
        <v>32</v>
      </c>
      <c r="BO299">
        <v>2.0699999999999998</v>
      </c>
      <c r="BP299">
        <v>242.18</v>
      </c>
      <c r="BQ299" t="s">
        <v>175</v>
      </c>
      <c r="BR299" t="s">
        <v>175</v>
      </c>
      <c r="BS299" t="s">
        <v>175</v>
      </c>
      <c r="BT299" t="s">
        <v>175</v>
      </c>
      <c r="BU299">
        <v>2</v>
      </c>
      <c r="BV299" t="s">
        <v>188</v>
      </c>
      <c r="BW299" t="s">
        <v>204</v>
      </c>
      <c r="BX299" t="s">
        <v>175</v>
      </c>
      <c r="BY299" t="s">
        <v>175</v>
      </c>
      <c r="BZ299">
        <v>7</v>
      </c>
      <c r="CA299" t="s">
        <v>190</v>
      </c>
      <c r="CB299" t="s">
        <v>1014</v>
      </c>
      <c r="CC299" t="s">
        <v>175</v>
      </c>
      <c r="CD299" t="s">
        <v>175</v>
      </c>
      <c r="CE299" t="s">
        <v>175</v>
      </c>
      <c r="CF299" t="s">
        <v>175</v>
      </c>
      <c r="CG299" t="s">
        <v>175</v>
      </c>
      <c r="CH299" t="s">
        <v>175</v>
      </c>
      <c r="CI299" t="s">
        <v>175</v>
      </c>
      <c r="CJ299" t="s">
        <v>175</v>
      </c>
      <c r="CK299" t="s">
        <v>175</v>
      </c>
      <c r="CL299" t="s">
        <v>175</v>
      </c>
      <c r="CM299" t="s">
        <v>175</v>
      </c>
      <c r="CN299" t="s">
        <v>175</v>
      </c>
      <c r="CO299">
        <v>6.2</v>
      </c>
      <c r="CP299" t="s">
        <v>183</v>
      </c>
      <c r="CQ299">
        <v>0</v>
      </c>
      <c r="CR299" t="s">
        <v>268</v>
      </c>
      <c r="CS299">
        <v>94.038600000000002</v>
      </c>
      <c r="CT299" t="s">
        <v>1961</v>
      </c>
      <c r="CU299">
        <v>9.3799999999999901</v>
      </c>
      <c r="CV299">
        <v>0</v>
      </c>
      <c r="CW299">
        <v>2.1</v>
      </c>
      <c r="CX299">
        <v>0</v>
      </c>
      <c r="CY299">
        <v>39.19014</v>
      </c>
      <c r="CZ299">
        <v>50.670139999999897</v>
      </c>
      <c r="DA299">
        <v>43.368459999999999</v>
      </c>
      <c r="DB299">
        <v>9</v>
      </c>
      <c r="DC299">
        <v>0</v>
      </c>
    </row>
    <row r="300" spans="1:107" x14ac:dyDescent="0.25">
      <c r="A300">
        <v>2328368</v>
      </c>
      <c r="B300" t="s">
        <v>249</v>
      </c>
      <c r="C300" t="s">
        <v>250</v>
      </c>
      <c r="D300" t="s">
        <v>763</v>
      </c>
      <c r="E300" t="s">
        <v>764</v>
      </c>
      <c r="F300" t="s">
        <v>175</v>
      </c>
      <c r="G300" t="s">
        <v>176</v>
      </c>
      <c r="H300" t="s">
        <v>198</v>
      </c>
      <c r="I300" t="s">
        <v>1177</v>
      </c>
      <c r="J300" t="s">
        <v>179</v>
      </c>
      <c r="K300">
        <v>3.1</v>
      </c>
      <c r="L300">
        <v>2</v>
      </c>
      <c r="M300">
        <v>32</v>
      </c>
      <c r="N300" t="s">
        <v>309</v>
      </c>
      <c r="O300">
        <v>0.8</v>
      </c>
      <c r="P300">
        <v>1.1000000000000001</v>
      </c>
      <c r="Q300">
        <v>13.9</v>
      </c>
      <c r="R300">
        <v>15.5</v>
      </c>
      <c r="S300">
        <v>120</v>
      </c>
      <c r="T300">
        <v>44.5</v>
      </c>
      <c r="U300">
        <v>69.400000000000006</v>
      </c>
      <c r="V300" t="s">
        <v>180</v>
      </c>
      <c r="W300" t="s">
        <v>180</v>
      </c>
      <c r="X300" t="s">
        <v>180</v>
      </c>
      <c r="Y300" t="s">
        <v>181</v>
      </c>
      <c r="Z300" t="s">
        <v>175</v>
      </c>
      <c r="AA300">
        <v>2</v>
      </c>
      <c r="AB300">
        <v>0</v>
      </c>
      <c r="AC300">
        <v>0</v>
      </c>
      <c r="AD300">
        <v>0</v>
      </c>
      <c r="AE300">
        <v>0</v>
      </c>
      <c r="AF300">
        <v>1</v>
      </c>
      <c r="AG300">
        <v>1</v>
      </c>
      <c r="AH300">
        <v>0</v>
      </c>
      <c r="AI300">
        <v>5</v>
      </c>
      <c r="AJ300">
        <v>0</v>
      </c>
      <c r="AK300">
        <v>0</v>
      </c>
      <c r="AL300">
        <v>0</v>
      </c>
      <c r="AM300">
        <v>1</v>
      </c>
      <c r="AN300">
        <v>0</v>
      </c>
      <c r="AO300">
        <v>0</v>
      </c>
      <c r="AP300">
        <v>0</v>
      </c>
      <c r="AQ300">
        <v>0</v>
      </c>
      <c r="AR300">
        <v>0</v>
      </c>
      <c r="AS300">
        <v>0</v>
      </c>
      <c r="AT300">
        <v>0</v>
      </c>
      <c r="AU300">
        <v>0</v>
      </c>
      <c r="AV300">
        <v>1</v>
      </c>
      <c r="AW300">
        <v>1</v>
      </c>
      <c r="AX300" t="s">
        <v>180</v>
      </c>
      <c r="AY300" t="s">
        <v>647</v>
      </c>
      <c r="AZ300" t="s">
        <v>766</v>
      </c>
      <c r="BA300" t="s">
        <v>186</v>
      </c>
      <c r="BB300" t="s">
        <v>767</v>
      </c>
      <c r="BC300" t="s">
        <v>186</v>
      </c>
      <c r="BD300" t="s">
        <v>180</v>
      </c>
      <c r="BE300">
        <v>120</v>
      </c>
      <c r="BF300" t="s">
        <v>175</v>
      </c>
      <c r="BG300" t="s">
        <v>175</v>
      </c>
      <c r="BH300" t="s">
        <v>180</v>
      </c>
      <c r="BI300" t="s">
        <v>175</v>
      </c>
      <c r="BJ300" t="s">
        <v>175</v>
      </c>
      <c r="BK300" t="s">
        <v>175</v>
      </c>
      <c r="BL300" t="s">
        <v>175</v>
      </c>
      <c r="BM300">
        <v>1</v>
      </c>
      <c r="BN300">
        <v>32</v>
      </c>
      <c r="BO300" t="s">
        <v>175</v>
      </c>
      <c r="BP300" t="s">
        <v>175</v>
      </c>
      <c r="BQ300" t="s">
        <v>175</v>
      </c>
      <c r="BR300" t="s">
        <v>175</v>
      </c>
      <c r="BS300" t="s">
        <v>175</v>
      </c>
      <c r="BT300" t="s">
        <v>175</v>
      </c>
      <c r="BU300">
        <v>1</v>
      </c>
      <c r="BV300" t="s">
        <v>188</v>
      </c>
      <c r="BW300" t="s">
        <v>189</v>
      </c>
      <c r="BX300" t="s">
        <v>175</v>
      </c>
      <c r="BY300" t="s">
        <v>180</v>
      </c>
      <c r="BZ300">
        <v>7</v>
      </c>
      <c r="CA300" t="s">
        <v>190</v>
      </c>
      <c r="CB300" t="s">
        <v>1014</v>
      </c>
      <c r="CC300" t="s">
        <v>175</v>
      </c>
      <c r="CD300" t="s">
        <v>175</v>
      </c>
      <c r="CE300" t="s">
        <v>175</v>
      </c>
      <c r="CF300" t="s">
        <v>175</v>
      </c>
      <c r="CG300" t="s">
        <v>175</v>
      </c>
      <c r="CH300" t="s">
        <v>175</v>
      </c>
      <c r="CI300" t="s">
        <v>175</v>
      </c>
      <c r="CJ300" t="s">
        <v>175</v>
      </c>
      <c r="CK300" t="s">
        <v>175</v>
      </c>
      <c r="CL300" t="s">
        <v>175</v>
      </c>
      <c r="CM300" t="s">
        <v>175</v>
      </c>
      <c r="CN300" t="s">
        <v>175</v>
      </c>
      <c r="CO300">
        <v>6.2</v>
      </c>
      <c r="CP300" t="s">
        <v>180</v>
      </c>
      <c r="CQ300">
        <v>0</v>
      </c>
      <c r="CR300" t="s">
        <v>268</v>
      </c>
      <c r="CS300">
        <v>58.297799999999903</v>
      </c>
      <c r="CT300" t="s">
        <v>267</v>
      </c>
      <c r="CU300">
        <v>9.3799999999999901</v>
      </c>
      <c r="CV300">
        <v>14.4</v>
      </c>
      <c r="CW300">
        <v>0</v>
      </c>
      <c r="CX300">
        <v>0</v>
      </c>
      <c r="CY300">
        <v>0</v>
      </c>
      <c r="CZ300">
        <v>23.78</v>
      </c>
      <c r="DA300">
        <v>34.517799999999902</v>
      </c>
      <c r="DB300">
        <v>25</v>
      </c>
      <c r="DC300">
        <v>0</v>
      </c>
    </row>
    <row r="301" spans="1:107" x14ac:dyDescent="0.25">
      <c r="A301">
        <v>2328367</v>
      </c>
      <c r="B301" t="s">
        <v>249</v>
      </c>
      <c r="C301" t="s">
        <v>250</v>
      </c>
      <c r="D301" t="s">
        <v>768</v>
      </c>
      <c r="E301" t="s">
        <v>769</v>
      </c>
      <c r="F301" t="s">
        <v>175</v>
      </c>
      <c r="G301" t="s">
        <v>197</v>
      </c>
      <c r="H301" t="s">
        <v>198</v>
      </c>
      <c r="I301" t="s">
        <v>1177</v>
      </c>
      <c r="J301" t="s">
        <v>179</v>
      </c>
      <c r="K301">
        <v>3.1</v>
      </c>
      <c r="L301">
        <v>2</v>
      </c>
      <c r="M301">
        <v>32</v>
      </c>
      <c r="N301" t="s">
        <v>309</v>
      </c>
      <c r="O301">
        <v>0.8</v>
      </c>
      <c r="P301">
        <v>1.3</v>
      </c>
      <c r="Q301">
        <v>14.2</v>
      </c>
      <c r="R301">
        <v>50.2</v>
      </c>
      <c r="S301">
        <v>120</v>
      </c>
      <c r="T301">
        <v>168.9</v>
      </c>
      <c r="U301">
        <v>176.3</v>
      </c>
      <c r="V301" t="s">
        <v>180</v>
      </c>
      <c r="W301" t="s">
        <v>180</v>
      </c>
      <c r="X301" t="s">
        <v>180</v>
      </c>
      <c r="Y301" t="s">
        <v>181</v>
      </c>
      <c r="Z301" t="s">
        <v>175</v>
      </c>
      <c r="AA301">
        <v>2</v>
      </c>
      <c r="AB301">
        <v>0</v>
      </c>
      <c r="AC301">
        <v>0</v>
      </c>
      <c r="AD301">
        <v>0</v>
      </c>
      <c r="AE301">
        <v>0</v>
      </c>
      <c r="AF301">
        <v>1</v>
      </c>
      <c r="AG301">
        <v>1</v>
      </c>
      <c r="AH301">
        <v>0</v>
      </c>
      <c r="AI301">
        <v>5</v>
      </c>
      <c r="AJ301">
        <v>0</v>
      </c>
      <c r="AK301">
        <v>0</v>
      </c>
      <c r="AL301">
        <v>0</v>
      </c>
      <c r="AM301">
        <v>1</v>
      </c>
      <c r="AN301">
        <v>0</v>
      </c>
      <c r="AO301">
        <v>0</v>
      </c>
      <c r="AP301">
        <v>0</v>
      </c>
      <c r="AQ301">
        <v>0</v>
      </c>
      <c r="AR301">
        <v>0</v>
      </c>
      <c r="AS301">
        <v>0</v>
      </c>
      <c r="AT301">
        <v>0</v>
      </c>
      <c r="AU301">
        <v>0</v>
      </c>
      <c r="AV301">
        <v>1</v>
      </c>
      <c r="AW301">
        <v>1</v>
      </c>
      <c r="AX301" t="s">
        <v>180</v>
      </c>
      <c r="AY301" t="s">
        <v>647</v>
      </c>
      <c r="AZ301" t="s">
        <v>766</v>
      </c>
      <c r="BA301" t="s">
        <v>186</v>
      </c>
      <c r="BB301" t="s">
        <v>770</v>
      </c>
      <c r="BC301" t="s">
        <v>186</v>
      </c>
      <c r="BD301" t="s">
        <v>180</v>
      </c>
      <c r="BE301">
        <v>120</v>
      </c>
      <c r="BF301" t="s">
        <v>175</v>
      </c>
      <c r="BG301" t="s">
        <v>175</v>
      </c>
      <c r="BH301" t="s">
        <v>180</v>
      </c>
      <c r="BI301" t="s">
        <v>183</v>
      </c>
      <c r="BJ301" t="s">
        <v>175</v>
      </c>
      <c r="BK301" t="s">
        <v>175</v>
      </c>
      <c r="BL301" t="s">
        <v>175</v>
      </c>
      <c r="BM301">
        <v>1</v>
      </c>
      <c r="BN301">
        <v>32</v>
      </c>
      <c r="BO301">
        <v>4.95</v>
      </c>
      <c r="BP301">
        <v>415.05</v>
      </c>
      <c r="BQ301" t="s">
        <v>175</v>
      </c>
      <c r="BR301" t="s">
        <v>175</v>
      </c>
      <c r="BS301" t="s">
        <v>175</v>
      </c>
      <c r="BT301" t="s">
        <v>175</v>
      </c>
      <c r="BU301">
        <v>1</v>
      </c>
      <c r="BV301" t="s">
        <v>188</v>
      </c>
      <c r="BW301" t="s">
        <v>189</v>
      </c>
      <c r="BX301" t="s">
        <v>175</v>
      </c>
      <c r="BY301" t="s">
        <v>180</v>
      </c>
      <c r="BZ301">
        <v>7</v>
      </c>
      <c r="CA301" t="s">
        <v>190</v>
      </c>
      <c r="CB301" t="s">
        <v>1014</v>
      </c>
      <c r="CC301" t="s">
        <v>175</v>
      </c>
      <c r="CD301" t="s">
        <v>175</v>
      </c>
      <c r="CE301" t="s">
        <v>175</v>
      </c>
      <c r="CF301" t="s">
        <v>175</v>
      </c>
      <c r="CG301" t="s">
        <v>175</v>
      </c>
      <c r="CH301" t="s">
        <v>175</v>
      </c>
      <c r="CI301" t="s">
        <v>175</v>
      </c>
      <c r="CJ301" t="s">
        <v>175</v>
      </c>
      <c r="CK301" t="s">
        <v>175</v>
      </c>
      <c r="CL301" t="s">
        <v>175</v>
      </c>
      <c r="CM301" t="s">
        <v>175</v>
      </c>
      <c r="CN301" t="s">
        <v>175</v>
      </c>
      <c r="CO301">
        <v>6.2</v>
      </c>
      <c r="CP301" t="s">
        <v>180</v>
      </c>
      <c r="CQ301">
        <v>0</v>
      </c>
      <c r="CR301" t="s">
        <v>268</v>
      </c>
      <c r="CS301">
        <v>150.54060000000001</v>
      </c>
      <c r="CT301" t="s">
        <v>1961</v>
      </c>
      <c r="CU301">
        <v>9.3799999999999901</v>
      </c>
      <c r="CV301">
        <v>14.4</v>
      </c>
      <c r="CW301">
        <v>0</v>
      </c>
      <c r="CX301">
        <v>0</v>
      </c>
      <c r="CY301">
        <v>70.426299999999998</v>
      </c>
      <c r="CZ301">
        <v>94.206299999999999</v>
      </c>
      <c r="DA301">
        <v>56.334299999999999</v>
      </c>
      <c r="DB301">
        <v>9</v>
      </c>
      <c r="DC301">
        <v>0</v>
      </c>
    </row>
    <row r="302" spans="1:107" x14ac:dyDescent="0.25">
      <c r="A302">
        <v>2328366</v>
      </c>
      <c r="B302" t="s">
        <v>249</v>
      </c>
      <c r="C302" t="s">
        <v>250</v>
      </c>
      <c r="D302" t="s">
        <v>771</v>
      </c>
      <c r="E302" t="s">
        <v>772</v>
      </c>
      <c r="F302" t="s">
        <v>175</v>
      </c>
      <c r="G302" t="s">
        <v>197</v>
      </c>
      <c r="H302" t="s">
        <v>198</v>
      </c>
      <c r="I302" t="s">
        <v>1177</v>
      </c>
      <c r="J302" t="s">
        <v>179</v>
      </c>
      <c r="K302">
        <v>3.1</v>
      </c>
      <c r="L302">
        <v>2</v>
      </c>
      <c r="M302">
        <v>32</v>
      </c>
      <c r="N302" t="s">
        <v>309</v>
      </c>
      <c r="O302">
        <v>0.8</v>
      </c>
      <c r="P302">
        <v>1.4</v>
      </c>
      <c r="Q302">
        <v>14.4</v>
      </c>
      <c r="R302">
        <v>40.700000000000003</v>
      </c>
      <c r="S302">
        <v>120</v>
      </c>
      <c r="T302">
        <v>193.8</v>
      </c>
      <c r="U302">
        <v>147.30000000000001</v>
      </c>
      <c r="V302" t="s">
        <v>180</v>
      </c>
      <c r="W302" t="s">
        <v>180</v>
      </c>
      <c r="X302" t="s">
        <v>180</v>
      </c>
      <c r="Y302" t="s">
        <v>181</v>
      </c>
      <c r="Z302" t="s">
        <v>175</v>
      </c>
      <c r="AA302">
        <v>2</v>
      </c>
      <c r="AB302">
        <v>0</v>
      </c>
      <c r="AC302">
        <v>0</v>
      </c>
      <c r="AD302">
        <v>0</v>
      </c>
      <c r="AE302">
        <v>0</v>
      </c>
      <c r="AF302">
        <v>1</v>
      </c>
      <c r="AG302">
        <v>1</v>
      </c>
      <c r="AH302">
        <v>0</v>
      </c>
      <c r="AI302">
        <v>5</v>
      </c>
      <c r="AJ302">
        <v>0</v>
      </c>
      <c r="AK302">
        <v>0</v>
      </c>
      <c r="AL302">
        <v>0</v>
      </c>
      <c r="AM302">
        <v>1</v>
      </c>
      <c r="AN302">
        <v>0</v>
      </c>
      <c r="AO302">
        <v>0</v>
      </c>
      <c r="AP302">
        <v>0</v>
      </c>
      <c r="AQ302">
        <v>0</v>
      </c>
      <c r="AR302">
        <v>0</v>
      </c>
      <c r="AS302">
        <v>0</v>
      </c>
      <c r="AT302">
        <v>0</v>
      </c>
      <c r="AU302">
        <v>0</v>
      </c>
      <c r="AV302">
        <v>1</v>
      </c>
      <c r="AW302">
        <v>1</v>
      </c>
      <c r="AX302" t="s">
        <v>180</v>
      </c>
      <c r="AY302" t="s">
        <v>647</v>
      </c>
      <c r="AZ302" t="s">
        <v>766</v>
      </c>
      <c r="BA302" t="s">
        <v>186</v>
      </c>
      <c r="BB302" t="s">
        <v>773</v>
      </c>
      <c r="BC302" t="s">
        <v>186</v>
      </c>
      <c r="BD302" t="s">
        <v>180</v>
      </c>
      <c r="BE302">
        <v>120</v>
      </c>
      <c r="BF302" t="s">
        <v>175</v>
      </c>
      <c r="BG302" t="s">
        <v>175</v>
      </c>
      <c r="BH302" t="s">
        <v>180</v>
      </c>
      <c r="BI302" t="s">
        <v>183</v>
      </c>
      <c r="BJ302" t="s">
        <v>175</v>
      </c>
      <c r="BK302" t="s">
        <v>175</v>
      </c>
      <c r="BL302" t="s">
        <v>175</v>
      </c>
      <c r="BM302">
        <v>1</v>
      </c>
      <c r="BN302">
        <v>32</v>
      </c>
      <c r="BO302">
        <v>8.2899999999999991</v>
      </c>
      <c r="BP302">
        <v>310.47000000000003</v>
      </c>
      <c r="BQ302" t="s">
        <v>175</v>
      </c>
      <c r="BR302" t="s">
        <v>175</v>
      </c>
      <c r="BS302" t="s">
        <v>175</v>
      </c>
      <c r="BT302" t="s">
        <v>175</v>
      </c>
      <c r="BU302">
        <v>1</v>
      </c>
      <c r="BV302" t="s">
        <v>188</v>
      </c>
      <c r="BW302" t="s">
        <v>189</v>
      </c>
      <c r="BX302" t="s">
        <v>175</v>
      </c>
      <c r="BY302" t="s">
        <v>180</v>
      </c>
      <c r="BZ302">
        <v>7</v>
      </c>
      <c r="CA302" t="s">
        <v>190</v>
      </c>
      <c r="CB302" t="s">
        <v>1014</v>
      </c>
      <c r="CC302" t="s">
        <v>175</v>
      </c>
      <c r="CD302" t="s">
        <v>175</v>
      </c>
      <c r="CE302" t="s">
        <v>175</v>
      </c>
      <c r="CF302" t="s">
        <v>175</v>
      </c>
      <c r="CG302" t="s">
        <v>175</v>
      </c>
      <c r="CH302" t="s">
        <v>175</v>
      </c>
      <c r="CI302" t="s">
        <v>175</v>
      </c>
      <c r="CJ302" t="s">
        <v>175</v>
      </c>
      <c r="CK302" t="s">
        <v>175</v>
      </c>
      <c r="CL302" t="s">
        <v>175</v>
      </c>
      <c r="CM302" t="s">
        <v>175</v>
      </c>
      <c r="CN302" t="s">
        <v>175</v>
      </c>
      <c r="CO302">
        <v>6.2</v>
      </c>
      <c r="CP302" t="s">
        <v>180</v>
      </c>
      <c r="CQ302">
        <v>0</v>
      </c>
      <c r="CR302" t="s">
        <v>268</v>
      </c>
      <c r="CS302">
        <v>126.14400000000001</v>
      </c>
      <c r="CT302" t="s">
        <v>1961</v>
      </c>
      <c r="CU302">
        <v>9.3799999999999901</v>
      </c>
      <c r="CV302">
        <v>14.4</v>
      </c>
      <c r="CW302">
        <v>0</v>
      </c>
      <c r="CX302">
        <v>0</v>
      </c>
      <c r="CY302">
        <v>65.85136</v>
      </c>
      <c r="CZ302">
        <v>89.631360000000001</v>
      </c>
      <c r="DA302">
        <v>36.512639999999998</v>
      </c>
      <c r="DB302">
        <v>9</v>
      </c>
      <c r="DC302">
        <v>0</v>
      </c>
    </row>
    <row r="303" spans="1:107" x14ac:dyDescent="0.25">
      <c r="A303">
        <v>2328349</v>
      </c>
      <c r="B303" t="s">
        <v>361</v>
      </c>
      <c r="C303" t="s">
        <v>362</v>
      </c>
      <c r="D303" t="s">
        <v>1178</v>
      </c>
      <c r="E303" t="s">
        <v>1179</v>
      </c>
      <c r="F303" t="s">
        <v>1180</v>
      </c>
      <c r="G303" t="s">
        <v>197</v>
      </c>
      <c r="H303" t="s">
        <v>198</v>
      </c>
      <c r="I303" t="s">
        <v>1181</v>
      </c>
      <c r="J303" t="s">
        <v>179</v>
      </c>
      <c r="K303">
        <v>3.2</v>
      </c>
      <c r="L303">
        <v>2</v>
      </c>
      <c r="M303">
        <v>32</v>
      </c>
      <c r="N303" t="s">
        <v>175</v>
      </c>
      <c r="O303">
        <v>0.6</v>
      </c>
      <c r="P303">
        <v>0.9</v>
      </c>
      <c r="Q303">
        <v>12.5</v>
      </c>
      <c r="R303">
        <v>24.7</v>
      </c>
      <c r="S303">
        <v>120</v>
      </c>
      <c r="T303">
        <v>126.2</v>
      </c>
      <c r="U303">
        <v>94.8</v>
      </c>
      <c r="V303" t="s">
        <v>180</v>
      </c>
      <c r="W303" t="s">
        <v>180</v>
      </c>
      <c r="X303" t="s">
        <v>183</v>
      </c>
      <c r="Y303" t="s">
        <v>181</v>
      </c>
      <c r="Z303" t="s">
        <v>755</v>
      </c>
      <c r="AA303">
        <v>2</v>
      </c>
      <c r="AB303">
        <v>0</v>
      </c>
      <c r="AC303">
        <v>0</v>
      </c>
      <c r="AD303">
        <v>0</v>
      </c>
      <c r="AE303">
        <v>0</v>
      </c>
      <c r="AF303">
        <v>1</v>
      </c>
      <c r="AG303">
        <v>1</v>
      </c>
      <c r="AH303">
        <v>0</v>
      </c>
      <c r="AI303">
        <v>5</v>
      </c>
      <c r="AJ303">
        <v>0</v>
      </c>
      <c r="AK303">
        <v>0</v>
      </c>
      <c r="AL303">
        <v>0</v>
      </c>
      <c r="AM303">
        <v>0</v>
      </c>
      <c r="AN303">
        <v>0</v>
      </c>
      <c r="AO303">
        <v>0</v>
      </c>
      <c r="AP303">
        <v>0</v>
      </c>
      <c r="AQ303">
        <v>0</v>
      </c>
      <c r="AR303">
        <v>0</v>
      </c>
      <c r="AS303">
        <v>0</v>
      </c>
      <c r="AT303">
        <v>0</v>
      </c>
      <c r="AU303">
        <v>0</v>
      </c>
      <c r="AV303">
        <v>0</v>
      </c>
      <c r="AW303">
        <v>2</v>
      </c>
      <c r="AX303" t="s">
        <v>183</v>
      </c>
      <c r="AY303" t="s">
        <v>722</v>
      </c>
      <c r="AZ303" t="s">
        <v>1182</v>
      </c>
      <c r="BA303" t="s">
        <v>242</v>
      </c>
      <c r="BB303" t="s">
        <v>1183</v>
      </c>
      <c r="BC303" t="s">
        <v>242</v>
      </c>
      <c r="BD303" t="s">
        <v>183</v>
      </c>
      <c r="BE303">
        <v>120</v>
      </c>
      <c r="BF303" t="s">
        <v>175</v>
      </c>
      <c r="BG303" t="s">
        <v>175</v>
      </c>
      <c r="BH303" t="s">
        <v>180</v>
      </c>
      <c r="BI303" t="s">
        <v>175</v>
      </c>
      <c r="BJ303" t="s">
        <v>175</v>
      </c>
      <c r="BK303">
        <v>180</v>
      </c>
      <c r="BL303" t="s">
        <v>175</v>
      </c>
      <c r="BM303">
        <v>1</v>
      </c>
      <c r="BN303">
        <v>32</v>
      </c>
      <c r="BO303" t="s">
        <v>175</v>
      </c>
      <c r="BP303" t="s">
        <v>175</v>
      </c>
      <c r="BQ303" t="s">
        <v>175</v>
      </c>
      <c r="BR303" t="s">
        <v>175</v>
      </c>
      <c r="BS303" t="s">
        <v>175</v>
      </c>
      <c r="BT303" t="s">
        <v>175</v>
      </c>
      <c r="BU303">
        <v>2</v>
      </c>
      <c r="BV303" t="s">
        <v>188</v>
      </c>
      <c r="BW303" t="s">
        <v>1184</v>
      </c>
      <c r="BX303" t="s">
        <v>175</v>
      </c>
      <c r="BY303" t="s">
        <v>180</v>
      </c>
      <c r="BZ303">
        <v>7</v>
      </c>
      <c r="CA303" t="s">
        <v>190</v>
      </c>
      <c r="CB303" t="s">
        <v>1014</v>
      </c>
      <c r="CC303" t="s">
        <v>175</v>
      </c>
      <c r="CD303" t="s">
        <v>175</v>
      </c>
      <c r="CE303" t="s">
        <v>175</v>
      </c>
      <c r="CF303" t="s">
        <v>175</v>
      </c>
      <c r="CG303" t="s">
        <v>175</v>
      </c>
      <c r="CH303" t="s">
        <v>175</v>
      </c>
      <c r="CI303" t="s">
        <v>175</v>
      </c>
      <c r="CJ303" t="s">
        <v>175</v>
      </c>
      <c r="CK303" t="s">
        <v>175</v>
      </c>
      <c r="CL303" t="s">
        <v>175</v>
      </c>
      <c r="CM303" t="s">
        <v>175</v>
      </c>
      <c r="CN303" t="s">
        <v>175</v>
      </c>
      <c r="CO303">
        <v>6.4</v>
      </c>
      <c r="CP303" t="s">
        <v>180</v>
      </c>
      <c r="CQ303">
        <v>0</v>
      </c>
      <c r="CR303" t="s">
        <v>268</v>
      </c>
      <c r="CS303">
        <v>80.197799999999901</v>
      </c>
      <c r="CT303" t="s">
        <v>1961</v>
      </c>
      <c r="CU303">
        <v>9.3799999999999901</v>
      </c>
      <c r="CV303">
        <v>14.4</v>
      </c>
      <c r="CW303">
        <v>0</v>
      </c>
      <c r="CX303">
        <v>0</v>
      </c>
      <c r="CY303">
        <v>0</v>
      </c>
      <c r="CZ303">
        <v>23.78</v>
      </c>
      <c r="DA303">
        <v>56.4177999999999</v>
      </c>
      <c r="DB303">
        <v>9</v>
      </c>
      <c r="DC303">
        <v>0</v>
      </c>
    </row>
    <row r="304" spans="1:107" x14ac:dyDescent="0.25">
      <c r="A304">
        <v>2328289</v>
      </c>
      <c r="B304" t="s">
        <v>249</v>
      </c>
      <c r="C304" t="s">
        <v>250</v>
      </c>
      <c r="D304" t="s">
        <v>774</v>
      </c>
      <c r="E304" t="s">
        <v>775</v>
      </c>
      <c r="F304" t="s">
        <v>175</v>
      </c>
      <c r="G304" t="s">
        <v>176</v>
      </c>
      <c r="H304" t="s">
        <v>198</v>
      </c>
      <c r="I304" t="s">
        <v>1121</v>
      </c>
      <c r="J304" t="s">
        <v>179</v>
      </c>
      <c r="K304">
        <v>3.1</v>
      </c>
      <c r="L304">
        <v>2</v>
      </c>
      <c r="M304">
        <v>32</v>
      </c>
      <c r="N304" t="s">
        <v>175</v>
      </c>
      <c r="O304">
        <v>8.6999999999999993</v>
      </c>
      <c r="P304">
        <v>1.4</v>
      </c>
      <c r="Q304">
        <v>8.5</v>
      </c>
      <c r="R304">
        <v>8.6999999999999993</v>
      </c>
      <c r="S304">
        <v>120</v>
      </c>
      <c r="T304">
        <v>52.5</v>
      </c>
      <c r="U304">
        <v>42.3</v>
      </c>
      <c r="V304" t="s">
        <v>180</v>
      </c>
      <c r="W304" t="s">
        <v>180</v>
      </c>
      <c r="X304" t="s">
        <v>180</v>
      </c>
      <c r="Y304" t="s">
        <v>181</v>
      </c>
      <c r="Z304" t="s">
        <v>175</v>
      </c>
      <c r="AA304">
        <v>2</v>
      </c>
      <c r="AB304">
        <v>0</v>
      </c>
      <c r="AC304">
        <v>0</v>
      </c>
      <c r="AD304">
        <v>0</v>
      </c>
      <c r="AE304">
        <v>0</v>
      </c>
      <c r="AF304">
        <v>1</v>
      </c>
      <c r="AG304">
        <v>1</v>
      </c>
      <c r="AH304">
        <v>0</v>
      </c>
      <c r="AI304">
        <v>6</v>
      </c>
      <c r="AJ304">
        <v>1</v>
      </c>
      <c r="AK304">
        <v>0</v>
      </c>
      <c r="AL304">
        <v>0</v>
      </c>
      <c r="AM304">
        <v>0</v>
      </c>
      <c r="AN304">
        <v>0</v>
      </c>
      <c r="AO304">
        <v>0</v>
      </c>
      <c r="AP304">
        <v>0</v>
      </c>
      <c r="AQ304">
        <v>0</v>
      </c>
      <c r="AR304">
        <v>0</v>
      </c>
      <c r="AS304">
        <v>0</v>
      </c>
      <c r="AT304">
        <v>0</v>
      </c>
      <c r="AU304">
        <v>0</v>
      </c>
      <c r="AV304">
        <v>1</v>
      </c>
      <c r="AW304">
        <v>0</v>
      </c>
      <c r="AX304" t="s">
        <v>180</v>
      </c>
      <c r="AY304" t="s">
        <v>341</v>
      </c>
      <c r="AZ304" t="s">
        <v>776</v>
      </c>
      <c r="BA304" t="s">
        <v>186</v>
      </c>
      <c r="BB304" t="s">
        <v>777</v>
      </c>
      <c r="BC304" t="s">
        <v>186</v>
      </c>
      <c r="BD304" t="s">
        <v>180</v>
      </c>
      <c r="BE304">
        <v>120</v>
      </c>
      <c r="BF304" t="s">
        <v>175</v>
      </c>
      <c r="BG304" t="s">
        <v>175</v>
      </c>
      <c r="BH304" t="s">
        <v>180</v>
      </c>
      <c r="BI304" t="s">
        <v>175</v>
      </c>
      <c r="BJ304" t="s">
        <v>175</v>
      </c>
      <c r="BK304" t="s">
        <v>175</v>
      </c>
      <c r="BL304" t="s">
        <v>175</v>
      </c>
      <c r="BM304">
        <v>1</v>
      </c>
      <c r="BN304">
        <v>32</v>
      </c>
      <c r="BO304" t="s">
        <v>175</v>
      </c>
      <c r="BP304" t="s">
        <v>175</v>
      </c>
      <c r="BQ304" t="s">
        <v>175</v>
      </c>
      <c r="BR304" t="s">
        <v>175</v>
      </c>
      <c r="BS304" t="s">
        <v>175</v>
      </c>
      <c r="BT304" t="s">
        <v>175</v>
      </c>
      <c r="BU304">
        <v>2</v>
      </c>
      <c r="BV304" t="s">
        <v>188</v>
      </c>
      <c r="BW304" t="s">
        <v>490</v>
      </c>
      <c r="BX304" t="s">
        <v>491</v>
      </c>
      <c r="BY304" t="s">
        <v>175</v>
      </c>
      <c r="BZ304">
        <v>7</v>
      </c>
      <c r="CA304" t="s">
        <v>190</v>
      </c>
      <c r="CB304" t="s">
        <v>1014</v>
      </c>
      <c r="CC304" t="s">
        <v>175</v>
      </c>
      <c r="CD304" t="s">
        <v>175</v>
      </c>
      <c r="CE304" t="s">
        <v>175</v>
      </c>
      <c r="CF304" t="s">
        <v>175</v>
      </c>
      <c r="CG304" t="s">
        <v>175</v>
      </c>
      <c r="CH304" t="s">
        <v>175</v>
      </c>
      <c r="CI304" t="s">
        <v>175</v>
      </c>
      <c r="CJ304" t="s">
        <v>175</v>
      </c>
      <c r="CK304" t="s">
        <v>175</v>
      </c>
      <c r="CL304" t="s">
        <v>175</v>
      </c>
      <c r="CM304" t="s">
        <v>175</v>
      </c>
      <c r="CN304" t="s">
        <v>175</v>
      </c>
      <c r="CO304">
        <v>6.2</v>
      </c>
      <c r="CP304" t="s">
        <v>183</v>
      </c>
      <c r="CQ304">
        <v>0</v>
      </c>
      <c r="CR304" t="s">
        <v>268</v>
      </c>
      <c r="CS304">
        <v>47.260199999999998</v>
      </c>
      <c r="CT304" t="s">
        <v>267</v>
      </c>
      <c r="CU304">
        <v>9.3799999999999901</v>
      </c>
      <c r="CV304">
        <v>0</v>
      </c>
      <c r="CW304">
        <v>0.8</v>
      </c>
      <c r="CX304">
        <v>0</v>
      </c>
      <c r="CY304">
        <v>0</v>
      </c>
      <c r="CZ304">
        <v>10.18</v>
      </c>
      <c r="DA304">
        <v>37.080199999999998</v>
      </c>
      <c r="DB304">
        <v>25</v>
      </c>
      <c r="DC304">
        <v>0</v>
      </c>
    </row>
    <row r="305" spans="1:107" x14ac:dyDescent="0.25">
      <c r="A305">
        <v>2328267</v>
      </c>
      <c r="B305" t="s">
        <v>249</v>
      </c>
      <c r="C305" t="s">
        <v>250</v>
      </c>
      <c r="D305" t="s">
        <v>778</v>
      </c>
      <c r="E305" t="s">
        <v>779</v>
      </c>
      <c r="F305" t="s">
        <v>780</v>
      </c>
      <c r="G305" t="s">
        <v>176</v>
      </c>
      <c r="H305" t="s">
        <v>198</v>
      </c>
      <c r="I305" t="s">
        <v>1185</v>
      </c>
      <c r="J305" t="s">
        <v>179</v>
      </c>
      <c r="K305">
        <v>3.2</v>
      </c>
      <c r="L305">
        <v>2</v>
      </c>
      <c r="M305">
        <v>32</v>
      </c>
      <c r="N305" t="s">
        <v>175</v>
      </c>
      <c r="O305">
        <v>0.7</v>
      </c>
      <c r="P305">
        <v>1.1000000000000001</v>
      </c>
      <c r="Q305">
        <v>7.5</v>
      </c>
      <c r="R305">
        <v>8.3000000000000007</v>
      </c>
      <c r="S305">
        <v>120</v>
      </c>
      <c r="T305">
        <v>52.5</v>
      </c>
      <c r="U305">
        <v>38.5</v>
      </c>
      <c r="V305" t="s">
        <v>180</v>
      </c>
      <c r="W305" t="s">
        <v>180</v>
      </c>
      <c r="X305" t="s">
        <v>180</v>
      </c>
      <c r="Y305" t="s">
        <v>181</v>
      </c>
      <c r="Z305" t="s">
        <v>175</v>
      </c>
      <c r="AA305">
        <v>2</v>
      </c>
      <c r="AB305">
        <v>0</v>
      </c>
      <c r="AC305">
        <v>0</v>
      </c>
      <c r="AD305">
        <v>0</v>
      </c>
      <c r="AE305">
        <v>0</v>
      </c>
      <c r="AF305">
        <v>2</v>
      </c>
      <c r="AG305">
        <v>2</v>
      </c>
      <c r="AH305">
        <v>0</v>
      </c>
      <c r="AI305">
        <v>4</v>
      </c>
      <c r="AJ305">
        <v>3</v>
      </c>
      <c r="AK305">
        <v>0</v>
      </c>
      <c r="AL305">
        <v>0</v>
      </c>
      <c r="AM305">
        <v>0</v>
      </c>
      <c r="AN305">
        <v>0</v>
      </c>
      <c r="AO305">
        <v>0</v>
      </c>
      <c r="AP305">
        <v>0</v>
      </c>
      <c r="AQ305">
        <v>0</v>
      </c>
      <c r="AR305">
        <v>0</v>
      </c>
      <c r="AS305">
        <v>0</v>
      </c>
      <c r="AT305">
        <v>0</v>
      </c>
      <c r="AU305">
        <v>0</v>
      </c>
      <c r="AV305">
        <v>1</v>
      </c>
      <c r="AW305">
        <v>0</v>
      </c>
      <c r="AX305" t="s">
        <v>180</v>
      </c>
      <c r="AY305" t="s">
        <v>341</v>
      </c>
      <c r="AZ305" t="s">
        <v>776</v>
      </c>
      <c r="BA305" t="s">
        <v>186</v>
      </c>
      <c r="BB305" t="s">
        <v>781</v>
      </c>
      <c r="BC305" t="s">
        <v>186</v>
      </c>
      <c r="BD305" t="s">
        <v>180</v>
      </c>
      <c r="BE305">
        <v>120</v>
      </c>
      <c r="BF305" t="s">
        <v>175</v>
      </c>
      <c r="BG305" t="s">
        <v>175</v>
      </c>
      <c r="BH305" t="s">
        <v>180</v>
      </c>
      <c r="BI305" t="s">
        <v>175</v>
      </c>
      <c r="BJ305" t="s">
        <v>175</v>
      </c>
      <c r="BK305" t="s">
        <v>175</v>
      </c>
      <c r="BL305" t="s">
        <v>175</v>
      </c>
      <c r="BM305">
        <v>1</v>
      </c>
      <c r="BN305">
        <v>32</v>
      </c>
      <c r="BO305" t="s">
        <v>175</v>
      </c>
      <c r="BP305" t="s">
        <v>175</v>
      </c>
      <c r="BQ305" t="s">
        <v>175</v>
      </c>
      <c r="BR305" t="s">
        <v>175</v>
      </c>
      <c r="BS305" t="s">
        <v>175</v>
      </c>
      <c r="BT305" t="s">
        <v>175</v>
      </c>
      <c r="BU305">
        <v>2</v>
      </c>
      <c r="BV305" t="s">
        <v>188</v>
      </c>
      <c r="BW305" t="s">
        <v>490</v>
      </c>
      <c r="BX305" t="s">
        <v>491</v>
      </c>
      <c r="BY305" t="s">
        <v>175</v>
      </c>
      <c r="BZ305">
        <v>7</v>
      </c>
      <c r="CA305" t="s">
        <v>190</v>
      </c>
      <c r="CB305" t="s">
        <v>1014</v>
      </c>
      <c r="CC305" t="s">
        <v>175</v>
      </c>
      <c r="CD305" t="s">
        <v>175</v>
      </c>
      <c r="CE305" t="s">
        <v>175</v>
      </c>
      <c r="CF305" t="s">
        <v>175</v>
      </c>
      <c r="CG305" t="s">
        <v>175</v>
      </c>
      <c r="CH305" t="s">
        <v>175</v>
      </c>
      <c r="CI305" t="s">
        <v>175</v>
      </c>
      <c r="CJ305" t="s">
        <v>175</v>
      </c>
      <c r="CK305" t="s">
        <v>175</v>
      </c>
      <c r="CL305" t="s">
        <v>175</v>
      </c>
      <c r="CM305" t="s">
        <v>175</v>
      </c>
      <c r="CN305" t="s">
        <v>175</v>
      </c>
      <c r="CO305">
        <v>6.4</v>
      </c>
      <c r="CP305" t="s">
        <v>183</v>
      </c>
      <c r="CQ305">
        <v>0</v>
      </c>
      <c r="CR305" t="s">
        <v>268</v>
      </c>
      <c r="CS305">
        <v>33.638399999999997</v>
      </c>
      <c r="CT305" t="s">
        <v>267</v>
      </c>
      <c r="CU305">
        <v>9.3799999999999901</v>
      </c>
      <c r="CV305">
        <v>0</v>
      </c>
      <c r="CW305">
        <v>0.8</v>
      </c>
      <c r="CX305">
        <v>0</v>
      </c>
      <c r="CY305">
        <v>0</v>
      </c>
      <c r="CZ305">
        <v>10.18</v>
      </c>
      <c r="DA305">
        <v>23.458400000000001</v>
      </c>
      <c r="DB305">
        <v>25</v>
      </c>
      <c r="DC305">
        <v>1</v>
      </c>
    </row>
    <row r="306" spans="1:107" x14ac:dyDescent="0.25">
      <c r="A306">
        <v>2328266</v>
      </c>
      <c r="B306" t="s">
        <v>249</v>
      </c>
      <c r="C306" t="s">
        <v>250</v>
      </c>
      <c r="D306" t="s">
        <v>1186</v>
      </c>
      <c r="E306" t="s">
        <v>1187</v>
      </c>
      <c r="F306" t="s">
        <v>175</v>
      </c>
      <c r="G306" t="s">
        <v>176</v>
      </c>
      <c r="H306" t="s">
        <v>198</v>
      </c>
      <c r="I306" t="s">
        <v>208</v>
      </c>
      <c r="J306" t="s">
        <v>179</v>
      </c>
      <c r="K306">
        <v>3.1</v>
      </c>
      <c r="L306">
        <v>2</v>
      </c>
      <c r="M306">
        <v>32</v>
      </c>
      <c r="N306" t="s">
        <v>175</v>
      </c>
      <c r="O306">
        <v>0.5</v>
      </c>
      <c r="P306">
        <v>1.2</v>
      </c>
      <c r="Q306">
        <v>20.399999999999999</v>
      </c>
      <c r="R306">
        <v>22.4</v>
      </c>
      <c r="S306">
        <v>120</v>
      </c>
      <c r="T306">
        <v>52.5</v>
      </c>
      <c r="U306">
        <v>98</v>
      </c>
      <c r="V306" t="s">
        <v>180</v>
      </c>
      <c r="W306" t="s">
        <v>180</v>
      </c>
      <c r="X306" t="s">
        <v>180</v>
      </c>
      <c r="Y306" t="s">
        <v>402</v>
      </c>
      <c r="Z306" t="s">
        <v>175</v>
      </c>
      <c r="AA306">
        <v>2</v>
      </c>
      <c r="AB306">
        <v>1</v>
      </c>
      <c r="AC306">
        <v>0</v>
      </c>
      <c r="AD306">
        <v>0</v>
      </c>
      <c r="AE306">
        <v>2</v>
      </c>
      <c r="AF306">
        <v>1</v>
      </c>
      <c r="AG306">
        <v>1</v>
      </c>
      <c r="AH306">
        <v>6</v>
      </c>
      <c r="AI306">
        <v>0</v>
      </c>
      <c r="AJ306">
        <v>0</v>
      </c>
      <c r="AK306">
        <v>0</v>
      </c>
      <c r="AL306">
        <v>0</v>
      </c>
      <c r="AM306">
        <v>0</v>
      </c>
      <c r="AN306">
        <v>0</v>
      </c>
      <c r="AO306">
        <v>0</v>
      </c>
      <c r="AP306">
        <v>0</v>
      </c>
      <c r="AQ306">
        <v>0</v>
      </c>
      <c r="AR306">
        <v>4</v>
      </c>
      <c r="AS306">
        <v>0</v>
      </c>
      <c r="AT306">
        <v>0</v>
      </c>
      <c r="AU306">
        <v>0</v>
      </c>
      <c r="AV306">
        <v>3</v>
      </c>
      <c r="AW306">
        <v>0</v>
      </c>
      <c r="AX306" t="s">
        <v>180</v>
      </c>
      <c r="AY306" t="s">
        <v>341</v>
      </c>
      <c r="AZ306" t="s">
        <v>804</v>
      </c>
      <c r="BA306" t="s">
        <v>276</v>
      </c>
      <c r="BB306" t="s">
        <v>1188</v>
      </c>
      <c r="BC306" t="s">
        <v>276</v>
      </c>
      <c r="BD306" t="s">
        <v>180</v>
      </c>
      <c r="BE306">
        <v>120</v>
      </c>
      <c r="BF306" t="s">
        <v>175</v>
      </c>
      <c r="BG306" t="s">
        <v>175</v>
      </c>
      <c r="BH306" t="s">
        <v>180</v>
      </c>
      <c r="BI306" t="s">
        <v>175</v>
      </c>
      <c r="BJ306" t="s">
        <v>175</v>
      </c>
      <c r="BK306" t="s">
        <v>175</v>
      </c>
      <c r="BL306" t="s">
        <v>175</v>
      </c>
      <c r="BM306">
        <v>1</v>
      </c>
      <c r="BN306">
        <v>32</v>
      </c>
      <c r="BO306" t="s">
        <v>175</v>
      </c>
      <c r="BP306" t="s">
        <v>175</v>
      </c>
      <c r="BQ306">
        <v>0.83</v>
      </c>
      <c r="BR306">
        <v>0.84</v>
      </c>
      <c r="BS306">
        <v>0.87</v>
      </c>
      <c r="BT306">
        <v>0.87</v>
      </c>
      <c r="BU306">
        <v>2</v>
      </c>
      <c r="BV306" t="s">
        <v>188</v>
      </c>
      <c r="BW306" t="s">
        <v>220</v>
      </c>
      <c r="BX306" t="s">
        <v>175</v>
      </c>
      <c r="BY306" t="s">
        <v>175</v>
      </c>
      <c r="BZ306">
        <v>7</v>
      </c>
      <c r="CA306" t="s">
        <v>190</v>
      </c>
      <c r="CB306" t="s">
        <v>1014</v>
      </c>
      <c r="CC306" t="s">
        <v>175</v>
      </c>
      <c r="CD306" t="s">
        <v>175</v>
      </c>
      <c r="CE306" t="s">
        <v>175</v>
      </c>
      <c r="CF306" t="s">
        <v>175</v>
      </c>
      <c r="CG306" t="s">
        <v>175</v>
      </c>
      <c r="CH306" t="s">
        <v>175</v>
      </c>
      <c r="CI306" t="s">
        <v>175</v>
      </c>
      <c r="CJ306" t="s">
        <v>175</v>
      </c>
      <c r="CK306" t="s">
        <v>175</v>
      </c>
      <c r="CL306" t="s">
        <v>175</v>
      </c>
      <c r="CM306" t="s">
        <v>175</v>
      </c>
      <c r="CN306" t="s">
        <v>175</v>
      </c>
      <c r="CO306">
        <v>6.2</v>
      </c>
      <c r="CP306" t="s">
        <v>183</v>
      </c>
      <c r="CQ306">
        <v>0</v>
      </c>
      <c r="CR306" t="s">
        <v>268</v>
      </c>
      <c r="CS306">
        <v>82.125</v>
      </c>
      <c r="CT306" t="s">
        <v>267</v>
      </c>
      <c r="CU306">
        <v>9.3799999999999901</v>
      </c>
      <c r="CV306">
        <v>0</v>
      </c>
      <c r="CW306">
        <v>21</v>
      </c>
      <c r="CX306">
        <v>0</v>
      </c>
      <c r="CY306">
        <v>0</v>
      </c>
      <c r="CZ306">
        <v>30.38</v>
      </c>
      <c r="DA306">
        <v>51.744999999999997</v>
      </c>
      <c r="DB306">
        <v>25</v>
      </c>
      <c r="DC306">
        <v>0</v>
      </c>
    </row>
    <row r="307" spans="1:107" x14ac:dyDescent="0.25">
      <c r="A307">
        <v>2328265</v>
      </c>
      <c r="B307" t="s">
        <v>249</v>
      </c>
      <c r="C307" t="s">
        <v>250</v>
      </c>
      <c r="D307" t="s">
        <v>782</v>
      </c>
      <c r="E307" t="s">
        <v>783</v>
      </c>
      <c r="F307" t="s">
        <v>784</v>
      </c>
      <c r="G307" t="s">
        <v>197</v>
      </c>
      <c r="H307" t="s">
        <v>198</v>
      </c>
      <c r="I307" t="s">
        <v>1177</v>
      </c>
      <c r="J307" t="s">
        <v>179</v>
      </c>
      <c r="K307">
        <v>3.1</v>
      </c>
      <c r="L307">
        <v>2</v>
      </c>
      <c r="M307">
        <v>32</v>
      </c>
      <c r="N307" t="s">
        <v>309</v>
      </c>
      <c r="O307">
        <v>0.8</v>
      </c>
      <c r="P307">
        <v>4.4000000000000004</v>
      </c>
      <c r="Q307">
        <v>17.2</v>
      </c>
      <c r="R307">
        <v>28.7</v>
      </c>
      <c r="S307">
        <v>120</v>
      </c>
      <c r="T307">
        <v>107</v>
      </c>
      <c r="U307">
        <v>115.8</v>
      </c>
      <c r="V307" t="s">
        <v>180</v>
      </c>
      <c r="W307" t="s">
        <v>180</v>
      </c>
      <c r="X307" t="s">
        <v>180</v>
      </c>
      <c r="Y307" t="s">
        <v>181</v>
      </c>
      <c r="Z307" t="s">
        <v>175</v>
      </c>
      <c r="AA307">
        <v>2</v>
      </c>
      <c r="AB307">
        <v>0</v>
      </c>
      <c r="AC307">
        <v>0</v>
      </c>
      <c r="AD307">
        <v>0</v>
      </c>
      <c r="AE307">
        <v>0</v>
      </c>
      <c r="AF307">
        <v>1</v>
      </c>
      <c r="AG307">
        <v>1</v>
      </c>
      <c r="AH307">
        <v>0</v>
      </c>
      <c r="AI307">
        <v>5</v>
      </c>
      <c r="AJ307">
        <v>0</v>
      </c>
      <c r="AK307">
        <v>0</v>
      </c>
      <c r="AL307">
        <v>0</v>
      </c>
      <c r="AM307">
        <v>1</v>
      </c>
      <c r="AN307">
        <v>0</v>
      </c>
      <c r="AO307">
        <v>0</v>
      </c>
      <c r="AP307">
        <v>0</v>
      </c>
      <c r="AQ307">
        <v>0</v>
      </c>
      <c r="AR307">
        <v>0</v>
      </c>
      <c r="AS307">
        <v>0</v>
      </c>
      <c r="AT307">
        <v>0</v>
      </c>
      <c r="AU307">
        <v>0</v>
      </c>
      <c r="AV307">
        <v>1</v>
      </c>
      <c r="AW307">
        <v>1</v>
      </c>
      <c r="AX307" t="s">
        <v>180</v>
      </c>
      <c r="AY307" t="s">
        <v>647</v>
      </c>
      <c r="AZ307" t="s">
        <v>766</v>
      </c>
      <c r="BA307" t="s">
        <v>186</v>
      </c>
      <c r="BB307" t="s">
        <v>785</v>
      </c>
      <c r="BC307" t="s">
        <v>186</v>
      </c>
      <c r="BD307" t="s">
        <v>180</v>
      </c>
      <c r="BE307">
        <v>120</v>
      </c>
      <c r="BF307" t="s">
        <v>175</v>
      </c>
      <c r="BG307" t="s">
        <v>175</v>
      </c>
      <c r="BH307" t="s">
        <v>180</v>
      </c>
      <c r="BI307" t="s">
        <v>183</v>
      </c>
      <c r="BJ307" t="s">
        <v>175</v>
      </c>
      <c r="BK307" t="s">
        <v>175</v>
      </c>
      <c r="BL307" t="s">
        <v>175</v>
      </c>
      <c r="BM307">
        <v>1</v>
      </c>
      <c r="BN307">
        <v>32</v>
      </c>
      <c r="BO307">
        <v>2.0699999999999998</v>
      </c>
      <c r="BP307">
        <v>242.18</v>
      </c>
      <c r="BQ307" t="s">
        <v>175</v>
      </c>
      <c r="BR307" t="s">
        <v>175</v>
      </c>
      <c r="BS307" t="s">
        <v>175</v>
      </c>
      <c r="BT307" t="s">
        <v>175</v>
      </c>
      <c r="BU307">
        <v>1</v>
      </c>
      <c r="BV307" t="s">
        <v>188</v>
      </c>
      <c r="BW307" t="s">
        <v>189</v>
      </c>
      <c r="BX307" t="s">
        <v>175</v>
      </c>
      <c r="BY307" t="s">
        <v>180</v>
      </c>
      <c r="BZ307">
        <v>7</v>
      </c>
      <c r="CA307" t="s">
        <v>190</v>
      </c>
      <c r="CB307" t="s">
        <v>1014</v>
      </c>
      <c r="CC307" t="s">
        <v>175</v>
      </c>
      <c r="CD307" t="s">
        <v>175</v>
      </c>
      <c r="CE307" t="s">
        <v>175</v>
      </c>
      <c r="CF307" t="s">
        <v>175</v>
      </c>
      <c r="CG307" t="s">
        <v>175</v>
      </c>
      <c r="CH307" t="s">
        <v>175</v>
      </c>
      <c r="CI307" t="s">
        <v>175</v>
      </c>
      <c r="CJ307" t="s">
        <v>175</v>
      </c>
      <c r="CK307" t="s">
        <v>175</v>
      </c>
      <c r="CL307" t="s">
        <v>175</v>
      </c>
      <c r="CM307" t="s">
        <v>175</v>
      </c>
      <c r="CN307" t="s">
        <v>175</v>
      </c>
      <c r="CO307">
        <v>6.2</v>
      </c>
      <c r="CP307" t="s">
        <v>180</v>
      </c>
      <c r="CQ307">
        <v>0</v>
      </c>
      <c r="CR307" t="s">
        <v>268</v>
      </c>
      <c r="CS307">
        <v>108.88679999999999</v>
      </c>
      <c r="CT307" t="s">
        <v>1961</v>
      </c>
      <c r="CU307">
        <v>9.3799999999999901</v>
      </c>
      <c r="CV307">
        <v>14.4</v>
      </c>
      <c r="CW307">
        <v>0</v>
      </c>
      <c r="CX307">
        <v>0</v>
      </c>
      <c r="CY307">
        <v>39.19014</v>
      </c>
      <c r="CZ307">
        <v>62.970140000000001</v>
      </c>
      <c r="DA307">
        <v>45.916659999999901</v>
      </c>
      <c r="DB307">
        <v>9</v>
      </c>
      <c r="DC307">
        <v>0</v>
      </c>
    </row>
    <row r="308" spans="1:107" x14ac:dyDescent="0.25">
      <c r="A308">
        <v>2328264</v>
      </c>
      <c r="B308" t="s">
        <v>249</v>
      </c>
      <c r="C308" t="s">
        <v>250</v>
      </c>
      <c r="D308" t="s">
        <v>1189</v>
      </c>
      <c r="E308" t="s">
        <v>1190</v>
      </c>
      <c r="F308" t="s">
        <v>175</v>
      </c>
      <c r="G308" t="s">
        <v>176</v>
      </c>
      <c r="H308" t="s">
        <v>198</v>
      </c>
      <c r="I308" t="s">
        <v>208</v>
      </c>
      <c r="J308" t="s">
        <v>179</v>
      </c>
      <c r="K308">
        <v>3.2</v>
      </c>
      <c r="L308">
        <v>2</v>
      </c>
      <c r="M308">
        <v>64</v>
      </c>
      <c r="N308" t="s">
        <v>175</v>
      </c>
      <c r="O308">
        <v>0.8</v>
      </c>
      <c r="P308">
        <v>1.7</v>
      </c>
      <c r="Q308">
        <v>17.899999999999999</v>
      </c>
      <c r="R308">
        <v>20.9</v>
      </c>
      <c r="S308">
        <v>120</v>
      </c>
      <c r="T308">
        <v>81</v>
      </c>
      <c r="U308">
        <v>91.3</v>
      </c>
      <c r="V308" t="s">
        <v>180</v>
      </c>
      <c r="W308" t="s">
        <v>180</v>
      </c>
      <c r="X308" t="s">
        <v>183</v>
      </c>
      <c r="Y308" t="s">
        <v>402</v>
      </c>
      <c r="Z308" t="s">
        <v>175</v>
      </c>
      <c r="AA308">
        <v>4</v>
      </c>
      <c r="AB308">
        <v>2</v>
      </c>
      <c r="AC308">
        <v>1</v>
      </c>
      <c r="AD308">
        <v>0</v>
      </c>
      <c r="AE308">
        <v>1</v>
      </c>
      <c r="AF308">
        <v>1</v>
      </c>
      <c r="AG308">
        <v>1</v>
      </c>
      <c r="AH308">
        <v>8</v>
      </c>
      <c r="AI308">
        <v>0</v>
      </c>
      <c r="AJ308">
        <v>0</v>
      </c>
      <c r="AK308">
        <v>0</v>
      </c>
      <c r="AL308">
        <v>0</v>
      </c>
      <c r="AM308">
        <v>1</v>
      </c>
      <c r="AN308">
        <v>0</v>
      </c>
      <c r="AO308">
        <v>0</v>
      </c>
      <c r="AP308">
        <v>0</v>
      </c>
      <c r="AQ308">
        <v>0</v>
      </c>
      <c r="AR308">
        <v>4</v>
      </c>
      <c r="AS308">
        <v>0</v>
      </c>
      <c r="AT308">
        <v>0</v>
      </c>
      <c r="AU308">
        <v>0</v>
      </c>
      <c r="AV308">
        <v>4</v>
      </c>
      <c r="AW308">
        <v>0</v>
      </c>
      <c r="AX308" t="s">
        <v>180</v>
      </c>
      <c r="AY308" t="s">
        <v>341</v>
      </c>
      <c r="AZ308" t="s">
        <v>804</v>
      </c>
      <c r="BA308" t="s">
        <v>276</v>
      </c>
      <c r="BB308" t="s">
        <v>1191</v>
      </c>
      <c r="BC308" t="s">
        <v>276</v>
      </c>
      <c r="BD308" t="s">
        <v>183</v>
      </c>
      <c r="BE308">
        <v>120</v>
      </c>
      <c r="BF308" t="s">
        <v>175</v>
      </c>
      <c r="BG308" t="s">
        <v>175</v>
      </c>
      <c r="BH308" t="s">
        <v>180</v>
      </c>
      <c r="BI308" t="s">
        <v>175</v>
      </c>
      <c r="BJ308" t="s">
        <v>175</v>
      </c>
      <c r="BK308" t="s">
        <v>175</v>
      </c>
      <c r="BL308" t="s">
        <v>175</v>
      </c>
      <c r="BM308">
        <v>1</v>
      </c>
      <c r="BN308">
        <v>64</v>
      </c>
      <c r="BO308" t="s">
        <v>175</v>
      </c>
      <c r="BP308" t="s">
        <v>175</v>
      </c>
      <c r="BQ308">
        <v>0.9</v>
      </c>
      <c r="BR308">
        <v>0.9</v>
      </c>
      <c r="BS308">
        <v>0.93</v>
      </c>
      <c r="BT308">
        <v>0.93</v>
      </c>
      <c r="BU308">
        <v>3</v>
      </c>
      <c r="BV308" t="s">
        <v>188</v>
      </c>
      <c r="BW308" t="s">
        <v>204</v>
      </c>
      <c r="BX308" t="s">
        <v>175</v>
      </c>
      <c r="BY308" t="s">
        <v>175</v>
      </c>
      <c r="BZ308">
        <v>7</v>
      </c>
      <c r="CA308" t="s">
        <v>190</v>
      </c>
      <c r="CB308" t="s">
        <v>1014</v>
      </c>
      <c r="CC308" t="s">
        <v>175</v>
      </c>
      <c r="CD308" t="s">
        <v>175</v>
      </c>
      <c r="CE308" t="s">
        <v>175</v>
      </c>
      <c r="CF308" t="s">
        <v>175</v>
      </c>
      <c r="CG308" t="s">
        <v>175</v>
      </c>
      <c r="CH308" t="s">
        <v>175</v>
      </c>
      <c r="CI308" t="s">
        <v>175</v>
      </c>
      <c r="CJ308" t="s">
        <v>175</v>
      </c>
      <c r="CK308" t="s">
        <v>175</v>
      </c>
      <c r="CL308" t="s">
        <v>175</v>
      </c>
      <c r="CM308" t="s">
        <v>175</v>
      </c>
      <c r="CN308" t="s">
        <v>175</v>
      </c>
      <c r="CO308">
        <v>6.4</v>
      </c>
      <c r="CP308" t="s">
        <v>183</v>
      </c>
      <c r="CQ308">
        <v>0</v>
      </c>
      <c r="CR308" t="s">
        <v>268</v>
      </c>
      <c r="CS308">
        <v>78.358199999999897</v>
      </c>
      <c r="CT308" t="s">
        <v>267</v>
      </c>
      <c r="CU308">
        <v>17.059999999999999</v>
      </c>
      <c r="CV308">
        <v>0</v>
      </c>
      <c r="CW308">
        <v>21</v>
      </c>
      <c r="CX308">
        <v>0</v>
      </c>
      <c r="CY308">
        <v>0</v>
      </c>
      <c r="CZ308">
        <v>38.06</v>
      </c>
      <c r="DA308">
        <v>40.298199999999902</v>
      </c>
      <c r="DB308">
        <v>25</v>
      </c>
      <c r="DC308">
        <v>0</v>
      </c>
    </row>
    <row r="309" spans="1:107" x14ac:dyDescent="0.25">
      <c r="A309">
        <v>2328242</v>
      </c>
      <c r="B309" t="s">
        <v>249</v>
      </c>
      <c r="C309" t="s">
        <v>250</v>
      </c>
      <c r="D309" t="s">
        <v>2038</v>
      </c>
      <c r="E309" t="s">
        <v>2039</v>
      </c>
      <c r="F309" t="s">
        <v>175</v>
      </c>
      <c r="G309" t="s">
        <v>197</v>
      </c>
      <c r="H309" t="s">
        <v>198</v>
      </c>
      <c r="I309" t="s">
        <v>1751</v>
      </c>
      <c r="J309" t="s">
        <v>2031</v>
      </c>
      <c r="K309">
        <v>3.5</v>
      </c>
      <c r="L309">
        <v>2</v>
      </c>
      <c r="M309">
        <v>32</v>
      </c>
      <c r="N309" t="s">
        <v>175</v>
      </c>
      <c r="O309">
        <v>0.7</v>
      </c>
      <c r="P309">
        <v>1.4</v>
      </c>
      <c r="Q309">
        <v>11.1</v>
      </c>
      <c r="R309">
        <v>22.8</v>
      </c>
      <c r="S309">
        <v>120</v>
      </c>
      <c r="T309">
        <v>107.3</v>
      </c>
      <c r="U309">
        <v>87.8</v>
      </c>
      <c r="V309" t="s">
        <v>180</v>
      </c>
      <c r="W309" t="s">
        <v>180</v>
      </c>
      <c r="X309" t="s">
        <v>180</v>
      </c>
      <c r="Y309" t="s">
        <v>402</v>
      </c>
      <c r="Z309" t="s">
        <v>239</v>
      </c>
      <c r="AA309">
        <v>2</v>
      </c>
      <c r="AB309">
        <v>0</v>
      </c>
      <c r="AC309">
        <v>0</v>
      </c>
      <c r="AD309">
        <v>0</v>
      </c>
      <c r="AE309">
        <v>0</v>
      </c>
      <c r="AF309">
        <v>1</v>
      </c>
      <c r="AG309">
        <v>1</v>
      </c>
      <c r="AH309">
        <v>2</v>
      </c>
      <c r="AI309">
        <v>4</v>
      </c>
      <c r="AJ309">
        <v>0</v>
      </c>
      <c r="AK309">
        <v>0</v>
      </c>
      <c r="AL309">
        <v>0</v>
      </c>
      <c r="AM309">
        <v>0</v>
      </c>
      <c r="AN309">
        <v>0</v>
      </c>
      <c r="AO309">
        <v>0</v>
      </c>
      <c r="AP309">
        <v>0</v>
      </c>
      <c r="AQ309">
        <v>0</v>
      </c>
      <c r="AR309">
        <v>0</v>
      </c>
      <c r="AS309">
        <v>0</v>
      </c>
      <c r="AT309">
        <v>0</v>
      </c>
      <c r="AU309">
        <v>0</v>
      </c>
      <c r="AV309">
        <v>2</v>
      </c>
      <c r="AW309">
        <v>0</v>
      </c>
      <c r="AX309" t="s">
        <v>183</v>
      </c>
      <c r="AY309" t="s">
        <v>2041</v>
      </c>
      <c r="AZ309" t="s">
        <v>1507</v>
      </c>
      <c r="BA309" t="s">
        <v>175</v>
      </c>
      <c r="BB309" t="s">
        <v>2042</v>
      </c>
      <c r="BC309" t="s">
        <v>175</v>
      </c>
      <c r="BD309" t="s">
        <v>180</v>
      </c>
      <c r="BE309">
        <v>120</v>
      </c>
      <c r="BF309" t="s">
        <v>175</v>
      </c>
      <c r="BG309" t="s">
        <v>175</v>
      </c>
      <c r="BH309" t="s">
        <v>183</v>
      </c>
      <c r="BI309" t="s">
        <v>183</v>
      </c>
      <c r="BJ309">
        <v>21.5</v>
      </c>
      <c r="BK309">
        <v>160</v>
      </c>
      <c r="BL309">
        <v>0.91</v>
      </c>
      <c r="BM309">
        <v>1</v>
      </c>
      <c r="BN309">
        <v>32</v>
      </c>
      <c r="BO309">
        <v>2.0699999999999998</v>
      </c>
      <c r="BP309">
        <v>197.6</v>
      </c>
      <c r="BQ309">
        <v>0.85</v>
      </c>
      <c r="BR309">
        <v>0.9</v>
      </c>
      <c r="BS309">
        <v>0.9</v>
      </c>
      <c r="BT309">
        <v>0.91</v>
      </c>
      <c r="BU309">
        <v>2</v>
      </c>
      <c r="BV309" t="s">
        <v>175</v>
      </c>
      <c r="BW309" t="s">
        <v>181</v>
      </c>
      <c r="BX309" t="s">
        <v>2035</v>
      </c>
      <c r="BY309" t="s">
        <v>175</v>
      </c>
      <c r="BZ309">
        <v>7</v>
      </c>
      <c r="CA309" t="s">
        <v>190</v>
      </c>
      <c r="CB309" t="s">
        <v>1014</v>
      </c>
      <c r="CC309" t="s">
        <v>175</v>
      </c>
      <c r="CD309" t="s">
        <v>175</v>
      </c>
      <c r="CE309" t="s">
        <v>175</v>
      </c>
      <c r="CF309" t="s">
        <v>175</v>
      </c>
      <c r="CG309" t="s">
        <v>175</v>
      </c>
      <c r="CH309" t="s">
        <v>175</v>
      </c>
      <c r="CI309" t="s">
        <v>175</v>
      </c>
      <c r="CJ309" t="s">
        <v>175</v>
      </c>
      <c r="CK309" t="s">
        <v>175</v>
      </c>
      <c r="CL309" t="s">
        <v>175</v>
      </c>
      <c r="CM309" t="s">
        <v>175</v>
      </c>
      <c r="CN309" t="s">
        <v>175</v>
      </c>
      <c r="CO309">
        <v>7</v>
      </c>
      <c r="CP309" t="s">
        <v>183</v>
      </c>
      <c r="CQ309">
        <v>0</v>
      </c>
      <c r="CR309" t="s">
        <v>268</v>
      </c>
      <c r="CS309">
        <v>76.080600000000004</v>
      </c>
      <c r="CT309" t="s">
        <v>1961</v>
      </c>
      <c r="CU309">
        <v>9.3799999999999901</v>
      </c>
      <c r="CV309">
        <v>0</v>
      </c>
      <c r="CW309">
        <v>0</v>
      </c>
      <c r="CX309">
        <v>0</v>
      </c>
      <c r="CY309">
        <v>36.756900000000002</v>
      </c>
      <c r="CZ309">
        <v>46.136899999999997</v>
      </c>
      <c r="DA309">
        <v>29.9437</v>
      </c>
      <c r="DB309">
        <v>9</v>
      </c>
      <c r="DC309">
        <v>0</v>
      </c>
    </row>
    <row r="310" spans="1:107" x14ac:dyDescent="0.25">
      <c r="A310">
        <v>2328225</v>
      </c>
      <c r="B310" t="s">
        <v>249</v>
      </c>
      <c r="C310" t="s">
        <v>250</v>
      </c>
      <c r="D310" t="s">
        <v>1192</v>
      </c>
      <c r="E310" t="s">
        <v>1193</v>
      </c>
      <c r="F310" t="s">
        <v>175</v>
      </c>
      <c r="G310" t="s">
        <v>176</v>
      </c>
      <c r="H310" t="s">
        <v>198</v>
      </c>
      <c r="I310" t="s">
        <v>208</v>
      </c>
      <c r="J310" t="s">
        <v>179</v>
      </c>
      <c r="K310">
        <v>3.2</v>
      </c>
      <c r="L310">
        <v>2</v>
      </c>
      <c r="M310">
        <v>64</v>
      </c>
      <c r="N310" t="s">
        <v>175</v>
      </c>
      <c r="O310">
        <v>0.9</v>
      </c>
      <c r="P310">
        <v>1.7</v>
      </c>
      <c r="Q310">
        <v>15</v>
      </c>
      <c r="R310">
        <v>19</v>
      </c>
      <c r="S310">
        <v>120</v>
      </c>
      <c r="T310">
        <v>81</v>
      </c>
      <c r="U310">
        <v>81.8</v>
      </c>
      <c r="V310" t="s">
        <v>180</v>
      </c>
      <c r="W310" t="s">
        <v>180</v>
      </c>
      <c r="X310" t="s">
        <v>183</v>
      </c>
      <c r="Y310" t="s">
        <v>402</v>
      </c>
      <c r="Z310" t="s">
        <v>175</v>
      </c>
      <c r="AA310">
        <v>4</v>
      </c>
      <c r="AB310">
        <v>2</v>
      </c>
      <c r="AC310">
        <v>0</v>
      </c>
      <c r="AD310">
        <v>0</v>
      </c>
      <c r="AE310">
        <v>2</v>
      </c>
      <c r="AF310">
        <v>1</v>
      </c>
      <c r="AG310">
        <v>1</v>
      </c>
      <c r="AH310">
        <v>8</v>
      </c>
      <c r="AI310">
        <v>0</v>
      </c>
      <c r="AJ310">
        <v>0</v>
      </c>
      <c r="AK310">
        <v>0</v>
      </c>
      <c r="AL310">
        <v>0</v>
      </c>
      <c r="AM310">
        <v>0</v>
      </c>
      <c r="AN310">
        <v>0</v>
      </c>
      <c r="AO310">
        <v>0</v>
      </c>
      <c r="AP310">
        <v>0</v>
      </c>
      <c r="AQ310">
        <v>0</v>
      </c>
      <c r="AR310">
        <v>4</v>
      </c>
      <c r="AS310">
        <v>0</v>
      </c>
      <c r="AT310">
        <v>0</v>
      </c>
      <c r="AU310">
        <v>0</v>
      </c>
      <c r="AV310">
        <v>4</v>
      </c>
      <c r="AW310">
        <v>0</v>
      </c>
      <c r="AX310" t="s">
        <v>180</v>
      </c>
      <c r="AY310" t="s">
        <v>804</v>
      </c>
      <c r="AZ310" t="s">
        <v>804</v>
      </c>
      <c r="BA310" t="s">
        <v>276</v>
      </c>
      <c r="BB310" t="s">
        <v>1194</v>
      </c>
      <c r="BC310" t="s">
        <v>276</v>
      </c>
      <c r="BD310" t="s">
        <v>183</v>
      </c>
      <c r="BE310">
        <v>120</v>
      </c>
      <c r="BF310" t="s">
        <v>175</v>
      </c>
      <c r="BG310" t="s">
        <v>175</v>
      </c>
      <c r="BH310" t="s">
        <v>180</v>
      </c>
      <c r="BI310" t="s">
        <v>175</v>
      </c>
      <c r="BJ310" t="s">
        <v>175</v>
      </c>
      <c r="BK310" t="s">
        <v>175</v>
      </c>
      <c r="BL310" t="s">
        <v>175</v>
      </c>
      <c r="BM310">
        <v>1</v>
      </c>
      <c r="BN310">
        <v>64</v>
      </c>
      <c r="BO310" t="s">
        <v>175</v>
      </c>
      <c r="BP310" t="s">
        <v>175</v>
      </c>
      <c r="BQ310">
        <v>0.9</v>
      </c>
      <c r="BR310">
        <v>0.9</v>
      </c>
      <c r="BS310">
        <v>0.93</v>
      </c>
      <c r="BT310">
        <v>0.93</v>
      </c>
      <c r="BU310">
        <v>3</v>
      </c>
      <c r="BV310" t="s">
        <v>188</v>
      </c>
      <c r="BW310" t="s">
        <v>204</v>
      </c>
      <c r="BX310" t="s">
        <v>175</v>
      </c>
      <c r="BY310" t="s">
        <v>175</v>
      </c>
      <c r="BZ310">
        <v>7</v>
      </c>
      <c r="CA310" t="s">
        <v>190</v>
      </c>
      <c r="CB310" t="s">
        <v>1014</v>
      </c>
      <c r="CC310" t="s">
        <v>175</v>
      </c>
      <c r="CD310" t="s">
        <v>175</v>
      </c>
      <c r="CE310" t="s">
        <v>175</v>
      </c>
      <c r="CF310" t="s">
        <v>175</v>
      </c>
      <c r="CG310" t="s">
        <v>175</v>
      </c>
      <c r="CH310" t="s">
        <v>175</v>
      </c>
      <c r="CI310" t="s">
        <v>175</v>
      </c>
      <c r="CJ310" t="s">
        <v>175</v>
      </c>
      <c r="CK310" t="s">
        <v>175</v>
      </c>
      <c r="CL310" t="s">
        <v>175</v>
      </c>
      <c r="CM310" t="s">
        <v>175</v>
      </c>
      <c r="CN310" t="s">
        <v>175</v>
      </c>
      <c r="CO310">
        <v>6.4</v>
      </c>
      <c r="CP310" t="s">
        <v>183</v>
      </c>
      <c r="CQ310">
        <v>0</v>
      </c>
      <c r="CR310" t="s">
        <v>268</v>
      </c>
      <c r="CS310">
        <v>70.955999999999904</v>
      </c>
      <c r="CT310" t="s">
        <v>267</v>
      </c>
      <c r="CU310">
        <v>17.059999999999999</v>
      </c>
      <c r="CV310">
        <v>0</v>
      </c>
      <c r="CW310">
        <v>21</v>
      </c>
      <c r="CX310">
        <v>0</v>
      </c>
      <c r="CY310">
        <v>0</v>
      </c>
      <c r="CZ310">
        <v>38.06</v>
      </c>
      <c r="DA310">
        <v>32.895999999999901</v>
      </c>
      <c r="DB310">
        <v>25</v>
      </c>
      <c r="DC310">
        <v>0</v>
      </c>
    </row>
    <row r="311" spans="1:107" x14ac:dyDescent="0.25">
      <c r="A311">
        <v>2328222</v>
      </c>
      <c r="B311" t="s">
        <v>249</v>
      </c>
      <c r="C311" t="s">
        <v>250</v>
      </c>
      <c r="D311" t="s">
        <v>1195</v>
      </c>
      <c r="E311" t="s">
        <v>1196</v>
      </c>
      <c r="F311" t="s">
        <v>1197</v>
      </c>
      <c r="G311" t="s">
        <v>176</v>
      </c>
      <c r="H311" t="s">
        <v>177</v>
      </c>
      <c r="I311" t="s">
        <v>1070</v>
      </c>
      <c r="J311" t="s">
        <v>179</v>
      </c>
      <c r="K311">
        <v>3.5</v>
      </c>
      <c r="L311">
        <v>2</v>
      </c>
      <c r="M311">
        <v>64</v>
      </c>
      <c r="N311" t="s">
        <v>175</v>
      </c>
      <c r="O311">
        <v>1.3</v>
      </c>
      <c r="P311">
        <v>1.9</v>
      </c>
      <c r="Q311">
        <v>27.9</v>
      </c>
      <c r="R311">
        <v>28.6</v>
      </c>
      <c r="S311">
        <v>120</v>
      </c>
      <c r="T311">
        <v>81</v>
      </c>
      <c r="U311">
        <v>130.5</v>
      </c>
      <c r="V311" t="s">
        <v>180</v>
      </c>
      <c r="W311" t="s">
        <v>180</v>
      </c>
      <c r="X311" t="s">
        <v>180</v>
      </c>
      <c r="Y311" t="s">
        <v>402</v>
      </c>
      <c r="Z311" t="s">
        <v>175</v>
      </c>
      <c r="AA311">
        <v>4</v>
      </c>
      <c r="AB311">
        <v>1</v>
      </c>
      <c r="AC311">
        <v>0</v>
      </c>
      <c r="AD311">
        <v>0</v>
      </c>
      <c r="AE311">
        <v>3</v>
      </c>
      <c r="AF311">
        <v>1</v>
      </c>
      <c r="AG311">
        <v>1</v>
      </c>
      <c r="AH311">
        <v>6</v>
      </c>
      <c r="AI311">
        <v>0</v>
      </c>
      <c r="AJ311">
        <v>0</v>
      </c>
      <c r="AK311">
        <v>0</v>
      </c>
      <c r="AL311">
        <v>0</v>
      </c>
      <c r="AM311">
        <v>0</v>
      </c>
      <c r="AN311">
        <v>0</v>
      </c>
      <c r="AO311">
        <v>0</v>
      </c>
      <c r="AP311">
        <v>0</v>
      </c>
      <c r="AQ311">
        <v>0</v>
      </c>
      <c r="AR311">
        <v>4</v>
      </c>
      <c r="AS311">
        <v>0</v>
      </c>
      <c r="AT311">
        <v>0</v>
      </c>
      <c r="AU311">
        <v>0</v>
      </c>
      <c r="AV311">
        <v>4</v>
      </c>
      <c r="AW311">
        <v>0</v>
      </c>
      <c r="AX311" t="s">
        <v>180</v>
      </c>
      <c r="AY311" t="s">
        <v>647</v>
      </c>
      <c r="AZ311" t="s">
        <v>810</v>
      </c>
      <c r="BA311" t="s">
        <v>276</v>
      </c>
      <c r="BB311" t="s">
        <v>1198</v>
      </c>
      <c r="BC311" t="s">
        <v>276</v>
      </c>
      <c r="BD311" t="s">
        <v>180</v>
      </c>
      <c r="BE311">
        <v>120</v>
      </c>
      <c r="BF311" t="s">
        <v>175</v>
      </c>
      <c r="BG311" t="s">
        <v>175</v>
      </c>
      <c r="BH311" t="s">
        <v>180</v>
      </c>
      <c r="BI311" t="s">
        <v>175</v>
      </c>
      <c r="BJ311" t="s">
        <v>175</v>
      </c>
      <c r="BK311" t="s">
        <v>175</v>
      </c>
      <c r="BL311" t="s">
        <v>175</v>
      </c>
      <c r="BM311">
        <v>1</v>
      </c>
      <c r="BN311">
        <v>64</v>
      </c>
      <c r="BO311" t="s">
        <v>175</v>
      </c>
      <c r="BP311" t="s">
        <v>175</v>
      </c>
      <c r="BQ311">
        <v>0.89</v>
      </c>
      <c r="BR311">
        <v>0.89</v>
      </c>
      <c r="BS311">
        <v>0.92</v>
      </c>
      <c r="BT311">
        <v>0.92</v>
      </c>
      <c r="BU311">
        <v>3</v>
      </c>
      <c r="BV311" t="s">
        <v>175</v>
      </c>
      <c r="BW311" t="s">
        <v>204</v>
      </c>
      <c r="BX311" t="s">
        <v>175</v>
      </c>
      <c r="BY311" t="s">
        <v>175</v>
      </c>
      <c r="BZ311">
        <v>7</v>
      </c>
      <c r="CA311" t="s">
        <v>190</v>
      </c>
      <c r="CB311" t="s">
        <v>1014</v>
      </c>
      <c r="CC311" t="s">
        <v>175</v>
      </c>
      <c r="CD311" t="s">
        <v>175</v>
      </c>
      <c r="CE311" t="s">
        <v>175</v>
      </c>
      <c r="CF311" t="s">
        <v>175</v>
      </c>
      <c r="CG311" t="s">
        <v>175</v>
      </c>
      <c r="CH311" t="s">
        <v>175</v>
      </c>
      <c r="CI311" t="s">
        <v>175</v>
      </c>
      <c r="CJ311" t="s">
        <v>175</v>
      </c>
      <c r="CK311" t="s">
        <v>175</v>
      </c>
      <c r="CL311" t="s">
        <v>175</v>
      </c>
      <c r="CM311" t="s">
        <v>175</v>
      </c>
      <c r="CN311" t="s">
        <v>175</v>
      </c>
      <c r="CO311">
        <v>7</v>
      </c>
      <c r="CP311" t="s">
        <v>183</v>
      </c>
      <c r="CQ311">
        <v>0</v>
      </c>
      <c r="CR311" t="s">
        <v>268</v>
      </c>
      <c r="CS311">
        <v>108.7992</v>
      </c>
      <c r="CT311" t="s">
        <v>267</v>
      </c>
      <c r="CU311">
        <v>17.059999999999999</v>
      </c>
      <c r="CV311">
        <v>0</v>
      </c>
      <c r="CW311">
        <v>21</v>
      </c>
      <c r="CX311">
        <v>0</v>
      </c>
      <c r="CY311">
        <v>0</v>
      </c>
      <c r="CZ311">
        <v>38.06</v>
      </c>
      <c r="DA311">
        <v>70.739199999999997</v>
      </c>
      <c r="DB311">
        <v>25</v>
      </c>
      <c r="DC311">
        <v>0</v>
      </c>
    </row>
    <row r="312" spans="1:107" x14ac:dyDescent="0.25">
      <c r="A312">
        <v>2328220</v>
      </c>
      <c r="B312" t="s">
        <v>249</v>
      </c>
      <c r="C312" t="s">
        <v>250</v>
      </c>
      <c r="D312" t="s">
        <v>1199</v>
      </c>
      <c r="E312" t="s">
        <v>1200</v>
      </c>
      <c r="F312" t="s">
        <v>175</v>
      </c>
      <c r="G312" t="s">
        <v>176</v>
      </c>
      <c r="H312" t="s">
        <v>198</v>
      </c>
      <c r="I312" t="s">
        <v>208</v>
      </c>
      <c r="J312" t="s">
        <v>179</v>
      </c>
      <c r="K312">
        <v>3.2</v>
      </c>
      <c r="L312">
        <v>2</v>
      </c>
      <c r="M312">
        <v>64</v>
      </c>
      <c r="N312" t="s">
        <v>175</v>
      </c>
      <c r="O312">
        <v>0.6</v>
      </c>
      <c r="P312">
        <v>1.5</v>
      </c>
      <c r="Q312">
        <v>18.7</v>
      </c>
      <c r="R312">
        <v>21.9</v>
      </c>
      <c r="S312">
        <v>120</v>
      </c>
      <c r="T312">
        <v>78.099999999999994</v>
      </c>
      <c r="U312">
        <v>95</v>
      </c>
      <c r="V312" t="s">
        <v>180</v>
      </c>
      <c r="W312" t="s">
        <v>180</v>
      </c>
      <c r="X312" t="s">
        <v>180</v>
      </c>
      <c r="Y312" t="s">
        <v>402</v>
      </c>
      <c r="Z312" t="s">
        <v>175</v>
      </c>
      <c r="AA312">
        <v>4</v>
      </c>
      <c r="AB312">
        <v>2</v>
      </c>
      <c r="AC312">
        <v>0</v>
      </c>
      <c r="AD312">
        <v>0</v>
      </c>
      <c r="AE312">
        <v>2</v>
      </c>
      <c r="AF312">
        <v>2</v>
      </c>
      <c r="AG312">
        <v>1</v>
      </c>
      <c r="AH312">
        <v>6</v>
      </c>
      <c r="AI312">
        <v>0</v>
      </c>
      <c r="AJ312">
        <v>0</v>
      </c>
      <c r="AK312">
        <v>0</v>
      </c>
      <c r="AL312">
        <v>0</v>
      </c>
      <c r="AM312">
        <v>1</v>
      </c>
      <c r="AN312">
        <v>0</v>
      </c>
      <c r="AO312">
        <v>0</v>
      </c>
      <c r="AP312">
        <v>0</v>
      </c>
      <c r="AQ312">
        <v>0</v>
      </c>
      <c r="AR312">
        <v>4</v>
      </c>
      <c r="AS312">
        <v>0</v>
      </c>
      <c r="AT312">
        <v>0</v>
      </c>
      <c r="AU312">
        <v>0</v>
      </c>
      <c r="AV312">
        <v>3</v>
      </c>
      <c r="AW312">
        <v>0</v>
      </c>
      <c r="AX312" t="s">
        <v>180</v>
      </c>
      <c r="AY312" t="s">
        <v>804</v>
      </c>
      <c r="AZ312" t="s">
        <v>766</v>
      </c>
      <c r="BA312" t="s">
        <v>276</v>
      </c>
      <c r="BB312" t="s">
        <v>1201</v>
      </c>
      <c r="BC312" t="s">
        <v>276</v>
      </c>
      <c r="BD312" t="s">
        <v>180</v>
      </c>
      <c r="BE312">
        <v>120</v>
      </c>
      <c r="BF312" t="s">
        <v>175</v>
      </c>
      <c r="BG312" t="s">
        <v>175</v>
      </c>
      <c r="BH312" t="s">
        <v>180</v>
      </c>
      <c r="BI312" t="s">
        <v>175</v>
      </c>
      <c r="BJ312" t="s">
        <v>175</v>
      </c>
      <c r="BK312">
        <v>250</v>
      </c>
      <c r="BL312" t="s">
        <v>175</v>
      </c>
      <c r="BM312">
        <v>1</v>
      </c>
      <c r="BN312">
        <v>64</v>
      </c>
      <c r="BO312" t="s">
        <v>175</v>
      </c>
      <c r="BP312" t="s">
        <v>175</v>
      </c>
      <c r="BQ312">
        <v>0.87</v>
      </c>
      <c r="BR312">
        <v>0.9</v>
      </c>
      <c r="BS312">
        <v>0.91</v>
      </c>
      <c r="BT312">
        <v>0.93</v>
      </c>
      <c r="BU312">
        <v>2</v>
      </c>
      <c r="BV312" t="s">
        <v>188</v>
      </c>
      <c r="BW312" t="s">
        <v>220</v>
      </c>
      <c r="BX312" t="s">
        <v>175</v>
      </c>
      <c r="BY312" t="s">
        <v>175</v>
      </c>
      <c r="BZ312">
        <v>7</v>
      </c>
      <c r="CA312" t="s">
        <v>190</v>
      </c>
      <c r="CB312" t="s">
        <v>1014</v>
      </c>
      <c r="CC312" t="s">
        <v>175</v>
      </c>
      <c r="CD312" t="s">
        <v>175</v>
      </c>
      <c r="CE312" t="s">
        <v>175</v>
      </c>
      <c r="CF312" t="s">
        <v>175</v>
      </c>
      <c r="CG312" t="s">
        <v>175</v>
      </c>
      <c r="CH312" t="s">
        <v>175</v>
      </c>
      <c r="CI312" t="s">
        <v>175</v>
      </c>
      <c r="CJ312" t="s">
        <v>175</v>
      </c>
      <c r="CK312" t="s">
        <v>175</v>
      </c>
      <c r="CL312" t="s">
        <v>175</v>
      </c>
      <c r="CM312" t="s">
        <v>175</v>
      </c>
      <c r="CN312" t="s">
        <v>175</v>
      </c>
      <c r="CO312">
        <v>6.4</v>
      </c>
      <c r="CP312" t="s">
        <v>183</v>
      </c>
      <c r="CQ312">
        <v>0</v>
      </c>
      <c r="CR312" t="s">
        <v>268</v>
      </c>
      <c r="CS312">
        <v>80.635800000000003</v>
      </c>
      <c r="CT312" t="s">
        <v>267</v>
      </c>
      <c r="CU312">
        <v>17.059999999999999</v>
      </c>
      <c r="CV312">
        <v>0</v>
      </c>
      <c r="CW312">
        <v>21</v>
      </c>
      <c r="CX312">
        <v>0</v>
      </c>
      <c r="CY312">
        <v>0</v>
      </c>
      <c r="CZ312">
        <v>38.06</v>
      </c>
      <c r="DA312">
        <v>42.575800000000001</v>
      </c>
      <c r="DB312">
        <v>25</v>
      </c>
      <c r="DC312">
        <v>0</v>
      </c>
    </row>
    <row r="313" spans="1:107" x14ac:dyDescent="0.25">
      <c r="A313">
        <v>2328214</v>
      </c>
      <c r="B313" t="s">
        <v>406</v>
      </c>
      <c r="C313" t="s">
        <v>407</v>
      </c>
      <c r="D313" t="s">
        <v>1202</v>
      </c>
      <c r="E313" t="s">
        <v>1203</v>
      </c>
      <c r="F313" t="s">
        <v>2112</v>
      </c>
      <c r="G313" t="s">
        <v>176</v>
      </c>
      <c r="H313" t="s">
        <v>198</v>
      </c>
      <c r="I313" t="s">
        <v>1043</v>
      </c>
      <c r="J313" t="s">
        <v>179</v>
      </c>
      <c r="K313">
        <v>3.1</v>
      </c>
      <c r="L313">
        <v>2</v>
      </c>
      <c r="M313">
        <v>32</v>
      </c>
      <c r="N313" t="s">
        <v>175</v>
      </c>
      <c r="O313">
        <v>0.5</v>
      </c>
      <c r="P313">
        <v>1.4</v>
      </c>
      <c r="Q313">
        <v>12.5</v>
      </c>
      <c r="R313">
        <v>12.9</v>
      </c>
      <c r="S313">
        <v>120</v>
      </c>
      <c r="T313">
        <v>51.6</v>
      </c>
      <c r="U313">
        <v>58.6</v>
      </c>
      <c r="V313" t="s">
        <v>180</v>
      </c>
      <c r="W313" t="s">
        <v>180</v>
      </c>
      <c r="X313" t="s">
        <v>180</v>
      </c>
      <c r="Y313" t="s">
        <v>181</v>
      </c>
      <c r="Z313" t="s">
        <v>175</v>
      </c>
      <c r="AA313">
        <v>2</v>
      </c>
      <c r="AB313">
        <v>1</v>
      </c>
      <c r="AC313">
        <v>0</v>
      </c>
      <c r="AD313">
        <v>0</v>
      </c>
      <c r="AE313">
        <v>2</v>
      </c>
      <c r="AF313">
        <v>1</v>
      </c>
      <c r="AG313">
        <v>1</v>
      </c>
      <c r="AH313">
        <v>4</v>
      </c>
      <c r="AI313">
        <v>2</v>
      </c>
      <c r="AJ313">
        <v>2</v>
      </c>
      <c r="AK313">
        <v>0</v>
      </c>
      <c r="AL313">
        <v>0</v>
      </c>
      <c r="AM313">
        <v>0</v>
      </c>
      <c r="AN313">
        <v>0</v>
      </c>
      <c r="AO313">
        <v>0</v>
      </c>
      <c r="AP313">
        <v>0</v>
      </c>
      <c r="AQ313">
        <v>0</v>
      </c>
      <c r="AR313">
        <v>2</v>
      </c>
      <c r="AS313">
        <v>0</v>
      </c>
      <c r="AT313">
        <v>0</v>
      </c>
      <c r="AU313">
        <v>0</v>
      </c>
      <c r="AV313">
        <v>4</v>
      </c>
      <c r="AW313">
        <v>0</v>
      </c>
      <c r="AX313" t="s">
        <v>180</v>
      </c>
      <c r="AY313" t="s">
        <v>1204</v>
      </c>
      <c r="AZ313" t="s">
        <v>1205</v>
      </c>
      <c r="BA313" t="s">
        <v>186</v>
      </c>
      <c r="BB313" t="s">
        <v>1206</v>
      </c>
      <c r="BC313" t="s">
        <v>186</v>
      </c>
      <c r="BD313" t="s">
        <v>180</v>
      </c>
      <c r="BE313">
        <v>120</v>
      </c>
      <c r="BF313" t="s">
        <v>175</v>
      </c>
      <c r="BG313" t="s">
        <v>175</v>
      </c>
      <c r="BH313" t="s">
        <v>183</v>
      </c>
      <c r="BI313" t="s">
        <v>175</v>
      </c>
      <c r="BJ313" t="s">
        <v>175</v>
      </c>
      <c r="BK313" t="s">
        <v>175</v>
      </c>
      <c r="BL313" t="s">
        <v>175</v>
      </c>
      <c r="BM313">
        <v>1</v>
      </c>
      <c r="BN313">
        <v>32</v>
      </c>
      <c r="BO313" t="s">
        <v>175</v>
      </c>
      <c r="BP313" t="s">
        <v>175</v>
      </c>
      <c r="BQ313" t="s">
        <v>175</v>
      </c>
      <c r="BR313" t="s">
        <v>175</v>
      </c>
      <c r="BS313" t="s">
        <v>175</v>
      </c>
      <c r="BT313" t="s">
        <v>175</v>
      </c>
      <c r="BU313">
        <v>3</v>
      </c>
      <c r="BV313" t="s">
        <v>188</v>
      </c>
      <c r="BW313" t="s">
        <v>204</v>
      </c>
      <c r="BX313" t="s">
        <v>175</v>
      </c>
      <c r="BY313" t="s">
        <v>175</v>
      </c>
      <c r="BZ313">
        <v>7</v>
      </c>
      <c r="CA313" t="s">
        <v>190</v>
      </c>
      <c r="CB313" t="s">
        <v>1014</v>
      </c>
      <c r="CC313" t="s">
        <v>175</v>
      </c>
      <c r="CD313" t="s">
        <v>175</v>
      </c>
      <c r="CE313" t="s">
        <v>175</v>
      </c>
      <c r="CF313" t="s">
        <v>175</v>
      </c>
      <c r="CG313" t="s">
        <v>175</v>
      </c>
      <c r="CH313" t="s">
        <v>175</v>
      </c>
      <c r="CI313" t="s">
        <v>175</v>
      </c>
      <c r="CJ313" t="s">
        <v>175</v>
      </c>
      <c r="CK313" t="s">
        <v>175</v>
      </c>
      <c r="CL313" t="s">
        <v>175</v>
      </c>
      <c r="CM313" t="s">
        <v>175</v>
      </c>
      <c r="CN313" t="s">
        <v>175</v>
      </c>
      <c r="CO313">
        <v>6.2</v>
      </c>
      <c r="CP313" t="s">
        <v>183</v>
      </c>
      <c r="CQ313">
        <v>0</v>
      </c>
      <c r="CR313" t="s">
        <v>268</v>
      </c>
      <c r="CS313">
        <v>51.027000000000001</v>
      </c>
      <c r="CT313" t="s">
        <v>267</v>
      </c>
      <c r="CU313">
        <v>9.3799999999999901</v>
      </c>
      <c r="CV313">
        <v>0</v>
      </c>
      <c r="CW313">
        <v>2.1</v>
      </c>
      <c r="CX313">
        <v>0</v>
      </c>
      <c r="CY313">
        <v>0</v>
      </c>
      <c r="CZ313">
        <v>11.479999999999899</v>
      </c>
      <c r="DA313">
        <v>39.546999999999997</v>
      </c>
      <c r="DB313">
        <v>25</v>
      </c>
      <c r="DC313">
        <v>0</v>
      </c>
    </row>
    <row r="314" spans="1:107" x14ac:dyDescent="0.25">
      <c r="A314">
        <v>2328213</v>
      </c>
      <c r="B314" t="s">
        <v>361</v>
      </c>
      <c r="C314" t="s">
        <v>362</v>
      </c>
      <c r="D314" t="s">
        <v>1207</v>
      </c>
      <c r="E314" t="s">
        <v>1208</v>
      </c>
      <c r="F314" t="s">
        <v>1209</v>
      </c>
      <c r="G314" t="s">
        <v>197</v>
      </c>
      <c r="H314" t="s">
        <v>198</v>
      </c>
      <c r="I314" t="s">
        <v>1043</v>
      </c>
      <c r="J314" t="s">
        <v>179</v>
      </c>
      <c r="K314">
        <v>3.1</v>
      </c>
      <c r="L314">
        <v>2</v>
      </c>
      <c r="M314">
        <v>32</v>
      </c>
      <c r="N314" t="s">
        <v>175</v>
      </c>
      <c r="O314">
        <v>0.9</v>
      </c>
      <c r="P314">
        <v>1.4</v>
      </c>
      <c r="Q314">
        <v>13.3</v>
      </c>
      <c r="R314">
        <v>23.5</v>
      </c>
      <c r="S314">
        <v>120</v>
      </c>
      <c r="T314">
        <v>94</v>
      </c>
      <c r="U314">
        <v>93.7</v>
      </c>
      <c r="V314" t="s">
        <v>180</v>
      </c>
      <c r="W314" t="s">
        <v>180</v>
      </c>
      <c r="X314" t="s">
        <v>183</v>
      </c>
      <c r="Y314" t="s">
        <v>181</v>
      </c>
      <c r="Z314" t="s">
        <v>1210</v>
      </c>
      <c r="AA314">
        <v>2</v>
      </c>
      <c r="AB314">
        <v>0</v>
      </c>
      <c r="AC314">
        <v>0</v>
      </c>
      <c r="AD314">
        <v>0</v>
      </c>
      <c r="AE314">
        <v>0</v>
      </c>
      <c r="AF314">
        <v>0</v>
      </c>
      <c r="AG314">
        <v>1</v>
      </c>
      <c r="AH314">
        <v>0</v>
      </c>
      <c r="AI314">
        <v>4</v>
      </c>
      <c r="AJ314">
        <v>2</v>
      </c>
      <c r="AK314">
        <v>0</v>
      </c>
      <c r="AL314">
        <v>0</v>
      </c>
      <c r="AM314">
        <v>0</v>
      </c>
      <c r="AN314">
        <v>0</v>
      </c>
      <c r="AO314">
        <v>0</v>
      </c>
      <c r="AP314">
        <v>0</v>
      </c>
      <c r="AQ314">
        <v>0</v>
      </c>
      <c r="AR314">
        <v>3</v>
      </c>
      <c r="AS314">
        <v>4</v>
      </c>
      <c r="AT314">
        <v>2</v>
      </c>
      <c r="AU314">
        <v>0</v>
      </c>
      <c r="AV314">
        <v>2</v>
      </c>
      <c r="AW314">
        <v>0</v>
      </c>
      <c r="AX314" t="s">
        <v>183</v>
      </c>
      <c r="AY314" t="s">
        <v>1211</v>
      </c>
      <c r="AZ314" t="s">
        <v>341</v>
      </c>
      <c r="BA314" t="s">
        <v>186</v>
      </c>
      <c r="BB314" t="s">
        <v>1212</v>
      </c>
      <c r="BC314" t="s">
        <v>186</v>
      </c>
      <c r="BD314" t="s">
        <v>183</v>
      </c>
      <c r="BE314">
        <v>120</v>
      </c>
      <c r="BF314" t="s">
        <v>175</v>
      </c>
      <c r="BG314" t="s">
        <v>175</v>
      </c>
      <c r="BH314" t="s">
        <v>180</v>
      </c>
      <c r="BI314" t="s">
        <v>175</v>
      </c>
      <c r="BJ314" t="s">
        <v>175</v>
      </c>
      <c r="BK314" t="s">
        <v>175</v>
      </c>
      <c r="BL314" t="s">
        <v>175</v>
      </c>
      <c r="BM314">
        <v>1</v>
      </c>
      <c r="BN314">
        <v>32</v>
      </c>
      <c r="BO314">
        <v>1.44</v>
      </c>
      <c r="BP314">
        <v>19.5</v>
      </c>
      <c r="BQ314" t="s">
        <v>175</v>
      </c>
      <c r="BR314" t="s">
        <v>175</v>
      </c>
      <c r="BS314" t="s">
        <v>175</v>
      </c>
      <c r="BT314" t="s">
        <v>175</v>
      </c>
      <c r="BU314">
        <v>2</v>
      </c>
      <c r="BV314" t="s">
        <v>188</v>
      </c>
      <c r="BW314" t="s">
        <v>204</v>
      </c>
      <c r="BX314" t="s">
        <v>175</v>
      </c>
      <c r="BY314" t="s">
        <v>183</v>
      </c>
      <c r="BZ314">
        <v>7</v>
      </c>
      <c r="CA314" t="s">
        <v>190</v>
      </c>
      <c r="CB314" t="s">
        <v>1014</v>
      </c>
      <c r="CC314" t="s">
        <v>175</v>
      </c>
      <c r="CD314" t="s">
        <v>175</v>
      </c>
      <c r="CE314" t="s">
        <v>175</v>
      </c>
      <c r="CF314" t="s">
        <v>175</v>
      </c>
      <c r="CG314" t="s">
        <v>175</v>
      </c>
      <c r="CH314" t="s">
        <v>175</v>
      </c>
      <c r="CI314" t="s">
        <v>175</v>
      </c>
      <c r="CJ314" t="s">
        <v>175</v>
      </c>
      <c r="CK314" t="s">
        <v>175</v>
      </c>
      <c r="CL314" t="s">
        <v>175</v>
      </c>
      <c r="CM314" t="s">
        <v>175</v>
      </c>
      <c r="CN314" t="s">
        <v>175</v>
      </c>
      <c r="CO314">
        <v>6.2</v>
      </c>
      <c r="CP314" t="s">
        <v>183</v>
      </c>
      <c r="CQ314">
        <v>0</v>
      </c>
      <c r="CR314" t="s">
        <v>268</v>
      </c>
      <c r="CS314">
        <v>80.110199999999907</v>
      </c>
      <c r="CT314" t="s">
        <v>1961</v>
      </c>
      <c r="CU314">
        <v>9.3799999999999901</v>
      </c>
      <c r="CV314">
        <v>0</v>
      </c>
      <c r="CW314">
        <v>2.1</v>
      </c>
      <c r="CX314">
        <v>0</v>
      </c>
      <c r="CY314">
        <v>9.1251999999999995</v>
      </c>
      <c r="CZ314">
        <v>20.6052</v>
      </c>
      <c r="DA314">
        <v>59.504999999999903</v>
      </c>
      <c r="DB314">
        <v>9</v>
      </c>
      <c r="DC314">
        <v>0</v>
      </c>
    </row>
    <row r="315" spans="1:107" x14ac:dyDescent="0.25">
      <c r="A315">
        <v>2328212</v>
      </c>
      <c r="B315" t="s">
        <v>249</v>
      </c>
      <c r="C315" t="s">
        <v>250</v>
      </c>
      <c r="D315" t="s">
        <v>1213</v>
      </c>
      <c r="E315" t="s">
        <v>1214</v>
      </c>
      <c r="F315" t="s">
        <v>1215</v>
      </c>
      <c r="G315" t="s">
        <v>176</v>
      </c>
      <c r="H315" t="s">
        <v>198</v>
      </c>
      <c r="I315" t="s">
        <v>208</v>
      </c>
      <c r="J315" t="s">
        <v>179</v>
      </c>
      <c r="K315">
        <v>3.2</v>
      </c>
      <c r="L315">
        <v>2</v>
      </c>
      <c r="M315">
        <v>64</v>
      </c>
      <c r="N315" t="s">
        <v>175</v>
      </c>
      <c r="O315">
        <v>0.7</v>
      </c>
      <c r="P315">
        <v>1.8</v>
      </c>
      <c r="Q315">
        <v>24.8</v>
      </c>
      <c r="R315">
        <v>26.5</v>
      </c>
      <c r="S315">
        <v>120</v>
      </c>
      <c r="T315">
        <v>78.099999999999994</v>
      </c>
      <c r="U315">
        <v>117.4</v>
      </c>
      <c r="V315" t="s">
        <v>180</v>
      </c>
      <c r="W315" t="s">
        <v>180</v>
      </c>
      <c r="X315" t="s">
        <v>183</v>
      </c>
      <c r="Y315" t="s">
        <v>402</v>
      </c>
      <c r="Z315" t="s">
        <v>175</v>
      </c>
      <c r="AA315">
        <v>4</v>
      </c>
      <c r="AB315">
        <v>2</v>
      </c>
      <c r="AC315">
        <v>0</v>
      </c>
      <c r="AD315">
        <v>0</v>
      </c>
      <c r="AE315">
        <v>2</v>
      </c>
      <c r="AF315">
        <v>2</v>
      </c>
      <c r="AG315">
        <v>1</v>
      </c>
      <c r="AH315">
        <v>6</v>
      </c>
      <c r="AI315">
        <v>0</v>
      </c>
      <c r="AJ315">
        <v>0</v>
      </c>
      <c r="AK315">
        <v>0</v>
      </c>
      <c r="AL315">
        <v>0</v>
      </c>
      <c r="AM315">
        <v>1</v>
      </c>
      <c r="AN315">
        <v>0</v>
      </c>
      <c r="AO315">
        <v>0</v>
      </c>
      <c r="AP315">
        <v>0</v>
      </c>
      <c r="AQ315">
        <v>0</v>
      </c>
      <c r="AR315">
        <v>4</v>
      </c>
      <c r="AS315">
        <v>0</v>
      </c>
      <c r="AT315">
        <v>0</v>
      </c>
      <c r="AU315">
        <v>0</v>
      </c>
      <c r="AV315">
        <v>4</v>
      </c>
      <c r="AW315">
        <v>0</v>
      </c>
      <c r="AX315" t="s">
        <v>180</v>
      </c>
      <c r="AY315" t="s">
        <v>804</v>
      </c>
      <c r="AZ315" t="s">
        <v>766</v>
      </c>
      <c r="BA315" t="s">
        <v>276</v>
      </c>
      <c r="BB315" t="s">
        <v>1216</v>
      </c>
      <c r="BC315" t="s">
        <v>276</v>
      </c>
      <c r="BD315" t="s">
        <v>183</v>
      </c>
      <c r="BE315">
        <v>120</v>
      </c>
      <c r="BF315" t="s">
        <v>175</v>
      </c>
      <c r="BG315" t="s">
        <v>175</v>
      </c>
      <c r="BH315" t="s">
        <v>180</v>
      </c>
      <c r="BI315" t="s">
        <v>175</v>
      </c>
      <c r="BJ315" t="s">
        <v>175</v>
      </c>
      <c r="BK315" t="s">
        <v>175</v>
      </c>
      <c r="BL315" t="s">
        <v>175</v>
      </c>
      <c r="BM315">
        <v>1</v>
      </c>
      <c r="BN315">
        <v>64</v>
      </c>
      <c r="BO315" t="s">
        <v>175</v>
      </c>
      <c r="BP315" t="s">
        <v>175</v>
      </c>
      <c r="BQ315">
        <v>0.88</v>
      </c>
      <c r="BR315">
        <v>0.87</v>
      </c>
      <c r="BS315">
        <v>0.91</v>
      </c>
      <c r="BT315">
        <v>0.91</v>
      </c>
      <c r="BU315">
        <v>3</v>
      </c>
      <c r="BV315" t="s">
        <v>188</v>
      </c>
      <c r="BW315" t="s">
        <v>220</v>
      </c>
      <c r="BX315" t="s">
        <v>175</v>
      </c>
      <c r="BY315" t="s">
        <v>175</v>
      </c>
      <c r="BZ315">
        <v>7</v>
      </c>
      <c r="CA315" t="s">
        <v>190</v>
      </c>
      <c r="CB315" t="s">
        <v>1014</v>
      </c>
      <c r="CC315" t="s">
        <v>175</v>
      </c>
      <c r="CD315" t="s">
        <v>175</v>
      </c>
      <c r="CE315" t="s">
        <v>175</v>
      </c>
      <c r="CF315" t="s">
        <v>175</v>
      </c>
      <c r="CG315" t="s">
        <v>175</v>
      </c>
      <c r="CH315" t="s">
        <v>175</v>
      </c>
      <c r="CI315" t="s">
        <v>175</v>
      </c>
      <c r="CJ315" t="s">
        <v>175</v>
      </c>
      <c r="CK315" t="s">
        <v>175</v>
      </c>
      <c r="CL315" t="s">
        <v>175</v>
      </c>
      <c r="CM315" t="s">
        <v>175</v>
      </c>
      <c r="CN315" t="s">
        <v>175</v>
      </c>
      <c r="CO315">
        <v>6.4</v>
      </c>
      <c r="CP315" t="s">
        <v>183</v>
      </c>
      <c r="CQ315">
        <v>0</v>
      </c>
      <c r="CR315" t="s">
        <v>268</v>
      </c>
      <c r="CS315">
        <v>99.382199999999997</v>
      </c>
      <c r="CT315" t="s">
        <v>267</v>
      </c>
      <c r="CU315">
        <v>17.059999999999999</v>
      </c>
      <c r="CV315">
        <v>0</v>
      </c>
      <c r="CW315">
        <v>21</v>
      </c>
      <c r="CX315">
        <v>0</v>
      </c>
      <c r="CY315">
        <v>0</v>
      </c>
      <c r="CZ315">
        <v>38.06</v>
      </c>
      <c r="DA315">
        <v>61.322199999999903</v>
      </c>
      <c r="DB315">
        <v>25</v>
      </c>
      <c r="DC315">
        <v>0</v>
      </c>
    </row>
    <row r="316" spans="1:107" x14ac:dyDescent="0.25">
      <c r="A316">
        <v>2328209</v>
      </c>
      <c r="B316" t="s">
        <v>361</v>
      </c>
      <c r="C316" t="s">
        <v>362</v>
      </c>
      <c r="D316" t="s">
        <v>1217</v>
      </c>
      <c r="E316" t="s">
        <v>1218</v>
      </c>
      <c r="F316" t="s">
        <v>175</v>
      </c>
      <c r="G316" t="s">
        <v>197</v>
      </c>
      <c r="H316" t="s">
        <v>198</v>
      </c>
      <c r="I316" t="s">
        <v>1170</v>
      </c>
      <c r="J316" t="s">
        <v>179</v>
      </c>
      <c r="K316">
        <v>3.1</v>
      </c>
      <c r="L316">
        <v>2</v>
      </c>
      <c r="M316">
        <v>32</v>
      </c>
      <c r="N316" t="s">
        <v>309</v>
      </c>
      <c r="O316">
        <v>0.5</v>
      </c>
      <c r="P316">
        <v>0.9</v>
      </c>
      <c r="Q316">
        <v>14.7</v>
      </c>
      <c r="R316">
        <v>32.700000000000003</v>
      </c>
      <c r="S316">
        <v>120</v>
      </c>
      <c r="T316">
        <v>163.30000000000001</v>
      </c>
      <c r="U316">
        <v>122</v>
      </c>
      <c r="V316" t="s">
        <v>180</v>
      </c>
      <c r="W316" t="s">
        <v>180</v>
      </c>
      <c r="X316" t="s">
        <v>180</v>
      </c>
      <c r="Y316" t="s">
        <v>181</v>
      </c>
      <c r="Z316" t="s">
        <v>175</v>
      </c>
      <c r="AA316">
        <v>2</v>
      </c>
      <c r="AB316">
        <v>0</v>
      </c>
      <c r="AC316">
        <v>0</v>
      </c>
      <c r="AD316">
        <v>0</v>
      </c>
      <c r="AE316">
        <v>0</v>
      </c>
      <c r="AF316">
        <v>1</v>
      </c>
      <c r="AG316">
        <v>1</v>
      </c>
      <c r="AH316">
        <v>5</v>
      </c>
      <c r="AI316">
        <v>2</v>
      </c>
      <c r="AJ316">
        <v>1</v>
      </c>
      <c r="AK316">
        <v>0</v>
      </c>
      <c r="AL316">
        <v>0</v>
      </c>
      <c r="AM316">
        <v>0</v>
      </c>
      <c r="AN316">
        <v>0</v>
      </c>
      <c r="AO316">
        <v>0</v>
      </c>
      <c r="AP316">
        <v>0</v>
      </c>
      <c r="AQ316">
        <v>0</v>
      </c>
      <c r="AR316">
        <v>0</v>
      </c>
      <c r="AS316">
        <v>0</v>
      </c>
      <c r="AT316">
        <v>0</v>
      </c>
      <c r="AU316">
        <v>0</v>
      </c>
      <c r="AV316">
        <v>2</v>
      </c>
      <c r="AW316">
        <v>0</v>
      </c>
      <c r="AX316" t="s">
        <v>180</v>
      </c>
      <c r="AY316" t="s">
        <v>1219</v>
      </c>
      <c r="AZ316" t="s">
        <v>1055</v>
      </c>
      <c r="BA316" t="s">
        <v>186</v>
      </c>
      <c r="BB316" t="s">
        <v>1220</v>
      </c>
      <c r="BC316" t="s">
        <v>186</v>
      </c>
      <c r="BD316" t="s">
        <v>180</v>
      </c>
      <c r="BE316">
        <v>120</v>
      </c>
      <c r="BF316" t="s">
        <v>175</v>
      </c>
      <c r="BG316" t="s">
        <v>175</v>
      </c>
      <c r="BH316" t="s">
        <v>180</v>
      </c>
      <c r="BI316" t="s">
        <v>183</v>
      </c>
      <c r="BJ316" t="s">
        <v>175</v>
      </c>
      <c r="BK316" t="s">
        <v>175</v>
      </c>
      <c r="BL316" t="s">
        <v>175</v>
      </c>
      <c r="BM316">
        <v>1</v>
      </c>
      <c r="BN316">
        <v>32</v>
      </c>
      <c r="BO316">
        <v>3.69</v>
      </c>
      <c r="BP316">
        <v>310.47000000000003</v>
      </c>
      <c r="BQ316" t="s">
        <v>175</v>
      </c>
      <c r="BR316" t="s">
        <v>175</v>
      </c>
      <c r="BS316" t="s">
        <v>175</v>
      </c>
      <c r="BT316" t="s">
        <v>175</v>
      </c>
      <c r="BU316">
        <v>2</v>
      </c>
      <c r="BV316" t="s">
        <v>188</v>
      </c>
      <c r="BW316" t="s">
        <v>204</v>
      </c>
      <c r="BX316" t="s">
        <v>175</v>
      </c>
      <c r="BY316" t="s">
        <v>175</v>
      </c>
      <c r="BZ316">
        <v>7</v>
      </c>
      <c r="CA316" t="s">
        <v>190</v>
      </c>
      <c r="CB316" t="s">
        <v>1014</v>
      </c>
      <c r="CC316" t="s">
        <v>175</v>
      </c>
      <c r="CD316" t="s">
        <v>175</v>
      </c>
      <c r="CE316" t="s">
        <v>175</v>
      </c>
      <c r="CF316" t="s">
        <v>175</v>
      </c>
      <c r="CG316" t="s">
        <v>175</v>
      </c>
      <c r="CH316" t="s">
        <v>175</v>
      </c>
      <c r="CI316" t="s">
        <v>175</v>
      </c>
      <c r="CJ316" t="s">
        <v>175</v>
      </c>
      <c r="CK316" t="s">
        <v>175</v>
      </c>
      <c r="CL316" t="s">
        <v>175</v>
      </c>
      <c r="CM316" t="s">
        <v>175</v>
      </c>
      <c r="CN316" t="s">
        <v>175</v>
      </c>
      <c r="CO316">
        <v>6.2</v>
      </c>
      <c r="CP316" t="s">
        <v>183</v>
      </c>
      <c r="CQ316">
        <v>0</v>
      </c>
      <c r="CR316" t="s">
        <v>268</v>
      </c>
      <c r="CS316">
        <v>103.0176</v>
      </c>
      <c r="CT316" t="s">
        <v>1961</v>
      </c>
      <c r="CU316">
        <v>9.3799999999999901</v>
      </c>
      <c r="CV316">
        <v>0</v>
      </c>
      <c r="CW316">
        <v>2.1</v>
      </c>
      <c r="CX316">
        <v>0</v>
      </c>
      <c r="CY316">
        <v>50.073360000000001</v>
      </c>
      <c r="CZ316">
        <v>61.553359999999998</v>
      </c>
      <c r="DA316">
        <v>41.464239999999997</v>
      </c>
      <c r="DB316">
        <v>9</v>
      </c>
      <c r="DC316">
        <v>0</v>
      </c>
    </row>
    <row r="317" spans="1:107" x14ac:dyDescent="0.25">
      <c r="A317">
        <v>2328195</v>
      </c>
      <c r="B317" t="s">
        <v>249</v>
      </c>
      <c r="C317" t="s">
        <v>250</v>
      </c>
      <c r="D317" t="s">
        <v>792</v>
      </c>
      <c r="E317" t="s">
        <v>793</v>
      </c>
      <c r="F317" t="s">
        <v>175</v>
      </c>
      <c r="G317" t="s">
        <v>176</v>
      </c>
      <c r="H317" t="s">
        <v>198</v>
      </c>
      <c r="I317" t="s">
        <v>208</v>
      </c>
      <c r="J317" t="s">
        <v>179</v>
      </c>
      <c r="K317">
        <v>3.1</v>
      </c>
      <c r="L317">
        <v>2</v>
      </c>
      <c r="M317">
        <v>64</v>
      </c>
      <c r="N317" t="s">
        <v>175</v>
      </c>
      <c r="O317">
        <v>0.7</v>
      </c>
      <c r="P317">
        <v>1.7</v>
      </c>
      <c r="Q317">
        <v>12.6</v>
      </c>
      <c r="R317">
        <v>14.9</v>
      </c>
      <c r="S317">
        <v>120</v>
      </c>
      <c r="T317">
        <v>78.099999999999994</v>
      </c>
      <c r="U317">
        <v>65.8</v>
      </c>
      <c r="V317" t="s">
        <v>180</v>
      </c>
      <c r="W317" t="s">
        <v>180</v>
      </c>
      <c r="X317" t="s">
        <v>180</v>
      </c>
      <c r="Y317" t="s">
        <v>402</v>
      </c>
      <c r="Z317" t="s">
        <v>175</v>
      </c>
      <c r="AA317">
        <v>4</v>
      </c>
      <c r="AB317">
        <v>1</v>
      </c>
      <c r="AC317">
        <v>0</v>
      </c>
      <c r="AD317">
        <v>1</v>
      </c>
      <c r="AE317">
        <v>3</v>
      </c>
      <c r="AF317">
        <v>0</v>
      </c>
      <c r="AG317">
        <v>2</v>
      </c>
      <c r="AH317">
        <v>2</v>
      </c>
      <c r="AI317">
        <v>5</v>
      </c>
      <c r="AJ317">
        <v>0</v>
      </c>
      <c r="AK317">
        <v>0</v>
      </c>
      <c r="AL317">
        <v>0</v>
      </c>
      <c r="AM317">
        <v>0</v>
      </c>
      <c r="AN317">
        <v>0</v>
      </c>
      <c r="AO317">
        <v>0</v>
      </c>
      <c r="AP317">
        <v>0</v>
      </c>
      <c r="AQ317">
        <v>0</v>
      </c>
      <c r="AR317">
        <v>2</v>
      </c>
      <c r="AS317">
        <v>5</v>
      </c>
      <c r="AT317">
        <v>0</v>
      </c>
      <c r="AU317">
        <v>0</v>
      </c>
      <c r="AV317">
        <v>3</v>
      </c>
      <c r="AW317">
        <v>0</v>
      </c>
      <c r="AX317" t="s">
        <v>180</v>
      </c>
      <c r="AY317" t="s">
        <v>794</v>
      </c>
      <c r="AZ317" t="s">
        <v>795</v>
      </c>
      <c r="BA317" t="s">
        <v>276</v>
      </c>
      <c r="BB317" t="s">
        <v>796</v>
      </c>
      <c r="BC317" t="s">
        <v>276</v>
      </c>
      <c r="BD317" t="s">
        <v>180</v>
      </c>
      <c r="BE317">
        <v>120</v>
      </c>
      <c r="BF317" t="s">
        <v>175</v>
      </c>
      <c r="BG317" t="s">
        <v>175</v>
      </c>
      <c r="BH317" t="s">
        <v>180</v>
      </c>
      <c r="BI317" t="s">
        <v>175</v>
      </c>
      <c r="BJ317" t="s">
        <v>175</v>
      </c>
      <c r="BK317">
        <v>250</v>
      </c>
      <c r="BL317" t="s">
        <v>175</v>
      </c>
      <c r="BM317">
        <v>2</v>
      </c>
      <c r="BN317">
        <v>64</v>
      </c>
      <c r="BO317" t="s">
        <v>175</v>
      </c>
      <c r="BP317" t="s">
        <v>175</v>
      </c>
      <c r="BQ317">
        <v>0.88</v>
      </c>
      <c r="BR317">
        <v>0.91</v>
      </c>
      <c r="BS317">
        <v>0.91</v>
      </c>
      <c r="BT317">
        <v>0.93</v>
      </c>
      <c r="BU317">
        <v>2</v>
      </c>
      <c r="BV317" t="s">
        <v>175</v>
      </c>
      <c r="BW317" t="s">
        <v>220</v>
      </c>
      <c r="BX317" t="s">
        <v>175</v>
      </c>
      <c r="BY317" t="s">
        <v>175</v>
      </c>
      <c r="BZ317">
        <v>7</v>
      </c>
      <c r="CA317" t="s">
        <v>190</v>
      </c>
      <c r="CB317" t="s">
        <v>1014</v>
      </c>
      <c r="CC317" t="s">
        <v>175</v>
      </c>
      <c r="CD317" t="s">
        <v>175</v>
      </c>
      <c r="CE317" t="s">
        <v>175</v>
      </c>
      <c r="CF317" t="s">
        <v>175</v>
      </c>
      <c r="CG317" t="s">
        <v>175</v>
      </c>
      <c r="CH317" t="s">
        <v>175</v>
      </c>
      <c r="CI317" t="s">
        <v>175</v>
      </c>
      <c r="CJ317" t="s">
        <v>175</v>
      </c>
      <c r="CK317" t="s">
        <v>175</v>
      </c>
      <c r="CL317" t="s">
        <v>175</v>
      </c>
      <c r="CM317" t="s">
        <v>175</v>
      </c>
      <c r="CN317" t="s">
        <v>175</v>
      </c>
      <c r="CO317">
        <v>6.2</v>
      </c>
      <c r="CP317" t="s">
        <v>183</v>
      </c>
      <c r="CQ317">
        <v>0</v>
      </c>
      <c r="CR317" t="s">
        <v>268</v>
      </c>
      <c r="CS317">
        <v>57.815999999999903</v>
      </c>
      <c r="CT317" t="s">
        <v>267</v>
      </c>
      <c r="CU317">
        <v>17.059999999999999</v>
      </c>
      <c r="CV317">
        <v>0</v>
      </c>
      <c r="CW317">
        <v>21</v>
      </c>
      <c r="CX317">
        <v>0</v>
      </c>
      <c r="CY317">
        <v>0</v>
      </c>
      <c r="CZ317">
        <v>38.06</v>
      </c>
      <c r="DA317">
        <v>19.755999999999901</v>
      </c>
      <c r="DB317">
        <v>25</v>
      </c>
      <c r="DC317">
        <v>1</v>
      </c>
    </row>
    <row r="318" spans="1:107" x14ac:dyDescent="0.25">
      <c r="A318">
        <v>2328157</v>
      </c>
      <c r="B318" t="s">
        <v>249</v>
      </c>
      <c r="C318" t="s">
        <v>250</v>
      </c>
      <c r="D318" t="s">
        <v>797</v>
      </c>
      <c r="E318" t="s">
        <v>798</v>
      </c>
      <c r="F318" t="s">
        <v>175</v>
      </c>
      <c r="G318" t="s">
        <v>176</v>
      </c>
      <c r="H318" t="s">
        <v>198</v>
      </c>
      <c r="I318" t="s">
        <v>208</v>
      </c>
      <c r="J318" t="s">
        <v>179</v>
      </c>
      <c r="K318">
        <v>3.1</v>
      </c>
      <c r="L318">
        <v>2</v>
      </c>
      <c r="M318">
        <v>64</v>
      </c>
      <c r="N318" t="s">
        <v>175</v>
      </c>
      <c r="O318">
        <v>0.7</v>
      </c>
      <c r="P318">
        <v>1.7</v>
      </c>
      <c r="Q318">
        <v>22.3</v>
      </c>
      <c r="R318">
        <v>26.5</v>
      </c>
      <c r="S318">
        <v>120</v>
      </c>
      <c r="T318">
        <v>78.099999999999994</v>
      </c>
      <c r="U318">
        <v>114.2</v>
      </c>
      <c r="V318" t="s">
        <v>180</v>
      </c>
      <c r="W318" t="s">
        <v>180</v>
      </c>
      <c r="X318" t="s">
        <v>180</v>
      </c>
      <c r="Y318" t="s">
        <v>402</v>
      </c>
      <c r="Z318" t="s">
        <v>175</v>
      </c>
      <c r="AA318">
        <v>4</v>
      </c>
      <c r="AB318">
        <v>1</v>
      </c>
      <c r="AC318">
        <v>0</v>
      </c>
      <c r="AD318">
        <v>1</v>
      </c>
      <c r="AE318">
        <v>3</v>
      </c>
      <c r="AF318">
        <v>0</v>
      </c>
      <c r="AG318">
        <v>2</v>
      </c>
      <c r="AH318">
        <v>2</v>
      </c>
      <c r="AI318">
        <v>5</v>
      </c>
      <c r="AJ318">
        <v>0</v>
      </c>
      <c r="AK318">
        <v>0</v>
      </c>
      <c r="AL318">
        <v>0</v>
      </c>
      <c r="AM318">
        <v>0</v>
      </c>
      <c r="AN318">
        <v>0</v>
      </c>
      <c r="AO318">
        <v>0</v>
      </c>
      <c r="AP318">
        <v>0</v>
      </c>
      <c r="AQ318">
        <v>0</v>
      </c>
      <c r="AR318">
        <v>2</v>
      </c>
      <c r="AS318">
        <v>5</v>
      </c>
      <c r="AT318">
        <v>0</v>
      </c>
      <c r="AU318">
        <v>0</v>
      </c>
      <c r="AV318">
        <v>3</v>
      </c>
      <c r="AW318">
        <v>0</v>
      </c>
      <c r="AX318" t="s">
        <v>180</v>
      </c>
      <c r="AY318" t="s">
        <v>794</v>
      </c>
      <c r="AZ318" t="s">
        <v>799</v>
      </c>
      <c r="BA318" t="s">
        <v>276</v>
      </c>
      <c r="BB318" t="s">
        <v>800</v>
      </c>
      <c r="BC318" t="s">
        <v>276</v>
      </c>
      <c r="BD318" t="s">
        <v>180</v>
      </c>
      <c r="BE318">
        <v>120</v>
      </c>
      <c r="BF318" t="s">
        <v>175</v>
      </c>
      <c r="BG318" t="s">
        <v>175</v>
      </c>
      <c r="BH318" t="s">
        <v>180</v>
      </c>
      <c r="BI318" t="s">
        <v>175</v>
      </c>
      <c r="BJ318" t="s">
        <v>175</v>
      </c>
      <c r="BK318">
        <v>250</v>
      </c>
      <c r="BL318" t="s">
        <v>175</v>
      </c>
      <c r="BM318">
        <v>2</v>
      </c>
      <c r="BN318">
        <v>64</v>
      </c>
      <c r="BO318" t="s">
        <v>175</v>
      </c>
      <c r="BP318" t="s">
        <v>175</v>
      </c>
      <c r="BQ318">
        <v>0.87</v>
      </c>
      <c r="BR318">
        <v>0.91</v>
      </c>
      <c r="BS318">
        <v>0.9</v>
      </c>
      <c r="BT318">
        <v>0.93</v>
      </c>
      <c r="BU318">
        <v>2</v>
      </c>
      <c r="BV318" t="s">
        <v>188</v>
      </c>
      <c r="BW318" t="s">
        <v>220</v>
      </c>
      <c r="BX318" t="s">
        <v>175</v>
      </c>
      <c r="BY318" t="s">
        <v>175</v>
      </c>
      <c r="BZ318">
        <v>7</v>
      </c>
      <c r="CA318" t="s">
        <v>190</v>
      </c>
      <c r="CB318" t="s">
        <v>1014</v>
      </c>
      <c r="CC318" t="s">
        <v>175</v>
      </c>
      <c r="CD318" t="s">
        <v>175</v>
      </c>
      <c r="CE318" t="s">
        <v>175</v>
      </c>
      <c r="CF318" t="s">
        <v>175</v>
      </c>
      <c r="CG318" t="s">
        <v>175</v>
      </c>
      <c r="CH318" t="s">
        <v>175</v>
      </c>
      <c r="CI318" t="s">
        <v>175</v>
      </c>
      <c r="CJ318" t="s">
        <v>175</v>
      </c>
      <c r="CK318" t="s">
        <v>175</v>
      </c>
      <c r="CL318" t="s">
        <v>175</v>
      </c>
      <c r="CM318" t="s">
        <v>175</v>
      </c>
      <c r="CN318" t="s">
        <v>175</v>
      </c>
      <c r="CO318">
        <v>6.2</v>
      </c>
      <c r="CP318" t="s">
        <v>183</v>
      </c>
      <c r="CQ318">
        <v>0</v>
      </c>
      <c r="CR318" t="s">
        <v>268</v>
      </c>
      <c r="CS318">
        <v>96.798000000000002</v>
      </c>
      <c r="CT318" t="s">
        <v>267</v>
      </c>
      <c r="CU318">
        <v>17.059999999999999</v>
      </c>
      <c r="CV318">
        <v>0</v>
      </c>
      <c r="CW318">
        <v>21</v>
      </c>
      <c r="CX318">
        <v>0</v>
      </c>
      <c r="CY318">
        <v>0</v>
      </c>
      <c r="CZ318">
        <v>38.06</v>
      </c>
      <c r="DA318">
        <v>58.738</v>
      </c>
      <c r="DB318">
        <v>25</v>
      </c>
      <c r="DC318">
        <v>0</v>
      </c>
    </row>
    <row r="319" spans="1:107" x14ac:dyDescent="0.25">
      <c r="A319">
        <v>2328105</v>
      </c>
      <c r="B319" t="s">
        <v>249</v>
      </c>
      <c r="C319" t="s">
        <v>250</v>
      </c>
      <c r="D319" t="s">
        <v>801</v>
      </c>
      <c r="E319" t="s">
        <v>802</v>
      </c>
      <c r="F319" t="s">
        <v>803</v>
      </c>
      <c r="G319" t="s">
        <v>176</v>
      </c>
      <c r="H319" t="s">
        <v>198</v>
      </c>
      <c r="I319" t="s">
        <v>1177</v>
      </c>
      <c r="J319" t="s">
        <v>179</v>
      </c>
      <c r="K319">
        <v>3.1</v>
      </c>
      <c r="L319">
        <v>2</v>
      </c>
      <c r="M319">
        <v>32</v>
      </c>
      <c r="N319" t="s">
        <v>309</v>
      </c>
      <c r="O319">
        <v>0.8</v>
      </c>
      <c r="P319">
        <v>1.2</v>
      </c>
      <c r="Q319">
        <v>9.9</v>
      </c>
      <c r="R319">
        <v>10.5</v>
      </c>
      <c r="S319">
        <v>120</v>
      </c>
      <c r="T319">
        <v>44.5</v>
      </c>
      <c r="U319">
        <v>48.7</v>
      </c>
      <c r="V319" t="s">
        <v>180</v>
      </c>
      <c r="W319" t="s">
        <v>180</v>
      </c>
      <c r="X319" t="s">
        <v>180</v>
      </c>
      <c r="Y319" t="s">
        <v>181</v>
      </c>
      <c r="Z319" t="s">
        <v>175</v>
      </c>
      <c r="AA319">
        <v>2</v>
      </c>
      <c r="AB319">
        <v>0</v>
      </c>
      <c r="AC319">
        <v>0</v>
      </c>
      <c r="AD319">
        <v>0</v>
      </c>
      <c r="AE319">
        <v>0</v>
      </c>
      <c r="AF319">
        <v>2</v>
      </c>
      <c r="AG319">
        <v>2</v>
      </c>
      <c r="AH319">
        <v>0</v>
      </c>
      <c r="AI319">
        <v>4</v>
      </c>
      <c r="AJ319">
        <v>3</v>
      </c>
      <c r="AK319">
        <v>0</v>
      </c>
      <c r="AL319">
        <v>0</v>
      </c>
      <c r="AM319">
        <v>0</v>
      </c>
      <c r="AN319">
        <v>0</v>
      </c>
      <c r="AO319">
        <v>0</v>
      </c>
      <c r="AP319">
        <v>0</v>
      </c>
      <c r="AQ319">
        <v>0</v>
      </c>
      <c r="AR319">
        <v>0</v>
      </c>
      <c r="AS319">
        <v>0</v>
      </c>
      <c r="AT319">
        <v>0</v>
      </c>
      <c r="AU319">
        <v>0</v>
      </c>
      <c r="AV319">
        <v>1</v>
      </c>
      <c r="AW319">
        <v>0</v>
      </c>
      <c r="AX319" t="s">
        <v>180</v>
      </c>
      <c r="AY319" t="s">
        <v>804</v>
      </c>
      <c r="AZ319" t="s">
        <v>805</v>
      </c>
      <c r="BA319" t="s">
        <v>186</v>
      </c>
      <c r="BB319" t="s">
        <v>806</v>
      </c>
      <c r="BC319" t="s">
        <v>186</v>
      </c>
      <c r="BD319" t="s">
        <v>180</v>
      </c>
      <c r="BE319">
        <v>120</v>
      </c>
      <c r="BF319" t="s">
        <v>175</v>
      </c>
      <c r="BG319" t="s">
        <v>175</v>
      </c>
      <c r="BH319" t="s">
        <v>180</v>
      </c>
      <c r="BI319" t="s">
        <v>175</v>
      </c>
      <c r="BJ319" t="s">
        <v>175</v>
      </c>
      <c r="BK319" t="s">
        <v>175</v>
      </c>
      <c r="BL319" t="s">
        <v>175</v>
      </c>
      <c r="BM319">
        <v>1</v>
      </c>
      <c r="BN319">
        <v>32</v>
      </c>
      <c r="BO319" t="s">
        <v>175</v>
      </c>
      <c r="BP319" t="s">
        <v>175</v>
      </c>
      <c r="BQ319" t="s">
        <v>175</v>
      </c>
      <c r="BR319" t="s">
        <v>175</v>
      </c>
      <c r="BS319" t="s">
        <v>175</v>
      </c>
      <c r="BT319" t="s">
        <v>175</v>
      </c>
      <c r="BU319">
        <v>1</v>
      </c>
      <c r="BV319" t="s">
        <v>188</v>
      </c>
      <c r="BW319" t="s">
        <v>189</v>
      </c>
      <c r="BX319" t="s">
        <v>175</v>
      </c>
      <c r="BY319" t="s">
        <v>180</v>
      </c>
      <c r="BZ319">
        <v>7</v>
      </c>
      <c r="CA319" t="s">
        <v>190</v>
      </c>
      <c r="CB319" t="s">
        <v>1014</v>
      </c>
      <c r="CC319" t="s">
        <v>175</v>
      </c>
      <c r="CD319" t="s">
        <v>175</v>
      </c>
      <c r="CE319" t="s">
        <v>175</v>
      </c>
      <c r="CF319" t="s">
        <v>175</v>
      </c>
      <c r="CG319" t="s">
        <v>175</v>
      </c>
      <c r="CH319" t="s">
        <v>175</v>
      </c>
      <c r="CI319" t="s">
        <v>175</v>
      </c>
      <c r="CJ319" t="s">
        <v>175</v>
      </c>
      <c r="CK319" t="s">
        <v>175</v>
      </c>
      <c r="CL319" t="s">
        <v>175</v>
      </c>
      <c r="CM319" t="s">
        <v>175</v>
      </c>
      <c r="CN319" t="s">
        <v>175</v>
      </c>
      <c r="CO319">
        <v>6.2</v>
      </c>
      <c r="CP319" t="s">
        <v>180</v>
      </c>
      <c r="CQ319">
        <v>0</v>
      </c>
      <c r="CR319" t="s">
        <v>268</v>
      </c>
      <c r="CS319">
        <v>42.047999999999902</v>
      </c>
      <c r="CT319" t="s">
        <v>267</v>
      </c>
      <c r="CU319">
        <v>9.3799999999999901</v>
      </c>
      <c r="CV319">
        <v>14.4</v>
      </c>
      <c r="CW319">
        <v>0</v>
      </c>
      <c r="CX319">
        <v>0</v>
      </c>
      <c r="CY319">
        <v>0</v>
      </c>
      <c r="CZ319">
        <v>23.78</v>
      </c>
      <c r="DA319">
        <v>18.267999999999901</v>
      </c>
      <c r="DB319">
        <v>25</v>
      </c>
      <c r="DC319">
        <v>1</v>
      </c>
    </row>
    <row r="320" spans="1:107" x14ac:dyDescent="0.25">
      <c r="A320">
        <v>2328024</v>
      </c>
      <c r="B320" t="s">
        <v>361</v>
      </c>
      <c r="C320" t="s">
        <v>362</v>
      </c>
      <c r="D320" t="s">
        <v>1221</v>
      </c>
      <c r="E320" t="s">
        <v>1222</v>
      </c>
      <c r="F320" t="s">
        <v>175</v>
      </c>
      <c r="G320" t="s">
        <v>197</v>
      </c>
      <c r="H320" t="s">
        <v>198</v>
      </c>
      <c r="I320" t="s">
        <v>1170</v>
      </c>
      <c r="J320" t="s">
        <v>179</v>
      </c>
      <c r="K320">
        <v>3.1</v>
      </c>
      <c r="L320">
        <v>2</v>
      </c>
      <c r="M320">
        <v>16</v>
      </c>
      <c r="N320" t="s">
        <v>374</v>
      </c>
      <c r="O320">
        <v>0.6</v>
      </c>
      <c r="P320">
        <v>1</v>
      </c>
      <c r="Q320">
        <v>9.9</v>
      </c>
      <c r="R320">
        <v>23.2</v>
      </c>
      <c r="S320">
        <v>120</v>
      </c>
      <c r="T320">
        <v>120.2</v>
      </c>
      <c r="U320">
        <v>86.8</v>
      </c>
      <c r="V320" t="s">
        <v>180</v>
      </c>
      <c r="W320" t="s">
        <v>180</v>
      </c>
      <c r="X320" t="s">
        <v>180</v>
      </c>
      <c r="Y320" t="s">
        <v>181</v>
      </c>
      <c r="Z320" t="s">
        <v>175</v>
      </c>
      <c r="AA320">
        <v>2</v>
      </c>
      <c r="AB320">
        <v>0</v>
      </c>
      <c r="AC320">
        <v>0</v>
      </c>
      <c r="AD320">
        <v>0</v>
      </c>
      <c r="AE320">
        <v>0</v>
      </c>
      <c r="AF320">
        <v>1</v>
      </c>
      <c r="AG320">
        <v>1</v>
      </c>
      <c r="AH320">
        <v>6</v>
      </c>
      <c r="AI320">
        <v>1</v>
      </c>
      <c r="AJ320">
        <v>1</v>
      </c>
      <c r="AK320">
        <v>0</v>
      </c>
      <c r="AL320">
        <v>0</v>
      </c>
      <c r="AM320">
        <v>0</v>
      </c>
      <c r="AN320">
        <v>0</v>
      </c>
      <c r="AO320">
        <v>0</v>
      </c>
      <c r="AP320">
        <v>0</v>
      </c>
      <c r="AQ320">
        <v>0</v>
      </c>
      <c r="AR320">
        <v>0</v>
      </c>
      <c r="AS320">
        <v>0</v>
      </c>
      <c r="AT320">
        <v>0</v>
      </c>
      <c r="AU320">
        <v>0</v>
      </c>
      <c r="AV320">
        <v>2</v>
      </c>
      <c r="AW320">
        <v>0</v>
      </c>
      <c r="AX320" t="s">
        <v>180</v>
      </c>
      <c r="AY320" t="s">
        <v>588</v>
      </c>
      <c r="AZ320" t="s">
        <v>814</v>
      </c>
      <c r="BA320" t="s">
        <v>242</v>
      </c>
      <c r="BB320" t="s">
        <v>1223</v>
      </c>
      <c r="BC320" t="s">
        <v>242</v>
      </c>
      <c r="BD320" t="s">
        <v>180</v>
      </c>
      <c r="BE320">
        <v>120</v>
      </c>
      <c r="BF320" t="s">
        <v>175</v>
      </c>
      <c r="BG320" t="s">
        <v>175</v>
      </c>
      <c r="BH320" t="s">
        <v>180</v>
      </c>
      <c r="BI320" t="s">
        <v>183</v>
      </c>
      <c r="BJ320" t="s">
        <v>175</v>
      </c>
      <c r="BK320" t="s">
        <v>175</v>
      </c>
      <c r="BL320" t="s">
        <v>175</v>
      </c>
      <c r="BM320">
        <v>1</v>
      </c>
      <c r="BN320">
        <v>16</v>
      </c>
      <c r="BO320">
        <v>2.0699999999999998</v>
      </c>
      <c r="BP320">
        <v>242.18</v>
      </c>
      <c r="BQ320" t="s">
        <v>175</v>
      </c>
      <c r="BR320" t="s">
        <v>175</v>
      </c>
      <c r="BS320" t="s">
        <v>175</v>
      </c>
      <c r="BT320" t="s">
        <v>175</v>
      </c>
      <c r="BU320">
        <v>2</v>
      </c>
      <c r="BV320" t="s">
        <v>188</v>
      </c>
      <c r="BW320" t="s">
        <v>204</v>
      </c>
      <c r="BX320" t="s">
        <v>175</v>
      </c>
      <c r="BY320" t="s">
        <v>175</v>
      </c>
      <c r="BZ320">
        <v>7</v>
      </c>
      <c r="CA320" t="s">
        <v>190</v>
      </c>
      <c r="CB320" t="s">
        <v>1014</v>
      </c>
      <c r="CC320" t="s">
        <v>175</v>
      </c>
      <c r="CD320" t="s">
        <v>175</v>
      </c>
      <c r="CE320" t="s">
        <v>175</v>
      </c>
      <c r="CF320" t="s">
        <v>175</v>
      </c>
      <c r="CG320" t="s">
        <v>175</v>
      </c>
      <c r="CH320" t="s">
        <v>175</v>
      </c>
      <c r="CI320" t="s">
        <v>175</v>
      </c>
      <c r="CJ320" t="s">
        <v>175</v>
      </c>
      <c r="CK320" t="s">
        <v>175</v>
      </c>
      <c r="CL320" t="s">
        <v>175</v>
      </c>
      <c r="CM320" t="s">
        <v>175</v>
      </c>
      <c r="CN320" t="s">
        <v>175</v>
      </c>
      <c r="CO320">
        <v>6.2</v>
      </c>
      <c r="CP320" t="s">
        <v>183</v>
      </c>
      <c r="CQ320">
        <v>0</v>
      </c>
      <c r="CR320" t="s">
        <v>268</v>
      </c>
      <c r="CS320">
        <v>74.372399999999999</v>
      </c>
      <c r="CT320" t="s">
        <v>1961</v>
      </c>
      <c r="CU320">
        <v>5.54</v>
      </c>
      <c r="CV320">
        <v>0</v>
      </c>
      <c r="CW320">
        <v>2.1</v>
      </c>
      <c r="CX320">
        <v>0</v>
      </c>
      <c r="CY320">
        <v>39.19014</v>
      </c>
      <c r="CZ320">
        <v>46.83014</v>
      </c>
      <c r="DA320">
        <v>27.542259999999999</v>
      </c>
      <c r="DB320">
        <v>9</v>
      </c>
      <c r="DC320">
        <v>0</v>
      </c>
    </row>
    <row r="321" spans="1:107" x14ac:dyDescent="0.25">
      <c r="A321">
        <v>2328023</v>
      </c>
      <c r="B321" t="s">
        <v>406</v>
      </c>
      <c r="C321" t="s">
        <v>407</v>
      </c>
      <c r="D321" t="s">
        <v>807</v>
      </c>
      <c r="E321" t="s">
        <v>808</v>
      </c>
      <c r="F321" t="s">
        <v>809</v>
      </c>
      <c r="G321" t="s">
        <v>176</v>
      </c>
      <c r="H321" t="s">
        <v>198</v>
      </c>
      <c r="I321" t="s">
        <v>1224</v>
      </c>
      <c r="J321" t="s">
        <v>179</v>
      </c>
      <c r="K321">
        <v>3.2</v>
      </c>
      <c r="L321">
        <v>2</v>
      </c>
      <c r="M321">
        <v>32</v>
      </c>
      <c r="N321" t="s">
        <v>175</v>
      </c>
      <c r="O321">
        <v>0.6</v>
      </c>
      <c r="P321">
        <v>1.4</v>
      </c>
      <c r="Q321">
        <v>8.3000000000000007</v>
      </c>
      <c r="R321">
        <v>8.4</v>
      </c>
      <c r="S321">
        <v>120</v>
      </c>
      <c r="T321">
        <v>51.6</v>
      </c>
      <c r="U321">
        <v>39.299999999999997</v>
      </c>
      <c r="V321" t="s">
        <v>180</v>
      </c>
      <c r="W321" t="s">
        <v>180</v>
      </c>
      <c r="X321" t="s">
        <v>180</v>
      </c>
      <c r="Y321" t="s">
        <v>274</v>
      </c>
      <c r="Z321" t="s">
        <v>175</v>
      </c>
      <c r="AA321">
        <v>2</v>
      </c>
      <c r="AB321">
        <v>1</v>
      </c>
      <c r="AC321">
        <v>0</v>
      </c>
      <c r="AD321">
        <v>0</v>
      </c>
      <c r="AE321">
        <v>0</v>
      </c>
      <c r="AF321">
        <v>1</v>
      </c>
      <c r="AG321">
        <v>2</v>
      </c>
      <c r="AH321">
        <v>0</v>
      </c>
      <c r="AI321">
        <v>5</v>
      </c>
      <c r="AJ321">
        <v>2</v>
      </c>
      <c r="AK321">
        <v>0</v>
      </c>
      <c r="AL321">
        <v>0</v>
      </c>
      <c r="AM321">
        <v>0</v>
      </c>
      <c r="AN321">
        <v>0</v>
      </c>
      <c r="AO321">
        <v>0</v>
      </c>
      <c r="AP321">
        <v>0</v>
      </c>
      <c r="AQ321">
        <v>0</v>
      </c>
      <c r="AR321">
        <v>1</v>
      </c>
      <c r="AS321">
        <v>0</v>
      </c>
      <c r="AT321">
        <v>0</v>
      </c>
      <c r="AU321">
        <v>0</v>
      </c>
      <c r="AV321">
        <v>2</v>
      </c>
      <c r="AW321">
        <v>0</v>
      </c>
      <c r="AX321" t="s">
        <v>180</v>
      </c>
      <c r="AY321" t="s">
        <v>722</v>
      </c>
      <c r="AZ321" t="s">
        <v>810</v>
      </c>
      <c r="BA321" t="s">
        <v>242</v>
      </c>
      <c r="BB321" t="s">
        <v>811</v>
      </c>
      <c r="BC321" t="s">
        <v>242</v>
      </c>
      <c r="BD321" t="s">
        <v>180</v>
      </c>
      <c r="BE321">
        <v>120</v>
      </c>
      <c r="BF321" t="s">
        <v>175</v>
      </c>
      <c r="BG321" t="s">
        <v>175</v>
      </c>
      <c r="BH321" t="s">
        <v>183</v>
      </c>
      <c r="BI321" t="s">
        <v>175</v>
      </c>
      <c r="BJ321" t="s">
        <v>175</v>
      </c>
      <c r="BK321">
        <v>180</v>
      </c>
      <c r="BL321" t="s">
        <v>175</v>
      </c>
      <c r="BM321">
        <v>1</v>
      </c>
      <c r="BN321">
        <v>32</v>
      </c>
      <c r="BO321" t="s">
        <v>175</v>
      </c>
      <c r="BP321" t="s">
        <v>175</v>
      </c>
      <c r="BQ321" t="s">
        <v>175</v>
      </c>
      <c r="BR321" t="s">
        <v>175</v>
      </c>
      <c r="BS321" t="s">
        <v>175</v>
      </c>
      <c r="BT321" t="s">
        <v>175</v>
      </c>
      <c r="BU321">
        <v>3</v>
      </c>
      <c r="BV321" t="s">
        <v>188</v>
      </c>
      <c r="BW321" t="s">
        <v>204</v>
      </c>
      <c r="BX321" t="s">
        <v>175</v>
      </c>
      <c r="BY321" t="s">
        <v>175</v>
      </c>
      <c r="BZ321">
        <v>7</v>
      </c>
      <c r="CA321" t="s">
        <v>190</v>
      </c>
      <c r="CB321" t="s">
        <v>1014</v>
      </c>
      <c r="CC321" t="s">
        <v>175</v>
      </c>
      <c r="CD321" t="s">
        <v>175</v>
      </c>
      <c r="CE321" t="s">
        <v>175</v>
      </c>
      <c r="CF321" t="s">
        <v>175</v>
      </c>
      <c r="CG321" t="s">
        <v>175</v>
      </c>
      <c r="CH321" t="s">
        <v>175</v>
      </c>
      <c r="CI321" t="s">
        <v>175</v>
      </c>
      <c r="CJ321" t="s">
        <v>175</v>
      </c>
      <c r="CK321" t="s">
        <v>175</v>
      </c>
      <c r="CL321" t="s">
        <v>175</v>
      </c>
      <c r="CM321" t="s">
        <v>175</v>
      </c>
      <c r="CN321" t="s">
        <v>175</v>
      </c>
      <c r="CO321">
        <v>6.4</v>
      </c>
      <c r="CP321" t="s">
        <v>183</v>
      </c>
      <c r="CQ321">
        <v>0</v>
      </c>
      <c r="CR321" t="s">
        <v>268</v>
      </c>
      <c r="CS321">
        <v>35.653199999999998</v>
      </c>
      <c r="CT321" t="s">
        <v>267</v>
      </c>
      <c r="CU321">
        <v>9.3799999999999901</v>
      </c>
      <c r="CV321">
        <v>0</v>
      </c>
      <c r="CW321">
        <v>2.1</v>
      </c>
      <c r="CX321">
        <v>0</v>
      </c>
      <c r="CY321">
        <v>0</v>
      </c>
      <c r="CZ321">
        <v>11.479999999999899</v>
      </c>
      <c r="DA321">
        <v>24.173200000000001</v>
      </c>
      <c r="DB321">
        <v>25</v>
      </c>
      <c r="DC321">
        <v>1</v>
      </c>
    </row>
    <row r="322" spans="1:107" x14ac:dyDescent="0.25">
      <c r="A322">
        <v>2328021</v>
      </c>
      <c r="B322" t="s">
        <v>361</v>
      </c>
      <c r="C322" t="s">
        <v>362</v>
      </c>
      <c r="D322" t="s">
        <v>812</v>
      </c>
      <c r="E322" t="s">
        <v>813</v>
      </c>
      <c r="F322" t="s">
        <v>175</v>
      </c>
      <c r="G322" t="s">
        <v>197</v>
      </c>
      <c r="H322" t="s">
        <v>198</v>
      </c>
      <c r="I322" t="s">
        <v>1170</v>
      </c>
      <c r="J322" t="s">
        <v>179</v>
      </c>
      <c r="K322">
        <v>3.1</v>
      </c>
      <c r="L322">
        <v>2</v>
      </c>
      <c r="M322">
        <v>16</v>
      </c>
      <c r="N322" t="s">
        <v>374</v>
      </c>
      <c r="O322">
        <v>0.3</v>
      </c>
      <c r="P322">
        <v>0.9</v>
      </c>
      <c r="Q322">
        <v>8.6999999999999993</v>
      </c>
      <c r="R322">
        <v>19.8</v>
      </c>
      <c r="S322">
        <v>120</v>
      </c>
      <c r="T322">
        <v>113.4</v>
      </c>
      <c r="U322">
        <v>73.599999999999994</v>
      </c>
      <c r="V322" t="s">
        <v>180</v>
      </c>
      <c r="W322" t="s">
        <v>180</v>
      </c>
      <c r="X322" t="s">
        <v>180</v>
      </c>
      <c r="Y322" t="s">
        <v>181</v>
      </c>
      <c r="Z322" t="s">
        <v>175</v>
      </c>
      <c r="AA322">
        <v>2</v>
      </c>
      <c r="AB322">
        <v>0</v>
      </c>
      <c r="AC322">
        <v>0</v>
      </c>
      <c r="AD322">
        <v>0</v>
      </c>
      <c r="AE322">
        <v>0</v>
      </c>
      <c r="AF322">
        <v>1</v>
      </c>
      <c r="AG322">
        <v>1</v>
      </c>
      <c r="AH322">
        <v>6</v>
      </c>
      <c r="AI322">
        <v>1</v>
      </c>
      <c r="AJ322">
        <v>1</v>
      </c>
      <c r="AK322">
        <v>0</v>
      </c>
      <c r="AL322">
        <v>0</v>
      </c>
      <c r="AM322">
        <v>0</v>
      </c>
      <c r="AN322">
        <v>0</v>
      </c>
      <c r="AO322">
        <v>0</v>
      </c>
      <c r="AP322">
        <v>0</v>
      </c>
      <c r="AQ322">
        <v>0</v>
      </c>
      <c r="AR322">
        <v>0</v>
      </c>
      <c r="AS322">
        <v>0</v>
      </c>
      <c r="AT322">
        <v>0</v>
      </c>
      <c r="AU322">
        <v>2</v>
      </c>
      <c r="AV322">
        <v>2</v>
      </c>
      <c r="AW322">
        <v>0</v>
      </c>
      <c r="AX322" t="s">
        <v>180</v>
      </c>
      <c r="AY322" t="s">
        <v>588</v>
      </c>
      <c r="AZ322" t="s">
        <v>814</v>
      </c>
      <c r="BA322" t="s">
        <v>242</v>
      </c>
      <c r="BB322" t="s">
        <v>815</v>
      </c>
      <c r="BC322" t="s">
        <v>242</v>
      </c>
      <c r="BD322" t="s">
        <v>180</v>
      </c>
      <c r="BE322">
        <v>120</v>
      </c>
      <c r="BF322" t="s">
        <v>175</v>
      </c>
      <c r="BG322" t="s">
        <v>175</v>
      </c>
      <c r="BH322" t="s">
        <v>180</v>
      </c>
      <c r="BI322" t="s">
        <v>183</v>
      </c>
      <c r="BJ322" t="s">
        <v>175</v>
      </c>
      <c r="BK322" t="s">
        <v>175</v>
      </c>
      <c r="BL322" t="s">
        <v>175</v>
      </c>
      <c r="BM322">
        <v>1</v>
      </c>
      <c r="BN322">
        <v>16</v>
      </c>
      <c r="BO322">
        <v>2.0699999999999998</v>
      </c>
      <c r="BP322">
        <v>197.6</v>
      </c>
      <c r="BQ322" t="s">
        <v>175</v>
      </c>
      <c r="BR322" t="s">
        <v>175</v>
      </c>
      <c r="BS322" t="s">
        <v>175</v>
      </c>
      <c r="BT322" t="s">
        <v>175</v>
      </c>
      <c r="BU322">
        <v>2</v>
      </c>
      <c r="BV322" t="s">
        <v>188</v>
      </c>
      <c r="BW322" t="s">
        <v>204</v>
      </c>
      <c r="BX322" t="s">
        <v>175</v>
      </c>
      <c r="BY322" t="s">
        <v>175</v>
      </c>
      <c r="BZ322">
        <v>7</v>
      </c>
      <c r="CA322" t="s">
        <v>190</v>
      </c>
      <c r="CB322" t="s">
        <v>1014</v>
      </c>
      <c r="CC322" t="s">
        <v>175</v>
      </c>
      <c r="CD322" t="s">
        <v>175</v>
      </c>
      <c r="CE322" t="s">
        <v>175</v>
      </c>
      <c r="CF322" t="s">
        <v>175</v>
      </c>
      <c r="CG322" t="s">
        <v>175</v>
      </c>
      <c r="CH322" t="s">
        <v>175</v>
      </c>
      <c r="CI322" t="s">
        <v>175</v>
      </c>
      <c r="CJ322" t="s">
        <v>175</v>
      </c>
      <c r="CK322" t="s">
        <v>175</v>
      </c>
      <c r="CL322" t="s">
        <v>175</v>
      </c>
      <c r="CM322" t="s">
        <v>175</v>
      </c>
      <c r="CN322" t="s">
        <v>175</v>
      </c>
      <c r="CO322">
        <v>6.2</v>
      </c>
      <c r="CP322" t="s">
        <v>183</v>
      </c>
      <c r="CQ322">
        <v>0</v>
      </c>
      <c r="CR322" t="s">
        <v>268</v>
      </c>
      <c r="CS322">
        <v>63.5976</v>
      </c>
      <c r="CT322" t="s">
        <v>1961</v>
      </c>
      <c r="CU322">
        <v>5.54</v>
      </c>
      <c r="CV322">
        <v>0</v>
      </c>
      <c r="CW322">
        <v>2.1</v>
      </c>
      <c r="CX322">
        <v>0</v>
      </c>
      <c r="CY322">
        <v>36.756900000000002</v>
      </c>
      <c r="CZ322">
        <v>44.396900000000002</v>
      </c>
      <c r="DA322">
        <v>19.200700000000001</v>
      </c>
      <c r="DB322">
        <v>9</v>
      </c>
      <c r="DC322">
        <v>0</v>
      </c>
    </row>
    <row r="323" spans="1:107" x14ac:dyDescent="0.25">
      <c r="A323">
        <v>2328005</v>
      </c>
      <c r="B323" t="s">
        <v>361</v>
      </c>
      <c r="C323" t="s">
        <v>362</v>
      </c>
      <c r="D323" t="s">
        <v>1225</v>
      </c>
      <c r="E323" t="s">
        <v>1226</v>
      </c>
      <c r="F323" t="s">
        <v>1227</v>
      </c>
      <c r="G323" t="s">
        <v>176</v>
      </c>
      <c r="H323" t="s">
        <v>177</v>
      </c>
      <c r="I323" t="s">
        <v>1070</v>
      </c>
      <c r="J323" t="s">
        <v>175</v>
      </c>
      <c r="K323">
        <v>3.5</v>
      </c>
      <c r="L323">
        <v>2</v>
      </c>
      <c r="M323">
        <v>64</v>
      </c>
      <c r="N323" t="s">
        <v>175</v>
      </c>
      <c r="O323">
        <v>0.7</v>
      </c>
      <c r="P323">
        <v>1.7</v>
      </c>
      <c r="Q323">
        <v>20.6</v>
      </c>
      <c r="R323">
        <v>23.2</v>
      </c>
      <c r="S323">
        <v>120</v>
      </c>
      <c r="T323">
        <v>78.099999999999994</v>
      </c>
      <c r="U323">
        <v>101.9</v>
      </c>
      <c r="V323" t="s">
        <v>180</v>
      </c>
      <c r="W323" t="s">
        <v>180</v>
      </c>
      <c r="X323" t="s">
        <v>180</v>
      </c>
      <c r="Y323" t="s">
        <v>181</v>
      </c>
      <c r="Z323" t="s">
        <v>1228</v>
      </c>
      <c r="AA323">
        <v>4</v>
      </c>
      <c r="AB323">
        <v>1</v>
      </c>
      <c r="AC323">
        <v>0</v>
      </c>
      <c r="AD323">
        <v>0</v>
      </c>
      <c r="AE323">
        <v>2</v>
      </c>
      <c r="AF323">
        <v>1</v>
      </c>
      <c r="AG323">
        <v>1</v>
      </c>
      <c r="AH323">
        <v>2</v>
      </c>
      <c r="AI323">
        <v>4</v>
      </c>
      <c r="AJ323">
        <v>2</v>
      </c>
      <c r="AK323">
        <v>0</v>
      </c>
      <c r="AL323">
        <v>0</v>
      </c>
      <c r="AM323">
        <v>0</v>
      </c>
      <c r="AN323">
        <v>0</v>
      </c>
      <c r="AO323">
        <v>0</v>
      </c>
      <c r="AP323">
        <v>0</v>
      </c>
      <c r="AQ323">
        <v>0</v>
      </c>
      <c r="AR323">
        <v>2</v>
      </c>
      <c r="AS323">
        <v>0</v>
      </c>
      <c r="AT323">
        <v>0</v>
      </c>
      <c r="AU323">
        <v>0</v>
      </c>
      <c r="AV323">
        <v>3</v>
      </c>
      <c r="AW323">
        <v>0</v>
      </c>
      <c r="AX323" t="s">
        <v>180</v>
      </c>
      <c r="AY323" t="s">
        <v>488</v>
      </c>
      <c r="AZ323" t="s">
        <v>1229</v>
      </c>
      <c r="BA323" t="s">
        <v>186</v>
      </c>
      <c r="BB323" t="s">
        <v>1230</v>
      </c>
      <c r="BC323" t="s">
        <v>186</v>
      </c>
      <c r="BD323" t="s">
        <v>180</v>
      </c>
      <c r="BE323">
        <v>120</v>
      </c>
      <c r="BF323" t="s">
        <v>175</v>
      </c>
      <c r="BG323" t="s">
        <v>175</v>
      </c>
      <c r="BH323" t="s">
        <v>180</v>
      </c>
      <c r="BI323" t="s">
        <v>175</v>
      </c>
      <c r="BJ323" t="s">
        <v>175</v>
      </c>
      <c r="BK323">
        <v>180</v>
      </c>
      <c r="BL323" t="s">
        <v>175</v>
      </c>
      <c r="BM323">
        <v>1</v>
      </c>
      <c r="BN323">
        <v>64</v>
      </c>
      <c r="BO323" t="s">
        <v>175</v>
      </c>
      <c r="BP323" t="s">
        <v>175</v>
      </c>
      <c r="BQ323">
        <v>0.77</v>
      </c>
      <c r="BR323">
        <v>0.84</v>
      </c>
      <c r="BS323">
        <v>0.83</v>
      </c>
      <c r="BT323">
        <v>0.86</v>
      </c>
      <c r="BU323">
        <v>2</v>
      </c>
      <c r="BV323" t="s">
        <v>188</v>
      </c>
      <c r="BW323" t="s">
        <v>175</v>
      </c>
      <c r="BX323" t="s">
        <v>175</v>
      </c>
      <c r="BY323" t="s">
        <v>175</v>
      </c>
      <c r="BZ323">
        <v>7</v>
      </c>
      <c r="CA323" t="s">
        <v>190</v>
      </c>
      <c r="CB323" t="s">
        <v>1014</v>
      </c>
      <c r="CC323" t="s">
        <v>175</v>
      </c>
      <c r="CD323" t="s">
        <v>175</v>
      </c>
      <c r="CE323" t="s">
        <v>175</v>
      </c>
      <c r="CF323" t="s">
        <v>175</v>
      </c>
      <c r="CG323" t="s">
        <v>175</v>
      </c>
      <c r="CH323" t="s">
        <v>175</v>
      </c>
      <c r="CI323" t="s">
        <v>175</v>
      </c>
      <c r="CJ323" t="s">
        <v>175</v>
      </c>
      <c r="CK323" t="s">
        <v>175</v>
      </c>
      <c r="CL323" t="s">
        <v>175</v>
      </c>
      <c r="CM323" t="s">
        <v>175</v>
      </c>
      <c r="CN323" t="s">
        <v>175</v>
      </c>
      <c r="CO323">
        <v>7</v>
      </c>
      <c r="CP323" t="s">
        <v>183</v>
      </c>
      <c r="CQ323">
        <v>0</v>
      </c>
      <c r="CR323" t="s">
        <v>268</v>
      </c>
      <c r="CS323">
        <v>86.636399999999995</v>
      </c>
      <c r="CT323" t="s">
        <v>267</v>
      </c>
      <c r="CU323">
        <v>17.059999999999999</v>
      </c>
      <c r="CV323">
        <v>0</v>
      </c>
      <c r="CW323">
        <v>0</v>
      </c>
      <c r="CX323">
        <v>0</v>
      </c>
      <c r="CY323">
        <v>0</v>
      </c>
      <c r="CZ323">
        <v>17.059999999999999</v>
      </c>
      <c r="DA323">
        <v>69.576400000000007</v>
      </c>
      <c r="DB323">
        <v>25</v>
      </c>
      <c r="DC323">
        <v>0</v>
      </c>
    </row>
    <row r="324" spans="1:107" x14ac:dyDescent="0.25">
      <c r="A324">
        <v>2328004</v>
      </c>
      <c r="B324" t="s">
        <v>361</v>
      </c>
      <c r="C324" t="s">
        <v>362</v>
      </c>
      <c r="D324" t="s">
        <v>1231</v>
      </c>
      <c r="E324" t="s">
        <v>1232</v>
      </c>
      <c r="F324" t="s">
        <v>1233</v>
      </c>
      <c r="G324" t="s">
        <v>176</v>
      </c>
      <c r="H324" t="s">
        <v>198</v>
      </c>
      <c r="I324" t="s">
        <v>1043</v>
      </c>
      <c r="J324" t="s">
        <v>175</v>
      </c>
      <c r="K324">
        <v>3.1</v>
      </c>
      <c r="L324">
        <v>2</v>
      </c>
      <c r="M324">
        <v>32</v>
      </c>
      <c r="N324" t="s">
        <v>175</v>
      </c>
      <c r="O324">
        <v>1.1000000000000001</v>
      </c>
      <c r="P324">
        <v>1.5</v>
      </c>
      <c r="Q324">
        <v>15</v>
      </c>
      <c r="R324">
        <v>16.5</v>
      </c>
      <c r="S324">
        <v>120</v>
      </c>
      <c r="T324">
        <v>26.5</v>
      </c>
      <c r="U324">
        <v>75.3</v>
      </c>
      <c r="V324" t="s">
        <v>180</v>
      </c>
      <c r="W324" t="s">
        <v>180</v>
      </c>
      <c r="X324" t="s">
        <v>180</v>
      </c>
      <c r="Y324" t="s">
        <v>181</v>
      </c>
      <c r="Z324" t="s">
        <v>1234</v>
      </c>
      <c r="AA324">
        <v>2</v>
      </c>
      <c r="AB324">
        <v>1</v>
      </c>
      <c r="AC324">
        <v>0</v>
      </c>
      <c r="AD324">
        <v>0</v>
      </c>
      <c r="AE324">
        <v>1</v>
      </c>
      <c r="AF324">
        <v>1</v>
      </c>
      <c r="AG324">
        <v>1</v>
      </c>
      <c r="AH324">
        <v>4</v>
      </c>
      <c r="AI324">
        <v>4</v>
      </c>
      <c r="AJ324">
        <v>2</v>
      </c>
      <c r="AK324">
        <v>0</v>
      </c>
      <c r="AL324">
        <v>0</v>
      </c>
      <c r="AM324">
        <v>0</v>
      </c>
      <c r="AN324">
        <v>0</v>
      </c>
      <c r="AO324">
        <v>0</v>
      </c>
      <c r="AP324">
        <v>0</v>
      </c>
      <c r="AQ324">
        <v>0</v>
      </c>
      <c r="AR324">
        <v>1</v>
      </c>
      <c r="AS324">
        <v>0</v>
      </c>
      <c r="AT324">
        <v>0</v>
      </c>
      <c r="AU324">
        <v>0</v>
      </c>
      <c r="AV324">
        <v>3</v>
      </c>
      <c r="AW324">
        <v>0</v>
      </c>
      <c r="AX324" t="s">
        <v>180</v>
      </c>
      <c r="AY324" t="s">
        <v>354</v>
      </c>
      <c r="AZ324" t="s">
        <v>1229</v>
      </c>
      <c r="BA324" t="s">
        <v>186</v>
      </c>
      <c r="BB324" t="s">
        <v>1235</v>
      </c>
      <c r="BC324" t="s">
        <v>186</v>
      </c>
      <c r="BD324" t="s">
        <v>180</v>
      </c>
      <c r="BE324">
        <v>120</v>
      </c>
      <c r="BF324" t="s">
        <v>175</v>
      </c>
      <c r="BG324" t="s">
        <v>175</v>
      </c>
      <c r="BH324" t="s">
        <v>180</v>
      </c>
      <c r="BI324" t="s">
        <v>175</v>
      </c>
      <c r="BJ324" t="s">
        <v>175</v>
      </c>
      <c r="BK324">
        <v>210</v>
      </c>
      <c r="BL324" t="s">
        <v>175</v>
      </c>
      <c r="BM324">
        <v>1</v>
      </c>
      <c r="BN324">
        <v>32</v>
      </c>
      <c r="BO324" t="s">
        <v>175</v>
      </c>
      <c r="BP324" t="s">
        <v>175</v>
      </c>
      <c r="BQ324">
        <v>0.78</v>
      </c>
      <c r="BR324">
        <v>0.85</v>
      </c>
      <c r="BS324">
        <v>0.84</v>
      </c>
      <c r="BT324">
        <v>0.87</v>
      </c>
      <c r="BU324">
        <v>1</v>
      </c>
      <c r="BV324" t="s">
        <v>188</v>
      </c>
      <c r="BW324" t="s">
        <v>175</v>
      </c>
      <c r="BX324" t="s">
        <v>175</v>
      </c>
      <c r="BY324" t="s">
        <v>175</v>
      </c>
      <c r="BZ324">
        <v>7</v>
      </c>
      <c r="CA324" t="s">
        <v>190</v>
      </c>
      <c r="CB324" t="s">
        <v>1014</v>
      </c>
      <c r="CC324" t="s">
        <v>175</v>
      </c>
      <c r="CD324" t="s">
        <v>175</v>
      </c>
      <c r="CE324" t="s">
        <v>175</v>
      </c>
      <c r="CF324" t="s">
        <v>175</v>
      </c>
      <c r="CG324" t="s">
        <v>175</v>
      </c>
      <c r="CH324" t="s">
        <v>175</v>
      </c>
      <c r="CI324" t="s">
        <v>175</v>
      </c>
      <c r="CJ324" t="s">
        <v>175</v>
      </c>
      <c r="CK324" t="s">
        <v>175</v>
      </c>
      <c r="CL324" t="s">
        <v>175</v>
      </c>
      <c r="CM324" t="s">
        <v>175</v>
      </c>
      <c r="CN324" t="s">
        <v>175</v>
      </c>
      <c r="CO324">
        <v>6.2</v>
      </c>
      <c r="CP324" t="s">
        <v>183</v>
      </c>
      <c r="CQ324">
        <v>0</v>
      </c>
      <c r="CR324" t="s">
        <v>268</v>
      </c>
      <c r="CS324">
        <v>63.860399999999998</v>
      </c>
      <c r="CT324" t="s">
        <v>267</v>
      </c>
      <c r="CU324">
        <v>9.3799999999999901</v>
      </c>
      <c r="CV324">
        <v>0</v>
      </c>
      <c r="CW324">
        <v>0</v>
      </c>
      <c r="CX324">
        <v>0</v>
      </c>
      <c r="CY324">
        <v>0</v>
      </c>
      <c r="CZ324">
        <v>9.3799999999999901</v>
      </c>
      <c r="DA324">
        <v>54.480400000000003</v>
      </c>
      <c r="DB324">
        <v>25</v>
      </c>
      <c r="DC324">
        <v>0</v>
      </c>
    </row>
    <row r="325" spans="1:107" x14ac:dyDescent="0.25">
      <c r="A325">
        <v>2328003</v>
      </c>
      <c r="B325" t="s">
        <v>361</v>
      </c>
      <c r="C325" t="s">
        <v>362</v>
      </c>
      <c r="D325" t="s">
        <v>1236</v>
      </c>
      <c r="E325" t="s">
        <v>1237</v>
      </c>
      <c r="F325" t="s">
        <v>175</v>
      </c>
      <c r="G325" t="s">
        <v>176</v>
      </c>
      <c r="H325" t="s">
        <v>177</v>
      </c>
      <c r="I325" t="s">
        <v>1070</v>
      </c>
      <c r="J325" t="s">
        <v>175</v>
      </c>
      <c r="K325">
        <v>3.5</v>
      </c>
      <c r="L325">
        <v>2</v>
      </c>
      <c r="M325">
        <v>32</v>
      </c>
      <c r="N325" t="s">
        <v>175</v>
      </c>
      <c r="O325">
        <v>0.7</v>
      </c>
      <c r="P325">
        <v>1.5</v>
      </c>
      <c r="Q325">
        <v>21</v>
      </c>
      <c r="R325">
        <v>22.9</v>
      </c>
      <c r="S325">
        <v>120</v>
      </c>
      <c r="T325">
        <v>52.5</v>
      </c>
      <c r="U325">
        <v>101.2</v>
      </c>
      <c r="V325" t="s">
        <v>180</v>
      </c>
      <c r="W325" t="s">
        <v>180</v>
      </c>
      <c r="X325" t="s">
        <v>180</v>
      </c>
      <c r="Y325" t="s">
        <v>181</v>
      </c>
      <c r="Z325" t="s">
        <v>1238</v>
      </c>
      <c r="AA325">
        <v>2</v>
      </c>
      <c r="AB325">
        <v>1</v>
      </c>
      <c r="AC325">
        <v>0</v>
      </c>
      <c r="AD325">
        <v>0</v>
      </c>
      <c r="AE325">
        <v>1</v>
      </c>
      <c r="AF325">
        <v>1</v>
      </c>
      <c r="AG325">
        <v>1</v>
      </c>
      <c r="AH325">
        <v>4</v>
      </c>
      <c r="AI325">
        <v>2</v>
      </c>
      <c r="AJ325">
        <v>0</v>
      </c>
      <c r="AK325">
        <v>0</v>
      </c>
      <c r="AL325">
        <v>0</v>
      </c>
      <c r="AM325">
        <v>0</v>
      </c>
      <c r="AN325">
        <v>0</v>
      </c>
      <c r="AO325">
        <v>0</v>
      </c>
      <c r="AP325">
        <v>0</v>
      </c>
      <c r="AQ325">
        <v>0</v>
      </c>
      <c r="AR325">
        <v>1</v>
      </c>
      <c r="AS325">
        <v>0</v>
      </c>
      <c r="AT325">
        <v>0</v>
      </c>
      <c r="AU325">
        <v>0</v>
      </c>
      <c r="AV325">
        <v>2</v>
      </c>
      <c r="AW325">
        <v>0</v>
      </c>
      <c r="AX325" t="s">
        <v>183</v>
      </c>
      <c r="AY325" t="s">
        <v>588</v>
      </c>
      <c r="AZ325" t="s">
        <v>1229</v>
      </c>
      <c r="BA325" t="s">
        <v>186</v>
      </c>
      <c r="BB325" t="s">
        <v>1239</v>
      </c>
      <c r="BC325" t="s">
        <v>186</v>
      </c>
      <c r="BD325" t="s">
        <v>180</v>
      </c>
      <c r="BE325">
        <v>120</v>
      </c>
      <c r="BF325" t="s">
        <v>175</v>
      </c>
      <c r="BG325" t="s">
        <v>175</v>
      </c>
      <c r="BH325" t="s">
        <v>180</v>
      </c>
      <c r="BI325" t="s">
        <v>175</v>
      </c>
      <c r="BJ325" t="s">
        <v>175</v>
      </c>
      <c r="BK325">
        <v>180</v>
      </c>
      <c r="BL325" t="s">
        <v>175</v>
      </c>
      <c r="BM325">
        <v>1</v>
      </c>
      <c r="BN325">
        <v>32</v>
      </c>
      <c r="BO325" t="s">
        <v>175</v>
      </c>
      <c r="BP325" t="s">
        <v>175</v>
      </c>
      <c r="BQ325" t="s">
        <v>175</v>
      </c>
      <c r="BR325">
        <v>0.83</v>
      </c>
      <c r="BS325">
        <v>0.83</v>
      </c>
      <c r="BT325">
        <v>0.87</v>
      </c>
      <c r="BU325">
        <v>2</v>
      </c>
      <c r="BV325" t="s">
        <v>188</v>
      </c>
      <c r="BW325" t="s">
        <v>175</v>
      </c>
      <c r="BX325" t="s">
        <v>175</v>
      </c>
      <c r="BY325" t="s">
        <v>175</v>
      </c>
      <c r="BZ325">
        <v>7</v>
      </c>
      <c r="CA325" t="s">
        <v>190</v>
      </c>
      <c r="CB325" t="s">
        <v>1014</v>
      </c>
      <c r="CC325" t="s">
        <v>175</v>
      </c>
      <c r="CD325" t="s">
        <v>175</v>
      </c>
      <c r="CE325" t="s">
        <v>175</v>
      </c>
      <c r="CF325" t="s">
        <v>175</v>
      </c>
      <c r="CG325" t="s">
        <v>175</v>
      </c>
      <c r="CH325" t="s">
        <v>175</v>
      </c>
      <c r="CI325" t="s">
        <v>175</v>
      </c>
      <c r="CJ325" t="s">
        <v>175</v>
      </c>
      <c r="CK325" t="s">
        <v>175</v>
      </c>
      <c r="CL325" t="s">
        <v>175</v>
      </c>
      <c r="CM325" t="s">
        <v>175</v>
      </c>
      <c r="CN325" t="s">
        <v>175</v>
      </c>
      <c r="CO325">
        <v>7</v>
      </c>
      <c r="CP325" t="s">
        <v>183</v>
      </c>
      <c r="CQ325">
        <v>0</v>
      </c>
      <c r="CR325" t="s">
        <v>268</v>
      </c>
      <c r="CS325">
        <v>85.41</v>
      </c>
      <c r="CT325" t="s">
        <v>267</v>
      </c>
      <c r="CU325">
        <v>9.3799999999999901</v>
      </c>
      <c r="CV325">
        <v>0</v>
      </c>
      <c r="CW325">
        <v>0</v>
      </c>
      <c r="CX325">
        <v>0</v>
      </c>
      <c r="CY325">
        <v>0</v>
      </c>
      <c r="CZ325">
        <v>9.3799999999999901</v>
      </c>
      <c r="DA325">
        <v>76.03</v>
      </c>
      <c r="DB325">
        <v>25</v>
      </c>
      <c r="DC325">
        <v>0</v>
      </c>
    </row>
    <row r="326" spans="1:107" x14ac:dyDescent="0.25">
      <c r="A326">
        <v>2328001</v>
      </c>
      <c r="B326" t="s">
        <v>361</v>
      </c>
      <c r="C326" t="s">
        <v>362</v>
      </c>
      <c r="D326" t="s">
        <v>1240</v>
      </c>
      <c r="E326" t="s">
        <v>1241</v>
      </c>
      <c r="F326" t="s">
        <v>175</v>
      </c>
      <c r="G326" t="s">
        <v>176</v>
      </c>
      <c r="H326" t="s">
        <v>198</v>
      </c>
      <c r="I326" t="s">
        <v>1043</v>
      </c>
      <c r="J326" t="s">
        <v>175</v>
      </c>
      <c r="K326">
        <v>3.1</v>
      </c>
      <c r="L326">
        <v>2</v>
      </c>
      <c r="M326">
        <v>32</v>
      </c>
      <c r="N326" t="s">
        <v>175</v>
      </c>
      <c r="O326">
        <v>1</v>
      </c>
      <c r="P326">
        <v>1.2</v>
      </c>
      <c r="Q326">
        <v>15</v>
      </c>
      <c r="R326">
        <v>16.600000000000001</v>
      </c>
      <c r="S326">
        <v>120</v>
      </c>
      <c r="T326">
        <v>26.5</v>
      </c>
      <c r="U326">
        <v>74.8</v>
      </c>
      <c r="V326" t="s">
        <v>180</v>
      </c>
      <c r="W326" t="s">
        <v>180</v>
      </c>
      <c r="X326" t="s">
        <v>180</v>
      </c>
      <c r="Y326" t="s">
        <v>181</v>
      </c>
      <c r="Z326" t="s">
        <v>1228</v>
      </c>
      <c r="AA326">
        <v>2</v>
      </c>
      <c r="AB326">
        <v>1</v>
      </c>
      <c r="AC326">
        <v>0</v>
      </c>
      <c r="AD326">
        <v>0</v>
      </c>
      <c r="AE326">
        <v>1</v>
      </c>
      <c r="AF326">
        <v>1</v>
      </c>
      <c r="AG326">
        <v>1</v>
      </c>
      <c r="AH326">
        <v>4</v>
      </c>
      <c r="AI326">
        <v>4</v>
      </c>
      <c r="AJ326">
        <v>2</v>
      </c>
      <c r="AK326">
        <v>0</v>
      </c>
      <c r="AL326">
        <v>0</v>
      </c>
      <c r="AM326">
        <v>0</v>
      </c>
      <c r="AN326">
        <v>0</v>
      </c>
      <c r="AO326">
        <v>0</v>
      </c>
      <c r="AP326">
        <v>0</v>
      </c>
      <c r="AQ326">
        <v>0</v>
      </c>
      <c r="AR326">
        <v>1</v>
      </c>
      <c r="AS326">
        <v>0</v>
      </c>
      <c r="AT326">
        <v>0</v>
      </c>
      <c r="AU326">
        <v>0</v>
      </c>
      <c r="AV326">
        <v>3</v>
      </c>
      <c r="AW326">
        <v>0</v>
      </c>
      <c r="AX326" t="s">
        <v>180</v>
      </c>
      <c r="AY326" t="s">
        <v>412</v>
      </c>
      <c r="AZ326" t="s">
        <v>1229</v>
      </c>
      <c r="BA326" t="s">
        <v>186</v>
      </c>
      <c r="BB326" t="s">
        <v>1242</v>
      </c>
      <c r="BC326" t="s">
        <v>186</v>
      </c>
      <c r="BD326" t="s">
        <v>180</v>
      </c>
      <c r="BE326">
        <v>120</v>
      </c>
      <c r="BF326" t="s">
        <v>175</v>
      </c>
      <c r="BG326" t="s">
        <v>175</v>
      </c>
      <c r="BH326" t="s">
        <v>180</v>
      </c>
      <c r="BI326" t="s">
        <v>175</v>
      </c>
      <c r="BJ326" t="s">
        <v>175</v>
      </c>
      <c r="BK326">
        <v>250</v>
      </c>
      <c r="BL326" t="s">
        <v>175</v>
      </c>
      <c r="BM326">
        <v>1</v>
      </c>
      <c r="BN326">
        <v>32</v>
      </c>
      <c r="BO326" t="s">
        <v>175</v>
      </c>
      <c r="BP326" t="s">
        <v>175</v>
      </c>
      <c r="BQ326">
        <v>0.79</v>
      </c>
      <c r="BR326">
        <v>0.83</v>
      </c>
      <c r="BS326">
        <v>0.85</v>
      </c>
      <c r="BT326">
        <v>0.88</v>
      </c>
      <c r="BU326">
        <v>1</v>
      </c>
      <c r="BV326" t="s">
        <v>188</v>
      </c>
      <c r="BW326" t="s">
        <v>175</v>
      </c>
      <c r="BX326" t="s">
        <v>175</v>
      </c>
      <c r="BY326" t="s">
        <v>175</v>
      </c>
      <c r="BZ326">
        <v>7</v>
      </c>
      <c r="CA326" t="s">
        <v>190</v>
      </c>
      <c r="CB326" t="s">
        <v>1014</v>
      </c>
      <c r="CC326" t="s">
        <v>175</v>
      </c>
      <c r="CD326" t="s">
        <v>175</v>
      </c>
      <c r="CE326" t="s">
        <v>175</v>
      </c>
      <c r="CF326" t="s">
        <v>175</v>
      </c>
      <c r="CG326" t="s">
        <v>175</v>
      </c>
      <c r="CH326" t="s">
        <v>175</v>
      </c>
      <c r="CI326" t="s">
        <v>175</v>
      </c>
      <c r="CJ326" t="s">
        <v>175</v>
      </c>
      <c r="CK326" t="s">
        <v>175</v>
      </c>
      <c r="CL326" t="s">
        <v>175</v>
      </c>
      <c r="CM326" t="s">
        <v>175</v>
      </c>
      <c r="CN326" t="s">
        <v>175</v>
      </c>
      <c r="CO326">
        <v>6.2</v>
      </c>
      <c r="CP326" t="s">
        <v>183</v>
      </c>
      <c r="CQ326">
        <v>0</v>
      </c>
      <c r="CR326" t="s">
        <v>268</v>
      </c>
      <c r="CS326">
        <v>62.809199999999997</v>
      </c>
      <c r="CT326" t="s">
        <v>267</v>
      </c>
      <c r="CU326">
        <v>9.3799999999999901</v>
      </c>
      <c r="CV326">
        <v>0</v>
      </c>
      <c r="CW326">
        <v>0</v>
      </c>
      <c r="CX326">
        <v>0</v>
      </c>
      <c r="CY326">
        <v>0</v>
      </c>
      <c r="CZ326">
        <v>9.3799999999999901</v>
      </c>
      <c r="DA326">
        <v>53.429200000000002</v>
      </c>
      <c r="DB326">
        <v>25</v>
      </c>
      <c r="DC326">
        <v>0</v>
      </c>
    </row>
    <row r="327" spans="1:107" x14ac:dyDescent="0.25">
      <c r="A327">
        <v>2328000</v>
      </c>
      <c r="B327" t="s">
        <v>361</v>
      </c>
      <c r="C327" t="s">
        <v>362</v>
      </c>
      <c r="D327" t="s">
        <v>1243</v>
      </c>
      <c r="E327" t="s">
        <v>1244</v>
      </c>
      <c r="F327" t="s">
        <v>1245</v>
      </c>
      <c r="G327" t="s">
        <v>176</v>
      </c>
      <c r="H327" t="s">
        <v>198</v>
      </c>
      <c r="I327" t="s">
        <v>1043</v>
      </c>
      <c r="J327" t="s">
        <v>175</v>
      </c>
      <c r="K327">
        <v>3.1</v>
      </c>
      <c r="L327">
        <v>2</v>
      </c>
      <c r="M327">
        <v>32</v>
      </c>
      <c r="N327" t="s">
        <v>175</v>
      </c>
      <c r="O327">
        <v>1</v>
      </c>
      <c r="P327">
        <v>1.2</v>
      </c>
      <c r="Q327">
        <v>13.6</v>
      </c>
      <c r="R327">
        <v>15.2</v>
      </c>
      <c r="S327">
        <v>120</v>
      </c>
      <c r="T327">
        <v>26.5</v>
      </c>
      <c r="U327">
        <v>68.7</v>
      </c>
      <c r="V327" t="s">
        <v>180</v>
      </c>
      <c r="W327" t="s">
        <v>180</v>
      </c>
      <c r="X327" t="s">
        <v>180</v>
      </c>
      <c r="Y327" t="s">
        <v>181</v>
      </c>
      <c r="Z327" t="s">
        <v>1228</v>
      </c>
      <c r="AA327">
        <v>2</v>
      </c>
      <c r="AB327">
        <v>1</v>
      </c>
      <c r="AC327">
        <v>0</v>
      </c>
      <c r="AD327">
        <v>0</v>
      </c>
      <c r="AE327">
        <v>1</v>
      </c>
      <c r="AF327">
        <v>1</v>
      </c>
      <c r="AG327">
        <v>1</v>
      </c>
      <c r="AH327">
        <v>4</v>
      </c>
      <c r="AI327">
        <v>4</v>
      </c>
      <c r="AJ327">
        <v>2</v>
      </c>
      <c r="AK327">
        <v>0</v>
      </c>
      <c r="AL327">
        <v>0</v>
      </c>
      <c r="AM327">
        <v>0</v>
      </c>
      <c r="AN327">
        <v>0</v>
      </c>
      <c r="AO327">
        <v>0</v>
      </c>
      <c r="AP327">
        <v>0</v>
      </c>
      <c r="AQ327">
        <v>0</v>
      </c>
      <c r="AR327">
        <v>1</v>
      </c>
      <c r="AS327">
        <v>0</v>
      </c>
      <c r="AT327">
        <v>0</v>
      </c>
      <c r="AU327">
        <v>0</v>
      </c>
      <c r="AV327">
        <v>3</v>
      </c>
      <c r="AW327">
        <v>0</v>
      </c>
      <c r="AX327" t="s">
        <v>180</v>
      </c>
      <c r="AY327" t="s">
        <v>354</v>
      </c>
      <c r="AZ327" t="s">
        <v>1229</v>
      </c>
      <c r="BA327" t="s">
        <v>186</v>
      </c>
      <c r="BB327" t="s">
        <v>1246</v>
      </c>
      <c r="BC327" t="s">
        <v>186</v>
      </c>
      <c r="BD327" t="s">
        <v>180</v>
      </c>
      <c r="BE327">
        <v>120</v>
      </c>
      <c r="BF327" t="s">
        <v>175</v>
      </c>
      <c r="BG327" t="s">
        <v>175</v>
      </c>
      <c r="BH327" t="s">
        <v>180</v>
      </c>
      <c r="BI327" t="s">
        <v>175</v>
      </c>
      <c r="BJ327" t="s">
        <v>175</v>
      </c>
      <c r="BK327">
        <v>210</v>
      </c>
      <c r="BL327" t="s">
        <v>175</v>
      </c>
      <c r="BM327">
        <v>1</v>
      </c>
      <c r="BN327">
        <v>32</v>
      </c>
      <c r="BO327" t="s">
        <v>175</v>
      </c>
      <c r="BP327" t="s">
        <v>175</v>
      </c>
      <c r="BQ327">
        <v>0.78</v>
      </c>
      <c r="BR327">
        <v>0.85</v>
      </c>
      <c r="BS327">
        <v>0.84</v>
      </c>
      <c r="BT327">
        <v>0.87</v>
      </c>
      <c r="BU327">
        <v>1</v>
      </c>
      <c r="BV327" t="s">
        <v>188</v>
      </c>
      <c r="BW327" t="s">
        <v>175</v>
      </c>
      <c r="BX327" t="s">
        <v>175</v>
      </c>
      <c r="BY327" t="s">
        <v>175</v>
      </c>
      <c r="BZ327">
        <v>7</v>
      </c>
      <c r="CA327" t="s">
        <v>190</v>
      </c>
      <c r="CB327" t="s">
        <v>1014</v>
      </c>
      <c r="CC327" t="s">
        <v>175</v>
      </c>
      <c r="CD327" t="s">
        <v>175</v>
      </c>
      <c r="CE327" t="s">
        <v>175</v>
      </c>
      <c r="CF327" t="s">
        <v>175</v>
      </c>
      <c r="CG327" t="s">
        <v>175</v>
      </c>
      <c r="CH327" t="s">
        <v>175</v>
      </c>
      <c r="CI327" t="s">
        <v>175</v>
      </c>
      <c r="CJ327" t="s">
        <v>175</v>
      </c>
      <c r="CK327" t="s">
        <v>175</v>
      </c>
      <c r="CL327" t="s">
        <v>175</v>
      </c>
      <c r="CM327" t="s">
        <v>175</v>
      </c>
      <c r="CN327" t="s">
        <v>175</v>
      </c>
      <c r="CO327">
        <v>6.2</v>
      </c>
      <c r="CP327" t="s">
        <v>183</v>
      </c>
      <c r="CQ327">
        <v>0</v>
      </c>
      <c r="CR327" t="s">
        <v>268</v>
      </c>
      <c r="CS327">
        <v>57.903599999999997</v>
      </c>
      <c r="CT327" t="s">
        <v>267</v>
      </c>
      <c r="CU327">
        <v>9.3799999999999901</v>
      </c>
      <c r="CV327">
        <v>0</v>
      </c>
      <c r="CW327">
        <v>0</v>
      </c>
      <c r="CX327">
        <v>0</v>
      </c>
      <c r="CY327">
        <v>0</v>
      </c>
      <c r="CZ327">
        <v>9.3799999999999901</v>
      </c>
      <c r="DA327">
        <v>48.523600000000002</v>
      </c>
      <c r="DB327">
        <v>25</v>
      </c>
      <c r="DC327">
        <v>0</v>
      </c>
    </row>
    <row r="328" spans="1:107" x14ac:dyDescent="0.25">
      <c r="A328">
        <v>2327999</v>
      </c>
      <c r="B328" t="s">
        <v>361</v>
      </c>
      <c r="C328" t="s">
        <v>362</v>
      </c>
      <c r="D328" t="s">
        <v>1247</v>
      </c>
      <c r="E328" t="s">
        <v>1248</v>
      </c>
      <c r="F328" t="s">
        <v>1249</v>
      </c>
      <c r="G328" t="s">
        <v>176</v>
      </c>
      <c r="H328" t="s">
        <v>198</v>
      </c>
      <c r="I328" t="s">
        <v>1043</v>
      </c>
      <c r="J328" t="s">
        <v>175</v>
      </c>
      <c r="K328">
        <v>3.1</v>
      </c>
      <c r="L328">
        <v>2</v>
      </c>
      <c r="M328">
        <v>64</v>
      </c>
      <c r="N328" t="s">
        <v>175</v>
      </c>
      <c r="O328">
        <v>1</v>
      </c>
      <c r="P328">
        <v>1.7</v>
      </c>
      <c r="Q328">
        <v>22</v>
      </c>
      <c r="R328">
        <v>26.8</v>
      </c>
      <c r="S328">
        <v>120</v>
      </c>
      <c r="T328">
        <v>78.099999999999994</v>
      </c>
      <c r="U328">
        <v>115.5</v>
      </c>
      <c r="V328" t="s">
        <v>180</v>
      </c>
      <c r="W328" t="s">
        <v>180</v>
      </c>
      <c r="X328" t="s">
        <v>180</v>
      </c>
      <c r="Y328" t="s">
        <v>181</v>
      </c>
      <c r="Z328" t="s">
        <v>1250</v>
      </c>
      <c r="AA328">
        <v>4</v>
      </c>
      <c r="AB328">
        <v>2</v>
      </c>
      <c r="AC328">
        <v>0</v>
      </c>
      <c r="AD328">
        <v>0</v>
      </c>
      <c r="AE328">
        <v>1</v>
      </c>
      <c r="AF328">
        <v>1</v>
      </c>
      <c r="AG328">
        <v>1</v>
      </c>
      <c r="AH328">
        <v>0</v>
      </c>
      <c r="AI328">
        <v>4</v>
      </c>
      <c r="AJ328">
        <v>2</v>
      </c>
      <c r="AK328">
        <v>0</v>
      </c>
      <c r="AL328">
        <v>0</v>
      </c>
      <c r="AM328">
        <v>0</v>
      </c>
      <c r="AN328">
        <v>0</v>
      </c>
      <c r="AO328">
        <v>0</v>
      </c>
      <c r="AP328">
        <v>0</v>
      </c>
      <c r="AQ328">
        <v>0</v>
      </c>
      <c r="AR328">
        <v>2</v>
      </c>
      <c r="AS328">
        <v>0</v>
      </c>
      <c r="AT328">
        <v>0</v>
      </c>
      <c r="AU328">
        <v>0</v>
      </c>
      <c r="AV328">
        <v>0</v>
      </c>
      <c r="AW328">
        <v>4</v>
      </c>
      <c r="AX328" t="s">
        <v>180</v>
      </c>
      <c r="AY328" t="s">
        <v>930</v>
      </c>
      <c r="AZ328" t="s">
        <v>1229</v>
      </c>
      <c r="BA328" t="s">
        <v>186</v>
      </c>
      <c r="BB328" t="s">
        <v>1251</v>
      </c>
      <c r="BC328" t="s">
        <v>186</v>
      </c>
      <c r="BD328" t="s">
        <v>180</v>
      </c>
      <c r="BE328">
        <v>120</v>
      </c>
      <c r="BF328" t="s">
        <v>175</v>
      </c>
      <c r="BG328" t="s">
        <v>175</v>
      </c>
      <c r="BH328" t="s">
        <v>180</v>
      </c>
      <c r="BI328" t="s">
        <v>175</v>
      </c>
      <c r="BJ328" t="s">
        <v>175</v>
      </c>
      <c r="BK328">
        <v>210</v>
      </c>
      <c r="BL328" t="s">
        <v>175</v>
      </c>
      <c r="BM328">
        <v>1</v>
      </c>
      <c r="BN328">
        <v>64</v>
      </c>
      <c r="BO328" t="s">
        <v>175</v>
      </c>
      <c r="BP328" t="s">
        <v>175</v>
      </c>
      <c r="BQ328">
        <v>0.78</v>
      </c>
      <c r="BR328">
        <v>0.85</v>
      </c>
      <c r="BS328">
        <v>0.84</v>
      </c>
      <c r="BT328">
        <v>0.87</v>
      </c>
      <c r="BU328">
        <v>2</v>
      </c>
      <c r="BV328" t="s">
        <v>188</v>
      </c>
      <c r="BW328" t="s">
        <v>175</v>
      </c>
      <c r="BX328" t="s">
        <v>175</v>
      </c>
      <c r="BY328" t="s">
        <v>175</v>
      </c>
      <c r="BZ328">
        <v>7</v>
      </c>
      <c r="CA328" t="s">
        <v>190</v>
      </c>
      <c r="CB328" t="s">
        <v>1014</v>
      </c>
      <c r="CC328" t="s">
        <v>175</v>
      </c>
      <c r="CD328" t="s">
        <v>175</v>
      </c>
      <c r="CE328" t="s">
        <v>175</v>
      </c>
      <c r="CF328" t="s">
        <v>175</v>
      </c>
      <c r="CG328" t="s">
        <v>175</v>
      </c>
      <c r="CH328" t="s">
        <v>175</v>
      </c>
      <c r="CI328" t="s">
        <v>175</v>
      </c>
      <c r="CJ328" t="s">
        <v>175</v>
      </c>
      <c r="CK328" t="s">
        <v>175</v>
      </c>
      <c r="CL328" t="s">
        <v>175</v>
      </c>
      <c r="CM328" t="s">
        <v>175</v>
      </c>
      <c r="CN328" t="s">
        <v>175</v>
      </c>
      <c r="CO328">
        <v>6.2</v>
      </c>
      <c r="CP328" t="s">
        <v>183</v>
      </c>
      <c r="CQ328">
        <v>0</v>
      </c>
      <c r="CR328" t="s">
        <v>268</v>
      </c>
      <c r="CS328">
        <v>97.717799999999997</v>
      </c>
      <c r="CT328" t="s">
        <v>267</v>
      </c>
      <c r="CU328">
        <v>17.059999999999999</v>
      </c>
      <c r="CV328">
        <v>0</v>
      </c>
      <c r="CW328">
        <v>0</v>
      </c>
      <c r="CX328">
        <v>0</v>
      </c>
      <c r="CY328">
        <v>0</v>
      </c>
      <c r="CZ328">
        <v>17.059999999999999</v>
      </c>
      <c r="DA328">
        <v>80.657799999999995</v>
      </c>
      <c r="DB328">
        <v>25</v>
      </c>
      <c r="DC328">
        <v>0</v>
      </c>
    </row>
    <row r="329" spans="1:107" x14ac:dyDescent="0.25">
      <c r="A329">
        <v>2327998</v>
      </c>
      <c r="B329" t="s">
        <v>361</v>
      </c>
      <c r="C329" t="s">
        <v>362</v>
      </c>
      <c r="D329" t="s">
        <v>1252</v>
      </c>
      <c r="E329" t="s">
        <v>1253</v>
      </c>
      <c r="F329" t="s">
        <v>1254</v>
      </c>
      <c r="G329" t="s">
        <v>176</v>
      </c>
      <c r="H329" t="s">
        <v>198</v>
      </c>
      <c r="I329" t="s">
        <v>1043</v>
      </c>
      <c r="J329" t="s">
        <v>175</v>
      </c>
      <c r="K329">
        <v>3.1</v>
      </c>
      <c r="L329">
        <v>2</v>
      </c>
      <c r="M329">
        <v>64</v>
      </c>
      <c r="N329" t="s">
        <v>175</v>
      </c>
      <c r="O329">
        <v>1</v>
      </c>
      <c r="P329">
        <v>1.7</v>
      </c>
      <c r="Q329">
        <v>22</v>
      </c>
      <c r="R329">
        <v>26.8</v>
      </c>
      <c r="S329">
        <v>120</v>
      </c>
      <c r="T329">
        <v>78.099999999999994</v>
      </c>
      <c r="U329">
        <v>115.5</v>
      </c>
      <c r="V329" t="s">
        <v>180</v>
      </c>
      <c r="W329" t="s">
        <v>180</v>
      </c>
      <c r="X329" t="s">
        <v>180</v>
      </c>
      <c r="Y329" t="s">
        <v>181</v>
      </c>
      <c r="Z329" t="s">
        <v>1250</v>
      </c>
      <c r="AA329">
        <v>4</v>
      </c>
      <c r="AB329">
        <v>2</v>
      </c>
      <c r="AC329">
        <v>0</v>
      </c>
      <c r="AD329">
        <v>0</v>
      </c>
      <c r="AE329">
        <v>1</v>
      </c>
      <c r="AF329">
        <v>1</v>
      </c>
      <c r="AG329">
        <v>1</v>
      </c>
      <c r="AH329">
        <v>0</v>
      </c>
      <c r="AI329">
        <v>4</v>
      </c>
      <c r="AJ329">
        <v>2</v>
      </c>
      <c r="AK329">
        <v>0</v>
      </c>
      <c r="AL329">
        <v>0</v>
      </c>
      <c r="AM329">
        <v>0</v>
      </c>
      <c r="AN329">
        <v>0</v>
      </c>
      <c r="AO329">
        <v>0</v>
      </c>
      <c r="AP329">
        <v>0</v>
      </c>
      <c r="AQ329">
        <v>0</v>
      </c>
      <c r="AR329">
        <v>2</v>
      </c>
      <c r="AS329">
        <v>0</v>
      </c>
      <c r="AT329">
        <v>0</v>
      </c>
      <c r="AU329">
        <v>0</v>
      </c>
      <c r="AV329">
        <v>0</v>
      </c>
      <c r="AW329">
        <v>4</v>
      </c>
      <c r="AX329" t="s">
        <v>180</v>
      </c>
      <c r="AY329" t="s">
        <v>930</v>
      </c>
      <c r="AZ329" t="s">
        <v>1255</v>
      </c>
      <c r="BA329" t="s">
        <v>186</v>
      </c>
      <c r="BB329" t="s">
        <v>1256</v>
      </c>
      <c r="BC329" t="s">
        <v>186</v>
      </c>
      <c r="BD329" t="s">
        <v>180</v>
      </c>
      <c r="BE329">
        <v>120</v>
      </c>
      <c r="BF329" t="s">
        <v>175</v>
      </c>
      <c r="BG329" t="s">
        <v>175</v>
      </c>
      <c r="BH329" t="s">
        <v>180</v>
      </c>
      <c r="BI329" t="s">
        <v>175</v>
      </c>
      <c r="BJ329" t="s">
        <v>175</v>
      </c>
      <c r="BK329">
        <v>210</v>
      </c>
      <c r="BL329" t="s">
        <v>175</v>
      </c>
      <c r="BM329">
        <v>1</v>
      </c>
      <c r="BN329">
        <v>64</v>
      </c>
      <c r="BO329" t="s">
        <v>175</v>
      </c>
      <c r="BP329" t="s">
        <v>175</v>
      </c>
      <c r="BQ329">
        <v>0.78</v>
      </c>
      <c r="BR329">
        <v>0.85</v>
      </c>
      <c r="BS329">
        <v>0.84</v>
      </c>
      <c r="BT329">
        <v>0.87</v>
      </c>
      <c r="BU329">
        <v>2</v>
      </c>
      <c r="BV329" t="s">
        <v>188</v>
      </c>
      <c r="BW329" t="s">
        <v>175</v>
      </c>
      <c r="BX329" t="s">
        <v>175</v>
      </c>
      <c r="BY329" t="s">
        <v>175</v>
      </c>
      <c r="BZ329">
        <v>7</v>
      </c>
      <c r="CA329" t="s">
        <v>190</v>
      </c>
      <c r="CB329" t="s">
        <v>1014</v>
      </c>
      <c r="CC329" t="s">
        <v>175</v>
      </c>
      <c r="CD329" t="s">
        <v>175</v>
      </c>
      <c r="CE329" t="s">
        <v>175</v>
      </c>
      <c r="CF329" t="s">
        <v>175</v>
      </c>
      <c r="CG329" t="s">
        <v>175</v>
      </c>
      <c r="CH329" t="s">
        <v>175</v>
      </c>
      <c r="CI329" t="s">
        <v>175</v>
      </c>
      <c r="CJ329" t="s">
        <v>175</v>
      </c>
      <c r="CK329" t="s">
        <v>175</v>
      </c>
      <c r="CL329" t="s">
        <v>175</v>
      </c>
      <c r="CM329" t="s">
        <v>175</v>
      </c>
      <c r="CN329" t="s">
        <v>175</v>
      </c>
      <c r="CO329">
        <v>6.2</v>
      </c>
      <c r="CP329" t="s">
        <v>183</v>
      </c>
      <c r="CQ329">
        <v>0</v>
      </c>
      <c r="CR329" t="s">
        <v>268</v>
      </c>
      <c r="CS329">
        <v>97.717799999999997</v>
      </c>
      <c r="CT329" t="s">
        <v>267</v>
      </c>
      <c r="CU329">
        <v>17.059999999999999</v>
      </c>
      <c r="CV329">
        <v>0</v>
      </c>
      <c r="CW329">
        <v>0</v>
      </c>
      <c r="CX329">
        <v>0</v>
      </c>
      <c r="CY329">
        <v>0</v>
      </c>
      <c r="CZ329">
        <v>17.059999999999999</v>
      </c>
      <c r="DA329">
        <v>80.657799999999995</v>
      </c>
      <c r="DB329">
        <v>25</v>
      </c>
      <c r="DC329">
        <v>0</v>
      </c>
    </row>
    <row r="330" spans="1:107" x14ac:dyDescent="0.25">
      <c r="A330">
        <v>2327997</v>
      </c>
      <c r="B330" t="s">
        <v>361</v>
      </c>
      <c r="C330" t="s">
        <v>362</v>
      </c>
      <c r="D330" t="s">
        <v>1257</v>
      </c>
      <c r="E330" t="s">
        <v>1258</v>
      </c>
      <c r="F330" t="s">
        <v>1259</v>
      </c>
      <c r="G330" t="s">
        <v>176</v>
      </c>
      <c r="H330" t="s">
        <v>198</v>
      </c>
      <c r="I330" t="s">
        <v>1043</v>
      </c>
      <c r="J330" t="s">
        <v>175</v>
      </c>
      <c r="K330">
        <v>3.1</v>
      </c>
      <c r="L330">
        <v>2</v>
      </c>
      <c r="M330">
        <v>64</v>
      </c>
      <c r="N330" t="s">
        <v>175</v>
      </c>
      <c r="O330">
        <v>1</v>
      </c>
      <c r="P330">
        <v>1.7</v>
      </c>
      <c r="Q330">
        <v>23.3</v>
      </c>
      <c r="R330">
        <v>24.7</v>
      </c>
      <c r="S330">
        <v>120</v>
      </c>
      <c r="T330">
        <v>78.099999999999994</v>
      </c>
      <c r="U330">
        <v>111.1</v>
      </c>
      <c r="V330" t="s">
        <v>180</v>
      </c>
      <c r="W330" t="s">
        <v>180</v>
      </c>
      <c r="X330" t="s">
        <v>180</v>
      </c>
      <c r="Y330" t="s">
        <v>181</v>
      </c>
      <c r="Z330" t="s">
        <v>958</v>
      </c>
      <c r="AA330">
        <v>4</v>
      </c>
      <c r="AB330">
        <v>1</v>
      </c>
      <c r="AC330">
        <v>0</v>
      </c>
      <c r="AD330">
        <v>0</v>
      </c>
      <c r="AE330">
        <v>2</v>
      </c>
      <c r="AF330">
        <v>1</v>
      </c>
      <c r="AG330">
        <v>1</v>
      </c>
      <c r="AH330">
        <v>4</v>
      </c>
      <c r="AI330">
        <v>3</v>
      </c>
      <c r="AJ330">
        <v>2</v>
      </c>
      <c r="AK330">
        <v>0</v>
      </c>
      <c r="AL330">
        <v>0</v>
      </c>
      <c r="AM330">
        <v>0</v>
      </c>
      <c r="AN330">
        <v>0</v>
      </c>
      <c r="AO330">
        <v>0</v>
      </c>
      <c r="AP330">
        <v>0</v>
      </c>
      <c r="AQ330">
        <v>0</v>
      </c>
      <c r="AR330">
        <v>1</v>
      </c>
      <c r="AS330">
        <v>0</v>
      </c>
      <c r="AT330">
        <v>0</v>
      </c>
      <c r="AU330">
        <v>0</v>
      </c>
      <c r="AV330">
        <v>3</v>
      </c>
      <c r="AW330">
        <v>0</v>
      </c>
      <c r="AX330" t="s">
        <v>180</v>
      </c>
      <c r="AY330" t="s">
        <v>1260</v>
      </c>
      <c r="AZ330" t="s">
        <v>1229</v>
      </c>
      <c r="BA330" t="s">
        <v>186</v>
      </c>
      <c r="BB330" t="s">
        <v>1261</v>
      </c>
      <c r="BC330" t="s">
        <v>186</v>
      </c>
      <c r="BD330" t="s">
        <v>180</v>
      </c>
      <c r="BE330">
        <v>120</v>
      </c>
      <c r="BF330" t="s">
        <v>175</v>
      </c>
      <c r="BG330" t="s">
        <v>175</v>
      </c>
      <c r="BH330" t="s">
        <v>180</v>
      </c>
      <c r="BI330" t="s">
        <v>175</v>
      </c>
      <c r="BJ330" t="s">
        <v>175</v>
      </c>
      <c r="BK330">
        <v>210</v>
      </c>
      <c r="BL330" t="s">
        <v>175</v>
      </c>
      <c r="BM330">
        <v>1</v>
      </c>
      <c r="BN330">
        <v>64</v>
      </c>
      <c r="BO330" t="s">
        <v>175</v>
      </c>
      <c r="BP330" t="s">
        <v>175</v>
      </c>
      <c r="BQ330">
        <v>0.78</v>
      </c>
      <c r="BR330">
        <v>0.85</v>
      </c>
      <c r="BS330">
        <v>0.84</v>
      </c>
      <c r="BT330">
        <v>0.87</v>
      </c>
      <c r="BU330">
        <v>2</v>
      </c>
      <c r="BV330" t="s">
        <v>188</v>
      </c>
      <c r="BW330" t="s">
        <v>175</v>
      </c>
      <c r="BX330" t="s">
        <v>175</v>
      </c>
      <c r="BY330" t="s">
        <v>175</v>
      </c>
      <c r="BZ330">
        <v>7</v>
      </c>
      <c r="CA330" t="s">
        <v>190</v>
      </c>
      <c r="CB330" t="s">
        <v>1014</v>
      </c>
      <c r="CC330" t="s">
        <v>175</v>
      </c>
      <c r="CD330" t="s">
        <v>175</v>
      </c>
      <c r="CE330" t="s">
        <v>175</v>
      </c>
      <c r="CF330" t="s">
        <v>175</v>
      </c>
      <c r="CG330" t="s">
        <v>175</v>
      </c>
      <c r="CH330" t="s">
        <v>175</v>
      </c>
      <c r="CI330" t="s">
        <v>175</v>
      </c>
      <c r="CJ330" t="s">
        <v>175</v>
      </c>
      <c r="CK330" t="s">
        <v>175</v>
      </c>
      <c r="CL330" t="s">
        <v>175</v>
      </c>
      <c r="CM330" t="s">
        <v>175</v>
      </c>
      <c r="CN330" t="s">
        <v>175</v>
      </c>
      <c r="CO330">
        <v>6.2</v>
      </c>
      <c r="CP330" t="s">
        <v>183</v>
      </c>
      <c r="CQ330">
        <v>0</v>
      </c>
      <c r="CR330" t="s">
        <v>268</v>
      </c>
      <c r="CS330">
        <v>93.337799999999902</v>
      </c>
      <c r="CT330" t="s">
        <v>267</v>
      </c>
      <c r="CU330">
        <v>17.059999999999999</v>
      </c>
      <c r="CV330">
        <v>0</v>
      </c>
      <c r="CW330">
        <v>0</v>
      </c>
      <c r="CX330">
        <v>0</v>
      </c>
      <c r="CY330">
        <v>0</v>
      </c>
      <c r="CZ330">
        <v>17.059999999999999</v>
      </c>
      <c r="DA330">
        <v>76.2777999999999</v>
      </c>
      <c r="DB330">
        <v>25</v>
      </c>
      <c r="DC330">
        <v>0</v>
      </c>
    </row>
    <row r="331" spans="1:107" x14ac:dyDescent="0.25">
      <c r="A331">
        <v>2327993</v>
      </c>
      <c r="B331" t="s">
        <v>361</v>
      </c>
      <c r="C331" t="s">
        <v>362</v>
      </c>
      <c r="D331" t="s">
        <v>1262</v>
      </c>
      <c r="E331" t="s">
        <v>1263</v>
      </c>
      <c r="F331" t="s">
        <v>1264</v>
      </c>
      <c r="G331" t="s">
        <v>176</v>
      </c>
      <c r="H331" t="s">
        <v>198</v>
      </c>
      <c r="I331" t="s">
        <v>1043</v>
      </c>
      <c r="J331" t="s">
        <v>175</v>
      </c>
      <c r="K331">
        <v>3.1</v>
      </c>
      <c r="L331">
        <v>2</v>
      </c>
      <c r="M331">
        <v>64</v>
      </c>
      <c r="N331" t="s">
        <v>175</v>
      </c>
      <c r="O331">
        <v>1</v>
      </c>
      <c r="P331">
        <v>1.7</v>
      </c>
      <c r="Q331">
        <v>23.3</v>
      </c>
      <c r="R331">
        <v>24.7</v>
      </c>
      <c r="S331">
        <v>120</v>
      </c>
      <c r="T331">
        <v>78.099999999999994</v>
      </c>
      <c r="U331">
        <v>111.1</v>
      </c>
      <c r="V331" t="s">
        <v>180</v>
      </c>
      <c r="W331" t="s">
        <v>180</v>
      </c>
      <c r="X331" t="s">
        <v>180</v>
      </c>
      <c r="Y331" t="s">
        <v>181</v>
      </c>
      <c r="Z331" t="s">
        <v>958</v>
      </c>
      <c r="AA331">
        <v>4</v>
      </c>
      <c r="AB331">
        <v>1</v>
      </c>
      <c r="AC331">
        <v>0</v>
      </c>
      <c r="AD331">
        <v>0</v>
      </c>
      <c r="AE331">
        <v>2</v>
      </c>
      <c r="AF331">
        <v>1</v>
      </c>
      <c r="AG331">
        <v>1</v>
      </c>
      <c r="AH331">
        <v>4</v>
      </c>
      <c r="AI331">
        <v>3</v>
      </c>
      <c r="AJ331">
        <v>2</v>
      </c>
      <c r="AK331">
        <v>0</v>
      </c>
      <c r="AL331">
        <v>0</v>
      </c>
      <c r="AM331">
        <v>0</v>
      </c>
      <c r="AN331">
        <v>0</v>
      </c>
      <c r="AO331">
        <v>0</v>
      </c>
      <c r="AP331">
        <v>0</v>
      </c>
      <c r="AQ331">
        <v>0</v>
      </c>
      <c r="AR331">
        <v>1</v>
      </c>
      <c r="AS331">
        <v>0</v>
      </c>
      <c r="AT331">
        <v>0</v>
      </c>
      <c r="AU331">
        <v>0</v>
      </c>
      <c r="AV331">
        <v>3</v>
      </c>
      <c r="AW331">
        <v>0</v>
      </c>
      <c r="AX331" t="s">
        <v>180</v>
      </c>
      <c r="AY331" t="s">
        <v>1260</v>
      </c>
      <c r="AZ331" t="s">
        <v>1229</v>
      </c>
      <c r="BA331" t="s">
        <v>186</v>
      </c>
      <c r="BB331" t="s">
        <v>1265</v>
      </c>
      <c r="BC331" t="s">
        <v>186</v>
      </c>
      <c r="BD331" t="s">
        <v>180</v>
      </c>
      <c r="BE331">
        <v>120</v>
      </c>
      <c r="BF331" t="s">
        <v>175</v>
      </c>
      <c r="BG331" t="s">
        <v>175</v>
      </c>
      <c r="BH331" t="s">
        <v>180</v>
      </c>
      <c r="BI331" t="s">
        <v>175</v>
      </c>
      <c r="BJ331" t="s">
        <v>175</v>
      </c>
      <c r="BK331">
        <v>210</v>
      </c>
      <c r="BL331" t="s">
        <v>175</v>
      </c>
      <c r="BM331">
        <v>1</v>
      </c>
      <c r="BN331">
        <v>64</v>
      </c>
      <c r="BO331" t="s">
        <v>175</v>
      </c>
      <c r="BP331" t="s">
        <v>175</v>
      </c>
      <c r="BQ331">
        <v>0.78</v>
      </c>
      <c r="BR331">
        <v>0.85</v>
      </c>
      <c r="BS331">
        <v>0.84</v>
      </c>
      <c r="BT331">
        <v>0.87</v>
      </c>
      <c r="BU331">
        <v>2</v>
      </c>
      <c r="BV331" t="s">
        <v>188</v>
      </c>
      <c r="BW331" t="s">
        <v>175</v>
      </c>
      <c r="BX331" t="s">
        <v>175</v>
      </c>
      <c r="BY331" t="s">
        <v>175</v>
      </c>
      <c r="BZ331">
        <v>7</v>
      </c>
      <c r="CA331" t="s">
        <v>190</v>
      </c>
      <c r="CB331" t="s">
        <v>1014</v>
      </c>
      <c r="CC331" t="s">
        <v>175</v>
      </c>
      <c r="CD331" t="s">
        <v>175</v>
      </c>
      <c r="CE331" t="s">
        <v>175</v>
      </c>
      <c r="CF331" t="s">
        <v>175</v>
      </c>
      <c r="CG331" t="s">
        <v>175</v>
      </c>
      <c r="CH331" t="s">
        <v>175</v>
      </c>
      <c r="CI331" t="s">
        <v>175</v>
      </c>
      <c r="CJ331" t="s">
        <v>175</v>
      </c>
      <c r="CK331" t="s">
        <v>175</v>
      </c>
      <c r="CL331" t="s">
        <v>175</v>
      </c>
      <c r="CM331" t="s">
        <v>175</v>
      </c>
      <c r="CN331" t="s">
        <v>175</v>
      </c>
      <c r="CO331">
        <v>6.2</v>
      </c>
      <c r="CP331" t="s">
        <v>183</v>
      </c>
      <c r="CQ331">
        <v>0</v>
      </c>
      <c r="CR331" t="s">
        <v>268</v>
      </c>
      <c r="CS331">
        <v>93.337799999999902</v>
      </c>
      <c r="CT331" t="s">
        <v>267</v>
      </c>
      <c r="CU331">
        <v>17.059999999999999</v>
      </c>
      <c r="CV331">
        <v>0</v>
      </c>
      <c r="CW331">
        <v>0</v>
      </c>
      <c r="CX331">
        <v>0</v>
      </c>
      <c r="CY331">
        <v>0</v>
      </c>
      <c r="CZ331">
        <v>17.059999999999999</v>
      </c>
      <c r="DA331">
        <v>76.2777999999999</v>
      </c>
      <c r="DB331">
        <v>25</v>
      </c>
      <c r="DC331">
        <v>0</v>
      </c>
    </row>
    <row r="332" spans="1:107" x14ac:dyDescent="0.25">
      <c r="A332">
        <v>2327463</v>
      </c>
      <c r="B332" t="s">
        <v>249</v>
      </c>
      <c r="C332" t="s">
        <v>250</v>
      </c>
      <c r="D332" t="s">
        <v>1266</v>
      </c>
      <c r="E332" t="s">
        <v>1267</v>
      </c>
      <c r="F332" t="s">
        <v>175</v>
      </c>
      <c r="G332" t="s">
        <v>176</v>
      </c>
      <c r="H332" t="s">
        <v>198</v>
      </c>
      <c r="I332" t="s">
        <v>281</v>
      </c>
      <c r="J332" t="s">
        <v>179</v>
      </c>
      <c r="K332">
        <v>3.4</v>
      </c>
      <c r="L332">
        <v>2</v>
      </c>
      <c r="M332">
        <v>8</v>
      </c>
      <c r="N332" t="s">
        <v>175</v>
      </c>
      <c r="O332">
        <v>1.1000000000000001</v>
      </c>
      <c r="P332">
        <v>2.2999999999999998</v>
      </c>
      <c r="Q332">
        <v>10.7</v>
      </c>
      <c r="R332">
        <v>13.7</v>
      </c>
      <c r="S332">
        <v>120</v>
      </c>
      <c r="T332" t="s">
        <v>175</v>
      </c>
      <c r="U332">
        <v>61.5</v>
      </c>
      <c r="V332" t="s">
        <v>180</v>
      </c>
      <c r="W332" t="s">
        <v>180</v>
      </c>
      <c r="X332" t="s">
        <v>180</v>
      </c>
      <c r="Y332" t="s">
        <v>402</v>
      </c>
      <c r="Z332" t="s">
        <v>175</v>
      </c>
      <c r="AA332">
        <v>0</v>
      </c>
      <c r="AB332">
        <v>0</v>
      </c>
      <c r="AC332">
        <v>0</v>
      </c>
      <c r="AD332">
        <v>0</v>
      </c>
      <c r="AE332">
        <v>0</v>
      </c>
      <c r="AF332">
        <v>2</v>
      </c>
      <c r="AG332">
        <v>0</v>
      </c>
      <c r="AH332">
        <v>0</v>
      </c>
      <c r="AI332">
        <v>5</v>
      </c>
      <c r="AJ332">
        <v>0</v>
      </c>
      <c r="AK332">
        <v>0</v>
      </c>
      <c r="AL332">
        <v>1</v>
      </c>
      <c r="AM332">
        <v>0</v>
      </c>
      <c r="AN332">
        <v>0</v>
      </c>
      <c r="AO332">
        <v>0</v>
      </c>
      <c r="AP332">
        <v>0</v>
      </c>
      <c r="AQ332">
        <v>0</v>
      </c>
      <c r="AR332">
        <v>0</v>
      </c>
      <c r="AS332">
        <v>0</v>
      </c>
      <c r="AT332">
        <v>0</v>
      </c>
      <c r="AU332">
        <v>0</v>
      </c>
      <c r="AV332">
        <v>0</v>
      </c>
      <c r="AW332">
        <v>0</v>
      </c>
      <c r="AX332" t="s">
        <v>183</v>
      </c>
      <c r="AY332" t="s">
        <v>231</v>
      </c>
      <c r="AZ332" t="s">
        <v>1134</v>
      </c>
      <c r="BA332" t="s">
        <v>186</v>
      </c>
      <c r="BB332" t="s">
        <v>1268</v>
      </c>
      <c r="BC332" t="s">
        <v>186</v>
      </c>
      <c r="BD332" t="s">
        <v>180</v>
      </c>
      <c r="BE332">
        <v>120</v>
      </c>
      <c r="BF332" t="s">
        <v>175</v>
      </c>
      <c r="BG332" t="s">
        <v>175</v>
      </c>
      <c r="BH332" t="s">
        <v>183</v>
      </c>
      <c r="BI332" t="s">
        <v>175</v>
      </c>
      <c r="BJ332" t="s">
        <v>175</v>
      </c>
      <c r="BK332">
        <v>90</v>
      </c>
      <c r="BL332" t="s">
        <v>175</v>
      </c>
      <c r="BM332">
        <v>1</v>
      </c>
      <c r="BN332">
        <v>8</v>
      </c>
      <c r="BO332" t="s">
        <v>175</v>
      </c>
      <c r="BP332" t="s">
        <v>175</v>
      </c>
      <c r="BQ332" t="s">
        <v>175</v>
      </c>
      <c r="BR332" t="s">
        <v>175</v>
      </c>
      <c r="BS332" t="s">
        <v>175</v>
      </c>
      <c r="BT332" t="s">
        <v>175</v>
      </c>
      <c r="BU332">
        <v>1</v>
      </c>
      <c r="BV332" t="s">
        <v>175</v>
      </c>
      <c r="BW332" t="s">
        <v>189</v>
      </c>
      <c r="BX332" t="s">
        <v>175</v>
      </c>
      <c r="BY332" t="s">
        <v>175</v>
      </c>
      <c r="BZ332">
        <v>7</v>
      </c>
      <c r="CA332" t="s">
        <v>190</v>
      </c>
      <c r="CB332" t="s">
        <v>1014</v>
      </c>
      <c r="CC332" t="s">
        <v>175</v>
      </c>
      <c r="CD332" t="s">
        <v>175</v>
      </c>
      <c r="CE332" t="s">
        <v>175</v>
      </c>
      <c r="CF332" t="s">
        <v>175</v>
      </c>
      <c r="CG332" t="s">
        <v>175</v>
      </c>
      <c r="CH332" t="s">
        <v>175</v>
      </c>
      <c r="CI332" t="s">
        <v>175</v>
      </c>
      <c r="CJ332" t="s">
        <v>175</v>
      </c>
      <c r="CK332" t="s">
        <v>175</v>
      </c>
      <c r="CL332" t="s">
        <v>175</v>
      </c>
      <c r="CM332" t="s">
        <v>175</v>
      </c>
      <c r="CN332" t="s">
        <v>175</v>
      </c>
      <c r="CO332">
        <v>6.8</v>
      </c>
      <c r="CP332" t="s">
        <v>183</v>
      </c>
      <c r="CQ332">
        <v>0</v>
      </c>
      <c r="CR332" t="s">
        <v>268</v>
      </c>
      <c r="CS332">
        <v>55.888799999999897</v>
      </c>
      <c r="CT332" t="s">
        <v>267</v>
      </c>
      <c r="CU332">
        <v>3.62</v>
      </c>
      <c r="CV332">
        <v>0</v>
      </c>
      <c r="CW332">
        <v>0</v>
      </c>
      <c r="CX332">
        <v>0</v>
      </c>
      <c r="CY332">
        <v>0</v>
      </c>
      <c r="CZ332">
        <v>3.62</v>
      </c>
      <c r="DA332">
        <v>52.268799999999999</v>
      </c>
      <c r="DB332">
        <v>25</v>
      </c>
      <c r="DC332">
        <v>0</v>
      </c>
    </row>
    <row r="333" spans="1:107" x14ac:dyDescent="0.25">
      <c r="A333">
        <v>2326493</v>
      </c>
      <c r="B333" t="s">
        <v>361</v>
      </c>
      <c r="C333" t="s">
        <v>362</v>
      </c>
      <c r="D333" t="s">
        <v>816</v>
      </c>
      <c r="E333" t="s">
        <v>817</v>
      </c>
      <c r="F333" t="s">
        <v>818</v>
      </c>
      <c r="G333" t="s">
        <v>176</v>
      </c>
      <c r="H333" t="s">
        <v>198</v>
      </c>
      <c r="I333" t="s">
        <v>199</v>
      </c>
      <c r="J333" t="s">
        <v>179</v>
      </c>
      <c r="K333">
        <v>3.3</v>
      </c>
      <c r="L333">
        <v>2</v>
      </c>
      <c r="M333">
        <v>64</v>
      </c>
      <c r="N333" t="s">
        <v>175</v>
      </c>
      <c r="O333">
        <v>0.7</v>
      </c>
      <c r="P333">
        <v>1.5</v>
      </c>
      <c r="Q333">
        <v>20.5</v>
      </c>
      <c r="R333">
        <v>21.6</v>
      </c>
      <c r="S333">
        <v>120</v>
      </c>
      <c r="T333">
        <v>51.2</v>
      </c>
      <c r="U333">
        <v>96.4</v>
      </c>
      <c r="V333" t="s">
        <v>180</v>
      </c>
      <c r="W333" t="s">
        <v>180</v>
      </c>
      <c r="X333" t="s">
        <v>180</v>
      </c>
      <c r="Y333" t="s">
        <v>181</v>
      </c>
      <c r="Z333" t="s">
        <v>819</v>
      </c>
      <c r="AA333">
        <v>4</v>
      </c>
      <c r="AB333">
        <v>2</v>
      </c>
      <c r="AC333">
        <v>0</v>
      </c>
      <c r="AD333">
        <v>0</v>
      </c>
      <c r="AE333">
        <v>1</v>
      </c>
      <c r="AF333">
        <v>1</v>
      </c>
      <c r="AG333">
        <v>1</v>
      </c>
      <c r="AH333">
        <v>0</v>
      </c>
      <c r="AI333">
        <v>8</v>
      </c>
      <c r="AJ333">
        <v>0</v>
      </c>
      <c r="AK333">
        <v>0</v>
      </c>
      <c r="AL333">
        <v>0</v>
      </c>
      <c r="AM333">
        <v>0</v>
      </c>
      <c r="AN333">
        <v>0</v>
      </c>
      <c r="AO333">
        <v>0</v>
      </c>
      <c r="AP333">
        <v>0</v>
      </c>
      <c r="AQ333">
        <v>0</v>
      </c>
      <c r="AR333">
        <v>2</v>
      </c>
      <c r="AS333">
        <v>0</v>
      </c>
      <c r="AT333">
        <v>0</v>
      </c>
      <c r="AU333">
        <v>0</v>
      </c>
      <c r="AV333">
        <v>3</v>
      </c>
      <c r="AW333">
        <v>1</v>
      </c>
      <c r="AX333" t="s">
        <v>183</v>
      </c>
      <c r="AY333" t="s">
        <v>820</v>
      </c>
      <c r="AZ333" t="s">
        <v>515</v>
      </c>
      <c r="BA333" t="s">
        <v>242</v>
      </c>
      <c r="BB333" t="s">
        <v>821</v>
      </c>
      <c r="BC333" t="s">
        <v>242</v>
      </c>
      <c r="BD333" t="s">
        <v>180</v>
      </c>
      <c r="BE333">
        <v>120</v>
      </c>
      <c r="BF333" t="s">
        <v>175</v>
      </c>
      <c r="BG333" t="s">
        <v>175</v>
      </c>
      <c r="BH333" t="s">
        <v>183</v>
      </c>
      <c r="BI333" t="s">
        <v>175</v>
      </c>
      <c r="BJ333" t="s">
        <v>175</v>
      </c>
      <c r="BK333">
        <v>250</v>
      </c>
      <c r="BL333" t="s">
        <v>175</v>
      </c>
      <c r="BM333">
        <v>1</v>
      </c>
      <c r="BN333">
        <v>64</v>
      </c>
      <c r="BO333" t="s">
        <v>175</v>
      </c>
      <c r="BP333" t="s">
        <v>175</v>
      </c>
      <c r="BQ333">
        <v>0.79</v>
      </c>
      <c r="BR333">
        <v>0.83</v>
      </c>
      <c r="BS333">
        <v>0.85</v>
      </c>
      <c r="BT333">
        <v>0.87</v>
      </c>
      <c r="BU333">
        <v>1</v>
      </c>
      <c r="BV333" t="s">
        <v>188</v>
      </c>
      <c r="BW333" t="s">
        <v>220</v>
      </c>
      <c r="BX333" t="s">
        <v>175</v>
      </c>
      <c r="BY333" t="s">
        <v>183</v>
      </c>
      <c r="BZ333">
        <v>7</v>
      </c>
      <c r="CA333" t="s">
        <v>190</v>
      </c>
      <c r="CB333" t="s">
        <v>1014</v>
      </c>
      <c r="CC333" t="s">
        <v>175</v>
      </c>
      <c r="CD333" t="s">
        <v>175</v>
      </c>
      <c r="CE333" t="s">
        <v>175</v>
      </c>
      <c r="CF333" t="s">
        <v>175</v>
      </c>
      <c r="CG333" t="s">
        <v>175</v>
      </c>
      <c r="CH333" t="s">
        <v>175</v>
      </c>
      <c r="CI333" t="s">
        <v>175</v>
      </c>
      <c r="CJ333" t="s">
        <v>175</v>
      </c>
      <c r="CK333" t="s">
        <v>175</v>
      </c>
      <c r="CL333" t="s">
        <v>175</v>
      </c>
      <c r="CM333" t="s">
        <v>175</v>
      </c>
      <c r="CN333" t="s">
        <v>175</v>
      </c>
      <c r="CO333">
        <v>6.6</v>
      </c>
      <c r="CP333" t="s">
        <v>183</v>
      </c>
      <c r="CQ333">
        <v>0</v>
      </c>
      <c r="CR333" t="s">
        <v>268</v>
      </c>
      <c r="CS333">
        <v>81.555599999999998</v>
      </c>
      <c r="CT333" t="s">
        <v>267</v>
      </c>
      <c r="CU333">
        <v>17.059999999999999</v>
      </c>
      <c r="CV333">
        <v>0</v>
      </c>
      <c r="CW333">
        <v>0</v>
      </c>
      <c r="CX333">
        <v>0</v>
      </c>
      <c r="CY333">
        <v>0</v>
      </c>
      <c r="CZ333">
        <v>17.059999999999999</v>
      </c>
      <c r="DA333">
        <v>64.495599999999996</v>
      </c>
      <c r="DB333">
        <v>25</v>
      </c>
      <c r="DC333">
        <v>0</v>
      </c>
    </row>
    <row r="334" spans="1:107" x14ac:dyDescent="0.25">
      <c r="A334">
        <v>2326492</v>
      </c>
      <c r="B334" t="s">
        <v>361</v>
      </c>
      <c r="C334" t="s">
        <v>362</v>
      </c>
      <c r="D334" t="s">
        <v>822</v>
      </c>
      <c r="E334" t="s">
        <v>823</v>
      </c>
      <c r="F334" t="s">
        <v>824</v>
      </c>
      <c r="G334" t="s">
        <v>176</v>
      </c>
      <c r="H334" t="s">
        <v>198</v>
      </c>
      <c r="I334" t="s">
        <v>199</v>
      </c>
      <c r="J334" t="s">
        <v>179</v>
      </c>
      <c r="K334">
        <v>3.3</v>
      </c>
      <c r="L334">
        <v>2</v>
      </c>
      <c r="M334">
        <v>64</v>
      </c>
      <c r="N334" t="s">
        <v>175</v>
      </c>
      <c r="O334">
        <v>0.7</v>
      </c>
      <c r="P334">
        <v>1.5</v>
      </c>
      <c r="Q334">
        <v>16.899999999999999</v>
      </c>
      <c r="R334">
        <v>18.2</v>
      </c>
      <c r="S334">
        <v>120</v>
      </c>
      <c r="T334">
        <v>51.2</v>
      </c>
      <c r="U334">
        <v>81.3</v>
      </c>
      <c r="V334" t="s">
        <v>180</v>
      </c>
      <c r="W334" t="s">
        <v>180</v>
      </c>
      <c r="X334" t="s">
        <v>180</v>
      </c>
      <c r="Y334" t="s">
        <v>181</v>
      </c>
      <c r="Z334" t="s">
        <v>819</v>
      </c>
      <c r="AA334">
        <v>4</v>
      </c>
      <c r="AB334">
        <v>2</v>
      </c>
      <c r="AC334">
        <v>0</v>
      </c>
      <c r="AD334">
        <v>0</v>
      </c>
      <c r="AE334">
        <v>1</v>
      </c>
      <c r="AF334">
        <v>1</v>
      </c>
      <c r="AG334">
        <v>1</v>
      </c>
      <c r="AH334">
        <v>0</v>
      </c>
      <c r="AI334">
        <v>8</v>
      </c>
      <c r="AJ334">
        <v>0</v>
      </c>
      <c r="AK334">
        <v>0</v>
      </c>
      <c r="AL334">
        <v>0</v>
      </c>
      <c r="AM334">
        <v>0</v>
      </c>
      <c r="AN334">
        <v>0</v>
      </c>
      <c r="AO334">
        <v>0</v>
      </c>
      <c r="AP334">
        <v>0</v>
      </c>
      <c r="AQ334">
        <v>0</v>
      </c>
      <c r="AR334">
        <v>2</v>
      </c>
      <c r="AS334">
        <v>0</v>
      </c>
      <c r="AT334">
        <v>0</v>
      </c>
      <c r="AU334">
        <v>0</v>
      </c>
      <c r="AV334">
        <v>3</v>
      </c>
      <c r="AW334">
        <v>1</v>
      </c>
      <c r="AX334" t="s">
        <v>183</v>
      </c>
      <c r="AY334" t="s">
        <v>820</v>
      </c>
      <c r="AZ334" t="s">
        <v>515</v>
      </c>
      <c r="BA334" t="s">
        <v>242</v>
      </c>
      <c r="BB334" t="s">
        <v>825</v>
      </c>
      <c r="BC334" t="s">
        <v>242</v>
      </c>
      <c r="BD334" t="s">
        <v>180</v>
      </c>
      <c r="BE334">
        <v>120</v>
      </c>
      <c r="BF334" t="s">
        <v>175</v>
      </c>
      <c r="BG334" t="s">
        <v>175</v>
      </c>
      <c r="BH334" t="s">
        <v>183</v>
      </c>
      <c r="BI334" t="s">
        <v>175</v>
      </c>
      <c r="BJ334" t="s">
        <v>175</v>
      </c>
      <c r="BK334">
        <v>210</v>
      </c>
      <c r="BL334" t="s">
        <v>175</v>
      </c>
      <c r="BM334">
        <v>1</v>
      </c>
      <c r="BN334">
        <v>64</v>
      </c>
      <c r="BO334" t="s">
        <v>175</v>
      </c>
      <c r="BP334" t="s">
        <v>175</v>
      </c>
      <c r="BQ334">
        <v>0.78</v>
      </c>
      <c r="BR334">
        <v>0.85</v>
      </c>
      <c r="BS334">
        <v>0.84</v>
      </c>
      <c r="BT334">
        <v>0.86</v>
      </c>
      <c r="BU334">
        <v>1</v>
      </c>
      <c r="BV334" t="s">
        <v>188</v>
      </c>
      <c r="BW334" t="s">
        <v>220</v>
      </c>
      <c r="BX334" t="s">
        <v>175</v>
      </c>
      <c r="BY334" t="s">
        <v>183</v>
      </c>
      <c r="BZ334">
        <v>7</v>
      </c>
      <c r="CA334" t="s">
        <v>190</v>
      </c>
      <c r="CB334" t="s">
        <v>1014</v>
      </c>
      <c r="CC334" t="s">
        <v>175</v>
      </c>
      <c r="CD334" t="s">
        <v>175</v>
      </c>
      <c r="CE334" t="s">
        <v>175</v>
      </c>
      <c r="CF334" t="s">
        <v>175</v>
      </c>
      <c r="CG334" t="s">
        <v>175</v>
      </c>
      <c r="CH334" t="s">
        <v>175</v>
      </c>
      <c r="CI334" t="s">
        <v>175</v>
      </c>
      <c r="CJ334" t="s">
        <v>175</v>
      </c>
      <c r="CK334" t="s">
        <v>175</v>
      </c>
      <c r="CL334" t="s">
        <v>175</v>
      </c>
      <c r="CM334" t="s">
        <v>175</v>
      </c>
      <c r="CN334" t="s">
        <v>175</v>
      </c>
      <c r="CO334">
        <v>6.6</v>
      </c>
      <c r="CP334" t="s">
        <v>183</v>
      </c>
      <c r="CQ334">
        <v>0</v>
      </c>
      <c r="CR334" t="s">
        <v>268</v>
      </c>
      <c r="CS334">
        <v>69.466800000000006</v>
      </c>
      <c r="CT334" t="s">
        <v>267</v>
      </c>
      <c r="CU334">
        <v>17.059999999999999</v>
      </c>
      <c r="CV334">
        <v>0</v>
      </c>
      <c r="CW334">
        <v>0</v>
      </c>
      <c r="CX334">
        <v>0</v>
      </c>
      <c r="CY334">
        <v>0</v>
      </c>
      <c r="CZ334">
        <v>17.059999999999999</v>
      </c>
      <c r="DA334">
        <v>52.406799999999997</v>
      </c>
      <c r="DB334">
        <v>25</v>
      </c>
      <c r="DC334">
        <v>0</v>
      </c>
    </row>
    <row r="335" spans="1:107" x14ac:dyDescent="0.25">
      <c r="A335">
        <v>2326491</v>
      </c>
      <c r="B335" t="s">
        <v>361</v>
      </c>
      <c r="C335" t="s">
        <v>362</v>
      </c>
      <c r="D335" t="s">
        <v>826</v>
      </c>
      <c r="E335" t="s">
        <v>827</v>
      </c>
      <c r="F335" t="s">
        <v>828</v>
      </c>
      <c r="G335" t="s">
        <v>176</v>
      </c>
      <c r="H335" t="s">
        <v>198</v>
      </c>
      <c r="I335" t="s">
        <v>199</v>
      </c>
      <c r="J335" t="s">
        <v>179</v>
      </c>
      <c r="K335">
        <v>3.3</v>
      </c>
      <c r="L335">
        <v>2</v>
      </c>
      <c r="M335">
        <v>32</v>
      </c>
      <c r="N335" t="s">
        <v>175</v>
      </c>
      <c r="O335">
        <v>0.7</v>
      </c>
      <c r="P335">
        <v>1.4</v>
      </c>
      <c r="Q335">
        <v>18.7</v>
      </c>
      <c r="R335">
        <v>19.600000000000001</v>
      </c>
      <c r="S335">
        <v>120</v>
      </c>
      <c r="T335">
        <v>25.6</v>
      </c>
      <c r="U335">
        <v>87.7</v>
      </c>
      <c r="V335" t="s">
        <v>180</v>
      </c>
      <c r="W335" t="s">
        <v>180</v>
      </c>
      <c r="X335" t="s">
        <v>180</v>
      </c>
      <c r="Y335" t="s">
        <v>181</v>
      </c>
      <c r="Z335" t="s">
        <v>819</v>
      </c>
      <c r="AA335">
        <v>2</v>
      </c>
      <c r="AB335">
        <v>1</v>
      </c>
      <c r="AC335">
        <v>0</v>
      </c>
      <c r="AD335">
        <v>0</v>
      </c>
      <c r="AE335">
        <v>1</v>
      </c>
      <c r="AF335">
        <v>1</v>
      </c>
      <c r="AG335">
        <v>1</v>
      </c>
      <c r="AH335">
        <v>2</v>
      </c>
      <c r="AI335">
        <v>6</v>
      </c>
      <c r="AJ335">
        <v>0</v>
      </c>
      <c r="AK335">
        <v>0</v>
      </c>
      <c r="AL335">
        <v>0</v>
      </c>
      <c r="AM335">
        <v>0</v>
      </c>
      <c r="AN335">
        <v>0</v>
      </c>
      <c r="AO335">
        <v>0</v>
      </c>
      <c r="AP335">
        <v>0</v>
      </c>
      <c r="AQ335">
        <v>0</v>
      </c>
      <c r="AR335">
        <v>2</v>
      </c>
      <c r="AS335">
        <v>0</v>
      </c>
      <c r="AT335">
        <v>0</v>
      </c>
      <c r="AU335">
        <v>0</v>
      </c>
      <c r="AV335">
        <v>3</v>
      </c>
      <c r="AW335">
        <v>0</v>
      </c>
      <c r="AX335" t="s">
        <v>183</v>
      </c>
      <c r="AY335" t="s">
        <v>820</v>
      </c>
      <c r="AZ335" t="s">
        <v>515</v>
      </c>
      <c r="BA335" t="s">
        <v>242</v>
      </c>
      <c r="BB335" t="s">
        <v>829</v>
      </c>
      <c r="BC335" t="s">
        <v>242</v>
      </c>
      <c r="BD335" t="s">
        <v>180</v>
      </c>
      <c r="BE335">
        <v>120</v>
      </c>
      <c r="BF335" t="s">
        <v>175</v>
      </c>
      <c r="BG335" t="s">
        <v>175</v>
      </c>
      <c r="BH335" t="s">
        <v>183</v>
      </c>
      <c r="BI335" t="s">
        <v>175</v>
      </c>
      <c r="BJ335" t="s">
        <v>175</v>
      </c>
      <c r="BK335">
        <v>180</v>
      </c>
      <c r="BL335" t="s">
        <v>175</v>
      </c>
      <c r="BM335">
        <v>1</v>
      </c>
      <c r="BN335">
        <v>32</v>
      </c>
      <c r="BO335" t="s">
        <v>175</v>
      </c>
      <c r="BP335" t="s">
        <v>175</v>
      </c>
      <c r="BQ335">
        <v>0.82</v>
      </c>
      <c r="BR335">
        <v>0.85</v>
      </c>
      <c r="BS335">
        <v>0.87</v>
      </c>
      <c r="BT335">
        <v>0.88</v>
      </c>
      <c r="BU335">
        <v>1</v>
      </c>
      <c r="BV335" t="s">
        <v>188</v>
      </c>
      <c r="BW335" t="s">
        <v>220</v>
      </c>
      <c r="BX335" t="s">
        <v>175</v>
      </c>
      <c r="BY335" t="s">
        <v>183</v>
      </c>
      <c r="BZ335">
        <v>7</v>
      </c>
      <c r="CA335" t="s">
        <v>190</v>
      </c>
      <c r="CB335" t="s">
        <v>1014</v>
      </c>
      <c r="CC335" t="s">
        <v>175</v>
      </c>
      <c r="CD335" t="s">
        <v>175</v>
      </c>
      <c r="CE335" t="s">
        <v>175</v>
      </c>
      <c r="CF335" t="s">
        <v>175</v>
      </c>
      <c r="CG335" t="s">
        <v>175</v>
      </c>
      <c r="CH335" t="s">
        <v>175</v>
      </c>
      <c r="CI335" t="s">
        <v>175</v>
      </c>
      <c r="CJ335" t="s">
        <v>175</v>
      </c>
      <c r="CK335" t="s">
        <v>175</v>
      </c>
      <c r="CL335" t="s">
        <v>175</v>
      </c>
      <c r="CM335" t="s">
        <v>175</v>
      </c>
      <c r="CN335" t="s">
        <v>175</v>
      </c>
      <c r="CO335">
        <v>6.6</v>
      </c>
      <c r="CP335" t="s">
        <v>183</v>
      </c>
      <c r="CQ335">
        <v>0</v>
      </c>
      <c r="CR335" t="s">
        <v>268</v>
      </c>
      <c r="CS335">
        <v>74.328599999999994</v>
      </c>
      <c r="CT335" t="s">
        <v>267</v>
      </c>
      <c r="CU335">
        <v>9.3799999999999901</v>
      </c>
      <c r="CV335">
        <v>0</v>
      </c>
      <c r="CW335">
        <v>0</v>
      </c>
      <c r="CX335">
        <v>0</v>
      </c>
      <c r="CY335">
        <v>0</v>
      </c>
      <c r="CZ335">
        <v>9.3799999999999901</v>
      </c>
      <c r="DA335">
        <v>64.948599999999999</v>
      </c>
      <c r="DB335">
        <v>25</v>
      </c>
      <c r="DC335">
        <v>0</v>
      </c>
    </row>
    <row r="336" spans="1:107" x14ac:dyDescent="0.25">
      <c r="A336">
        <v>2326490</v>
      </c>
      <c r="B336" t="s">
        <v>361</v>
      </c>
      <c r="C336" t="s">
        <v>362</v>
      </c>
      <c r="D336" t="s">
        <v>830</v>
      </c>
      <c r="E336" t="s">
        <v>831</v>
      </c>
      <c r="F336" t="s">
        <v>832</v>
      </c>
      <c r="G336" t="s">
        <v>176</v>
      </c>
      <c r="H336" t="s">
        <v>198</v>
      </c>
      <c r="I336" t="s">
        <v>199</v>
      </c>
      <c r="J336" t="s">
        <v>179</v>
      </c>
      <c r="K336">
        <v>3.3</v>
      </c>
      <c r="L336">
        <v>2</v>
      </c>
      <c r="M336">
        <v>32</v>
      </c>
      <c r="N336" t="s">
        <v>175</v>
      </c>
      <c r="O336">
        <v>0.7</v>
      </c>
      <c r="P336">
        <v>1.4</v>
      </c>
      <c r="Q336">
        <v>18.7</v>
      </c>
      <c r="R336">
        <v>19.600000000000001</v>
      </c>
      <c r="S336">
        <v>120</v>
      </c>
      <c r="T336">
        <v>25.6</v>
      </c>
      <c r="U336">
        <v>87.7</v>
      </c>
      <c r="V336" t="s">
        <v>180</v>
      </c>
      <c r="W336" t="s">
        <v>180</v>
      </c>
      <c r="X336" t="s">
        <v>180</v>
      </c>
      <c r="Y336" t="s">
        <v>181</v>
      </c>
      <c r="Z336" t="s">
        <v>819</v>
      </c>
      <c r="AA336">
        <v>2</v>
      </c>
      <c r="AB336">
        <v>1</v>
      </c>
      <c r="AC336">
        <v>0</v>
      </c>
      <c r="AD336">
        <v>0</v>
      </c>
      <c r="AE336">
        <v>1</v>
      </c>
      <c r="AF336">
        <v>1</v>
      </c>
      <c r="AG336">
        <v>1</v>
      </c>
      <c r="AH336">
        <v>2</v>
      </c>
      <c r="AI336">
        <v>6</v>
      </c>
      <c r="AJ336">
        <v>0</v>
      </c>
      <c r="AK336">
        <v>0</v>
      </c>
      <c r="AL336">
        <v>0</v>
      </c>
      <c r="AM336">
        <v>0</v>
      </c>
      <c r="AN336">
        <v>0</v>
      </c>
      <c r="AO336">
        <v>0</v>
      </c>
      <c r="AP336">
        <v>0</v>
      </c>
      <c r="AQ336">
        <v>0</v>
      </c>
      <c r="AR336">
        <v>2</v>
      </c>
      <c r="AS336">
        <v>0</v>
      </c>
      <c r="AT336">
        <v>0</v>
      </c>
      <c r="AU336">
        <v>0</v>
      </c>
      <c r="AV336">
        <v>3</v>
      </c>
      <c r="AW336">
        <v>0</v>
      </c>
      <c r="AX336" t="s">
        <v>183</v>
      </c>
      <c r="AY336" t="s">
        <v>820</v>
      </c>
      <c r="AZ336" t="s">
        <v>515</v>
      </c>
      <c r="BA336" t="s">
        <v>242</v>
      </c>
      <c r="BB336" t="s">
        <v>833</v>
      </c>
      <c r="BC336" t="s">
        <v>242</v>
      </c>
      <c r="BD336" t="s">
        <v>180</v>
      </c>
      <c r="BE336">
        <v>120</v>
      </c>
      <c r="BF336" t="s">
        <v>175</v>
      </c>
      <c r="BG336" t="s">
        <v>175</v>
      </c>
      <c r="BH336" t="s">
        <v>183</v>
      </c>
      <c r="BI336" t="s">
        <v>175</v>
      </c>
      <c r="BJ336" t="s">
        <v>175</v>
      </c>
      <c r="BK336">
        <v>180</v>
      </c>
      <c r="BL336" t="s">
        <v>175</v>
      </c>
      <c r="BM336">
        <v>1</v>
      </c>
      <c r="BN336">
        <v>32</v>
      </c>
      <c r="BO336" t="s">
        <v>175</v>
      </c>
      <c r="BP336" t="s">
        <v>175</v>
      </c>
      <c r="BQ336">
        <v>0.82</v>
      </c>
      <c r="BR336">
        <v>0.85</v>
      </c>
      <c r="BS336">
        <v>0.87</v>
      </c>
      <c r="BT336">
        <v>0.88</v>
      </c>
      <c r="BU336">
        <v>1</v>
      </c>
      <c r="BV336" t="s">
        <v>188</v>
      </c>
      <c r="BW336" t="s">
        <v>220</v>
      </c>
      <c r="BX336" t="s">
        <v>175</v>
      </c>
      <c r="BY336" t="s">
        <v>183</v>
      </c>
      <c r="BZ336">
        <v>7</v>
      </c>
      <c r="CA336" t="s">
        <v>190</v>
      </c>
      <c r="CB336" t="s">
        <v>1014</v>
      </c>
      <c r="CC336" t="s">
        <v>175</v>
      </c>
      <c r="CD336" t="s">
        <v>175</v>
      </c>
      <c r="CE336" t="s">
        <v>175</v>
      </c>
      <c r="CF336" t="s">
        <v>175</v>
      </c>
      <c r="CG336" t="s">
        <v>175</v>
      </c>
      <c r="CH336" t="s">
        <v>175</v>
      </c>
      <c r="CI336" t="s">
        <v>175</v>
      </c>
      <c r="CJ336" t="s">
        <v>175</v>
      </c>
      <c r="CK336" t="s">
        <v>175</v>
      </c>
      <c r="CL336" t="s">
        <v>175</v>
      </c>
      <c r="CM336" t="s">
        <v>175</v>
      </c>
      <c r="CN336" t="s">
        <v>175</v>
      </c>
      <c r="CO336">
        <v>6.6</v>
      </c>
      <c r="CP336" t="s">
        <v>183</v>
      </c>
      <c r="CQ336">
        <v>0</v>
      </c>
      <c r="CR336" t="s">
        <v>268</v>
      </c>
      <c r="CS336">
        <v>74.328599999999994</v>
      </c>
      <c r="CT336" t="s">
        <v>267</v>
      </c>
      <c r="CU336">
        <v>9.3799999999999901</v>
      </c>
      <c r="CV336">
        <v>0</v>
      </c>
      <c r="CW336">
        <v>0</v>
      </c>
      <c r="CX336">
        <v>0</v>
      </c>
      <c r="CY336">
        <v>0</v>
      </c>
      <c r="CZ336">
        <v>9.3799999999999901</v>
      </c>
      <c r="DA336">
        <v>64.948599999999999</v>
      </c>
      <c r="DB336">
        <v>25</v>
      </c>
      <c r="DC336">
        <v>0</v>
      </c>
    </row>
    <row r="337" spans="1:107" x14ac:dyDescent="0.25">
      <c r="A337">
        <v>2326381</v>
      </c>
      <c r="B337" t="s">
        <v>234</v>
      </c>
      <c r="C337" t="s">
        <v>235</v>
      </c>
      <c r="D337" t="s">
        <v>618</v>
      </c>
      <c r="E337" t="s">
        <v>834</v>
      </c>
      <c r="F337" t="s">
        <v>2043</v>
      </c>
      <c r="G337" t="s">
        <v>176</v>
      </c>
      <c r="H337" t="s">
        <v>198</v>
      </c>
      <c r="I337" t="s">
        <v>199</v>
      </c>
      <c r="J337" t="s">
        <v>179</v>
      </c>
      <c r="K337">
        <v>3.2</v>
      </c>
      <c r="L337">
        <v>2</v>
      </c>
      <c r="M337">
        <v>32</v>
      </c>
      <c r="N337" t="s">
        <v>175</v>
      </c>
      <c r="O337">
        <v>0.3</v>
      </c>
      <c r="P337">
        <v>1.1000000000000001</v>
      </c>
      <c r="Q337">
        <v>7.7</v>
      </c>
      <c r="R337">
        <v>8.1</v>
      </c>
      <c r="S337">
        <v>120</v>
      </c>
      <c r="T337">
        <v>51.6</v>
      </c>
      <c r="U337">
        <v>36.6</v>
      </c>
      <c r="V337" t="s">
        <v>180</v>
      </c>
      <c r="W337" t="s">
        <v>180</v>
      </c>
      <c r="X337" t="s">
        <v>180</v>
      </c>
      <c r="Y337" t="s">
        <v>402</v>
      </c>
      <c r="Z337" t="s">
        <v>175</v>
      </c>
      <c r="AA337">
        <v>0</v>
      </c>
      <c r="AB337">
        <v>0</v>
      </c>
      <c r="AC337">
        <v>0</v>
      </c>
      <c r="AD337">
        <v>0</v>
      </c>
      <c r="AE337">
        <v>0</v>
      </c>
      <c r="AF337">
        <v>2</v>
      </c>
      <c r="AG337">
        <v>0</v>
      </c>
      <c r="AH337">
        <v>0</v>
      </c>
      <c r="AI337">
        <v>5</v>
      </c>
      <c r="AJ337">
        <v>0</v>
      </c>
      <c r="AK337">
        <v>0</v>
      </c>
      <c r="AL337">
        <v>1</v>
      </c>
      <c r="AM337">
        <v>0</v>
      </c>
      <c r="AN337">
        <v>0</v>
      </c>
      <c r="AO337">
        <v>0</v>
      </c>
      <c r="AP337">
        <v>0</v>
      </c>
      <c r="AQ337">
        <v>0</v>
      </c>
      <c r="AR337">
        <v>0</v>
      </c>
      <c r="AS337">
        <v>0</v>
      </c>
      <c r="AT337">
        <v>0</v>
      </c>
      <c r="AU337">
        <v>0</v>
      </c>
      <c r="AV337">
        <v>0</v>
      </c>
      <c r="AW337">
        <v>0</v>
      </c>
      <c r="AX337" t="s">
        <v>183</v>
      </c>
      <c r="AY337" t="s">
        <v>2044</v>
      </c>
      <c r="AZ337" t="s">
        <v>2045</v>
      </c>
      <c r="BA337" t="s">
        <v>175</v>
      </c>
      <c r="BB337" t="s">
        <v>835</v>
      </c>
      <c r="BC337" t="s">
        <v>175</v>
      </c>
      <c r="BD337" t="s">
        <v>180</v>
      </c>
      <c r="BE337">
        <v>120</v>
      </c>
      <c r="BF337" t="s">
        <v>175</v>
      </c>
      <c r="BG337" t="s">
        <v>175</v>
      </c>
      <c r="BH337" t="s">
        <v>180</v>
      </c>
      <c r="BI337" t="s">
        <v>175</v>
      </c>
      <c r="BJ337" t="s">
        <v>175</v>
      </c>
      <c r="BK337">
        <v>130</v>
      </c>
      <c r="BL337" t="s">
        <v>175</v>
      </c>
      <c r="BM337">
        <v>1</v>
      </c>
      <c r="BN337">
        <v>32</v>
      </c>
      <c r="BO337" t="s">
        <v>175</v>
      </c>
      <c r="BP337" t="s">
        <v>175</v>
      </c>
      <c r="BQ337" t="s">
        <v>175</v>
      </c>
      <c r="BR337" t="s">
        <v>175</v>
      </c>
      <c r="BS337" t="s">
        <v>175</v>
      </c>
      <c r="BT337" t="s">
        <v>175</v>
      </c>
      <c r="BU337">
        <v>2</v>
      </c>
      <c r="BV337" t="s">
        <v>175</v>
      </c>
      <c r="BW337" t="s">
        <v>204</v>
      </c>
      <c r="BX337" t="s">
        <v>175</v>
      </c>
      <c r="BY337" t="s">
        <v>175</v>
      </c>
      <c r="BZ337">
        <v>7.1</v>
      </c>
      <c r="CA337" t="s">
        <v>190</v>
      </c>
      <c r="CB337" t="s">
        <v>1014</v>
      </c>
      <c r="CC337" t="s">
        <v>175</v>
      </c>
      <c r="CD337" t="s">
        <v>175</v>
      </c>
      <c r="CE337" t="s">
        <v>175</v>
      </c>
      <c r="CF337" t="s">
        <v>175</v>
      </c>
      <c r="CG337" t="s">
        <v>175</v>
      </c>
      <c r="CH337" t="s">
        <v>175</v>
      </c>
      <c r="CI337" t="s">
        <v>175</v>
      </c>
      <c r="CJ337" t="s">
        <v>175</v>
      </c>
      <c r="CK337" t="s">
        <v>175</v>
      </c>
      <c r="CL337" t="s">
        <v>175</v>
      </c>
      <c r="CM337" t="s">
        <v>175</v>
      </c>
      <c r="CN337" t="s">
        <v>175</v>
      </c>
      <c r="CO337">
        <v>6.4</v>
      </c>
      <c r="CP337" t="s">
        <v>183</v>
      </c>
      <c r="CQ337">
        <v>0</v>
      </c>
      <c r="CR337" t="s">
        <v>268</v>
      </c>
      <c r="CS337">
        <v>32.7624</v>
      </c>
      <c r="CT337" t="s">
        <v>267</v>
      </c>
      <c r="CU337">
        <v>9.3799999999999901</v>
      </c>
      <c r="CV337">
        <v>0</v>
      </c>
      <c r="CW337">
        <v>2.1</v>
      </c>
      <c r="CX337">
        <v>0</v>
      </c>
      <c r="CY337">
        <v>0</v>
      </c>
      <c r="CZ337">
        <v>11.479999999999899</v>
      </c>
      <c r="DA337">
        <v>21.282399999999999</v>
      </c>
      <c r="DB337">
        <v>25</v>
      </c>
      <c r="DC337">
        <v>1</v>
      </c>
    </row>
    <row r="338" spans="1:107" x14ac:dyDescent="0.25">
      <c r="A338">
        <v>2326242</v>
      </c>
      <c r="B338" t="s">
        <v>234</v>
      </c>
      <c r="C338" t="s">
        <v>235</v>
      </c>
      <c r="D338" t="s">
        <v>618</v>
      </c>
      <c r="E338" t="s">
        <v>836</v>
      </c>
      <c r="F338" t="s">
        <v>175</v>
      </c>
      <c r="G338" t="s">
        <v>176</v>
      </c>
      <c r="H338" t="s">
        <v>198</v>
      </c>
      <c r="I338" t="s">
        <v>1269</v>
      </c>
      <c r="J338" t="s">
        <v>175</v>
      </c>
      <c r="K338">
        <v>3.3</v>
      </c>
      <c r="L338">
        <v>2</v>
      </c>
      <c r="M338">
        <v>16</v>
      </c>
      <c r="N338" t="s">
        <v>175</v>
      </c>
      <c r="O338">
        <v>0.3</v>
      </c>
      <c r="P338">
        <v>1.6</v>
      </c>
      <c r="Q338">
        <v>5.0999999999999996</v>
      </c>
      <c r="R338">
        <v>5.3</v>
      </c>
      <c r="S338">
        <v>120</v>
      </c>
      <c r="T338">
        <v>12.8</v>
      </c>
      <c r="U338">
        <v>25</v>
      </c>
      <c r="V338" t="s">
        <v>180</v>
      </c>
      <c r="W338" t="s">
        <v>180</v>
      </c>
      <c r="X338" t="s">
        <v>180</v>
      </c>
      <c r="Y338" t="s">
        <v>435</v>
      </c>
      <c r="Z338" t="s">
        <v>175</v>
      </c>
      <c r="AA338">
        <v>2</v>
      </c>
      <c r="AB338">
        <v>0</v>
      </c>
      <c r="AC338">
        <v>0</v>
      </c>
      <c r="AD338">
        <v>0</v>
      </c>
      <c r="AE338">
        <v>0</v>
      </c>
      <c r="AF338">
        <v>2</v>
      </c>
      <c r="AG338">
        <v>0</v>
      </c>
      <c r="AH338">
        <v>0</v>
      </c>
      <c r="AI338">
        <v>0</v>
      </c>
      <c r="AJ338">
        <v>6</v>
      </c>
      <c r="AK338">
        <v>0</v>
      </c>
      <c r="AL338">
        <v>0</v>
      </c>
      <c r="AM338">
        <v>0</v>
      </c>
      <c r="AN338">
        <v>0</v>
      </c>
      <c r="AO338">
        <v>0</v>
      </c>
      <c r="AP338">
        <v>0</v>
      </c>
      <c r="AQ338">
        <v>0</v>
      </c>
      <c r="AR338">
        <v>0</v>
      </c>
      <c r="AS338">
        <v>0</v>
      </c>
      <c r="AT338">
        <v>0</v>
      </c>
      <c r="AU338">
        <v>0</v>
      </c>
      <c r="AV338">
        <v>0</v>
      </c>
      <c r="AW338">
        <v>0</v>
      </c>
      <c r="AX338" t="s">
        <v>180</v>
      </c>
      <c r="AY338" t="s">
        <v>672</v>
      </c>
      <c r="AZ338" t="s">
        <v>820</v>
      </c>
      <c r="BA338" t="s">
        <v>242</v>
      </c>
      <c r="BB338" t="s">
        <v>837</v>
      </c>
      <c r="BC338" t="s">
        <v>242</v>
      </c>
      <c r="BD338" t="s">
        <v>180</v>
      </c>
      <c r="BE338">
        <v>120</v>
      </c>
      <c r="BF338" t="s">
        <v>175</v>
      </c>
      <c r="BG338" t="s">
        <v>175</v>
      </c>
      <c r="BH338" t="s">
        <v>183</v>
      </c>
      <c r="BI338" t="s">
        <v>175</v>
      </c>
      <c r="BJ338" t="s">
        <v>175</v>
      </c>
      <c r="BK338">
        <v>65</v>
      </c>
      <c r="BL338" t="s">
        <v>175</v>
      </c>
      <c r="BM338">
        <v>1</v>
      </c>
      <c r="BN338">
        <v>16</v>
      </c>
      <c r="BO338" t="s">
        <v>175</v>
      </c>
      <c r="BP338" t="s">
        <v>175</v>
      </c>
      <c r="BQ338" t="s">
        <v>175</v>
      </c>
      <c r="BR338" t="s">
        <v>175</v>
      </c>
      <c r="BS338" t="s">
        <v>175</v>
      </c>
      <c r="BT338" t="s">
        <v>175</v>
      </c>
      <c r="BU338">
        <v>1</v>
      </c>
      <c r="BV338" t="s">
        <v>188</v>
      </c>
      <c r="BW338" t="s">
        <v>220</v>
      </c>
      <c r="BX338" t="s">
        <v>175</v>
      </c>
      <c r="BY338" t="s">
        <v>175</v>
      </c>
      <c r="BZ338">
        <v>7</v>
      </c>
      <c r="CA338" t="s">
        <v>190</v>
      </c>
      <c r="CB338" t="s">
        <v>1014</v>
      </c>
      <c r="CC338" t="s">
        <v>175</v>
      </c>
      <c r="CD338" t="s">
        <v>175</v>
      </c>
      <c r="CE338" t="s">
        <v>175</v>
      </c>
      <c r="CF338" t="s">
        <v>175</v>
      </c>
      <c r="CG338" t="s">
        <v>175</v>
      </c>
      <c r="CH338" t="s">
        <v>175</v>
      </c>
      <c r="CI338" t="s">
        <v>175</v>
      </c>
      <c r="CJ338" t="s">
        <v>175</v>
      </c>
      <c r="CK338" t="s">
        <v>175</v>
      </c>
      <c r="CL338" t="s">
        <v>175</v>
      </c>
      <c r="CM338" t="s">
        <v>175</v>
      </c>
      <c r="CN338" t="s">
        <v>175</v>
      </c>
      <c r="CO338">
        <v>6.6</v>
      </c>
      <c r="CP338" t="s">
        <v>183</v>
      </c>
      <c r="CQ338">
        <v>0</v>
      </c>
      <c r="CR338" t="s">
        <v>268</v>
      </c>
      <c r="CS338">
        <v>25.097399999999901</v>
      </c>
      <c r="CT338" t="s">
        <v>267</v>
      </c>
      <c r="CU338">
        <v>5.54</v>
      </c>
      <c r="CV338">
        <v>0</v>
      </c>
      <c r="CW338">
        <v>0</v>
      </c>
      <c r="CX338">
        <v>0</v>
      </c>
      <c r="CY338">
        <v>0</v>
      </c>
      <c r="CZ338">
        <v>5.54</v>
      </c>
      <c r="DA338">
        <v>19.557399999999902</v>
      </c>
      <c r="DB338">
        <v>25</v>
      </c>
      <c r="DC338">
        <v>1</v>
      </c>
    </row>
    <row r="339" spans="1:107" x14ac:dyDescent="0.25">
      <c r="A339">
        <v>2326236</v>
      </c>
      <c r="B339" t="s">
        <v>561</v>
      </c>
      <c r="C339" t="s">
        <v>846</v>
      </c>
      <c r="D339" t="s">
        <v>847</v>
      </c>
      <c r="E339" t="s">
        <v>847</v>
      </c>
      <c r="F339" t="s">
        <v>175</v>
      </c>
      <c r="G339" t="s">
        <v>176</v>
      </c>
      <c r="H339" t="s">
        <v>198</v>
      </c>
      <c r="I339" t="s">
        <v>199</v>
      </c>
      <c r="J339" t="s">
        <v>179</v>
      </c>
      <c r="K339">
        <v>3.2</v>
      </c>
      <c r="L339">
        <v>2</v>
      </c>
      <c r="M339">
        <v>32</v>
      </c>
      <c r="N339" t="s">
        <v>175</v>
      </c>
      <c r="O339">
        <v>0.2</v>
      </c>
      <c r="P339">
        <v>1</v>
      </c>
      <c r="Q339">
        <v>5</v>
      </c>
      <c r="R339">
        <v>5.8</v>
      </c>
      <c r="S339">
        <v>120</v>
      </c>
      <c r="T339">
        <v>51.6</v>
      </c>
      <c r="U339">
        <v>25.5</v>
      </c>
      <c r="V339" t="s">
        <v>180</v>
      </c>
      <c r="W339" t="s">
        <v>180</v>
      </c>
      <c r="X339" t="s">
        <v>180</v>
      </c>
      <c r="Y339" t="s">
        <v>181</v>
      </c>
      <c r="Z339" t="s">
        <v>848</v>
      </c>
      <c r="AA339">
        <v>2</v>
      </c>
      <c r="AB339">
        <v>0</v>
      </c>
      <c r="AC339">
        <v>0</v>
      </c>
      <c r="AD339">
        <v>0</v>
      </c>
      <c r="AE339">
        <v>0</v>
      </c>
      <c r="AF339">
        <v>0</v>
      </c>
      <c r="AG339">
        <v>2</v>
      </c>
      <c r="AH339">
        <v>2</v>
      </c>
      <c r="AI339">
        <v>2</v>
      </c>
      <c r="AJ339">
        <v>5</v>
      </c>
      <c r="AK339">
        <v>0</v>
      </c>
      <c r="AL339">
        <v>0</v>
      </c>
      <c r="AM339">
        <v>0</v>
      </c>
      <c r="AN339">
        <v>0</v>
      </c>
      <c r="AO339">
        <v>0</v>
      </c>
      <c r="AP339">
        <v>0</v>
      </c>
      <c r="AQ339">
        <v>0</v>
      </c>
      <c r="AR339">
        <v>1</v>
      </c>
      <c r="AS339">
        <v>0</v>
      </c>
      <c r="AT339">
        <v>0</v>
      </c>
      <c r="AU339">
        <v>0</v>
      </c>
      <c r="AV339">
        <v>2</v>
      </c>
      <c r="AW339">
        <v>0</v>
      </c>
      <c r="AX339" t="s">
        <v>183</v>
      </c>
      <c r="AY339" t="s">
        <v>849</v>
      </c>
      <c r="AZ339" t="s">
        <v>820</v>
      </c>
      <c r="BA339" t="s">
        <v>242</v>
      </c>
      <c r="BB339" t="s">
        <v>850</v>
      </c>
      <c r="BC339" t="s">
        <v>242</v>
      </c>
      <c r="BD339" t="s">
        <v>180</v>
      </c>
      <c r="BE339">
        <v>120</v>
      </c>
      <c r="BF339" t="s">
        <v>175</v>
      </c>
      <c r="BG339" t="s">
        <v>175</v>
      </c>
      <c r="BH339" t="s">
        <v>183</v>
      </c>
      <c r="BI339" t="s">
        <v>175</v>
      </c>
      <c r="BJ339" t="s">
        <v>175</v>
      </c>
      <c r="BK339">
        <v>65</v>
      </c>
      <c r="BL339" t="s">
        <v>175</v>
      </c>
      <c r="BM339">
        <v>1</v>
      </c>
      <c r="BN339">
        <v>32</v>
      </c>
      <c r="BO339" t="s">
        <v>175</v>
      </c>
      <c r="BP339" t="s">
        <v>175</v>
      </c>
      <c r="BQ339" t="s">
        <v>175</v>
      </c>
      <c r="BR339" t="s">
        <v>175</v>
      </c>
      <c r="BS339" t="s">
        <v>175</v>
      </c>
      <c r="BT339" t="s">
        <v>175</v>
      </c>
      <c r="BU339">
        <v>2</v>
      </c>
      <c r="BV339" t="s">
        <v>188</v>
      </c>
      <c r="BW339" t="s">
        <v>204</v>
      </c>
      <c r="BX339" t="s">
        <v>175</v>
      </c>
      <c r="BY339" t="s">
        <v>175</v>
      </c>
      <c r="BZ339">
        <v>7</v>
      </c>
      <c r="CA339" t="s">
        <v>190</v>
      </c>
      <c r="CB339" t="s">
        <v>1014</v>
      </c>
      <c r="CC339" t="s">
        <v>175</v>
      </c>
      <c r="CD339" t="s">
        <v>175</v>
      </c>
      <c r="CE339" t="s">
        <v>175</v>
      </c>
      <c r="CF339" t="s">
        <v>175</v>
      </c>
      <c r="CG339" t="s">
        <v>175</v>
      </c>
      <c r="CH339" t="s">
        <v>175</v>
      </c>
      <c r="CI339" t="s">
        <v>175</v>
      </c>
      <c r="CJ339" t="s">
        <v>175</v>
      </c>
      <c r="CK339" t="s">
        <v>175</v>
      </c>
      <c r="CL339" t="s">
        <v>175</v>
      </c>
      <c r="CM339" t="s">
        <v>175</v>
      </c>
      <c r="CN339" t="s">
        <v>175</v>
      </c>
      <c r="CO339">
        <v>6.4</v>
      </c>
      <c r="CP339" t="s">
        <v>183</v>
      </c>
      <c r="CQ339">
        <v>0</v>
      </c>
      <c r="CR339" t="s">
        <v>268</v>
      </c>
      <c r="CS339">
        <v>23.827200000000001</v>
      </c>
      <c r="CT339" t="s">
        <v>267</v>
      </c>
      <c r="CU339">
        <v>9.3799999999999901</v>
      </c>
      <c r="CV339">
        <v>0</v>
      </c>
      <c r="CW339">
        <v>21</v>
      </c>
      <c r="CX339">
        <v>0</v>
      </c>
      <c r="CY339">
        <v>0</v>
      </c>
      <c r="CZ339">
        <v>30.38</v>
      </c>
      <c r="DA339">
        <v>-6.5527999999999897</v>
      </c>
      <c r="DB339">
        <v>25</v>
      </c>
      <c r="DC339">
        <v>1</v>
      </c>
    </row>
    <row r="340" spans="1:107" x14ac:dyDescent="0.25">
      <c r="A340">
        <v>2326233</v>
      </c>
      <c r="B340" t="s">
        <v>561</v>
      </c>
      <c r="C340" t="s">
        <v>562</v>
      </c>
      <c r="D340" t="s">
        <v>851</v>
      </c>
      <c r="E340" t="s">
        <v>851</v>
      </c>
      <c r="F340" t="s">
        <v>175</v>
      </c>
      <c r="G340" t="s">
        <v>176</v>
      </c>
      <c r="H340" t="s">
        <v>198</v>
      </c>
      <c r="I340" t="s">
        <v>199</v>
      </c>
      <c r="J340" t="s">
        <v>179</v>
      </c>
      <c r="K340">
        <v>3.2</v>
      </c>
      <c r="L340">
        <v>2</v>
      </c>
      <c r="M340">
        <v>32</v>
      </c>
      <c r="N340" t="s">
        <v>175</v>
      </c>
      <c r="O340">
        <v>0.2</v>
      </c>
      <c r="P340">
        <v>1</v>
      </c>
      <c r="Q340">
        <v>8.6</v>
      </c>
      <c r="R340">
        <v>9.4</v>
      </c>
      <c r="S340">
        <v>120</v>
      </c>
      <c r="T340">
        <v>51.6</v>
      </c>
      <c r="U340">
        <v>41.5</v>
      </c>
      <c r="V340" t="s">
        <v>180</v>
      </c>
      <c r="W340" t="s">
        <v>180</v>
      </c>
      <c r="X340" t="s">
        <v>180</v>
      </c>
      <c r="Y340" t="s">
        <v>181</v>
      </c>
      <c r="Z340" t="s">
        <v>848</v>
      </c>
      <c r="AA340">
        <v>2</v>
      </c>
      <c r="AB340">
        <v>0</v>
      </c>
      <c r="AC340">
        <v>0</v>
      </c>
      <c r="AD340">
        <v>0</v>
      </c>
      <c r="AE340">
        <v>0</v>
      </c>
      <c r="AF340">
        <v>0</v>
      </c>
      <c r="AG340">
        <v>2</v>
      </c>
      <c r="AH340">
        <v>4</v>
      </c>
      <c r="AI340">
        <v>4</v>
      </c>
      <c r="AJ340">
        <v>0</v>
      </c>
      <c r="AK340">
        <v>0</v>
      </c>
      <c r="AL340">
        <v>0</v>
      </c>
      <c r="AM340">
        <v>0</v>
      </c>
      <c r="AN340">
        <v>0</v>
      </c>
      <c r="AO340">
        <v>0</v>
      </c>
      <c r="AP340">
        <v>0</v>
      </c>
      <c r="AQ340">
        <v>0</v>
      </c>
      <c r="AR340">
        <v>1</v>
      </c>
      <c r="AS340">
        <v>0</v>
      </c>
      <c r="AT340">
        <v>0</v>
      </c>
      <c r="AU340">
        <v>0</v>
      </c>
      <c r="AV340">
        <v>2</v>
      </c>
      <c r="AW340">
        <v>0</v>
      </c>
      <c r="AX340" t="s">
        <v>183</v>
      </c>
      <c r="AY340" t="s">
        <v>852</v>
      </c>
      <c r="AZ340" t="s">
        <v>820</v>
      </c>
      <c r="BA340" t="s">
        <v>242</v>
      </c>
      <c r="BB340" t="s">
        <v>853</v>
      </c>
      <c r="BC340" t="s">
        <v>242</v>
      </c>
      <c r="BD340" t="s">
        <v>180</v>
      </c>
      <c r="BE340">
        <v>120</v>
      </c>
      <c r="BF340" t="s">
        <v>175</v>
      </c>
      <c r="BG340" t="s">
        <v>175</v>
      </c>
      <c r="BH340" t="s">
        <v>183</v>
      </c>
      <c r="BI340" t="s">
        <v>175</v>
      </c>
      <c r="BJ340" t="s">
        <v>175</v>
      </c>
      <c r="BK340">
        <v>65</v>
      </c>
      <c r="BL340" t="s">
        <v>175</v>
      </c>
      <c r="BM340">
        <v>1</v>
      </c>
      <c r="BN340">
        <v>32</v>
      </c>
      <c r="BO340" t="s">
        <v>175</v>
      </c>
      <c r="BP340" t="s">
        <v>175</v>
      </c>
      <c r="BQ340" t="s">
        <v>175</v>
      </c>
      <c r="BR340" t="s">
        <v>175</v>
      </c>
      <c r="BS340" t="s">
        <v>175</v>
      </c>
      <c r="BT340" t="s">
        <v>175</v>
      </c>
      <c r="BU340">
        <v>2</v>
      </c>
      <c r="BV340" t="s">
        <v>188</v>
      </c>
      <c r="BW340" t="s">
        <v>204</v>
      </c>
      <c r="BX340" t="s">
        <v>175</v>
      </c>
      <c r="BY340" t="s">
        <v>175</v>
      </c>
      <c r="BZ340">
        <v>7</v>
      </c>
      <c r="CA340" t="s">
        <v>190</v>
      </c>
      <c r="CB340" t="s">
        <v>1014</v>
      </c>
      <c r="CC340" t="s">
        <v>175</v>
      </c>
      <c r="CD340" t="s">
        <v>175</v>
      </c>
      <c r="CE340" t="s">
        <v>175</v>
      </c>
      <c r="CF340" t="s">
        <v>175</v>
      </c>
      <c r="CG340" t="s">
        <v>175</v>
      </c>
      <c r="CH340" t="s">
        <v>175</v>
      </c>
      <c r="CI340" t="s">
        <v>175</v>
      </c>
      <c r="CJ340" t="s">
        <v>175</v>
      </c>
      <c r="CK340" t="s">
        <v>175</v>
      </c>
      <c r="CL340" t="s">
        <v>175</v>
      </c>
      <c r="CM340" t="s">
        <v>175</v>
      </c>
      <c r="CN340" t="s">
        <v>175</v>
      </c>
      <c r="CO340">
        <v>6.4</v>
      </c>
      <c r="CP340" t="s">
        <v>183</v>
      </c>
      <c r="CQ340">
        <v>0</v>
      </c>
      <c r="CR340" t="s">
        <v>268</v>
      </c>
      <c r="CS340">
        <v>36.441600000000001</v>
      </c>
      <c r="CT340" t="s">
        <v>267</v>
      </c>
      <c r="CU340">
        <v>9.3799999999999901</v>
      </c>
      <c r="CV340">
        <v>0</v>
      </c>
      <c r="CW340">
        <v>2.1</v>
      </c>
      <c r="CX340">
        <v>0</v>
      </c>
      <c r="CY340">
        <v>0</v>
      </c>
      <c r="CZ340">
        <v>11.479999999999899</v>
      </c>
      <c r="DA340">
        <v>24.961600000000001</v>
      </c>
      <c r="DB340">
        <v>25</v>
      </c>
      <c r="DC340">
        <v>1</v>
      </c>
    </row>
    <row r="341" spans="1:107" x14ac:dyDescent="0.25">
      <c r="A341">
        <v>2325911</v>
      </c>
      <c r="B341" t="s">
        <v>561</v>
      </c>
      <c r="C341" t="s">
        <v>562</v>
      </c>
      <c r="D341" t="s">
        <v>1270</v>
      </c>
      <c r="E341" t="s">
        <v>1271</v>
      </c>
      <c r="F341" t="s">
        <v>1272</v>
      </c>
      <c r="G341" t="s">
        <v>176</v>
      </c>
      <c r="H341" t="s">
        <v>198</v>
      </c>
      <c r="I341" t="s">
        <v>208</v>
      </c>
      <c r="J341" t="s">
        <v>179</v>
      </c>
      <c r="K341">
        <v>3.2</v>
      </c>
      <c r="L341">
        <v>2</v>
      </c>
      <c r="M341">
        <v>64</v>
      </c>
      <c r="N341" t="s">
        <v>175</v>
      </c>
      <c r="O341">
        <v>0.2</v>
      </c>
      <c r="P341">
        <v>1.9</v>
      </c>
      <c r="Q341">
        <v>18.7</v>
      </c>
      <c r="R341">
        <v>19.600000000000001</v>
      </c>
      <c r="S341">
        <v>120</v>
      </c>
      <c r="T341">
        <v>77.2</v>
      </c>
      <c r="U341">
        <v>86.3</v>
      </c>
      <c r="V341" t="s">
        <v>180</v>
      </c>
      <c r="W341" t="s">
        <v>180</v>
      </c>
      <c r="X341" t="s">
        <v>180</v>
      </c>
      <c r="Y341" t="s">
        <v>181</v>
      </c>
      <c r="Z341" t="s">
        <v>848</v>
      </c>
      <c r="AA341">
        <v>4</v>
      </c>
      <c r="AB341">
        <v>1</v>
      </c>
      <c r="AC341">
        <v>0</v>
      </c>
      <c r="AD341">
        <v>1</v>
      </c>
      <c r="AE341">
        <v>2</v>
      </c>
      <c r="AF341">
        <v>1</v>
      </c>
      <c r="AG341">
        <v>1</v>
      </c>
      <c r="AH341">
        <v>6</v>
      </c>
      <c r="AI341">
        <v>3</v>
      </c>
      <c r="AJ341">
        <v>4</v>
      </c>
      <c r="AK341">
        <v>0</v>
      </c>
      <c r="AL341">
        <v>0</v>
      </c>
      <c r="AM341">
        <v>0</v>
      </c>
      <c r="AN341">
        <v>0</v>
      </c>
      <c r="AO341">
        <v>0</v>
      </c>
      <c r="AP341">
        <v>0</v>
      </c>
      <c r="AQ341">
        <v>0</v>
      </c>
      <c r="AR341">
        <v>2</v>
      </c>
      <c r="AS341">
        <v>0</v>
      </c>
      <c r="AT341">
        <v>0</v>
      </c>
      <c r="AU341">
        <v>0</v>
      </c>
      <c r="AV341">
        <v>5</v>
      </c>
      <c r="AW341">
        <v>0</v>
      </c>
      <c r="AX341" t="s">
        <v>183</v>
      </c>
      <c r="AY341" t="s">
        <v>1273</v>
      </c>
      <c r="AZ341" t="s">
        <v>1274</v>
      </c>
      <c r="BA341" t="s">
        <v>565</v>
      </c>
      <c r="BB341" t="s">
        <v>1275</v>
      </c>
      <c r="BC341" t="s">
        <v>565</v>
      </c>
      <c r="BD341" t="s">
        <v>180</v>
      </c>
      <c r="BE341">
        <v>120</v>
      </c>
      <c r="BF341" t="s">
        <v>175</v>
      </c>
      <c r="BG341" t="s">
        <v>175</v>
      </c>
      <c r="BH341" t="s">
        <v>183</v>
      </c>
      <c r="BI341" t="s">
        <v>175</v>
      </c>
      <c r="BJ341" t="s">
        <v>175</v>
      </c>
      <c r="BK341">
        <v>180</v>
      </c>
      <c r="BL341" t="s">
        <v>175</v>
      </c>
      <c r="BM341">
        <v>2</v>
      </c>
      <c r="BN341">
        <v>64</v>
      </c>
      <c r="BO341" t="s">
        <v>175</v>
      </c>
      <c r="BP341" t="s">
        <v>175</v>
      </c>
      <c r="BQ341">
        <v>0.8</v>
      </c>
      <c r="BR341">
        <v>0.85</v>
      </c>
      <c r="BS341">
        <v>0.85</v>
      </c>
      <c r="BT341">
        <v>0.87</v>
      </c>
      <c r="BU341">
        <v>4</v>
      </c>
      <c r="BV341" t="s">
        <v>188</v>
      </c>
      <c r="BW341" t="s">
        <v>204</v>
      </c>
      <c r="BX341" t="s">
        <v>175</v>
      </c>
      <c r="BY341" t="s">
        <v>175</v>
      </c>
      <c r="BZ341">
        <v>7</v>
      </c>
      <c r="CA341" t="s">
        <v>190</v>
      </c>
      <c r="CB341" t="s">
        <v>1014</v>
      </c>
      <c r="CC341" t="s">
        <v>175</v>
      </c>
      <c r="CD341" t="s">
        <v>175</v>
      </c>
      <c r="CE341" t="s">
        <v>175</v>
      </c>
      <c r="CF341" t="s">
        <v>175</v>
      </c>
      <c r="CG341" t="s">
        <v>175</v>
      </c>
      <c r="CH341" t="s">
        <v>175</v>
      </c>
      <c r="CI341" t="s">
        <v>175</v>
      </c>
      <c r="CJ341" t="s">
        <v>175</v>
      </c>
      <c r="CK341" t="s">
        <v>175</v>
      </c>
      <c r="CL341" t="s">
        <v>175</v>
      </c>
      <c r="CM341" t="s">
        <v>175</v>
      </c>
      <c r="CN341" t="s">
        <v>175</v>
      </c>
      <c r="CO341">
        <v>6.4</v>
      </c>
      <c r="CP341" t="s">
        <v>183</v>
      </c>
      <c r="CQ341">
        <v>0</v>
      </c>
      <c r="CR341" t="s">
        <v>268</v>
      </c>
      <c r="CS341">
        <v>75.642600000000002</v>
      </c>
      <c r="CT341" t="s">
        <v>267</v>
      </c>
      <c r="CU341">
        <v>17.059999999999999</v>
      </c>
      <c r="CV341">
        <v>0</v>
      </c>
      <c r="CW341">
        <v>21</v>
      </c>
      <c r="CX341">
        <v>0</v>
      </c>
      <c r="CY341">
        <v>0</v>
      </c>
      <c r="CZ341">
        <v>38.06</v>
      </c>
      <c r="DA341">
        <v>37.582599999999999</v>
      </c>
      <c r="DB341">
        <v>25</v>
      </c>
      <c r="DC341">
        <v>0</v>
      </c>
    </row>
    <row r="342" spans="1:107" x14ac:dyDescent="0.25">
      <c r="A342">
        <v>2325906</v>
      </c>
      <c r="B342" t="s">
        <v>361</v>
      </c>
      <c r="C342" t="s">
        <v>362</v>
      </c>
      <c r="D342" t="s">
        <v>854</v>
      </c>
      <c r="E342" t="s">
        <v>855</v>
      </c>
      <c r="F342" t="s">
        <v>856</v>
      </c>
      <c r="G342" t="s">
        <v>197</v>
      </c>
      <c r="H342" t="s">
        <v>198</v>
      </c>
      <c r="I342" t="s">
        <v>199</v>
      </c>
      <c r="J342" t="s">
        <v>179</v>
      </c>
      <c r="K342">
        <v>3.1</v>
      </c>
      <c r="L342">
        <v>2</v>
      </c>
      <c r="M342">
        <v>32</v>
      </c>
      <c r="N342" t="s">
        <v>374</v>
      </c>
      <c r="O342">
        <v>1</v>
      </c>
      <c r="P342">
        <v>1.5</v>
      </c>
      <c r="Q342">
        <v>8.1</v>
      </c>
      <c r="R342">
        <v>20.2</v>
      </c>
      <c r="S342">
        <v>120</v>
      </c>
      <c r="T342">
        <v>133</v>
      </c>
      <c r="U342">
        <v>77</v>
      </c>
      <c r="V342" t="s">
        <v>180</v>
      </c>
      <c r="W342" t="s">
        <v>180</v>
      </c>
      <c r="X342" t="s">
        <v>180</v>
      </c>
      <c r="Y342" t="s">
        <v>181</v>
      </c>
      <c r="Z342" t="s">
        <v>375</v>
      </c>
      <c r="AA342">
        <v>2</v>
      </c>
      <c r="AB342">
        <v>0</v>
      </c>
      <c r="AC342">
        <v>0</v>
      </c>
      <c r="AD342">
        <v>0</v>
      </c>
      <c r="AE342">
        <v>0</v>
      </c>
      <c r="AF342">
        <v>1</v>
      </c>
      <c r="AG342">
        <v>1</v>
      </c>
      <c r="AH342">
        <v>6</v>
      </c>
      <c r="AI342">
        <v>0</v>
      </c>
      <c r="AJ342">
        <v>2</v>
      </c>
      <c r="AK342">
        <v>0</v>
      </c>
      <c r="AL342">
        <v>0</v>
      </c>
      <c r="AM342">
        <v>0</v>
      </c>
      <c r="AN342">
        <v>0</v>
      </c>
      <c r="AO342">
        <v>0</v>
      </c>
      <c r="AP342">
        <v>0</v>
      </c>
      <c r="AQ342">
        <v>0</v>
      </c>
      <c r="AR342">
        <v>0</v>
      </c>
      <c r="AS342">
        <v>0</v>
      </c>
      <c r="AT342">
        <v>0</v>
      </c>
      <c r="AU342">
        <v>0</v>
      </c>
      <c r="AV342">
        <v>2</v>
      </c>
      <c r="AW342">
        <v>0</v>
      </c>
      <c r="AX342" t="s">
        <v>180</v>
      </c>
      <c r="AY342" t="s">
        <v>482</v>
      </c>
      <c r="AZ342" t="s">
        <v>857</v>
      </c>
      <c r="BA342" t="s">
        <v>186</v>
      </c>
      <c r="BB342" t="s">
        <v>858</v>
      </c>
      <c r="BC342" t="s">
        <v>186</v>
      </c>
      <c r="BD342" t="s">
        <v>180</v>
      </c>
      <c r="BE342">
        <v>120</v>
      </c>
      <c r="BF342" t="s">
        <v>175</v>
      </c>
      <c r="BG342" t="s">
        <v>175</v>
      </c>
      <c r="BH342" t="s">
        <v>180</v>
      </c>
      <c r="BI342" t="s">
        <v>183</v>
      </c>
      <c r="BJ342" t="s">
        <v>175</v>
      </c>
      <c r="BK342">
        <v>120</v>
      </c>
      <c r="BL342" t="s">
        <v>175</v>
      </c>
      <c r="BM342">
        <v>1</v>
      </c>
      <c r="BN342">
        <v>32</v>
      </c>
      <c r="BO342">
        <v>2.0699999999999998</v>
      </c>
      <c r="BP342">
        <v>242.04</v>
      </c>
      <c r="BQ342" t="s">
        <v>175</v>
      </c>
      <c r="BR342" t="s">
        <v>175</v>
      </c>
      <c r="BS342" t="s">
        <v>175</v>
      </c>
      <c r="BT342" t="s">
        <v>175</v>
      </c>
      <c r="BU342">
        <v>2</v>
      </c>
      <c r="BV342" t="s">
        <v>188</v>
      </c>
      <c r="BW342" t="s">
        <v>204</v>
      </c>
      <c r="BX342" t="s">
        <v>175</v>
      </c>
      <c r="BY342" t="s">
        <v>180</v>
      </c>
      <c r="BZ342">
        <v>7.1</v>
      </c>
      <c r="CA342" t="s">
        <v>190</v>
      </c>
      <c r="CB342" t="s">
        <v>1014</v>
      </c>
      <c r="CC342" t="s">
        <v>175</v>
      </c>
      <c r="CD342" t="s">
        <v>175</v>
      </c>
      <c r="CE342" t="s">
        <v>175</v>
      </c>
      <c r="CF342" t="s">
        <v>175</v>
      </c>
      <c r="CG342" t="s">
        <v>175</v>
      </c>
      <c r="CH342" t="s">
        <v>175</v>
      </c>
      <c r="CI342" t="s">
        <v>175</v>
      </c>
      <c r="CJ342" t="s">
        <v>175</v>
      </c>
      <c r="CK342" t="s">
        <v>175</v>
      </c>
      <c r="CL342" t="s">
        <v>175</v>
      </c>
      <c r="CM342" t="s">
        <v>175</v>
      </c>
      <c r="CN342" t="s">
        <v>175</v>
      </c>
      <c r="CO342">
        <v>6.2</v>
      </c>
      <c r="CP342" t="s">
        <v>180</v>
      </c>
      <c r="CQ342">
        <v>0</v>
      </c>
      <c r="CR342" t="s">
        <v>268</v>
      </c>
      <c r="CS342">
        <v>67.408199999999994</v>
      </c>
      <c r="CT342" t="s">
        <v>1961</v>
      </c>
      <c r="CU342">
        <v>9.3799999999999901</v>
      </c>
      <c r="CV342">
        <v>14.4</v>
      </c>
      <c r="CW342">
        <v>2.1</v>
      </c>
      <c r="CX342">
        <v>0</v>
      </c>
      <c r="CY342">
        <v>39.179220000000001</v>
      </c>
      <c r="CZ342">
        <v>65.059219999999996</v>
      </c>
      <c r="DA342">
        <v>2.3489799999999801</v>
      </c>
      <c r="DB342">
        <v>9</v>
      </c>
      <c r="DC342">
        <v>1</v>
      </c>
    </row>
    <row r="343" spans="1:107" x14ac:dyDescent="0.25">
      <c r="A343">
        <v>2325885</v>
      </c>
      <c r="B343" t="s">
        <v>561</v>
      </c>
      <c r="C343" t="s">
        <v>562</v>
      </c>
      <c r="D343" t="s">
        <v>1276</v>
      </c>
      <c r="E343" t="s">
        <v>1277</v>
      </c>
      <c r="F343" t="s">
        <v>1278</v>
      </c>
      <c r="G343" t="s">
        <v>176</v>
      </c>
      <c r="H343" t="s">
        <v>198</v>
      </c>
      <c r="I343" t="s">
        <v>208</v>
      </c>
      <c r="J343" t="s">
        <v>179</v>
      </c>
      <c r="K343">
        <v>3.2</v>
      </c>
      <c r="L343">
        <v>2</v>
      </c>
      <c r="M343">
        <v>64</v>
      </c>
      <c r="N343" t="s">
        <v>175</v>
      </c>
      <c r="O343">
        <v>0.2</v>
      </c>
      <c r="P343">
        <v>1.6</v>
      </c>
      <c r="Q343">
        <v>18.5</v>
      </c>
      <c r="R343">
        <v>19.399999999999999</v>
      </c>
      <c r="S343">
        <v>120</v>
      </c>
      <c r="T343">
        <v>77.2</v>
      </c>
      <c r="U343">
        <v>85.3</v>
      </c>
      <c r="V343" t="s">
        <v>183</v>
      </c>
      <c r="W343" t="s">
        <v>180</v>
      </c>
      <c r="X343" t="s">
        <v>183</v>
      </c>
      <c r="Y343" t="s">
        <v>181</v>
      </c>
      <c r="Z343" t="s">
        <v>848</v>
      </c>
      <c r="AA343">
        <v>4</v>
      </c>
      <c r="AB343">
        <v>1</v>
      </c>
      <c r="AC343">
        <v>0</v>
      </c>
      <c r="AD343">
        <v>1</v>
      </c>
      <c r="AE343">
        <v>1</v>
      </c>
      <c r="AF343">
        <v>0</v>
      </c>
      <c r="AG343">
        <v>1</v>
      </c>
      <c r="AH343">
        <v>6</v>
      </c>
      <c r="AI343">
        <v>4</v>
      </c>
      <c r="AJ343">
        <v>3</v>
      </c>
      <c r="AK343">
        <v>0</v>
      </c>
      <c r="AL343">
        <v>0</v>
      </c>
      <c r="AM343">
        <v>0</v>
      </c>
      <c r="AN343">
        <v>0</v>
      </c>
      <c r="AO343">
        <v>0</v>
      </c>
      <c r="AP343">
        <v>0</v>
      </c>
      <c r="AQ343">
        <v>0</v>
      </c>
      <c r="AR343">
        <v>2</v>
      </c>
      <c r="AS343">
        <v>0</v>
      </c>
      <c r="AT343">
        <v>0</v>
      </c>
      <c r="AU343">
        <v>0</v>
      </c>
      <c r="AV343">
        <v>5</v>
      </c>
      <c r="AW343">
        <v>0</v>
      </c>
      <c r="AX343" t="s">
        <v>183</v>
      </c>
      <c r="AY343" t="s">
        <v>255</v>
      </c>
      <c r="AZ343" t="s">
        <v>1279</v>
      </c>
      <c r="BA343" t="s">
        <v>565</v>
      </c>
      <c r="BB343" t="s">
        <v>1280</v>
      </c>
      <c r="BC343" t="s">
        <v>565</v>
      </c>
      <c r="BD343" t="s">
        <v>183</v>
      </c>
      <c r="BE343">
        <v>120</v>
      </c>
      <c r="BF343" t="s">
        <v>175</v>
      </c>
      <c r="BG343" t="s">
        <v>175</v>
      </c>
      <c r="BH343" t="s">
        <v>183</v>
      </c>
      <c r="BI343" t="s">
        <v>175</v>
      </c>
      <c r="BJ343" t="s">
        <v>175</v>
      </c>
      <c r="BK343">
        <v>180</v>
      </c>
      <c r="BL343" t="s">
        <v>175</v>
      </c>
      <c r="BM343">
        <v>2</v>
      </c>
      <c r="BN343">
        <v>64</v>
      </c>
      <c r="BO343" t="s">
        <v>175</v>
      </c>
      <c r="BP343" t="s">
        <v>175</v>
      </c>
      <c r="BQ343">
        <v>0.8</v>
      </c>
      <c r="BR343">
        <v>0.85</v>
      </c>
      <c r="BS343">
        <v>0.85</v>
      </c>
      <c r="BT343">
        <v>0.87</v>
      </c>
      <c r="BU343">
        <v>4</v>
      </c>
      <c r="BV343" t="s">
        <v>188</v>
      </c>
      <c r="BW343" t="s">
        <v>204</v>
      </c>
      <c r="BX343" t="s">
        <v>175</v>
      </c>
      <c r="BY343" t="s">
        <v>175</v>
      </c>
      <c r="BZ343">
        <v>7</v>
      </c>
      <c r="CA343" t="s">
        <v>190</v>
      </c>
      <c r="CB343" t="s">
        <v>1014</v>
      </c>
      <c r="CC343" t="s">
        <v>175</v>
      </c>
      <c r="CD343" t="s">
        <v>175</v>
      </c>
      <c r="CE343" t="s">
        <v>175</v>
      </c>
      <c r="CF343" t="s">
        <v>175</v>
      </c>
      <c r="CG343" t="s">
        <v>175</v>
      </c>
      <c r="CH343" t="s">
        <v>175</v>
      </c>
      <c r="CI343" t="s">
        <v>175</v>
      </c>
      <c r="CJ343" t="s">
        <v>175</v>
      </c>
      <c r="CK343" t="s">
        <v>175</v>
      </c>
      <c r="CL343" t="s">
        <v>175</v>
      </c>
      <c r="CM343" t="s">
        <v>175</v>
      </c>
      <c r="CN343" t="s">
        <v>175</v>
      </c>
      <c r="CO343">
        <v>6.4</v>
      </c>
      <c r="CP343" t="s">
        <v>183</v>
      </c>
      <c r="CQ343">
        <v>0</v>
      </c>
      <c r="CR343" t="s">
        <v>268</v>
      </c>
      <c r="CS343">
        <v>73.759199999999893</v>
      </c>
      <c r="CT343" t="s">
        <v>267</v>
      </c>
      <c r="CU343">
        <v>17.059999999999999</v>
      </c>
      <c r="CV343">
        <v>0</v>
      </c>
      <c r="CW343">
        <v>21</v>
      </c>
      <c r="CX343">
        <v>0</v>
      </c>
      <c r="CY343">
        <v>0</v>
      </c>
      <c r="CZ343">
        <v>38.06</v>
      </c>
      <c r="DA343">
        <v>35.699199999999898</v>
      </c>
      <c r="DB343">
        <v>25</v>
      </c>
      <c r="DC343">
        <v>0</v>
      </c>
    </row>
    <row r="344" spans="1:107" x14ac:dyDescent="0.25">
      <c r="A344">
        <v>2325884</v>
      </c>
      <c r="B344" t="s">
        <v>561</v>
      </c>
      <c r="C344" t="s">
        <v>562</v>
      </c>
      <c r="D344" t="s">
        <v>1281</v>
      </c>
      <c r="E344" t="s">
        <v>1282</v>
      </c>
      <c r="F344" t="s">
        <v>1283</v>
      </c>
      <c r="G344" t="s">
        <v>176</v>
      </c>
      <c r="H344" t="s">
        <v>198</v>
      </c>
      <c r="I344" t="s">
        <v>208</v>
      </c>
      <c r="J344" t="s">
        <v>179</v>
      </c>
      <c r="K344">
        <v>3.2</v>
      </c>
      <c r="L344">
        <v>2</v>
      </c>
      <c r="M344">
        <v>32</v>
      </c>
      <c r="N344" t="s">
        <v>175</v>
      </c>
      <c r="O344">
        <v>0.2</v>
      </c>
      <c r="P344">
        <v>1.2</v>
      </c>
      <c r="Q344">
        <v>18.5</v>
      </c>
      <c r="R344">
        <v>19.3</v>
      </c>
      <c r="S344">
        <v>120</v>
      </c>
      <c r="T344">
        <v>51.6</v>
      </c>
      <c r="U344">
        <v>84.8</v>
      </c>
      <c r="V344" t="s">
        <v>183</v>
      </c>
      <c r="W344" t="s">
        <v>180</v>
      </c>
      <c r="X344" t="s">
        <v>183</v>
      </c>
      <c r="Y344" t="s">
        <v>181</v>
      </c>
      <c r="Z344" t="s">
        <v>848</v>
      </c>
      <c r="AA344">
        <v>2</v>
      </c>
      <c r="AB344">
        <v>1</v>
      </c>
      <c r="AC344">
        <v>0</v>
      </c>
      <c r="AD344">
        <v>1</v>
      </c>
      <c r="AE344">
        <v>1</v>
      </c>
      <c r="AF344">
        <v>0</v>
      </c>
      <c r="AG344">
        <v>1</v>
      </c>
      <c r="AH344">
        <v>6</v>
      </c>
      <c r="AI344">
        <v>4</v>
      </c>
      <c r="AJ344">
        <v>0</v>
      </c>
      <c r="AK344">
        <v>0</v>
      </c>
      <c r="AL344">
        <v>0</v>
      </c>
      <c r="AM344">
        <v>0</v>
      </c>
      <c r="AN344">
        <v>0</v>
      </c>
      <c r="AO344">
        <v>0</v>
      </c>
      <c r="AP344">
        <v>0</v>
      </c>
      <c r="AQ344">
        <v>0</v>
      </c>
      <c r="AR344">
        <v>2</v>
      </c>
      <c r="AS344">
        <v>0</v>
      </c>
      <c r="AT344">
        <v>0</v>
      </c>
      <c r="AU344">
        <v>0</v>
      </c>
      <c r="AV344">
        <v>3</v>
      </c>
      <c r="AW344">
        <v>0</v>
      </c>
      <c r="AX344" t="s">
        <v>183</v>
      </c>
      <c r="AY344" t="s">
        <v>1004</v>
      </c>
      <c r="AZ344" t="s">
        <v>1279</v>
      </c>
      <c r="BA344" t="s">
        <v>565</v>
      </c>
      <c r="BB344" t="s">
        <v>1284</v>
      </c>
      <c r="BC344" t="s">
        <v>565</v>
      </c>
      <c r="BD344" t="s">
        <v>183</v>
      </c>
      <c r="BE344">
        <v>120</v>
      </c>
      <c r="BF344" t="s">
        <v>175</v>
      </c>
      <c r="BG344" t="s">
        <v>175</v>
      </c>
      <c r="BH344" t="s">
        <v>183</v>
      </c>
      <c r="BI344" t="s">
        <v>175</v>
      </c>
      <c r="BJ344" t="s">
        <v>175</v>
      </c>
      <c r="BK344">
        <v>180</v>
      </c>
      <c r="BL344" t="s">
        <v>175</v>
      </c>
      <c r="BM344">
        <v>2</v>
      </c>
      <c r="BN344">
        <v>32</v>
      </c>
      <c r="BO344" t="s">
        <v>175</v>
      </c>
      <c r="BP344" t="s">
        <v>175</v>
      </c>
      <c r="BQ344">
        <v>0.8</v>
      </c>
      <c r="BR344">
        <v>0.85</v>
      </c>
      <c r="BS344">
        <v>0.85</v>
      </c>
      <c r="BT344">
        <v>0.87</v>
      </c>
      <c r="BU344">
        <v>3</v>
      </c>
      <c r="BV344" t="s">
        <v>188</v>
      </c>
      <c r="BW344" t="s">
        <v>204</v>
      </c>
      <c r="BX344" t="s">
        <v>175</v>
      </c>
      <c r="BY344" t="s">
        <v>175</v>
      </c>
      <c r="BZ344">
        <v>7</v>
      </c>
      <c r="CA344" t="s">
        <v>190</v>
      </c>
      <c r="CB344" t="s">
        <v>1014</v>
      </c>
      <c r="CC344" t="s">
        <v>175</v>
      </c>
      <c r="CD344" t="s">
        <v>175</v>
      </c>
      <c r="CE344" t="s">
        <v>175</v>
      </c>
      <c r="CF344" t="s">
        <v>175</v>
      </c>
      <c r="CG344" t="s">
        <v>175</v>
      </c>
      <c r="CH344" t="s">
        <v>175</v>
      </c>
      <c r="CI344" t="s">
        <v>175</v>
      </c>
      <c r="CJ344" t="s">
        <v>175</v>
      </c>
      <c r="CK344" t="s">
        <v>175</v>
      </c>
      <c r="CL344" t="s">
        <v>175</v>
      </c>
      <c r="CM344" t="s">
        <v>175</v>
      </c>
      <c r="CN344" t="s">
        <v>175</v>
      </c>
      <c r="CO344">
        <v>6.4</v>
      </c>
      <c r="CP344" t="s">
        <v>183</v>
      </c>
      <c r="CQ344">
        <v>0</v>
      </c>
      <c r="CR344" t="s">
        <v>268</v>
      </c>
      <c r="CS344">
        <v>71.919599999999903</v>
      </c>
      <c r="CT344" t="s">
        <v>267</v>
      </c>
      <c r="CU344">
        <v>9.3799999999999901</v>
      </c>
      <c r="CV344">
        <v>0</v>
      </c>
      <c r="CW344">
        <v>21</v>
      </c>
      <c r="CX344">
        <v>0</v>
      </c>
      <c r="CY344">
        <v>0</v>
      </c>
      <c r="CZ344">
        <v>30.38</v>
      </c>
      <c r="DA344">
        <v>41.539599999999901</v>
      </c>
      <c r="DB344">
        <v>25</v>
      </c>
      <c r="DC344">
        <v>0</v>
      </c>
    </row>
    <row r="345" spans="1:107" x14ac:dyDescent="0.25">
      <c r="A345">
        <v>2325847</v>
      </c>
      <c r="B345" t="s">
        <v>561</v>
      </c>
      <c r="C345" t="s">
        <v>562</v>
      </c>
      <c r="D345" t="s">
        <v>1285</v>
      </c>
      <c r="E345" t="s">
        <v>1286</v>
      </c>
      <c r="F345" t="s">
        <v>1287</v>
      </c>
      <c r="G345" t="s">
        <v>176</v>
      </c>
      <c r="H345" t="s">
        <v>198</v>
      </c>
      <c r="I345" t="s">
        <v>208</v>
      </c>
      <c r="J345" t="s">
        <v>179</v>
      </c>
      <c r="K345">
        <v>3.2</v>
      </c>
      <c r="L345">
        <v>2</v>
      </c>
      <c r="M345">
        <v>32</v>
      </c>
      <c r="N345" t="s">
        <v>175</v>
      </c>
      <c r="O345">
        <v>0.3</v>
      </c>
      <c r="P345">
        <v>1.1000000000000001</v>
      </c>
      <c r="Q345">
        <v>13</v>
      </c>
      <c r="R345">
        <v>14</v>
      </c>
      <c r="S345">
        <v>120</v>
      </c>
      <c r="T345">
        <v>51.6</v>
      </c>
      <c r="U345">
        <v>61.6</v>
      </c>
      <c r="V345" t="s">
        <v>183</v>
      </c>
      <c r="W345" t="s">
        <v>180</v>
      </c>
      <c r="X345" t="s">
        <v>183</v>
      </c>
      <c r="Y345" t="s">
        <v>181</v>
      </c>
      <c r="Z345" t="s">
        <v>848</v>
      </c>
      <c r="AA345">
        <v>2</v>
      </c>
      <c r="AB345">
        <v>1</v>
      </c>
      <c r="AC345">
        <v>0</v>
      </c>
      <c r="AD345">
        <v>1</v>
      </c>
      <c r="AE345">
        <v>0</v>
      </c>
      <c r="AF345">
        <v>0</v>
      </c>
      <c r="AG345">
        <v>1</v>
      </c>
      <c r="AH345">
        <v>6</v>
      </c>
      <c r="AI345">
        <v>4</v>
      </c>
      <c r="AJ345">
        <v>0</v>
      </c>
      <c r="AK345">
        <v>0</v>
      </c>
      <c r="AL345">
        <v>0</v>
      </c>
      <c r="AM345">
        <v>0</v>
      </c>
      <c r="AN345">
        <v>0</v>
      </c>
      <c r="AO345">
        <v>0</v>
      </c>
      <c r="AP345">
        <v>0</v>
      </c>
      <c r="AQ345">
        <v>0</v>
      </c>
      <c r="AR345">
        <v>2</v>
      </c>
      <c r="AS345">
        <v>0</v>
      </c>
      <c r="AT345">
        <v>0</v>
      </c>
      <c r="AU345">
        <v>0</v>
      </c>
      <c r="AV345">
        <v>3</v>
      </c>
      <c r="AW345">
        <v>0</v>
      </c>
      <c r="AX345" t="s">
        <v>183</v>
      </c>
      <c r="AY345" t="s">
        <v>1004</v>
      </c>
      <c r="AZ345" t="s">
        <v>1279</v>
      </c>
      <c r="BA345" t="s">
        <v>565</v>
      </c>
      <c r="BB345" t="s">
        <v>1288</v>
      </c>
      <c r="BC345" t="s">
        <v>565</v>
      </c>
      <c r="BD345" t="s">
        <v>183</v>
      </c>
      <c r="BE345">
        <v>120</v>
      </c>
      <c r="BF345" t="s">
        <v>175</v>
      </c>
      <c r="BG345" t="s">
        <v>175</v>
      </c>
      <c r="BH345" t="s">
        <v>183</v>
      </c>
      <c r="BI345" t="s">
        <v>175</v>
      </c>
      <c r="BJ345" t="s">
        <v>175</v>
      </c>
      <c r="BK345">
        <v>180</v>
      </c>
      <c r="BL345" t="s">
        <v>175</v>
      </c>
      <c r="BM345">
        <v>1</v>
      </c>
      <c r="BN345">
        <v>32</v>
      </c>
      <c r="BO345" t="s">
        <v>175</v>
      </c>
      <c r="BP345" t="s">
        <v>175</v>
      </c>
      <c r="BQ345">
        <v>0.8</v>
      </c>
      <c r="BR345">
        <v>0.85</v>
      </c>
      <c r="BS345">
        <v>0.85</v>
      </c>
      <c r="BT345">
        <v>0.87</v>
      </c>
      <c r="BU345">
        <v>3</v>
      </c>
      <c r="BV345" t="s">
        <v>188</v>
      </c>
      <c r="BW345" t="s">
        <v>204</v>
      </c>
      <c r="BX345" t="s">
        <v>175</v>
      </c>
      <c r="BY345" t="s">
        <v>175</v>
      </c>
      <c r="BZ345">
        <v>7</v>
      </c>
      <c r="CA345" t="s">
        <v>190</v>
      </c>
      <c r="CB345" t="s">
        <v>1014</v>
      </c>
      <c r="CC345" t="s">
        <v>175</v>
      </c>
      <c r="CD345" t="s">
        <v>175</v>
      </c>
      <c r="CE345" t="s">
        <v>175</v>
      </c>
      <c r="CF345" t="s">
        <v>175</v>
      </c>
      <c r="CG345" t="s">
        <v>175</v>
      </c>
      <c r="CH345" t="s">
        <v>175</v>
      </c>
      <c r="CI345" t="s">
        <v>175</v>
      </c>
      <c r="CJ345" t="s">
        <v>175</v>
      </c>
      <c r="CK345" t="s">
        <v>175</v>
      </c>
      <c r="CL345" t="s">
        <v>175</v>
      </c>
      <c r="CM345" t="s">
        <v>175</v>
      </c>
      <c r="CN345" t="s">
        <v>175</v>
      </c>
      <c r="CO345">
        <v>6.4</v>
      </c>
      <c r="CP345" t="s">
        <v>183</v>
      </c>
      <c r="CQ345">
        <v>0</v>
      </c>
      <c r="CR345" t="s">
        <v>268</v>
      </c>
      <c r="CS345">
        <v>52.910399999999903</v>
      </c>
      <c r="CT345" t="s">
        <v>267</v>
      </c>
      <c r="CU345">
        <v>9.3799999999999901</v>
      </c>
      <c r="CV345">
        <v>0</v>
      </c>
      <c r="CW345">
        <v>21</v>
      </c>
      <c r="CX345">
        <v>0</v>
      </c>
      <c r="CY345">
        <v>0</v>
      </c>
      <c r="CZ345">
        <v>30.38</v>
      </c>
      <c r="DA345">
        <v>22.530399999999901</v>
      </c>
      <c r="DB345">
        <v>25</v>
      </c>
      <c r="DC345">
        <v>1</v>
      </c>
    </row>
    <row r="346" spans="1:107" x14ac:dyDescent="0.25">
      <c r="A346">
        <v>2325846</v>
      </c>
      <c r="B346" t="s">
        <v>561</v>
      </c>
      <c r="C346" t="s">
        <v>562</v>
      </c>
      <c r="D346" t="s">
        <v>1289</v>
      </c>
      <c r="E346" t="s">
        <v>1290</v>
      </c>
      <c r="F346" t="s">
        <v>1291</v>
      </c>
      <c r="G346" t="s">
        <v>176</v>
      </c>
      <c r="H346" t="s">
        <v>198</v>
      </c>
      <c r="I346" t="s">
        <v>208</v>
      </c>
      <c r="J346" t="s">
        <v>179</v>
      </c>
      <c r="K346">
        <v>3.2</v>
      </c>
      <c r="L346">
        <v>2</v>
      </c>
      <c r="M346">
        <v>64</v>
      </c>
      <c r="N346" t="s">
        <v>175</v>
      </c>
      <c r="O346">
        <v>0.3</v>
      </c>
      <c r="P346">
        <v>1.6</v>
      </c>
      <c r="Q346">
        <v>10.6</v>
      </c>
      <c r="R346">
        <v>11.8</v>
      </c>
      <c r="S346">
        <v>120</v>
      </c>
      <c r="T346">
        <v>77.2</v>
      </c>
      <c r="U346">
        <v>51.9</v>
      </c>
      <c r="V346" t="s">
        <v>183</v>
      </c>
      <c r="W346" t="s">
        <v>180</v>
      </c>
      <c r="X346" t="s">
        <v>183</v>
      </c>
      <c r="Y346" t="s">
        <v>181</v>
      </c>
      <c r="Z346" t="s">
        <v>848</v>
      </c>
      <c r="AA346">
        <v>4</v>
      </c>
      <c r="AB346">
        <v>1</v>
      </c>
      <c r="AC346">
        <v>0</v>
      </c>
      <c r="AD346">
        <v>1</v>
      </c>
      <c r="AE346">
        <v>0</v>
      </c>
      <c r="AF346">
        <v>0</v>
      </c>
      <c r="AG346">
        <v>1</v>
      </c>
      <c r="AH346">
        <v>6</v>
      </c>
      <c r="AI346">
        <v>4</v>
      </c>
      <c r="AJ346">
        <v>3</v>
      </c>
      <c r="AK346">
        <v>0</v>
      </c>
      <c r="AL346">
        <v>0</v>
      </c>
      <c r="AM346">
        <v>0</v>
      </c>
      <c r="AN346">
        <v>0</v>
      </c>
      <c r="AO346">
        <v>0</v>
      </c>
      <c r="AP346">
        <v>0</v>
      </c>
      <c r="AQ346">
        <v>0</v>
      </c>
      <c r="AR346">
        <v>2</v>
      </c>
      <c r="AS346">
        <v>0</v>
      </c>
      <c r="AT346">
        <v>0</v>
      </c>
      <c r="AU346">
        <v>0</v>
      </c>
      <c r="AV346">
        <v>5</v>
      </c>
      <c r="AW346">
        <v>0</v>
      </c>
      <c r="AX346" t="s">
        <v>183</v>
      </c>
      <c r="AY346" t="s">
        <v>1004</v>
      </c>
      <c r="AZ346" t="s">
        <v>857</v>
      </c>
      <c r="BA346" t="s">
        <v>565</v>
      </c>
      <c r="BB346" t="s">
        <v>1292</v>
      </c>
      <c r="BC346" t="s">
        <v>565</v>
      </c>
      <c r="BD346" t="s">
        <v>183</v>
      </c>
      <c r="BE346">
        <v>120</v>
      </c>
      <c r="BF346" t="s">
        <v>175</v>
      </c>
      <c r="BG346" t="s">
        <v>175</v>
      </c>
      <c r="BH346" t="s">
        <v>183</v>
      </c>
      <c r="BI346" t="s">
        <v>175</v>
      </c>
      <c r="BJ346" t="s">
        <v>175</v>
      </c>
      <c r="BK346">
        <v>180</v>
      </c>
      <c r="BL346" t="s">
        <v>175</v>
      </c>
      <c r="BM346">
        <v>1</v>
      </c>
      <c r="BN346">
        <v>64</v>
      </c>
      <c r="BO346" t="s">
        <v>175</v>
      </c>
      <c r="BP346" t="s">
        <v>175</v>
      </c>
      <c r="BQ346">
        <v>0.8</v>
      </c>
      <c r="BR346">
        <v>0.85</v>
      </c>
      <c r="BS346">
        <v>0.85</v>
      </c>
      <c r="BT346">
        <v>0.87</v>
      </c>
      <c r="BU346">
        <v>3</v>
      </c>
      <c r="BV346" t="s">
        <v>188</v>
      </c>
      <c r="BW346" t="s">
        <v>204</v>
      </c>
      <c r="BX346" t="s">
        <v>175</v>
      </c>
      <c r="BY346" t="s">
        <v>175</v>
      </c>
      <c r="BZ346">
        <v>7</v>
      </c>
      <c r="CA346" t="s">
        <v>190</v>
      </c>
      <c r="CB346" t="s">
        <v>1014</v>
      </c>
      <c r="CC346" t="s">
        <v>175</v>
      </c>
      <c r="CD346" t="s">
        <v>175</v>
      </c>
      <c r="CE346" t="s">
        <v>175</v>
      </c>
      <c r="CF346" t="s">
        <v>175</v>
      </c>
      <c r="CG346" t="s">
        <v>175</v>
      </c>
      <c r="CH346" t="s">
        <v>175</v>
      </c>
      <c r="CI346" t="s">
        <v>175</v>
      </c>
      <c r="CJ346" t="s">
        <v>175</v>
      </c>
      <c r="CK346" t="s">
        <v>175</v>
      </c>
      <c r="CL346" t="s">
        <v>175</v>
      </c>
      <c r="CM346" t="s">
        <v>175</v>
      </c>
      <c r="CN346" t="s">
        <v>175</v>
      </c>
      <c r="CO346">
        <v>6.4</v>
      </c>
      <c r="CP346" t="s">
        <v>183</v>
      </c>
      <c r="CQ346">
        <v>0</v>
      </c>
      <c r="CR346" t="s">
        <v>268</v>
      </c>
      <c r="CS346">
        <v>46.997399999999899</v>
      </c>
      <c r="CT346" t="s">
        <v>267</v>
      </c>
      <c r="CU346">
        <v>17.059999999999999</v>
      </c>
      <c r="CV346">
        <v>0</v>
      </c>
      <c r="CW346">
        <v>21</v>
      </c>
      <c r="CX346">
        <v>0</v>
      </c>
      <c r="CY346">
        <v>0</v>
      </c>
      <c r="CZ346">
        <v>38.06</v>
      </c>
      <c r="DA346">
        <v>8.9373999999999896</v>
      </c>
      <c r="DB346">
        <v>25</v>
      </c>
      <c r="DC346">
        <v>1</v>
      </c>
    </row>
    <row r="347" spans="1:107" x14ac:dyDescent="0.25">
      <c r="A347">
        <v>2325698</v>
      </c>
      <c r="B347" t="s">
        <v>561</v>
      </c>
      <c r="C347" t="s">
        <v>562</v>
      </c>
      <c r="D347" t="s">
        <v>1293</v>
      </c>
      <c r="E347" t="s">
        <v>1294</v>
      </c>
      <c r="F347" t="s">
        <v>1295</v>
      </c>
      <c r="G347" t="s">
        <v>176</v>
      </c>
      <c r="H347" t="s">
        <v>198</v>
      </c>
      <c r="I347" t="s">
        <v>208</v>
      </c>
      <c r="J347" t="s">
        <v>179</v>
      </c>
      <c r="K347">
        <v>3.2</v>
      </c>
      <c r="L347">
        <v>2</v>
      </c>
      <c r="M347">
        <v>64</v>
      </c>
      <c r="N347" t="s">
        <v>175</v>
      </c>
      <c r="O347">
        <v>0.2</v>
      </c>
      <c r="P347">
        <v>2.1</v>
      </c>
      <c r="Q347">
        <v>17.7</v>
      </c>
      <c r="R347">
        <v>18.5</v>
      </c>
      <c r="S347">
        <v>120</v>
      </c>
      <c r="T347">
        <v>77.2</v>
      </c>
      <c r="U347">
        <v>81.7</v>
      </c>
      <c r="V347" t="s">
        <v>180</v>
      </c>
      <c r="W347" t="s">
        <v>180</v>
      </c>
      <c r="X347" t="s">
        <v>180</v>
      </c>
      <c r="Y347" t="s">
        <v>181</v>
      </c>
      <c r="Z347" t="s">
        <v>848</v>
      </c>
      <c r="AA347">
        <v>4</v>
      </c>
      <c r="AB347">
        <v>1</v>
      </c>
      <c r="AC347">
        <v>0</v>
      </c>
      <c r="AD347">
        <v>1</v>
      </c>
      <c r="AE347">
        <v>2</v>
      </c>
      <c r="AF347">
        <v>1</v>
      </c>
      <c r="AG347">
        <v>1</v>
      </c>
      <c r="AH347">
        <v>3</v>
      </c>
      <c r="AI347">
        <v>4</v>
      </c>
      <c r="AJ347">
        <v>3</v>
      </c>
      <c r="AK347">
        <v>0</v>
      </c>
      <c r="AL347">
        <v>0</v>
      </c>
      <c r="AM347">
        <v>0</v>
      </c>
      <c r="AN347">
        <v>0</v>
      </c>
      <c r="AO347">
        <v>0</v>
      </c>
      <c r="AP347">
        <v>0</v>
      </c>
      <c r="AQ347">
        <v>0</v>
      </c>
      <c r="AR347">
        <v>2</v>
      </c>
      <c r="AS347">
        <v>0</v>
      </c>
      <c r="AT347">
        <v>0</v>
      </c>
      <c r="AU347">
        <v>0</v>
      </c>
      <c r="AV347">
        <v>5</v>
      </c>
      <c r="AW347">
        <v>0</v>
      </c>
      <c r="AX347" t="s">
        <v>183</v>
      </c>
      <c r="AY347" t="s">
        <v>876</v>
      </c>
      <c r="AZ347" t="s">
        <v>500</v>
      </c>
      <c r="BA347" t="s">
        <v>565</v>
      </c>
      <c r="BB347" t="s">
        <v>1296</v>
      </c>
      <c r="BC347" t="s">
        <v>565</v>
      </c>
      <c r="BD347" t="s">
        <v>180</v>
      </c>
      <c r="BE347">
        <v>120</v>
      </c>
      <c r="BF347" t="s">
        <v>175</v>
      </c>
      <c r="BG347" t="s">
        <v>175</v>
      </c>
      <c r="BH347" t="s">
        <v>180</v>
      </c>
      <c r="BI347" t="s">
        <v>175</v>
      </c>
      <c r="BJ347" t="s">
        <v>175</v>
      </c>
      <c r="BK347">
        <v>180</v>
      </c>
      <c r="BL347" t="s">
        <v>175</v>
      </c>
      <c r="BM347">
        <v>1</v>
      </c>
      <c r="BN347">
        <v>64</v>
      </c>
      <c r="BO347" t="s">
        <v>175</v>
      </c>
      <c r="BP347" t="s">
        <v>175</v>
      </c>
      <c r="BQ347">
        <v>0.8</v>
      </c>
      <c r="BR347">
        <v>0.85</v>
      </c>
      <c r="BS347">
        <v>0.85</v>
      </c>
      <c r="BT347">
        <v>0.87</v>
      </c>
      <c r="BU347">
        <v>3</v>
      </c>
      <c r="BV347" t="s">
        <v>188</v>
      </c>
      <c r="BW347" t="s">
        <v>204</v>
      </c>
      <c r="BX347" t="s">
        <v>175</v>
      </c>
      <c r="BY347" t="s">
        <v>175</v>
      </c>
      <c r="BZ347">
        <v>7</v>
      </c>
      <c r="CA347" t="s">
        <v>190</v>
      </c>
      <c r="CB347" t="s">
        <v>1014</v>
      </c>
      <c r="CC347" t="s">
        <v>175</v>
      </c>
      <c r="CD347" t="s">
        <v>175</v>
      </c>
      <c r="CE347" t="s">
        <v>175</v>
      </c>
      <c r="CF347" t="s">
        <v>175</v>
      </c>
      <c r="CG347" t="s">
        <v>175</v>
      </c>
      <c r="CH347" t="s">
        <v>175</v>
      </c>
      <c r="CI347" t="s">
        <v>175</v>
      </c>
      <c r="CJ347" t="s">
        <v>175</v>
      </c>
      <c r="CK347" t="s">
        <v>175</v>
      </c>
      <c r="CL347" t="s">
        <v>175</v>
      </c>
      <c r="CM347" t="s">
        <v>175</v>
      </c>
      <c r="CN347" t="s">
        <v>175</v>
      </c>
      <c r="CO347">
        <v>6.4</v>
      </c>
      <c r="CP347" t="s">
        <v>183</v>
      </c>
      <c r="CQ347">
        <v>0</v>
      </c>
      <c r="CR347" t="s">
        <v>268</v>
      </c>
      <c r="CS347">
        <v>72.664199999999994</v>
      </c>
      <c r="CT347" t="s">
        <v>267</v>
      </c>
      <c r="CU347">
        <v>17.059999999999999</v>
      </c>
      <c r="CV347">
        <v>0</v>
      </c>
      <c r="CW347">
        <v>21</v>
      </c>
      <c r="CX347">
        <v>0</v>
      </c>
      <c r="CY347">
        <v>0</v>
      </c>
      <c r="CZ347">
        <v>38.06</v>
      </c>
      <c r="DA347">
        <v>34.604199999999899</v>
      </c>
      <c r="DB347">
        <v>25</v>
      </c>
      <c r="DC347">
        <v>0</v>
      </c>
    </row>
    <row r="348" spans="1:107" x14ac:dyDescent="0.25">
      <c r="A348">
        <v>2325044</v>
      </c>
      <c r="B348" t="s">
        <v>361</v>
      </c>
      <c r="C348" t="s">
        <v>362</v>
      </c>
      <c r="D348" t="s">
        <v>1297</v>
      </c>
      <c r="E348" t="s">
        <v>1298</v>
      </c>
      <c r="F348" t="s">
        <v>1299</v>
      </c>
      <c r="G348" t="s">
        <v>176</v>
      </c>
      <c r="H348" t="s">
        <v>177</v>
      </c>
      <c r="I348" t="s">
        <v>1070</v>
      </c>
      <c r="J348" t="s">
        <v>175</v>
      </c>
      <c r="K348">
        <v>3.5</v>
      </c>
      <c r="L348">
        <v>2</v>
      </c>
      <c r="M348">
        <v>16</v>
      </c>
      <c r="N348" t="s">
        <v>175</v>
      </c>
      <c r="O348">
        <v>0.6</v>
      </c>
      <c r="P348">
        <v>0.9</v>
      </c>
      <c r="Q348">
        <v>13.9</v>
      </c>
      <c r="R348">
        <v>14.9</v>
      </c>
      <c r="S348">
        <v>120</v>
      </c>
      <c r="T348">
        <v>13.7</v>
      </c>
      <c r="U348">
        <v>66.8</v>
      </c>
      <c r="V348" t="s">
        <v>180</v>
      </c>
      <c r="W348" t="s">
        <v>180</v>
      </c>
      <c r="X348" t="s">
        <v>180</v>
      </c>
      <c r="Y348" t="s">
        <v>181</v>
      </c>
      <c r="Z348" t="s">
        <v>1300</v>
      </c>
      <c r="AA348">
        <v>2</v>
      </c>
      <c r="AB348">
        <v>1</v>
      </c>
      <c r="AC348">
        <v>0</v>
      </c>
      <c r="AD348">
        <v>0</v>
      </c>
      <c r="AE348">
        <v>1</v>
      </c>
      <c r="AF348">
        <v>1</v>
      </c>
      <c r="AG348">
        <v>1</v>
      </c>
      <c r="AH348">
        <v>4</v>
      </c>
      <c r="AI348">
        <v>2</v>
      </c>
      <c r="AJ348">
        <v>0</v>
      </c>
      <c r="AK348">
        <v>0</v>
      </c>
      <c r="AL348">
        <v>0</v>
      </c>
      <c r="AM348">
        <v>0</v>
      </c>
      <c r="AN348">
        <v>0</v>
      </c>
      <c r="AO348">
        <v>0</v>
      </c>
      <c r="AP348">
        <v>0</v>
      </c>
      <c r="AQ348">
        <v>0</v>
      </c>
      <c r="AR348">
        <v>1</v>
      </c>
      <c r="AS348">
        <v>0</v>
      </c>
      <c r="AT348">
        <v>0</v>
      </c>
      <c r="AU348">
        <v>0</v>
      </c>
      <c r="AV348">
        <v>2</v>
      </c>
      <c r="AW348">
        <v>0</v>
      </c>
      <c r="AX348" t="s">
        <v>183</v>
      </c>
      <c r="AY348" t="s">
        <v>461</v>
      </c>
      <c r="AZ348" t="s">
        <v>1205</v>
      </c>
      <c r="BA348" t="s">
        <v>242</v>
      </c>
      <c r="BB348" t="s">
        <v>1301</v>
      </c>
      <c r="BC348" t="s">
        <v>242</v>
      </c>
      <c r="BD348" t="s">
        <v>180</v>
      </c>
      <c r="BE348">
        <v>120</v>
      </c>
      <c r="BF348" t="s">
        <v>175</v>
      </c>
      <c r="BG348" t="s">
        <v>175</v>
      </c>
      <c r="BH348" t="s">
        <v>180</v>
      </c>
      <c r="BI348" t="s">
        <v>175</v>
      </c>
      <c r="BJ348" t="s">
        <v>175</v>
      </c>
      <c r="BK348">
        <v>180</v>
      </c>
      <c r="BL348" t="s">
        <v>175</v>
      </c>
      <c r="BM348">
        <v>1</v>
      </c>
      <c r="BN348">
        <v>16</v>
      </c>
      <c r="BO348" t="s">
        <v>175</v>
      </c>
      <c r="BP348" t="s">
        <v>175</v>
      </c>
      <c r="BQ348">
        <v>0.77</v>
      </c>
      <c r="BR348">
        <v>0.83</v>
      </c>
      <c r="BS348">
        <v>0.83</v>
      </c>
      <c r="BT348">
        <v>0.87</v>
      </c>
      <c r="BU348">
        <v>1</v>
      </c>
      <c r="BV348" t="s">
        <v>188</v>
      </c>
      <c r="BW348" t="s">
        <v>175</v>
      </c>
      <c r="BX348" t="s">
        <v>175</v>
      </c>
      <c r="BY348" t="s">
        <v>175</v>
      </c>
      <c r="BZ348">
        <v>7</v>
      </c>
      <c r="CA348" t="s">
        <v>190</v>
      </c>
      <c r="CB348" t="s">
        <v>1014</v>
      </c>
      <c r="CC348" t="s">
        <v>175</v>
      </c>
      <c r="CD348" t="s">
        <v>175</v>
      </c>
      <c r="CE348" t="s">
        <v>175</v>
      </c>
      <c r="CF348" t="s">
        <v>175</v>
      </c>
      <c r="CG348" t="s">
        <v>175</v>
      </c>
      <c r="CH348" t="s">
        <v>175</v>
      </c>
      <c r="CI348" t="s">
        <v>175</v>
      </c>
      <c r="CJ348" t="s">
        <v>175</v>
      </c>
      <c r="CK348" t="s">
        <v>175</v>
      </c>
      <c r="CL348" t="s">
        <v>175</v>
      </c>
      <c r="CM348" t="s">
        <v>175</v>
      </c>
      <c r="CN348" t="s">
        <v>175</v>
      </c>
      <c r="CO348">
        <v>7</v>
      </c>
      <c r="CP348" t="s">
        <v>183</v>
      </c>
      <c r="CQ348">
        <v>0</v>
      </c>
      <c r="CR348" t="s">
        <v>268</v>
      </c>
      <c r="CS348">
        <v>55.669799999999903</v>
      </c>
      <c r="CT348" t="s">
        <v>267</v>
      </c>
      <c r="CU348">
        <v>5.54</v>
      </c>
      <c r="CV348">
        <v>0</v>
      </c>
      <c r="CW348">
        <v>0</v>
      </c>
      <c r="CX348">
        <v>0</v>
      </c>
      <c r="CY348">
        <v>0</v>
      </c>
      <c r="CZ348">
        <v>5.54</v>
      </c>
      <c r="DA348">
        <v>50.129799999999904</v>
      </c>
      <c r="DB348">
        <v>25</v>
      </c>
      <c r="DC348">
        <v>0</v>
      </c>
    </row>
    <row r="349" spans="1:107" x14ac:dyDescent="0.25">
      <c r="A349">
        <v>2324759</v>
      </c>
      <c r="B349" t="s">
        <v>269</v>
      </c>
      <c r="C349" t="s">
        <v>270</v>
      </c>
      <c r="D349" t="s">
        <v>859</v>
      </c>
      <c r="E349" t="s">
        <v>860</v>
      </c>
      <c r="F349" t="s">
        <v>861</v>
      </c>
      <c r="G349" t="s">
        <v>176</v>
      </c>
      <c r="H349" t="s">
        <v>198</v>
      </c>
      <c r="I349" t="s">
        <v>208</v>
      </c>
      <c r="J349" t="s">
        <v>179</v>
      </c>
      <c r="K349">
        <v>3.1</v>
      </c>
      <c r="L349">
        <v>2</v>
      </c>
      <c r="M349">
        <v>32</v>
      </c>
      <c r="N349" t="s">
        <v>175</v>
      </c>
      <c r="O349">
        <v>0.5</v>
      </c>
      <c r="P349">
        <v>1.9</v>
      </c>
      <c r="Q349">
        <v>27.3</v>
      </c>
      <c r="R349">
        <v>28.6</v>
      </c>
      <c r="S349">
        <v>120</v>
      </c>
      <c r="T349">
        <v>26.5</v>
      </c>
      <c r="U349">
        <v>126.3</v>
      </c>
      <c r="V349" t="s">
        <v>183</v>
      </c>
      <c r="W349" t="s">
        <v>180</v>
      </c>
      <c r="X349" t="s">
        <v>183</v>
      </c>
      <c r="Y349" t="s">
        <v>435</v>
      </c>
      <c r="Z349" t="s">
        <v>175</v>
      </c>
      <c r="AA349">
        <v>4</v>
      </c>
      <c r="AB349">
        <v>2</v>
      </c>
      <c r="AC349">
        <v>0</v>
      </c>
      <c r="AD349">
        <v>2</v>
      </c>
      <c r="AE349">
        <v>0</v>
      </c>
      <c r="AF349">
        <v>2</v>
      </c>
      <c r="AG349">
        <v>0</v>
      </c>
      <c r="AH349">
        <v>1</v>
      </c>
      <c r="AI349">
        <v>5</v>
      </c>
      <c r="AJ349">
        <v>0</v>
      </c>
      <c r="AK349">
        <v>0</v>
      </c>
      <c r="AL349">
        <v>0</v>
      </c>
      <c r="AM349">
        <v>0</v>
      </c>
      <c r="AN349">
        <v>0</v>
      </c>
      <c r="AO349">
        <v>0</v>
      </c>
      <c r="AP349">
        <v>0</v>
      </c>
      <c r="AQ349">
        <v>0</v>
      </c>
      <c r="AR349">
        <v>2</v>
      </c>
      <c r="AS349">
        <v>2</v>
      </c>
      <c r="AT349">
        <v>0</v>
      </c>
      <c r="AU349">
        <v>0</v>
      </c>
      <c r="AV349">
        <v>6</v>
      </c>
      <c r="AW349">
        <v>0</v>
      </c>
      <c r="AX349" t="s">
        <v>180</v>
      </c>
      <c r="AY349" t="s">
        <v>722</v>
      </c>
      <c r="AZ349" t="s">
        <v>254</v>
      </c>
      <c r="BA349" t="s">
        <v>276</v>
      </c>
      <c r="BB349" t="s">
        <v>862</v>
      </c>
      <c r="BC349" t="s">
        <v>276</v>
      </c>
      <c r="BD349" t="s">
        <v>183</v>
      </c>
      <c r="BE349">
        <v>120</v>
      </c>
      <c r="BF349" t="s">
        <v>175</v>
      </c>
      <c r="BG349" t="s">
        <v>175</v>
      </c>
      <c r="BH349" t="s">
        <v>180</v>
      </c>
      <c r="BI349" t="s">
        <v>175</v>
      </c>
      <c r="BJ349" t="s">
        <v>175</v>
      </c>
      <c r="BK349">
        <v>450</v>
      </c>
      <c r="BL349" t="s">
        <v>175</v>
      </c>
      <c r="BM349">
        <v>1</v>
      </c>
      <c r="BN349">
        <v>32</v>
      </c>
      <c r="BO349" t="s">
        <v>175</v>
      </c>
      <c r="BP349" t="s">
        <v>175</v>
      </c>
      <c r="BQ349" t="s">
        <v>175</v>
      </c>
      <c r="BR349">
        <v>0.86</v>
      </c>
      <c r="BS349">
        <v>0.83</v>
      </c>
      <c r="BT349">
        <v>0.87</v>
      </c>
      <c r="BU349">
        <v>1</v>
      </c>
      <c r="BV349" t="s">
        <v>188</v>
      </c>
      <c r="BW349" t="s">
        <v>220</v>
      </c>
      <c r="BX349" t="s">
        <v>175</v>
      </c>
      <c r="BY349" t="s">
        <v>175</v>
      </c>
      <c r="BZ349">
        <v>7</v>
      </c>
      <c r="CA349" t="s">
        <v>190</v>
      </c>
      <c r="CB349" t="s">
        <v>1014</v>
      </c>
      <c r="CC349" t="s">
        <v>175</v>
      </c>
      <c r="CD349" t="s">
        <v>175</v>
      </c>
      <c r="CE349" t="s">
        <v>175</v>
      </c>
      <c r="CF349" t="s">
        <v>175</v>
      </c>
      <c r="CG349" t="s">
        <v>175</v>
      </c>
      <c r="CH349" t="s">
        <v>175</v>
      </c>
      <c r="CI349" t="s">
        <v>175</v>
      </c>
      <c r="CJ349" t="s">
        <v>175</v>
      </c>
      <c r="CK349" t="s">
        <v>175</v>
      </c>
      <c r="CL349" t="s">
        <v>175</v>
      </c>
      <c r="CM349" t="s">
        <v>175</v>
      </c>
      <c r="CN349" t="s">
        <v>175</v>
      </c>
      <c r="CO349">
        <v>6.2</v>
      </c>
      <c r="CP349" t="s">
        <v>183</v>
      </c>
      <c r="CQ349">
        <v>0</v>
      </c>
      <c r="CR349" t="s">
        <v>268</v>
      </c>
      <c r="CS349">
        <v>107.22239999999999</v>
      </c>
      <c r="CT349" t="s">
        <v>267</v>
      </c>
      <c r="CU349">
        <v>9.3799999999999901</v>
      </c>
      <c r="CV349">
        <v>0</v>
      </c>
      <c r="CW349">
        <v>0</v>
      </c>
      <c r="CX349">
        <v>0</v>
      </c>
      <c r="CY349">
        <v>0</v>
      </c>
      <c r="CZ349">
        <v>9.3799999999999901</v>
      </c>
      <c r="DA349">
        <v>97.842399999999998</v>
      </c>
      <c r="DB349">
        <v>25</v>
      </c>
      <c r="DC349">
        <v>0</v>
      </c>
    </row>
    <row r="350" spans="1:107" x14ac:dyDescent="0.25">
      <c r="A350">
        <v>2324723</v>
      </c>
      <c r="B350" t="s">
        <v>561</v>
      </c>
      <c r="C350" t="s">
        <v>562</v>
      </c>
      <c r="D350" t="s">
        <v>863</v>
      </c>
      <c r="E350" t="s">
        <v>863</v>
      </c>
      <c r="F350" t="s">
        <v>175</v>
      </c>
      <c r="G350" t="s">
        <v>197</v>
      </c>
      <c r="H350" t="s">
        <v>198</v>
      </c>
      <c r="I350" t="s">
        <v>199</v>
      </c>
      <c r="J350" t="s">
        <v>179</v>
      </c>
      <c r="K350">
        <v>3.2</v>
      </c>
      <c r="L350">
        <v>2</v>
      </c>
      <c r="M350">
        <v>32</v>
      </c>
      <c r="N350" t="s">
        <v>175</v>
      </c>
      <c r="O350">
        <v>0.2</v>
      </c>
      <c r="P350">
        <v>0.9</v>
      </c>
      <c r="Q350">
        <v>11.1</v>
      </c>
      <c r="R350">
        <v>19.5</v>
      </c>
      <c r="S350">
        <v>120</v>
      </c>
      <c r="T350">
        <v>114.1</v>
      </c>
      <c r="U350">
        <v>75.5</v>
      </c>
      <c r="V350" t="s">
        <v>180</v>
      </c>
      <c r="W350" t="s">
        <v>180</v>
      </c>
      <c r="X350" t="s">
        <v>180</v>
      </c>
      <c r="Y350" t="s">
        <v>181</v>
      </c>
      <c r="Z350" t="s">
        <v>848</v>
      </c>
      <c r="AA350">
        <v>2</v>
      </c>
      <c r="AB350">
        <v>0</v>
      </c>
      <c r="AC350">
        <v>0</v>
      </c>
      <c r="AD350">
        <v>0</v>
      </c>
      <c r="AE350">
        <v>0</v>
      </c>
      <c r="AF350">
        <v>1</v>
      </c>
      <c r="AG350">
        <v>1</v>
      </c>
      <c r="AH350">
        <v>3</v>
      </c>
      <c r="AI350">
        <v>4</v>
      </c>
      <c r="AJ350">
        <v>0</v>
      </c>
      <c r="AK350">
        <v>0</v>
      </c>
      <c r="AL350">
        <v>0</v>
      </c>
      <c r="AM350">
        <v>0</v>
      </c>
      <c r="AN350">
        <v>0</v>
      </c>
      <c r="AO350">
        <v>0</v>
      </c>
      <c r="AP350">
        <v>0</v>
      </c>
      <c r="AQ350">
        <v>0</v>
      </c>
      <c r="AR350">
        <v>2</v>
      </c>
      <c r="AS350">
        <v>1</v>
      </c>
      <c r="AT350">
        <v>0</v>
      </c>
      <c r="AU350">
        <v>0</v>
      </c>
      <c r="AV350">
        <v>2</v>
      </c>
      <c r="AW350">
        <v>0</v>
      </c>
      <c r="AX350" t="s">
        <v>183</v>
      </c>
      <c r="AY350" t="s">
        <v>794</v>
      </c>
      <c r="AZ350" t="s">
        <v>254</v>
      </c>
      <c r="BA350" t="s">
        <v>242</v>
      </c>
      <c r="BB350" t="s">
        <v>864</v>
      </c>
      <c r="BC350" t="s">
        <v>242</v>
      </c>
      <c r="BD350" t="s">
        <v>180</v>
      </c>
      <c r="BE350">
        <v>120</v>
      </c>
      <c r="BF350" t="s">
        <v>175</v>
      </c>
      <c r="BG350" t="s">
        <v>175</v>
      </c>
      <c r="BH350" t="s">
        <v>183</v>
      </c>
      <c r="BI350" t="s">
        <v>183</v>
      </c>
      <c r="BJ350" t="s">
        <v>175</v>
      </c>
      <c r="BK350">
        <v>130</v>
      </c>
      <c r="BL350" t="s">
        <v>175</v>
      </c>
      <c r="BM350">
        <v>1</v>
      </c>
      <c r="BN350">
        <v>32</v>
      </c>
      <c r="BO350">
        <v>2.0699999999999998</v>
      </c>
      <c r="BP350">
        <v>242.04</v>
      </c>
      <c r="BQ350">
        <v>0.86</v>
      </c>
      <c r="BR350">
        <v>0.91</v>
      </c>
      <c r="BS350">
        <v>0.89</v>
      </c>
      <c r="BT350">
        <v>0.91</v>
      </c>
      <c r="BU350">
        <v>2</v>
      </c>
      <c r="BV350" t="s">
        <v>188</v>
      </c>
      <c r="BW350" t="s">
        <v>204</v>
      </c>
      <c r="BX350" t="s">
        <v>175</v>
      </c>
      <c r="BY350" t="s">
        <v>175</v>
      </c>
      <c r="BZ350">
        <v>7</v>
      </c>
      <c r="CA350" t="s">
        <v>190</v>
      </c>
      <c r="CB350" t="s">
        <v>1014</v>
      </c>
      <c r="CC350" t="s">
        <v>175</v>
      </c>
      <c r="CD350" t="s">
        <v>175</v>
      </c>
      <c r="CE350" t="s">
        <v>175</v>
      </c>
      <c r="CF350" t="s">
        <v>175</v>
      </c>
      <c r="CG350" t="s">
        <v>175</v>
      </c>
      <c r="CH350" t="s">
        <v>175</v>
      </c>
      <c r="CI350" t="s">
        <v>175</v>
      </c>
      <c r="CJ350" t="s">
        <v>175</v>
      </c>
      <c r="CK350" t="s">
        <v>175</v>
      </c>
      <c r="CL350" t="s">
        <v>175</v>
      </c>
      <c r="CM350" t="s">
        <v>175</v>
      </c>
      <c r="CN350" t="s">
        <v>175</v>
      </c>
      <c r="CO350">
        <v>6.4</v>
      </c>
      <c r="CP350" t="s">
        <v>183</v>
      </c>
      <c r="CQ350">
        <v>0</v>
      </c>
      <c r="CR350" t="s">
        <v>268</v>
      </c>
      <c r="CS350">
        <v>64.780199999999994</v>
      </c>
      <c r="CT350" t="s">
        <v>1961</v>
      </c>
      <c r="CU350">
        <v>9.3799999999999901</v>
      </c>
      <c r="CV350">
        <v>0</v>
      </c>
      <c r="CW350">
        <v>2.1</v>
      </c>
      <c r="CX350">
        <v>0</v>
      </c>
      <c r="CY350">
        <v>39.179220000000001</v>
      </c>
      <c r="CZ350">
        <v>50.659219999999998</v>
      </c>
      <c r="DA350">
        <v>14.120979999999999</v>
      </c>
      <c r="DB350">
        <v>9</v>
      </c>
      <c r="DC350">
        <v>0</v>
      </c>
    </row>
    <row r="351" spans="1:107" x14ac:dyDescent="0.25">
      <c r="A351">
        <v>2324720</v>
      </c>
      <c r="B351" t="s">
        <v>865</v>
      </c>
      <c r="C351" t="s">
        <v>866</v>
      </c>
      <c r="D351" t="s">
        <v>867</v>
      </c>
      <c r="E351" t="s">
        <v>868</v>
      </c>
      <c r="F351" t="s">
        <v>175</v>
      </c>
      <c r="G351" t="s">
        <v>176</v>
      </c>
      <c r="H351" t="s">
        <v>198</v>
      </c>
      <c r="I351" t="s">
        <v>208</v>
      </c>
      <c r="J351" t="s">
        <v>179</v>
      </c>
      <c r="K351">
        <v>3.1</v>
      </c>
      <c r="L351">
        <v>2</v>
      </c>
      <c r="M351">
        <v>8</v>
      </c>
      <c r="N351" t="s">
        <v>175</v>
      </c>
      <c r="O351">
        <v>0.7</v>
      </c>
      <c r="P351">
        <v>1.2</v>
      </c>
      <c r="Q351">
        <v>19.899999999999999</v>
      </c>
      <c r="R351">
        <v>20.5</v>
      </c>
      <c r="S351">
        <v>120</v>
      </c>
      <c r="T351">
        <v>6.4</v>
      </c>
      <c r="U351">
        <v>92.3</v>
      </c>
      <c r="V351" t="s">
        <v>183</v>
      </c>
      <c r="W351" t="s">
        <v>180</v>
      </c>
      <c r="X351" t="s">
        <v>183</v>
      </c>
      <c r="Y351" t="s">
        <v>435</v>
      </c>
      <c r="Z351" t="s">
        <v>175</v>
      </c>
      <c r="AA351">
        <v>2</v>
      </c>
      <c r="AB351">
        <v>1</v>
      </c>
      <c r="AC351">
        <v>0</v>
      </c>
      <c r="AD351">
        <v>0</v>
      </c>
      <c r="AE351">
        <v>2</v>
      </c>
      <c r="AF351">
        <v>1</v>
      </c>
      <c r="AG351">
        <v>1</v>
      </c>
      <c r="AH351">
        <v>6</v>
      </c>
      <c r="AI351">
        <v>4</v>
      </c>
      <c r="AJ351">
        <v>0</v>
      </c>
      <c r="AK351">
        <v>0</v>
      </c>
      <c r="AL351">
        <v>5</v>
      </c>
      <c r="AM351">
        <v>0</v>
      </c>
      <c r="AN351">
        <v>0</v>
      </c>
      <c r="AO351">
        <v>0</v>
      </c>
      <c r="AP351">
        <v>0</v>
      </c>
      <c r="AQ351">
        <v>0</v>
      </c>
      <c r="AR351">
        <v>2</v>
      </c>
      <c r="AS351">
        <v>1</v>
      </c>
      <c r="AT351">
        <v>0</v>
      </c>
      <c r="AU351">
        <v>0</v>
      </c>
      <c r="AV351">
        <v>4</v>
      </c>
      <c r="AW351">
        <v>0</v>
      </c>
      <c r="AX351" t="s">
        <v>183</v>
      </c>
      <c r="AY351" t="s">
        <v>869</v>
      </c>
      <c r="AZ351" t="s">
        <v>254</v>
      </c>
      <c r="BA351" t="s">
        <v>276</v>
      </c>
      <c r="BB351" t="s">
        <v>870</v>
      </c>
      <c r="BC351" t="s">
        <v>276</v>
      </c>
      <c r="BD351" t="s">
        <v>183</v>
      </c>
      <c r="BE351">
        <v>120</v>
      </c>
      <c r="BF351" t="s">
        <v>175</v>
      </c>
      <c r="BG351" t="s">
        <v>175</v>
      </c>
      <c r="BH351" t="s">
        <v>183</v>
      </c>
      <c r="BI351" t="s">
        <v>175</v>
      </c>
      <c r="BJ351" t="s">
        <v>175</v>
      </c>
      <c r="BK351">
        <v>350</v>
      </c>
      <c r="BL351">
        <v>0.84</v>
      </c>
      <c r="BM351">
        <v>1</v>
      </c>
      <c r="BN351">
        <v>8</v>
      </c>
      <c r="BO351" t="s">
        <v>175</v>
      </c>
      <c r="BP351" t="s">
        <v>175</v>
      </c>
      <c r="BQ351" t="s">
        <v>175</v>
      </c>
      <c r="BR351">
        <v>0.83</v>
      </c>
      <c r="BS351">
        <v>0.83</v>
      </c>
      <c r="BT351">
        <v>0.86</v>
      </c>
      <c r="BU351">
        <v>1</v>
      </c>
      <c r="BV351" t="s">
        <v>188</v>
      </c>
      <c r="BW351" t="s">
        <v>220</v>
      </c>
      <c r="BX351" t="s">
        <v>175</v>
      </c>
      <c r="BY351" t="s">
        <v>175</v>
      </c>
      <c r="BZ351">
        <v>7</v>
      </c>
      <c r="CA351" t="s">
        <v>190</v>
      </c>
      <c r="CB351" t="s">
        <v>1014</v>
      </c>
      <c r="CC351" t="s">
        <v>175</v>
      </c>
      <c r="CD351" t="s">
        <v>175</v>
      </c>
      <c r="CE351" t="s">
        <v>175</v>
      </c>
      <c r="CF351" t="s">
        <v>175</v>
      </c>
      <c r="CG351" t="s">
        <v>175</v>
      </c>
      <c r="CH351" t="s">
        <v>175</v>
      </c>
      <c r="CI351" t="s">
        <v>175</v>
      </c>
      <c r="CJ351" t="s">
        <v>175</v>
      </c>
      <c r="CK351" t="s">
        <v>175</v>
      </c>
      <c r="CL351" t="s">
        <v>175</v>
      </c>
      <c r="CM351" t="s">
        <v>175</v>
      </c>
      <c r="CN351" t="s">
        <v>175</v>
      </c>
      <c r="CO351">
        <v>6.2</v>
      </c>
      <c r="CP351" t="s">
        <v>183</v>
      </c>
      <c r="CQ351">
        <v>0</v>
      </c>
      <c r="CR351" t="s">
        <v>268</v>
      </c>
      <c r="CS351">
        <v>76.956599999999995</v>
      </c>
      <c r="CT351" t="s">
        <v>267</v>
      </c>
      <c r="CU351">
        <v>3.62</v>
      </c>
      <c r="CV351">
        <v>0</v>
      </c>
      <c r="CW351">
        <v>0</v>
      </c>
      <c r="CX351">
        <v>0</v>
      </c>
      <c r="CY351">
        <v>0</v>
      </c>
      <c r="CZ351">
        <v>3.62</v>
      </c>
      <c r="DA351">
        <v>73.336599999999905</v>
      </c>
      <c r="DB351">
        <v>25</v>
      </c>
      <c r="DC351">
        <v>0</v>
      </c>
    </row>
    <row r="352" spans="1:107" x14ac:dyDescent="0.25">
      <c r="A352">
        <v>2324599</v>
      </c>
      <c r="B352" t="s">
        <v>871</v>
      </c>
      <c r="C352" t="s">
        <v>872</v>
      </c>
      <c r="D352" t="s">
        <v>873</v>
      </c>
      <c r="E352" t="s">
        <v>874</v>
      </c>
      <c r="F352" t="s">
        <v>875</v>
      </c>
      <c r="G352" t="s">
        <v>176</v>
      </c>
      <c r="H352" t="s">
        <v>198</v>
      </c>
      <c r="I352" t="s">
        <v>208</v>
      </c>
      <c r="J352" t="s">
        <v>179</v>
      </c>
      <c r="K352">
        <v>3.1</v>
      </c>
      <c r="L352">
        <v>2</v>
      </c>
      <c r="M352">
        <v>16</v>
      </c>
      <c r="N352" t="s">
        <v>175</v>
      </c>
      <c r="O352">
        <v>0.4</v>
      </c>
      <c r="P352">
        <v>5.3</v>
      </c>
      <c r="Q352">
        <v>9</v>
      </c>
      <c r="R352">
        <v>10.3</v>
      </c>
      <c r="S352">
        <v>120</v>
      </c>
      <c r="T352">
        <v>13.7</v>
      </c>
      <c r="U352">
        <v>47</v>
      </c>
      <c r="V352" t="s">
        <v>183</v>
      </c>
      <c r="W352" t="s">
        <v>180</v>
      </c>
      <c r="X352" t="s">
        <v>183</v>
      </c>
      <c r="Y352" t="s">
        <v>181</v>
      </c>
      <c r="Z352" t="s">
        <v>848</v>
      </c>
      <c r="AA352">
        <v>2</v>
      </c>
      <c r="AB352">
        <v>0</v>
      </c>
      <c r="AC352">
        <v>0</v>
      </c>
      <c r="AD352">
        <v>0</v>
      </c>
      <c r="AE352">
        <v>0</v>
      </c>
      <c r="AF352">
        <v>1</v>
      </c>
      <c r="AG352">
        <v>1</v>
      </c>
      <c r="AH352">
        <v>2</v>
      </c>
      <c r="AI352">
        <v>3</v>
      </c>
      <c r="AJ352">
        <v>3</v>
      </c>
      <c r="AK352">
        <v>0</v>
      </c>
      <c r="AL352">
        <v>0</v>
      </c>
      <c r="AM352">
        <v>0</v>
      </c>
      <c r="AN352">
        <v>0</v>
      </c>
      <c r="AO352">
        <v>0</v>
      </c>
      <c r="AP352">
        <v>0</v>
      </c>
      <c r="AQ352">
        <v>0</v>
      </c>
      <c r="AR352">
        <v>2</v>
      </c>
      <c r="AS352">
        <v>3</v>
      </c>
      <c r="AT352">
        <v>3</v>
      </c>
      <c r="AU352">
        <v>5</v>
      </c>
      <c r="AV352">
        <v>1</v>
      </c>
      <c r="AW352">
        <v>0</v>
      </c>
      <c r="AX352" t="s">
        <v>183</v>
      </c>
      <c r="AY352" t="s">
        <v>876</v>
      </c>
      <c r="AZ352" t="s">
        <v>877</v>
      </c>
      <c r="BA352" t="s">
        <v>878</v>
      </c>
      <c r="BB352" t="s">
        <v>879</v>
      </c>
      <c r="BC352" t="s">
        <v>878</v>
      </c>
      <c r="BD352" t="s">
        <v>183</v>
      </c>
      <c r="BE352">
        <v>120</v>
      </c>
      <c r="BF352" t="s">
        <v>175</v>
      </c>
      <c r="BG352" t="s">
        <v>175</v>
      </c>
      <c r="BH352" t="s">
        <v>180</v>
      </c>
      <c r="BI352" t="s">
        <v>183</v>
      </c>
      <c r="BJ352" t="s">
        <v>175</v>
      </c>
      <c r="BK352">
        <v>90.1</v>
      </c>
      <c r="BL352" t="s">
        <v>175</v>
      </c>
      <c r="BM352">
        <v>1</v>
      </c>
      <c r="BN352">
        <v>16</v>
      </c>
      <c r="BO352" t="s">
        <v>175</v>
      </c>
      <c r="BP352" t="s">
        <v>175</v>
      </c>
      <c r="BQ352" t="s">
        <v>175</v>
      </c>
      <c r="BR352" t="s">
        <v>175</v>
      </c>
      <c r="BS352" t="s">
        <v>175</v>
      </c>
      <c r="BT352" t="s">
        <v>175</v>
      </c>
      <c r="BU352">
        <v>1</v>
      </c>
      <c r="BV352" t="s">
        <v>188</v>
      </c>
      <c r="BW352" t="s">
        <v>189</v>
      </c>
      <c r="BX352" t="s">
        <v>175</v>
      </c>
      <c r="BY352" t="s">
        <v>175</v>
      </c>
      <c r="BZ352">
        <v>7</v>
      </c>
      <c r="CA352" t="s">
        <v>190</v>
      </c>
      <c r="CB352" t="s">
        <v>1014</v>
      </c>
      <c r="CC352" t="s">
        <v>175</v>
      </c>
      <c r="CD352" t="s">
        <v>175</v>
      </c>
      <c r="CE352" t="s">
        <v>175</v>
      </c>
      <c r="CF352" t="s">
        <v>175</v>
      </c>
      <c r="CG352" t="s">
        <v>175</v>
      </c>
      <c r="CH352" t="s">
        <v>175</v>
      </c>
      <c r="CI352" t="s">
        <v>175</v>
      </c>
      <c r="CJ352" t="s">
        <v>175</v>
      </c>
      <c r="CK352" t="s">
        <v>175</v>
      </c>
      <c r="CL352" t="s">
        <v>175</v>
      </c>
      <c r="CM352" t="s">
        <v>175</v>
      </c>
      <c r="CN352" t="s">
        <v>175</v>
      </c>
      <c r="CO352">
        <v>6.2</v>
      </c>
      <c r="CP352" t="s">
        <v>183</v>
      </c>
      <c r="CQ352">
        <v>0</v>
      </c>
      <c r="CR352" t="s">
        <v>268</v>
      </c>
      <c r="CS352">
        <v>56.370599999999897</v>
      </c>
      <c r="CT352" t="s">
        <v>267</v>
      </c>
      <c r="CU352">
        <v>5.54</v>
      </c>
      <c r="CV352">
        <v>0</v>
      </c>
      <c r="CW352">
        <v>0</v>
      </c>
      <c r="CX352">
        <v>0</v>
      </c>
      <c r="CY352">
        <v>0</v>
      </c>
      <c r="CZ352">
        <v>5.54</v>
      </c>
      <c r="DA352">
        <v>50.830599999999997</v>
      </c>
      <c r="DB352">
        <v>25</v>
      </c>
      <c r="DC352">
        <v>0</v>
      </c>
    </row>
    <row r="353" spans="1:107" x14ac:dyDescent="0.25">
      <c r="A353">
        <v>2324598</v>
      </c>
      <c r="B353" t="s">
        <v>871</v>
      </c>
      <c r="C353" t="s">
        <v>872</v>
      </c>
      <c r="D353" t="s">
        <v>880</v>
      </c>
      <c r="E353" t="s">
        <v>881</v>
      </c>
      <c r="F353" t="s">
        <v>882</v>
      </c>
      <c r="G353" t="s">
        <v>176</v>
      </c>
      <c r="H353" t="s">
        <v>198</v>
      </c>
      <c r="I353" t="s">
        <v>208</v>
      </c>
      <c r="J353" t="s">
        <v>179</v>
      </c>
      <c r="K353">
        <v>3.1</v>
      </c>
      <c r="L353">
        <v>2</v>
      </c>
      <c r="M353">
        <v>16</v>
      </c>
      <c r="N353" t="s">
        <v>175</v>
      </c>
      <c r="O353">
        <v>0.6</v>
      </c>
      <c r="P353">
        <v>1</v>
      </c>
      <c r="Q353">
        <v>18.100000000000001</v>
      </c>
      <c r="R353">
        <v>18.600000000000001</v>
      </c>
      <c r="S353">
        <v>120</v>
      </c>
      <c r="T353">
        <v>12.8</v>
      </c>
      <c r="U353">
        <v>83.4</v>
      </c>
      <c r="V353" t="s">
        <v>183</v>
      </c>
      <c r="W353" t="s">
        <v>180</v>
      </c>
      <c r="X353" t="s">
        <v>183</v>
      </c>
      <c r="Y353" t="s">
        <v>435</v>
      </c>
      <c r="Z353" t="s">
        <v>175</v>
      </c>
      <c r="AA353">
        <v>2</v>
      </c>
      <c r="AB353">
        <v>1</v>
      </c>
      <c r="AC353">
        <v>0</v>
      </c>
      <c r="AD353">
        <v>0</v>
      </c>
      <c r="AE353">
        <v>2</v>
      </c>
      <c r="AF353">
        <v>0</v>
      </c>
      <c r="AG353">
        <v>1</v>
      </c>
      <c r="AH353">
        <v>4</v>
      </c>
      <c r="AI353">
        <v>2</v>
      </c>
      <c r="AJ353">
        <v>0</v>
      </c>
      <c r="AK353">
        <v>0</v>
      </c>
      <c r="AL353">
        <v>0</v>
      </c>
      <c r="AM353">
        <v>0</v>
      </c>
      <c r="AN353">
        <v>0</v>
      </c>
      <c r="AO353">
        <v>0</v>
      </c>
      <c r="AP353">
        <v>0</v>
      </c>
      <c r="AQ353">
        <v>0</v>
      </c>
      <c r="AR353">
        <v>6</v>
      </c>
      <c r="AS353">
        <v>4</v>
      </c>
      <c r="AT353">
        <v>0</v>
      </c>
      <c r="AU353">
        <v>0</v>
      </c>
      <c r="AV353">
        <v>4</v>
      </c>
      <c r="AW353">
        <v>0</v>
      </c>
      <c r="AX353" t="s">
        <v>183</v>
      </c>
      <c r="AY353" t="s">
        <v>877</v>
      </c>
      <c r="AZ353" t="s">
        <v>877</v>
      </c>
      <c r="BA353" t="s">
        <v>878</v>
      </c>
      <c r="BB353" t="s">
        <v>883</v>
      </c>
      <c r="BC353" t="s">
        <v>878</v>
      </c>
      <c r="BD353" t="s">
        <v>183</v>
      </c>
      <c r="BE353">
        <v>120</v>
      </c>
      <c r="BF353" t="s">
        <v>175</v>
      </c>
      <c r="BG353" t="s">
        <v>175</v>
      </c>
      <c r="BH353" t="s">
        <v>183</v>
      </c>
      <c r="BI353" t="s">
        <v>175</v>
      </c>
      <c r="BJ353" t="s">
        <v>175</v>
      </c>
      <c r="BK353">
        <v>250</v>
      </c>
      <c r="BL353">
        <v>0.83</v>
      </c>
      <c r="BM353">
        <v>1</v>
      </c>
      <c r="BN353">
        <v>16</v>
      </c>
      <c r="BO353" t="s">
        <v>175</v>
      </c>
      <c r="BP353" t="s">
        <v>175</v>
      </c>
      <c r="BQ353">
        <v>0.77</v>
      </c>
      <c r="BR353">
        <v>0.84</v>
      </c>
      <c r="BS353">
        <v>0.84</v>
      </c>
      <c r="BT353">
        <v>0.87</v>
      </c>
      <c r="BU353">
        <v>1</v>
      </c>
      <c r="BV353" t="s">
        <v>188</v>
      </c>
      <c r="BW353" t="s">
        <v>220</v>
      </c>
      <c r="BX353" t="s">
        <v>175</v>
      </c>
      <c r="BY353" t="s">
        <v>175</v>
      </c>
      <c r="BZ353">
        <v>7</v>
      </c>
      <c r="CA353" t="s">
        <v>190</v>
      </c>
      <c r="CB353" t="s">
        <v>1014</v>
      </c>
      <c r="CC353" t="s">
        <v>175</v>
      </c>
      <c r="CD353" t="s">
        <v>175</v>
      </c>
      <c r="CE353" t="s">
        <v>175</v>
      </c>
      <c r="CF353" t="s">
        <v>175</v>
      </c>
      <c r="CG353" t="s">
        <v>175</v>
      </c>
      <c r="CH353" t="s">
        <v>175</v>
      </c>
      <c r="CI353" t="s">
        <v>175</v>
      </c>
      <c r="CJ353" t="s">
        <v>175</v>
      </c>
      <c r="CK353" t="s">
        <v>175</v>
      </c>
      <c r="CL353" t="s">
        <v>175</v>
      </c>
      <c r="CM353" t="s">
        <v>175</v>
      </c>
      <c r="CN353" t="s">
        <v>175</v>
      </c>
      <c r="CO353">
        <v>6.2</v>
      </c>
      <c r="CP353" t="s">
        <v>183</v>
      </c>
      <c r="CQ353">
        <v>0</v>
      </c>
      <c r="CR353" t="s">
        <v>268</v>
      </c>
      <c r="CS353">
        <v>69.466800000000006</v>
      </c>
      <c r="CT353" t="s">
        <v>267</v>
      </c>
      <c r="CU353">
        <v>5.54</v>
      </c>
      <c r="CV353">
        <v>0</v>
      </c>
      <c r="CW353">
        <v>0</v>
      </c>
      <c r="CX353">
        <v>0</v>
      </c>
      <c r="CY353">
        <v>0</v>
      </c>
      <c r="CZ353">
        <v>5.54</v>
      </c>
      <c r="DA353">
        <v>63.9268</v>
      </c>
      <c r="DB353">
        <v>25</v>
      </c>
      <c r="DC353">
        <v>0</v>
      </c>
    </row>
    <row r="354" spans="1:107" x14ac:dyDescent="0.25">
      <c r="A354">
        <v>2324509</v>
      </c>
      <c r="B354" t="s">
        <v>865</v>
      </c>
      <c r="C354" t="s">
        <v>866</v>
      </c>
      <c r="D354" t="s">
        <v>884</v>
      </c>
      <c r="E354" t="s">
        <v>885</v>
      </c>
      <c r="F354" t="s">
        <v>175</v>
      </c>
      <c r="G354" t="s">
        <v>176</v>
      </c>
      <c r="H354" t="s">
        <v>198</v>
      </c>
      <c r="I354" t="s">
        <v>208</v>
      </c>
      <c r="J354" t="s">
        <v>179</v>
      </c>
      <c r="K354">
        <v>3.1</v>
      </c>
      <c r="L354">
        <v>2</v>
      </c>
      <c r="M354">
        <v>8</v>
      </c>
      <c r="N354" t="s">
        <v>175</v>
      </c>
      <c r="O354">
        <v>0.4</v>
      </c>
      <c r="P354">
        <v>2.2999999999999998</v>
      </c>
      <c r="Q354">
        <v>22.6</v>
      </c>
      <c r="R354">
        <v>23.7</v>
      </c>
      <c r="S354">
        <v>120</v>
      </c>
      <c r="T354">
        <v>6.4</v>
      </c>
      <c r="U354">
        <v>104.9</v>
      </c>
      <c r="V354" t="s">
        <v>180</v>
      </c>
      <c r="W354" t="s">
        <v>180</v>
      </c>
      <c r="X354" t="s">
        <v>183</v>
      </c>
      <c r="Y354" t="s">
        <v>435</v>
      </c>
      <c r="Z354" t="s">
        <v>175</v>
      </c>
      <c r="AA354">
        <v>2</v>
      </c>
      <c r="AB354">
        <v>1</v>
      </c>
      <c r="AC354">
        <v>0</v>
      </c>
      <c r="AD354">
        <v>0</v>
      </c>
      <c r="AE354">
        <v>2</v>
      </c>
      <c r="AF354">
        <v>1</v>
      </c>
      <c r="AG354">
        <v>1</v>
      </c>
      <c r="AH354">
        <v>6</v>
      </c>
      <c r="AI354">
        <v>4</v>
      </c>
      <c r="AJ354">
        <v>0</v>
      </c>
      <c r="AK354">
        <v>0</v>
      </c>
      <c r="AL354">
        <v>5</v>
      </c>
      <c r="AM354">
        <v>0</v>
      </c>
      <c r="AN354">
        <v>0</v>
      </c>
      <c r="AO354">
        <v>0</v>
      </c>
      <c r="AP354">
        <v>0</v>
      </c>
      <c r="AQ354">
        <v>0</v>
      </c>
      <c r="AR354">
        <v>2</v>
      </c>
      <c r="AS354">
        <v>1</v>
      </c>
      <c r="AT354">
        <v>0</v>
      </c>
      <c r="AU354">
        <v>0</v>
      </c>
      <c r="AV354">
        <v>4</v>
      </c>
      <c r="AW354">
        <v>0</v>
      </c>
      <c r="AX354" t="s">
        <v>183</v>
      </c>
      <c r="AY354" t="s">
        <v>869</v>
      </c>
      <c r="AZ354" t="s">
        <v>877</v>
      </c>
      <c r="BA354" t="s">
        <v>276</v>
      </c>
      <c r="BB354" t="s">
        <v>886</v>
      </c>
      <c r="BC354" t="s">
        <v>276</v>
      </c>
      <c r="BD354" t="s">
        <v>183</v>
      </c>
      <c r="BE354">
        <v>120</v>
      </c>
      <c r="BF354" t="s">
        <v>175</v>
      </c>
      <c r="BG354" t="s">
        <v>175</v>
      </c>
      <c r="BH354" t="s">
        <v>183</v>
      </c>
      <c r="BI354" t="s">
        <v>183</v>
      </c>
      <c r="BJ354" t="s">
        <v>175</v>
      </c>
      <c r="BK354">
        <v>500</v>
      </c>
      <c r="BL354">
        <v>0.89</v>
      </c>
      <c r="BM354">
        <v>1</v>
      </c>
      <c r="BN354">
        <v>8</v>
      </c>
      <c r="BO354" t="s">
        <v>175</v>
      </c>
      <c r="BP354" t="s">
        <v>175</v>
      </c>
      <c r="BQ354">
        <v>0.84</v>
      </c>
      <c r="BR354">
        <v>0.88</v>
      </c>
      <c r="BS354">
        <v>0.9</v>
      </c>
      <c r="BT354">
        <v>0.91</v>
      </c>
      <c r="BU354">
        <v>1</v>
      </c>
      <c r="BV354" t="s">
        <v>188</v>
      </c>
      <c r="BW354" t="s">
        <v>220</v>
      </c>
      <c r="BX354" t="s">
        <v>175</v>
      </c>
      <c r="BY354" t="s">
        <v>175</v>
      </c>
      <c r="BZ354">
        <v>7</v>
      </c>
      <c r="CA354" t="s">
        <v>190</v>
      </c>
      <c r="CB354" t="s">
        <v>1014</v>
      </c>
      <c r="CC354" t="s">
        <v>175</v>
      </c>
      <c r="CD354" t="s">
        <v>175</v>
      </c>
      <c r="CE354" t="s">
        <v>175</v>
      </c>
      <c r="CF354" t="s">
        <v>175</v>
      </c>
      <c r="CG354" t="s">
        <v>175</v>
      </c>
      <c r="CH354" t="s">
        <v>175</v>
      </c>
      <c r="CI354" t="s">
        <v>175</v>
      </c>
      <c r="CJ354" t="s">
        <v>175</v>
      </c>
      <c r="CK354" t="s">
        <v>175</v>
      </c>
      <c r="CL354" t="s">
        <v>175</v>
      </c>
      <c r="CM354" t="s">
        <v>175</v>
      </c>
      <c r="CN354" t="s">
        <v>175</v>
      </c>
      <c r="CO354">
        <v>6.2</v>
      </c>
      <c r="CP354" t="s">
        <v>183</v>
      </c>
      <c r="CQ354">
        <v>0</v>
      </c>
      <c r="CR354" t="s">
        <v>268</v>
      </c>
      <c r="CS354">
        <v>91.673400000000001</v>
      </c>
      <c r="CT354" t="s">
        <v>267</v>
      </c>
      <c r="CU354">
        <v>3.62</v>
      </c>
      <c r="CV354">
        <v>0</v>
      </c>
      <c r="CW354">
        <v>0</v>
      </c>
      <c r="CX354">
        <v>0</v>
      </c>
      <c r="CY354">
        <v>0</v>
      </c>
      <c r="CZ354">
        <v>3.62</v>
      </c>
      <c r="DA354">
        <v>88.053399999999996</v>
      </c>
      <c r="DB354">
        <v>25</v>
      </c>
      <c r="DC354">
        <v>0</v>
      </c>
    </row>
    <row r="355" spans="1:107" x14ac:dyDescent="0.25">
      <c r="A355">
        <v>2323434</v>
      </c>
      <c r="B355" t="s">
        <v>361</v>
      </c>
      <c r="C355" t="s">
        <v>362</v>
      </c>
      <c r="D355" t="s">
        <v>887</v>
      </c>
      <c r="E355" t="s">
        <v>888</v>
      </c>
      <c r="F355" t="s">
        <v>889</v>
      </c>
      <c r="G355" t="s">
        <v>176</v>
      </c>
      <c r="H355" t="s">
        <v>198</v>
      </c>
      <c r="I355" t="s">
        <v>1029</v>
      </c>
      <c r="J355" t="s">
        <v>179</v>
      </c>
      <c r="K355">
        <v>3.3</v>
      </c>
      <c r="L355">
        <v>2</v>
      </c>
      <c r="M355">
        <v>32</v>
      </c>
      <c r="N355" t="s">
        <v>175</v>
      </c>
      <c r="O355">
        <v>0.6</v>
      </c>
      <c r="P355">
        <v>1.1000000000000001</v>
      </c>
      <c r="Q355">
        <v>19.2</v>
      </c>
      <c r="R355">
        <v>20.8</v>
      </c>
      <c r="S355">
        <v>120</v>
      </c>
      <c r="T355">
        <v>51.6</v>
      </c>
      <c r="U355">
        <v>91.6</v>
      </c>
      <c r="V355" t="s">
        <v>180</v>
      </c>
      <c r="W355" t="s">
        <v>180</v>
      </c>
      <c r="X355" t="s">
        <v>180</v>
      </c>
      <c r="Y355" t="s">
        <v>402</v>
      </c>
      <c r="Z355" t="s">
        <v>175</v>
      </c>
      <c r="AA355">
        <v>2</v>
      </c>
      <c r="AB355">
        <v>1</v>
      </c>
      <c r="AC355">
        <v>0</v>
      </c>
      <c r="AD355">
        <v>0</v>
      </c>
      <c r="AE355">
        <v>1</v>
      </c>
      <c r="AF355">
        <v>0</v>
      </c>
      <c r="AG355">
        <v>1</v>
      </c>
      <c r="AH355">
        <v>2</v>
      </c>
      <c r="AI355">
        <v>0</v>
      </c>
      <c r="AJ355">
        <v>4</v>
      </c>
      <c r="AK355">
        <v>0</v>
      </c>
      <c r="AL355">
        <v>0</v>
      </c>
      <c r="AM355">
        <v>0</v>
      </c>
      <c r="AN355">
        <v>0</v>
      </c>
      <c r="AO355">
        <v>0</v>
      </c>
      <c r="AP355">
        <v>0</v>
      </c>
      <c r="AQ355">
        <v>0</v>
      </c>
      <c r="AR355">
        <v>1</v>
      </c>
      <c r="AS355">
        <v>0</v>
      </c>
      <c r="AT355">
        <v>0</v>
      </c>
      <c r="AU355">
        <v>0</v>
      </c>
      <c r="AV355">
        <v>2</v>
      </c>
      <c r="AW355">
        <v>0</v>
      </c>
      <c r="AX355" t="s">
        <v>180</v>
      </c>
      <c r="AY355" t="s">
        <v>555</v>
      </c>
      <c r="AZ355" t="s">
        <v>890</v>
      </c>
      <c r="BA355" t="s">
        <v>242</v>
      </c>
      <c r="BB355" t="s">
        <v>891</v>
      </c>
      <c r="BC355" t="s">
        <v>242</v>
      </c>
      <c r="BD355" t="s">
        <v>180</v>
      </c>
      <c r="BE355">
        <v>120</v>
      </c>
      <c r="BF355" t="s">
        <v>175</v>
      </c>
      <c r="BG355" t="s">
        <v>175</v>
      </c>
      <c r="BH355" t="s">
        <v>183</v>
      </c>
      <c r="BI355" t="s">
        <v>175</v>
      </c>
      <c r="BJ355" t="s">
        <v>175</v>
      </c>
      <c r="BK355">
        <v>180</v>
      </c>
      <c r="BL355" t="s">
        <v>175</v>
      </c>
      <c r="BM355">
        <v>0</v>
      </c>
      <c r="BN355">
        <v>32</v>
      </c>
      <c r="BO355" t="s">
        <v>175</v>
      </c>
      <c r="BP355" t="s">
        <v>175</v>
      </c>
      <c r="BQ355">
        <v>0.79</v>
      </c>
      <c r="BR355">
        <v>0.85</v>
      </c>
      <c r="BS355">
        <v>0.84</v>
      </c>
      <c r="BT355">
        <v>0.87</v>
      </c>
      <c r="BU355">
        <v>2</v>
      </c>
      <c r="BV355" t="s">
        <v>188</v>
      </c>
      <c r="BW355" t="s">
        <v>204</v>
      </c>
      <c r="BX355" t="s">
        <v>175</v>
      </c>
      <c r="BY355" t="s">
        <v>175</v>
      </c>
      <c r="BZ355">
        <v>7</v>
      </c>
      <c r="CA355" t="s">
        <v>190</v>
      </c>
      <c r="CB355" t="s">
        <v>1014</v>
      </c>
      <c r="CC355" t="s">
        <v>175</v>
      </c>
      <c r="CD355" t="s">
        <v>175</v>
      </c>
      <c r="CE355" t="s">
        <v>175</v>
      </c>
      <c r="CF355" t="s">
        <v>175</v>
      </c>
      <c r="CG355" t="s">
        <v>175</v>
      </c>
      <c r="CH355" t="s">
        <v>175</v>
      </c>
      <c r="CI355" t="s">
        <v>175</v>
      </c>
      <c r="CJ355" t="s">
        <v>175</v>
      </c>
      <c r="CK355" t="s">
        <v>175</v>
      </c>
      <c r="CL355" t="s">
        <v>175</v>
      </c>
      <c r="CM355" t="s">
        <v>175</v>
      </c>
      <c r="CN355" t="s">
        <v>175</v>
      </c>
      <c r="CO355">
        <v>6.6</v>
      </c>
      <c r="CP355" t="s">
        <v>183</v>
      </c>
      <c r="CQ355">
        <v>0</v>
      </c>
      <c r="CR355" t="s">
        <v>268</v>
      </c>
      <c r="CS355">
        <v>76.606199999999902</v>
      </c>
      <c r="CT355" t="s">
        <v>267</v>
      </c>
      <c r="CU355">
        <v>9.3799999999999901</v>
      </c>
      <c r="CV355">
        <v>0</v>
      </c>
      <c r="CW355">
        <v>21</v>
      </c>
      <c r="CX355">
        <v>0</v>
      </c>
      <c r="CY355">
        <v>0</v>
      </c>
      <c r="CZ355">
        <v>30.38</v>
      </c>
      <c r="DA355">
        <v>46.226199999999899</v>
      </c>
      <c r="DB355">
        <v>25</v>
      </c>
      <c r="DC355">
        <v>0</v>
      </c>
    </row>
    <row r="356" spans="1:107" x14ac:dyDescent="0.25">
      <c r="A356">
        <v>2322816</v>
      </c>
      <c r="B356" t="s">
        <v>361</v>
      </c>
      <c r="C356" t="s">
        <v>362</v>
      </c>
      <c r="D356" t="s">
        <v>909</v>
      </c>
      <c r="E356" t="s">
        <v>910</v>
      </c>
      <c r="F356" t="s">
        <v>175</v>
      </c>
      <c r="G356" t="s">
        <v>197</v>
      </c>
      <c r="H356" t="s">
        <v>198</v>
      </c>
      <c r="I356" t="s">
        <v>253</v>
      </c>
      <c r="J356" t="s">
        <v>179</v>
      </c>
      <c r="K356">
        <v>1.6</v>
      </c>
      <c r="L356">
        <v>4</v>
      </c>
      <c r="M356">
        <v>16</v>
      </c>
      <c r="N356" t="s">
        <v>374</v>
      </c>
      <c r="O356">
        <v>0.7</v>
      </c>
      <c r="P356">
        <v>0.9</v>
      </c>
      <c r="Q356">
        <v>12.2</v>
      </c>
      <c r="R356">
        <v>19.7</v>
      </c>
      <c r="S356">
        <v>120</v>
      </c>
      <c r="T356">
        <v>113.4</v>
      </c>
      <c r="U356">
        <v>79.3</v>
      </c>
      <c r="V356" t="s">
        <v>180</v>
      </c>
      <c r="W356" t="s">
        <v>180</v>
      </c>
      <c r="X356" t="s">
        <v>180</v>
      </c>
      <c r="Y356" t="s">
        <v>181</v>
      </c>
      <c r="Z356" t="s">
        <v>375</v>
      </c>
      <c r="AA356">
        <v>2</v>
      </c>
      <c r="AB356">
        <v>0</v>
      </c>
      <c r="AC356">
        <v>0</v>
      </c>
      <c r="AD356">
        <v>0</v>
      </c>
      <c r="AE356">
        <v>0</v>
      </c>
      <c r="AF356">
        <v>1</v>
      </c>
      <c r="AG356">
        <v>1</v>
      </c>
      <c r="AH356">
        <v>5</v>
      </c>
      <c r="AI356">
        <v>3</v>
      </c>
      <c r="AJ356">
        <v>0</v>
      </c>
      <c r="AK356">
        <v>0</v>
      </c>
      <c r="AL356">
        <v>0</v>
      </c>
      <c r="AM356">
        <v>0</v>
      </c>
      <c r="AN356">
        <v>0</v>
      </c>
      <c r="AO356">
        <v>0</v>
      </c>
      <c r="AP356">
        <v>0</v>
      </c>
      <c r="AQ356">
        <v>0</v>
      </c>
      <c r="AR356">
        <v>0</v>
      </c>
      <c r="AS356">
        <v>0</v>
      </c>
      <c r="AT356">
        <v>0</v>
      </c>
      <c r="AU356">
        <v>0</v>
      </c>
      <c r="AV356">
        <v>2</v>
      </c>
      <c r="AW356">
        <v>0</v>
      </c>
      <c r="AX356" t="s">
        <v>180</v>
      </c>
      <c r="AY356" t="s">
        <v>538</v>
      </c>
      <c r="AZ356" t="s">
        <v>911</v>
      </c>
      <c r="BA356" t="s">
        <v>242</v>
      </c>
      <c r="BB356" t="s">
        <v>912</v>
      </c>
      <c r="BC356" t="s">
        <v>242</v>
      </c>
      <c r="BD356" t="s">
        <v>180</v>
      </c>
      <c r="BE356">
        <v>120</v>
      </c>
      <c r="BF356" t="s">
        <v>175</v>
      </c>
      <c r="BG356" t="s">
        <v>175</v>
      </c>
      <c r="BH356" t="s">
        <v>180</v>
      </c>
      <c r="BI356" t="s">
        <v>183</v>
      </c>
      <c r="BJ356" t="s">
        <v>175</v>
      </c>
      <c r="BK356">
        <v>90</v>
      </c>
      <c r="BL356" t="s">
        <v>175</v>
      </c>
      <c r="BM356">
        <v>1</v>
      </c>
      <c r="BN356">
        <v>16</v>
      </c>
      <c r="BO356">
        <v>2.0699999999999998</v>
      </c>
      <c r="BP356">
        <v>197.6</v>
      </c>
      <c r="BQ356" t="s">
        <v>175</v>
      </c>
      <c r="BR356" t="s">
        <v>175</v>
      </c>
      <c r="BS356" t="s">
        <v>175</v>
      </c>
      <c r="BT356" t="s">
        <v>175</v>
      </c>
      <c r="BU356">
        <v>2</v>
      </c>
      <c r="BV356" t="s">
        <v>188</v>
      </c>
      <c r="BW356" t="s">
        <v>204</v>
      </c>
      <c r="BX356" t="s">
        <v>175</v>
      </c>
      <c r="BY356" t="s">
        <v>180</v>
      </c>
      <c r="BZ356">
        <v>7</v>
      </c>
      <c r="CA356" t="s">
        <v>190</v>
      </c>
      <c r="CB356" t="s">
        <v>1014</v>
      </c>
      <c r="CC356" t="s">
        <v>175</v>
      </c>
      <c r="CD356" t="s">
        <v>175</v>
      </c>
      <c r="CE356" t="s">
        <v>175</v>
      </c>
      <c r="CF356" t="s">
        <v>175</v>
      </c>
      <c r="CG356" t="s">
        <v>175</v>
      </c>
      <c r="CH356" t="s">
        <v>175</v>
      </c>
      <c r="CI356" t="s">
        <v>175</v>
      </c>
      <c r="CJ356" t="s">
        <v>175</v>
      </c>
      <c r="CK356" t="s">
        <v>175</v>
      </c>
      <c r="CL356" t="s">
        <v>175</v>
      </c>
      <c r="CM356" t="s">
        <v>175</v>
      </c>
      <c r="CN356" t="s">
        <v>175</v>
      </c>
      <c r="CO356">
        <v>6.4</v>
      </c>
      <c r="CP356" t="s">
        <v>180</v>
      </c>
      <c r="CQ356">
        <v>0</v>
      </c>
      <c r="CR356" t="s">
        <v>268</v>
      </c>
      <c r="CS356">
        <v>66.926400000000001</v>
      </c>
      <c r="CT356" t="s">
        <v>1961</v>
      </c>
      <c r="CU356">
        <v>5.54</v>
      </c>
      <c r="CV356">
        <v>14.4</v>
      </c>
      <c r="CW356">
        <v>2.1</v>
      </c>
      <c r="CX356">
        <v>0</v>
      </c>
      <c r="CY356">
        <v>36.756900000000002</v>
      </c>
      <c r="CZ356">
        <v>58.796900000000001</v>
      </c>
      <c r="DA356">
        <v>8.1294999999999895</v>
      </c>
      <c r="DB356">
        <v>9</v>
      </c>
      <c r="DC356">
        <v>1</v>
      </c>
    </row>
    <row r="357" spans="1:107" x14ac:dyDescent="0.25">
      <c r="A357">
        <v>2322815</v>
      </c>
      <c r="B357" t="s">
        <v>361</v>
      </c>
      <c r="C357" t="s">
        <v>362</v>
      </c>
      <c r="D357" t="s">
        <v>913</v>
      </c>
      <c r="E357" t="s">
        <v>914</v>
      </c>
      <c r="F357" t="s">
        <v>175</v>
      </c>
      <c r="G357" t="s">
        <v>197</v>
      </c>
      <c r="H357" t="s">
        <v>198</v>
      </c>
      <c r="I357" t="s">
        <v>253</v>
      </c>
      <c r="J357" t="s">
        <v>179</v>
      </c>
      <c r="K357">
        <v>1.6</v>
      </c>
      <c r="L357">
        <v>4</v>
      </c>
      <c r="M357">
        <v>16</v>
      </c>
      <c r="N357" t="s">
        <v>374</v>
      </c>
      <c r="O357">
        <v>0.6</v>
      </c>
      <c r="P357">
        <v>2.1</v>
      </c>
      <c r="Q357">
        <v>12.1</v>
      </c>
      <c r="R357">
        <v>19.5</v>
      </c>
      <c r="S357">
        <v>120</v>
      </c>
      <c r="T357">
        <v>120.2</v>
      </c>
      <c r="U357">
        <v>78.900000000000006</v>
      </c>
      <c r="V357" t="s">
        <v>180</v>
      </c>
      <c r="W357" t="s">
        <v>180</v>
      </c>
      <c r="X357" t="s">
        <v>180</v>
      </c>
      <c r="Y357" t="s">
        <v>181</v>
      </c>
      <c r="Z357" t="s">
        <v>375</v>
      </c>
      <c r="AA357">
        <v>2</v>
      </c>
      <c r="AB357">
        <v>0</v>
      </c>
      <c r="AC357">
        <v>0</v>
      </c>
      <c r="AD357">
        <v>0</v>
      </c>
      <c r="AE357">
        <v>0</v>
      </c>
      <c r="AF357">
        <v>1</v>
      </c>
      <c r="AG357">
        <v>1</v>
      </c>
      <c r="AH357">
        <v>5</v>
      </c>
      <c r="AI357">
        <v>3</v>
      </c>
      <c r="AJ357">
        <v>0</v>
      </c>
      <c r="AK357">
        <v>0</v>
      </c>
      <c r="AL357">
        <v>0</v>
      </c>
      <c r="AM357">
        <v>0</v>
      </c>
      <c r="AN357">
        <v>0</v>
      </c>
      <c r="AO357">
        <v>0</v>
      </c>
      <c r="AP357">
        <v>0</v>
      </c>
      <c r="AQ357">
        <v>0</v>
      </c>
      <c r="AR357">
        <v>0</v>
      </c>
      <c r="AS357">
        <v>0</v>
      </c>
      <c r="AT357">
        <v>0</v>
      </c>
      <c r="AU357">
        <v>0</v>
      </c>
      <c r="AV357">
        <v>2</v>
      </c>
      <c r="AW357">
        <v>0</v>
      </c>
      <c r="AX357" t="s">
        <v>180</v>
      </c>
      <c r="AY357" t="s">
        <v>538</v>
      </c>
      <c r="AZ357" t="s">
        <v>911</v>
      </c>
      <c r="BA357" t="s">
        <v>242</v>
      </c>
      <c r="BB357" t="s">
        <v>915</v>
      </c>
      <c r="BC357" t="s">
        <v>242</v>
      </c>
      <c r="BD357" t="s">
        <v>180</v>
      </c>
      <c r="BE357">
        <v>120</v>
      </c>
      <c r="BF357" t="s">
        <v>175</v>
      </c>
      <c r="BG357" t="s">
        <v>175</v>
      </c>
      <c r="BH357" t="s">
        <v>180</v>
      </c>
      <c r="BI357" t="s">
        <v>183</v>
      </c>
      <c r="BJ357" t="s">
        <v>175</v>
      </c>
      <c r="BK357">
        <v>90</v>
      </c>
      <c r="BL357" t="s">
        <v>175</v>
      </c>
      <c r="BM357">
        <v>1</v>
      </c>
      <c r="BN357">
        <v>16</v>
      </c>
      <c r="BO357">
        <v>2.0699999999999998</v>
      </c>
      <c r="BP357">
        <v>242.18</v>
      </c>
      <c r="BQ357" t="s">
        <v>175</v>
      </c>
      <c r="BR357" t="s">
        <v>175</v>
      </c>
      <c r="BS357" t="s">
        <v>175</v>
      </c>
      <c r="BT357" t="s">
        <v>175</v>
      </c>
      <c r="BU357">
        <v>2</v>
      </c>
      <c r="BV357" t="s">
        <v>188</v>
      </c>
      <c r="BW357" t="s">
        <v>204</v>
      </c>
      <c r="BX357" t="s">
        <v>175</v>
      </c>
      <c r="BY357" t="s">
        <v>180</v>
      </c>
      <c r="BZ357">
        <v>7</v>
      </c>
      <c r="CA357" t="s">
        <v>190</v>
      </c>
      <c r="CB357" t="s">
        <v>1014</v>
      </c>
      <c r="CC357" t="s">
        <v>175</v>
      </c>
      <c r="CD357" t="s">
        <v>175</v>
      </c>
      <c r="CE357" t="s">
        <v>175</v>
      </c>
      <c r="CF357" t="s">
        <v>175</v>
      </c>
      <c r="CG357" t="s">
        <v>175</v>
      </c>
      <c r="CH357" t="s">
        <v>175</v>
      </c>
      <c r="CI357" t="s">
        <v>175</v>
      </c>
      <c r="CJ357" t="s">
        <v>175</v>
      </c>
      <c r="CK357" t="s">
        <v>175</v>
      </c>
      <c r="CL357" t="s">
        <v>175</v>
      </c>
      <c r="CM357" t="s">
        <v>175</v>
      </c>
      <c r="CN357" t="s">
        <v>175</v>
      </c>
      <c r="CO357">
        <v>6.4</v>
      </c>
      <c r="CP357" t="s">
        <v>180</v>
      </c>
      <c r="CQ357">
        <v>0</v>
      </c>
      <c r="CR357" t="s">
        <v>268</v>
      </c>
      <c r="CS357">
        <v>70.912199999999899</v>
      </c>
      <c r="CT357" t="s">
        <v>1961</v>
      </c>
      <c r="CU357">
        <v>5.54</v>
      </c>
      <c r="CV357">
        <v>14.4</v>
      </c>
      <c r="CW357">
        <v>2.1</v>
      </c>
      <c r="CX357">
        <v>0</v>
      </c>
      <c r="CY357">
        <v>39.19014</v>
      </c>
      <c r="CZ357">
        <v>61.230139999999999</v>
      </c>
      <c r="DA357">
        <v>9.6820599999999697</v>
      </c>
      <c r="DB357">
        <v>9</v>
      </c>
      <c r="DC357">
        <v>0</v>
      </c>
    </row>
    <row r="358" spans="1:107" x14ac:dyDescent="0.25">
      <c r="A358">
        <v>2322234</v>
      </c>
      <c r="B358" t="s">
        <v>361</v>
      </c>
      <c r="C358" t="s">
        <v>362</v>
      </c>
      <c r="D358" t="s">
        <v>924</v>
      </c>
      <c r="E358" t="s">
        <v>925</v>
      </c>
      <c r="F358" t="s">
        <v>926</v>
      </c>
      <c r="G358" t="s">
        <v>176</v>
      </c>
      <c r="H358" t="s">
        <v>198</v>
      </c>
      <c r="I358" t="s">
        <v>1065</v>
      </c>
      <c r="J358" t="s">
        <v>179</v>
      </c>
      <c r="K358">
        <v>3.2</v>
      </c>
      <c r="L358">
        <v>2</v>
      </c>
      <c r="M358">
        <v>32</v>
      </c>
      <c r="N358" t="s">
        <v>175</v>
      </c>
      <c r="O358">
        <v>0.8</v>
      </c>
      <c r="P358">
        <v>1.4</v>
      </c>
      <c r="Q358">
        <v>9.4</v>
      </c>
      <c r="R358">
        <v>10.3</v>
      </c>
      <c r="S358">
        <v>120</v>
      </c>
      <c r="T358">
        <v>52.4</v>
      </c>
      <c r="U358">
        <v>47.4</v>
      </c>
      <c r="V358" t="s">
        <v>180</v>
      </c>
      <c r="W358" t="s">
        <v>180</v>
      </c>
      <c r="X358" t="s">
        <v>180</v>
      </c>
      <c r="Y358" t="s">
        <v>181</v>
      </c>
      <c r="Z358" t="s">
        <v>928</v>
      </c>
      <c r="AA358">
        <v>2</v>
      </c>
      <c r="AB358">
        <v>0</v>
      </c>
      <c r="AC358">
        <v>1</v>
      </c>
      <c r="AD358">
        <v>0</v>
      </c>
      <c r="AE358">
        <v>0</v>
      </c>
      <c r="AF358">
        <v>1</v>
      </c>
      <c r="AG358">
        <v>2</v>
      </c>
      <c r="AH358">
        <v>0</v>
      </c>
      <c r="AI358">
        <v>6</v>
      </c>
      <c r="AJ358">
        <v>0</v>
      </c>
      <c r="AK358">
        <v>0</v>
      </c>
      <c r="AL358">
        <v>0</v>
      </c>
      <c r="AM358">
        <v>0</v>
      </c>
      <c r="AN358">
        <v>0</v>
      </c>
      <c r="AO358">
        <v>0</v>
      </c>
      <c r="AP358">
        <v>0</v>
      </c>
      <c r="AQ358">
        <v>0</v>
      </c>
      <c r="AR358">
        <v>0</v>
      </c>
      <c r="AS358">
        <v>1</v>
      </c>
      <c r="AT358">
        <v>0</v>
      </c>
      <c r="AU358">
        <v>0</v>
      </c>
      <c r="AV358">
        <v>1</v>
      </c>
      <c r="AW358">
        <v>0</v>
      </c>
      <c r="AX358" t="s">
        <v>180</v>
      </c>
      <c r="AY358" t="s">
        <v>929</v>
      </c>
      <c r="AZ358" t="s">
        <v>930</v>
      </c>
      <c r="BA358" t="s">
        <v>242</v>
      </c>
      <c r="BB358" t="s">
        <v>931</v>
      </c>
      <c r="BC358" t="s">
        <v>242</v>
      </c>
      <c r="BD358" t="s">
        <v>180</v>
      </c>
      <c r="BE358">
        <v>120</v>
      </c>
      <c r="BF358" t="s">
        <v>175</v>
      </c>
      <c r="BG358" t="s">
        <v>175</v>
      </c>
      <c r="BH358" t="s">
        <v>180</v>
      </c>
      <c r="BI358" t="s">
        <v>175</v>
      </c>
      <c r="BJ358" t="s">
        <v>175</v>
      </c>
      <c r="BK358">
        <v>135</v>
      </c>
      <c r="BL358">
        <v>0.9</v>
      </c>
      <c r="BM358">
        <v>1</v>
      </c>
      <c r="BN358">
        <v>32</v>
      </c>
      <c r="BO358" t="s">
        <v>175</v>
      </c>
      <c r="BP358" t="s">
        <v>175</v>
      </c>
      <c r="BQ358" t="s">
        <v>175</v>
      </c>
      <c r="BR358" t="s">
        <v>175</v>
      </c>
      <c r="BS358" t="s">
        <v>175</v>
      </c>
      <c r="BT358" t="s">
        <v>175</v>
      </c>
      <c r="BU358">
        <v>2</v>
      </c>
      <c r="BV358" t="s">
        <v>188</v>
      </c>
      <c r="BW358" t="s">
        <v>220</v>
      </c>
      <c r="BX358" t="s">
        <v>175</v>
      </c>
      <c r="BY358" t="s">
        <v>175</v>
      </c>
      <c r="BZ358">
        <v>7</v>
      </c>
      <c r="CA358" t="s">
        <v>190</v>
      </c>
      <c r="CB358" t="s">
        <v>1014</v>
      </c>
      <c r="CC358" t="s">
        <v>175</v>
      </c>
      <c r="CD358" t="s">
        <v>175</v>
      </c>
      <c r="CE358" t="s">
        <v>175</v>
      </c>
      <c r="CF358" t="s">
        <v>175</v>
      </c>
      <c r="CG358" t="s">
        <v>175</v>
      </c>
      <c r="CH358" t="s">
        <v>175</v>
      </c>
      <c r="CI358" t="s">
        <v>175</v>
      </c>
      <c r="CJ358" t="s">
        <v>175</v>
      </c>
      <c r="CK358" t="s">
        <v>175</v>
      </c>
      <c r="CL358" t="s">
        <v>175</v>
      </c>
      <c r="CM358" t="s">
        <v>175</v>
      </c>
      <c r="CN358" t="s">
        <v>175</v>
      </c>
      <c r="CO358">
        <v>6.4</v>
      </c>
      <c r="CP358" t="s">
        <v>183</v>
      </c>
      <c r="CQ358">
        <v>0</v>
      </c>
      <c r="CR358" t="s">
        <v>268</v>
      </c>
      <c r="CS358">
        <v>41.872799999999998</v>
      </c>
      <c r="CT358" t="s">
        <v>267</v>
      </c>
      <c r="CU358">
        <v>9.3799999999999901</v>
      </c>
      <c r="CV358">
        <v>0</v>
      </c>
      <c r="CW358">
        <v>21</v>
      </c>
      <c r="CX358">
        <v>0</v>
      </c>
      <c r="CY358">
        <v>0</v>
      </c>
      <c r="CZ358">
        <v>30.38</v>
      </c>
      <c r="DA358">
        <v>11.4927999999999</v>
      </c>
      <c r="DB358">
        <v>25</v>
      </c>
      <c r="DC358">
        <v>1</v>
      </c>
    </row>
    <row r="359" spans="1:107" x14ac:dyDescent="0.25">
      <c r="A359">
        <v>2322231</v>
      </c>
      <c r="B359" t="s">
        <v>361</v>
      </c>
      <c r="C359" t="s">
        <v>362</v>
      </c>
      <c r="D359" t="s">
        <v>938</v>
      </c>
      <c r="E359" t="s">
        <v>939</v>
      </c>
      <c r="F359" t="s">
        <v>940</v>
      </c>
      <c r="G359" t="s">
        <v>197</v>
      </c>
      <c r="H359" t="s">
        <v>198</v>
      </c>
      <c r="I359" t="s">
        <v>1098</v>
      </c>
      <c r="J359" t="s">
        <v>179</v>
      </c>
      <c r="K359">
        <v>3.4</v>
      </c>
      <c r="L359">
        <v>2</v>
      </c>
      <c r="M359">
        <v>32</v>
      </c>
      <c r="N359" t="s">
        <v>175</v>
      </c>
      <c r="O359">
        <v>0.7</v>
      </c>
      <c r="P359">
        <v>1.2</v>
      </c>
      <c r="Q359">
        <v>13.8</v>
      </c>
      <c r="R359">
        <v>27.8</v>
      </c>
      <c r="S359">
        <v>120</v>
      </c>
      <c r="T359">
        <v>83.2</v>
      </c>
      <c r="U359">
        <v>106.6</v>
      </c>
      <c r="V359" t="s">
        <v>180</v>
      </c>
      <c r="W359" t="s">
        <v>180</v>
      </c>
      <c r="X359" t="s">
        <v>180</v>
      </c>
      <c r="Y359" t="s">
        <v>181</v>
      </c>
      <c r="Z359" t="s">
        <v>941</v>
      </c>
      <c r="AA359">
        <v>2</v>
      </c>
      <c r="AB359">
        <v>0</v>
      </c>
      <c r="AC359">
        <v>0</v>
      </c>
      <c r="AD359">
        <v>0</v>
      </c>
      <c r="AE359">
        <v>0</v>
      </c>
      <c r="AF359">
        <v>1</v>
      </c>
      <c r="AG359">
        <v>1</v>
      </c>
      <c r="AH359">
        <v>4</v>
      </c>
      <c r="AI359">
        <v>2</v>
      </c>
      <c r="AJ359">
        <v>0</v>
      </c>
      <c r="AK359">
        <v>0</v>
      </c>
      <c r="AL359">
        <v>0</v>
      </c>
      <c r="AM359">
        <v>0</v>
      </c>
      <c r="AN359">
        <v>0</v>
      </c>
      <c r="AO359">
        <v>0</v>
      </c>
      <c r="AP359">
        <v>0</v>
      </c>
      <c r="AQ359">
        <v>0</v>
      </c>
      <c r="AR359">
        <v>2</v>
      </c>
      <c r="AS359">
        <v>0</v>
      </c>
      <c r="AT359">
        <v>0</v>
      </c>
      <c r="AU359">
        <v>0</v>
      </c>
      <c r="AV359">
        <v>1</v>
      </c>
      <c r="AW359">
        <v>0</v>
      </c>
      <c r="AX359" t="s">
        <v>183</v>
      </c>
      <c r="AY359" t="s">
        <v>942</v>
      </c>
      <c r="AZ359" t="s">
        <v>930</v>
      </c>
      <c r="BA359" t="s">
        <v>242</v>
      </c>
      <c r="BB359" t="s">
        <v>943</v>
      </c>
      <c r="BC359" t="s">
        <v>242</v>
      </c>
      <c r="BD359" t="s">
        <v>180</v>
      </c>
      <c r="BE359">
        <v>120</v>
      </c>
      <c r="BF359" t="s">
        <v>175</v>
      </c>
      <c r="BG359" t="s">
        <v>175</v>
      </c>
      <c r="BH359" t="s">
        <v>180</v>
      </c>
      <c r="BI359" t="s">
        <v>175</v>
      </c>
      <c r="BJ359" t="s">
        <v>175</v>
      </c>
      <c r="BK359">
        <v>90</v>
      </c>
      <c r="BL359">
        <v>0.88</v>
      </c>
      <c r="BM359">
        <v>1</v>
      </c>
      <c r="BN359">
        <v>32</v>
      </c>
      <c r="BO359">
        <v>2.0699999999999998</v>
      </c>
      <c r="BP359">
        <v>204.25</v>
      </c>
      <c r="BQ359" t="s">
        <v>175</v>
      </c>
      <c r="BR359" t="s">
        <v>175</v>
      </c>
      <c r="BS359" t="s">
        <v>175</v>
      </c>
      <c r="BT359" t="s">
        <v>175</v>
      </c>
      <c r="BU359">
        <v>1</v>
      </c>
      <c r="BV359" t="s">
        <v>188</v>
      </c>
      <c r="BW359" t="s">
        <v>220</v>
      </c>
      <c r="BX359" t="s">
        <v>175</v>
      </c>
      <c r="BY359" t="s">
        <v>175</v>
      </c>
      <c r="BZ359">
        <v>7</v>
      </c>
      <c r="CA359" t="s">
        <v>190</v>
      </c>
      <c r="CB359" t="s">
        <v>1014</v>
      </c>
      <c r="CC359" t="s">
        <v>175</v>
      </c>
      <c r="CD359" t="s">
        <v>175</v>
      </c>
      <c r="CE359" t="s">
        <v>175</v>
      </c>
      <c r="CF359" t="s">
        <v>175</v>
      </c>
      <c r="CG359" t="s">
        <v>175</v>
      </c>
      <c r="CH359" t="s">
        <v>175</v>
      </c>
      <c r="CI359" t="s">
        <v>175</v>
      </c>
      <c r="CJ359" t="s">
        <v>175</v>
      </c>
      <c r="CK359" t="s">
        <v>175</v>
      </c>
      <c r="CL359" t="s">
        <v>175</v>
      </c>
      <c r="CM359" t="s">
        <v>175</v>
      </c>
      <c r="CN359" t="s">
        <v>175</v>
      </c>
      <c r="CO359">
        <v>6.8</v>
      </c>
      <c r="CP359" t="s">
        <v>183</v>
      </c>
      <c r="CQ359">
        <v>0</v>
      </c>
      <c r="CR359" t="s">
        <v>268</v>
      </c>
      <c r="CS359">
        <v>90.797399999999996</v>
      </c>
      <c r="CT359" t="s">
        <v>1961</v>
      </c>
      <c r="CU359">
        <v>9.3799999999999901</v>
      </c>
      <c r="CV359">
        <v>0</v>
      </c>
      <c r="CW359">
        <v>0</v>
      </c>
      <c r="CX359">
        <v>0</v>
      </c>
      <c r="CY359">
        <v>36.876599999999897</v>
      </c>
      <c r="CZ359">
        <v>46.256599999999899</v>
      </c>
      <c r="DA359">
        <v>44.540799999999997</v>
      </c>
      <c r="DB359">
        <v>9</v>
      </c>
      <c r="DC359">
        <v>0</v>
      </c>
    </row>
    <row r="360" spans="1:107" x14ac:dyDescent="0.25">
      <c r="A360">
        <v>2322229</v>
      </c>
      <c r="B360" t="s">
        <v>361</v>
      </c>
      <c r="C360" t="s">
        <v>362</v>
      </c>
      <c r="D360" t="s">
        <v>944</v>
      </c>
      <c r="E360" t="s">
        <v>945</v>
      </c>
      <c r="F360" t="s">
        <v>946</v>
      </c>
      <c r="G360" t="s">
        <v>197</v>
      </c>
      <c r="H360" t="s">
        <v>198</v>
      </c>
      <c r="I360" t="s">
        <v>1029</v>
      </c>
      <c r="J360" t="s">
        <v>175</v>
      </c>
      <c r="K360">
        <v>3.3</v>
      </c>
      <c r="L360">
        <v>2</v>
      </c>
      <c r="M360">
        <v>32</v>
      </c>
      <c r="N360" t="s">
        <v>175</v>
      </c>
      <c r="O360">
        <v>0.6</v>
      </c>
      <c r="P360">
        <v>1.8</v>
      </c>
      <c r="Q360">
        <v>13.6</v>
      </c>
      <c r="R360">
        <v>33</v>
      </c>
      <c r="S360">
        <v>120</v>
      </c>
      <c r="T360">
        <v>115.3</v>
      </c>
      <c r="U360">
        <v>122.1</v>
      </c>
      <c r="V360" t="s">
        <v>180</v>
      </c>
      <c r="W360" t="s">
        <v>180</v>
      </c>
      <c r="X360" t="s">
        <v>180</v>
      </c>
      <c r="Y360" t="s">
        <v>181</v>
      </c>
      <c r="Z360" t="s">
        <v>941</v>
      </c>
      <c r="AA360">
        <v>2</v>
      </c>
      <c r="AB360">
        <v>0</v>
      </c>
      <c r="AC360">
        <v>0</v>
      </c>
      <c r="AD360">
        <v>0</v>
      </c>
      <c r="AE360">
        <v>0</v>
      </c>
      <c r="AF360">
        <v>1</v>
      </c>
      <c r="AG360">
        <v>1</v>
      </c>
      <c r="AH360">
        <v>0</v>
      </c>
      <c r="AI360">
        <v>7</v>
      </c>
      <c r="AJ360">
        <v>0</v>
      </c>
      <c r="AK360">
        <v>0</v>
      </c>
      <c r="AL360">
        <v>0</v>
      </c>
      <c r="AM360">
        <v>0</v>
      </c>
      <c r="AN360">
        <v>0</v>
      </c>
      <c r="AO360">
        <v>0</v>
      </c>
      <c r="AP360">
        <v>0</v>
      </c>
      <c r="AQ360">
        <v>0</v>
      </c>
      <c r="AR360">
        <v>3</v>
      </c>
      <c r="AS360">
        <v>0</v>
      </c>
      <c r="AT360">
        <v>0</v>
      </c>
      <c r="AU360">
        <v>0</v>
      </c>
      <c r="AV360">
        <v>2</v>
      </c>
      <c r="AW360">
        <v>0</v>
      </c>
      <c r="AX360" t="s">
        <v>183</v>
      </c>
      <c r="AY360" t="s">
        <v>947</v>
      </c>
      <c r="AZ360" t="s">
        <v>930</v>
      </c>
      <c r="BA360" t="s">
        <v>242</v>
      </c>
      <c r="BB360" t="s">
        <v>948</v>
      </c>
      <c r="BC360" t="s">
        <v>242</v>
      </c>
      <c r="BD360" t="s">
        <v>180</v>
      </c>
      <c r="BE360">
        <v>120</v>
      </c>
      <c r="BF360" t="s">
        <v>175</v>
      </c>
      <c r="BG360" t="s">
        <v>175</v>
      </c>
      <c r="BH360" t="s">
        <v>180</v>
      </c>
      <c r="BI360" t="s">
        <v>175</v>
      </c>
      <c r="BJ360" t="s">
        <v>175</v>
      </c>
      <c r="BK360">
        <v>150</v>
      </c>
      <c r="BL360" t="s">
        <v>175</v>
      </c>
      <c r="BM360">
        <v>1</v>
      </c>
      <c r="BN360">
        <v>32</v>
      </c>
      <c r="BO360">
        <v>2.0699999999999998</v>
      </c>
      <c r="BP360">
        <v>244.12</v>
      </c>
      <c r="BQ360">
        <v>0.81</v>
      </c>
      <c r="BR360">
        <v>0.88</v>
      </c>
      <c r="BS360">
        <v>0.87</v>
      </c>
      <c r="BT360">
        <v>0.89</v>
      </c>
      <c r="BU360">
        <v>2</v>
      </c>
      <c r="BV360" t="s">
        <v>188</v>
      </c>
      <c r="BW360" t="s">
        <v>175</v>
      </c>
      <c r="BX360" t="s">
        <v>175</v>
      </c>
      <c r="BY360" t="s">
        <v>175</v>
      </c>
      <c r="BZ360">
        <v>7</v>
      </c>
      <c r="CA360" t="s">
        <v>190</v>
      </c>
      <c r="CB360" t="s">
        <v>1014</v>
      </c>
      <c r="CC360" t="s">
        <v>175</v>
      </c>
      <c r="CD360" t="s">
        <v>175</v>
      </c>
      <c r="CE360" t="s">
        <v>175</v>
      </c>
      <c r="CF360" t="s">
        <v>175</v>
      </c>
      <c r="CG360" t="s">
        <v>175</v>
      </c>
      <c r="CH360" t="s">
        <v>175</v>
      </c>
      <c r="CI360" t="s">
        <v>175</v>
      </c>
      <c r="CJ360" t="s">
        <v>175</v>
      </c>
      <c r="CK360" t="s">
        <v>175</v>
      </c>
      <c r="CL360" t="s">
        <v>175</v>
      </c>
      <c r="CM360" t="s">
        <v>175</v>
      </c>
      <c r="CN360" t="s">
        <v>175</v>
      </c>
      <c r="CO360">
        <v>6.6</v>
      </c>
      <c r="CP360" t="s">
        <v>183</v>
      </c>
      <c r="CQ360">
        <v>0</v>
      </c>
      <c r="CR360" t="s">
        <v>268</v>
      </c>
      <c r="CS360">
        <v>106.521599999999</v>
      </c>
      <c r="CT360" t="s">
        <v>1961</v>
      </c>
      <c r="CU360">
        <v>9.3799999999999901</v>
      </c>
      <c r="CV360">
        <v>0</v>
      </c>
      <c r="CW360">
        <v>0</v>
      </c>
      <c r="CX360">
        <v>0</v>
      </c>
      <c r="CY360">
        <v>39.341459999999998</v>
      </c>
      <c r="CZ360">
        <v>48.721459999999901</v>
      </c>
      <c r="DA360">
        <v>57.800139999999999</v>
      </c>
      <c r="DB360">
        <v>9</v>
      </c>
      <c r="DC360">
        <v>0</v>
      </c>
    </row>
    <row r="361" spans="1:107" x14ac:dyDescent="0.25">
      <c r="A361">
        <v>2322227</v>
      </c>
      <c r="B361" t="s">
        <v>361</v>
      </c>
      <c r="C361" t="s">
        <v>362</v>
      </c>
      <c r="D361" t="s">
        <v>949</v>
      </c>
      <c r="E361" t="s">
        <v>950</v>
      </c>
      <c r="F361" t="s">
        <v>951</v>
      </c>
      <c r="G361" t="s">
        <v>197</v>
      </c>
      <c r="H361" t="s">
        <v>198</v>
      </c>
      <c r="I361" t="s">
        <v>253</v>
      </c>
      <c r="J361" t="s">
        <v>179</v>
      </c>
      <c r="K361">
        <v>1.6</v>
      </c>
      <c r="L361">
        <v>4</v>
      </c>
      <c r="M361">
        <v>16</v>
      </c>
      <c r="N361" t="s">
        <v>548</v>
      </c>
      <c r="O361">
        <v>0.6</v>
      </c>
      <c r="P361">
        <v>0.9</v>
      </c>
      <c r="Q361">
        <v>10.1</v>
      </c>
      <c r="R361">
        <v>26.8</v>
      </c>
      <c r="S361">
        <v>120</v>
      </c>
      <c r="T361">
        <v>122.9</v>
      </c>
      <c r="U361">
        <v>98.3</v>
      </c>
      <c r="V361" t="s">
        <v>180</v>
      </c>
      <c r="W361" t="s">
        <v>180</v>
      </c>
      <c r="X361" t="s">
        <v>183</v>
      </c>
      <c r="Y361" t="s">
        <v>181</v>
      </c>
      <c r="Z361" t="s">
        <v>952</v>
      </c>
      <c r="AA361">
        <v>1</v>
      </c>
      <c r="AB361">
        <v>0</v>
      </c>
      <c r="AC361">
        <v>0</v>
      </c>
      <c r="AD361">
        <v>0</v>
      </c>
      <c r="AE361">
        <v>0</v>
      </c>
      <c r="AF361">
        <v>1</v>
      </c>
      <c r="AG361">
        <v>1</v>
      </c>
      <c r="AH361">
        <v>0</v>
      </c>
      <c r="AI361">
        <v>3</v>
      </c>
      <c r="AJ361">
        <v>0</v>
      </c>
      <c r="AK361">
        <v>0</v>
      </c>
      <c r="AL361">
        <v>0</v>
      </c>
      <c r="AM361">
        <v>0</v>
      </c>
      <c r="AN361">
        <v>0</v>
      </c>
      <c r="AO361">
        <v>0</v>
      </c>
      <c r="AP361">
        <v>0</v>
      </c>
      <c r="AQ361">
        <v>0</v>
      </c>
      <c r="AR361">
        <v>0</v>
      </c>
      <c r="AS361">
        <v>3</v>
      </c>
      <c r="AT361">
        <v>0</v>
      </c>
      <c r="AU361">
        <v>0</v>
      </c>
      <c r="AV361">
        <v>0</v>
      </c>
      <c r="AW361">
        <v>1</v>
      </c>
      <c r="AX361" t="s">
        <v>183</v>
      </c>
      <c r="AY361" t="s">
        <v>795</v>
      </c>
      <c r="AZ361" t="s">
        <v>706</v>
      </c>
      <c r="BA361" t="s">
        <v>242</v>
      </c>
      <c r="BB361" t="s">
        <v>953</v>
      </c>
      <c r="BC361" t="s">
        <v>242</v>
      </c>
      <c r="BD361" t="s">
        <v>183</v>
      </c>
      <c r="BE361">
        <v>120</v>
      </c>
      <c r="BF361" t="s">
        <v>175</v>
      </c>
      <c r="BG361" t="s">
        <v>175</v>
      </c>
      <c r="BH361" t="s">
        <v>180</v>
      </c>
      <c r="BI361" t="s">
        <v>175</v>
      </c>
      <c r="BJ361" t="s">
        <v>175</v>
      </c>
      <c r="BK361">
        <v>90</v>
      </c>
      <c r="BL361" t="s">
        <v>175</v>
      </c>
      <c r="BM361">
        <v>1</v>
      </c>
      <c r="BN361">
        <v>16</v>
      </c>
      <c r="BO361">
        <v>2.0699999999999998</v>
      </c>
      <c r="BP361">
        <v>249.6</v>
      </c>
      <c r="BQ361" t="s">
        <v>175</v>
      </c>
      <c r="BR361" t="s">
        <v>175</v>
      </c>
      <c r="BS361" t="s">
        <v>175</v>
      </c>
      <c r="BT361" t="s">
        <v>175</v>
      </c>
      <c r="BU361">
        <v>2</v>
      </c>
      <c r="BV361" t="s">
        <v>188</v>
      </c>
      <c r="BW361" t="s">
        <v>204</v>
      </c>
      <c r="BX361" t="s">
        <v>175</v>
      </c>
      <c r="BY361" t="s">
        <v>180</v>
      </c>
      <c r="BZ361">
        <v>7</v>
      </c>
      <c r="CA361" t="s">
        <v>190</v>
      </c>
      <c r="CB361" t="s">
        <v>1014</v>
      </c>
      <c r="CC361" t="s">
        <v>175</v>
      </c>
      <c r="CD361" t="s">
        <v>175</v>
      </c>
      <c r="CE361" t="s">
        <v>175</v>
      </c>
      <c r="CF361" t="s">
        <v>175</v>
      </c>
      <c r="CG361" t="s">
        <v>175</v>
      </c>
      <c r="CH361" t="s">
        <v>175</v>
      </c>
      <c r="CI361" t="s">
        <v>175</v>
      </c>
      <c r="CJ361" t="s">
        <v>175</v>
      </c>
      <c r="CK361" t="s">
        <v>175</v>
      </c>
      <c r="CL361" t="s">
        <v>175</v>
      </c>
      <c r="CM361" t="s">
        <v>175</v>
      </c>
      <c r="CN361" t="s">
        <v>175</v>
      </c>
      <c r="CO361">
        <v>6.4</v>
      </c>
      <c r="CP361" t="s">
        <v>180</v>
      </c>
      <c r="CQ361">
        <v>0</v>
      </c>
      <c r="CR361" t="s">
        <v>268</v>
      </c>
      <c r="CS361">
        <v>83.614199999999897</v>
      </c>
      <c r="CT361" t="s">
        <v>1961</v>
      </c>
      <c r="CU361">
        <v>5.54</v>
      </c>
      <c r="CV361">
        <v>14.4</v>
      </c>
      <c r="CW361">
        <v>2.1</v>
      </c>
      <c r="CX361">
        <v>0</v>
      </c>
      <c r="CY361">
        <v>39.768900000000002</v>
      </c>
      <c r="CZ361">
        <v>61.808900000000001</v>
      </c>
      <c r="DA361">
        <v>21.8052999999999</v>
      </c>
      <c r="DB361">
        <v>9</v>
      </c>
      <c r="DC361">
        <v>0</v>
      </c>
    </row>
    <row r="362" spans="1:107" x14ac:dyDescent="0.25">
      <c r="A362">
        <v>2321079</v>
      </c>
      <c r="B362" t="s">
        <v>361</v>
      </c>
      <c r="C362" t="s">
        <v>362</v>
      </c>
      <c r="D362" t="s">
        <v>1302</v>
      </c>
      <c r="E362" t="s">
        <v>1303</v>
      </c>
      <c r="F362" t="s">
        <v>1304</v>
      </c>
      <c r="G362" t="s">
        <v>197</v>
      </c>
      <c r="H362" t="s">
        <v>198</v>
      </c>
      <c r="I362" t="s">
        <v>1181</v>
      </c>
      <c r="J362" t="s">
        <v>179</v>
      </c>
      <c r="K362">
        <v>3.2</v>
      </c>
      <c r="L362">
        <v>2</v>
      </c>
      <c r="M362">
        <v>32</v>
      </c>
      <c r="N362" t="s">
        <v>175</v>
      </c>
      <c r="O362">
        <v>0.6</v>
      </c>
      <c r="P362">
        <v>1</v>
      </c>
      <c r="Q362">
        <v>10.5</v>
      </c>
      <c r="R362">
        <v>23.1</v>
      </c>
      <c r="S362">
        <v>120</v>
      </c>
      <c r="T362">
        <v>115</v>
      </c>
      <c r="U362">
        <v>87.4</v>
      </c>
      <c r="V362" t="s">
        <v>180</v>
      </c>
      <c r="W362" t="s">
        <v>180</v>
      </c>
      <c r="X362" t="s">
        <v>180</v>
      </c>
      <c r="Y362" t="s">
        <v>181</v>
      </c>
      <c r="Z362" t="s">
        <v>941</v>
      </c>
      <c r="AA362">
        <v>2</v>
      </c>
      <c r="AB362">
        <v>0</v>
      </c>
      <c r="AC362">
        <v>0</v>
      </c>
      <c r="AD362">
        <v>0</v>
      </c>
      <c r="AE362">
        <v>0</v>
      </c>
      <c r="AF362">
        <v>0</v>
      </c>
      <c r="AG362">
        <v>2</v>
      </c>
      <c r="AH362">
        <v>0</v>
      </c>
      <c r="AI362">
        <v>5</v>
      </c>
      <c r="AJ362">
        <v>1</v>
      </c>
      <c r="AK362">
        <v>0</v>
      </c>
      <c r="AL362">
        <v>0</v>
      </c>
      <c r="AM362">
        <v>0</v>
      </c>
      <c r="AN362">
        <v>0</v>
      </c>
      <c r="AO362">
        <v>0</v>
      </c>
      <c r="AP362">
        <v>0</v>
      </c>
      <c r="AQ362">
        <v>0</v>
      </c>
      <c r="AR362">
        <v>0</v>
      </c>
      <c r="AS362">
        <v>0</v>
      </c>
      <c r="AT362">
        <v>0</v>
      </c>
      <c r="AU362">
        <v>0</v>
      </c>
      <c r="AV362">
        <v>2</v>
      </c>
      <c r="AW362">
        <v>0</v>
      </c>
      <c r="AX362" t="s">
        <v>183</v>
      </c>
      <c r="AY362" t="s">
        <v>722</v>
      </c>
      <c r="AZ362" t="s">
        <v>900</v>
      </c>
      <c r="BA362" t="s">
        <v>242</v>
      </c>
      <c r="BB362" t="s">
        <v>1305</v>
      </c>
      <c r="BC362" t="s">
        <v>242</v>
      </c>
      <c r="BD362" t="s">
        <v>180</v>
      </c>
      <c r="BE362">
        <v>120</v>
      </c>
      <c r="BF362" t="s">
        <v>175</v>
      </c>
      <c r="BG362" t="s">
        <v>175</v>
      </c>
      <c r="BH362" t="s">
        <v>180</v>
      </c>
      <c r="BI362" t="s">
        <v>183</v>
      </c>
      <c r="BJ362" t="s">
        <v>175</v>
      </c>
      <c r="BK362">
        <v>150</v>
      </c>
      <c r="BL362" t="s">
        <v>175</v>
      </c>
      <c r="BM362">
        <v>1</v>
      </c>
      <c r="BN362">
        <v>32</v>
      </c>
      <c r="BO362">
        <v>2.0699999999999998</v>
      </c>
      <c r="BP362">
        <v>242.18</v>
      </c>
      <c r="BQ362">
        <v>0.85</v>
      </c>
      <c r="BR362">
        <v>0.89</v>
      </c>
      <c r="BS362">
        <v>0.88</v>
      </c>
      <c r="BT362">
        <v>0.9</v>
      </c>
      <c r="BU362">
        <v>2</v>
      </c>
      <c r="BV362" t="s">
        <v>188</v>
      </c>
      <c r="BW362" t="s">
        <v>204</v>
      </c>
      <c r="BX362" t="s">
        <v>175</v>
      </c>
      <c r="BY362" t="s">
        <v>175</v>
      </c>
      <c r="BZ362">
        <v>7</v>
      </c>
      <c r="CA362" t="s">
        <v>190</v>
      </c>
      <c r="CB362" t="s">
        <v>1014</v>
      </c>
      <c r="CC362" t="s">
        <v>175</v>
      </c>
      <c r="CD362" t="s">
        <v>175</v>
      </c>
      <c r="CE362" t="s">
        <v>175</v>
      </c>
      <c r="CF362" t="s">
        <v>175</v>
      </c>
      <c r="CG362" t="s">
        <v>175</v>
      </c>
      <c r="CH362" t="s">
        <v>175</v>
      </c>
      <c r="CI362" t="s">
        <v>175</v>
      </c>
      <c r="CJ362" t="s">
        <v>175</v>
      </c>
      <c r="CK362" t="s">
        <v>175</v>
      </c>
      <c r="CL362" t="s">
        <v>175</v>
      </c>
      <c r="CM362" t="s">
        <v>175</v>
      </c>
      <c r="CN362" t="s">
        <v>175</v>
      </c>
      <c r="CO362">
        <v>6.4</v>
      </c>
      <c r="CP362" t="s">
        <v>183</v>
      </c>
      <c r="CQ362">
        <v>0</v>
      </c>
      <c r="CR362" t="s">
        <v>268</v>
      </c>
      <c r="CS362">
        <v>74.635199999999998</v>
      </c>
      <c r="CT362" t="s">
        <v>1961</v>
      </c>
      <c r="CU362">
        <v>9.3799999999999901</v>
      </c>
      <c r="CV362">
        <v>0</v>
      </c>
      <c r="CW362">
        <v>2.1</v>
      </c>
      <c r="CX362">
        <v>0</v>
      </c>
      <c r="CY362">
        <v>39.19014</v>
      </c>
      <c r="CZ362">
        <v>50.670139999999897</v>
      </c>
      <c r="DA362">
        <v>23.965060000000001</v>
      </c>
      <c r="DB362">
        <v>9</v>
      </c>
      <c r="DC362">
        <v>0</v>
      </c>
    </row>
    <row r="363" spans="1:107" x14ac:dyDescent="0.25">
      <c r="A363">
        <v>2321012</v>
      </c>
      <c r="B363" t="s">
        <v>249</v>
      </c>
      <c r="C363" t="s">
        <v>250</v>
      </c>
      <c r="D363" t="s">
        <v>1306</v>
      </c>
      <c r="E363" t="s">
        <v>1307</v>
      </c>
      <c r="F363" t="s">
        <v>175</v>
      </c>
      <c r="G363" t="s">
        <v>176</v>
      </c>
      <c r="H363" t="s">
        <v>177</v>
      </c>
      <c r="I363" t="s">
        <v>1308</v>
      </c>
      <c r="J363" t="s">
        <v>179</v>
      </c>
      <c r="K363">
        <v>3.5</v>
      </c>
      <c r="L363">
        <v>2</v>
      </c>
      <c r="M363">
        <v>64</v>
      </c>
      <c r="N363" t="s">
        <v>175</v>
      </c>
      <c r="O363">
        <v>1.1000000000000001</v>
      </c>
      <c r="P363">
        <v>1.7</v>
      </c>
      <c r="Q363">
        <v>25.2</v>
      </c>
      <c r="R363">
        <v>27.9</v>
      </c>
      <c r="S363">
        <v>120</v>
      </c>
      <c r="T363">
        <v>78.099999999999994</v>
      </c>
      <c r="U363">
        <v>123.7</v>
      </c>
      <c r="V363" t="s">
        <v>180</v>
      </c>
      <c r="W363" t="s">
        <v>180</v>
      </c>
      <c r="X363" t="s">
        <v>180</v>
      </c>
      <c r="Y363" t="s">
        <v>181</v>
      </c>
      <c r="Z363" t="s">
        <v>514</v>
      </c>
      <c r="AA363">
        <v>4</v>
      </c>
      <c r="AB363">
        <v>1</v>
      </c>
      <c r="AC363">
        <v>0</v>
      </c>
      <c r="AD363">
        <v>0</v>
      </c>
      <c r="AE363">
        <v>1</v>
      </c>
      <c r="AF363">
        <v>0</v>
      </c>
      <c r="AG363">
        <v>2</v>
      </c>
      <c r="AH363">
        <v>10</v>
      </c>
      <c r="AI363">
        <v>1</v>
      </c>
      <c r="AJ363">
        <v>0</v>
      </c>
      <c r="AK363">
        <v>0</v>
      </c>
      <c r="AL363">
        <v>0</v>
      </c>
      <c r="AM363">
        <v>0</v>
      </c>
      <c r="AN363">
        <v>0</v>
      </c>
      <c r="AO363">
        <v>0</v>
      </c>
      <c r="AP363">
        <v>0</v>
      </c>
      <c r="AQ363">
        <v>0</v>
      </c>
      <c r="AR363">
        <v>0</v>
      </c>
      <c r="AS363">
        <v>0</v>
      </c>
      <c r="AT363">
        <v>0</v>
      </c>
      <c r="AU363">
        <v>0</v>
      </c>
      <c r="AV363">
        <v>3</v>
      </c>
      <c r="AW363">
        <v>0</v>
      </c>
      <c r="AX363" t="s">
        <v>180</v>
      </c>
      <c r="AY363" t="s">
        <v>647</v>
      </c>
      <c r="AZ363" t="s">
        <v>1168</v>
      </c>
      <c r="BA363" t="s">
        <v>276</v>
      </c>
      <c r="BB363" t="s">
        <v>1309</v>
      </c>
      <c r="BC363" t="s">
        <v>276</v>
      </c>
      <c r="BD363" t="s">
        <v>180</v>
      </c>
      <c r="BE363">
        <v>120</v>
      </c>
      <c r="BF363" t="s">
        <v>175</v>
      </c>
      <c r="BG363" t="s">
        <v>175</v>
      </c>
      <c r="BH363" t="s">
        <v>180</v>
      </c>
      <c r="BI363" t="s">
        <v>175</v>
      </c>
      <c r="BJ363" t="s">
        <v>175</v>
      </c>
      <c r="BK363">
        <v>180</v>
      </c>
      <c r="BL363">
        <v>0.91</v>
      </c>
      <c r="BM363">
        <v>1</v>
      </c>
      <c r="BN363">
        <v>64</v>
      </c>
      <c r="BO363" t="s">
        <v>175</v>
      </c>
      <c r="BP363" t="s">
        <v>175</v>
      </c>
      <c r="BQ363">
        <v>0.86</v>
      </c>
      <c r="BR363">
        <v>0.9</v>
      </c>
      <c r="BS363">
        <v>0.9</v>
      </c>
      <c r="BT363">
        <v>0.92</v>
      </c>
      <c r="BU363">
        <v>2</v>
      </c>
      <c r="BV363" t="s">
        <v>188</v>
      </c>
      <c r="BW363" t="s">
        <v>204</v>
      </c>
      <c r="BX363" t="s">
        <v>175</v>
      </c>
      <c r="BY363" t="s">
        <v>175</v>
      </c>
      <c r="BZ363">
        <v>7</v>
      </c>
      <c r="CA363" t="s">
        <v>190</v>
      </c>
      <c r="CB363" t="s">
        <v>1014</v>
      </c>
      <c r="CC363" t="s">
        <v>175</v>
      </c>
      <c r="CD363" t="s">
        <v>175</v>
      </c>
      <c r="CE363" t="s">
        <v>175</v>
      </c>
      <c r="CF363" t="s">
        <v>175</v>
      </c>
      <c r="CG363" t="s">
        <v>175</v>
      </c>
      <c r="CH363" t="s">
        <v>175</v>
      </c>
      <c r="CI363" t="s">
        <v>175</v>
      </c>
      <c r="CJ363" t="s">
        <v>175</v>
      </c>
      <c r="CK363" t="s">
        <v>175</v>
      </c>
      <c r="CL363" t="s">
        <v>175</v>
      </c>
      <c r="CM363" t="s">
        <v>175</v>
      </c>
      <c r="CN363" t="s">
        <v>175</v>
      </c>
      <c r="CO363">
        <v>7</v>
      </c>
      <c r="CP363" t="s">
        <v>183</v>
      </c>
      <c r="CQ363">
        <v>0</v>
      </c>
      <c r="CR363" t="s">
        <v>268</v>
      </c>
      <c r="CS363">
        <v>103.543199999999</v>
      </c>
      <c r="CT363" t="s">
        <v>267</v>
      </c>
      <c r="CU363">
        <v>17.059999999999999</v>
      </c>
      <c r="CV363">
        <v>0</v>
      </c>
      <c r="CW363">
        <v>21</v>
      </c>
      <c r="CX363">
        <v>0</v>
      </c>
      <c r="CY363">
        <v>0</v>
      </c>
      <c r="CZ363">
        <v>38.06</v>
      </c>
      <c r="DA363">
        <v>65.483199999999897</v>
      </c>
      <c r="DB363">
        <v>25</v>
      </c>
      <c r="DC363">
        <v>0</v>
      </c>
    </row>
    <row r="364" spans="1:107" x14ac:dyDescent="0.25">
      <c r="A364">
        <v>2321011</v>
      </c>
      <c r="B364" t="s">
        <v>249</v>
      </c>
      <c r="C364" t="s">
        <v>250</v>
      </c>
      <c r="D364" t="s">
        <v>1310</v>
      </c>
      <c r="E364" t="s">
        <v>1311</v>
      </c>
      <c r="F364" t="s">
        <v>175</v>
      </c>
      <c r="G364" t="s">
        <v>176</v>
      </c>
      <c r="H364" t="s">
        <v>198</v>
      </c>
      <c r="I364" t="s">
        <v>208</v>
      </c>
      <c r="J364" t="s">
        <v>179</v>
      </c>
      <c r="K364">
        <v>3.1</v>
      </c>
      <c r="L364">
        <v>2</v>
      </c>
      <c r="M364">
        <v>32</v>
      </c>
      <c r="N364" t="s">
        <v>175</v>
      </c>
      <c r="O364">
        <v>1</v>
      </c>
      <c r="P364">
        <v>1.3</v>
      </c>
      <c r="Q364">
        <v>14.6</v>
      </c>
      <c r="R364">
        <v>15.5</v>
      </c>
      <c r="S364">
        <v>120</v>
      </c>
      <c r="T364">
        <v>52.5</v>
      </c>
      <c r="U364">
        <v>71.400000000000006</v>
      </c>
      <c r="V364" t="s">
        <v>180</v>
      </c>
      <c r="W364" t="s">
        <v>180</v>
      </c>
      <c r="X364" t="s">
        <v>180</v>
      </c>
      <c r="Y364" t="s">
        <v>181</v>
      </c>
      <c r="Z364" t="s">
        <v>514</v>
      </c>
      <c r="AA364">
        <v>2</v>
      </c>
      <c r="AB364">
        <v>1</v>
      </c>
      <c r="AC364">
        <v>0</v>
      </c>
      <c r="AD364">
        <v>0</v>
      </c>
      <c r="AE364">
        <v>1</v>
      </c>
      <c r="AF364">
        <v>0</v>
      </c>
      <c r="AG364">
        <v>2</v>
      </c>
      <c r="AH364">
        <v>8</v>
      </c>
      <c r="AI364">
        <v>0</v>
      </c>
      <c r="AJ364">
        <v>0</v>
      </c>
      <c r="AK364">
        <v>0</v>
      </c>
      <c r="AL364">
        <v>0</v>
      </c>
      <c r="AM364">
        <v>0</v>
      </c>
      <c r="AN364">
        <v>0</v>
      </c>
      <c r="AO364">
        <v>0</v>
      </c>
      <c r="AP364">
        <v>0</v>
      </c>
      <c r="AQ364">
        <v>0</v>
      </c>
      <c r="AR364">
        <v>0</v>
      </c>
      <c r="AS364">
        <v>0</v>
      </c>
      <c r="AT364">
        <v>0</v>
      </c>
      <c r="AU364">
        <v>0</v>
      </c>
      <c r="AV364">
        <v>3</v>
      </c>
      <c r="AW364">
        <v>0</v>
      </c>
      <c r="AX364" t="s">
        <v>183</v>
      </c>
      <c r="AY364" t="s">
        <v>341</v>
      </c>
      <c r="AZ364" t="s">
        <v>1168</v>
      </c>
      <c r="BA364" t="s">
        <v>276</v>
      </c>
      <c r="BB364" t="s">
        <v>1312</v>
      </c>
      <c r="BC364" t="s">
        <v>276</v>
      </c>
      <c r="BD364" t="s">
        <v>180</v>
      </c>
      <c r="BE364">
        <v>120</v>
      </c>
      <c r="BF364" t="s">
        <v>175</v>
      </c>
      <c r="BG364" t="s">
        <v>175</v>
      </c>
      <c r="BH364" t="s">
        <v>180</v>
      </c>
      <c r="BI364" t="s">
        <v>175</v>
      </c>
      <c r="BJ364" t="s">
        <v>175</v>
      </c>
      <c r="BK364">
        <v>180</v>
      </c>
      <c r="BL364">
        <v>0.91</v>
      </c>
      <c r="BM364">
        <v>1</v>
      </c>
      <c r="BN364">
        <v>32</v>
      </c>
      <c r="BO364" t="s">
        <v>175</v>
      </c>
      <c r="BP364" t="s">
        <v>175</v>
      </c>
      <c r="BQ364">
        <v>0.86</v>
      </c>
      <c r="BR364">
        <v>0.9</v>
      </c>
      <c r="BS364">
        <v>0.9</v>
      </c>
      <c r="BT364">
        <v>0.92</v>
      </c>
      <c r="BU364">
        <v>3</v>
      </c>
      <c r="BV364" t="s">
        <v>188</v>
      </c>
      <c r="BW364" t="s">
        <v>204</v>
      </c>
      <c r="BX364" t="s">
        <v>175</v>
      </c>
      <c r="BY364" t="s">
        <v>175</v>
      </c>
      <c r="BZ364">
        <v>7</v>
      </c>
      <c r="CA364" t="s">
        <v>190</v>
      </c>
      <c r="CB364" t="s">
        <v>1014</v>
      </c>
      <c r="CC364" t="s">
        <v>175</v>
      </c>
      <c r="CD364" t="s">
        <v>175</v>
      </c>
      <c r="CE364" t="s">
        <v>175</v>
      </c>
      <c r="CF364" t="s">
        <v>175</v>
      </c>
      <c r="CG364" t="s">
        <v>175</v>
      </c>
      <c r="CH364" t="s">
        <v>175</v>
      </c>
      <c r="CI364" t="s">
        <v>175</v>
      </c>
      <c r="CJ364" t="s">
        <v>175</v>
      </c>
      <c r="CK364" t="s">
        <v>175</v>
      </c>
      <c r="CL364" t="s">
        <v>175</v>
      </c>
      <c r="CM364" t="s">
        <v>175</v>
      </c>
      <c r="CN364" t="s">
        <v>175</v>
      </c>
      <c r="CO364">
        <v>6.2</v>
      </c>
      <c r="CP364" t="s">
        <v>183</v>
      </c>
      <c r="CQ364">
        <v>0</v>
      </c>
      <c r="CR364" t="s">
        <v>268</v>
      </c>
      <c r="CS364">
        <v>59.962199999999903</v>
      </c>
      <c r="CT364" t="s">
        <v>267</v>
      </c>
      <c r="CU364">
        <v>9.3799999999999901</v>
      </c>
      <c r="CV364">
        <v>0</v>
      </c>
      <c r="CW364">
        <v>21</v>
      </c>
      <c r="CX364">
        <v>0</v>
      </c>
      <c r="CY364">
        <v>0</v>
      </c>
      <c r="CZ364">
        <v>30.38</v>
      </c>
      <c r="DA364">
        <v>29.582199999999901</v>
      </c>
      <c r="DB364">
        <v>25</v>
      </c>
      <c r="DC364">
        <v>0</v>
      </c>
    </row>
    <row r="365" spans="1:107" x14ac:dyDescent="0.25">
      <c r="A365">
        <v>2321010</v>
      </c>
      <c r="B365" t="s">
        <v>249</v>
      </c>
      <c r="C365" t="s">
        <v>250</v>
      </c>
      <c r="D365" t="s">
        <v>1313</v>
      </c>
      <c r="E365" t="s">
        <v>1314</v>
      </c>
      <c r="F365" t="s">
        <v>175</v>
      </c>
      <c r="G365" t="s">
        <v>176</v>
      </c>
      <c r="H365" t="s">
        <v>198</v>
      </c>
      <c r="I365" t="s">
        <v>208</v>
      </c>
      <c r="J365" t="s">
        <v>179</v>
      </c>
      <c r="K365">
        <v>3.1</v>
      </c>
      <c r="L365">
        <v>2</v>
      </c>
      <c r="M365">
        <v>64</v>
      </c>
      <c r="N365" t="s">
        <v>175</v>
      </c>
      <c r="O365">
        <v>0.8</v>
      </c>
      <c r="P365">
        <v>1.4</v>
      </c>
      <c r="Q365">
        <v>10.199999999999999</v>
      </c>
      <c r="R365">
        <v>11.1</v>
      </c>
      <c r="S365">
        <v>120</v>
      </c>
      <c r="T365">
        <v>78.099999999999994</v>
      </c>
      <c r="U365">
        <v>51.2</v>
      </c>
      <c r="V365" t="s">
        <v>180</v>
      </c>
      <c r="W365" t="s">
        <v>180</v>
      </c>
      <c r="X365" t="s">
        <v>180</v>
      </c>
      <c r="Y365" t="s">
        <v>181</v>
      </c>
      <c r="Z365" t="s">
        <v>514</v>
      </c>
      <c r="AA365">
        <v>4</v>
      </c>
      <c r="AB365">
        <v>1</v>
      </c>
      <c r="AC365">
        <v>0</v>
      </c>
      <c r="AD365">
        <v>0</v>
      </c>
      <c r="AE365">
        <v>1</v>
      </c>
      <c r="AF365">
        <v>0</v>
      </c>
      <c r="AG365">
        <v>2</v>
      </c>
      <c r="AH365">
        <v>10</v>
      </c>
      <c r="AI365">
        <v>1</v>
      </c>
      <c r="AJ365">
        <v>0</v>
      </c>
      <c r="AK365">
        <v>0</v>
      </c>
      <c r="AL365">
        <v>0</v>
      </c>
      <c r="AM365">
        <v>0</v>
      </c>
      <c r="AN365">
        <v>0</v>
      </c>
      <c r="AO365">
        <v>0</v>
      </c>
      <c r="AP365">
        <v>0</v>
      </c>
      <c r="AQ365">
        <v>0</v>
      </c>
      <c r="AR365">
        <v>0</v>
      </c>
      <c r="AS365">
        <v>0</v>
      </c>
      <c r="AT365">
        <v>0</v>
      </c>
      <c r="AU365">
        <v>0</v>
      </c>
      <c r="AV365">
        <v>3</v>
      </c>
      <c r="AW365">
        <v>0</v>
      </c>
      <c r="AX365" t="s">
        <v>180</v>
      </c>
      <c r="AY365" t="s">
        <v>341</v>
      </c>
      <c r="AZ365" t="s">
        <v>1168</v>
      </c>
      <c r="BA365" t="s">
        <v>276</v>
      </c>
      <c r="BB365" t="s">
        <v>1315</v>
      </c>
      <c r="BC365" t="s">
        <v>276</v>
      </c>
      <c r="BD365" t="s">
        <v>180</v>
      </c>
      <c r="BE365">
        <v>120</v>
      </c>
      <c r="BF365" t="s">
        <v>175</v>
      </c>
      <c r="BG365" t="s">
        <v>175</v>
      </c>
      <c r="BH365" t="s">
        <v>180</v>
      </c>
      <c r="BI365" t="s">
        <v>175</v>
      </c>
      <c r="BJ365" t="s">
        <v>175</v>
      </c>
      <c r="BK365">
        <v>180</v>
      </c>
      <c r="BL365">
        <v>0.91</v>
      </c>
      <c r="BM365">
        <v>1</v>
      </c>
      <c r="BN365">
        <v>64</v>
      </c>
      <c r="BO365" t="s">
        <v>175</v>
      </c>
      <c r="BP365" t="s">
        <v>175</v>
      </c>
      <c r="BQ365">
        <v>0.86</v>
      </c>
      <c r="BR365">
        <v>0.9</v>
      </c>
      <c r="BS365">
        <v>0.9</v>
      </c>
      <c r="BT365">
        <v>0.92</v>
      </c>
      <c r="BU365">
        <v>2</v>
      </c>
      <c r="BV365" t="s">
        <v>188</v>
      </c>
      <c r="BW365" t="s">
        <v>204</v>
      </c>
      <c r="BX365" t="s">
        <v>175</v>
      </c>
      <c r="BY365" t="s">
        <v>175</v>
      </c>
      <c r="BZ365">
        <v>7</v>
      </c>
      <c r="CA365" t="s">
        <v>190</v>
      </c>
      <c r="CB365" t="s">
        <v>1014</v>
      </c>
      <c r="CC365" t="s">
        <v>175</v>
      </c>
      <c r="CD365" t="s">
        <v>175</v>
      </c>
      <c r="CE365" t="s">
        <v>175</v>
      </c>
      <c r="CF365" t="s">
        <v>175</v>
      </c>
      <c r="CG365" t="s">
        <v>175</v>
      </c>
      <c r="CH365" t="s">
        <v>175</v>
      </c>
      <c r="CI365" t="s">
        <v>175</v>
      </c>
      <c r="CJ365" t="s">
        <v>175</v>
      </c>
      <c r="CK365" t="s">
        <v>175</v>
      </c>
      <c r="CL365" t="s">
        <v>175</v>
      </c>
      <c r="CM365" t="s">
        <v>175</v>
      </c>
      <c r="CN365" t="s">
        <v>175</v>
      </c>
      <c r="CO365">
        <v>6.2</v>
      </c>
      <c r="CP365" t="s">
        <v>183</v>
      </c>
      <c r="CQ365">
        <v>0</v>
      </c>
      <c r="CR365" t="s">
        <v>268</v>
      </c>
      <c r="CS365">
        <v>44.675999999999902</v>
      </c>
      <c r="CT365" t="s">
        <v>267</v>
      </c>
      <c r="CU365">
        <v>17.059999999999999</v>
      </c>
      <c r="CV365">
        <v>0</v>
      </c>
      <c r="CW365">
        <v>21</v>
      </c>
      <c r="CX365">
        <v>0</v>
      </c>
      <c r="CY365">
        <v>0</v>
      </c>
      <c r="CZ365">
        <v>38.06</v>
      </c>
      <c r="DA365">
        <v>6.6159999999999899</v>
      </c>
      <c r="DB365">
        <v>25</v>
      </c>
      <c r="DC365">
        <v>1</v>
      </c>
    </row>
    <row r="366" spans="1:107" x14ac:dyDescent="0.25">
      <c r="A366">
        <v>2320762</v>
      </c>
      <c r="B366" t="s">
        <v>361</v>
      </c>
      <c r="C366" t="s">
        <v>362</v>
      </c>
      <c r="D366" t="s">
        <v>974</v>
      </c>
      <c r="E366" t="s">
        <v>975</v>
      </c>
      <c r="F366" t="s">
        <v>976</v>
      </c>
      <c r="G366" t="s">
        <v>176</v>
      </c>
      <c r="H366" t="s">
        <v>198</v>
      </c>
      <c r="I366" t="s">
        <v>1224</v>
      </c>
      <c r="J366" t="s">
        <v>175</v>
      </c>
      <c r="K366">
        <v>3.2</v>
      </c>
      <c r="L366">
        <v>2</v>
      </c>
      <c r="M366">
        <v>32</v>
      </c>
      <c r="N366" t="s">
        <v>175</v>
      </c>
      <c r="O366">
        <v>0.7</v>
      </c>
      <c r="P366">
        <v>1.3</v>
      </c>
      <c r="Q366">
        <v>13.3</v>
      </c>
      <c r="R366">
        <v>15.5</v>
      </c>
      <c r="S366">
        <v>120</v>
      </c>
      <c r="T366">
        <v>52.5</v>
      </c>
      <c r="U366">
        <v>68.3</v>
      </c>
      <c r="V366" t="s">
        <v>180</v>
      </c>
      <c r="W366" t="s">
        <v>180</v>
      </c>
      <c r="X366" t="s">
        <v>180</v>
      </c>
      <c r="Y366" t="s">
        <v>181</v>
      </c>
      <c r="Z366" t="s">
        <v>977</v>
      </c>
      <c r="AA366">
        <v>2</v>
      </c>
      <c r="AB366">
        <v>0</v>
      </c>
      <c r="AC366">
        <v>1</v>
      </c>
      <c r="AD366">
        <v>0</v>
      </c>
      <c r="AE366">
        <v>0</v>
      </c>
      <c r="AF366">
        <v>1</v>
      </c>
      <c r="AG366">
        <v>2</v>
      </c>
      <c r="AH366">
        <v>0</v>
      </c>
      <c r="AI366">
        <v>5</v>
      </c>
      <c r="AJ366">
        <v>3</v>
      </c>
      <c r="AK366">
        <v>0</v>
      </c>
      <c r="AL366">
        <v>0</v>
      </c>
      <c r="AM366">
        <v>0</v>
      </c>
      <c r="AN366">
        <v>0</v>
      </c>
      <c r="AO366">
        <v>0</v>
      </c>
      <c r="AP366">
        <v>0</v>
      </c>
      <c r="AQ366">
        <v>0</v>
      </c>
      <c r="AR366">
        <v>0</v>
      </c>
      <c r="AS366">
        <v>1</v>
      </c>
      <c r="AT366">
        <v>0</v>
      </c>
      <c r="AU366">
        <v>0</v>
      </c>
      <c r="AV366">
        <v>1</v>
      </c>
      <c r="AW366">
        <v>0</v>
      </c>
      <c r="AX366" t="s">
        <v>180</v>
      </c>
      <c r="AY366" t="s">
        <v>799</v>
      </c>
      <c r="AZ366" t="s">
        <v>739</v>
      </c>
      <c r="BA366" t="s">
        <v>186</v>
      </c>
      <c r="BB366" t="s">
        <v>978</v>
      </c>
      <c r="BC366" t="s">
        <v>186</v>
      </c>
      <c r="BD366" t="s">
        <v>180</v>
      </c>
      <c r="BE366">
        <v>120</v>
      </c>
      <c r="BF366" t="s">
        <v>175</v>
      </c>
      <c r="BG366" t="s">
        <v>175</v>
      </c>
      <c r="BH366" t="s">
        <v>180</v>
      </c>
      <c r="BI366" t="s">
        <v>175</v>
      </c>
      <c r="BJ366" t="s">
        <v>175</v>
      </c>
      <c r="BK366">
        <v>135</v>
      </c>
      <c r="BL366">
        <v>0.9</v>
      </c>
      <c r="BM366">
        <v>1</v>
      </c>
      <c r="BN366">
        <v>32</v>
      </c>
      <c r="BO366" t="s">
        <v>175</v>
      </c>
      <c r="BP366" t="s">
        <v>175</v>
      </c>
      <c r="BQ366" t="s">
        <v>175</v>
      </c>
      <c r="BR366" t="s">
        <v>175</v>
      </c>
      <c r="BS366" t="s">
        <v>175</v>
      </c>
      <c r="BT366" t="s">
        <v>175</v>
      </c>
      <c r="BU366">
        <v>2</v>
      </c>
      <c r="BV366" t="s">
        <v>188</v>
      </c>
      <c r="BW366" t="s">
        <v>175</v>
      </c>
      <c r="BX366" t="s">
        <v>175</v>
      </c>
      <c r="BY366" t="s">
        <v>175</v>
      </c>
      <c r="BZ366">
        <v>7</v>
      </c>
      <c r="CA366" t="s">
        <v>190</v>
      </c>
      <c r="CB366" t="s">
        <v>1014</v>
      </c>
      <c r="CC366" t="s">
        <v>175</v>
      </c>
      <c r="CD366" t="s">
        <v>175</v>
      </c>
      <c r="CE366" t="s">
        <v>175</v>
      </c>
      <c r="CF366" t="s">
        <v>175</v>
      </c>
      <c r="CG366" t="s">
        <v>175</v>
      </c>
      <c r="CH366" t="s">
        <v>175</v>
      </c>
      <c r="CI366" t="s">
        <v>175</v>
      </c>
      <c r="CJ366" t="s">
        <v>175</v>
      </c>
      <c r="CK366" t="s">
        <v>175</v>
      </c>
      <c r="CL366" t="s">
        <v>175</v>
      </c>
      <c r="CM366" t="s">
        <v>175</v>
      </c>
      <c r="CN366" t="s">
        <v>175</v>
      </c>
      <c r="CO366">
        <v>6.4</v>
      </c>
      <c r="CP366" t="s">
        <v>183</v>
      </c>
      <c r="CQ366">
        <v>0</v>
      </c>
      <c r="CR366" t="s">
        <v>268</v>
      </c>
      <c r="CS366">
        <v>58.429199999999902</v>
      </c>
      <c r="CT366" t="s">
        <v>267</v>
      </c>
      <c r="CU366">
        <v>9.3799999999999901</v>
      </c>
      <c r="CV366">
        <v>0</v>
      </c>
      <c r="CW366">
        <v>0</v>
      </c>
      <c r="CX366">
        <v>0</v>
      </c>
      <c r="CY366">
        <v>0</v>
      </c>
      <c r="CZ366">
        <v>9.3799999999999901</v>
      </c>
      <c r="DA366">
        <v>49.049199999999999</v>
      </c>
      <c r="DB366">
        <v>25</v>
      </c>
      <c r="DC366">
        <v>0</v>
      </c>
    </row>
    <row r="367" spans="1:107" x14ac:dyDescent="0.25">
      <c r="A367">
        <v>2320761</v>
      </c>
      <c r="B367" t="s">
        <v>361</v>
      </c>
      <c r="C367" t="s">
        <v>362</v>
      </c>
      <c r="D367" t="s">
        <v>979</v>
      </c>
      <c r="E367" t="s">
        <v>980</v>
      </c>
      <c r="F367" t="s">
        <v>981</v>
      </c>
      <c r="G367" t="s">
        <v>176</v>
      </c>
      <c r="H367" t="s">
        <v>198</v>
      </c>
      <c r="I367" t="s">
        <v>1224</v>
      </c>
      <c r="J367" t="s">
        <v>175</v>
      </c>
      <c r="K367">
        <v>3.2</v>
      </c>
      <c r="L367">
        <v>2</v>
      </c>
      <c r="M367">
        <v>32</v>
      </c>
      <c r="N367" t="s">
        <v>175</v>
      </c>
      <c r="O367">
        <v>1</v>
      </c>
      <c r="P367">
        <v>1.2</v>
      </c>
      <c r="Q367">
        <v>6.4</v>
      </c>
      <c r="R367">
        <v>7.1</v>
      </c>
      <c r="S367">
        <v>120</v>
      </c>
      <c r="T367">
        <v>52.5</v>
      </c>
      <c r="U367">
        <v>34.700000000000003</v>
      </c>
      <c r="V367" t="s">
        <v>180</v>
      </c>
      <c r="W367" t="s">
        <v>180</v>
      </c>
      <c r="X367" t="s">
        <v>180</v>
      </c>
      <c r="Y367" t="s">
        <v>181</v>
      </c>
      <c r="Z367" t="s">
        <v>977</v>
      </c>
      <c r="AA367">
        <v>2</v>
      </c>
      <c r="AB367">
        <v>0</v>
      </c>
      <c r="AC367">
        <v>1</v>
      </c>
      <c r="AD367">
        <v>0</v>
      </c>
      <c r="AE367">
        <v>0</v>
      </c>
      <c r="AF367">
        <v>1</v>
      </c>
      <c r="AG367">
        <v>1</v>
      </c>
      <c r="AH367">
        <v>0</v>
      </c>
      <c r="AI367">
        <v>5</v>
      </c>
      <c r="AJ367">
        <v>3</v>
      </c>
      <c r="AK367">
        <v>0</v>
      </c>
      <c r="AL367">
        <v>0</v>
      </c>
      <c r="AM367">
        <v>0</v>
      </c>
      <c r="AN367">
        <v>0</v>
      </c>
      <c r="AO367">
        <v>0</v>
      </c>
      <c r="AP367">
        <v>0</v>
      </c>
      <c r="AQ367">
        <v>0</v>
      </c>
      <c r="AR367">
        <v>0</v>
      </c>
      <c r="AS367">
        <v>1</v>
      </c>
      <c r="AT367">
        <v>0</v>
      </c>
      <c r="AU367">
        <v>0</v>
      </c>
      <c r="AV367">
        <v>1</v>
      </c>
      <c r="AW367">
        <v>0</v>
      </c>
      <c r="AX367" t="s">
        <v>180</v>
      </c>
      <c r="AY367" t="s">
        <v>799</v>
      </c>
      <c r="AZ367" t="s">
        <v>739</v>
      </c>
      <c r="BA367" t="s">
        <v>242</v>
      </c>
      <c r="BB367" t="s">
        <v>982</v>
      </c>
      <c r="BC367" t="s">
        <v>242</v>
      </c>
      <c r="BD367" t="s">
        <v>180</v>
      </c>
      <c r="BE367">
        <v>120</v>
      </c>
      <c r="BF367" t="s">
        <v>175</v>
      </c>
      <c r="BG367" t="s">
        <v>175</v>
      </c>
      <c r="BH367" t="s">
        <v>180</v>
      </c>
      <c r="BI367" t="s">
        <v>175</v>
      </c>
      <c r="BJ367" t="s">
        <v>175</v>
      </c>
      <c r="BK367">
        <v>90</v>
      </c>
      <c r="BL367">
        <v>0.89</v>
      </c>
      <c r="BM367">
        <v>1</v>
      </c>
      <c r="BN367">
        <v>32</v>
      </c>
      <c r="BO367" t="s">
        <v>175</v>
      </c>
      <c r="BP367" t="s">
        <v>175</v>
      </c>
      <c r="BQ367" t="s">
        <v>175</v>
      </c>
      <c r="BR367" t="s">
        <v>175</v>
      </c>
      <c r="BS367" t="s">
        <v>175</v>
      </c>
      <c r="BT367" t="s">
        <v>175</v>
      </c>
      <c r="BU367">
        <v>2</v>
      </c>
      <c r="BV367" t="s">
        <v>188</v>
      </c>
      <c r="BW367" t="s">
        <v>175</v>
      </c>
      <c r="BX367" t="s">
        <v>175</v>
      </c>
      <c r="BY367" t="s">
        <v>175</v>
      </c>
      <c r="BZ367">
        <v>7</v>
      </c>
      <c r="CA367" t="s">
        <v>190</v>
      </c>
      <c r="CB367" t="s">
        <v>1014</v>
      </c>
      <c r="CC367" t="s">
        <v>175</v>
      </c>
      <c r="CD367" t="s">
        <v>175</v>
      </c>
      <c r="CE367" t="s">
        <v>175</v>
      </c>
      <c r="CF367" t="s">
        <v>175</v>
      </c>
      <c r="CG367" t="s">
        <v>175</v>
      </c>
      <c r="CH367" t="s">
        <v>175</v>
      </c>
      <c r="CI367" t="s">
        <v>175</v>
      </c>
      <c r="CJ367" t="s">
        <v>175</v>
      </c>
      <c r="CK367" t="s">
        <v>175</v>
      </c>
      <c r="CL367" t="s">
        <v>175</v>
      </c>
      <c r="CM367" t="s">
        <v>175</v>
      </c>
      <c r="CN367" t="s">
        <v>175</v>
      </c>
      <c r="CO367">
        <v>6.4</v>
      </c>
      <c r="CP367" t="s">
        <v>183</v>
      </c>
      <c r="CQ367">
        <v>0</v>
      </c>
      <c r="CR367" t="s">
        <v>268</v>
      </c>
      <c r="CS367">
        <v>30.3096</v>
      </c>
      <c r="CT367" t="s">
        <v>267</v>
      </c>
      <c r="CU367">
        <v>9.3799999999999901</v>
      </c>
      <c r="CV367">
        <v>0</v>
      </c>
      <c r="CW367">
        <v>0</v>
      </c>
      <c r="CX367">
        <v>0</v>
      </c>
      <c r="CY367">
        <v>0</v>
      </c>
      <c r="CZ367">
        <v>9.3799999999999901</v>
      </c>
      <c r="DA367">
        <v>20.929600000000001</v>
      </c>
      <c r="DB367">
        <v>25</v>
      </c>
      <c r="DC367">
        <v>1</v>
      </c>
    </row>
    <row r="368" spans="1:107" x14ac:dyDescent="0.25">
      <c r="A368">
        <v>2320542</v>
      </c>
      <c r="B368" t="s">
        <v>361</v>
      </c>
      <c r="C368" t="s">
        <v>362</v>
      </c>
      <c r="D368" t="s">
        <v>983</v>
      </c>
      <c r="E368" t="s">
        <v>984</v>
      </c>
      <c r="F368" t="s">
        <v>985</v>
      </c>
      <c r="G368" t="s">
        <v>176</v>
      </c>
      <c r="H368" t="s">
        <v>198</v>
      </c>
      <c r="I368" t="s">
        <v>1224</v>
      </c>
      <c r="J368" t="s">
        <v>179</v>
      </c>
      <c r="K368">
        <v>3.2</v>
      </c>
      <c r="L368">
        <v>2</v>
      </c>
      <c r="M368">
        <v>32</v>
      </c>
      <c r="N368" t="s">
        <v>175</v>
      </c>
      <c r="O368">
        <v>0.9</v>
      </c>
      <c r="P368">
        <v>1.2</v>
      </c>
      <c r="Q368">
        <v>9.6999999999999993</v>
      </c>
      <c r="R368">
        <v>9.9</v>
      </c>
      <c r="S368">
        <v>120</v>
      </c>
      <c r="T368">
        <v>52.5</v>
      </c>
      <c r="U368">
        <v>47.1</v>
      </c>
      <c r="V368" t="s">
        <v>180</v>
      </c>
      <c r="W368" t="s">
        <v>180</v>
      </c>
      <c r="X368" t="s">
        <v>180</v>
      </c>
      <c r="Y368" t="s">
        <v>181</v>
      </c>
      <c r="Z368" t="s">
        <v>977</v>
      </c>
      <c r="AA368">
        <v>2</v>
      </c>
      <c r="AB368">
        <v>0</v>
      </c>
      <c r="AC368">
        <v>1</v>
      </c>
      <c r="AD368">
        <v>0</v>
      </c>
      <c r="AE368">
        <v>0</v>
      </c>
      <c r="AF368">
        <v>1</v>
      </c>
      <c r="AG368">
        <v>1</v>
      </c>
      <c r="AH368">
        <v>0</v>
      </c>
      <c r="AI368">
        <v>5</v>
      </c>
      <c r="AJ368">
        <v>3</v>
      </c>
      <c r="AK368">
        <v>0</v>
      </c>
      <c r="AL368">
        <v>0</v>
      </c>
      <c r="AM368">
        <v>0</v>
      </c>
      <c r="AN368">
        <v>0</v>
      </c>
      <c r="AO368">
        <v>0</v>
      </c>
      <c r="AP368">
        <v>0</v>
      </c>
      <c r="AQ368">
        <v>0</v>
      </c>
      <c r="AR368">
        <v>0</v>
      </c>
      <c r="AS368">
        <v>1</v>
      </c>
      <c r="AT368">
        <v>0</v>
      </c>
      <c r="AU368">
        <v>0</v>
      </c>
      <c r="AV368">
        <v>1</v>
      </c>
      <c r="AW368">
        <v>0</v>
      </c>
      <c r="AX368" t="s">
        <v>180</v>
      </c>
      <c r="AY368" t="s">
        <v>799</v>
      </c>
      <c r="AZ368" t="s">
        <v>810</v>
      </c>
      <c r="BA368" t="s">
        <v>242</v>
      </c>
      <c r="BB368" t="s">
        <v>986</v>
      </c>
      <c r="BC368" t="s">
        <v>242</v>
      </c>
      <c r="BD368" t="s">
        <v>180</v>
      </c>
      <c r="BE368">
        <v>120</v>
      </c>
      <c r="BF368" t="s">
        <v>175</v>
      </c>
      <c r="BG368" t="s">
        <v>175</v>
      </c>
      <c r="BH368" t="s">
        <v>180</v>
      </c>
      <c r="BI368" t="s">
        <v>175</v>
      </c>
      <c r="BJ368" t="s">
        <v>175</v>
      </c>
      <c r="BK368">
        <v>90</v>
      </c>
      <c r="BL368">
        <v>0.89</v>
      </c>
      <c r="BM368">
        <v>1</v>
      </c>
      <c r="BN368">
        <v>32</v>
      </c>
      <c r="BO368" t="s">
        <v>175</v>
      </c>
      <c r="BP368" t="s">
        <v>175</v>
      </c>
      <c r="BQ368" t="s">
        <v>175</v>
      </c>
      <c r="BR368" t="s">
        <v>175</v>
      </c>
      <c r="BS368" t="s">
        <v>175</v>
      </c>
      <c r="BT368" t="s">
        <v>175</v>
      </c>
      <c r="BU368">
        <v>2</v>
      </c>
      <c r="BV368" t="s">
        <v>188</v>
      </c>
      <c r="BW368" t="s">
        <v>204</v>
      </c>
      <c r="BX368" t="s">
        <v>175</v>
      </c>
      <c r="BY368" t="s">
        <v>175</v>
      </c>
      <c r="BZ368">
        <v>7</v>
      </c>
      <c r="CA368" t="s">
        <v>190</v>
      </c>
      <c r="CB368" t="s">
        <v>1014</v>
      </c>
      <c r="CC368" t="s">
        <v>175</v>
      </c>
      <c r="CD368" t="s">
        <v>175</v>
      </c>
      <c r="CE368" t="s">
        <v>175</v>
      </c>
      <c r="CF368" t="s">
        <v>175</v>
      </c>
      <c r="CG368" t="s">
        <v>175</v>
      </c>
      <c r="CH368" t="s">
        <v>175</v>
      </c>
      <c r="CI368" t="s">
        <v>175</v>
      </c>
      <c r="CJ368" t="s">
        <v>175</v>
      </c>
      <c r="CK368" t="s">
        <v>175</v>
      </c>
      <c r="CL368" t="s">
        <v>175</v>
      </c>
      <c r="CM368" t="s">
        <v>175</v>
      </c>
      <c r="CN368" t="s">
        <v>175</v>
      </c>
      <c r="CO368">
        <v>6.4</v>
      </c>
      <c r="CP368" t="s">
        <v>183</v>
      </c>
      <c r="CQ368">
        <v>0</v>
      </c>
      <c r="CR368" t="s">
        <v>268</v>
      </c>
      <c r="CS368">
        <v>40.427399999999999</v>
      </c>
      <c r="CT368" t="s">
        <v>267</v>
      </c>
      <c r="CU368">
        <v>9.3799999999999901</v>
      </c>
      <c r="CV368">
        <v>0</v>
      </c>
      <c r="CW368">
        <v>21</v>
      </c>
      <c r="CX368">
        <v>0</v>
      </c>
      <c r="CY368">
        <v>0</v>
      </c>
      <c r="CZ368">
        <v>30.38</v>
      </c>
      <c r="DA368">
        <v>10.0474</v>
      </c>
      <c r="DB368">
        <v>25</v>
      </c>
      <c r="DC368">
        <v>1</v>
      </c>
    </row>
    <row r="369" spans="1:107" x14ac:dyDescent="0.25">
      <c r="A369">
        <v>2319914</v>
      </c>
      <c r="B369" t="s">
        <v>361</v>
      </c>
      <c r="C369" t="s">
        <v>362</v>
      </c>
      <c r="D369" t="s">
        <v>994</v>
      </c>
      <c r="E369" t="s">
        <v>995</v>
      </c>
      <c r="F369" t="s">
        <v>2046</v>
      </c>
      <c r="G369" t="s">
        <v>197</v>
      </c>
      <c r="H369" t="s">
        <v>198</v>
      </c>
      <c r="I369" t="s">
        <v>199</v>
      </c>
      <c r="J369" t="s">
        <v>179</v>
      </c>
      <c r="K369">
        <v>3.1</v>
      </c>
      <c r="L369">
        <v>2</v>
      </c>
      <c r="M369">
        <v>32</v>
      </c>
      <c r="N369" t="s">
        <v>374</v>
      </c>
      <c r="O369">
        <v>0.6</v>
      </c>
      <c r="P369">
        <v>1.1000000000000001</v>
      </c>
      <c r="Q369">
        <v>9.9</v>
      </c>
      <c r="R369">
        <v>19.3</v>
      </c>
      <c r="S369">
        <v>120</v>
      </c>
      <c r="T369">
        <v>126.1</v>
      </c>
      <c r="U369">
        <v>75.099999999999994</v>
      </c>
      <c r="V369" t="s">
        <v>180</v>
      </c>
      <c r="W369" t="s">
        <v>180</v>
      </c>
      <c r="X369" t="s">
        <v>180</v>
      </c>
      <c r="Y369" t="s">
        <v>181</v>
      </c>
      <c r="Z369" t="s">
        <v>2047</v>
      </c>
      <c r="AA369">
        <v>2</v>
      </c>
      <c r="AB369">
        <v>0</v>
      </c>
      <c r="AC369">
        <v>0</v>
      </c>
      <c r="AD369">
        <v>0</v>
      </c>
      <c r="AE369">
        <v>0</v>
      </c>
      <c r="AF369">
        <v>1</v>
      </c>
      <c r="AG369">
        <v>1</v>
      </c>
      <c r="AH369">
        <v>6</v>
      </c>
      <c r="AI369">
        <v>2</v>
      </c>
      <c r="AJ369">
        <v>1</v>
      </c>
      <c r="AK369">
        <v>0</v>
      </c>
      <c r="AL369">
        <v>0</v>
      </c>
      <c r="AM369">
        <v>0</v>
      </c>
      <c r="AN369">
        <v>0</v>
      </c>
      <c r="AO369">
        <v>0</v>
      </c>
      <c r="AP369">
        <v>0</v>
      </c>
      <c r="AQ369">
        <v>0</v>
      </c>
      <c r="AR369">
        <v>0</v>
      </c>
      <c r="AS369">
        <v>0</v>
      </c>
      <c r="AT369">
        <v>0</v>
      </c>
      <c r="AU369">
        <v>0</v>
      </c>
      <c r="AV369">
        <v>2</v>
      </c>
      <c r="AW369">
        <v>0</v>
      </c>
      <c r="AX369" t="s">
        <v>180</v>
      </c>
      <c r="AY369" t="s">
        <v>996</v>
      </c>
      <c r="AZ369" t="s">
        <v>354</v>
      </c>
      <c r="BA369" t="s">
        <v>186</v>
      </c>
      <c r="BB369" t="s">
        <v>997</v>
      </c>
      <c r="BC369" t="s">
        <v>186</v>
      </c>
      <c r="BD369" t="s">
        <v>180</v>
      </c>
      <c r="BE369">
        <v>120</v>
      </c>
      <c r="BF369" t="s">
        <v>175</v>
      </c>
      <c r="BG369" t="s">
        <v>175</v>
      </c>
      <c r="BH369" t="s">
        <v>180</v>
      </c>
      <c r="BI369" t="s">
        <v>183</v>
      </c>
      <c r="BJ369" t="s">
        <v>175</v>
      </c>
      <c r="BK369">
        <v>120</v>
      </c>
      <c r="BL369" t="s">
        <v>175</v>
      </c>
      <c r="BM369">
        <v>1</v>
      </c>
      <c r="BN369">
        <v>32</v>
      </c>
      <c r="BO369">
        <v>2.0699999999999998</v>
      </c>
      <c r="BP369">
        <v>197.52</v>
      </c>
      <c r="BQ369" t="s">
        <v>175</v>
      </c>
      <c r="BR369" t="s">
        <v>175</v>
      </c>
      <c r="BS369" t="s">
        <v>175</v>
      </c>
      <c r="BT369" t="s">
        <v>175</v>
      </c>
      <c r="BU369">
        <v>2</v>
      </c>
      <c r="BV369" t="s">
        <v>188</v>
      </c>
      <c r="BW369" t="s">
        <v>204</v>
      </c>
      <c r="BX369" t="s">
        <v>175</v>
      </c>
      <c r="BY369" t="s">
        <v>180</v>
      </c>
      <c r="BZ369">
        <v>7</v>
      </c>
      <c r="CA369" t="s">
        <v>190</v>
      </c>
      <c r="CB369" t="s">
        <v>1014</v>
      </c>
      <c r="CC369" t="s">
        <v>175</v>
      </c>
      <c r="CD369" t="s">
        <v>175</v>
      </c>
      <c r="CE369" t="s">
        <v>175</v>
      </c>
      <c r="CF369" t="s">
        <v>175</v>
      </c>
      <c r="CG369" t="s">
        <v>175</v>
      </c>
      <c r="CH369" t="s">
        <v>175</v>
      </c>
      <c r="CI369" t="s">
        <v>175</v>
      </c>
      <c r="CJ369" t="s">
        <v>175</v>
      </c>
      <c r="CK369" t="s">
        <v>175</v>
      </c>
      <c r="CL369" t="s">
        <v>175</v>
      </c>
      <c r="CM369" t="s">
        <v>175</v>
      </c>
      <c r="CN369" t="s">
        <v>175</v>
      </c>
      <c r="CO369">
        <v>6.2</v>
      </c>
      <c r="CP369" t="s">
        <v>180</v>
      </c>
      <c r="CQ369">
        <v>0</v>
      </c>
      <c r="CR369" t="s">
        <v>268</v>
      </c>
      <c r="CS369">
        <v>64.517399999999995</v>
      </c>
      <c r="CT369" t="s">
        <v>1961</v>
      </c>
      <c r="CU369">
        <v>9.3799999999999901</v>
      </c>
      <c r="CV369">
        <v>14.4</v>
      </c>
      <c r="CW369">
        <v>2.1</v>
      </c>
      <c r="CX369">
        <v>0</v>
      </c>
      <c r="CY369">
        <v>36.755459999999999</v>
      </c>
      <c r="CZ369">
        <v>62.635460000000002</v>
      </c>
      <c r="DA369">
        <v>1.88193999999999</v>
      </c>
      <c r="DB369">
        <v>9</v>
      </c>
      <c r="DC369">
        <v>1</v>
      </c>
    </row>
    <row r="370" spans="1:107" x14ac:dyDescent="0.25">
      <c r="A370">
        <v>2319892</v>
      </c>
      <c r="B370" t="s">
        <v>361</v>
      </c>
      <c r="C370" t="s">
        <v>362</v>
      </c>
      <c r="D370" t="s">
        <v>998</v>
      </c>
      <c r="E370" t="s">
        <v>999</v>
      </c>
      <c r="F370" t="s">
        <v>1000</v>
      </c>
      <c r="G370" t="s">
        <v>197</v>
      </c>
      <c r="H370" t="s">
        <v>198</v>
      </c>
      <c r="I370" t="s">
        <v>199</v>
      </c>
      <c r="J370" t="s">
        <v>179</v>
      </c>
      <c r="K370">
        <v>3.1</v>
      </c>
      <c r="L370">
        <v>2</v>
      </c>
      <c r="M370">
        <v>32</v>
      </c>
      <c r="N370" t="s">
        <v>374</v>
      </c>
      <c r="O370">
        <v>0.3</v>
      </c>
      <c r="P370">
        <v>1.1000000000000001</v>
      </c>
      <c r="Q370">
        <v>10</v>
      </c>
      <c r="R370">
        <v>21.5</v>
      </c>
      <c r="S370">
        <v>120</v>
      </c>
      <c r="T370">
        <v>133</v>
      </c>
      <c r="U370">
        <v>80.599999999999994</v>
      </c>
      <c r="V370" t="s">
        <v>180</v>
      </c>
      <c r="W370" t="s">
        <v>180</v>
      </c>
      <c r="X370" t="s">
        <v>180</v>
      </c>
      <c r="Y370" t="s">
        <v>181</v>
      </c>
      <c r="Z370" t="s">
        <v>375</v>
      </c>
      <c r="AA370">
        <v>2</v>
      </c>
      <c r="AB370">
        <v>0</v>
      </c>
      <c r="AC370">
        <v>0</v>
      </c>
      <c r="AD370">
        <v>0</v>
      </c>
      <c r="AE370">
        <v>0</v>
      </c>
      <c r="AF370">
        <v>1</v>
      </c>
      <c r="AG370">
        <v>1</v>
      </c>
      <c r="AH370">
        <v>6</v>
      </c>
      <c r="AI370">
        <v>2</v>
      </c>
      <c r="AJ370">
        <v>1</v>
      </c>
      <c r="AK370">
        <v>0</v>
      </c>
      <c r="AL370">
        <v>0</v>
      </c>
      <c r="AM370">
        <v>0</v>
      </c>
      <c r="AN370">
        <v>0</v>
      </c>
      <c r="AO370">
        <v>0</v>
      </c>
      <c r="AP370">
        <v>0</v>
      </c>
      <c r="AQ370">
        <v>0</v>
      </c>
      <c r="AR370">
        <v>0</v>
      </c>
      <c r="AS370">
        <v>0</v>
      </c>
      <c r="AT370">
        <v>0</v>
      </c>
      <c r="AU370">
        <v>0</v>
      </c>
      <c r="AV370">
        <v>2</v>
      </c>
      <c r="AW370">
        <v>0</v>
      </c>
      <c r="AX370" t="s">
        <v>180</v>
      </c>
      <c r="AY370" t="s">
        <v>996</v>
      </c>
      <c r="AZ370" t="s">
        <v>341</v>
      </c>
      <c r="BA370" t="s">
        <v>242</v>
      </c>
      <c r="BB370" t="s">
        <v>1001</v>
      </c>
      <c r="BC370" t="s">
        <v>242</v>
      </c>
      <c r="BD370" t="s">
        <v>180</v>
      </c>
      <c r="BE370">
        <v>120</v>
      </c>
      <c r="BF370" t="s">
        <v>175</v>
      </c>
      <c r="BG370" t="s">
        <v>175</v>
      </c>
      <c r="BH370" t="s">
        <v>180</v>
      </c>
      <c r="BI370" t="s">
        <v>183</v>
      </c>
      <c r="BJ370" t="s">
        <v>175</v>
      </c>
      <c r="BK370">
        <v>120</v>
      </c>
      <c r="BL370" t="s">
        <v>175</v>
      </c>
      <c r="BM370">
        <v>1</v>
      </c>
      <c r="BN370">
        <v>32</v>
      </c>
      <c r="BO370">
        <v>2.0699999999999998</v>
      </c>
      <c r="BP370">
        <v>242.04</v>
      </c>
      <c r="BQ370" t="s">
        <v>175</v>
      </c>
      <c r="BR370" t="s">
        <v>175</v>
      </c>
      <c r="BS370" t="s">
        <v>175</v>
      </c>
      <c r="BT370" t="s">
        <v>175</v>
      </c>
      <c r="BU370">
        <v>2</v>
      </c>
      <c r="BV370" t="s">
        <v>188</v>
      </c>
      <c r="BW370" t="s">
        <v>204</v>
      </c>
      <c r="BX370" t="s">
        <v>175</v>
      </c>
      <c r="BY370" t="s">
        <v>180</v>
      </c>
      <c r="BZ370">
        <v>7</v>
      </c>
      <c r="CA370" t="s">
        <v>190</v>
      </c>
      <c r="CB370" t="s">
        <v>1014</v>
      </c>
      <c r="CC370" t="s">
        <v>175</v>
      </c>
      <c r="CD370" t="s">
        <v>175</v>
      </c>
      <c r="CE370" t="s">
        <v>175</v>
      </c>
      <c r="CF370" t="s">
        <v>175</v>
      </c>
      <c r="CG370" t="s">
        <v>175</v>
      </c>
      <c r="CH370" t="s">
        <v>175</v>
      </c>
      <c r="CI370" t="s">
        <v>175</v>
      </c>
      <c r="CJ370" t="s">
        <v>175</v>
      </c>
      <c r="CK370" t="s">
        <v>175</v>
      </c>
      <c r="CL370" t="s">
        <v>175</v>
      </c>
      <c r="CM370" t="s">
        <v>175</v>
      </c>
      <c r="CN370" t="s">
        <v>175</v>
      </c>
      <c r="CO370">
        <v>6.2</v>
      </c>
      <c r="CP370" t="s">
        <v>180</v>
      </c>
      <c r="CQ370">
        <v>0</v>
      </c>
      <c r="CR370" t="s">
        <v>268</v>
      </c>
      <c r="CS370">
        <v>69.992400000000004</v>
      </c>
      <c r="CT370" t="s">
        <v>1961</v>
      </c>
      <c r="CU370">
        <v>9.3799999999999901</v>
      </c>
      <c r="CV370">
        <v>14.4</v>
      </c>
      <c r="CW370">
        <v>2.1</v>
      </c>
      <c r="CX370">
        <v>0</v>
      </c>
      <c r="CY370">
        <v>39.179220000000001</v>
      </c>
      <c r="CZ370">
        <v>65.059219999999996</v>
      </c>
      <c r="DA370">
        <v>4.9331799999999904</v>
      </c>
      <c r="DB370">
        <v>9</v>
      </c>
      <c r="DC370">
        <v>1</v>
      </c>
    </row>
    <row r="371" spans="1:107" x14ac:dyDescent="0.25">
      <c r="A371">
        <v>2319891</v>
      </c>
      <c r="B371" t="s">
        <v>361</v>
      </c>
      <c r="C371" t="s">
        <v>362</v>
      </c>
      <c r="D371" t="s">
        <v>1002</v>
      </c>
      <c r="E371" t="s">
        <v>1003</v>
      </c>
      <c r="F371" t="s">
        <v>175</v>
      </c>
      <c r="G371" t="s">
        <v>197</v>
      </c>
      <c r="H371" t="s">
        <v>177</v>
      </c>
      <c r="I371" t="s">
        <v>1316</v>
      </c>
      <c r="J371" t="s">
        <v>179</v>
      </c>
      <c r="K371">
        <v>3.2</v>
      </c>
      <c r="L371">
        <v>2</v>
      </c>
      <c r="M371">
        <v>16</v>
      </c>
      <c r="N371" t="s">
        <v>374</v>
      </c>
      <c r="O371">
        <v>0.4</v>
      </c>
      <c r="P371">
        <v>1.2</v>
      </c>
      <c r="Q371">
        <v>19.600000000000001</v>
      </c>
      <c r="R371">
        <v>32.200000000000003</v>
      </c>
      <c r="S371">
        <v>120</v>
      </c>
      <c r="T371">
        <v>120.2</v>
      </c>
      <c r="U371">
        <v>126.3</v>
      </c>
      <c r="V371" t="s">
        <v>180</v>
      </c>
      <c r="W371" t="s">
        <v>180</v>
      </c>
      <c r="X371" t="s">
        <v>180</v>
      </c>
      <c r="Y371" t="s">
        <v>181</v>
      </c>
      <c r="Z371" t="s">
        <v>375</v>
      </c>
      <c r="AA371">
        <v>2</v>
      </c>
      <c r="AB371">
        <v>0</v>
      </c>
      <c r="AC371">
        <v>0</v>
      </c>
      <c r="AD371">
        <v>0</v>
      </c>
      <c r="AE371">
        <v>0</v>
      </c>
      <c r="AF371">
        <v>1</v>
      </c>
      <c r="AG371">
        <v>1</v>
      </c>
      <c r="AH371">
        <v>6</v>
      </c>
      <c r="AI371">
        <v>2</v>
      </c>
      <c r="AJ371">
        <v>0</v>
      </c>
      <c r="AK371">
        <v>0</v>
      </c>
      <c r="AL371">
        <v>0</v>
      </c>
      <c r="AM371">
        <v>0</v>
      </c>
      <c r="AN371">
        <v>0</v>
      </c>
      <c r="AO371">
        <v>0</v>
      </c>
      <c r="AP371">
        <v>0</v>
      </c>
      <c r="AQ371">
        <v>0</v>
      </c>
      <c r="AR371">
        <v>0</v>
      </c>
      <c r="AS371">
        <v>0</v>
      </c>
      <c r="AT371">
        <v>0</v>
      </c>
      <c r="AU371">
        <v>0</v>
      </c>
      <c r="AV371">
        <v>2</v>
      </c>
      <c r="AW371">
        <v>0</v>
      </c>
      <c r="AX371" t="s">
        <v>180</v>
      </c>
      <c r="AY371" t="s">
        <v>412</v>
      </c>
      <c r="AZ371" t="s">
        <v>1004</v>
      </c>
      <c r="BA371" t="s">
        <v>242</v>
      </c>
      <c r="BB371" t="s">
        <v>1005</v>
      </c>
      <c r="BC371" t="s">
        <v>242</v>
      </c>
      <c r="BD371" t="s">
        <v>180</v>
      </c>
      <c r="BE371">
        <v>120</v>
      </c>
      <c r="BF371" t="s">
        <v>175</v>
      </c>
      <c r="BG371" t="s">
        <v>175</v>
      </c>
      <c r="BH371" t="s">
        <v>180</v>
      </c>
      <c r="BI371" t="s">
        <v>183</v>
      </c>
      <c r="BJ371" t="s">
        <v>175</v>
      </c>
      <c r="BK371">
        <v>120</v>
      </c>
      <c r="BL371" t="s">
        <v>175</v>
      </c>
      <c r="BM371">
        <v>1</v>
      </c>
      <c r="BN371">
        <v>16</v>
      </c>
      <c r="BO371">
        <v>2.0699999999999998</v>
      </c>
      <c r="BP371">
        <v>242.04</v>
      </c>
      <c r="BQ371" t="s">
        <v>175</v>
      </c>
      <c r="BR371" t="s">
        <v>175</v>
      </c>
      <c r="BS371" t="s">
        <v>175</v>
      </c>
      <c r="BT371" t="s">
        <v>175</v>
      </c>
      <c r="BU371">
        <v>2</v>
      </c>
      <c r="BV371" t="s">
        <v>188</v>
      </c>
      <c r="BW371" t="s">
        <v>204</v>
      </c>
      <c r="BX371" t="s">
        <v>175</v>
      </c>
      <c r="BY371" t="s">
        <v>180</v>
      </c>
      <c r="BZ371">
        <v>7</v>
      </c>
      <c r="CA371" t="s">
        <v>190</v>
      </c>
      <c r="CB371" t="s">
        <v>1014</v>
      </c>
      <c r="CC371" t="s">
        <v>175</v>
      </c>
      <c r="CD371" t="s">
        <v>175</v>
      </c>
      <c r="CE371" t="s">
        <v>175</v>
      </c>
      <c r="CF371" t="s">
        <v>175</v>
      </c>
      <c r="CG371" t="s">
        <v>175</v>
      </c>
      <c r="CH371" t="s">
        <v>175</v>
      </c>
      <c r="CI371" t="s">
        <v>175</v>
      </c>
      <c r="CJ371" t="s">
        <v>175</v>
      </c>
      <c r="CK371" t="s">
        <v>175</v>
      </c>
      <c r="CL371" t="s">
        <v>175</v>
      </c>
      <c r="CM371" t="s">
        <v>175</v>
      </c>
      <c r="CN371" t="s">
        <v>175</v>
      </c>
      <c r="CO371">
        <v>6.4</v>
      </c>
      <c r="CP371" t="s">
        <v>180</v>
      </c>
      <c r="CQ371">
        <v>0</v>
      </c>
      <c r="CR371" t="s">
        <v>268</v>
      </c>
      <c r="CS371">
        <v>107.0472</v>
      </c>
      <c r="CT371" t="s">
        <v>1961</v>
      </c>
      <c r="CU371">
        <v>5.54</v>
      </c>
      <c r="CV371">
        <v>14.4</v>
      </c>
      <c r="CW371">
        <v>2.1</v>
      </c>
      <c r="CX371">
        <v>0</v>
      </c>
      <c r="CY371">
        <v>39.179220000000001</v>
      </c>
      <c r="CZ371">
        <v>61.21922</v>
      </c>
      <c r="DA371">
        <v>45.827979999999997</v>
      </c>
      <c r="DB371">
        <v>9</v>
      </c>
      <c r="DC371">
        <v>0</v>
      </c>
    </row>
    <row r="372" spans="1:107" x14ac:dyDescent="0.25">
      <c r="A372">
        <v>2319723</v>
      </c>
      <c r="B372" t="s">
        <v>361</v>
      </c>
      <c r="C372" t="s">
        <v>362</v>
      </c>
      <c r="D372" t="s">
        <v>1006</v>
      </c>
      <c r="E372" t="s">
        <v>1007</v>
      </c>
      <c r="F372" t="s">
        <v>1008</v>
      </c>
      <c r="G372" t="s">
        <v>176</v>
      </c>
      <c r="H372" t="s">
        <v>198</v>
      </c>
      <c r="I372" t="s">
        <v>208</v>
      </c>
      <c r="J372" t="s">
        <v>179</v>
      </c>
      <c r="K372">
        <v>3.2</v>
      </c>
      <c r="L372">
        <v>2</v>
      </c>
      <c r="M372">
        <v>32</v>
      </c>
      <c r="N372" t="s">
        <v>175</v>
      </c>
      <c r="O372">
        <v>0.6</v>
      </c>
      <c r="P372">
        <v>1.1000000000000001</v>
      </c>
      <c r="Q372">
        <v>21.6</v>
      </c>
      <c r="R372">
        <v>24</v>
      </c>
      <c r="S372">
        <v>120</v>
      </c>
      <c r="T372">
        <v>51.6</v>
      </c>
      <c r="U372">
        <v>104.7</v>
      </c>
      <c r="V372" t="s">
        <v>180</v>
      </c>
      <c r="W372" t="s">
        <v>180</v>
      </c>
      <c r="X372" t="s">
        <v>180</v>
      </c>
      <c r="Y372" t="s">
        <v>402</v>
      </c>
      <c r="Z372" t="s">
        <v>175</v>
      </c>
      <c r="AA372">
        <v>2</v>
      </c>
      <c r="AB372">
        <v>1</v>
      </c>
      <c r="AC372">
        <v>0</v>
      </c>
      <c r="AD372">
        <v>0</v>
      </c>
      <c r="AE372">
        <v>1</v>
      </c>
      <c r="AF372">
        <v>0</v>
      </c>
      <c r="AG372">
        <v>1</v>
      </c>
      <c r="AH372">
        <v>2</v>
      </c>
      <c r="AI372">
        <v>0</v>
      </c>
      <c r="AJ372">
        <v>6</v>
      </c>
      <c r="AK372">
        <v>0</v>
      </c>
      <c r="AL372">
        <v>0</v>
      </c>
      <c r="AM372">
        <v>0</v>
      </c>
      <c r="AN372">
        <v>0</v>
      </c>
      <c r="AO372">
        <v>0</v>
      </c>
      <c r="AP372">
        <v>0</v>
      </c>
      <c r="AQ372">
        <v>0</v>
      </c>
      <c r="AR372">
        <v>1</v>
      </c>
      <c r="AS372">
        <v>0</v>
      </c>
      <c r="AT372">
        <v>0</v>
      </c>
      <c r="AU372">
        <v>0</v>
      </c>
      <c r="AV372">
        <v>2</v>
      </c>
      <c r="AW372">
        <v>0</v>
      </c>
      <c r="AX372" t="s">
        <v>180</v>
      </c>
      <c r="AY372" t="s">
        <v>907</v>
      </c>
      <c r="AZ372" t="s">
        <v>412</v>
      </c>
      <c r="BA372" t="s">
        <v>242</v>
      </c>
      <c r="BB372" t="s">
        <v>1009</v>
      </c>
      <c r="BC372" t="s">
        <v>242</v>
      </c>
      <c r="BD372" t="s">
        <v>180</v>
      </c>
      <c r="BE372">
        <v>120</v>
      </c>
      <c r="BF372" t="s">
        <v>175</v>
      </c>
      <c r="BG372" t="s">
        <v>175</v>
      </c>
      <c r="BH372" t="s">
        <v>180</v>
      </c>
      <c r="BI372" t="s">
        <v>175</v>
      </c>
      <c r="BJ372" t="s">
        <v>175</v>
      </c>
      <c r="BK372">
        <v>180</v>
      </c>
      <c r="BL372" t="s">
        <v>175</v>
      </c>
      <c r="BM372">
        <v>1</v>
      </c>
      <c r="BN372">
        <v>32</v>
      </c>
      <c r="BO372" t="s">
        <v>175</v>
      </c>
      <c r="BP372" t="s">
        <v>175</v>
      </c>
      <c r="BQ372">
        <v>0.79</v>
      </c>
      <c r="BR372">
        <v>0.85</v>
      </c>
      <c r="BS372">
        <v>0.85</v>
      </c>
      <c r="BT372">
        <v>0.88</v>
      </c>
      <c r="BU372">
        <v>2</v>
      </c>
      <c r="BV372" t="s">
        <v>188</v>
      </c>
      <c r="BW372" t="s">
        <v>204</v>
      </c>
      <c r="BX372" t="s">
        <v>175</v>
      </c>
      <c r="BY372" t="s">
        <v>175</v>
      </c>
      <c r="BZ372">
        <v>7</v>
      </c>
      <c r="CA372" t="s">
        <v>190</v>
      </c>
      <c r="CB372" t="s">
        <v>1014</v>
      </c>
      <c r="CC372" t="s">
        <v>175</v>
      </c>
      <c r="CD372" t="s">
        <v>175</v>
      </c>
      <c r="CE372" t="s">
        <v>175</v>
      </c>
      <c r="CF372" t="s">
        <v>175</v>
      </c>
      <c r="CG372" t="s">
        <v>175</v>
      </c>
      <c r="CH372" t="s">
        <v>175</v>
      </c>
      <c r="CI372" t="s">
        <v>175</v>
      </c>
      <c r="CJ372" t="s">
        <v>175</v>
      </c>
      <c r="CK372" t="s">
        <v>175</v>
      </c>
      <c r="CL372" t="s">
        <v>175</v>
      </c>
      <c r="CM372" t="s">
        <v>175</v>
      </c>
      <c r="CN372" t="s">
        <v>175</v>
      </c>
      <c r="CO372">
        <v>6.4</v>
      </c>
      <c r="CP372" t="s">
        <v>183</v>
      </c>
      <c r="CQ372">
        <v>0</v>
      </c>
      <c r="CR372" t="s">
        <v>268</v>
      </c>
      <c r="CS372">
        <v>87.118199999999902</v>
      </c>
      <c r="CT372" t="s">
        <v>267</v>
      </c>
      <c r="CU372">
        <v>9.3799999999999901</v>
      </c>
      <c r="CV372">
        <v>0</v>
      </c>
      <c r="CW372">
        <v>21</v>
      </c>
      <c r="CX372">
        <v>0</v>
      </c>
      <c r="CY372">
        <v>0</v>
      </c>
      <c r="CZ372">
        <v>30.38</v>
      </c>
      <c r="DA372">
        <v>56.7381999999999</v>
      </c>
      <c r="DB372">
        <v>25</v>
      </c>
      <c r="DC372">
        <v>0</v>
      </c>
    </row>
    <row r="373" spans="1:107" x14ac:dyDescent="0.25">
      <c r="A373">
        <v>2319722</v>
      </c>
      <c r="B373" t="s">
        <v>361</v>
      </c>
      <c r="C373" t="s">
        <v>362</v>
      </c>
      <c r="D373" t="s">
        <v>1010</v>
      </c>
      <c r="E373" t="s">
        <v>1011</v>
      </c>
      <c r="F373" t="s">
        <v>1012</v>
      </c>
      <c r="G373" t="s">
        <v>176</v>
      </c>
      <c r="H373" t="s">
        <v>198</v>
      </c>
      <c r="I373" t="s">
        <v>208</v>
      </c>
      <c r="J373" t="s">
        <v>179</v>
      </c>
      <c r="K373">
        <v>3.2</v>
      </c>
      <c r="L373">
        <v>2</v>
      </c>
      <c r="M373">
        <v>32</v>
      </c>
      <c r="N373" t="s">
        <v>175</v>
      </c>
      <c r="O373">
        <v>0.6</v>
      </c>
      <c r="P373">
        <v>1.1000000000000001</v>
      </c>
      <c r="Q373">
        <v>21.6</v>
      </c>
      <c r="R373">
        <v>24</v>
      </c>
      <c r="S373">
        <v>120</v>
      </c>
      <c r="T373">
        <v>51.6</v>
      </c>
      <c r="U373">
        <v>104.7</v>
      </c>
      <c r="V373" t="s">
        <v>180</v>
      </c>
      <c r="W373" t="s">
        <v>180</v>
      </c>
      <c r="X373" t="s">
        <v>180</v>
      </c>
      <c r="Y373" t="s">
        <v>402</v>
      </c>
      <c r="Z373" t="s">
        <v>175</v>
      </c>
      <c r="AA373">
        <v>2</v>
      </c>
      <c r="AB373">
        <v>1</v>
      </c>
      <c r="AC373">
        <v>0</v>
      </c>
      <c r="AD373">
        <v>0</v>
      </c>
      <c r="AE373">
        <v>1</v>
      </c>
      <c r="AF373">
        <v>0</v>
      </c>
      <c r="AG373">
        <v>1</v>
      </c>
      <c r="AH373">
        <v>2</v>
      </c>
      <c r="AI373">
        <v>0</v>
      </c>
      <c r="AJ373">
        <v>6</v>
      </c>
      <c r="AK373">
        <v>0</v>
      </c>
      <c r="AL373">
        <v>0</v>
      </c>
      <c r="AM373">
        <v>0</v>
      </c>
      <c r="AN373">
        <v>0</v>
      </c>
      <c r="AO373">
        <v>0</v>
      </c>
      <c r="AP373">
        <v>0</v>
      </c>
      <c r="AQ373">
        <v>0</v>
      </c>
      <c r="AR373">
        <v>1</v>
      </c>
      <c r="AS373">
        <v>0</v>
      </c>
      <c r="AT373">
        <v>0</v>
      </c>
      <c r="AU373">
        <v>0</v>
      </c>
      <c r="AV373">
        <v>2</v>
      </c>
      <c r="AW373">
        <v>0</v>
      </c>
      <c r="AX373" t="s">
        <v>180</v>
      </c>
      <c r="AY373" t="s">
        <v>790</v>
      </c>
      <c r="AZ373" t="s">
        <v>412</v>
      </c>
      <c r="BA373" t="s">
        <v>242</v>
      </c>
      <c r="BB373" t="s">
        <v>1013</v>
      </c>
      <c r="BC373" t="s">
        <v>242</v>
      </c>
      <c r="BD373" t="s">
        <v>180</v>
      </c>
      <c r="BE373">
        <v>120</v>
      </c>
      <c r="BF373" t="s">
        <v>175</v>
      </c>
      <c r="BG373" t="s">
        <v>175</v>
      </c>
      <c r="BH373" t="s">
        <v>180</v>
      </c>
      <c r="BI373" t="s">
        <v>175</v>
      </c>
      <c r="BJ373" t="s">
        <v>175</v>
      </c>
      <c r="BK373">
        <v>180</v>
      </c>
      <c r="BL373" t="s">
        <v>175</v>
      </c>
      <c r="BM373">
        <v>1</v>
      </c>
      <c r="BN373">
        <v>32</v>
      </c>
      <c r="BO373" t="s">
        <v>175</v>
      </c>
      <c r="BP373" t="s">
        <v>175</v>
      </c>
      <c r="BQ373">
        <v>0.79</v>
      </c>
      <c r="BR373">
        <v>0.85</v>
      </c>
      <c r="BS373">
        <v>0.85</v>
      </c>
      <c r="BT373">
        <v>0.88</v>
      </c>
      <c r="BU373">
        <v>2</v>
      </c>
      <c r="BV373" t="s">
        <v>188</v>
      </c>
      <c r="BW373" t="s">
        <v>204</v>
      </c>
      <c r="BX373" t="s">
        <v>175</v>
      </c>
      <c r="BY373" t="s">
        <v>175</v>
      </c>
      <c r="BZ373">
        <v>7</v>
      </c>
      <c r="CA373" t="s">
        <v>190</v>
      </c>
      <c r="CB373" t="s">
        <v>1014</v>
      </c>
      <c r="CC373" t="s">
        <v>175</v>
      </c>
      <c r="CD373" t="s">
        <v>175</v>
      </c>
      <c r="CE373" t="s">
        <v>175</v>
      </c>
      <c r="CF373" t="s">
        <v>175</v>
      </c>
      <c r="CG373" t="s">
        <v>175</v>
      </c>
      <c r="CH373" t="s">
        <v>175</v>
      </c>
      <c r="CI373" t="s">
        <v>175</v>
      </c>
      <c r="CJ373" t="s">
        <v>175</v>
      </c>
      <c r="CK373" t="s">
        <v>175</v>
      </c>
      <c r="CL373" t="s">
        <v>175</v>
      </c>
      <c r="CM373" t="s">
        <v>175</v>
      </c>
      <c r="CN373" t="s">
        <v>175</v>
      </c>
      <c r="CO373">
        <v>6.4</v>
      </c>
      <c r="CP373" t="s">
        <v>183</v>
      </c>
      <c r="CQ373">
        <v>0</v>
      </c>
      <c r="CR373" t="s">
        <v>268</v>
      </c>
      <c r="CS373">
        <v>87.118199999999902</v>
      </c>
      <c r="CT373" t="s">
        <v>267</v>
      </c>
      <c r="CU373">
        <v>9.3799999999999901</v>
      </c>
      <c r="CV373">
        <v>0</v>
      </c>
      <c r="CW373">
        <v>21</v>
      </c>
      <c r="CX373">
        <v>0</v>
      </c>
      <c r="CY373">
        <v>0</v>
      </c>
      <c r="CZ373">
        <v>30.38</v>
      </c>
      <c r="DA373">
        <v>56.7381999999999</v>
      </c>
      <c r="DB373">
        <v>25</v>
      </c>
      <c r="DC373">
        <v>0</v>
      </c>
    </row>
    <row r="374" spans="1:107" x14ac:dyDescent="0.25">
      <c r="A374">
        <v>2338147</v>
      </c>
      <c r="B374" t="s">
        <v>1994</v>
      </c>
      <c r="C374" t="s">
        <v>1995</v>
      </c>
      <c r="D374" t="s">
        <v>2048</v>
      </c>
      <c r="E374" t="s">
        <v>2113</v>
      </c>
      <c r="F374" t="s">
        <v>2114</v>
      </c>
      <c r="G374" t="s">
        <v>197</v>
      </c>
      <c r="H374" t="s">
        <v>198</v>
      </c>
      <c r="I374" t="s">
        <v>334</v>
      </c>
      <c r="J374" t="s">
        <v>520</v>
      </c>
      <c r="K374">
        <v>2.7</v>
      </c>
      <c r="L374">
        <v>4</v>
      </c>
      <c r="M374">
        <v>8</v>
      </c>
      <c r="N374" t="s">
        <v>175</v>
      </c>
      <c r="O374">
        <v>2.5</v>
      </c>
      <c r="P374">
        <v>3</v>
      </c>
      <c r="Q374">
        <v>13.9</v>
      </c>
      <c r="R374">
        <v>36.1</v>
      </c>
      <c r="S374">
        <v>135</v>
      </c>
      <c r="T374">
        <v>82.5</v>
      </c>
      <c r="U374">
        <v>140.30000000000001</v>
      </c>
      <c r="V374" t="s">
        <v>180</v>
      </c>
      <c r="W374" t="s">
        <v>180</v>
      </c>
      <c r="X374" t="s">
        <v>180</v>
      </c>
      <c r="Y374" t="s">
        <v>402</v>
      </c>
      <c r="Z374" t="s">
        <v>175</v>
      </c>
      <c r="AA374">
        <v>2</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t="s">
        <v>180</v>
      </c>
      <c r="AY374" t="s">
        <v>2050</v>
      </c>
      <c r="AZ374" t="s">
        <v>2051</v>
      </c>
      <c r="BA374" t="s">
        <v>276</v>
      </c>
      <c r="BB374" t="s">
        <v>2115</v>
      </c>
      <c r="BC374" t="s">
        <v>276</v>
      </c>
      <c r="BD374" t="s">
        <v>180</v>
      </c>
      <c r="BE374">
        <v>135</v>
      </c>
      <c r="BF374" t="s">
        <v>175</v>
      </c>
      <c r="BG374" t="s">
        <v>175</v>
      </c>
      <c r="BH374" t="s">
        <v>183</v>
      </c>
      <c r="BI374" t="s">
        <v>180</v>
      </c>
      <c r="BJ374">
        <v>19.5</v>
      </c>
      <c r="BK374">
        <v>150</v>
      </c>
      <c r="BL374" t="s">
        <v>175</v>
      </c>
      <c r="BM374">
        <v>1</v>
      </c>
      <c r="BN374">
        <v>8</v>
      </c>
      <c r="BO374">
        <v>2.1</v>
      </c>
      <c r="BP374">
        <v>161</v>
      </c>
      <c r="BQ374" t="s">
        <v>175</v>
      </c>
      <c r="BR374" t="s">
        <v>175</v>
      </c>
      <c r="BS374" t="s">
        <v>175</v>
      </c>
      <c r="BT374" t="s">
        <v>175</v>
      </c>
      <c r="BU374">
        <v>2</v>
      </c>
      <c r="BV374" t="s">
        <v>188</v>
      </c>
      <c r="BW374" t="s">
        <v>220</v>
      </c>
      <c r="BX374" t="s">
        <v>175</v>
      </c>
      <c r="BY374" t="s">
        <v>175</v>
      </c>
      <c r="BZ374">
        <v>7.1</v>
      </c>
      <c r="CA374" t="s">
        <v>190</v>
      </c>
      <c r="CB374" t="s">
        <v>1321</v>
      </c>
      <c r="CC374" t="s">
        <v>175</v>
      </c>
      <c r="CD374" t="s">
        <v>175</v>
      </c>
      <c r="CE374" t="s">
        <v>175</v>
      </c>
      <c r="CF374" t="s">
        <v>175</v>
      </c>
      <c r="CG374" t="s">
        <v>175</v>
      </c>
      <c r="CH374" t="s">
        <v>175</v>
      </c>
      <c r="CI374" t="s">
        <v>175</v>
      </c>
      <c r="CJ374" t="s">
        <v>175</v>
      </c>
      <c r="CK374" t="s">
        <v>175</v>
      </c>
      <c r="CL374" t="s">
        <v>175</v>
      </c>
      <c r="CM374" t="s">
        <v>175</v>
      </c>
      <c r="CN374" t="s">
        <v>175</v>
      </c>
      <c r="CO374">
        <v>10.8</v>
      </c>
      <c r="CP374" t="s">
        <v>183</v>
      </c>
      <c r="CQ374">
        <v>0.3</v>
      </c>
      <c r="CR374" t="s">
        <v>448</v>
      </c>
      <c r="CS374">
        <v>122.15819999999999</v>
      </c>
      <c r="CT374" t="s">
        <v>2116</v>
      </c>
      <c r="CU374">
        <v>3.62</v>
      </c>
      <c r="CV374">
        <v>0</v>
      </c>
      <c r="CW374">
        <v>2.1</v>
      </c>
      <c r="CX374">
        <v>0</v>
      </c>
      <c r="CY374">
        <v>42.030299999999997</v>
      </c>
      <c r="CZ374">
        <v>47.750299999999903</v>
      </c>
      <c r="DA374">
        <v>74.407899999999998</v>
      </c>
      <c r="DB374">
        <v>22</v>
      </c>
      <c r="DC374">
        <v>0</v>
      </c>
    </row>
    <row r="375" spans="1:107" x14ac:dyDescent="0.25">
      <c r="A375">
        <v>2338121</v>
      </c>
      <c r="B375" t="s">
        <v>1994</v>
      </c>
      <c r="C375" t="s">
        <v>1995</v>
      </c>
      <c r="D375" t="s">
        <v>2048</v>
      </c>
      <c r="E375" t="s">
        <v>2117</v>
      </c>
      <c r="F375" t="s">
        <v>175</v>
      </c>
      <c r="G375" t="s">
        <v>176</v>
      </c>
      <c r="H375" t="s">
        <v>198</v>
      </c>
      <c r="I375" t="s">
        <v>208</v>
      </c>
      <c r="J375" t="s">
        <v>520</v>
      </c>
      <c r="K375">
        <v>2</v>
      </c>
      <c r="L375">
        <v>4</v>
      </c>
      <c r="M375">
        <v>4</v>
      </c>
      <c r="N375" t="s">
        <v>175</v>
      </c>
      <c r="O375">
        <v>2.5</v>
      </c>
      <c r="P375">
        <v>4.0999999999999996</v>
      </c>
      <c r="Q375">
        <v>12.8</v>
      </c>
      <c r="R375">
        <v>36.299999999999997</v>
      </c>
      <c r="S375">
        <v>135</v>
      </c>
      <c r="T375">
        <v>53.3</v>
      </c>
      <c r="U375">
        <v>139.6</v>
      </c>
      <c r="V375" t="s">
        <v>180</v>
      </c>
      <c r="W375" t="s">
        <v>180</v>
      </c>
      <c r="X375" t="s">
        <v>180</v>
      </c>
      <c r="Y375" t="s">
        <v>402</v>
      </c>
      <c r="Z375" t="s">
        <v>175</v>
      </c>
      <c r="AA375">
        <v>1</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t="s">
        <v>180</v>
      </c>
      <c r="AY375" t="s">
        <v>2050</v>
      </c>
      <c r="AZ375" t="s">
        <v>2051</v>
      </c>
      <c r="BA375" t="s">
        <v>276</v>
      </c>
      <c r="BB375" t="s">
        <v>2118</v>
      </c>
      <c r="BC375" t="s">
        <v>276</v>
      </c>
      <c r="BD375" t="s">
        <v>180</v>
      </c>
      <c r="BE375">
        <v>135</v>
      </c>
      <c r="BF375" t="s">
        <v>175</v>
      </c>
      <c r="BG375" t="s">
        <v>175</v>
      </c>
      <c r="BH375" t="s">
        <v>183</v>
      </c>
      <c r="BI375" t="s">
        <v>183</v>
      </c>
      <c r="BJ375">
        <v>19.5</v>
      </c>
      <c r="BK375">
        <v>150</v>
      </c>
      <c r="BL375" t="s">
        <v>175</v>
      </c>
      <c r="BM375">
        <v>1</v>
      </c>
      <c r="BN375">
        <v>4</v>
      </c>
      <c r="BO375">
        <v>2.1</v>
      </c>
      <c r="BP375">
        <v>161</v>
      </c>
      <c r="BQ375" t="s">
        <v>175</v>
      </c>
      <c r="BR375" t="s">
        <v>175</v>
      </c>
      <c r="BS375" t="s">
        <v>175</v>
      </c>
      <c r="BT375" t="s">
        <v>175</v>
      </c>
      <c r="BU375">
        <v>1</v>
      </c>
      <c r="BV375" t="s">
        <v>188</v>
      </c>
      <c r="BW375" t="s">
        <v>220</v>
      </c>
      <c r="BX375" t="s">
        <v>175</v>
      </c>
      <c r="BY375" t="s">
        <v>175</v>
      </c>
      <c r="BZ375">
        <v>7.1</v>
      </c>
      <c r="CA375" t="s">
        <v>190</v>
      </c>
      <c r="CB375" t="s">
        <v>1321</v>
      </c>
      <c r="CC375" t="s">
        <v>175</v>
      </c>
      <c r="CD375" t="s">
        <v>175</v>
      </c>
      <c r="CE375" t="s">
        <v>175</v>
      </c>
      <c r="CF375" t="s">
        <v>175</v>
      </c>
      <c r="CG375" t="s">
        <v>175</v>
      </c>
      <c r="CH375" t="s">
        <v>175</v>
      </c>
      <c r="CI375" t="s">
        <v>175</v>
      </c>
      <c r="CJ375" t="s">
        <v>175</v>
      </c>
      <c r="CK375" t="s">
        <v>175</v>
      </c>
      <c r="CL375" t="s">
        <v>175</v>
      </c>
      <c r="CM375" t="s">
        <v>175</v>
      </c>
      <c r="CN375" t="s">
        <v>175</v>
      </c>
      <c r="CO375">
        <v>8</v>
      </c>
      <c r="CP375" t="s">
        <v>183</v>
      </c>
      <c r="CQ375">
        <v>0</v>
      </c>
      <c r="CR375" t="s">
        <v>268</v>
      </c>
      <c r="CS375">
        <v>126.056399999999</v>
      </c>
      <c r="CT375" t="s">
        <v>267</v>
      </c>
      <c r="CU375">
        <v>2.66</v>
      </c>
      <c r="CV375">
        <v>0</v>
      </c>
      <c r="CW375">
        <v>0</v>
      </c>
      <c r="CX375">
        <v>0</v>
      </c>
      <c r="CY375">
        <v>0</v>
      </c>
      <c r="CZ375">
        <v>2.66</v>
      </c>
      <c r="DA375">
        <v>123.39639999999901</v>
      </c>
      <c r="DB375">
        <v>25</v>
      </c>
      <c r="DC375">
        <v>0</v>
      </c>
    </row>
    <row r="376" spans="1:107" x14ac:dyDescent="0.25">
      <c r="A376">
        <v>2338119</v>
      </c>
      <c r="B376" t="s">
        <v>1994</v>
      </c>
      <c r="C376" t="s">
        <v>1995</v>
      </c>
      <c r="D376" t="s">
        <v>2048</v>
      </c>
      <c r="E376" t="s">
        <v>2119</v>
      </c>
      <c r="F376" t="s">
        <v>2120</v>
      </c>
      <c r="G376" t="s">
        <v>197</v>
      </c>
      <c r="H376" t="s">
        <v>198</v>
      </c>
      <c r="I376" t="s">
        <v>334</v>
      </c>
      <c r="J376" t="s">
        <v>520</v>
      </c>
      <c r="K376">
        <v>2.7</v>
      </c>
      <c r="L376">
        <v>4</v>
      </c>
      <c r="M376">
        <v>16</v>
      </c>
      <c r="N376" t="s">
        <v>175</v>
      </c>
      <c r="O376">
        <v>2.2999999999999998</v>
      </c>
      <c r="P376">
        <v>5.6</v>
      </c>
      <c r="Q376">
        <v>17.399999999999999</v>
      </c>
      <c r="R376">
        <v>32.5</v>
      </c>
      <c r="S376">
        <v>135</v>
      </c>
      <c r="T376">
        <v>76.5</v>
      </c>
      <c r="U376">
        <v>134</v>
      </c>
      <c r="V376" t="s">
        <v>180</v>
      </c>
      <c r="W376" t="s">
        <v>180</v>
      </c>
      <c r="X376" t="s">
        <v>180</v>
      </c>
      <c r="Y376" t="s">
        <v>402</v>
      </c>
      <c r="Z376" t="s">
        <v>175</v>
      </c>
      <c r="AA376">
        <v>2</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t="s">
        <v>180</v>
      </c>
      <c r="AY376" t="s">
        <v>2050</v>
      </c>
      <c r="AZ376" t="s">
        <v>2051</v>
      </c>
      <c r="BA376" t="s">
        <v>276</v>
      </c>
      <c r="BB376" t="s">
        <v>2121</v>
      </c>
      <c r="BC376" t="s">
        <v>276</v>
      </c>
      <c r="BD376" t="s">
        <v>180</v>
      </c>
      <c r="BE376">
        <v>135</v>
      </c>
      <c r="BF376" t="s">
        <v>175</v>
      </c>
      <c r="BG376" t="s">
        <v>175</v>
      </c>
      <c r="BH376" t="s">
        <v>183</v>
      </c>
      <c r="BI376" t="s">
        <v>183</v>
      </c>
      <c r="BJ376" t="s">
        <v>175</v>
      </c>
      <c r="BK376">
        <v>170</v>
      </c>
      <c r="BL376" t="s">
        <v>175</v>
      </c>
      <c r="BM376">
        <v>1</v>
      </c>
      <c r="BN376">
        <v>16</v>
      </c>
      <c r="BO376">
        <v>1.3</v>
      </c>
      <c r="BP376">
        <v>17</v>
      </c>
      <c r="BQ376" t="s">
        <v>175</v>
      </c>
      <c r="BR376" t="s">
        <v>175</v>
      </c>
      <c r="BS376" t="s">
        <v>175</v>
      </c>
      <c r="BT376" t="s">
        <v>175</v>
      </c>
      <c r="BU376">
        <v>2</v>
      </c>
      <c r="BV376" t="s">
        <v>188</v>
      </c>
      <c r="BW376" t="s">
        <v>220</v>
      </c>
      <c r="BX376" t="s">
        <v>175</v>
      </c>
      <c r="BY376" t="s">
        <v>175</v>
      </c>
      <c r="BZ376">
        <v>7.1</v>
      </c>
      <c r="CA376" t="s">
        <v>190</v>
      </c>
      <c r="CB376" t="s">
        <v>1321</v>
      </c>
      <c r="CC376" t="s">
        <v>175</v>
      </c>
      <c r="CD376" t="s">
        <v>175</v>
      </c>
      <c r="CE376" t="s">
        <v>175</v>
      </c>
      <c r="CF376" t="s">
        <v>175</v>
      </c>
      <c r="CG376" t="s">
        <v>175</v>
      </c>
      <c r="CH376" t="s">
        <v>175</v>
      </c>
      <c r="CI376" t="s">
        <v>175</v>
      </c>
      <c r="CJ376" t="s">
        <v>175</v>
      </c>
      <c r="CK376" t="s">
        <v>175</v>
      </c>
      <c r="CL376" t="s">
        <v>175</v>
      </c>
      <c r="CM376" t="s">
        <v>175</v>
      </c>
      <c r="CN376" t="s">
        <v>175</v>
      </c>
      <c r="CO376">
        <v>10.8</v>
      </c>
      <c r="CP376" t="s">
        <v>183</v>
      </c>
      <c r="CQ376">
        <v>0</v>
      </c>
      <c r="CR376" t="s">
        <v>448</v>
      </c>
      <c r="CS376">
        <v>125.74979999999999</v>
      </c>
      <c r="CT376" t="s">
        <v>2116</v>
      </c>
      <c r="CU376">
        <v>5.54</v>
      </c>
      <c r="CV376">
        <v>0</v>
      </c>
      <c r="CW376">
        <v>2.1</v>
      </c>
      <c r="CX376">
        <v>0</v>
      </c>
      <c r="CY376">
        <v>8.2750000000000004</v>
      </c>
      <c r="CZ376">
        <v>15.914999999999999</v>
      </c>
      <c r="DA376">
        <v>109.8348</v>
      </c>
      <c r="DB376">
        <v>22</v>
      </c>
      <c r="DC376">
        <v>0</v>
      </c>
    </row>
    <row r="377" spans="1:107" x14ac:dyDescent="0.25">
      <c r="A377">
        <v>2338054</v>
      </c>
      <c r="B377" t="s">
        <v>1994</v>
      </c>
      <c r="C377" t="s">
        <v>1995</v>
      </c>
      <c r="D377" t="s">
        <v>2048</v>
      </c>
      <c r="E377" t="s">
        <v>2117</v>
      </c>
      <c r="F377" t="s">
        <v>175</v>
      </c>
      <c r="G377" t="s">
        <v>176</v>
      </c>
      <c r="H377" t="s">
        <v>198</v>
      </c>
      <c r="I377" t="s">
        <v>208</v>
      </c>
      <c r="J377" t="s">
        <v>520</v>
      </c>
      <c r="K377">
        <v>2</v>
      </c>
      <c r="L377">
        <v>4</v>
      </c>
      <c r="M377">
        <v>8</v>
      </c>
      <c r="N377" t="s">
        <v>175</v>
      </c>
      <c r="O377">
        <v>2.7</v>
      </c>
      <c r="P377">
        <v>5.4</v>
      </c>
      <c r="Q377">
        <v>11</v>
      </c>
      <c r="R377">
        <v>26.8</v>
      </c>
      <c r="S377">
        <v>135</v>
      </c>
      <c r="T377">
        <v>44.1</v>
      </c>
      <c r="U377">
        <v>109.6</v>
      </c>
      <c r="V377" t="s">
        <v>180</v>
      </c>
      <c r="W377" t="s">
        <v>180</v>
      </c>
      <c r="X377" t="s">
        <v>180</v>
      </c>
      <c r="Y377" t="s">
        <v>402</v>
      </c>
      <c r="Z377" t="s">
        <v>175</v>
      </c>
      <c r="AA377">
        <v>2</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t="s">
        <v>180</v>
      </c>
      <c r="AY377" t="s">
        <v>2050</v>
      </c>
      <c r="AZ377" t="s">
        <v>2051</v>
      </c>
      <c r="BA377" t="s">
        <v>276</v>
      </c>
      <c r="BB377" t="s">
        <v>2122</v>
      </c>
      <c r="BC377" t="s">
        <v>276</v>
      </c>
      <c r="BD377" t="s">
        <v>180</v>
      </c>
      <c r="BE377">
        <v>135</v>
      </c>
      <c r="BF377" t="s">
        <v>175</v>
      </c>
      <c r="BG377" t="s">
        <v>175</v>
      </c>
      <c r="BH377" t="s">
        <v>175</v>
      </c>
      <c r="BI377" t="s">
        <v>183</v>
      </c>
      <c r="BJ377">
        <v>17</v>
      </c>
      <c r="BK377">
        <v>170</v>
      </c>
      <c r="BL377" t="s">
        <v>175</v>
      </c>
      <c r="BM377" t="s">
        <v>175</v>
      </c>
      <c r="BN377">
        <v>8</v>
      </c>
      <c r="BO377">
        <v>1.1000000000000001</v>
      </c>
      <c r="BP377">
        <v>141</v>
      </c>
      <c r="BQ377" t="s">
        <v>175</v>
      </c>
      <c r="BR377" t="s">
        <v>175</v>
      </c>
      <c r="BS377" t="s">
        <v>175</v>
      </c>
      <c r="BT377" t="s">
        <v>175</v>
      </c>
      <c r="BU377">
        <v>1</v>
      </c>
      <c r="BV377" t="s">
        <v>188</v>
      </c>
      <c r="BW377" t="s">
        <v>220</v>
      </c>
      <c r="BX377" t="s">
        <v>175</v>
      </c>
      <c r="BY377" t="s">
        <v>175</v>
      </c>
      <c r="BZ377">
        <v>7.1</v>
      </c>
      <c r="CA377" t="s">
        <v>190</v>
      </c>
      <c r="CB377" t="s">
        <v>1321</v>
      </c>
      <c r="CC377" t="s">
        <v>175</v>
      </c>
      <c r="CD377" t="s">
        <v>175</v>
      </c>
      <c r="CE377" t="s">
        <v>175</v>
      </c>
      <c r="CF377" t="s">
        <v>175</v>
      </c>
      <c r="CG377" t="s">
        <v>175</v>
      </c>
      <c r="CH377" t="s">
        <v>175</v>
      </c>
      <c r="CI377" t="s">
        <v>175</v>
      </c>
      <c r="CJ377" t="s">
        <v>175</v>
      </c>
      <c r="CK377" t="s">
        <v>175</v>
      </c>
      <c r="CL377" t="s">
        <v>175</v>
      </c>
      <c r="CM377" t="s">
        <v>175</v>
      </c>
      <c r="CN377" t="s">
        <v>175</v>
      </c>
      <c r="CO377">
        <v>8</v>
      </c>
      <c r="CP377" t="s">
        <v>183</v>
      </c>
      <c r="CQ377">
        <v>0</v>
      </c>
      <c r="CR377" t="s">
        <v>268</v>
      </c>
      <c r="CS377">
        <v>104.900999999999</v>
      </c>
      <c r="CT377" t="s">
        <v>267</v>
      </c>
      <c r="CU377">
        <v>3.62</v>
      </c>
      <c r="CV377">
        <v>0</v>
      </c>
      <c r="CW377">
        <v>0</v>
      </c>
      <c r="CX377">
        <v>0</v>
      </c>
      <c r="CY377">
        <v>0</v>
      </c>
      <c r="CZ377">
        <v>3.62</v>
      </c>
      <c r="DA377">
        <v>101.280999999999</v>
      </c>
      <c r="DB377">
        <v>25</v>
      </c>
      <c r="DC377">
        <v>0</v>
      </c>
    </row>
    <row r="378" spans="1:107" x14ac:dyDescent="0.25">
      <c r="A378">
        <v>2338053</v>
      </c>
      <c r="B378" t="s">
        <v>1994</v>
      </c>
      <c r="C378" t="s">
        <v>1995</v>
      </c>
      <c r="D378" t="s">
        <v>2048</v>
      </c>
      <c r="E378" t="s">
        <v>2123</v>
      </c>
      <c r="F378" t="s">
        <v>2124</v>
      </c>
      <c r="G378" t="s">
        <v>197</v>
      </c>
      <c r="H378" t="s">
        <v>198</v>
      </c>
      <c r="I378" t="s">
        <v>334</v>
      </c>
      <c r="J378" t="s">
        <v>175</v>
      </c>
      <c r="K378">
        <v>2.7</v>
      </c>
      <c r="L378">
        <v>4</v>
      </c>
      <c r="M378">
        <v>16</v>
      </c>
      <c r="N378" t="s">
        <v>175</v>
      </c>
      <c r="O378">
        <v>2.2999999999999998</v>
      </c>
      <c r="P378">
        <v>5.9</v>
      </c>
      <c r="Q378">
        <v>18.5</v>
      </c>
      <c r="R378">
        <v>32.200000000000003</v>
      </c>
      <c r="S378">
        <v>135</v>
      </c>
      <c r="T378">
        <v>65</v>
      </c>
      <c r="U378">
        <v>134.80000000000001</v>
      </c>
      <c r="V378" t="s">
        <v>180</v>
      </c>
      <c r="W378" t="s">
        <v>180</v>
      </c>
      <c r="X378" t="s">
        <v>180</v>
      </c>
      <c r="Y378" t="s">
        <v>402</v>
      </c>
      <c r="Z378" t="s">
        <v>175</v>
      </c>
      <c r="AA378">
        <v>2</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t="s">
        <v>180</v>
      </c>
      <c r="AY378" t="s">
        <v>2050</v>
      </c>
      <c r="AZ378" t="s">
        <v>2051</v>
      </c>
      <c r="BA378" t="s">
        <v>276</v>
      </c>
      <c r="BB378" t="s">
        <v>2125</v>
      </c>
      <c r="BC378" t="s">
        <v>276</v>
      </c>
      <c r="BD378" t="s">
        <v>180</v>
      </c>
      <c r="BE378">
        <v>135</v>
      </c>
      <c r="BF378" t="s">
        <v>175</v>
      </c>
      <c r="BG378" t="s">
        <v>175</v>
      </c>
      <c r="BH378" t="s">
        <v>175</v>
      </c>
      <c r="BI378" t="s">
        <v>183</v>
      </c>
      <c r="BJ378">
        <v>15</v>
      </c>
      <c r="BK378">
        <v>150</v>
      </c>
      <c r="BL378" t="s">
        <v>175</v>
      </c>
      <c r="BM378" t="s">
        <v>175</v>
      </c>
      <c r="BN378">
        <v>16</v>
      </c>
      <c r="BO378">
        <v>0.79</v>
      </c>
      <c r="BP378">
        <v>108</v>
      </c>
      <c r="BQ378" t="s">
        <v>175</v>
      </c>
      <c r="BR378" t="s">
        <v>175</v>
      </c>
      <c r="BS378" t="s">
        <v>175</v>
      </c>
      <c r="BT378" t="s">
        <v>175</v>
      </c>
      <c r="BU378">
        <v>2</v>
      </c>
      <c r="BV378" t="s">
        <v>188</v>
      </c>
      <c r="BW378" t="s">
        <v>175</v>
      </c>
      <c r="BX378" t="s">
        <v>175</v>
      </c>
      <c r="BY378" t="s">
        <v>175</v>
      </c>
      <c r="BZ378">
        <v>7.1</v>
      </c>
      <c r="CA378" t="s">
        <v>190</v>
      </c>
      <c r="CB378" t="s">
        <v>1321</v>
      </c>
      <c r="CC378" t="s">
        <v>175</v>
      </c>
      <c r="CD378" t="s">
        <v>175</v>
      </c>
      <c r="CE378" t="s">
        <v>175</v>
      </c>
      <c r="CF378" t="s">
        <v>175</v>
      </c>
      <c r="CG378" t="s">
        <v>175</v>
      </c>
      <c r="CH378" t="s">
        <v>175</v>
      </c>
      <c r="CI378" t="s">
        <v>175</v>
      </c>
      <c r="CJ378" t="s">
        <v>175</v>
      </c>
      <c r="CK378" t="s">
        <v>175</v>
      </c>
      <c r="CL378" t="s">
        <v>175</v>
      </c>
      <c r="CM378" t="s">
        <v>175</v>
      </c>
      <c r="CN378" t="s">
        <v>175</v>
      </c>
      <c r="CO378">
        <v>10.8</v>
      </c>
      <c r="CP378" t="s">
        <v>183</v>
      </c>
      <c r="CQ378">
        <v>0</v>
      </c>
      <c r="CR378" t="s">
        <v>448</v>
      </c>
      <c r="CS378">
        <v>127.107599999999</v>
      </c>
      <c r="CT378" t="s">
        <v>2116</v>
      </c>
      <c r="CU378">
        <v>5.54</v>
      </c>
      <c r="CV378">
        <v>0</v>
      </c>
      <c r="CW378">
        <v>0</v>
      </c>
      <c r="CX378">
        <v>0</v>
      </c>
      <c r="CY378">
        <v>19.9937</v>
      </c>
      <c r="CZ378">
        <v>25.5337</v>
      </c>
      <c r="DA378">
        <v>101.57389999999999</v>
      </c>
      <c r="DB378">
        <v>22</v>
      </c>
      <c r="DC378">
        <v>0</v>
      </c>
    </row>
    <row r="379" spans="1:107" x14ac:dyDescent="0.25">
      <c r="A379">
        <v>2338049</v>
      </c>
      <c r="B379" t="s">
        <v>871</v>
      </c>
      <c r="C379" t="s">
        <v>872</v>
      </c>
      <c r="D379" t="s">
        <v>1965</v>
      </c>
      <c r="E379" t="s">
        <v>1966</v>
      </c>
      <c r="F379" t="s">
        <v>175</v>
      </c>
      <c r="G379" t="s">
        <v>176</v>
      </c>
      <c r="H379" t="s">
        <v>198</v>
      </c>
      <c r="I379" t="s">
        <v>253</v>
      </c>
      <c r="J379" t="s">
        <v>179</v>
      </c>
      <c r="K379">
        <v>2.8</v>
      </c>
      <c r="L379">
        <v>6</v>
      </c>
      <c r="M379">
        <v>16</v>
      </c>
      <c r="N379" t="s">
        <v>175</v>
      </c>
      <c r="O379">
        <v>0.9</v>
      </c>
      <c r="P379">
        <v>1.4</v>
      </c>
      <c r="Q379">
        <v>24.7</v>
      </c>
      <c r="R379">
        <v>25.3</v>
      </c>
      <c r="S379">
        <v>135</v>
      </c>
      <c r="T379">
        <v>38.799999999999997</v>
      </c>
      <c r="U379">
        <v>114.3</v>
      </c>
      <c r="V379" t="s">
        <v>183</v>
      </c>
      <c r="W379" t="s">
        <v>180</v>
      </c>
      <c r="X379" t="s">
        <v>183</v>
      </c>
      <c r="Y379" t="s">
        <v>274</v>
      </c>
      <c r="Z379" t="s">
        <v>175</v>
      </c>
      <c r="AA379">
        <v>2</v>
      </c>
      <c r="AB379">
        <v>1</v>
      </c>
      <c r="AC379">
        <v>0</v>
      </c>
      <c r="AD379">
        <v>0</v>
      </c>
      <c r="AE379">
        <v>2</v>
      </c>
      <c r="AF379">
        <v>0</v>
      </c>
      <c r="AG379">
        <v>0</v>
      </c>
      <c r="AH379">
        <v>6</v>
      </c>
      <c r="AI379">
        <v>0</v>
      </c>
      <c r="AJ379">
        <v>4</v>
      </c>
      <c r="AK379">
        <v>0</v>
      </c>
      <c r="AL379">
        <v>0</v>
      </c>
      <c r="AM379">
        <v>0</v>
      </c>
      <c r="AN379">
        <v>0</v>
      </c>
      <c r="AO379">
        <v>0</v>
      </c>
      <c r="AP379">
        <v>0</v>
      </c>
      <c r="AQ379">
        <v>0</v>
      </c>
      <c r="AR379">
        <v>6</v>
      </c>
      <c r="AS379">
        <v>0</v>
      </c>
      <c r="AT379">
        <v>4</v>
      </c>
      <c r="AU379">
        <v>0</v>
      </c>
      <c r="AV379">
        <v>4</v>
      </c>
      <c r="AW379">
        <v>0</v>
      </c>
      <c r="AX379" t="s">
        <v>183</v>
      </c>
      <c r="AY379" t="s">
        <v>1967</v>
      </c>
      <c r="AZ379" t="s">
        <v>1968</v>
      </c>
      <c r="BA379" t="s">
        <v>1969</v>
      </c>
      <c r="BB379" t="s">
        <v>1970</v>
      </c>
      <c r="BC379" t="s">
        <v>1969</v>
      </c>
      <c r="BD379" t="s">
        <v>183</v>
      </c>
      <c r="BE379">
        <v>135</v>
      </c>
      <c r="BF379" t="s">
        <v>175</v>
      </c>
      <c r="BG379" t="s">
        <v>175</v>
      </c>
      <c r="BH379" t="s">
        <v>183</v>
      </c>
      <c r="BI379" t="s">
        <v>175</v>
      </c>
      <c r="BJ379" t="s">
        <v>175</v>
      </c>
      <c r="BK379">
        <v>350</v>
      </c>
      <c r="BL379" t="s">
        <v>175</v>
      </c>
      <c r="BM379">
        <v>1</v>
      </c>
      <c r="BN379">
        <v>16</v>
      </c>
      <c r="BO379" t="s">
        <v>175</v>
      </c>
      <c r="BP379" t="s">
        <v>175</v>
      </c>
      <c r="BQ379" t="s">
        <v>175</v>
      </c>
      <c r="BR379">
        <v>0.85</v>
      </c>
      <c r="BS379">
        <v>0.83</v>
      </c>
      <c r="BT379">
        <v>0.87</v>
      </c>
      <c r="BU379">
        <v>2</v>
      </c>
      <c r="BV379" t="s">
        <v>188</v>
      </c>
      <c r="BW379" t="s">
        <v>220</v>
      </c>
      <c r="BX379" t="s">
        <v>175</v>
      </c>
      <c r="BY379" t="s">
        <v>175</v>
      </c>
      <c r="BZ379">
        <v>7.1</v>
      </c>
      <c r="CA379" t="s">
        <v>190</v>
      </c>
      <c r="CB379" t="s">
        <v>1321</v>
      </c>
      <c r="CC379" t="s">
        <v>175</v>
      </c>
      <c r="CD379" t="s">
        <v>175</v>
      </c>
      <c r="CE379" t="s">
        <v>175</v>
      </c>
      <c r="CF379" t="s">
        <v>175</v>
      </c>
      <c r="CG379" t="s">
        <v>175</v>
      </c>
      <c r="CH379" t="s">
        <v>175</v>
      </c>
      <c r="CI379" t="s">
        <v>175</v>
      </c>
      <c r="CJ379" t="s">
        <v>175</v>
      </c>
      <c r="CK379" t="s">
        <v>175</v>
      </c>
      <c r="CL379" t="s">
        <v>175</v>
      </c>
      <c r="CM379" t="s">
        <v>175</v>
      </c>
      <c r="CN379" t="s">
        <v>175</v>
      </c>
      <c r="CO379">
        <v>16.799999999999901</v>
      </c>
      <c r="CP379" t="s">
        <v>183</v>
      </c>
      <c r="CQ379">
        <v>0</v>
      </c>
      <c r="CR379" t="s">
        <v>448</v>
      </c>
      <c r="CS379">
        <v>94.826999999999998</v>
      </c>
      <c r="CT379" t="s">
        <v>1014</v>
      </c>
      <c r="CU379">
        <v>5.54</v>
      </c>
      <c r="CV379">
        <v>0</v>
      </c>
      <c r="CW379">
        <v>21</v>
      </c>
      <c r="CX379">
        <v>0</v>
      </c>
      <c r="CY379">
        <v>0</v>
      </c>
      <c r="CZ379">
        <v>26.54</v>
      </c>
      <c r="DA379">
        <v>68.287000000000006</v>
      </c>
      <c r="DB379">
        <v>45</v>
      </c>
      <c r="DC379">
        <v>0</v>
      </c>
    </row>
    <row r="380" spans="1:107" x14ac:dyDescent="0.25">
      <c r="A380">
        <v>2338039</v>
      </c>
      <c r="B380" t="s">
        <v>1994</v>
      </c>
      <c r="C380" t="s">
        <v>1995</v>
      </c>
      <c r="D380" t="s">
        <v>2048</v>
      </c>
      <c r="E380" t="s">
        <v>2126</v>
      </c>
      <c r="F380" t="s">
        <v>175</v>
      </c>
      <c r="G380" t="s">
        <v>176</v>
      </c>
      <c r="H380" t="s">
        <v>198</v>
      </c>
      <c r="I380" t="s">
        <v>208</v>
      </c>
      <c r="J380" t="s">
        <v>175</v>
      </c>
      <c r="K380">
        <v>2</v>
      </c>
      <c r="L380">
        <v>4</v>
      </c>
      <c r="M380">
        <v>8</v>
      </c>
      <c r="N380" t="s">
        <v>175</v>
      </c>
      <c r="O380">
        <v>2.6</v>
      </c>
      <c r="P380">
        <v>5.9</v>
      </c>
      <c r="Q380">
        <v>10.9</v>
      </c>
      <c r="R380">
        <v>21</v>
      </c>
      <c r="S380">
        <v>135</v>
      </c>
      <c r="T380">
        <v>32.6</v>
      </c>
      <c r="U380">
        <v>91.4</v>
      </c>
      <c r="V380" t="s">
        <v>180</v>
      </c>
      <c r="W380" t="s">
        <v>180</v>
      </c>
      <c r="X380" t="s">
        <v>180</v>
      </c>
      <c r="Y380" t="s">
        <v>402</v>
      </c>
      <c r="Z380" t="s">
        <v>175</v>
      </c>
      <c r="AA380">
        <v>2</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t="s">
        <v>180</v>
      </c>
      <c r="AY380" t="s">
        <v>2050</v>
      </c>
      <c r="AZ380" t="s">
        <v>2051</v>
      </c>
      <c r="BA380" t="s">
        <v>276</v>
      </c>
      <c r="BB380" t="s">
        <v>2127</v>
      </c>
      <c r="BC380" t="s">
        <v>276</v>
      </c>
      <c r="BD380" t="s">
        <v>180</v>
      </c>
      <c r="BE380">
        <v>135</v>
      </c>
      <c r="BF380" t="s">
        <v>175</v>
      </c>
      <c r="BG380" t="s">
        <v>175</v>
      </c>
      <c r="BH380" t="s">
        <v>175</v>
      </c>
      <c r="BI380" t="s">
        <v>183</v>
      </c>
      <c r="BJ380" t="s">
        <v>175</v>
      </c>
      <c r="BK380">
        <v>150</v>
      </c>
      <c r="BL380" t="s">
        <v>175</v>
      </c>
      <c r="BM380">
        <v>1</v>
      </c>
      <c r="BN380">
        <v>8</v>
      </c>
      <c r="BO380">
        <v>0.79</v>
      </c>
      <c r="BP380">
        <v>108</v>
      </c>
      <c r="BQ380" t="s">
        <v>175</v>
      </c>
      <c r="BR380" t="s">
        <v>175</v>
      </c>
      <c r="BS380" t="s">
        <v>175</v>
      </c>
      <c r="BT380" t="s">
        <v>175</v>
      </c>
      <c r="BU380">
        <v>1</v>
      </c>
      <c r="BV380" t="s">
        <v>188</v>
      </c>
      <c r="BW380" t="s">
        <v>175</v>
      </c>
      <c r="BX380" t="s">
        <v>175</v>
      </c>
      <c r="BY380" t="s">
        <v>175</v>
      </c>
      <c r="BZ380">
        <v>7.1</v>
      </c>
      <c r="CA380" t="s">
        <v>190</v>
      </c>
      <c r="CB380" t="s">
        <v>1321</v>
      </c>
      <c r="CC380" t="s">
        <v>175</v>
      </c>
      <c r="CD380" t="s">
        <v>175</v>
      </c>
      <c r="CE380" t="s">
        <v>175</v>
      </c>
      <c r="CF380" t="s">
        <v>175</v>
      </c>
      <c r="CG380" t="s">
        <v>175</v>
      </c>
      <c r="CH380" t="s">
        <v>175</v>
      </c>
      <c r="CI380" t="s">
        <v>175</v>
      </c>
      <c r="CJ380" t="s">
        <v>175</v>
      </c>
      <c r="CK380" t="s">
        <v>175</v>
      </c>
      <c r="CL380" t="s">
        <v>175</v>
      </c>
      <c r="CM380" t="s">
        <v>175</v>
      </c>
      <c r="CN380" t="s">
        <v>175</v>
      </c>
      <c r="CO380">
        <v>8</v>
      </c>
      <c r="CP380" t="s">
        <v>183</v>
      </c>
      <c r="CQ380">
        <v>0</v>
      </c>
      <c r="CR380" t="s">
        <v>268</v>
      </c>
      <c r="CS380">
        <v>91.410600000000002</v>
      </c>
      <c r="CT380" t="s">
        <v>267</v>
      </c>
      <c r="CU380">
        <v>3.62</v>
      </c>
      <c r="CV380">
        <v>0</v>
      </c>
      <c r="CW380">
        <v>0</v>
      </c>
      <c r="CX380">
        <v>0</v>
      </c>
      <c r="CY380">
        <v>0</v>
      </c>
      <c r="CZ380">
        <v>3.62</v>
      </c>
      <c r="DA380">
        <v>87.790599999999998</v>
      </c>
      <c r="DB380">
        <v>25</v>
      </c>
      <c r="DC380">
        <v>0</v>
      </c>
    </row>
    <row r="381" spans="1:107" x14ac:dyDescent="0.25">
      <c r="A381">
        <v>2337643</v>
      </c>
      <c r="B381" t="s">
        <v>871</v>
      </c>
      <c r="C381" t="s">
        <v>872</v>
      </c>
      <c r="D381" t="s">
        <v>1971</v>
      </c>
      <c r="E381" t="s">
        <v>1972</v>
      </c>
      <c r="F381" t="s">
        <v>175</v>
      </c>
      <c r="G381" t="s">
        <v>176</v>
      </c>
      <c r="H381" t="s">
        <v>198</v>
      </c>
      <c r="I381" t="s">
        <v>253</v>
      </c>
      <c r="J381" t="s">
        <v>179</v>
      </c>
      <c r="K381">
        <v>2.8</v>
      </c>
      <c r="L381">
        <v>6</v>
      </c>
      <c r="M381">
        <v>16</v>
      </c>
      <c r="N381" t="s">
        <v>175</v>
      </c>
      <c r="O381">
        <v>0.8</v>
      </c>
      <c r="P381">
        <v>1.6</v>
      </c>
      <c r="Q381">
        <v>26.2</v>
      </c>
      <c r="R381">
        <v>26.7</v>
      </c>
      <c r="S381">
        <v>135</v>
      </c>
      <c r="T381">
        <v>38.799999999999997</v>
      </c>
      <c r="U381">
        <v>120.3</v>
      </c>
      <c r="V381" t="s">
        <v>183</v>
      </c>
      <c r="W381" t="s">
        <v>180</v>
      </c>
      <c r="X381" t="s">
        <v>183</v>
      </c>
      <c r="Y381" t="s">
        <v>297</v>
      </c>
      <c r="Z381" t="s">
        <v>175</v>
      </c>
      <c r="AA381">
        <v>4</v>
      </c>
      <c r="AB381">
        <v>1</v>
      </c>
      <c r="AC381">
        <v>0</v>
      </c>
      <c r="AD381">
        <v>0</v>
      </c>
      <c r="AE381">
        <v>2</v>
      </c>
      <c r="AF381">
        <v>0</v>
      </c>
      <c r="AG381">
        <v>1</v>
      </c>
      <c r="AH381">
        <v>4</v>
      </c>
      <c r="AI381">
        <v>0</v>
      </c>
      <c r="AJ381">
        <v>5</v>
      </c>
      <c r="AK381">
        <v>0</v>
      </c>
      <c r="AL381">
        <v>0</v>
      </c>
      <c r="AM381">
        <v>0</v>
      </c>
      <c r="AN381">
        <v>0</v>
      </c>
      <c r="AO381">
        <v>0</v>
      </c>
      <c r="AP381">
        <v>0</v>
      </c>
      <c r="AQ381">
        <v>0</v>
      </c>
      <c r="AR381">
        <v>6</v>
      </c>
      <c r="AS381">
        <v>0</v>
      </c>
      <c r="AT381">
        <v>6</v>
      </c>
      <c r="AU381">
        <v>0</v>
      </c>
      <c r="AV381">
        <v>6</v>
      </c>
      <c r="AW381">
        <v>0</v>
      </c>
      <c r="AX381" t="s">
        <v>183</v>
      </c>
      <c r="AY381" t="s">
        <v>1967</v>
      </c>
      <c r="AZ381" t="s">
        <v>1967</v>
      </c>
      <c r="BA381" t="s">
        <v>1969</v>
      </c>
      <c r="BB381" t="s">
        <v>1973</v>
      </c>
      <c r="BC381" t="s">
        <v>1969</v>
      </c>
      <c r="BD381" t="s">
        <v>183</v>
      </c>
      <c r="BE381">
        <v>135</v>
      </c>
      <c r="BF381" t="s">
        <v>175</v>
      </c>
      <c r="BG381" t="s">
        <v>175</v>
      </c>
      <c r="BH381" t="s">
        <v>183</v>
      </c>
      <c r="BI381" t="s">
        <v>175</v>
      </c>
      <c r="BJ381" t="s">
        <v>175</v>
      </c>
      <c r="BK381">
        <v>350</v>
      </c>
      <c r="BL381" t="s">
        <v>175</v>
      </c>
      <c r="BM381">
        <v>1</v>
      </c>
      <c r="BN381">
        <v>16</v>
      </c>
      <c r="BO381" t="s">
        <v>175</v>
      </c>
      <c r="BP381" t="s">
        <v>175</v>
      </c>
      <c r="BQ381" t="s">
        <v>175</v>
      </c>
      <c r="BR381">
        <v>0.85</v>
      </c>
      <c r="BS381">
        <v>0.83</v>
      </c>
      <c r="BT381">
        <v>0.87</v>
      </c>
      <c r="BU381">
        <v>2</v>
      </c>
      <c r="BV381" t="s">
        <v>188</v>
      </c>
      <c r="BW381" t="s">
        <v>220</v>
      </c>
      <c r="BX381" t="s">
        <v>175</v>
      </c>
      <c r="BY381" t="s">
        <v>175</v>
      </c>
      <c r="BZ381">
        <v>7.1</v>
      </c>
      <c r="CA381" t="s">
        <v>190</v>
      </c>
      <c r="CB381" t="s">
        <v>1321</v>
      </c>
      <c r="CC381" t="s">
        <v>175</v>
      </c>
      <c r="CD381" t="s">
        <v>175</v>
      </c>
      <c r="CE381" t="s">
        <v>175</v>
      </c>
      <c r="CF381" t="s">
        <v>175</v>
      </c>
      <c r="CG381" t="s">
        <v>175</v>
      </c>
      <c r="CH381" t="s">
        <v>175</v>
      </c>
      <c r="CI381" t="s">
        <v>175</v>
      </c>
      <c r="CJ381" t="s">
        <v>175</v>
      </c>
      <c r="CK381" t="s">
        <v>175</v>
      </c>
      <c r="CL381" t="s">
        <v>175</v>
      </c>
      <c r="CM381" t="s">
        <v>175</v>
      </c>
      <c r="CN381" t="s">
        <v>175</v>
      </c>
      <c r="CO381">
        <v>16.799999999999901</v>
      </c>
      <c r="CP381" t="s">
        <v>183</v>
      </c>
      <c r="CQ381">
        <v>0</v>
      </c>
      <c r="CR381" t="s">
        <v>448</v>
      </c>
      <c r="CS381">
        <v>100.477199999999</v>
      </c>
      <c r="CT381" t="s">
        <v>1014</v>
      </c>
      <c r="CU381">
        <v>5.54</v>
      </c>
      <c r="CV381">
        <v>0</v>
      </c>
      <c r="CW381">
        <v>21</v>
      </c>
      <c r="CX381">
        <v>0</v>
      </c>
      <c r="CY381">
        <v>0</v>
      </c>
      <c r="CZ381">
        <v>26.54</v>
      </c>
      <c r="DA381">
        <v>73.937199999999905</v>
      </c>
      <c r="DB381">
        <v>45</v>
      </c>
      <c r="DC381">
        <v>0</v>
      </c>
    </row>
    <row r="382" spans="1:107" x14ac:dyDescent="0.25">
      <c r="A382">
        <v>2337641</v>
      </c>
      <c r="B382" t="s">
        <v>871</v>
      </c>
      <c r="C382" t="s">
        <v>872</v>
      </c>
      <c r="D382" t="s">
        <v>1974</v>
      </c>
      <c r="E382" t="s">
        <v>1975</v>
      </c>
      <c r="F382" t="s">
        <v>175</v>
      </c>
      <c r="G382" t="s">
        <v>176</v>
      </c>
      <c r="H382" t="s">
        <v>198</v>
      </c>
      <c r="I382" t="s">
        <v>253</v>
      </c>
      <c r="J382" t="s">
        <v>179</v>
      </c>
      <c r="K382">
        <v>2.8</v>
      </c>
      <c r="L382">
        <v>6</v>
      </c>
      <c r="M382">
        <v>16</v>
      </c>
      <c r="N382" t="s">
        <v>175</v>
      </c>
      <c r="O382">
        <v>0.3</v>
      </c>
      <c r="P382">
        <v>0.7</v>
      </c>
      <c r="Q382">
        <v>17.8</v>
      </c>
      <c r="R382">
        <v>18.5</v>
      </c>
      <c r="S382">
        <v>135</v>
      </c>
      <c r="T382">
        <v>38.799999999999997</v>
      </c>
      <c r="U382">
        <v>81.8</v>
      </c>
      <c r="V382" t="s">
        <v>183</v>
      </c>
      <c r="W382" t="s">
        <v>180</v>
      </c>
      <c r="X382" t="s">
        <v>183</v>
      </c>
      <c r="Y382" t="s">
        <v>274</v>
      </c>
      <c r="Z382" t="s">
        <v>175</v>
      </c>
      <c r="AA382">
        <v>2</v>
      </c>
      <c r="AB382">
        <v>1</v>
      </c>
      <c r="AC382">
        <v>0</v>
      </c>
      <c r="AD382">
        <v>0</v>
      </c>
      <c r="AE382">
        <v>0</v>
      </c>
      <c r="AF382">
        <v>0</v>
      </c>
      <c r="AG382">
        <v>1</v>
      </c>
      <c r="AH382">
        <v>4</v>
      </c>
      <c r="AI382">
        <v>4</v>
      </c>
      <c r="AJ382">
        <v>0</v>
      </c>
      <c r="AK382">
        <v>0</v>
      </c>
      <c r="AL382">
        <v>0</v>
      </c>
      <c r="AM382">
        <v>0</v>
      </c>
      <c r="AN382">
        <v>0</v>
      </c>
      <c r="AO382">
        <v>0</v>
      </c>
      <c r="AP382">
        <v>0</v>
      </c>
      <c r="AQ382">
        <v>0</v>
      </c>
      <c r="AR382">
        <v>4</v>
      </c>
      <c r="AS382">
        <v>4</v>
      </c>
      <c r="AT382">
        <v>0</v>
      </c>
      <c r="AU382">
        <v>0</v>
      </c>
      <c r="AV382">
        <v>4</v>
      </c>
      <c r="AW382">
        <v>0</v>
      </c>
      <c r="AX382" t="s">
        <v>183</v>
      </c>
      <c r="AY382" t="s">
        <v>1967</v>
      </c>
      <c r="AZ382" t="s">
        <v>1967</v>
      </c>
      <c r="BA382" t="s">
        <v>1969</v>
      </c>
      <c r="BB382" t="s">
        <v>1976</v>
      </c>
      <c r="BC382" t="s">
        <v>1969</v>
      </c>
      <c r="BD382" t="s">
        <v>183</v>
      </c>
      <c r="BE382">
        <v>135</v>
      </c>
      <c r="BF382" t="s">
        <v>175</v>
      </c>
      <c r="BG382" t="s">
        <v>175</v>
      </c>
      <c r="BH382" t="s">
        <v>183</v>
      </c>
      <c r="BI382" t="s">
        <v>175</v>
      </c>
      <c r="BJ382" t="s">
        <v>175</v>
      </c>
      <c r="BK382">
        <v>180</v>
      </c>
      <c r="BL382" t="s">
        <v>175</v>
      </c>
      <c r="BM382">
        <v>1</v>
      </c>
      <c r="BN382">
        <v>16</v>
      </c>
      <c r="BO382" t="s">
        <v>175</v>
      </c>
      <c r="BP382" t="s">
        <v>175</v>
      </c>
      <c r="BQ382" t="s">
        <v>175</v>
      </c>
      <c r="BR382">
        <v>0.85</v>
      </c>
      <c r="BS382">
        <v>0.84</v>
      </c>
      <c r="BT382">
        <v>0.87</v>
      </c>
      <c r="BU382">
        <v>2</v>
      </c>
      <c r="BV382" t="s">
        <v>188</v>
      </c>
      <c r="BW382" t="s">
        <v>204</v>
      </c>
      <c r="BX382" t="s">
        <v>175</v>
      </c>
      <c r="BY382" t="s">
        <v>175</v>
      </c>
      <c r="BZ382">
        <v>7.1</v>
      </c>
      <c r="CA382" t="s">
        <v>190</v>
      </c>
      <c r="CB382" t="s">
        <v>1321</v>
      </c>
      <c r="CC382" t="s">
        <v>175</v>
      </c>
      <c r="CD382" t="s">
        <v>175</v>
      </c>
      <c r="CE382" t="s">
        <v>175</v>
      </c>
      <c r="CF382" t="s">
        <v>175</v>
      </c>
      <c r="CG382" t="s">
        <v>175</v>
      </c>
      <c r="CH382" t="s">
        <v>175</v>
      </c>
      <c r="CI382" t="s">
        <v>175</v>
      </c>
      <c r="CJ382" t="s">
        <v>175</v>
      </c>
      <c r="CK382" t="s">
        <v>175</v>
      </c>
      <c r="CL382" t="s">
        <v>175</v>
      </c>
      <c r="CM382" t="s">
        <v>175</v>
      </c>
      <c r="CN382" t="s">
        <v>175</v>
      </c>
      <c r="CO382">
        <v>16.799999999999901</v>
      </c>
      <c r="CP382" t="s">
        <v>183</v>
      </c>
      <c r="CQ382">
        <v>0</v>
      </c>
      <c r="CR382" t="s">
        <v>448</v>
      </c>
      <c r="CS382">
        <v>67.364400000000003</v>
      </c>
      <c r="CT382" t="s">
        <v>1014</v>
      </c>
      <c r="CU382">
        <v>5.54</v>
      </c>
      <c r="CV382">
        <v>0</v>
      </c>
      <c r="CW382">
        <v>2.1</v>
      </c>
      <c r="CX382">
        <v>0</v>
      </c>
      <c r="CY382">
        <v>0</v>
      </c>
      <c r="CZ382">
        <v>7.64</v>
      </c>
      <c r="DA382">
        <v>59.724400000000003</v>
      </c>
      <c r="DB382">
        <v>45</v>
      </c>
      <c r="DC382">
        <v>0</v>
      </c>
    </row>
    <row r="383" spans="1:107" x14ac:dyDescent="0.25">
      <c r="A383">
        <v>2336974</v>
      </c>
      <c r="B383" t="s">
        <v>234</v>
      </c>
      <c r="C383" t="s">
        <v>235</v>
      </c>
      <c r="D383" t="s">
        <v>473</v>
      </c>
      <c r="E383" t="s">
        <v>2057</v>
      </c>
      <c r="F383" t="s">
        <v>2058</v>
      </c>
      <c r="G383" t="s">
        <v>176</v>
      </c>
      <c r="H383" t="s">
        <v>198</v>
      </c>
      <c r="I383" t="s">
        <v>2128</v>
      </c>
      <c r="J383" t="s">
        <v>175</v>
      </c>
      <c r="K383">
        <v>3.1</v>
      </c>
      <c r="L383">
        <v>8</v>
      </c>
      <c r="M383">
        <v>64</v>
      </c>
      <c r="N383" t="s">
        <v>175</v>
      </c>
      <c r="O383">
        <v>0.4</v>
      </c>
      <c r="P383">
        <v>1.6</v>
      </c>
      <c r="Q383">
        <v>12.6</v>
      </c>
      <c r="R383">
        <v>13.8</v>
      </c>
      <c r="S383">
        <v>135</v>
      </c>
      <c r="T383">
        <v>52.1</v>
      </c>
      <c r="U383">
        <v>61.1</v>
      </c>
      <c r="V383" t="s">
        <v>180</v>
      </c>
      <c r="W383" t="s">
        <v>180</v>
      </c>
      <c r="X383" t="s">
        <v>180</v>
      </c>
      <c r="Y383" t="s">
        <v>181</v>
      </c>
      <c r="Z383" t="s">
        <v>2059</v>
      </c>
      <c r="AA383">
        <v>4</v>
      </c>
      <c r="AB383">
        <v>1</v>
      </c>
      <c r="AC383">
        <v>0</v>
      </c>
      <c r="AD383">
        <v>1</v>
      </c>
      <c r="AE383">
        <v>0</v>
      </c>
      <c r="AF383">
        <v>1</v>
      </c>
      <c r="AG383">
        <v>1</v>
      </c>
      <c r="AH383">
        <v>4</v>
      </c>
      <c r="AI383">
        <v>5</v>
      </c>
      <c r="AJ383">
        <v>1</v>
      </c>
      <c r="AK383">
        <v>0</v>
      </c>
      <c r="AL383">
        <v>0</v>
      </c>
      <c r="AM383">
        <v>0</v>
      </c>
      <c r="AN383">
        <v>0</v>
      </c>
      <c r="AO383">
        <v>0</v>
      </c>
      <c r="AP383">
        <v>0</v>
      </c>
      <c r="AQ383">
        <v>0</v>
      </c>
      <c r="AR383">
        <v>1</v>
      </c>
      <c r="AS383">
        <v>0</v>
      </c>
      <c r="AT383">
        <v>0</v>
      </c>
      <c r="AU383">
        <v>0</v>
      </c>
      <c r="AV383">
        <v>0</v>
      </c>
      <c r="AW383">
        <v>3</v>
      </c>
      <c r="AX383" t="s">
        <v>180</v>
      </c>
      <c r="AY383" t="s">
        <v>2060</v>
      </c>
      <c r="AZ383" t="s">
        <v>2061</v>
      </c>
      <c r="BA383" t="s">
        <v>186</v>
      </c>
      <c r="BB383" t="s">
        <v>2062</v>
      </c>
      <c r="BC383" t="s">
        <v>186</v>
      </c>
      <c r="BD383" t="s">
        <v>180</v>
      </c>
      <c r="BE383">
        <v>135</v>
      </c>
      <c r="BF383" t="s">
        <v>175</v>
      </c>
      <c r="BG383" t="s">
        <v>175</v>
      </c>
      <c r="BH383" t="s">
        <v>180</v>
      </c>
      <c r="BI383" t="s">
        <v>175</v>
      </c>
      <c r="BJ383" t="s">
        <v>175</v>
      </c>
      <c r="BK383">
        <v>200</v>
      </c>
      <c r="BL383" t="s">
        <v>175</v>
      </c>
      <c r="BM383">
        <v>1</v>
      </c>
      <c r="BN383">
        <v>64</v>
      </c>
      <c r="BO383" t="s">
        <v>175</v>
      </c>
      <c r="BP383" t="s">
        <v>175</v>
      </c>
      <c r="BQ383" t="s">
        <v>175</v>
      </c>
      <c r="BR383">
        <v>0.85</v>
      </c>
      <c r="BS383">
        <v>0.85</v>
      </c>
      <c r="BT383">
        <v>0.87</v>
      </c>
      <c r="BU383">
        <v>1</v>
      </c>
      <c r="BV383" t="s">
        <v>188</v>
      </c>
      <c r="BW383" t="s">
        <v>175</v>
      </c>
      <c r="BX383" t="s">
        <v>175</v>
      </c>
      <c r="BY383" t="s">
        <v>175</v>
      </c>
      <c r="BZ383">
        <v>7.1</v>
      </c>
      <c r="CA383" t="s">
        <v>190</v>
      </c>
      <c r="CB383" t="s">
        <v>1321</v>
      </c>
      <c r="CC383" t="s">
        <v>175</v>
      </c>
      <c r="CD383" t="s">
        <v>175</v>
      </c>
      <c r="CE383" t="s">
        <v>175</v>
      </c>
      <c r="CF383" t="s">
        <v>175</v>
      </c>
      <c r="CG383" t="s">
        <v>175</v>
      </c>
      <c r="CH383" t="s">
        <v>175</v>
      </c>
      <c r="CI383" t="s">
        <v>175</v>
      </c>
      <c r="CJ383" t="s">
        <v>175</v>
      </c>
      <c r="CK383" t="s">
        <v>175</v>
      </c>
      <c r="CL383" t="s">
        <v>175</v>
      </c>
      <c r="CM383" t="s">
        <v>175</v>
      </c>
      <c r="CN383" t="s">
        <v>175</v>
      </c>
      <c r="CO383">
        <v>24.8</v>
      </c>
      <c r="CP383" t="s">
        <v>183</v>
      </c>
      <c r="CQ383">
        <v>0</v>
      </c>
      <c r="CR383" t="s">
        <v>448</v>
      </c>
      <c r="CS383">
        <v>54.136799999999901</v>
      </c>
      <c r="CT383" t="s">
        <v>1014</v>
      </c>
      <c r="CU383">
        <v>17.059999999999999</v>
      </c>
      <c r="CV383">
        <v>0</v>
      </c>
      <c r="CW383">
        <v>0</v>
      </c>
      <c r="CX383">
        <v>0</v>
      </c>
      <c r="CY383">
        <v>0</v>
      </c>
      <c r="CZ383">
        <v>17.059999999999999</v>
      </c>
      <c r="DA383">
        <v>37.076799999999899</v>
      </c>
      <c r="DB383">
        <v>45</v>
      </c>
      <c r="DC383">
        <v>1</v>
      </c>
    </row>
    <row r="384" spans="1:107" x14ac:dyDescent="0.25">
      <c r="A384">
        <v>2336688</v>
      </c>
      <c r="B384" t="s">
        <v>406</v>
      </c>
      <c r="C384" t="s">
        <v>407</v>
      </c>
      <c r="D384" t="s">
        <v>1977</v>
      </c>
      <c r="E384" t="s">
        <v>1978</v>
      </c>
      <c r="F384" t="s">
        <v>1979</v>
      </c>
      <c r="G384" t="s">
        <v>197</v>
      </c>
      <c r="H384" t="s">
        <v>198</v>
      </c>
      <c r="I384" t="s">
        <v>1362</v>
      </c>
      <c r="J384" t="s">
        <v>328</v>
      </c>
      <c r="K384">
        <v>1.8</v>
      </c>
      <c r="L384">
        <v>4</v>
      </c>
      <c r="M384">
        <v>4</v>
      </c>
      <c r="N384" t="s">
        <v>175</v>
      </c>
      <c r="O384">
        <v>0.3</v>
      </c>
      <c r="P384">
        <v>0.6</v>
      </c>
      <c r="Q384">
        <v>3</v>
      </c>
      <c r="R384">
        <v>16.2</v>
      </c>
      <c r="S384">
        <v>135</v>
      </c>
      <c r="T384">
        <v>68.400000000000006</v>
      </c>
      <c r="U384">
        <v>55.3</v>
      </c>
      <c r="V384" t="s">
        <v>180</v>
      </c>
      <c r="W384" t="s">
        <v>180</v>
      </c>
      <c r="X384" t="s">
        <v>180</v>
      </c>
      <c r="Y384" t="s">
        <v>181</v>
      </c>
      <c r="Z384">
        <v>0</v>
      </c>
      <c r="AA384">
        <v>2</v>
      </c>
      <c r="AB384">
        <v>0</v>
      </c>
      <c r="AC384">
        <v>0</v>
      </c>
      <c r="AD384">
        <v>0</v>
      </c>
      <c r="AE384">
        <v>0</v>
      </c>
      <c r="AF384">
        <v>1</v>
      </c>
      <c r="AG384">
        <v>0</v>
      </c>
      <c r="AH384">
        <v>0</v>
      </c>
      <c r="AI384">
        <v>5</v>
      </c>
      <c r="AJ384">
        <v>0</v>
      </c>
      <c r="AK384">
        <v>0</v>
      </c>
      <c r="AL384">
        <v>0</v>
      </c>
      <c r="AM384">
        <v>0</v>
      </c>
      <c r="AN384">
        <v>0</v>
      </c>
      <c r="AO384">
        <v>0</v>
      </c>
      <c r="AP384">
        <v>0</v>
      </c>
      <c r="AQ384">
        <v>0</v>
      </c>
      <c r="AR384">
        <v>0</v>
      </c>
      <c r="AS384">
        <v>0</v>
      </c>
      <c r="AT384">
        <v>0</v>
      </c>
      <c r="AU384">
        <v>0</v>
      </c>
      <c r="AV384">
        <v>0</v>
      </c>
      <c r="AW384">
        <v>0</v>
      </c>
      <c r="AX384" t="s">
        <v>183</v>
      </c>
      <c r="AY384" t="s">
        <v>1981</v>
      </c>
      <c r="AZ384" t="s">
        <v>1982</v>
      </c>
      <c r="BA384" t="s">
        <v>186</v>
      </c>
      <c r="BB384" t="s">
        <v>1983</v>
      </c>
      <c r="BC384" t="s">
        <v>186</v>
      </c>
      <c r="BD384" t="s">
        <v>180</v>
      </c>
      <c r="BE384">
        <v>135</v>
      </c>
      <c r="BF384" t="s">
        <v>175</v>
      </c>
      <c r="BG384" t="s">
        <v>175</v>
      </c>
      <c r="BH384" t="s">
        <v>183</v>
      </c>
      <c r="BI384" t="s">
        <v>175</v>
      </c>
      <c r="BJ384" t="s">
        <v>175</v>
      </c>
      <c r="BK384" t="s">
        <v>175</v>
      </c>
      <c r="BL384" t="s">
        <v>175</v>
      </c>
      <c r="BM384">
        <v>1</v>
      </c>
      <c r="BN384">
        <v>4</v>
      </c>
      <c r="BO384">
        <v>2.0699999999999998</v>
      </c>
      <c r="BP384">
        <v>259.55</v>
      </c>
      <c r="BQ384" t="s">
        <v>175</v>
      </c>
      <c r="BR384" t="s">
        <v>175</v>
      </c>
      <c r="BS384" t="s">
        <v>175</v>
      </c>
      <c r="BT384" t="s">
        <v>175</v>
      </c>
      <c r="BU384">
        <v>1</v>
      </c>
      <c r="BV384" t="s">
        <v>188</v>
      </c>
      <c r="BW384" t="s">
        <v>189</v>
      </c>
      <c r="BX384" t="s">
        <v>175</v>
      </c>
      <c r="BY384" t="s">
        <v>175</v>
      </c>
      <c r="BZ384">
        <v>7.1</v>
      </c>
      <c r="CA384" t="s">
        <v>190</v>
      </c>
      <c r="CB384" t="s">
        <v>1321</v>
      </c>
      <c r="CC384" t="s">
        <v>175</v>
      </c>
      <c r="CD384" t="s">
        <v>175</v>
      </c>
      <c r="CE384" t="s">
        <v>175</v>
      </c>
      <c r="CF384" t="s">
        <v>175</v>
      </c>
      <c r="CG384" t="s">
        <v>175</v>
      </c>
      <c r="CH384" t="s">
        <v>175</v>
      </c>
      <c r="CI384" t="s">
        <v>175</v>
      </c>
      <c r="CJ384" t="s">
        <v>175</v>
      </c>
      <c r="CK384" t="s">
        <v>175</v>
      </c>
      <c r="CL384" t="s">
        <v>175</v>
      </c>
      <c r="CM384" t="s">
        <v>175</v>
      </c>
      <c r="CN384" t="s">
        <v>175</v>
      </c>
      <c r="CO384">
        <v>7.2</v>
      </c>
      <c r="CP384" t="s">
        <v>183</v>
      </c>
      <c r="CQ384">
        <v>0</v>
      </c>
      <c r="CR384" t="s">
        <v>268</v>
      </c>
      <c r="CS384">
        <v>47.960999999999999</v>
      </c>
      <c r="CT384" t="s">
        <v>1961</v>
      </c>
      <c r="CU384">
        <v>2.66</v>
      </c>
      <c r="CV384">
        <v>0</v>
      </c>
      <c r="CW384">
        <v>0</v>
      </c>
      <c r="CX384">
        <v>0</v>
      </c>
      <c r="CY384">
        <v>40.545000000000002</v>
      </c>
      <c r="CZ384">
        <v>43.204999999999998</v>
      </c>
      <c r="DA384">
        <v>4.7560000000000002</v>
      </c>
      <c r="DB384">
        <v>9</v>
      </c>
      <c r="DC384">
        <v>1</v>
      </c>
    </row>
    <row r="385" spans="1:107" x14ac:dyDescent="0.25">
      <c r="A385">
        <v>2336589</v>
      </c>
      <c r="B385" t="s">
        <v>865</v>
      </c>
      <c r="C385" t="s">
        <v>866</v>
      </c>
      <c r="D385" t="s">
        <v>867</v>
      </c>
      <c r="E385" t="s">
        <v>1984</v>
      </c>
      <c r="F385" t="s">
        <v>175</v>
      </c>
      <c r="G385" t="s">
        <v>176</v>
      </c>
      <c r="H385" t="s">
        <v>198</v>
      </c>
      <c r="I385" t="s">
        <v>334</v>
      </c>
      <c r="J385" t="s">
        <v>179</v>
      </c>
      <c r="K385">
        <v>3.7</v>
      </c>
      <c r="L385">
        <v>6</v>
      </c>
      <c r="M385">
        <v>16</v>
      </c>
      <c r="N385" t="s">
        <v>175</v>
      </c>
      <c r="O385">
        <v>0.7</v>
      </c>
      <c r="P385">
        <v>1.1000000000000001</v>
      </c>
      <c r="Q385">
        <v>23.2</v>
      </c>
      <c r="R385">
        <v>23.4</v>
      </c>
      <c r="S385">
        <v>135</v>
      </c>
      <c r="T385">
        <v>38.799999999999997</v>
      </c>
      <c r="U385">
        <v>105.5</v>
      </c>
      <c r="V385" t="s">
        <v>183</v>
      </c>
      <c r="W385" t="s">
        <v>180</v>
      </c>
      <c r="X385" t="s">
        <v>183</v>
      </c>
      <c r="Y385" t="s">
        <v>435</v>
      </c>
      <c r="Z385" t="s">
        <v>175</v>
      </c>
      <c r="AA385">
        <v>2</v>
      </c>
      <c r="AB385">
        <v>1</v>
      </c>
      <c r="AC385">
        <v>0</v>
      </c>
      <c r="AD385">
        <v>0</v>
      </c>
      <c r="AE385">
        <v>2</v>
      </c>
      <c r="AF385">
        <v>0</v>
      </c>
      <c r="AG385">
        <v>1</v>
      </c>
      <c r="AH385">
        <v>4</v>
      </c>
      <c r="AI385">
        <v>2</v>
      </c>
      <c r="AJ385">
        <v>0</v>
      </c>
      <c r="AK385">
        <v>0</v>
      </c>
      <c r="AL385">
        <v>0</v>
      </c>
      <c r="AM385">
        <v>0</v>
      </c>
      <c r="AN385">
        <v>0</v>
      </c>
      <c r="AO385">
        <v>0</v>
      </c>
      <c r="AP385">
        <v>0</v>
      </c>
      <c r="AQ385">
        <v>0</v>
      </c>
      <c r="AR385">
        <v>2</v>
      </c>
      <c r="AS385">
        <v>1</v>
      </c>
      <c r="AT385">
        <v>0</v>
      </c>
      <c r="AU385">
        <v>0</v>
      </c>
      <c r="AV385">
        <v>4</v>
      </c>
      <c r="AW385">
        <v>0</v>
      </c>
      <c r="AX385" t="s">
        <v>183</v>
      </c>
      <c r="AY385" t="s">
        <v>1985</v>
      </c>
      <c r="AZ385" t="s">
        <v>1986</v>
      </c>
      <c r="BA385" t="s">
        <v>276</v>
      </c>
      <c r="BB385" t="s">
        <v>1987</v>
      </c>
      <c r="BC385" t="s">
        <v>276</v>
      </c>
      <c r="BD385" t="s">
        <v>183</v>
      </c>
      <c r="BE385">
        <v>135</v>
      </c>
      <c r="BF385" t="s">
        <v>175</v>
      </c>
      <c r="BG385" t="s">
        <v>175</v>
      </c>
      <c r="BH385" t="s">
        <v>183</v>
      </c>
      <c r="BI385" t="s">
        <v>175</v>
      </c>
      <c r="BJ385" t="s">
        <v>175</v>
      </c>
      <c r="BK385">
        <v>300</v>
      </c>
      <c r="BL385" t="s">
        <v>175</v>
      </c>
      <c r="BM385">
        <v>1</v>
      </c>
      <c r="BN385">
        <v>16</v>
      </c>
      <c r="BO385" t="s">
        <v>175</v>
      </c>
      <c r="BP385" t="s">
        <v>175</v>
      </c>
      <c r="BQ385" t="s">
        <v>175</v>
      </c>
      <c r="BR385" t="s">
        <v>175</v>
      </c>
      <c r="BS385" t="s">
        <v>175</v>
      </c>
      <c r="BT385" t="s">
        <v>175</v>
      </c>
      <c r="BU385">
        <v>2</v>
      </c>
      <c r="BV385" t="s">
        <v>188</v>
      </c>
      <c r="BW385" t="s">
        <v>220</v>
      </c>
      <c r="BX385" t="s">
        <v>175</v>
      </c>
      <c r="BY385" t="s">
        <v>175</v>
      </c>
      <c r="BZ385">
        <v>7.1</v>
      </c>
      <c r="CA385" t="s">
        <v>190</v>
      </c>
      <c r="CB385" t="s">
        <v>1321</v>
      </c>
      <c r="CC385" t="s">
        <v>175</v>
      </c>
      <c r="CD385" t="s">
        <v>175</v>
      </c>
      <c r="CE385" t="s">
        <v>175</v>
      </c>
      <c r="CF385" t="s">
        <v>175</v>
      </c>
      <c r="CG385" t="s">
        <v>175</v>
      </c>
      <c r="CH385" t="s">
        <v>175</v>
      </c>
      <c r="CI385" t="s">
        <v>175</v>
      </c>
      <c r="CJ385" t="s">
        <v>175</v>
      </c>
      <c r="CK385" t="s">
        <v>175</v>
      </c>
      <c r="CL385" t="s">
        <v>175</v>
      </c>
      <c r="CM385" t="s">
        <v>175</v>
      </c>
      <c r="CN385" t="s">
        <v>175</v>
      </c>
      <c r="CO385">
        <v>22.2</v>
      </c>
      <c r="CP385" t="s">
        <v>183</v>
      </c>
      <c r="CQ385">
        <v>0</v>
      </c>
      <c r="CR385" t="s">
        <v>448</v>
      </c>
      <c r="CS385">
        <v>87.074399999999997</v>
      </c>
      <c r="CT385" t="s">
        <v>1014</v>
      </c>
      <c r="CU385">
        <v>5.54</v>
      </c>
      <c r="CV385">
        <v>0</v>
      </c>
      <c r="CW385">
        <v>21</v>
      </c>
      <c r="CX385">
        <v>0</v>
      </c>
      <c r="CY385">
        <v>0</v>
      </c>
      <c r="CZ385">
        <v>26.54</v>
      </c>
      <c r="DA385">
        <v>60.534399999999998</v>
      </c>
      <c r="DB385">
        <v>45</v>
      </c>
      <c r="DC385">
        <v>0</v>
      </c>
    </row>
    <row r="386" spans="1:107" x14ac:dyDescent="0.25">
      <c r="A386">
        <v>2335346</v>
      </c>
      <c r="B386" t="s">
        <v>171</v>
      </c>
      <c r="C386" t="s">
        <v>172</v>
      </c>
      <c r="D386" t="s">
        <v>1988</v>
      </c>
      <c r="E386" t="s">
        <v>1989</v>
      </c>
      <c r="F386" t="s">
        <v>175</v>
      </c>
      <c r="G386" t="s">
        <v>176</v>
      </c>
      <c r="H386" t="s">
        <v>177</v>
      </c>
      <c r="I386" t="s">
        <v>1425</v>
      </c>
      <c r="J386" t="s">
        <v>179</v>
      </c>
      <c r="K386">
        <v>2.1</v>
      </c>
      <c r="L386">
        <v>4</v>
      </c>
      <c r="M386">
        <v>8</v>
      </c>
      <c r="N386" t="s">
        <v>309</v>
      </c>
      <c r="O386">
        <v>0.3</v>
      </c>
      <c r="P386">
        <v>2.4</v>
      </c>
      <c r="Q386">
        <v>12.3</v>
      </c>
      <c r="R386">
        <v>13.4</v>
      </c>
      <c r="S386">
        <v>135</v>
      </c>
      <c r="T386">
        <v>25.3</v>
      </c>
      <c r="U386">
        <v>59.5</v>
      </c>
      <c r="V386" t="s">
        <v>180</v>
      </c>
      <c r="W386" t="s">
        <v>180</v>
      </c>
      <c r="X386" t="s">
        <v>180</v>
      </c>
      <c r="Y386" t="s">
        <v>181</v>
      </c>
      <c r="Z386" t="s">
        <v>1990</v>
      </c>
      <c r="AA386">
        <v>2</v>
      </c>
      <c r="AB386">
        <v>0</v>
      </c>
      <c r="AC386">
        <v>1</v>
      </c>
      <c r="AD386">
        <v>0</v>
      </c>
      <c r="AE386">
        <v>0</v>
      </c>
      <c r="AF386">
        <v>1</v>
      </c>
      <c r="AG386">
        <v>1</v>
      </c>
      <c r="AH386">
        <v>0</v>
      </c>
      <c r="AI386">
        <v>4</v>
      </c>
      <c r="AJ386">
        <v>3</v>
      </c>
      <c r="AK386">
        <v>0</v>
      </c>
      <c r="AL386">
        <v>0</v>
      </c>
      <c r="AM386">
        <v>0</v>
      </c>
      <c r="AN386">
        <v>0</v>
      </c>
      <c r="AO386">
        <v>0</v>
      </c>
      <c r="AP386">
        <v>0</v>
      </c>
      <c r="AQ386">
        <v>0</v>
      </c>
      <c r="AR386">
        <v>0</v>
      </c>
      <c r="AS386">
        <v>0</v>
      </c>
      <c r="AT386">
        <v>0</v>
      </c>
      <c r="AU386">
        <v>0</v>
      </c>
      <c r="AV386">
        <v>1</v>
      </c>
      <c r="AW386">
        <v>0</v>
      </c>
      <c r="AX386" t="s">
        <v>183</v>
      </c>
      <c r="AY386" t="s">
        <v>1991</v>
      </c>
      <c r="AZ386" t="s">
        <v>1992</v>
      </c>
      <c r="BA386" t="s">
        <v>186</v>
      </c>
      <c r="BB386" t="s">
        <v>1993</v>
      </c>
      <c r="BC386" t="s">
        <v>186</v>
      </c>
      <c r="BD386" t="s">
        <v>180</v>
      </c>
      <c r="BE386">
        <v>135</v>
      </c>
      <c r="BF386" t="s">
        <v>175</v>
      </c>
      <c r="BG386" t="s">
        <v>175</v>
      </c>
      <c r="BH386" t="s">
        <v>180</v>
      </c>
      <c r="BI386" t="s">
        <v>175</v>
      </c>
      <c r="BJ386" t="s">
        <v>175</v>
      </c>
      <c r="BK386" t="s">
        <v>175</v>
      </c>
      <c r="BL386" t="s">
        <v>175</v>
      </c>
      <c r="BM386">
        <v>1</v>
      </c>
      <c r="BN386">
        <v>8</v>
      </c>
      <c r="BO386" t="s">
        <v>175</v>
      </c>
      <c r="BP386" t="s">
        <v>175</v>
      </c>
      <c r="BQ386" t="s">
        <v>175</v>
      </c>
      <c r="BR386" t="s">
        <v>175</v>
      </c>
      <c r="BS386" t="s">
        <v>175</v>
      </c>
      <c r="BT386" t="s">
        <v>175</v>
      </c>
      <c r="BU386">
        <v>1</v>
      </c>
      <c r="BV386" t="s">
        <v>188</v>
      </c>
      <c r="BW386" t="s">
        <v>189</v>
      </c>
      <c r="BX386" t="s">
        <v>175</v>
      </c>
      <c r="BY386" t="s">
        <v>180</v>
      </c>
      <c r="BZ386">
        <v>7.1</v>
      </c>
      <c r="CA386" t="s">
        <v>190</v>
      </c>
      <c r="CB386" t="s">
        <v>1321</v>
      </c>
      <c r="CC386" t="s">
        <v>175</v>
      </c>
      <c r="CD386" t="s">
        <v>175</v>
      </c>
      <c r="CE386" t="s">
        <v>175</v>
      </c>
      <c r="CF386" t="s">
        <v>175</v>
      </c>
      <c r="CG386" t="s">
        <v>175</v>
      </c>
      <c r="CH386" t="s">
        <v>175</v>
      </c>
      <c r="CI386" t="s">
        <v>175</v>
      </c>
      <c r="CJ386" t="s">
        <v>175</v>
      </c>
      <c r="CK386" t="s">
        <v>175</v>
      </c>
      <c r="CL386" t="s">
        <v>175</v>
      </c>
      <c r="CM386" t="s">
        <v>175</v>
      </c>
      <c r="CN386" t="s">
        <v>175</v>
      </c>
      <c r="CO386">
        <v>8.4</v>
      </c>
      <c r="CP386" t="s">
        <v>180</v>
      </c>
      <c r="CQ386">
        <v>0</v>
      </c>
      <c r="CR386" t="s">
        <v>448</v>
      </c>
      <c r="CS386">
        <v>55.844999999999999</v>
      </c>
      <c r="CT386" t="s">
        <v>1014</v>
      </c>
      <c r="CU386">
        <v>3.62</v>
      </c>
      <c r="CV386">
        <v>14.4</v>
      </c>
      <c r="CW386">
        <v>0</v>
      </c>
      <c r="CX386">
        <v>0</v>
      </c>
      <c r="CY386">
        <v>0</v>
      </c>
      <c r="CZ386">
        <v>18.02</v>
      </c>
      <c r="DA386">
        <v>37.825000000000003</v>
      </c>
      <c r="DB386">
        <v>45</v>
      </c>
      <c r="DC386">
        <v>1</v>
      </c>
    </row>
    <row r="387" spans="1:107" x14ac:dyDescent="0.25">
      <c r="A387">
        <v>2335343</v>
      </c>
      <c r="B387" t="s">
        <v>171</v>
      </c>
      <c r="C387" t="s">
        <v>172</v>
      </c>
      <c r="D387" t="s">
        <v>2129</v>
      </c>
      <c r="E387" t="s">
        <v>2130</v>
      </c>
      <c r="F387" t="s">
        <v>175</v>
      </c>
      <c r="G387" t="s">
        <v>176</v>
      </c>
      <c r="H387" t="s">
        <v>177</v>
      </c>
      <c r="I387" t="s">
        <v>1425</v>
      </c>
      <c r="J387" t="s">
        <v>179</v>
      </c>
      <c r="K387">
        <v>3.6</v>
      </c>
      <c r="L387">
        <v>4</v>
      </c>
      <c r="M387">
        <v>8</v>
      </c>
      <c r="N387" t="s">
        <v>175</v>
      </c>
      <c r="O387">
        <v>0.1</v>
      </c>
      <c r="P387">
        <v>0.8</v>
      </c>
      <c r="Q387">
        <v>22.1</v>
      </c>
      <c r="R387">
        <v>22.7</v>
      </c>
      <c r="S387">
        <v>135</v>
      </c>
      <c r="T387">
        <v>33.299999999999997</v>
      </c>
      <c r="U387">
        <v>99.5</v>
      </c>
      <c r="V387" t="s">
        <v>180</v>
      </c>
      <c r="W387" t="s">
        <v>180</v>
      </c>
      <c r="X387" t="s">
        <v>180</v>
      </c>
      <c r="Y387" t="s">
        <v>181</v>
      </c>
      <c r="Z387" t="s">
        <v>2131</v>
      </c>
      <c r="AA387">
        <v>2</v>
      </c>
      <c r="AB387">
        <v>1</v>
      </c>
      <c r="AC387">
        <v>0</v>
      </c>
      <c r="AD387">
        <v>0</v>
      </c>
      <c r="AE387">
        <v>2</v>
      </c>
      <c r="AF387">
        <v>0</v>
      </c>
      <c r="AG387">
        <v>1</v>
      </c>
      <c r="AH387">
        <v>0</v>
      </c>
      <c r="AI387">
        <v>4</v>
      </c>
      <c r="AJ387">
        <v>2</v>
      </c>
      <c r="AK387">
        <v>0</v>
      </c>
      <c r="AL387">
        <v>0</v>
      </c>
      <c r="AM387">
        <v>0</v>
      </c>
      <c r="AN387">
        <v>0</v>
      </c>
      <c r="AO387">
        <v>0</v>
      </c>
      <c r="AP387">
        <v>0</v>
      </c>
      <c r="AQ387">
        <v>0</v>
      </c>
      <c r="AR387">
        <v>2</v>
      </c>
      <c r="AS387">
        <v>1</v>
      </c>
      <c r="AT387">
        <v>0</v>
      </c>
      <c r="AU387">
        <v>0</v>
      </c>
      <c r="AV387">
        <v>4</v>
      </c>
      <c r="AW387">
        <v>0</v>
      </c>
      <c r="AX387" t="s">
        <v>183</v>
      </c>
      <c r="AY387" t="s">
        <v>1356</v>
      </c>
      <c r="AZ387" t="s">
        <v>2068</v>
      </c>
      <c r="BA387" t="s">
        <v>2132</v>
      </c>
      <c r="BB387" t="s">
        <v>2133</v>
      </c>
      <c r="BC387" t="s">
        <v>2132</v>
      </c>
      <c r="BD387" t="s">
        <v>180</v>
      </c>
      <c r="BE387">
        <v>135</v>
      </c>
      <c r="BF387" t="s">
        <v>175</v>
      </c>
      <c r="BG387" t="s">
        <v>175</v>
      </c>
      <c r="BH387" t="s">
        <v>180</v>
      </c>
      <c r="BI387" t="s">
        <v>175</v>
      </c>
      <c r="BJ387" t="s">
        <v>175</v>
      </c>
      <c r="BK387" t="s">
        <v>175</v>
      </c>
      <c r="BL387" t="s">
        <v>175</v>
      </c>
      <c r="BM387">
        <v>1</v>
      </c>
      <c r="BN387">
        <v>8</v>
      </c>
      <c r="BO387" t="s">
        <v>175</v>
      </c>
      <c r="BP387" t="s">
        <v>175</v>
      </c>
      <c r="BQ387" t="s">
        <v>175</v>
      </c>
      <c r="BR387" t="s">
        <v>175</v>
      </c>
      <c r="BS387" t="s">
        <v>175</v>
      </c>
      <c r="BT387" t="s">
        <v>175</v>
      </c>
      <c r="BU387">
        <v>2</v>
      </c>
      <c r="BV387" t="s">
        <v>188</v>
      </c>
      <c r="BW387" t="s">
        <v>204</v>
      </c>
      <c r="BX387" t="s">
        <v>175</v>
      </c>
      <c r="BY387" t="s">
        <v>175</v>
      </c>
      <c r="BZ387">
        <v>7.1</v>
      </c>
      <c r="CA387" t="s">
        <v>190</v>
      </c>
      <c r="CB387" t="s">
        <v>1321</v>
      </c>
      <c r="CC387" t="s">
        <v>175</v>
      </c>
      <c r="CD387" t="s">
        <v>175</v>
      </c>
      <c r="CE387" t="s">
        <v>175</v>
      </c>
      <c r="CF387" t="s">
        <v>175</v>
      </c>
      <c r="CG387" t="s">
        <v>175</v>
      </c>
      <c r="CH387" t="s">
        <v>175</v>
      </c>
      <c r="CI387" t="s">
        <v>175</v>
      </c>
      <c r="CJ387" t="s">
        <v>175</v>
      </c>
      <c r="CK387" t="s">
        <v>175</v>
      </c>
      <c r="CL387" t="s">
        <v>175</v>
      </c>
      <c r="CM387" t="s">
        <v>175</v>
      </c>
      <c r="CN387" t="s">
        <v>175</v>
      </c>
      <c r="CO387">
        <v>14.4</v>
      </c>
      <c r="CP387" t="s">
        <v>183</v>
      </c>
      <c r="CQ387">
        <v>0</v>
      </c>
      <c r="CR387" t="s">
        <v>448</v>
      </c>
      <c r="CS387">
        <v>82.300199999999904</v>
      </c>
      <c r="CT387" t="s">
        <v>1014</v>
      </c>
      <c r="CU387">
        <v>3.62</v>
      </c>
      <c r="CV387">
        <v>0</v>
      </c>
      <c r="CW387">
        <v>21</v>
      </c>
      <c r="CX387">
        <v>0</v>
      </c>
      <c r="CY387">
        <v>0</v>
      </c>
      <c r="CZ387">
        <v>24.62</v>
      </c>
      <c r="DA387">
        <v>57.6801999999999</v>
      </c>
      <c r="DB387">
        <v>45</v>
      </c>
      <c r="DC387">
        <v>0</v>
      </c>
    </row>
    <row r="388" spans="1:107" x14ac:dyDescent="0.25">
      <c r="A388">
        <v>2335340</v>
      </c>
      <c r="B388" t="s">
        <v>171</v>
      </c>
      <c r="C388" t="s">
        <v>172</v>
      </c>
      <c r="D388" t="s">
        <v>2063</v>
      </c>
      <c r="E388" t="s">
        <v>2064</v>
      </c>
      <c r="F388" t="s">
        <v>2065</v>
      </c>
      <c r="G388" t="s">
        <v>176</v>
      </c>
      <c r="H388" t="s">
        <v>198</v>
      </c>
      <c r="I388" t="s">
        <v>334</v>
      </c>
      <c r="J388" t="s">
        <v>179</v>
      </c>
      <c r="K388">
        <v>3.2</v>
      </c>
      <c r="L388">
        <v>6</v>
      </c>
      <c r="M388">
        <v>16</v>
      </c>
      <c r="N388" t="s">
        <v>175</v>
      </c>
      <c r="O388">
        <v>0.2</v>
      </c>
      <c r="P388">
        <v>0.7</v>
      </c>
      <c r="Q388">
        <v>16.100000000000001</v>
      </c>
      <c r="R388">
        <v>16.8</v>
      </c>
      <c r="S388">
        <v>135</v>
      </c>
      <c r="T388">
        <v>13.7</v>
      </c>
      <c r="U388">
        <v>74</v>
      </c>
      <c r="V388" t="s">
        <v>180</v>
      </c>
      <c r="W388" t="s">
        <v>180</v>
      </c>
      <c r="X388" t="s">
        <v>180</v>
      </c>
      <c r="Y388" t="s">
        <v>181</v>
      </c>
      <c r="Z388" t="s">
        <v>2066</v>
      </c>
      <c r="AA388">
        <v>4</v>
      </c>
      <c r="AB388">
        <v>1</v>
      </c>
      <c r="AC388">
        <v>0</v>
      </c>
      <c r="AD388">
        <v>0</v>
      </c>
      <c r="AE388">
        <v>2</v>
      </c>
      <c r="AF388">
        <v>1</v>
      </c>
      <c r="AG388">
        <v>1</v>
      </c>
      <c r="AH388">
        <v>4</v>
      </c>
      <c r="AI388">
        <v>2</v>
      </c>
      <c r="AJ388">
        <v>4</v>
      </c>
      <c r="AK388">
        <v>0</v>
      </c>
      <c r="AL388">
        <v>0</v>
      </c>
      <c r="AM388">
        <v>0</v>
      </c>
      <c r="AN388">
        <v>0</v>
      </c>
      <c r="AO388">
        <v>0</v>
      </c>
      <c r="AP388">
        <v>0</v>
      </c>
      <c r="AQ388">
        <v>0</v>
      </c>
      <c r="AR388">
        <v>2</v>
      </c>
      <c r="AS388">
        <v>0</v>
      </c>
      <c r="AT388">
        <v>0</v>
      </c>
      <c r="AU388">
        <v>0</v>
      </c>
      <c r="AV388">
        <v>3</v>
      </c>
      <c r="AW388">
        <v>0</v>
      </c>
      <c r="AX388" t="s">
        <v>183</v>
      </c>
      <c r="AY388" t="s">
        <v>2067</v>
      </c>
      <c r="AZ388" t="s">
        <v>2068</v>
      </c>
      <c r="BA388" t="s">
        <v>186</v>
      </c>
      <c r="BB388" t="s">
        <v>2069</v>
      </c>
      <c r="BC388" t="s">
        <v>186</v>
      </c>
      <c r="BD388" t="s">
        <v>180</v>
      </c>
      <c r="BE388">
        <v>135</v>
      </c>
      <c r="BF388" t="s">
        <v>175</v>
      </c>
      <c r="BG388" t="s">
        <v>175</v>
      </c>
      <c r="BH388" t="s">
        <v>180</v>
      </c>
      <c r="BI388" t="s">
        <v>175</v>
      </c>
      <c r="BJ388" t="s">
        <v>175</v>
      </c>
      <c r="BK388" t="s">
        <v>175</v>
      </c>
      <c r="BL388" t="s">
        <v>175</v>
      </c>
      <c r="BM388">
        <v>1</v>
      </c>
      <c r="BN388">
        <v>16</v>
      </c>
      <c r="BO388" t="s">
        <v>175</v>
      </c>
      <c r="BP388" t="s">
        <v>175</v>
      </c>
      <c r="BQ388" t="s">
        <v>175</v>
      </c>
      <c r="BR388" t="s">
        <v>175</v>
      </c>
      <c r="BS388" t="s">
        <v>175</v>
      </c>
      <c r="BT388" t="s">
        <v>175</v>
      </c>
      <c r="BU388">
        <v>1</v>
      </c>
      <c r="BV388" t="s">
        <v>188</v>
      </c>
      <c r="BW388" t="s">
        <v>220</v>
      </c>
      <c r="BX388" t="s">
        <v>175</v>
      </c>
      <c r="BY388" t="s">
        <v>175</v>
      </c>
      <c r="BZ388">
        <v>7.1</v>
      </c>
      <c r="CA388" t="s">
        <v>190</v>
      </c>
      <c r="CB388" t="s">
        <v>1321</v>
      </c>
      <c r="CC388" t="s">
        <v>175</v>
      </c>
      <c r="CD388" t="s">
        <v>175</v>
      </c>
      <c r="CE388" t="s">
        <v>175</v>
      </c>
      <c r="CF388" t="s">
        <v>175</v>
      </c>
      <c r="CG388" t="s">
        <v>175</v>
      </c>
      <c r="CH388" t="s">
        <v>175</v>
      </c>
      <c r="CI388" t="s">
        <v>175</v>
      </c>
      <c r="CJ388" t="s">
        <v>175</v>
      </c>
      <c r="CK388" t="s">
        <v>175</v>
      </c>
      <c r="CL388" t="s">
        <v>175</v>
      </c>
      <c r="CM388" t="s">
        <v>175</v>
      </c>
      <c r="CN388" t="s">
        <v>175</v>
      </c>
      <c r="CO388">
        <v>19.2</v>
      </c>
      <c r="CP388" t="s">
        <v>183</v>
      </c>
      <c r="CQ388">
        <v>0</v>
      </c>
      <c r="CR388" t="s">
        <v>448</v>
      </c>
      <c r="CS388">
        <v>61.276200000000003</v>
      </c>
      <c r="CT388" t="s">
        <v>1014</v>
      </c>
      <c r="CU388">
        <v>5.54</v>
      </c>
      <c r="CV388">
        <v>0</v>
      </c>
      <c r="CW388">
        <v>0</v>
      </c>
      <c r="CX388">
        <v>0</v>
      </c>
      <c r="CY388">
        <v>0</v>
      </c>
      <c r="CZ388">
        <v>5.54</v>
      </c>
      <c r="DA388">
        <v>55.736199999999997</v>
      </c>
      <c r="DB388">
        <v>45</v>
      </c>
      <c r="DC388">
        <v>0</v>
      </c>
    </row>
    <row r="389" spans="1:107" x14ac:dyDescent="0.25">
      <c r="A389">
        <v>2335120</v>
      </c>
      <c r="B389" t="s">
        <v>249</v>
      </c>
      <c r="C389" t="s">
        <v>250</v>
      </c>
      <c r="D389" t="s">
        <v>2070</v>
      </c>
      <c r="E389" t="s">
        <v>2071</v>
      </c>
      <c r="F389" t="s">
        <v>175</v>
      </c>
      <c r="G389" t="s">
        <v>176</v>
      </c>
      <c r="H389" t="s">
        <v>177</v>
      </c>
      <c r="I389" t="s">
        <v>2134</v>
      </c>
      <c r="J389" t="s">
        <v>179</v>
      </c>
      <c r="K389">
        <v>3.2</v>
      </c>
      <c r="L389">
        <v>4</v>
      </c>
      <c r="M389">
        <v>32</v>
      </c>
      <c r="N389" t="s">
        <v>175</v>
      </c>
      <c r="O389">
        <v>0.8</v>
      </c>
      <c r="P389">
        <v>1.1000000000000001</v>
      </c>
      <c r="Q389">
        <v>13.4</v>
      </c>
      <c r="R389">
        <v>13.8</v>
      </c>
      <c r="S389">
        <v>135</v>
      </c>
      <c r="T389">
        <v>52.5</v>
      </c>
      <c r="U389">
        <v>63.2</v>
      </c>
      <c r="V389" t="s">
        <v>180</v>
      </c>
      <c r="W389" t="s">
        <v>180</v>
      </c>
      <c r="X389" t="s">
        <v>180</v>
      </c>
      <c r="Y389" t="s">
        <v>181</v>
      </c>
      <c r="Z389" t="s">
        <v>175</v>
      </c>
      <c r="AA389">
        <v>2</v>
      </c>
      <c r="AB389">
        <v>0</v>
      </c>
      <c r="AC389">
        <v>0</v>
      </c>
      <c r="AD389">
        <v>0</v>
      </c>
      <c r="AE389">
        <v>0</v>
      </c>
      <c r="AF389">
        <v>1</v>
      </c>
      <c r="AG389">
        <v>1</v>
      </c>
      <c r="AH389">
        <v>0</v>
      </c>
      <c r="AI389">
        <v>6</v>
      </c>
      <c r="AJ389">
        <v>1</v>
      </c>
      <c r="AK389">
        <v>0</v>
      </c>
      <c r="AL389">
        <v>0</v>
      </c>
      <c r="AM389">
        <v>0</v>
      </c>
      <c r="AN389">
        <v>0</v>
      </c>
      <c r="AO389">
        <v>0</v>
      </c>
      <c r="AP389">
        <v>0</v>
      </c>
      <c r="AQ389">
        <v>0</v>
      </c>
      <c r="AR389">
        <v>0</v>
      </c>
      <c r="AS389">
        <v>0</v>
      </c>
      <c r="AT389">
        <v>0</v>
      </c>
      <c r="AU389">
        <v>0</v>
      </c>
      <c r="AV389">
        <v>1</v>
      </c>
      <c r="AW389">
        <v>0</v>
      </c>
      <c r="AX389" t="s">
        <v>180</v>
      </c>
      <c r="AY389" t="s">
        <v>2006</v>
      </c>
      <c r="AZ389" t="s">
        <v>2073</v>
      </c>
      <c r="BA389" t="s">
        <v>186</v>
      </c>
      <c r="BB389" t="s">
        <v>2074</v>
      </c>
      <c r="BC389" t="s">
        <v>186</v>
      </c>
      <c r="BD389" t="s">
        <v>180</v>
      </c>
      <c r="BE389">
        <v>135</v>
      </c>
      <c r="BF389" t="s">
        <v>175</v>
      </c>
      <c r="BG389" t="s">
        <v>175</v>
      </c>
      <c r="BH389" t="s">
        <v>180</v>
      </c>
      <c r="BI389" t="s">
        <v>175</v>
      </c>
      <c r="BJ389" t="s">
        <v>175</v>
      </c>
      <c r="BK389" t="s">
        <v>175</v>
      </c>
      <c r="BL389" t="s">
        <v>175</v>
      </c>
      <c r="BM389">
        <v>1</v>
      </c>
      <c r="BN389">
        <v>32</v>
      </c>
      <c r="BO389" t="s">
        <v>175</v>
      </c>
      <c r="BP389" t="s">
        <v>175</v>
      </c>
      <c r="BQ389" t="s">
        <v>175</v>
      </c>
      <c r="BR389" t="s">
        <v>175</v>
      </c>
      <c r="BS389" t="s">
        <v>175</v>
      </c>
      <c r="BT389" t="s">
        <v>175</v>
      </c>
      <c r="BU389">
        <v>2</v>
      </c>
      <c r="BV389" t="s">
        <v>188</v>
      </c>
      <c r="BW389" t="s">
        <v>204</v>
      </c>
      <c r="BX389" t="s">
        <v>175</v>
      </c>
      <c r="BY389" t="s">
        <v>175</v>
      </c>
      <c r="BZ389">
        <v>7.1</v>
      </c>
      <c r="CA389" t="s">
        <v>190</v>
      </c>
      <c r="CB389" t="s">
        <v>1321</v>
      </c>
      <c r="CC389" t="s">
        <v>175</v>
      </c>
      <c r="CD389" t="s">
        <v>175</v>
      </c>
      <c r="CE389" t="s">
        <v>175</v>
      </c>
      <c r="CF389" t="s">
        <v>175</v>
      </c>
      <c r="CG389" t="s">
        <v>175</v>
      </c>
      <c r="CH389" t="s">
        <v>175</v>
      </c>
      <c r="CI389" t="s">
        <v>175</v>
      </c>
      <c r="CJ389" t="s">
        <v>175</v>
      </c>
      <c r="CK389" t="s">
        <v>175</v>
      </c>
      <c r="CL389" t="s">
        <v>175</v>
      </c>
      <c r="CM389" t="s">
        <v>175</v>
      </c>
      <c r="CN389" t="s">
        <v>175</v>
      </c>
      <c r="CO389">
        <v>12.8</v>
      </c>
      <c r="CP389" t="s">
        <v>183</v>
      </c>
      <c r="CQ389">
        <v>0</v>
      </c>
      <c r="CR389" t="s">
        <v>448</v>
      </c>
      <c r="CS389">
        <v>53.392199999999903</v>
      </c>
      <c r="CT389" t="s">
        <v>1014</v>
      </c>
      <c r="CU389">
        <v>9.3799999999999901</v>
      </c>
      <c r="CV389">
        <v>0</v>
      </c>
      <c r="CW389">
        <v>2.1</v>
      </c>
      <c r="CX389">
        <v>0</v>
      </c>
      <c r="CY389">
        <v>0</v>
      </c>
      <c r="CZ389">
        <v>11.479999999999899</v>
      </c>
      <c r="DA389">
        <v>41.912199999999999</v>
      </c>
      <c r="DB389">
        <v>45</v>
      </c>
      <c r="DC389">
        <v>1</v>
      </c>
    </row>
    <row r="390" spans="1:107" x14ac:dyDescent="0.25">
      <c r="A390">
        <v>2335017</v>
      </c>
      <c r="B390" t="s">
        <v>1578</v>
      </c>
      <c r="C390" t="s">
        <v>1579</v>
      </c>
      <c r="D390" t="s">
        <v>2135</v>
      </c>
      <c r="E390" t="s">
        <v>2136</v>
      </c>
      <c r="F390" t="s">
        <v>175</v>
      </c>
      <c r="G390" t="s">
        <v>197</v>
      </c>
      <c r="H390" t="s">
        <v>198</v>
      </c>
      <c r="I390" t="s">
        <v>253</v>
      </c>
      <c r="J390" t="s">
        <v>179</v>
      </c>
      <c r="K390">
        <v>2.9</v>
      </c>
      <c r="L390">
        <v>6</v>
      </c>
      <c r="M390">
        <v>16</v>
      </c>
      <c r="N390" t="s">
        <v>175</v>
      </c>
      <c r="O390">
        <v>0.3</v>
      </c>
      <c r="P390">
        <v>3.6</v>
      </c>
      <c r="Q390">
        <v>16.600000000000001</v>
      </c>
      <c r="R390">
        <v>25.6</v>
      </c>
      <c r="S390">
        <v>135</v>
      </c>
      <c r="T390">
        <v>95.6</v>
      </c>
      <c r="U390">
        <v>103.2</v>
      </c>
      <c r="V390" t="s">
        <v>180</v>
      </c>
      <c r="W390" t="s">
        <v>180</v>
      </c>
      <c r="X390" t="s">
        <v>180</v>
      </c>
      <c r="Y390" t="s">
        <v>181</v>
      </c>
      <c r="Z390" t="s">
        <v>175</v>
      </c>
      <c r="AA390">
        <v>2</v>
      </c>
      <c r="AB390">
        <v>0</v>
      </c>
      <c r="AC390">
        <v>0</v>
      </c>
      <c r="AD390">
        <v>0</v>
      </c>
      <c r="AE390">
        <v>0</v>
      </c>
      <c r="AF390">
        <v>0</v>
      </c>
      <c r="AG390">
        <v>0</v>
      </c>
      <c r="AH390">
        <v>2</v>
      </c>
      <c r="AI390">
        <v>4</v>
      </c>
      <c r="AJ390">
        <v>0</v>
      </c>
      <c r="AK390">
        <v>0</v>
      </c>
      <c r="AL390">
        <v>0</v>
      </c>
      <c r="AM390">
        <v>0</v>
      </c>
      <c r="AN390">
        <v>0</v>
      </c>
      <c r="AO390">
        <v>0</v>
      </c>
      <c r="AP390">
        <v>0</v>
      </c>
      <c r="AQ390">
        <v>0</v>
      </c>
      <c r="AR390">
        <v>0</v>
      </c>
      <c r="AS390">
        <v>0</v>
      </c>
      <c r="AT390">
        <v>0</v>
      </c>
      <c r="AU390">
        <v>0</v>
      </c>
      <c r="AV390">
        <v>0</v>
      </c>
      <c r="AW390">
        <v>0</v>
      </c>
      <c r="AX390" t="s">
        <v>180</v>
      </c>
      <c r="AY390" t="s">
        <v>2025</v>
      </c>
      <c r="AZ390" t="s">
        <v>2007</v>
      </c>
      <c r="BA390" t="s">
        <v>1093</v>
      </c>
      <c r="BB390" t="s">
        <v>2137</v>
      </c>
      <c r="BC390" t="s">
        <v>1093</v>
      </c>
      <c r="BD390" t="s">
        <v>180</v>
      </c>
      <c r="BE390">
        <v>135</v>
      </c>
      <c r="BF390" t="s">
        <v>175</v>
      </c>
      <c r="BG390" t="s">
        <v>175</v>
      </c>
      <c r="BH390" t="s">
        <v>180</v>
      </c>
      <c r="BI390" t="s">
        <v>175</v>
      </c>
      <c r="BJ390" t="s">
        <v>175</v>
      </c>
      <c r="BK390">
        <v>120</v>
      </c>
      <c r="BL390" t="s">
        <v>175</v>
      </c>
      <c r="BM390">
        <v>1</v>
      </c>
      <c r="BN390">
        <v>16</v>
      </c>
      <c r="BO390">
        <v>2.0699999999999998</v>
      </c>
      <c r="BP390">
        <v>198.8</v>
      </c>
      <c r="BQ390" t="s">
        <v>175</v>
      </c>
      <c r="BR390" t="s">
        <v>175</v>
      </c>
      <c r="BS390" t="s">
        <v>175</v>
      </c>
      <c r="BT390" t="s">
        <v>175</v>
      </c>
      <c r="BU390">
        <v>2</v>
      </c>
      <c r="BV390" t="s">
        <v>188</v>
      </c>
      <c r="BW390" t="s">
        <v>220</v>
      </c>
      <c r="BX390" t="s">
        <v>266</v>
      </c>
      <c r="BY390" t="s">
        <v>183</v>
      </c>
      <c r="BZ390">
        <v>7.1</v>
      </c>
      <c r="CA390" t="s">
        <v>190</v>
      </c>
      <c r="CB390" t="s">
        <v>1321</v>
      </c>
      <c r="CC390" t="s">
        <v>175</v>
      </c>
      <c r="CD390" t="s">
        <v>175</v>
      </c>
      <c r="CE390" t="s">
        <v>175</v>
      </c>
      <c r="CF390" t="s">
        <v>175</v>
      </c>
      <c r="CG390" t="s">
        <v>175</v>
      </c>
      <c r="CH390" t="s">
        <v>175</v>
      </c>
      <c r="CI390" t="s">
        <v>175</v>
      </c>
      <c r="CJ390" t="s">
        <v>175</v>
      </c>
      <c r="CK390" t="s">
        <v>175</v>
      </c>
      <c r="CL390" t="s">
        <v>175</v>
      </c>
      <c r="CM390" t="s">
        <v>175</v>
      </c>
      <c r="CN390" t="s">
        <v>175</v>
      </c>
      <c r="CO390">
        <v>17.399999999999999</v>
      </c>
      <c r="CP390" t="s">
        <v>183</v>
      </c>
      <c r="CQ390">
        <v>0</v>
      </c>
      <c r="CR390" t="s">
        <v>448</v>
      </c>
      <c r="CS390">
        <v>96.403800000000004</v>
      </c>
      <c r="CT390" t="s">
        <v>2116</v>
      </c>
      <c r="CU390">
        <v>5.54</v>
      </c>
      <c r="CV390">
        <v>0</v>
      </c>
      <c r="CW390">
        <v>2.1</v>
      </c>
      <c r="CX390">
        <v>0</v>
      </c>
      <c r="CY390">
        <v>36.778500000000001</v>
      </c>
      <c r="CZ390">
        <v>44.418500000000002</v>
      </c>
      <c r="DA390">
        <v>51.985300000000002</v>
      </c>
      <c r="DB390">
        <v>22</v>
      </c>
      <c r="DC390">
        <v>0</v>
      </c>
    </row>
    <row r="391" spans="1:107" x14ac:dyDescent="0.25">
      <c r="A391">
        <v>2334867</v>
      </c>
      <c r="B391" t="s">
        <v>1994</v>
      </c>
      <c r="C391" t="s">
        <v>1995</v>
      </c>
      <c r="D391" t="s">
        <v>2138</v>
      </c>
      <c r="E391" t="s">
        <v>2138</v>
      </c>
      <c r="F391" t="s">
        <v>175</v>
      </c>
      <c r="G391" t="s">
        <v>197</v>
      </c>
      <c r="H391" t="s">
        <v>175</v>
      </c>
      <c r="I391" t="s">
        <v>2139</v>
      </c>
      <c r="J391" t="s">
        <v>179</v>
      </c>
      <c r="K391" t="s">
        <v>2140</v>
      </c>
      <c r="L391">
        <v>6</v>
      </c>
      <c r="M391" t="s">
        <v>175</v>
      </c>
      <c r="N391" t="s">
        <v>175</v>
      </c>
      <c r="O391" t="s">
        <v>175</v>
      </c>
      <c r="P391" t="s">
        <v>175</v>
      </c>
      <c r="Q391" t="s">
        <v>175</v>
      </c>
      <c r="R391" t="s">
        <v>175</v>
      </c>
      <c r="S391" t="s">
        <v>175</v>
      </c>
      <c r="T391" t="s">
        <v>175</v>
      </c>
      <c r="U391" t="s">
        <v>175</v>
      </c>
      <c r="V391" t="s">
        <v>180</v>
      </c>
      <c r="W391" t="s">
        <v>180</v>
      </c>
      <c r="X391" t="s">
        <v>180</v>
      </c>
      <c r="Y391" t="s">
        <v>181</v>
      </c>
      <c r="Z391" t="s">
        <v>1998</v>
      </c>
      <c r="AA391">
        <v>2</v>
      </c>
      <c r="AB391">
        <v>0</v>
      </c>
      <c r="AC391">
        <v>0</v>
      </c>
      <c r="AD391">
        <v>0</v>
      </c>
      <c r="AE391">
        <v>1</v>
      </c>
      <c r="AF391">
        <v>1</v>
      </c>
      <c r="AG391">
        <v>9</v>
      </c>
      <c r="AH391">
        <v>3</v>
      </c>
      <c r="AI391">
        <v>0</v>
      </c>
      <c r="AJ391">
        <v>0</v>
      </c>
      <c r="AK391">
        <v>0</v>
      </c>
      <c r="AL391">
        <v>0</v>
      </c>
      <c r="AM391">
        <v>0</v>
      </c>
      <c r="AN391">
        <v>0</v>
      </c>
      <c r="AO391">
        <v>0</v>
      </c>
      <c r="AP391">
        <v>0</v>
      </c>
      <c r="AQ391">
        <v>0</v>
      </c>
      <c r="AR391">
        <v>6</v>
      </c>
      <c r="AS391">
        <v>2</v>
      </c>
      <c r="AT391">
        <v>0</v>
      </c>
      <c r="AU391">
        <v>0</v>
      </c>
      <c r="AV391">
        <v>0</v>
      </c>
      <c r="AW391">
        <v>0</v>
      </c>
      <c r="AX391" t="s">
        <v>183</v>
      </c>
      <c r="AY391" t="s">
        <v>1999</v>
      </c>
      <c r="AZ391" t="s">
        <v>2000</v>
      </c>
      <c r="BA391" t="s">
        <v>175</v>
      </c>
      <c r="BB391" t="s">
        <v>2141</v>
      </c>
      <c r="BC391" t="s">
        <v>175</v>
      </c>
      <c r="BD391" t="s">
        <v>180</v>
      </c>
      <c r="BE391">
        <v>135</v>
      </c>
      <c r="BF391" t="s">
        <v>175</v>
      </c>
      <c r="BG391" t="s">
        <v>175</v>
      </c>
      <c r="BH391" t="s">
        <v>183</v>
      </c>
      <c r="BI391" t="s">
        <v>183</v>
      </c>
      <c r="BJ391">
        <v>15.55</v>
      </c>
      <c r="BK391">
        <v>180</v>
      </c>
      <c r="BL391">
        <v>0.89</v>
      </c>
      <c r="BM391">
        <v>1</v>
      </c>
      <c r="BN391" t="s">
        <v>175</v>
      </c>
      <c r="BO391">
        <v>2.0699999999999998</v>
      </c>
      <c r="BP391">
        <v>103.23</v>
      </c>
      <c r="BQ391">
        <v>0</v>
      </c>
      <c r="BR391">
        <v>0</v>
      </c>
      <c r="BS391">
        <v>0</v>
      </c>
      <c r="BT391">
        <v>0</v>
      </c>
      <c r="BU391">
        <v>1</v>
      </c>
      <c r="BV391" t="s">
        <v>188</v>
      </c>
      <c r="BW391" t="s">
        <v>189</v>
      </c>
      <c r="BX391" t="s">
        <v>175</v>
      </c>
      <c r="BY391" t="s">
        <v>175</v>
      </c>
      <c r="BZ391">
        <v>7.1</v>
      </c>
      <c r="CA391" t="s">
        <v>190</v>
      </c>
      <c r="CB391" t="s">
        <v>1321</v>
      </c>
      <c r="CC391" t="s">
        <v>175</v>
      </c>
      <c r="CD391" t="s">
        <v>175</v>
      </c>
      <c r="CE391" t="s">
        <v>175</v>
      </c>
      <c r="CF391" t="s">
        <v>175</v>
      </c>
      <c r="CG391" t="s">
        <v>175</v>
      </c>
      <c r="CH391" t="s">
        <v>175</v>
      </c>
      <c r="CI391" t="s">
        <v>175</v>
      </c>
      <c r="CJ391" t="s">
        <v>175</v>
      </c>
      <c r="CK391" t="s">
        <v>175</v>
      </c>
      <c r="CL391" t="s">
        <v>175</v>
      </c>
      <c r="CM391" t="s">
        <v>175</v>
      </c>
      <c r="CN391" t="s">
        <v>175</v>
      </c>
      <c r="CO391">
        <v>12.6</v>
      </c>
      <c r="CP391" t="s">
        <v>183</v>
      </c>
      <c r="CQ391">
        <v>0</v>
      </c>
      <c r="CR391" t="s">
        <v>448</v>
      </c>
      <c r="CS391" t="s">
        <v>175</v>
      </c>
      <c r="CT391" t="s">
        <v>2116</v>
      </c>
      <c r="CU391">
        <v>0</v>
      </c>
      <c r="CV391">
        <v>0</v>
      </c>
      <c r="CW391">
        <v>0</v>
      </c>
      <c r="CX391">
        <v>0</v>
      </c>
      <c r="CY391">
        <v>23.678139999999999</v>
      </c>
      <c r="CZ391">
        <v>23.678139999999999</v>
      </c>
      <c r="DA391" t="s">
        <v>175</v>
      </c>
      <c r="DB391">
        <v>22</v>
      </c>
      <c r="DC391" t="s">
        <v>175</v>
      </c>
    </row>
    <row r="392" spans="1:107" x14ac:dyDescent="0.25">
      <c r="A392">
        <v>2334866</v>
      </c>
      <c r="B392" t="s">
        <v>1994</v>
      </c>
      <c r="C392" t="s">
        <v>1995</v>
      </c>
      <c r="D392" t="s">
        <v>2142</v>
      </c>
      <c r="E392" t="s">
        <v>2142</v>
      </c>
      <c r="F392" t="s">
        <v>175</v>
      </c>
      <c r="G392" t="s">
        <v>197</v>
      </c>
      <c r="H392" t="s">
        <v>198</v>
      </c>
      <c r="I392" t="s">
        <v>2143</v>
      </c>
      <c r="J392" t="s">
        <v>179</v>
      </c>
      <c r="K392" t="s">
        <v>2140</v>
      </c>
      <c r="L392">
        <v>4</v>
      </c>
      <c r="M392" t="s">
        <v>175</v>
      </c>
      <c r="N392" t="s">
        <v>175</v>
      </c>
      <c r="O392" t="s">
        <v>175</v>
      </c>
      <c r="P392" t="s">
        <v>175</v>
      </c>
      <c r="Q392" t="s">
        <v>175</v>
      </c>
      <c r="R392" t="s">
        <v>175</v>
      </c>
      <c r="S392" t="s">
        <v>175</v>
      </c>
      <c r="T392">
        <v>44.5</v>
      </c>
      <c r="U392" t="s">
        <v>175</v>
      </c>
      <c r="V392" t="s">
        <v>180</v>
      </c>
      <c r="W392" t="s">
        <v>180</v>
      </c>
      <c r="X392" t="s">
        <v>180</v>
      </c>
      <c r="Y392" t="s">
        <v>181</v>
      </c>
      <c r="Z392" t="s">
        <v>1998</v>
      </c>
      <c r="AA392">
        <v>2</v>
      </c>
      <c r="AB392">
        <v>0</v>
      </c>
      <c r="AC392">
        <v>0</v>
      </c>
      <c r="AD392">
        <v>0</v>
      </c>
      <c r="AE392">
        <v>0</v>
      </c>
      <c r="AF392">
        <v>1</v>
      </c>
      <c r="AG392">
        <v>1</v>
      </c>
      <c r="AH392">
        <v>9</v>
      </c>
      <c r="AI392">
        <v>3</v>
      </c>
      <c r="AJ392">
        <v>0</v>
      </c>
      <c r="AK392">
        <v>0</v>
      </c>
      <c r="AL392">
        <v>0</v>
      </c>
      <c r="AM392">
        <v>0</v>
      </c>
      <c r="AN392">
        <v>0</v>
      </c>
      <c r="AO392">
        <v>0</v>
      </c>
      <c r="AP392">
        <v>0</v>
      </c>
      <c r="AQ392">
        <v>0</v>
      </c>
      <c r="AR392">
        <v>6</v>
      </c>
      <c r="AS392">
        <v>2</v>
      </c>
      <c r="AT392">
        <v>0</v>
      </c>
      <c r="AU392">
        <v>0</v>
      </c>
      <c r="AV392">
        <v>0</v>
      </c>
      <c r="AW392">
        <v>0</v>
      </c>
      <c r="AX392" t="s">
        <v>183</v>
      </c>
      <c r="AY392" t="s">
        <v>1999</v>
      </c>
      <c r="AZ392" t="s">
        <v>2144</v>
      </c>
      <c r="BA392" t="s">
        <v>175</v>
      </c>
      <c r="BB392" t="s">
        <v>2145</v>
      </c>
      <c r="BC392" t="s">
        <v>175</v>
      </c>
      <c r="BD392" t="s">
        <v>180</v>
      </c>
      <c r="BE392">
        <v>135</v>
      </c>
      <c r="BF392" t="s">
        <v>175</v>
      </c>
      <c r="BG392" t="s">
        <v>175</v>
      </c>
      <c r="BH392" t="s">
        <v>183</v>
      </c>
      <c r="BI392" t="s">
        <v>183</v>
      </c>
      <c r="BJ392">
        <v>15.55</v>
      </c>
      <c r="BK392">
        <v>180</v>
      </c>
      <c r="BL392">
        <v>0.89</v>
      </c>
      <c r="BM392">
        <v>1</v>
      </c>
      <c r="BN392">
        <v>4</v>
      </c>
      <c r="BO392">
        <v>2.0699999999999998</v>
      </c>
      <c r="BP392">
        <v>103.23</v>
      </c>
      <c r="BQ392">
        <v>0.89</v>
      </c>
      <c r="BR392">
        <v>0.89</v>
      </c>
      <c r="BS392">
        <v>0.89</v>
      </c>
      <c r="BT392">
        <v>0.89</v>
      </c>
      <c r="BU392">
        <v>1</v>
      </c>
      <c r="BV392" t="s">
        <v>188</v>
      </c>
      <c r="BW392" t="s">
        <v>189</v>
      </c>
      <c r="BX392" t="s">
        <v>175</v>
      </c>
      <c r="BY392" t="s">
        <v>175</v>
      </c>
      <c r="BZ392">
        <v>7.1</v>
      </c>
      <c r="CA392" t="s">
        <v>190</v>
      </c>
      <c r="CB392" t="s">
        <v>1321</v>
      </c>
      <c r="CC392" t="s">
        <v>175</v>
      </c>
      <c r="CD392" t="s">
        <v>175</v>
      </c>
      <c r="CE392" t="s">
        <v>175</v>
      </c>
      <c r="CF392" t="s">
        <v>175</v>
      </c>
      <c r="CG392" t="s">
        <v>175</v>
      </c>
      <c r="CH392" t="s">
        <v>175</v>
      </c>
      <c r="CI392" t="s">
        <v>175</v>
      </c>
      <c r="CJ392" t="s">
        <v>175</v>
      </c>
      <c r="CK392" t="s">
        <v>175</v>
      </c>
      <c r="CL392" t="s">
        <v>175</v>
      </c>
      <c r="CM392" t="s">
        <v>175</v>
      </c>
      <c r="CN392" t="s">
        <v>175</v>
      </c>
      <c r="CO392">
        <v>12.4</v>
      </c>
      <c r="CP392" t="s">
        <v>183</v>
      </c>
      <c r="CQ392">
        <v>0</v>
      </c>
      <c r="CR392" t="s">
        <v>448</v>
      </c>
      <c r="CS392" t="s">
        <v>175</v>
      </c>
      <c r="CT392" t="s">
        <v>2116</v>
      </c>
      <c r="CU392">
        <v>0</v>
      </c>
      <c r="CV392">
        <v>0</v>
      </c>
      <c r="CW392">
        <v>0</v>
      </c>
      <c r="CX392">
        <v>0</v>
      </c>
      <c r="CY392">
        <v>23.678139999999999</v>
      </c>
      <c r="CZ392">
        <v>23.678139999999999</v>
      </c>
      <c r="DA392" t="s">
        <v>175</v>
      </c>
      <c r="DB392">
        <v>22</v>
      </c>
      <c r="DC392" t="s">
        <v>175</v>
      </c>
    </row>
    <row r="393" spans="1:107" x14ac:dyDescent="0.25">
      <c r="A393">
        <v>2334813</v>
      </c>
      <c r="B393" t="s">
        <v>406</v>
      </c>
      <c r="C393" t="s">
        <v>407</v>
      </c>
      <c r="D393" t="s">
        <v>2075</v>
      </c>
      <c r="E393" t="s">
        <v>2076</v>
      </c>
      <c r="F393" t="s">
        <v>2077</v>
      </c>
      <c r="G393" t="s">
        <v>176</v>
      </c>
      <c r="H393" t="s">
        <v>198</v>
      </c>
      <c r="I393" t="s">
        <v>1362</v>
      </c>
      <c r="J393" t="s">
        <v>179</v>
      </c>
      <c r="K393">
        <v>1.8</v>
      </c>
      <c r="L393">
        <v>4</v>
      </c>
      <c r="M393">
        <v>32</v>
      </c>
      <c r="N393" t="s">
        <v>175</v>
      </c>
      <c r="O393">
        <v>0.3</v>
      </c>
      <c r="P393">
        <v>2.1</v>
      </c>
      <c r="Q393">
        <v>15.3</v>
      </c>
      <c r="R393">
        <v>16.5</v>
      </c>
      <c r="S393">
        <v>135</v>
      </c>
      <c r="T393">
        <v>52.5</v>
      </c>
      <c r="U393">
        <v>72.599999999999994</v>
      </c>
      <c r="V393" t="s">
        <v>180</v>
      </c>
      <c r="W393" t="s">
        <v>180</v>
      </c>
      <c r="X393" t="s">
        <v>180</v>
      </c>
      <c r="Y393" t="s">
        <v>181</v>
      </c>
      <c r="Z393" t="s">
        <v>2078</v>
      </c>
      <c r="AA393">
        <v>2</v>
      </c>
      <c r="AB393">
        <v>0</v>
      </c>
      <c r="AC393">
        <v>0</v>
      </c>
      <c r="AD393">
        <v>0</v>
      </c>
      <c r="AE393">
        <v>0</v>
      </c>
      <c r="AF393">
        <v>1</v>
      </c>
      <c r="AG393">
        <v>1</v>
      </c>
      <c r="AH393">
        <v>0</v>
      </c>
      <c r="AI393">
        <v>4</v>
      </c>
      <c r="AJ393">
        <v>0</v>
      </c>
      <c r="AK393">
        <v>0</v>
      </c>
      <c r="AL393">
        <v>0</v>
      </c>
      <c r="AM393">
        <v>0</v>
      </c>
      <c r="AN393">
        <v>0</v>
      </c>
      <c r="AO393">
        <v>1</v>
      </c>
      <c r="AP393">
        <v>0</v>
      </c>
      <c r="AQ393">
        <v>0</v>
      </c>
      <c r="AR393">
        <v>0</v>
      </c>
      <c r="AS393">
        <v>1</v>
      </c>
      <c r="AT393">
        <v>0</v>
      </c>
      <c r="AU393">
        <v>0</v>
      </c>
      <c r="AV393">
        <v>1</v>
      </c>
      <c r="AW393">
        <v>0</v>
      </c>
      <c r="AX393" t="s">
        <v>180</v>
      </c>
      <c r="AY393" t="s">
        <v>2079</v>
      </c>
      <c r="AZ393" t="s">
        <v>2007</v>
      </c>
      <c r="BA393" t="s">
        <v>186</v>
      </c>
      <c r="BB393" t="s">
        <v>2080</v>
      </c>
      <c r="BC393" t="s">
        <v>186</v>
      </c>
      <c r="BD393" t="s">
        <v>180</v>
      </c>
      <c r="BE393">
        <v>135</v>
      </c>
      <c r="BF393" t="s">
        <v>175</v>
      </c>
      <c r="BG393" t="s">
        <v>175</v>
      </c>
      <c r="BH393" t="s">
        <v>180</v>
      </c>
      <c r="BI393" t="s">
        <v>175</v>
      </c>
      <c r="BJ393" t="s">
        <v>175</v>
      </c>
      <c r="BK393">
        <v>90</v>
      </c>
      <c r="BL393">
        <v>0.9</v>
      </c>
      <c r="BM393">
        <v>1</v>
      </c>
      <c r="BN393">
        <v>32</v>
      </c>
      <c r="BO393" t="s">
        <v>175</v>
      </c>
      <c r="BP393" t="s">
        <v>175</v>
      </c>
      <c r="BQ393" t="s">
        <v>175</v>
      </c>
      <c r="BR393" t="s">
        <v>175</v>
      </c>
      <c r="BS393" t="s">
        <v>175</v>
      </c>
      <c r="BT393" t="s">
        <v>175</v>
      </c>
      <c r="BU393">
        <v>2</v>
      </c>
      <c r="BV393" t="s">
        <v>188</v>
      </c>
      <c r="BW393" t="s">
        <v>204</v>
      </c>
      <c r="BX393" t="s">
        <v>175</v>
      </c>
      <c r="BY393" t="s">
        <v>175</v>
      </c>
      <c r="BZ393">
        <v>7.1</v>
      </c>
      <c r="CA393" t="s">
        <v>190</v>
      </c>
      <c r="CB393" t="s">
        <v>1321</v>
      </c>
      <c r="CC393" t="s">
        <v>175</v>
      </c>
      <c r="CD393" t="s">
        <v>175</v>
      </c>
      <c r="CE393" t="s">
        <v>175</v>
      </c>
      <c r="CF393" t="s">
        <v>175</v>
      </c>
      <c r="CG393" t="s">
        <v>175</v>
      </c>
      <c r="CH393" t="s">
        <v>175</v>
      </c>
      <c r="CI393" t="s">
        <v>175</v>
      </c>
      <c r="CJ393" t="s">
        <v>175</v>
      </c>
      <c r="CK393" t="s">
        <v>175</v>
      </c>
      <c r="CL393" t="s">
        <v>175</v>
      </c>
      <c r="CM393" t="s">
        <v>175</v>
      </c>
      <c r="CN393" t="s">
        <v>175</v>
      </c>
      <c r="CO393">
        <v>7.2</v>
      </c>
      <c r="CP393" t="s">
        <v>183</v>
      </c>
      <c r="CQ393">
        <v>0</v>
      </c>
      <c r="CR393" t="s">
        <v>268</v>
      </c>
      <c r="CS393">
        <v>65.437200000000004</v>
      </c>
      <c r="CT393" t="s">
        <v>267</v>
      </c>
      <c r="CU393">
        <v>9.3799999999999901</v>
      </c>
      <c r="CV393">
        <v>0</v>
      </c>
      <c r="CW393">
        <v>21</v>
      </c>
      <c r="CX393">
        <v>0</v>
      </c>
      <c r="CY393">
        <v>0</v>
      </c>
      <c r="CZ393">
        <v>30.38</v>
      </c>
      <c r="DA393">
        <v>35.057200000000002</v>
      </c>
      <c r="DB393">
        <v>25</v>
      </c>
      <c r="DC393">
        <v>0</v>
      </c>
    </row>
    <row r="394" spans="1:107" x14ac:dyDescent="0.25">
      <c r="A394">
        <v>2334734</v>
      </c>
      <c r="B394" t="s">
        <v>361</v>
      </c>
      <c r="C394" t="s">
        <v>362</v>
      </c>
      <c r="D394" t="s">
        <v>2146</v>
      </c>
      <c r="E394" t="s">
        <v>2147</v>
      </c>
      <c r="F394" t="s">
        <v>175</v>
      </c>
      <c r="G394" t="s">
        <v>176</v>
      </c>
      <c r="H394" t="s">
        <v>198</v>
      </c>
      <c r="I394" t="s">
        <v>1373</v>
      </c>
      <c r="J394" t="s">
        <v>175</v>
      </c>
      <c r="K394">
        <v>3.2</v>
      </c>
      <c r="L394">
        <v>6</v>
      </c>
      <c r="M394">
        <v>32</v>
      </c>
      <c r="N394" t="s">
        <v>175</v>
      </c>
      <c r="O394">
        <v>0.8</v>
      </c>
      <c r="P394">
        <v>1.2</v>
      </c>
      <c r="Q394">
        <v>15.9</v>
      </c>
      <c r="R394">
        <v>17.2</v>
      </c>
      <c r="S394">
        <v>135</v>
      </c>
      <c r="T394">
        <v>55.3</v>
      </c>
      <c r="U394">
        <v>77.3</v>
      </c>
      <c r="V394" t="s">
        <v>180</v>
      </c>
      <c r="W394" t="s">
        <v>180</v>
      </c>
      <c r="X394" t="s">
        <v>180</v>
      </c>
      <c r="Y394" t="s">
        <v>181</v>
      </c>
      <c r="Z394" t="s">
        <v>1228</v>
      </c>
      <c r="AA394">
        <v>2</v>
      </c>
      <c r="AB394">
        <v>1</v>
      </c>
      <c r="AC394">
        <v>0</v>
      </c>
      <c r="AD394">
        <v>0</v>
      </c>
      <c r="AE394">
        <v>1</v>
      </c>
      <c r="AF394">
        <v>1</v>
      </c>
      <c r="AG394">
        <v>1</v>
      </c>
      <c r="AH394">
        <v>4</v>
      </c>
      <c r="AI394">
        <v>4</v>
      </c>
      <c r="AJ394">
        <v>2</v>
      </c>
      <c r="AK394">
        <v>0</v>
      </c>
      <c r="AL394">
        <v>0</v>
      </c>
      <c r="AM394">
        <v>0</v>
      </c>
      <c r="AN394">
        <v>0</v>
      </c>
      <c r="AO394">
        <v>0</v>
      </c>
      <c r="AP394">
        <v>0</v>
      </c>
      <c r="AQ394">
        <v>0</v>
      </c>
      <c r="AR394">
        <v>1</v>
      </c>
      <c r="AS394">
        <v>0</v>
      </c>
      <c r="AT394">
        <v>0</v>
      </c>
      <c r="AU394">
        <v>0</v>
      </c>
      <c r="AV394">
        <v>3</v>
      </c>
      <c r="AW394">
        <v>0</v>
      </c>
      <c r="AX394" t="s">
        <v>180</v>
      </c>
      <c r="AY394" t="s">
        <v>2148</v>
      </c>
      <c r="AZ394" t="s">
        <v>2149</v>
      </c>
      <c r="BA394" t="s">
        <v>186</v>
      </c>
      <c r="BB394" t="s">
        <v>2150</v>
      </c>
      <c r="BC394" t="s">
        <v>186</v>
      </c>
      <c r="BD394" t="s">
        <v>180</v>
      </c>
      <c r="BE394">
        <v>135</v>
      </c>
      <c r="BF394" t="s">
        <v>175</v>
      </c>
      <c r="BG394" t="s">
        <v>175</v>
      </c>
      <c r="BH394" t="s">
        <v>180</v>
      </c>
      <c r="BI394" t="s">
        <v>175</v>
      </c>
      <c r="BJ394" t="s">
        <v>175</v>
      </c>
      <c r="BK394">
        <v>310</v>
      </c>
      <c r="BL394" t="s">
        <v>175</v>
      </c>
      <c r="BM394">
        <v>1</v>
      </c>
      <c r="BN394">
        <v>32</v>
      </c>
      <c r="BO394" t="s">
        <v>175</v>
      </c>
      <c r="BP394" t="s">
        <v>175</v>
      </c>
      <c r="BQ394">
        <v>0.89</v>
      </c>
      <c r="BR394">
        <v>0.9</v>
      </c>
      <c r="BS394">
        <v>0.91</v>
      </c>
      <c r="BT394">
        <v>0.93</v>
      </c>
      <c r="BU394">
        <v>2</v>
      </c>
      <c r="BV394" t="s">
        <v>188</v>
      </c>
      <c r="BW394" t="s">
        <v>175</v>
      </c>
      <c r="BX394" t="s">
        <v>175</v>
      </c>
      <c r="BY394" t="s">
        <v>175</v>
      </c>
      <c r="BZ394">
        <v>7.1</v>
      </c>
      <c r="CA394" t="s">
        <v>190</v>
      </c>
      <c r="CB394" t="s">
        <v>1321</v>
      </c>
      <c r="CC394" t="s">
        <v>175</v>
      </c>
      <c r="CD394" t="s">
        <v>175</v>
      </c>
      <c r="CE394" t="s">
        <v>175</v>
      </c>
      <c r="CF394" t="s">
        <v>175</v>
      </c>
      <c r="CG394" t="s">
        <v>175</v>
      </c>
      <c r="CH394" t="s">
        <v>175</v>
      </c>
      <c r="CI394" t="s">
        <v>175</v>
      </c>
      <c r="CJ394" t="s">
        <v>175</v>
      </c>
      <c r="CK394" t="s">
        <v>175</v>
      </c>
      <c r="CL394" t="s">
        <v>175</v>
      </c>
      <c r="CM394" t="s">
        <v>175</v>
      </c>
      <c r="CN394" t="s">
        <v>175</v>
      </c>
      <c r="CO394">
        <v>19.2</v>
      </c>
      <c r="CP394" t="s">
        <v>183</v>
      </c>
      <c r="CQ394">
        <v>0</v>
      </c>
      <c r="CR394" t="s">
        <v>448</v>
      </c>
      <c r="CS394">
        <v>64.911599999999893</v>
      </c>
      <c r="CT394" t="s">
        <v>1014</v>
      </c>
      <c r="CU394">
        <v>9.3799999999999901</v>
      </c>
      <c r="CV394">
        <v>0</v>
      </c>
      <c r="CW394">
        <v>0</v>
      </c>
      <c r="CX394">
        <v>0</v>
      </c>
      <c r="CY394">
        <v>0</v>
      </c>
      <c r="CZ394">
        <v>9.3799999999999901</v>
      </c>
      <c r="DA394">
        <v>55.531599999999997</v>
      </c>
      <c r="DB394">
        <v>45</v>
      </c>
      <c r="DC394">
        <v>0</v>
      </c>
    </row>
    <row r="395" spans="1:107" x14ac:dyDescent="0.25">
      <c r="A395">
        <v>2334289</v>
      </c>
      <c r="B395" t="s">
        <v>361</v>
      </c>
      <c r="C395" t="s">
        <v>362</v>
      </c>
      <c r="D395" t="s">
        <v>2081</v>
      </c>
      <c r="E395" t="s">
        <v>2081</v>
      </c>
      <c r="F395" t="s">
        <v>175</v>
      </c>
      <c r="G395" t="s">
        <v>197</v>
      </c>
      <c r="H395" t="s">
        <v>177</v>
      </c>
      <c r="I395" t="s">
        <v>2151</v>
      </c>
      <c r="J395" t="s">
        <v>179</v>
      </c>
      <c r="K395">
        <v>3.7</v>
      </c>
      <c r="L395">
        <v>4</v>
      </c>
      <c r="M395">
        <v>32</v>
      </c>
      <c r="N395" t="s">
        <v>175</v>
      </c>
      <c r="O395">
        <v>1</v>
      </c>
      <c r="P395">
        <v>1.1000000000000001</v>
      </c>
      <c r="Q395">
        <v>12.7</v>
      </c>
      <c r="R395">
        <v>21.9</v>
      </c>
      <c r="S395">
        <v>135</v>
      </c>
      <c r="T395">
        <v>94.5</v>
      </c>
      <c r="U395">
        <v>88.4</v>
      </c>
      <c r="V395" t="s">
        <v>180</v>
      </c>
      <c r="W395" t="s">
        <v>180</v>
      </c>
      <c r="X395" t="s">
        <v>183</v>
      </c>
      <c r="Y395" t="s">
        <v>181</v>
      </c>
      <c r="Z395" t="s">
        <v>2082</v>
      </c>
      <c r="AA395">
        <v>2</v>
      </c>
      <c r="AB395">
        <v>0</v>
      </c>
      <c r="AC395">
        <v>0</v>
      </c>
      <c r="AD395">
        <v>0</v>
      </c>
      <c r="AE395">
        <v>0</v>
      </c>
      <c r="AF395">
        <v>1</v>
      </c>
      <c r="AG395">
        <v>1</v>
      </c>
      <c r="AH395">
        <v>0</v>
      </c>
      <c r="AI395">
        <v>6</v>
      </c>
      <c r="AJ395">
        <v>0</v>
      </c>
      <c r="AK395">
        <v>0</v>
      </c>
      <c r="AL395">
        <v>0</v>
      </c>
      <c r="AM395">
        <v>0</v>
      </c>
      <c r="AN395">
        <v>0</v>
      </c>
      <c r="AO395">
        <v>0</v>
      </c>
      <c r="AP395">
        <v>0</v>
      </c>
      <c r="AQ395">
        <v>0</v>
      </c>
      <c r="AR395">
        <v>3</v>
      </c>
      <c r="AS395">
        <v>0</v>
      </c>
      <c r="AT395">
        <v>0</v>
      </c>
      <c r="AU395">
        <v>0</v>
      </c>
      <c r="AV395">
        <v>2</v>
      </c>
      <c r="AW395">
        <v>0</v>
      </c>
      <c r="AX395" t="s">
        <v>180</v>
      </c>
      <c r="AY395" t="s">
        <v>2083</v>
      </c>
      <c r="AZ395" t="s">
        <v>2084</v>
      </c>
      <c r="BA395" t="s">
        <v>186</v>
      </c>
      <c r="BB395" t="s">
        <v>2085</v>
      </c>
      <c r="BC395" t="s">
        <v>186</v>
      </c>
      <c r="BD395" t="s">
        <v>183</v>
      </c>
      <c r="BE395">
        <v>135</v>
      </c>
      <c r="BF395" t="s">
        <v>175</v>
      </c>
      <c r="BG395" t="s">
        <v>175</v>
      </c>
      <c r="BH395" t="s">
        <v>180</v>
      </c>
      <c r="BI395" t="s">
        <v>183</v>
      </c>
      <c r="BJ395" t="s">
        <v>175</v>
      </c>
      <c r="BK395">
        <v>120</v>
      </c>
      <c r="BL395" t="s">
        <v>175</v>
      </c>
      <c r="BM395">
        <v>1</v>
      </c>
      <c r="BN395">
        <v>32</v>
      </c>
      <c r="BO395">
        <v>1.44</v>
      </c>
      <c r="BP395">
        <v>158.80000000000001</v>
      </c>
      <c r="BQ395" t="s">
        <v>175</v>
      </c>
      <c r="BR395" t="s">
        <v>175</v>
      </c>
      <c r="BS395" t="s">
        <v>175</v>
      </c>
      <c r="BT395" t="s">
        <v>175</v>
      </c>
      <c r="BU395">
        <v>2</v>
      </c>
      <c r="BV395" t="s">
        <v>188</v>
      </c>
      <c r="BW395" t="s">
        <v>2086</v>
      </c>
      <c r="BX395" t="s">
        <v>2087</v>
      </c>
      <c r="BY395" t="s">
        <v>183</v>
      </c>
      <c r="BZ395">
        <v>7.1</v>
      </c>
      <c r="CA395" t="s">
        <v>190</v>
      </c>
      <c r="CB395" t="s">
        <v>1321</v>
      </c>
      <c r="CC395" t="s">
        <v>175</v>
      </c>
      <c r="CD395" t="s">
        <v>175</v>
      </c>
      <c r="CE395" t="s">
        <v>175</v>
      </c>
      <c r="CF395" t="s">
        <v>175</v>
      </c>
      <c r="CG395" t="s">
        <v>175</v>
      </c>
      <c r="CH395" t="s">
        <v>175</v>
      </c>
      <c r="CI395" t="s">
        <v>175</v>
      </c>
      <c r="CJ395" t="s">
        <v>175</v>
      </c>
      <c r="CK395" t="s">
        <v>175</v>
      </c>
      <c r="CL395" t="s">
        <v>175</v>
      </c>
      <c r="CM395" t="s">
        <v>175</v>
      </c>
      <c r="CN395" t="s">
        <v>175</v>
      </c>
      <c r="CO395">
        <v>14.8</v>
      </c>
      <c r="CP395" t="s">
        <v>183</v>
      </c>
      <c r="CQ395">
        <v>0</v>
      </c>
      <c r="CR395" t="s">
        <v>448</v>
      </c>
      <c r="CS395">
        <v>74.328599999999994</v>
      </c>
      <c r="CT395" t="s">
        <v>2116</v>
      </c>
      <c r="CU395">
        <v>9.3799999999999901</v>
      </c>
      <c r="CV395">
        <v>0</v>
      </c>
      <c r="CW395">
        <v>0</v>
      </c>
      <c r="CX395">
        <v>0</v>
      </c>
      <c r="CY395">
        <v>29.741599999999998</v>
      </c>
      <c r="CZ395">
        <v>39.121600000000001</v>
      </c>
      <c r="DA395">
        <v>35.206999999999901</v>
      </c>
      <c r="DB395">
        <v>22</v>
      </c>
      <c r="DC395">
        <v>0</v>
      </c>
    </row>
    <row r="396" spans="1:107" x14ac:dyDescent="0.25">
      <c r="A396">
        <v>2334175</v>
      </c>
      <c r="B396" t="s">
        <v>2088</v>
      </c>
      <c r="C396" t="s">
        <v>2089</v>
      </c>
      <c r="D396" t="s">
        <v>2090</v>
      </c>
      <c r="E396" t="s">
        <v>2091</v>
      </c>
      <c r="F396" t="s">
        <v>2092</v>
      </c>
      <c r="G396" t="s">
        <v>176</v>
      </c>
      <c r="H396" t="s">
        <v>198</v>
      </c>
      <c r="I396" t="s">
        <v>1373</v>
      </c>
      <c r="J396" t="s">
        <v>175</v>
      </c>
      <c r="K396">
        <v>3.2</v>
      </c>
      <c r="L396">
        <v>6</v>
      </c>
      <c r="M396">
        <v>32</v>
      </c>
      <c r="N396" t="s">
        <v>175</v>
      </c>
      <c r="O396">
        <v>0.7</v>
      </c>
      <c r="P396">
        <v>1.2</v>
      </c>
      <c r="Q396">
        <v>22.8</v>
      </c>
      <c r="R396">
        <v>13</v>
      </c>
      <c r="S396">
        <v>135</v>
      </c>
      <c r="T396">
        <v>52.5</v>
      </c>
      <c r="U396">
        <v>73</v>
      </c>
      <c r="V396" t="s">
        <v>183</v>
      </c>
      <c r="W396" t="s">
        <v>180</v>
      </c>
      <c r="X396" t="s">
        <v>183</v>
      </c>
      <c r="Y396" t="s">
        <v>435</v>
      </c>
      <c r="Z396">
        <v>0</v>
      </c>
      <c r="AA396">
        <v>2</v>
      </c>
      <c r="AB396">
        <v>1</v>
      </c>
      <c r="AC396">
        <v>0</v>
      </c>
      <c r="AD396">
        <v>0</v>
      </c>
      <c r="AE396">
        <v>1</v>
      </c>
      <c r="AF396">
        <v>1</v>
      </c>
      <c r="AG396">
        <v>1</v>
      </c>
      <c r="AH396">
        <v>2</v>
      </c>
      <c r="AI396">
        <v>4</v>
      </c>
      <c r="AJ396">
        <v>2</v>
      </c>
      <c r="AK396">
        <v>0</v>
      </c>
      <c r="AL396">
        <v>0</v>
      </c>
      <c r="AM396">
        <v>0</v>
      </c>
      <c r="AN396">
        <v>0</v>
      </c>
      <c r="AO396">
        <v>0</v>
      </c>
      <c r="AP396">
        <v>0</v>
      </c>
      <c r="AQ396">
        <v>0</v>
      </c>
      <c r="AR396">
        <v>0</v>
      </c>
      <c r="AS396">
        <v>0</v>
      </c>
      <c r="AT396">
        <v>0</v>
      </c>
      <c r="AU396">
        <v>0</v>
      </c>
      <c r="AV396">
        <v>2</v>
      </c>
      <c r="AW396">
        <v>0</v>
      </c>
      <c r="AX396" t="s">
        <v>180</v>
      </c>
      <c r="AY396" t="s">
        <v>2093</v>
      </c>
      <c r="AZ396" t="s">
        <v>1991</v>
      </c>
      <c r="BA396" t="s">
        <v>2094</v>
      </c>
      <c r="BB396" t="s">
        <v>2095</v>
      </c>
      <c r="BC396" t="s">
        <v>2094</v>
      </c>
      <c r="BD396" t="s">
        <v>183</v>
      </c>
      <c r="BE396">
        <v>135</v>
      </c>
      <c r="BF396" t="s">
        <v>175</v>
      </c>
      <c r="BG396" t="s">
        <v>175</v>
      </c>
      <c r="BH396" t="s">
        <v>180</v>
      </c>
      <c r="BI396" t="s">
        <v>175</v>
      </c>
      <c r="BJ396" t="s">
        <v>175</v>
      </c>
      <c r="BK396">
        <v>180</v>
      </c>
      <c r="BL396" t="s">
        <v>175</v>
      </c>
      <c r="BM396">
        <v>1</v>
      </c>
      <c r="BN396">
        <v>32</v>
      </c>
      <c r="BO396" t="s">
        <v>175</v>
      </c>
      <c r="BP396" t="s">
        <v>175</v>
      </c>
      <c r="BQ396" t="s">
        <v>175</v>
      </c>
      <c r="BR396">
        <v>0.84</v>
      </c>
      <c r="BS396">
        <v>0.85</v>
      </c>
      <c r="BT396">
        <v>0.88</v>
      </c>
      <c r="BU396">
        <v>2</v>
      </c>
      <c r="BV396" t="s">
        <v>188</v>
      </c>
      <c r="BW396" t="s">
        <v>175</v>
      </c>
      <c r="BX396" t="s">
        <v>175</v>
      </c>
      <c r="BY396" t="s">
        <v>175</v>
      </c>
      <c r="BZ396">
        <v>7.1</v>
      </c>
      <c r="CA396" t="s">
        <v>190</v>
      </c>
      <c r="CB396" t="s">
        <v>1321</v>
      </c>
      <c r="CC396" t="s">
        <v>175</v>
      </c>
      <c r="CD396" t="s">
        <v>175</v>
      </c>
      <c r="CE396" t="s">
        <v>175</v>
      </c>
      <c r="CF396" t="s">
        <v>175</v>
      </c>
      <c r="CG396" t="s">
        <v>175</v>
      </c>
      <c r="CH396" t="s">
        <v>175</v>
      </c>
      <c r="CI396" t="s">
        <v>175</v>
      </c>
      <c r="CJ396" t="s">
        <v>175</v>
      </c>
      <c r="CK396" t="s">
        <v>175</v>
      </c>
      <c r="CL396" t="s">
        <v>175</v>
      </c>
      <c r="CM396" t="s">
        <v>175</v>
      </c>
      <c r="CN396" t="s">
        <v>175</v>
      </c>
      <c r="CO396">
        <v>19.2</v>
      </c>
      <c r="CP396" t="s">
        <v>183</v>
      </c>
      <c r="CQ396">
        <v>0</v>
      </c>
      <c r="CR396" t="s">
        <v>448</v>
      </c>
      <c r="CS396">
        <v>59.786999999999999</v>
      </c>
      <c r="CT396" t="s">
        <v>1014</v>
      </c>
      <c r="CU396">
        <v>9.3799999999999901</v>
      </c>
      <c r="CV396">
        <v>0</v>
      </c>
      <c r="CW396">
        <v>0</v>
      </c>
      <c r="CX396">
        <v>0</v>
      </c>
      <c r="CY396">
        <v>0</v>
      </c>
      <c r="CZ396">
        <v>9.3799999999999901</v>
      </c>
      <c r="DA396">
        <v>50.406999999999996</v>
      </c>
      <c r="DB396">
        <v>45</v>
      </c>
      <c r="DC396">
        <v>0</v>
      </c>
    </row>
    <row r="397" spans="1:107" x14ac:dyDescent="0.25">
      <c r="A397">
        <v>2333932</v>
      </c>
      <c r="B397" t="s">
        <v>406</v>
      </c>
      <c r="C397" t="s">
        <v>407</v>
      </c>
      <c r="D397" t="s">
        <v>1317</v>
      </c>
      <c r="E397" t="s">
        <v>1317</v>
      </c>
      <c r="F397" t="s">
        <v>175</v>
      </c>
      <c r="G397" t="s">
        <v>176</v>
      </c>
      <c r="H397" t="s">
        <v>198</v>
      </c>
      <c r="I397" t="s">
        <v>1318</v>
      </c>
      <c r="J397" t="s">
        <v>179</v>
      </c>
      <c r="K397">
        <v>3.6</v>
      </c>
      <c r="L397">
        <v>4</v>
      </c>
      <c r="M397">
        <v>4</v>
      </c>
      <c r="N397" t="s">
        <v>175</v>
      </c>
      <c r="O397">
        <v>0.1</v>
      </c>
      <c r="P397">
        <v>0.8</v>
      </c>
      <c r="Q397">
        <v>17.5</v>
      </c>
      <c r="R397">
        <v>17.8</v>
      </c>
      <c r="S397">
        <v>135</v>
      </c>
      <c r="T397">
        <v>3.2</v>
      </c>
      <c r="U397">
        <v>78.2</v>
      </c>
      <c r="V397" t="s">
        <v>183</v>
      </c>
      <c r="W397" t="s">
        <v>183</v>
      </c>
      <c r="X397" t="s">
        <v>183</v>
      </c>
      <c r="Y397" t="s">
        <v>435</v>
      </c>
      <c r="Z397" t="s">
        <v>175</v>
      </c>
      <c r="AA397">
        <v>2</v>
      </c>
      <c r="AB397">
        <v>1</v>
      </c>
      <c r="AC397">
        <v>0</v>
      </c>
      <c r="AD397">
        <v>0</v>
      </c>
      <c r="AE397">
        <v>0</v>
      </c>
      <c r="AF397">
        <v>1</v>
      </c>
      <c r="AG397">
        <v>0</v>
      </c>
      <c r="AH397">
        <v>2</v>
      </c>
      <c r="AI397">
        <v>2</v>
      </c>
      <c r="AJ397">
        <v>0</v>
      </c>
      <c r="AK397">
        <v>0</v>
      </c>
      <c r="AL397">
        <v>0</v>
      </c>
      <c r="AM397">
        <v>0</v>
      </c>
      <c r="AN397">
        <v>0</v>
      </c>
      <c r="AO397">
        <v>0</v>
      </c>
      <c r="AP397">
        <v>0</v>
      </c>
      <c r="AQ397">
        <v>0</v>
      </c>
      <c r="AR397">
        <v>2</v>
      </c>
      <c r="AS397">
        <v>1</v>
      </c>
      <c r="AT397">
        <v>0</v>
      </c>
      <c r="AU397">
        <v>0</v>
      </c>
      <c r="AV397">
        <v>4</v>
      </c>
      <c r="AW397">
        <v>0</v>
      </c>
      <c r="AX397" t="s">
        <v>183</v>
      </c>
      <c r="AY397" t="s">
        <v>1319</v>
      </c>
      <c r="AZ397" t="s">
        <v>262</v>
      </c>
      <c r="BA397" t="s">
        <v>186</v>
      </c>
      <c r="BB397" t="s">
        <v>1320</v>
      </c>
      <c r="BC397" t="s">
        <v>186</v>
      </c>
      <c r="BD397" t="s">
        <v>183</v>
      </c>
      <c r="BE397">
        <v>135</v>
      </c>
      <c r="BF397" t="s">
        <v>175</v>
      </c>
      <c r="BG397" t="s">
        <v>175</v>
      </c>
      <c r="BH397" t="s">
        <v>183</v>
      </c>
      <c r="BI397" t="s">
        <v>175</v>
      </c>
      <c r="BJ397" t="s">
        <v>175</v>
      </c>
      <c r="BK397" t="s">
        <v>175</v>
      </c>
      <c r="BL397" t="s">
        <v>175</v>
      </c>
      <c r="BM397">
        <v>1</v>
      </c>
      <c r="BN397">
        <v>4</v>
      </c>
      <c r="BO397" t="s">
        <v>175</v>
      </c>
      <c r="BP397" t="s">
        <v>175</v>
      </c>
      <c r="BQ397" t="s">
        <v>175</v>
      </c>
      <c r="BR397">
        <v>0.88</v>
      </c>
      <c r="BS397">
        <v>0.89</v>
      </c>
      <c r="BT397">
        <v>0.9</v>
      </c>
      <c r="BU397">
        <v>1</v>
      </c>
      <c r="BV397" t="s">
        <v>188</v>
      </c>
      <c r="BW397" t="s">
        <v>220</v>
      </c>
      <c r="BX397" t="s">
        <v>175</v>
      </c>
      <c r="BY397" t="s">
        <v>175</v>
      </c>
      <c r="BZ397">
        <v>7.1</v>
      </c>
      <c r="CA397" t="s">
        <v>190</v>
      </c>
      <c r="CB397" t="s">
        <v>1321</v>
      </c>
      <c r="CC397" t="s">
        <v>175</v>
      </c>
      <c r="CD397" t="s">
        <v>175</v>
      </c>
      <c r="CE397" t="s">
        <v>175</v>
      </c>
      <c r="CF397" t="s">
        <v>175</v>
      </c>
      <c r="CG397" t="s">
        <v>175</v>
      </c>
      <c r="CH397" t="s">
        <v>175</v>
      </c>
      <c r="CI397" t="s">
        <v>175</v>
      </c>
      <c r="CJ397" t="s">
        <v>175</v>
      </c>
      <c r="CK397" t="s">
        <v>175</v>
      </c>
      <c r="CL397" t="s">
        <v>175</v>
      </c>
      <c r="CM397" t="s">
        <v>175</v>
      </c>
      <c r="CN397" t="s">
        <v>175</v>
      </c>
      <c r="CO397">
        <v>14.4</v>
      </c>
      <c r="CP397" t="s">
        <v>183</v>
      </c>
      <c r="CQ397">
        <v>0</v>
      </c>
      <c r="CR397" t="s">
        <v>448</v>
      </c>
      <c r="CS397">
        <v>65.3934</v>
      </c>
      <c r="CT397" t="s">
        <v>1014</v>
      </c>
      <c r="CU397">
        <v>2.66</v>
      </c>
      <c r="CV397">
        <v>0</v>
      </c>
      <c r="CW397">
        <v>0</v>
      </c>
      <c r="CX397">
        <v>0</v>
      </c>
      <c r="CY397">
        <v>0</v>
      </c>
      <c r="CZ397">
        <v>2.66</v>
      </c>
      <c r="DA397">
        <v>62.733400000000003</v>
      </c>
      <c r="DB397">
        <v>45</v>
      </c>
      <c r="DC397">
        <v>0</v>
      </c>
    </row>
    <row r="398" spans="1:107" x14ac:dyDescent="0.25">
      <c r="A398">
        <v>2333922</v>
      </c>
      <c r="B398" t="s">
        <v>406</v>
      </c>
      <c r="C398" t="s">
        <v>407</v>
      </c>
      <c r="D398" t="s">
        <v>2096</v>
      </c>
      <c r="E398" t="s">
        <v>2097</v>
      </c>
      <c r="F398" t="s">
        <v>2098</v>
      </c>
      <c r="G398" t="s">
        <v>176</v>
      </c>
      <c r="H398" t="s">
        <v>177</v>
      </c>
      <c r="I398" t="s">
        <v>1364</v>
      </c>
      <c r="J398" t="s">
        <v>179</v>
      </c>
      <c r="K398">
        <v>3.8</v>
      </c>
      <c r="L398">
        <v>8</v>
      </c>
      <c r="M398">
        <v>64</v>
      </c>
      <c r="N398" t="s">
        <v>175</v>
      </c>
      <c r="O398" t="s">
        <v>175</v>
      </c>
      <c r="P398" t="s">
        <v>175</v>
      </c>
      <c r="Q398" t="s">
        <v>175</v>
      </c>
      <c r="R398" t="s">
        <v>175</v>
      </c>
      <c r="S398" t="s">
        <v>175</v>
      </c>
      <c r="T398" t="s">
        <v>175</v>
      </c>
      <c r="U398" t="s">
        <v>175</v>
      </c>
      <c r="V398" t="s">
        <v>180</v>
      </c>
      <c r="W398" t="s">
        <v>180</v>
      </c>
      <c r="X398" t="s">
        <v>180</v>
      </c>
      <c r="Y398" t="s">
        <v>181</v>
      </c>
      <c r="Z398" t="s">
        <v>2099</v>
      </c>
      <c r="AA398">
        <v>4</v>
      </c>
      <c r="AB398">
        <v>1</v>
      </c>
      <c r="AC398">
        <v>0</v>
      </c>
      <c r="AD398">
        <v>0</v>
      </c>
      <c r="AE398">
        <v>2</v>
      </c>
      <c r="AF398">
        <v>1</v>
      </c>
      <c r="AG398">
        <v>1</v>
      </c>
      <c r="AH398">
        <v>2</v>
      </c>
      <c r="AI398">
        <v>6</v>
      </c>
      <c r="AJ398">
        <v>2</v>
      </c>
      <c r="AK398">
        <v>0</v>
      </c>
      <c r="AL398">
        <v>0</v>
      </c>
      <c r="AM398">
        <v>0</v>
      </c>
      <c r="AN398">
        <v>0</v>
      </c>
      <c r="AO398">
        <v>0</v>
      </c>
      <c r="AP398">
        <v>0</v>
      </c>
      <c r="AQ398">
        <v>0</v>
      </c>
      <c r="AR398">
        <v>1</v>
      </c>
      <c r="AS398">
        <v>0</v>
      </c>
      <c r="AT398">
        <v>0</v>
      </c>
      <c r="AU398">
        <v>0</v>
      </c>
      <c r="AV398">
        <v>3</v>
      </c>
      <c r="AW398">
        <v>0</v>
      </c>
      <c r="AX398" t="s">
        <v>180</v>
      </c>
      <c r="AY398" t="s">
        <v>1991</v>
      </c>
      <c r="AZ398" t="s">
        <v>2100</v>
      </c>
      <c r="BA398" t="s">
        <v>186</v>
      </c>
      <c r="BB398" t="s">
        <v>2101</v>
      </c>
      <c r="BC398" t="s">
        <v>186</v>
      </c>
      <c r="BD398" t="s">
        <v>180</v>
      </c>
      <c r="BE398" t="s">
        <v>175</v>
      </c>
      <c r="BF398" t="s">
        <v>175</v>
      </c>
      <c r="BG398" t="s">
        <v>175</v>
      </c>
      <c r="BH398" t="s">
        <v>180</v>
      </c>
      <c r="BI398" t="s">
        <v>175</v>
      </c>
      <c r="BJ398" t="s">
        <v>175</v>
      </c>
      <c r="BK398">
        <v>180</v>
      </c>
      <c r="BL398" t="s">
        <v>175</v>
      </c>
      <c r="BM398">
        <v>1</v>
      </c>
      <c r="BN398">
        <v>64</v>
      </c>
      <c r="BO398" t="s">
        <v>175</v>
      </c>
      <c r="BP398" t="s">
        <v>175</v>
      </c>
      <c r="BQ398">
        <v>0.78</v>
      </c>
      <c r="BR398">
        <v>0.84</v>
      </c>
      <c r="BS398">
        <v>0.84</v>
      </c>
      <c r="BT398">
        <v>0.86</v>
      </c>
      <c r="BU398">
        <v>3</v>
      </c>
      <c r="BV398" t="s">
        <v>175</v>
      </c>
      <c r="BW398" t="s">
        <v>204</v>
      </c>
      <c r="BX398" t="s">
        <v>175</v>
      </c>
      <c r="BY398" t="s">
        <v>175</v>
      </c>
      <c r="BZ398">
        <v>7.1</v>
      </c>
      <c r="CA398" t="s">
        <v>190</v>
      </c>
      <c r="CB398" t="s">
        <v>1321</v>
      </c>
      <c r="CC398" t="s">
        <v>175</v>
      </c>
      <c r="CD398" t="s">
        <v>175</v>
      </c>
      <c r="CE398" t="s">
        <v>175</v>
      </c>
      <c r="CF398" t="s">
        <v>175</v>
      </c>
      <c r="CG398" t="s">
        <v>175</v>
      </c>
      <c r="CH398" t="s">
        <v>175</v>
      </c>
      <c r="CI398" t="s">
        <v>175</v>
      </c>
      <c r="CJ398" t="s">
        <v>175</v>
      </c>
      <c r="CK398" t="s">
        <v>175</v>
      </c>
      <c r="CL398" t="s">
        <v>175</v>
      </c>
      <c r="CM398" t="s">
        <v>175</v>
      </c>
      <c r="CN398" t="s">
        <v>175</v>
      </c>
      <c r="CO398">
        <v>30.4</v>
      </c>
      <c r="CP398" t="s">
        <v>183</v>
      </c>
      <c r="CQ398">
        <v>0</v>
      </c>
      <c r="CR398" t="s">
        <v>448</v>
      </c>
      <c r="CS398" t="s">
        <v>175</v>
      </c>
      <c r="CT398" t="s">
        <v>1014</v>
      </c>
      <c r="CU398">
        <v>17.059999999999999</v>
      </c>
      <c r="CV398">
        <v>0</v>
      </c>
      <c r="CW398">
        <v>2.1</v>
      </c>
      <c r="CX398">
        <v>0</v>
      </c>
      <c r="CY398">
        <v>0</v>
      </c>
      <c r="CZ398">
        <v>19.16</v>
      </c>
      <c r="DA398" t="s">
        <v>175</v>
      </c>
      <c r="DB398">
        <v>45</v>
      </c>
      <c r="DC398" t="s">
        <v>175</v>
      </c>
    </row>
    <row r="399" spans="1:107" x14ac:dyDescent="0.25">
      <c r="A399">
        <v>2333676</v>
      </c>
      <c r="B399" t="s">
        <v>171</v>
      </c>
      <c r="C399" t="s">
        <v>172</v>
      </c>
      <c r="D399" t="s">
        <v>2009</v>
      </c>
      <c r="E399" t="s">
        <v>2010</v>
      </c>
      <c r="F399" t="s">
        <v>175</v>
      </c>
      <c r="G399" t="s">
        <v>176</v>
      </c>
      <c r="H399" t="s">
        <v>198</v>
      </c>
      <c r="I399" t="s">
        <v>334</v>
      </c>
      <c r="J399" t="s">
        <v>179</v>
      </c>
      <c r="K399">
        <v>1.8</v>
      </c>
      <c r="L399">
        <v>4</v>
      </c>
      <c r="M399">
        <v>32</v>
      </c>
      <c r="N399" t="s">
        <v>175</v>
      </c>
      <c r="O399">
        <v>0.4</v>
      </c>
      <c r="P399">
        <v>0.9</v>
      </c>
      <c r="Q399">
        <v>7.7</v>
      </c>
      <c r="R399">
        <v>8</v>
      </c>
      <c r="S399">
        <v>135</v>
      </c>
      <c r="T399">
        <v>52.5</v>
      </c>
      <c r="U399">
        <v>36.6</v>
      </c>
      <c r="V399" t="s">
        <v>180</v>
      </c>
      <c r="W399" t="s">
        <v>180</v>
      </c>
      <c r="X399" t="s">
        <v>180</v>
      </c>
      <c r="Y399" t="s">
        <v>181</v>
      </c>
      <c r="Z399" t="s">
        <v>2011</v>
      </c>
      <c r="AA399">
        <v>2</v>
      </c>
      <c r="AB399">
        <v>0</v>
      </c>
      <c r="AC399">
        <v>0</v>
      </c>
      <c r="AD399">
        <v>0</v>
      </c>
      <c r="AE399">
        <v>0</v>
      </c>
      <c r="AF399">
        <v>1</v>
      </c>
      <c r="AG399">
        <v>1</v>
      </c>
      <c r="AH399">
        <v>1</v>
      </c>
      <c r="AI399">
        <v>5</v>
      </c>
      <c r="AJ399">
        <v>0</v>
      </c>
      <c r="AK399">
        <v>0</v>
      </c>
      <c r="AL399">
        <v>0</v>
      </c>
      <c r="AM399">
        <v>0</v>
      </c>
      <c r="AN399">
        <v>0</v>
      </c>
      <c r="AO399">
        <v>0</v>
      </c>
      <c r="AP399">
        <v>0</v>
      </c>
      <c r="AQ399">
        <v>0</v>
      </c>
      <c r="AR399">
        <v>0</v>
      </c>
      <c r="AS399">
        <v>0</v>
      </c>
      <c r="AT399">
        <v>0</v>
      </c>
      <c r="AU399">
        <v>0</v>
      </c>
      <c r="AV399">
        <v>1</v>
      </c>
      <c r="AW399">
        <v>0</v>
      </c>
      <c r="AX399" t="s">
        <v>183</v>
      </c>
      <c r="AY399" t="s">
        <v>2012</v>
      </c>
      <c r="AZ399" t="s">
        <v>2013</v>
      </c>
      <c r="BA399" t="s">
        <v>186</v>
      </c>
      <c r="BB399" t="s">
        <v>2014</v>
      </c>
      <c r="BC399" t="s">
        <v>186</v>
      </c>
      <c r="BD399" t="s">
        <v>180</v>
      </c>
      <c r="BE399">
        <v>135</v>
      </c>
      <c r="BF399" t="s">
        <v>175</v>
      </c>
      <c r="BG399" t="s">
        <v>175</v>
      </c>
      <c r="BH399" t="s">
        <v>180</v>
      </c>
      <c r="BI399" t="s">
        <v>175</v>
      </c>
      <c r="BJ399" t="s">
        <v>175</v>
      </c>
      <c r="BK399" t="s">
        <v>175</v>
      </c>
      <c r="BL399" t="s">
        <v>175</v>
      </c>
      <c r="BM399">
        <v>1</v>
      </c>
      <c r="BN399">
        <v>32</v>
      </c>
      <c r="BO399" t="s">
        <v>175</v>
      </c>
      <c r="BP399" t="s">
        <v>175</v>
      </c>
      <c r="BQ399" t="s">
        <v>175</v>
      </c>
      <c r="BR399" t="s">
        <v>175</v>
      </c>
      <c r="BS399" t="s">
        <v>175</v>
      </c>
      <c r="BT399" t="s">
        <v>175</v>
      </c>
      <c r="BU399">
        <v>2</v>
      </c>
      <c r="BV399" t="s">
        <v>188</v>
      </c>
      <c r="BW399" t="s">
        <v>204</v>
      </c>
      <c r="BX399" t="s">
        <v>175</v>
      </c>
      <c r="BY399" t="s">
        <v>175</v>
      </c>
      <c r="BZ399">
        <v>7.1</v>
      </c>
      <c r="CA399" t="s">
        <v>190</v>
      </c>
      <c r="CB399" t="s">
        <v>1321</v>
      </c>
      <c r="CC399" t="s">
        <v>175</v>
      </c>
      <c r="CD399" t="s">
        <v>175</v>
      </c>
      <c r="CE399" t="s">
        <v>175</v>
      </c>
      <c r="CF399" t="s">
        <v>175</v>
      </c>
      <c r="CG399" t="s">
        <v>175</v>
      </c>
      <c r="CH399" t="s">
        <v>175</v>
      </c>
      <c r="CI399" t="s">
        <v>175</v>
      </c>
      <c r="CJ399" t="s">
        <v>175</v>
      </c>
      <c r="CK399" t="s">
        <v>175</v>
      </c>
      <c r="CL399" t="s">
        <v>175</v>
      </c>
      <c r="CM399" t="s">
        <v>175</v>
      </c>
      <c r="CN399" t="s">
        <v>175</v>
      </c>
      <c r="CO399">
        <v>7.2</v>
      </c>
      <c r="CP399" t="s">
        <v>183</v>
      </c>
      <c r="CQ399">
        <v>0</v>
      </c>
      <c r="CR399" t="s">
        <v>268</v>
      </c>
      <c r="CS399">
        <v>31.842600000000001</v>
      </c>
      <c r="CT399" t="s">
        <v>267</v>
      </c>
      <c r="CU399">
        <v>9.3799999999999901</v>
      </c>
      <c r="CV399">
        <v>0</v>
      </c>
      <c r="CW399">
        <v>2.1</v>
      </c>
      <c r="CX399">
        <v>0</v>
      </c>
      <c r="CY399">
        <v>0</v>
      </c>
      <c r="CZ399">
        <v>11.479999999999899</v>
      </c>
      <c r="DA399">
        <v>20.3626</v>
      </c>
      <c r="DB399">
        <v>25</v>
      </c>
      <c r="DC399">
        <v>1</v>
      </c>
    </row>
    <row r="400" spans="1:107" x14ac:dyDescent="0.25">
      <c r="A400">
        <v>2332928</v>
      </c>
      <c r="B400" t="s">
        <v>406</v>
      </c>
      <c r="C400" t="s">
        <v>407</v>
      </c>
      <c r="D400" t="s">
        <v>1322</v>
      </c>
      <c r="E400" t="s">
        <v>1322</v>
      </c>
      <c r="F400" t="s">
        <v>175</v>
      </c>
      <c r="G400" t="s">
        <v>197</v>
      </c>
      <c r="H400" t="s">
        <v>177</v>
      </c>
      <c r="I400" t="s">
        <v>1323</v>
      </c>
      <c r="J400" t="s">
        <v>179</v>
      </c>
      <c r="K400">
        <v>3.5</v>
      </c>
      <c r="L400">
        <v>4</v>
      </c>
      <c r="M400">
        <v>4</v>
      </c>
      <c r="N400" t="s">
        <v>175</v>
      </c>
      <c r="O400">
        <v>0.2</v>
      </c>
      <c r="P400">
        <v>0.6</v>
      </c>
      <c r="Q400">
        <v>25.2</v>
      </c>
      <c r="R400">
        <v>46.1</v>
      </c>
      <c r="S400">
        <v>135</v>
      </c>
      <c r="T400">
        <v>59</v>
      </c>
      <c r="U400">
        <v>175.4</v>
      </c>
      <c r="V400" t="s">
        <v>183</v>
      </c>
      <c r="W400" t="s">
        <v>183</v>
      </c>
      <c r="X400" t="s">
        <v>183</v>
      </c>
      <c r="Y400" t="s">
        <v>435</v>
      </c>
      <c r="Z400" t="s">
        <v>175</v>
      </c>
      <c r="AA400">
        <v>4</v>
      </c>
      <c r="AB400">
        <v>2</v>
      </c>
      <c r="AC400">
        <v>0</v>
      </c>
      <c r="AD400">
        <v>0</v>
      </c>
      <c r="AE400">
        <v>1</v>
      </c>
      <c r="AF400">
        <v>2</v>
      </c>
      <c r="AG400">
        <v>0</v>
      </c>
      <c r="AH400">
        <v>4</v>
      </c>
      <c r="AI400">
        <v>2</v>
      </c>
      <c r="AJ400">
        <v>0</v>
      </c>
      <c r="AK400">
        <v>0</v>
      </c>
      <c r="AL400">
        <v>0</v>
      </c>
      <c r="AM400">
        <v>0</v>
      </c>
      <c r="AN400">
        <v>0</v>
      </c>
      <c r="AO400">
        <v>0</v>
      </c>
      <c r="AP400">
        <v>0</v>
      </c>
      <c r="AQ400">
        <v>0</v>
      </c>
      <c r="AR400">
        <v>1</v>
      </c>
      <c r="AS400">
        <v>1</v>
      </c>
      <c r="AT400">
        <v>0</v>
      </c>
      <c r="AU400">
        <v>0</v>
      </c>
      <c r="AV400">
        <v>4</v>
      </c>
      <c r="AW400">
        <v>0</v>
      </c>
      <c r="AX400" t="s">
        <v>183</v>
      </c>
      <c r="AY400" t="s">
        <v>1324</v>
      </c>
      <c r="AZ400" t="s">
        <v>1325</v>
      </c>
      <c r="BA400" t="s">
        <v>186</v>
      </c>
      <c r="BB400" t="s">
        <v>1326</v>
      </c>
      <c r="BC400" t="s">
        <v>186</v>
      </c>
      <c r="BD400" t="s">
        <v>183</v>
      </c>
      <c r="BE400">
        <v>135</v>
      </c>
      <c r="BF400" t="s">
        <v>175</v>
      </c>
      <c r="BG400" t="s">
        <v>175</v>
      </c>
      <c r="BH400" t="s">
        <v>183</v>
      </c>
      <c r="BI400" t="s">
        <v>175</v>
      </c>
      <c r="BJ400">
        <v>21.5</v>
      </c>
      <c r="BK400" t="s">
        <v>175</v>
      </c>
      <c r="BL400" t="s">
        <v>175</v>
      </c>
      <c r="BM400">
        <v>1</v>
      </c>
      <c r="BN400">
        <v>4</v>
      </c>
      <c r="BO400">
        <v>2.0699999999999998</v>
      </c>
      <c r="BP400">
        <v>198.13</v>
      </c>
      <c r="BQ400" t="s">
        <v>175</v>
      </c>
      <c r="BR400">
        <v>0.83</v>
      </c>
      <c r="BS400">
        <v>0.82</v>
      </c>
      <c r="BT400">
        <v>0.85</v>
      </c>
      <c r="BU400">
        <v>1</v>
      </c>
      <c r="BV400" t="s">
        <v>188</v>
      </c>
      <c r="BW400" t="s">
        <v>220</v>
      </c>
      <c r="BX400" t="s">
        <v>175</v>
      </c>
      <c r="BY400" t="s">
        <v>175</v>
      </c>
      <c r="BZ400">
        <v>7.1</v>
      </c>
      <c r="CA400" t="s">
        <v>190</v>
      </c>
      <c r="CB400" t="s">
        <v>1321</v>
      </c>
      <c r="CC400" t="s">
        <v>175</v>
      </c>
      <c r="CD400" t="s">
        <v>175</v>
      </c>
      <c r="CE400" t="s">
        <v>175</v>
      </c>
      <c r="CF400" t="s">
        <v>175</v>
      </c>
      <c r="CG400" t="s">
        <v>175</v>
      </c>
      <c r="CH400" t="s">
        <v>175</v>
      </c>
      <c r="CI400" t="s">
        <v>175</v>
      </c>
      <c r="CJ400" t="s">
        <v>175</v>
      </c>
      <c r="CK400" t="s">
        <v>175</v>
      </c>
      <c r="CL400" t="s">
        <v>175</v>
      </c>
      <c r="CM400" t="s">
        <v>175</v>
      </c>
      <c r="CN400" t="s">
        <v>175</v>
      </c>
      <c r="CO400">
        <v>14</v>
      </c>
      <c r="CP400" t="s">
        <v>183</v>
      </c>
      <c r="CQ400">
        <v>0</v>
      </c>
      <c r="CR400" t="s">
        <v>448</v>
      </c>
      <c r="CS400">
        <v>145.85400000000001</v>
      </c>
      <c r="CT400" t="s">
        <v>2116</v>
      </c>
      <c r="CU400">
        <v>2.66</v>
      </c>
      <c r="CV400">
        <v>0</v>
      </c>
      <c r="CW400">
        <v>0</v>
      </c>
      <c r="CX400">
        <v>0</v>
      </c>
      <c r="CY400">
        <v>36.766440000000003</v>
      </c>
      <c r="CZ400">
        <v>39.426439999999999</v>
      </c>
      <c r="DA400">
        <v>106.42756</v>
      </c>
      <c r="DB400">
        <v>22</v>
      </c>
      <c r="DC400">
        <v>0</v>
      </c>
    </row>
    <row r="401" spans="1:107" x14ac:dyDescent="0.25">
      <c r="A401">
        <v>2332887</v>
      </c>
      <c r="B401" t="s">
        <v>249</v>
      </c>
      <c r="C401" t="s">
        <v>250</v>
      </c>
      <c r="D401" t="s">
        <v>1327</v>
      </c>
      <c r="E401" t="s">
        <v>1328</v>
      </c>
      <c r="F401" t="s">
        <v>175</v>
      </c>
      <c r="G401" t="s">
        <v>197</v>
      </c>
      <c r="H401" t="s">
        <v>181</v>
      </c>
      <c r="I401" t="s">
        <v>1329</v>
      </c>
      <c r="J401" t="s">
        <v>1330</v>
      </c>
      <c r="K401">
        <v>2.2000000000000002</v>
      </c>
      <c r="L401">
        <v>8</v>
      </c>
      <c r="M401">
        <v>4</v>
      </c>
      <c r="N401" t="s">
        <v>175</v>
      </c>
      <c r="O401">
        <v>0.5</v>
      </c>
      <c r="P401">
        <v>3.9</v>
      </c>
      <c r="Q401">
        <v>3.9</v>
      </c>
      <c r="R401">
        <v>9.9</v>
      </c>
      <c r="S401">
        <v>135</v>
      </c>
      <c r="T401">
        <v>68.8</v>
      </c>
      <c r="U401">
        <v>39.200000000000003</v>
      </c>
      <c r="V401" t="s">
        <v>180</v>
      </c>
      <c r="W401" t="s">
        <v>183</v>
      </c>
      <c r="X401" t="s">
        <v>180</v>
      </c>
      <c r="Y401" t="s">
        <v>181</v>
      </c>
      <c r="Z401" t="s">
        <v>1331</v>
      </c>
      <c r="AA401">
        <v>0</v>
      </c>
      <c r="AB401">
        <v>0</v>
      </c>
      <c r="AC401">
        <v>0</v>
      </c>
      <c r="AD401">
        <v>0</v>
      </c>
      <c r="AE401">
        <v>0</v>
      </c>
      <c r="AF401">
        <v>0</v>
      </c>
      <c r="AG401">
        <v>0</v>
      </c>
      <c r="AH401">
        <v>2</v>
      </c>
      <c r="AI401">
        <v>2</v>
      </c>
      <c r="AJ401">
        <v>0</v>
      </c>
      <c r="AK401">
        <v>0</v>
      </c>
      <c r="AL401">
        <v>5</v>
      </c>
      <c r="AM401">
        <v>0</v>
      </c>
      <c r="AN401">
        <v>0</v>
      </c>
      <c r="AO401">
        <v>0</v>
      </c>
      <c r="AP401">
        <v>0</v>
      </c>
      <c r="AQ401">
        <v>0</v>
      </c>
      <c r="AR401">
        <v>0</v>
      </c>
      <c r="AS401">
        <v>0</v>
      </c>
      <c r="AT401">
        <v>0</v>
      </c>
      <c r="AU401">
        <v>0</v>
      </c>
      <c r="AV401">
        <v>0</v>
      </c>
      <c r="AW401">
        <v>0</v>
      </c>
      <c r="AX401" t="s">
        <v>180</v>
      </c>
      <c r="AY401" t="s">
        <v>1332</v>
      </c>
      <c r="AZ401" t="s">
        <v>1325</v>
      </c>
      <c r="BA401" t="s">
        <v>1333</v>
      </c>
      <c r="BB401" t="s">
        <v>1334</v>
      </c>
      <c r="BC401" t="s">
        <v>1333</v>
      </c>
      <c r="BD401" t="s">
        <v>180</v>
      </c>
      <c r="BE401">
        <v>135</v>
      </c>
      <c r="BF401" t="s">
        <v>175</v>
      </c>
      <c r="BG401" t="s">
        <v>175</v>
      </c>
      <c r="BH401" t="s">
        <v>175</v>
      </c>
      <c r="BI401" t="s">
        <v>175</v>
      </c>
      <c r="BJ401" t="s">
        <v>175</v>
      </c>
      <c r="BK401" t="s">
        <v>175</v>
      </c>
      <c r="BL401" t="s">
        <v>175</v>
      </c>
      <c r="BM401" t="s">
        <v>175</v>
      </c>
      <c r="BN401">
        <v>4</v>
      </c>
      <c r="BO401">
        <v>2.0699999999999998</v>
      </c>
      <c r="BP401">
        <v>48.14</v>
      </c>
      <c r="BQ401" t="s">
        <v>175</v>
      </c>
      <c r="BR401" t="s">
        <v>175</v>
      </c>
      <c r="BS401" t="s">
        <v>175</v>
      </c>
      <c r="BT401" t="s">
        <v>175</v>
      </c>
      <c r="BU401">
        <v>1</v>
      </c>
      <c r="BV401" t="s">
        <v>188</v>
      </c>
      <c r="BW401" t="s">
        <v>181</v>
      </c>
      <c r="BX401" t="s">
        <v>573</v>
      </c>
      <c r="BY401" t="s">
        <v>175</v>
      </c>
      <c r="BZ401">
        <v>7.1</v>
      </c>
      <c r="CA401" t="s">
        <v>190</v>
      </c>
      <c r="CB401" t="s">
        <v>1321</v>
      </c>
      <c r="CC401" t="s">
        <v>175</v>
      </c>
      <c r="CD401" t="s">
        <v>175</v>
      </c>
      <c r="CE401" t="s">
        <v>175</v>
      </c>
      <c r="CF401" t="s">
        <v>175</v>
      </c>
      <c r="CG401" t="s">
        <v>175</v>
      </c>
      <c r="CH401" t="s">
        <v>175</v>
      </c>
      <c r="CI401" t="s">
        <v>175</v>
      </c>
      <c r="CJ401" t="s">
        <v>175</v>
      </c>
      <c r="CK401" t="s">
        <v>175</v>
      </c>
      <c r="CL401" t="s">
        <v>175</v>
      </c>
      <c r="CM401" t="s">
        <v>175</v>
      </c>
      <c r="CN401" t="s">
        <v>175</v>
      </c>
      <c r="CO401">
        <v>17.600000000000001</v>
      </c>
      <c r="CP401" t="s">
        <v>183</v>
      </c>
      <c r="CQ401">
        <v>0</v>
      </c>
      <c r="CR401" t="s">
        <v>448</v>
      </c>
      <c r="CS401">
        <v>45.464399999999998</v>
      </c>
      <c r="CT401" t="s">
        <v>2116</v>
      </c>
      <c r="CU401">
        <v>2.66</v>
      </c>
      <c r="CV401">
        <v>0</v>
      </c>
      <c r="CW401">
        <v>0</v>
      </c>
      <c r="CX401">
        <v>0</v>
      </c>
      <c r="CY401">
        <v>15.52482</v>
      </c>
      <c r="CZ401">
        <v>18.184819999999998</v>
      </c>
      <c r="DA401">
        <v>27.279579999999999</v>
      </c>
      <c r="DB401">
        <v>22</v>
      </c>
      <c r="DC401">
        <v>0</v>
      </c>
    </row>
    <row r="402" spans="1:107" x14ac:dyDescent="0.25">
      <c r="A402">
        <v>2332869</v>
      </c>
      <c r="B402" t="s">
        <v>269</v>
      </c>
      <c r="C402" t="s">
        <v>270</v>
      </c>
      <c r="D402" t="s">
        <v>271</v>
      </c>
      <c r="E402" t="s">
        <v>272</v>
      </c>
      <c r="F402" t="s">
        <v>273</v>
      </c>
      <c r="G402" t="s">
        <v>197</v>
      </c>
      <c r="H402" t="s">
        <v>198</v>
      </c>
      <c r="I402" t="s">
        <v>334</v>
      </c>
      <c r="J402" t="s">
        <v>179</v>
      </c>
      <c r="K402">
        <v>3.2</v>
      </c>
      <c r="L402">
        <v>6</v>
      </c>
      <c r="M402">
        <v>32</v>
      </c>
      <c r="N402" t="s">
        <v>175</v>
      </c>
      <c r="O402">
        <v>1</v>
      </c>
      <c r="P402">
        <v>1.8</v>
      </c>
      <c r="Q402">
        <v>27.1</v>
      </c>
      <c r="R402">
        <v>40.1</v>
      </c>
      <c r="S402">
        <v>135</v>
      </c>
      <c r="T402">
        <v>89.9</v>
      </c>
      <c r="U402">
        <v>163</v>
      </c>
      <c r="V402" t="s">
        <v>180</v>
      </c>
      <c r="W402" t="s">
        <v>180</v>
      </c>
      <c r="X402" t="s">
        <v>180</v>
      </c>
      <c r="Y402" t="s">
        <v>274</v>
      </c>
      <c r="Z402" t="s">
        <v>175</v>
      </c>
      <c r="AA402">
        <v>2</v>
      </c>
      <c r="AB402">
        <v>1</v>
      </c>
      <c r="AC402">
        <v>0</v>
      </c>
      <c r="AD402">
        <v>0</v>
      </c>
      <c r="AE402">
        <v>0</v>
      </c>
      <c r="AF402">
        <v>1</v>
      </c>
      <c r="AG402">
        <v>0</v>
      </c>
      <c r="AH402">
        <v>2</v>
      </c>
      <c r="AI402">
        <v>6</v>
      </c>
      <c r="AJ402">
        <v>0</v>
      </c>
      <c r="AK402">
        <v>0</v>
      </c>
      <c r="AL402">
        <v>0</v>
      </c>
      <c r="AM402">
        <v>0</v>
      </c>
      <c r="AN402">
        <v>0</v>
      </c>
      <c r="AO402">
        <v>0</v>
      </c>
      <c r="AP402">
        <v>0</v>
      </c>
      <c r="AQ402">
        <v>0</v>
      </c>
      <c r="AR402">
        <v>1</v>
      </c>
      <c r="AS402">
        <v>1</v>
      </c>
      <c r="AT402">
        <v>0</v>
      </c>
      <c r="AU402">
        <v>0</v>
      </c>
      <c r="AV402">
        <v>6</v>
      </c>
      <c r="AW402">
        <v>0</v>
      </c>
      <c r="AX402" t="s">
        <v>183</v>
      </c>
      <c r="AY402" t="s">
        <v>275</v>
      </c>
      <c r="AZ402" t="s">
        <v>275</v>
      </c>
      <c r="BA402" t="s">
        <v>276</v>
      </c>
      <c r="BB402" t="s">
        <v>277</v>
      </c>
      <c r="BC402" t="s">
        <v>276</v>
      </c>
      <c r="BD402" t="s">
        <v>180</v>
      </c>
      <c r="BE402">
        <v>135</v>
      </c>
      <c r="BF402" t="s">
        <v>175</v>
      </c>
      <c r="BG402" t="s">
        <v>175</v>
      </c>
      <c r="BH402" t="s">
        <v>180</v>
      </c>
      <c r="BI402" t="s">
        <v>183</v>
      </c>
      <c r="BJ402" t="s">
        <v>175</v>
      </c>
      <c r="BK402">
        <v>300</v>
      </c>
      <c r="BL402" t="s">
        <v>175</v>
      </c>
      <c r="BM402">
        <v>2</v>
      </c>
      <c r="BN402">
        <v>32</v>
      </c>
      <c r="BO402">
        <v>2.0699999999999998</v>
      </c>
      <c r="BP402">
        <v>242.15</v>
      </c>
      <c r="BQ402" t="s">
        <v>175</v>
      </c>
      <c r="BR402">
        <v>0.82</v>
      </c>
      <c r="BS402">
        <v>0.82</v>
      </c>
      <c r="BT402">
        <v>0.85</v>
      </c>
      <c r="BU402">
        <v>1</v>
      </c>
      <c r="BV402" t="s">
        <v>188</v>
      </c>
      <c r="BW402" t="s">
        <v>220</v>
      </c>
      <c r="BX402" t="s">
        <v>175</v>
      </c>
      <c r="BY402" t="s">
        <v>175</v>
      </c>
      <c r="BZ402">
        <v>7.1</v>
      </c>
      <c r="CA402" t="s">
        <v>190</v>
      </c>
      <c r="CB402" t="s">
        <v>1321</v>
      </c>
      <c r="CC402" t="s">
        <v>175</v>
      </c>
      <c r="CD402" t="s">
        <v>175</v>
      </c>
      <c r="CE402" t="s">
        <v>175</v>
      </c>
      <c r="CF402" t="s">
        <v>175</v>
      </c>
      <c r="CG402" t="s">
        <v>175</v>
      </c>
      <c r="CH402" t="s">
        <v>175</v>
      </c>
      <c r="CI402" t="s">
        <v>175</v>
      </c>
      <c r="CJ402" t="s">
        <v>175</v>
      </c>
      <c r="CK402" t="s">
        <v>175</v>
      </c>
      <c r="CL402" t="s">
        <v>175</v>
      </c>
      <c r="CM402" t="s">
        <v>175</v>
      </c>
      <c r="CN402" t="s">
        <v>175</v>
      </c>
      <c r="CO402">
        <v>19.2</v>
      </c>
      <c r="CP402" t="s">
        <v>183</v>
      </c>
      <c r="CQ402">
        <v>0</v>
      </c>
      <c r="CR402" t="s">
        <v>448</v>
      </c>
      <c r="CS402">
        <v>137.53200000000001</v>
      </c>
      <c r="CT402" t="s">
        <v>2116</v>
      </c>
      <c r="CU402">
        <v>9.3799999999999901</v>
      </c>
      <c r="CV402">
        <v>0</v>
      </c>
      <c r="CW402">
        <v>0</v>
      </c>
      <c r="CX402">
        <v>0</v>
      </c>
      <c r="CY402">
        <v>39.187799999999903</v>
      </c>
      <c r="CZ402">
        <v>48.567799999999899</v>
      </c>
      <c r="DA402">
        <v>88.964200000000005</v>
      </c>
      <c r="DB402">
        <v>22</v>
      </c>
      <c r="DC402">
        <v>0</v>
      </c>
    </row>
    <row r="403" spans="1:107" x14ac:dyDescent="0.25">
      <c r="A403">
        <v>2332348</v>
      </c>
      <c r="B403" t="s">
        <v>171</v>
      </c>
      <c r="C403" t="s">
        <v>172</v>
      </c>
      <c r="D403" t="s">
        <v>279</v>
      </c>
      <c r="E403" t="s">
        <v>280</v>
      </c>
      <c r="F403" t="s">
        <v>175</v>
      </c>
      <c r="G403" t="s">
        <v>197</v>
      </c>
      <c r="H403" t="s">
        <v>198</v>
      </c>
      <c r="I403" t="s">
        <v>334</v>
      </c>
      <c r="J403" t="s">
        <v>179</v>
      </c>
      <c r="K403">
        <v>1.8</v>
      </c>
      <c r="L403">
        <v>4</v>
      </c>
      <c r="M403">
        <v>8</v>
      </c>
      <c r="N403" t="s">
        <v>548</v>
      </c>
      <c r="O403">
        <v>0.4</v>
      </c>
      <c r="P403">
        <v>0.5</v>
      </c>
      <c r="Q403">
        <v>4.4000000000000004</v>
      </c>
      <c r="R403">
        <v>20.2</v>
      </c>
      <c r="S403">
        <v>135</v>
      </c>
      <c r="T403">
        <v>87.8</v>
      </c>
      <c r="U403">
        <v>69.3</v>
      </c>
      <c r="V403" t="s">
        <v>180</v>
      </c>
      <c r="W403" t="s">
        <v>180</v>
      </c>
      <c r="X403" t="s">
        <v>180</v>
      </c>
      <c r="Y403" t="s">
        <v>181</v>
      </c>
      <c r="Z403" t="s">
        <v>282</v>
      </c>
      <c r="AA403">
        <v>2</v>
      </c>
      <c r="AB403">
        <v>1</v>
      </c>
      <c r="AC403">
        <v>0</v>
      </c>
      <c r="AD403">
        <v>1</v>
      </c>
      <c r="AE403">
        <v>0</v>
      </c>
      <c r="AF403">
        <v>0</v>
      </c>
      <c r="AG403">
        <v>1</v>
      </c>
      <c r="AH403">
        <v>1</v>
      </c>
      <c r="AI403">
        <v>4</v>
      </c>
      <c r="AJ403">
        <v>0</v>
      </c>
      <c r="AK403">
        <v>0</v>
      </c>
      <c r="AL403">
        <v>0</v>
      </c>
      <c r="AM403">
        <v>0</v>
      </c>
      <c r="AN403">
        <v>0</v>
      </c>
      <c r="AO403">
        <v>0</v>
      </c>
      <c r="AP403">
        <v>0</v>
      </c>
      <c r="AQ403">
        <v>0</v>
      </c>
      <c r="AR403">
        <v>1</v>
      </c>
      <c r="AS403">
        <v>4</v>
      </c>
      <c r="AT403">
        <v>0</v>
      </c>
      <c r="AU403">
        <v>0</v>
      </c>
      <c r="AV403">
        <v>1</v>
      </c>
      <c r="AW403">
        <v>0</v>
      </c>
      <c r="AX403" t="s">
        <v>183</v>
      </c>
      <c r="AY403" t="s">
        <v>283</v>
      </c>
      <c r="AZ403" t="s">
        <v>284</v>
      </c>
      <c r="BA403" t="s">
        <v>186</v>
      </c>
      <c r="BB403" t="s">
        <v>285</v>
      </c>
      <c r="BC403" t="s">
        <v>186</v>
      </c>
      <c r="BD403" t="s">
        <v>180</v>
      </c>
      <c r="BE403">
        <v>135</v>
      </c>
      <c r="BF403" t="s">
        <v>175</v>
      </c>
      <c r="BG403" t="s">
        <v>175</v>
      </c>
      <c r="BH403" t="s">
        <v>180</v>
      </c>
      <c r="BI403" t="s">
        <v>175</v>
      </c>
      <c r="BJ403" t="s">
        <v>175</v>
      </c>
      <c r="BK403" t="s">
        <v>175</v>
      </c>
      <c r="BL403" t="s">
        <v>175</v>
      </c>
      <c r="BM403">
        <v>1</v>
      </c>
      <c r="BN403">
        <v>8</v>
      </c>
      <c r="BO403">
        <v>2.0699999999999998</v>
      </c>
      <c r="BP403">
        <v>242.18</v>
      </c>
      <c r="BQ403" t="s">
        <v>175</v>
      </c>
      <c r="BR403" t="s">
        <v>175</v>
      </c>
      <c r="BS403" t="s">
        <v>175</v>
      </c>
      <c r="BT403" t="s">
        <v>175</v>
      </c>
      <c r="BU403">
        <v>1</v>
      </c>
      <c r="BV403" t="s">
        <v>188</v>
      </c>
      <c r="BW403" t="s">
        <v>220</v>
      </c>
      <c r="BX403" t="s">
        <v>175</v>
      </c>
      <c r="BY403" t="s">
        <v>180</v>
      </c>
      <c r="BZ403">
        <v>7.1</v>
      </c>
      <c r="CA403" t="s">
        <v>190</v>
      </c>
      <c r="CB403" t="s">
        <v>1321</v>
      </c>
      <c r="CC403" t="s">
        <v>175</v>
      </c>
      <c r="CD403" t="s">
        <v>175</v>
      </c>
      <c r="CE403" t="s">
        <v>175</v>
      </c>
      <c r="CF403" t="s">
        <v>175</v>
      </c>
      <c r="CG403" t="s">
        <v>175</v>
      </c>
      <c r="CH403" t="s">
        <v>175</v>
      </c>
      <c r="CI403" t="s">
        <v>175</v>
      </c>
      <c r="CJ403" t="s">
        <v>175</v>
      </c>
      <c r="CK403" t="s">
        <v>175</v>
      </c>
      <c r="CL403" t="s">
        <v>175</v>
      </c>
      <c r="CM403" t="s">
        <v>175</v>
      </c>
      <c r="CN403" t="s">
        <v>175</v>
      </c>
      <c r="CO403">
        <v>7.2</v>
      </c>
      <c r="CP403" t="s">
        <v>180</v>
      </c>
      <c r="CQ403">
        <v>0</v>
      </c>
      <c r="CR403" t="s">
        <v>268</v>
      </c>
      <c r="CS403">
        <v>59.436599999999899</v>
      </c>
      <c r="CT403" t="s">
        <v>1961</v>
      </c>
      <c r="CU403">
        <v>3.62</v>
      </c>
      <c r="CV403">
        <v>14.4</v>
      </c>
      <c r="CW403">
        <v>0</v>
      </c>
      <c r="CX403">
        <v>0</v>
      </c>
      <c r="CY403">
        <v>39.19014</v>
      </c>
      <c r="CZ403">
        <v>57.210139999999903</v>
      </c>
      <c r="DA403">
        <v>2.2264599999999901</v>
      </c>
      <c r="DB403">
        <v>9</v>
      </c>
      <c r="DC403">
        <v>1</v>
      </c>
    </row>
    <row r="404" spans="1:107" x14ac:dyDescent="0.25">
      <c r="A404">
        <v>2332345</v>
      </c>
      <c r="B404" t="s">
        <v>249</v>
      </c>
      <c r="C404" t="s">
        <v>250</v>
      </c>
      <c r="D404" t="s">
        <v>1335</v>
      </c>
      <c r="E404" t="s">
        <v>1336</v>
      </c>
      <c r="F404" t="s">
        <v>1337</v>
      </c>
      <c r="G404" t="s">
        <v>197</v>
      </c>
      <c r="H404" t="s">
        <v>198</v>
      </c>
      <c r="I404" t="s">
        <v>334</v>
      </c>
      <c r="J404" t="s">
        <v>179</v>
      </c>
      <c r="K404">
        <v>2.8</v>
      </c>
      <c r="L404">
        <v>4</v>
      </c>
      <c r="M404">
        <v>32</v>
      </c>
      <c r="N404" t="s">
        <v>309</v>
      </c>
      <c r="O404">
        <v>0.2</v>
      </c>
      <c r="P404">
        <v>2.2000000000000002</v>
      </c>
      <c r="Q404">
        <v>29.3</v>
      </c>
      <c r="R404">
        <v>47.1</v>
      </c>
      <c r="S404">
        <v>135</v>
      </c>
      <c r="T404">
        <v>129.5</v>
      </c>
      <c r="U404">
        <v>184.7</v>
      </c>
      <c r="V404" t="s">
        <v>180</v>
      </c>
      <c r="W404" t="s">
        <v>180</v>
      </c>
      <c r="X404" t="s">
        <v>180</v>
      </c>
      <c r="Y404" t="s">
        <v>402</v>
      </c>
      <c r="Z404" t="s">
        <v>175</v>
      </c>
      <c r="AA404">
        <v>2</v>
      </c>
      <c r="AB404">
        <v>0</v>
      </c>
      <c r="AC404">
        <v>0</v>
      </c>
      <c r="AD404">
        <v>0</v>
      </c>
      <c r="AE404">
        <v>0</v>
      </c>
      <c r="AF404">
        <v>1</v>
      </c>
      <c r="AG404">
        <v>0</v>
      </c>
      <c r="AH404">
        <v>4</v>
      </c>
      <c r="AI404">
        <v>0</v>
      </c>
      <c r="AJ404">
        <v>0</v>
      </c>
      <c r="AK404">
        <v>0</v>
      </c>
      <c r="AL404">
        <v>0</v>
      </c>
      <c r="AM404">
        <v>0</v>
      </c>
      <c r="AN404">
        <v>0</v>
      </c>
      <c r="AO404">
        <v>0</v>
      </c>
      <c r="AP404">
        <v>0</v>
      </c>
      <c r="AQ404">
        <v>0</v>
      </c>
      <c r="AR404">
        <v>0</v>
      </c>
      <c r="AS404">
        <v>0</v>
      </c>
      <c r="AT404">
        <v>0</v>
      </c>
      <c r="AU404">
        <v>0</v>
      </c>
      <c r="AV404">
        <v>0</v>
      </c>
      <c r="AW404">
        <v>1</v>
      </c>
      <c r="AX404" t="s">
        <v>183</v>
      </c>
      <c r="AY404" t="s">
        <v>1338</v>
      </c>
      <c r="AZ404" t="s">
        <v>1339</v>
      </c>
      <c r="BA404" t="s">
        <v>186</v>
      </c>
      <c r="BB404" t="s">
        <v>1340</v>
      </c>
      <c r="BC404" t="s">
        <v>186</v>
      </c>
      <c r="BD404" t="s">
        <v>180</v>
      </c>
      <c r="BE404">
        <v>135</v>
      </c>
      <c r="BF404" t="s">
        <v>175</v>
      </c>
      <c r="BG404" t="s">
        <v>175</v>
      </c>
      <c r="BH404" t="s">
        <v>180</v>
      </c>
      <c r="BI404" t="s">
        <v>183</v>
      </c>
      <c r="BJ404" t="s">
        <v>175</v>
      </c>
      <c r="BK404">
        <v>350</v>
      </c>
      <c r="BL404" t="s">
        <v>175</v>
      </c>
      <c r="BM404">
        <v>1</v>
      </c>
      <c r="BN404">
        <v>32</v>
      </c>
      <c r="BO404">
        <v>2.0699999999999998</v>
      </c>
      <c r="BP404">
        <v>226.05</v>
      </c>
      <c r="BQ404">
        <v>0.81</v>
      </c>
      <c r="BR404">
        <v>0.87</v>
      </c>
      <c r="BS404">
        <v>0.86</v>
      </c>
      <c r="BT404">
        <v>0.89</v>
      </c>
      <c r="BU404">
        <v>2</v>
      </c>
      <c r="BV404" t="s">
        <v>188</v>
      </c>
      <c r="BW404" t="s">
        <v>204</v>
      </c>
      <c r="BX404" t="s">
        <v>175</v>
      </c>
      <c r="BY404" t="s">
        <v>180</v>
      </c>
      <c r="BZ404">
        <v>7.1</v>
      </c>
      <c r="CA404" t="s">
        <v>190</v>
      </c>
      <c r="CB404" t="s">
        <v>1321</v>
      </c>
      <c r="CC404" t="s">
        <v>175</v>
      </c>
      <c r="CD404" t="s">
        <v>175</v>
      </c>
      <c r="CE404" t="s">
        <v>175</v>
      </c>
      <c r="CF404" t="s">
        <v>175</v>
      </c>
      <c r="CG404" t="s">
        <v>175</v>
      </c>
      <c r="CH404" t="s">
        <v>175</v>
      </c>
      <c r="CI404" t="s">
        <v>175</v>
      </c>
      <c r="CJ404" t="s">
        <v>175</v>
      </c>
      <c r="CK404" t="s">
        <v>175</v>
      </c>
      <c r="CL404" t="s">
        <v>175</v>
      </c>
      <c r="CM404" t="s">
        <v>175</v>
      </c>
      <c r="CN404" t="s">
        <v>175</v>
      </c>
      <c r="CO404">
        <v>11.2</v>
      </c>
      <c r="CP404" t="s">
        <v>180</v>
      </c>
      <c r="CQ404">
        <v>0</v>
      </c>
      <c r="CR404" t="s">
        <v>448</v>
      </c>
      <c r="CS404">
        <v>158.38079999999999</v>
      </c>
      <c r="CT404" t="s">
        <v>2116</v>
      </c>
      <c r="CU404">
        <v>9.3799999999999901</v>
      </c>
      <c r="CV404">
        <v>14.4</v>
      </c>
      <c r="CW404">
        <v>2.1</v>
      </c>
      <c r="CX404">
        <v>0</v>
      </c>
      <c r="CY404">
        <v>37.932000000000002</v>
      </c>
      <c r="CZ404">
        <v>63.811999999999998</v>
      </c>
      <c r="DA404">
        <v>94.568799999999996</v>
      </c>
      <c r="DB404">
        <v>22</v>
      </c>
      <c r="DC404">
        <v>0</v>
      </c>
    </row>
    <row r="405" spans="1:107" x14ac:dyDescent="0.25">
      <c r="A405">
        <v>2331690</v>
      </c>
      <c r="B405" t="s">
        <v>1341</v>
      </c>
      <c r="C405" t="s">
        <v>1342</v>
      </c>
      <c r="D405" t="s">
        <v>1343</v>
      </c>
      <c r="E405" t="s">
        <v>1343</v>
      </c>
      <c r="F405" t="s">
        <v>175</v>
      </c>
      <c r="G405" t="s">
        <v>176</v>
      </c>
      <c r="H405" t="s">
        <v>198</v>
      </c>
      <c r="I405" t="s">
        <v>281</v>
      </c>
      <c r="J405" t="s">
        <v>520</v>
      </c>
      <c r="K405">
        <v>3.7</v>
      </c>
      <c r="L405">
        <v>2</v>
      </c>
      <c r="M405">
        <v>8</v>
      </c>
      <c r="N405" t="s">
        <v>175</v>
      </c>
      <c r="O405">
        <v>0.2</v>
      </c>
      <c r="P405">
        <v>0.8</v>
      </c>
      <c r="Q405">
        <v>22.3</v>
      </c>
      <c r="R405">
        <v>22.7</v>
      </c>
      <c r="S405">
        <v>135</v>
      </c>
      <c r="T405">
        <v>7.3</v>
      </c>
      <c r="U405">
        <v>99.6</v>
      </c>
      <c r="V405" t="s">
        <v>183</v>
      </c>
      <c r="W405" t="s">
        <v>180</v>
      </c>
      <c r="X405" t="s">
        <v>183</v>
      </c>
      <c r="Y405" t="s">
        <v>435</v>
      </c>
      <c r="Z405" t="s">
        <v>175</v>
      </c>
      <c r="AA405">
        <v>1</v>
      </c>
      <c r="AB405">
        <v>1</v>
      </c>
      <c r="AC405">
        <v>0</v>
      </c>
      <c r="AD405">
        <v>0</v>
      </c>
      <c r="AE405">
        <v>2</v>
      </c>
      <c r="AF405">
        <v>1</v>
      </c>
      <c r="AG405">
        <v>1</v>
      </c>
      <c r="AH405">
        <v>2</v>
      </c>
      <c r="AI405">
        <v>2</v>
      </c>
      <c r="AJ405">
        <v>0</v>
      </c>
      <c r="AK405">
        <v>0</v>
      </c>
      <c r="AL405">
        <v>0</v>
      </c>
      <c r="AM405">
        <v>0</v>
      </c>
      <c r="AN405">
        <v>0</v>
      </c>
      <c r="AO405">
        <v>0</v>
      </c>
      <c r="AP405">
        <v>0</v>
      </c>
      <c r="AQ405">
        <v>0</v>
      </c>
      <c r="AR405">
        <v>2</v>
      </c>
      <c r="AS405">
        <v>1</v>
      </c>
      <c r="AT405">
        <v>0</v>
      </c>
      <c r="AU405">
        <v>0</v>
      </c>
      <c r="AV405">
        <v>3</v>
      </c>
      <c r="AW405">
        <v>0</v>
      </c>
      <c r="AX405" t="s">
        <v>183</v>
      </c>
      <c r="AY405" t="s">
        <v>1344</v>
      </c>
      <c r="AZ405" t="s">
        <v>1021</v>
      </c>
      <c r="BA405" t="s">
        <v>1345</v>
      </c>
      <c r="BB405" t="s">
        <v>1346</v>
      </c>
      <c r="BC405" t="s">
        <v>1345</v>
      </c>
      <c r="BD405" t="s">
        <v>183</v>
      </c>
      <c r="BE405">
        <v>135</v>
      </c>
      <c r="BF405" t="s">
        <v>175</v>
      </c>
      <c r="BG405" t="s">
        <v>175</v>
      </c>
      <c r="BH405" t="s">
        <v>180</v>
      </c>
      <c r="BI405" t="s">
        <v>175</v>
      </c>
      <c r="BJ405" t="s">
        <v>175</v>
      </c>
      <c r="BK405">
        <v>350</v>
      </c>
      <c r="BL405" t="s">
        <v>175</v>
      </c>
      <c r="BM405">
        <v>1</v>
      </c>
      <c r="BN405">
        <v>8</v>
      </c>
      <c r="BO405" t="s">
        <v>175</v>
      </c>
      <c r="BP405" t="s">
        <v>175</v>
      </c>
      <c r="BQ405">
        <v>0.76</v>
      </c>
      <c r="BR405">
        <v>0.83</v>
      </c>
      <c r="BS405">
        <v>0.83</v>
      </c>
      <c r="BT405">
        <v>0.86</v>
      </c>
      <c r="BU405">
        <v>1</v>
      </c>
      <c r="BV405" t="s">
        <v>188</v>
      </c>
      <c r="BW405" t="s">
        <v>220</v>
      </c>
      <c r="BX405" t="s">
        <v>175</v>
      </c>
      <c r="BY405" t="s">
        <v>175</v>
      </c>
      <c r="BZ405">
        <v>7.1</v>
      </c>
      <c r="CA405" t="s">
        <v>190</v>
      </c>
      <c r="CB405" t="s">
        <v>1321</v>
      </c>
      <c r="CC405" t="s">
        <v>175</v>
      </c>
      <c r="CD405" t="s">
        <v>175</v>
      </c>
      <c r="CE405" t="s">
        <v>175</v>
      </c>
      <c r="CF405" t="s">
        <v>175</v>
      </c>
      <c r="CG405" t="s">
        <v>175</v>
      </c>
      <c r="CH405" t="s">
        <v>175</v>
      </c>
      <c r="CI405" t="s">
        <v>175</v>
      </c>
      <c r="CJ405" t="s">
        <v>175</v>
      </c>
      <c r="CK405" t="s">
        <v>175</v>
      </c>
      <c r="CL405" t="s">
        <v>175</v>
      </c>
      <c r="CM405" t="s">
        <v>175</v>
      </c>
      <c r="CN405" t="s">
        <v>175</v>
      </c>
      <c r="CO405">
        <v>7.4</v>
      </c>
      <c r="CP405" t="s">
        <v>183</v>
      </c>
      <c r="CQ405">
        <v>0</v>
      </c>
      <c r="CR405" t="s">
        <v>268</v>
      </c>
      <c r="CS405">
        <v>82.606799999999893</v>
      </c>
      <c r="CT405" t="s">
        <v>267</v>
      </c>
      <c r="CU405">
        <v>3.62</v>
      </c>
      <c r="CV405">
        <v>0</v>
      </c>
      <c r="CW405">
        <v>0</v>
      </c>
      <c r="CX405">
        <v>0</v>
      </c>
      <c r="CY405">
        <v>0</v>
      </c>
      <c r="CZ405">
        <v>3.62</v>
      </c>
      <c r="DA405">
        <v>78.986799999999903</v>
      </c>
      <c r="DB405">
        <v>25</v>
      </c>
      <c r="DC405">
        <v>0</v>
      </c>
    </row>
    <row r="406" spans="1:107" x14ac:dyDescent="0.25">
      <c r="A406">
        <v>2331545</v>
      </c>
      <c r="B406" t="s">
        <v>249</v>
      </c>
      <c r="C406" t="s">
        <v>250</v>
      </c>
      <c r="D406" t="s">
        <v>1347</v>
      </c>
      <c r="E406" t="s">
        <v>1348</v>
      </c>
      <c r="F406" t="s">
        <v>175</v>
      </c>
      <c r="G406" t="s">
        <v>176</v>
      </c>
      <c r="H406" t="s">
        <v>177</v>
      </c>
      <c r="I406" t="s">
        <v>1349</v>
      </c>
      <c r="J406" t="s">
        <v>1350</v>
      </c>
      <c r="K406">
        <v>2.2000000000000002</v>
      </c>
      <c r="L406">
        <v>4</v>
      </c>
      <c r="M406">
        <v>32</v>
      </c>
      <c r="N406" t="s">
        <v>175</v>
      </c>
      <c r="O406">
        <v>0.5</v>
      </c>
      <c r="P406">
        <v>0.9</v>
      </c>
      <c r="Q406">
        <v>6.4</v>
      </c>
      <c r="R406">
        <v>7.7</v>
      </c>
      <c r="S406">
        <v>135</v>
      </c>
      <c r="T406">
        <v>51.6</v>
      </c>
      <c r="U406">
        <v>27.4</v>
      </c>
      <c r="V406" t="s">
        <v>180</v>
      </c>
      <c r="W406" t="s">
        <v>180</v>
      </c>
      <c r="X406" t="s">
        <v>183</v>
      </c>
      <c r="Y406" t="s">
        <v>297</v>
      </c>
      <c r="Z406" t="s">
        <v>1351</v>
      </c>
      <c r="AA406">
        <v>1</v>
      </c>
      <c r="AB406">
        <v>1</v>
      </c>
      <c r="AC406">
        <v>0</v>
      </c>
      <c r="AD406">
        <v>0</v>
      </c>
      <c r="AE406">
        <v>3</v>
      </c>
      <c r="AF406">
        <v>0</v>
      </c>
      <c r="AG406">
        <v>1</v>
      </c>
      <c r="AH406">
        <v>4</v>
      </c>
      <c r="AI406">
        <v>3</v>
      </c>
      <c r="AJ406">
        <v>0</v>
      </c>
      <c r="AK406">
        <v>0</v>
      </c>
      <c r="AL406">
        <v>0</v>
      </c>
      <c r="AM406">
        <v>0</v>
      </c>
      <c r="AN406">
        <v>0</v>
      </c>
      <c r="AO406">
        <v>0</v>
      </c>
      <c r="AP406">
        <v>0</v>
      </c>
      <c r="AQ406">
        <v>0</v>
      </c>
      <c r="AR406">
        <v>4</v>
      </c>
      <c r="AS406">
        <v>3</v>
      </c>
      <c r="AT406">
        <v>0</v>
      </c>
      <c r="AU406">
        <v>0</v>
      </c>
      <c r="AV406">
        <v>0</v>
      </c>
      <c r="AW406">
        <v>0</v>
      </c>
      <c r="AX406" t="s">
        <v>180</v>
      </c>
      <c r="AY406" t="s">
        <v>1352</v>
      </c>
      <c r="AZ406" t="s">
        <v>311</v>
      </c>
      <c r="BA406" t="s">
        <v>186</v>
      </c>
      <c r="BB406" t="s">
        <v>1353</v>
      </c>
      <c r="BC406" t="s">
        <v>186</v>
      </c>
      <c r="BD406" t="s">
        <v>183</v>
      </c>
      <c r="BE406">
        <v>135</v>
      </c>
      <c r="BF406" t="s">
        <v>175</v>
      </c>
      <c r="BG406" t="s">
        <v>175</v>
      </c>
      <c r="BH406" t="s">
        <v>183</v>
      </c>
      <c r="BI406" t="s">
        <v>183</v>
      </c>
      <c r="BJ406">
        <v>0</v>
      </c>
      <c r="BK406">
        <v>65</v>
      </c>
      <c r="BL406">
        <v>0.88</v>
      </c>
      <c r="BM406">
        <v>1</v>
      </c>
      <c r="BN406">
        <v>32</v>
      </c>
      <c r="BO406">
        <v>0</v>
      </c>
      <c r="BP406">
        <v>0</v>
      </c>
      <c r="BQ406">
        <v>0</v>
      </c>
      <c r="BR406">
        <v>0</v>
      </c>
      <c r="BS406">
        <v>0</v>
      </c>
      <c r="BT406">
        <v>0</v>
      </c>
      <c r="BU406">
        <v>2</v>
      </c>
      <c r="BV406" t="s">
        <v>902</v>
      </c>
      <c r="BW406" t="s">
        <v>189</v>
      </c>
      <c r="BX406" t="s">
        <v>1351</v>
      </c>
      <c r="BY406" t="s">
        <v>175</v>
      </c>
      <c r="BZ406">
        <v>7</v>
      </c>
      <c r="CA406" t="s">
        <v>190</v>
      </c>
      <c r="CB406" t="s">
        <v>1321</v>
      </c>
      <c r="CC406" t="s">
        <v>175</v>
      </c>
      <c r="CD406" t="s">
        <v>175</v>
      </c>
      <c r="CE406" t="s">
        <v>175</v>
      </c>
      <c r="CF406" t="s">
        <v>175</v>
      </c>
      <c r="CG406" t="s">
        <v>175</v>
      </c>
      <c r="CH406" t="s">
        <v>175</v>
      </c>
      <c r="CI406" t="s">
        <v>175</v>
      </c>
      <c r="CJ406" t="s">
        <v>175</v>
      </c>
      <c r="CK406" t="s">
        <v>175</v>
      </c>
      <c r="CL406" t="s">
        <v>175</v>
      </c>
      <c r="CM406" t="s">
        <v>175</v>
      </c>
      <c r="CN406" t="s">
        <v>175</v>
      </c>
      <c r="CO406">
        <v>8.8000000000000007</v>
      </c>
      <c r="CP406" t="s">
        <v>183</v>
      </c>
      <c r="CQ406">
        <v>0</v>
      </c>
      <c r="CR406" t="s">
        <v>448</v>
      </c>
      <c r="CS406">
        <v>30.046800000000001</v>
      </c>
      <c r="CT406" t="s">
        <v>1014</v>
      </c>
      <c r="CU406">
        <v>9.3799999999999901</v>
      </c>
      <c r="CV406">
        <v>0</v>
      </c>
      <c r="CW406">
        <v>0.4</v>
      </c>
      <c r="CX406">
        <v>0</v>
      </c>
      <c r="CY406">
        <v>0</v>
      </c>
      <c r="CZ406">
        <v>9.7799999999999994</v>
      </c>
      <c r="DA406">
        <v>20.2668</v>
      </c>
      <c r="DB406">
        <v>45</v>
      </c>
      <c r="DC406">
        <v>1</v>
      </c>
    </row>
    <row r="407" spans="1:107" x14ac:dyDescent="0.25">
      <c r="A407">
        <v>2331543</v>
      </c>
      <c r="B407" t="s">
        <v>171</v>
      </c>
      <c r="C407" t="s">
        <v>172</v>
      </c>
      <c r="D407" t="s">
        <v>301</v>
      </c>
      <c r="E407" t="s">
        <v>302</v>
      </c>
      <c r="F407" t="s">
        <v>303</v>
      </c>
      <c r="G407" t="s">
        <v>176</v>
      </c>
      <c r="H407" t="s">
        <v>198</v>
      </c>
      <c r="I407" t="s">
        <v>334</v>
      </c>
      <c r="J407" t="s">
        <v>179</v>
      </c>
      <c r="K407">
        <v>3.4</v>
      </c>
      <c r="L407">
        <v>4</v>
      </c>
      <c r="M407">
        <v>16</v>
      </c>
      <c r="N407" t="s">
        <v>175</v>
      </c>
      <c r="O407">
        <v>0.5</v>
      </c>
      <c r="P407">
        <v>0.9</v>
      </c>
      <c r="Q407">
        <v>16.2</v>
      </c>
      <c r="R407">
        <v>16.399999999999999</v>
      </c>
      <c r="S407">
        <v>135</v>
      </c>
      <c r="T407">
        <v>39.700000000000003</v>
      </c>
      <c r="U407">
        <v>74.2</v>
      </c>
      <c r="V407" t="s">
        <v>180</v>
      </c>
      <c r="W407" t="s">
        <v>180</v>
      </c>
      <c r="X407" t="s">
        <v>180</v>
      </c>
      <c r="Y407" t="s">
        <v>181</v>
      </c>
      <c r="Z407" t="s">
        <v>304</v>
      </c>
      <c r="AA407">
        <v>2</v>
      </c>
      <c r="AB407">
        <v>0</v>
      </c>
      <c r="AC407">
        <v>0</v>
      </c>
      <c r="AD407">
        <v>0</v>
      </c>
      <c r="AE407">
        <v>0</v>
      </c>
      <c r="AF407">
        <v>1</v>
      </c>
      <c r="AG407">
        <v>1</v>
      </c>
      <c r="AH407">
        <v>2</v>
      </c>
      <c r="AI407">
        <v>4</v>
      </c>
      <c r="AJ407">
        <v>0</v>
      </c>
      <c r="AK407">
        <v>0</v>
      </c>
      <c r="AL407">
        <v>0</v>
      </c>
      <c r="AM407">
        <v>0</v>
      </c>
      <c r="AN407">
        <v>0</v>
      </c>
      <c r="AO407">
        <v>0</v>
      </c>
      <c r="AP407">
        <v>0</v>
      </c>
      <c r="AQ407">
        <v>0</v>
      </c>
      <c r="AR407">
        <v>0</v>
      </c>
      <c r="AS407">
        <v>0</v>
      </c>
      <c r="AT407">
        <v>0</v>
      </c>
      <c r="AU407">
        <v>0</v>
      </c>
      <c r="AV407">
        <v>2</v>
      </c>
      <c r="AW407">
        <v>0</v>
      </c>
      <c r="AX407" t="s">
        <v>183</v>
      </c>
      <c r="AY407" t="s">
        <v>305</v>
      </c>
      <c r="AZ407" t="s">
        <v>212</v>
      </c>
      <c r="BA407" t="s">
        <v>186</v>
      </c>
      <c r="BB407" t="s">
        <v>306</v>
      </c>
      <c r="BC407" t="s">
        <v>186</v>
      </c>
      <c r="BD407" t="s">
        <v>180</v>
      </c>
      <c r="BE407">
        <v>135</v>
      </c>
      <c r="BF407" t="s">
        <v>175</v>
      </c>
      <c r="BG407" t="s">
        <v>175</v>
      </c>
      <c r="BH407" t="s">
        <v>180</v>
      </c>
      <c r="BI407" t="s">
        <v>175</v>
      </c>
      <c r="BJ407" t="s">
        <v>175</v>
      </c>
      <c r="BK407" t="s">
        <v>175</v>
      </c>
      <c r="BL407" t="s">
        <v>175</v>
      </c>
      <c r="BM407">
        <v>1</v>
      </c>
      <c r="BN407">
        <v>16</v>
      </c>
      <c r="BO407" t="s">
        <v>175</v>
      </c>
      <c r="BP407" t="s">
        <v>175</v>
      </c>
      <c r="BQ407" t="s">
        <v>175</v>
      </c>
      <c r="BR407" t="s">
        <v>175</v>
      </c>
      <c r="BS407" t="s">
        <v>175</v>
      </c>
      <c r="BT407" t="s">
        <v>175</v>
      </c>
      <c r="BU407">
        <v>3</v>
      </c>
      <c r="BV407" t="s">
        <v>188</v>
      </c>
      <c r="BW407" t="s">
        <v>204</v>
      </c>
      <c r="BX407" t="s">
        <v>175</v>
      </c>
      <c r="BY407" t="s">
        <v>175</v>
      </c>
      <c r="BZ407">
        <v>7</v>
      </c>
      <c r="CA407" t="s">
        <v>190</v>
      </c>
      <c r="CB407" t="s">
        <v>1321</v>
      </c>
      <c r="CC407" t="s">
        <v>175</v>
      </c>
      <c r="CD407" t="s">
        <v>175</v>
      </c>
      <c r="CE407" t="s">
        <v>175</v>
      </c>
      <c r="CF407" t="s">
        <v>175</v>
      </c>
      <c r="CG407" t="s">
        <v>175</v>
      </c>
      <c r="CH407" t="s">
        <v>175</v>
      </c>
      <c r="CI407" t="s">
        <v>175</v>
      </c>
      <c r="CJ407" t="s">
        <v>175</v>
      </c>
      <c r="CK407" t="s">
        <v>175</v>
      </c>
      <c r="CL407" t="s">
        <v>175</v>
      </c>
      <c r="CM407" t="s">
        <v>175</v>
      </c>
      <c r="CN407" t="s">
        <v>175</v>
      </c>
      <c r="CO407">
        <v>13.6</v>
      </c>
      <c r="CP407" t="s">
        <v>183</v>
      </c>
      <c r="CQ407">
        <v>0</v>
      </c>
      <c r="CR407" t="s">
        <v>448</v>
      </c>
      <c r="CS407">
        <v>61.495199999999997</v>
      </c>
      <c r="CT407" t="s">
        <v>1014</v>
      </c>
      <c r="CU407">
        <v>5.54</v>
      </c>
      <c r="CV407">
        <v>0</v>
      </c>
      <c r="CW407">
        <v>2.1</v>
      </c>
      <c r="CX407">
        <v>0</v>
      </c>
      <c r="CY407">
        <v>0</v>
      </c>
      <c r="CZ407">
        <v>7.64</v>
      </c>
      <c r="DA407">
        <v>53.855199999999897</v>
      </c>
      <c r="DB407">
        <v>45</v>
      </c>
      <c r="DC407">
        <v>0</v>
      </c>
    </row>
    <row r="408" spans="1:107" x14ac:dyDescent="0.25">
      <c r="A408">
        <v>2331541</v>
      </c>
      <c r="B408" t="s">
        <v>171</v>
      </c>
      <c r="C408" t="s">
        <v>172</v>
      </c>
      <c r="D408" t="s">
        <v>307</v>
      </c>
      <c r="E408" t="s">
        <v>308</v>
      </c>
      <c r="F408" t="s">
        <v>175</v>
      </c>
      <c r="G408" t="s">
        <v>176</v>
      </c>
      <c r="H408" t="s">
        <v>198</v>
      </c>
      <c r="I408" t="s">
        <v>253</v>
      </c>
      <c r="J408" t="s">
        <v>179</v>
      </c>
      <c r="K408">
        <v>1.7</v>
      </c>
      <c r="L408">
        <v>6</v>
      </c>
      <c r="M408">
        <v>8</v>
      </c>
      <c r="N408" t="s">
        <v>309</v>
      </c>
      <c r="O408">
        <v>0.3</v>
      </c>
      <c r="P408">
        <v>0.8</v>
      </c>
      <c r="Q408">
        <v>17.3</v>
      </c>
      <c r="R408">
        <v>18.3</v>
      </c>
      <c r="S408">
        <v>135</v>
      </c>
      <c r="T408">
        <v>25.3</v>
      </c>
      <c r="U408">
        <v>80.5</v>
      </c>
      <c r="V408" t="s">
        <v>180</v>
      </c>
      <c r="W408" t="s">
        <v>180</v>
      </c>
      <c r="X408" t="s">
        <v>180</v>
      </c>
      <c r="Y408" t="s">
        <v>181</v>
      </c>
      <c r="Z408" t="s">
        <v>223</v>
      </c>
      <c r="AA408">
        <v>2</v>
      </c>
      <c r="AB408">
        <v>0</v>
      </c>
      <c r="AC408">
        <v>0</v>
      </c>
      <c r="AD408">
        <v>0</v>
      </c>
      <c r="AE408">
        <v>0</v>
      </c>
      <c r="AF408">
        <v>0</v>
      </c>
      <c r="AG408">
        <v>1</v>
      </c>
      <c r="AH408">
        <v>2</v>
      </c>
      <c r="AI408">
        <v>3</v>
      </c>
      <c r="AJ408">
        <v>3</v>
      </c>
      <c r="AK408">
        <v>0</v>
      </c>
      <c r="AL408">
        <v>0</v>
      </c>
      <c r="AM408">
        <v>0</v>
      </c>
      <c r="AN408">
        <v>0</v>
      </c>
      <c r="AO408">
        <v>0</v>
      </c>
      <c r="AP408">
        <v>0</v>
      </c>
      <c r="AQ408">
        <v>0</v>
      </c>
      <c r="AR408">
        <v>0</v>
      </c>
      <c r="AS408">
        <v>0</v>
      </c>
      <c r="AT408">
        <v>0</v>
      </c>
      <c r="AU408">
        <v>0</v>
      </c>
      <c r="AV408">
        <v>1</v>
      </c>
      <c r="AW408">
        <v>0</v>
      </c>
      <c r="AX408" t="s">
        <v>183</v>
      </c>
      <c r="AY408" t="s">
        <v>310</v>
      </c>
      <c r="AZ408" t="s">
        <v>311</v>
      </c>
      <c r="BA408" t="s">
        <v>186</v>
      </c>
      <c r="BB408" t="s">
        <v>312</v>
      </c>
      <c r="BC408" t="s">
        <v>186</v>
      </c>
      <c r="BD408" t="s">
        <v>180</v>
      </c>
      <c r="BE408">
        <v>135</v>
      </c>
      <c r="BF408" t="s">
        <v>175</v>
      </c>
      <c r="BG408" t="s">
        <v>175</v>
      </c>
      <c r="BH408" t="s">
        <v>180</v>
      </c>
      <c r="BI408" t="s">
        <v>175</v>
      </c>
      <c r="BJ408" t="s">
        <v>175</v>
      </c>
      <c r="BK408" t="s">
        <v>175</v>
      </c>
      <c r="BL408" t="s">
        <v>175</v>
      </c>
      <c r="BM408">
        <v>1</v>
      </c>
      <c r="BN408">
        <v>8</v>
      </c>
      <c r="BO408" t="s">
        <v>175</v>
      </c>
      <c r="BP408" t="s">
        <v>175</v>
      </c>
      <c r="BQ408" t="s">
        <v>175</v>
      </c>
      <c r="BR408" t="s">
        <v>175</v>
      </c>
      <c r="BS408" t="s">
        <v>175</v>
      </c>
      <c r="BT408" t="s">
        <v>175</v>
      </c>
      <c r="BU408">
        <v>1</v>
      </c>
      <c r="BV408" t="s">
        <v>188</v>
      </c>
      <c r="BW408" t="s">
        <v>220</v>
      </c>
      <c r="BX408" t="s">
        <v>175</v>
      </c>
      <c r="BY408" t="s">
        <v>180</v>
      </c>
      <c r="BZ408">
        <v>7</v>
      </c>
      <c r="CA408" t="s">
        <v>190</v>
      </c>
      <c r="CB408" t="s">
        <v>1321</v>
      </c>
      <c r="CC408" t="s">
        <v>175</v>
      </c>
      <c r="CD408" t="s">
        <v>175</v>
      </c>
      <c r="CE408" t="s">
        <v>175</v>
      </c>
      <c r="CF408" t="s">
        <v>175</v>
      </c>
      <c r="CG408" t="s">
        <v>175</v>
      </c>
      <c r="CH408" t="s">
        <v>175</v>
      </c>
      <c r="CI408" t="s">
        <v>175</v>
      </c>
      <c r="CJ408" t="s">
        <v>175</v>
      </c>
      <c r="CK408" t="s">
        <v>175</v>
      </c>
      <c r="CL408" t="s">
        <v>175</v>
      </c>
      <c r="CM408" t="s">
        <v>175</v>
      </c>
      <c r="CN408" t="s">
        <v>175</v>
      </c>
      <c r="CO408">
        <v>10.199999999999999</v>
      </c>
      <c r="CP408" t="s">
        <v>180</v>
      </c>
      <c r="CQ408">
        <v>0</v>
      </c>
      <c r="CR408" t="s">
        <v>448</v>
      </c>
      <c r="CS408">
        <v>66.795000000000002</v>
      </c>
      <c r="CT408" t="s">
        <v>1014</v>
      </c>
      <c r="CU408">
        <v>3.62</v>
      </c>
      <c r="CV408">
        <v>14.4</v>
      </c>
      <c r="CW408">
        <v>0</v>
      </c>
      <c r="CX408">
        <v>0</v>
      </c>
      <c r="CY408">
        <v>0</v>
      </c>
      <c r="CZ408">
        <v>18.02</v>
      </c>
      <c r="DA408">
        <v>48.774999999999999</v>
      </c>
      <c r="DB408">
        <v>45</v>
      </c>
      <c r="DC408">
        <v>0</v>
      </c>
    </row>
    <row r="409" spans="1:107" x14ac:dyDescent="0.25">
      <c r="A409">
        <v>2331540</v>
      </c>
      <c r="B409" t="s">
        <v>171</v>
      </c>
      <c r="C409" t="s">
        <v>172</v>
      </c>
      <c r="D409" t="s">
        <v>1354</v>
      </c>
      <c r="E409" t="s">
        <v>1355</v>
      </c>
      <c r="F409" t="s">
        <v>175</v>
      </c>
      <c r="G409" t="s">
        <v>176</v>
      </c>
      <c r="H409" t="s">
        <v>198</v>
      </c>
      <c r="I409" t="s">
        <v>334</v>
      </c>
      <c r="J409" t="s">
        <v>179</v>
      </c>
      <c r="K409">
        <v>2.4</v>
      </c>
      <c r="L409">
        <v>6</v>
      </c>
      <c r="M409">
        <v>32</v>
      </c>
      <c r="N409" t="s">
        <v>309</v>
      </c>
      <c r="O409">
        <v>0.4</v>
      </c>
      <c r="P409">
        <v>0.9</v>
      </c>
      <c r="Q409">
        <v>14.7</v>
      </c>
      <c r="R409">
        <v>15.8</v>
      </c>
      <c r="S409">
        <v>135</v>
      </c>
      <c r="T409">
        <v>70.5</v>
      </c>
      <c r="U409">
        <v>69.900000000000006</v>
      </c>
      <c r="V409" t="s">
        <v>180</v>
      </c>
      <c r="W409" t="s">
        <v>180</v>
      </c>
      <c r="X409" t="s">
        <v>180</v>
      </c>
      <c r="Y409" t="s">
        <v>181</v>
      </c>
      <c r="Z409" t="s">
        <v>223</v>
      </c>
      <c r="AA409">
        <v>2</v>
      </c>
      <c r="AB409">
        <v>0</v>
      </c>
      <c r="AC409">
        <v>1</v>
      </c>
      <c r="AD409">
        <v>0</v>
      </c>
      <c r="AE409">
        <v>0</v>
      </c>
      <c r="AF409">
        <v>1</v>
      </c>
      <c r="AG409">
        <v>0</v>
      </c>
      <c r="AH409">
        <v>2</v>
      </c>
      <c r="AI409">
        <v>1</v>
      </c>
      <c r="AJ409">
        <v>5</v>
      </c>
      <c r="AK409">
        <v>0</v>
      </c>
      <c r="AL409">
        <v>0</v>
      </c>
      <c r="AM409">
        <v>0</v>
      </c>
      <c r="AN409">
        <v>0</v>
      </c>
      <c r="AO409">
        <v>0</v>
      </c>
      <c r="AP409">
        <v>0</v>
      </c>
      <c r="AQ409">
        <v>0</v>
      </c>
      <c r="AR409">
        <v>0</v>
      </c>
      <c r="AS409">
        <v>0</v>
      </c>
      <c r="AT409">
        <v>0</v>
      </c>
      <c r="AU409">
        <v>0</v>
      </c>
      <c r="AV409">
        <v>1</v>
      </c>
      <c r="AW409">
        <v>0</v>
      </c>
      <c r="AX409" t="s">
        <v>183</v>
      </c>
      <c r="AY409" t="s">
        <v>1356</v>
      </c>
      <c r="AZ409" t="s">
        <v>1356</v>
      </c>
      <c r="BA409" t="s">
        <v>186</v>
      </c>
      <c r="BB409" t="s">
        <v>1357</v>
      </c>
      <c r="BC409" t="s">
        <v>186</v>
      </c>
      <c r="BD409" t="s">
        <v>180</v>
      </c>
      <c r="BE409">
        <v>135</v>
      </c>
      <c r="BF409" t="s">
        <v>175</v>
      </c>
      <c r="BG409" t="s">
        <v>175</v>
      </c>
      <c r="BH409" t="s">
        <v>180</v>
      </c>
      <c r="BI409" t="s">
        <v>175</v>
      </c>
      <c r="BJ409" t="s">
        <v>175</v>
      </c>
      <c r="BK409" t="s">
        <v>175</v>
      </c>
      <c r="BL409" t="s">
        <v>175</v>
      </c>
      <c r="BM409">
        <v>1</v>
      </c>
      <c r="BN409">
        <v>32</v>
      </c>
      <c r="BO409" t="s">
        <v>175</v>
      </c>
      <c r="BP409" t="s">
        <v>175</v>
      </c>
      <c r="BQ409" t="s">
        <v>175</v>
      </c>
      <c r="BR409" t="s">
        <v>175</v>
      </c>
      <c r="BS409" t="s">
        <v>175</v>
      </c>
      <c r="BT409" t="s">
        <v>175</v>
      </c>
      <c r="BU409">
        <v>2</v>
      </c>
      <c r="BV409" t="s">
        <v>188</v>
      </c>
      <c r="BW409" t="s">
        <v>204</v>
      </c>
      <c r="BX409" t="s">
        <v>175</v>
      </c>
      <c r="BY409" t="s">
        <v>180</v>
      </c>
      <c r="BZ409">
        <v>7</v>
      </c>
      <c r="CA409" t="s">
        <v>190</v>
      </c>
      <c r="CB409" t="s">
        <v>1321</v>
      </c>
      <c r="CC409" t="s">
        <v>175</v>
      </c>
      <c r="CD409" t="s">
        <v>175</v>
      </c>
      <c r="CE409" t="s">
        <v>175</v>
      </c>
      <c r="CF409" t="s">
        <v>175</v>
      </c>
      <c r="CG409" t="s">
        <v>175</v>
      </c>
      <c r="CH409" t="s">
        <v>175</v>
      </c>
      <c r="CI409" t="s">
        <v>175</v>
      </c>
      <c r="CJ409" t="s">
        <v>175</v>
      </c>
      <c r="CK409" t="s">
        <v>175</v>
      </c>
      <c r="CL409" t="s">
        <v>175</v>
      </c>
      <c r="CM409" t="s">
        <v>175</v>
      </c>
      <c r="CN409" t="s">
        <v>175</v>
      </c>
      <c r="CO409">
        <v>14.399999999999901</v>
      </c>
      <c r="CP409" t="s">
        <v>180</v>
      </c>
      <c r="CQ409">
        <v>0</v>
      </c>
      <c r="CR409" t="s">
        <v>448</v>
      </c>
      <c r="CS409">
        <v>58.472999999999999</v>
      </c>
      <c r="CT409" t="s">
        <v>1014</v>
      </c>
      <c r="CU409">
        <v>9.3799999999999901</v>
      </c>
      <c r="CV409">
        <v>14.4</v>
      </c>
      <c r="CW409">
        <v>2.1</v>
      </c>
      <c r="CX409">
        <v>0</v>
      </c>
      <c r="CY409">
        <v>0</v>
      </c>
      <c r="CZ409">
        <v>25.88</v>
      </c>
      <c r="DA409">
        <v>32.592999999999897</v>
      </c>
      <c r="DB409">
        <v>45</v>
      </c>
      <c r="DC409">
        <v>1</v>
      </c>
    </row>
    <row r="410" spans="1:107" x14ac:dyDescent="0.25">
      <c r="A410">
        <v>2331101</v>
      </c>
      <c r="B410" t="s">
        <v>171</v>
      </c>
      <c r="C410" t="s">
        <v>172</v>
      </c>
      <c r="D410" t="s">
        <v>1358</v>
      </c>
      <c r="E410" t="s">
        <v>1359</v>
      </c>
      <c r="F410" t="s">
        <v>175</v>
      </c>
      <c r="G410" t="s">
        <v>176</v>
      </c>
      <c r="H410" t="s">
        <v>198</v>
      </c>
      <c r="I410" t="s">
        <v>334</v>
      </c>
      <c r="J410" t="s">
        <v>179</v>
      </c>
      <c r="K410">
        <v>3.6</v>
      </c>
      <c r="L410">
        <v>4</v>
      </c>
      <c r="M410">
        <v>32</v>
      </c>
      <c r="N410" t="s">
        <v>175</v>
      </c>
      <c r="O410">
        <v>0.3</v>
      </c>
      <c r="P410">
        <v>0.7</v>
      </c>
      <c r="Q410">
        <v>16.399999999999999</v>
      </c>
      <c r="R410">
        <v>17.100000000000001</v>
      </c>
      <c r="S410">
        <v>135</v>
      </c>
      <c r="T410">
        <v>52.5</v>
      </c>
      <c r="U410">
        <v>75.3</v>
      </c>
      <c r="V410" t="s">
        <v>180</v>
      </c>
      <c r="W410" t="s">
        <v>180</v>
      </c>
      <c r="X410" t="s">
        <v>180</v>
      </c>
      <c r="Y410" t="s">
        <v>181</v>
      </c>
      <c r="Z410" t="s">
        <v>223</v>
      </c>
      <c r="AA410">
        <v>2</v>
      </c>
      <c r="AB410">
        <v>0</v>
      </c>
      <c r="AC410">
        <v>0</v>
      </c>
      <c r="AD410">
        <v>0</v>
      </c>
      <c r="AE410">
        <v>0</v>
      </c>
      <c r="AF410">
        <v>0</v>
      </c>
      <c r="AG410">
        <v>1</v>
      </c>
      <c r="AH410">
        <v>0</v>
      </c>
      <c r="AI410">
        <v>4</v>
      </c>
      <c r="AJ410">
        <v>2</v>
      </c>
      <c r="AK410">
        <v>0</v>
      </c>
      <c r="AL410">
        <v>0</v>
      </c>
      <c r="AM410">
        <v>0</v>
      </c>
      <c r="AN410">
        <v>0</v>
      </c>
      <c r="AO410">
        <v>0</v>
      </c>
      <c r="AP410">
        <v>0</v>
      </c>
      <c r="AQ410">
        <v>0</v>
      </c>
      <c r="AR410">
        <v>0</v>
      </c>
      <c r="AS410">
        <v>0</v>
      </c>
      <c r="AT410">
        <v>0</v>
      </c>
      <c r="AU410">
        <v>0</v>
      </c>
      <c r="AV410">
        <v>4</v>
      </c>
      <c r="AW410">
        <v>0</v>
      </c>
      <c r="AX410" t="s">
        <v>183</v>
      </c>
      <c r="AY410" t="s">
        <v>1360</v>
      </c>
      <c r="AZ410" t="s">
        <v>323</v>
      </c>
      <c r="BA410" t="s">
        <v>186</v>
      </c>
      <c r="BB410" t="s">
        <v>1361</v>
      </c>
      <c r="BC410" t="s">
        <v>186</v>
      </c>
      <c r="BD410" t="s">
        <v>180</v>
      </c>
      <c r="BE410">
        <v>135</v>
      </c>
      <c r="BF410" t="s">
        <v>175</v>
      </c>
      <c r="BG410" t="s">
        <v>175</v>
      </c>
      <c r="BH410" t="s">
        <v>180</v>
      </c>
      <c r="BI410" t="s">
        <v>175</v>
      </c>
      <c r="BJ410" t="s">
        <v>175</v>
      </c>
      <c r="BK410" t="s">
        <v>175</v>
      </c>
      <c r="BL410" t="s">
        <v>175</v>
      </c>
      <c r="BM410">
        <v>1</v>
      </c>
      <c r="BN410">
        <v>32</v>
      </c>
      <c r="BO410" t="s">
        <v>175</v>
      </c>
      <c r="BP410" t="s">
        <v>175</v>
      </c>
      <c r="BQ410" t="s">
        <v>175</v>
      </c>
      <c r="BR410" t="s">
        <v>175</v>
      </c>
      <c r="BS410" t="s">
        <v>175</v>
      </c>
      <c r="BT410" t="s">
        <v>175</v>
      </c>
      <c r="BU410">
        <v>4</v>
      </c>
      <c r="BV410" t="s">
        <v>188</v>
      </c>
      <c r="BW410" t="s">
        <v>220</v>
      </c>
      <c r="BX410" t="s">
        <v>175</v>
      </c>
      <c r="BY410" t="s">
        <v>175</v>
      </c>
      <c r="BZ410">
        <v>7</v>
      </c>
      <c r="CA410" t="s">
        <v>190</v>
      </c>
      <c r="CB410" t="s">
        <v>1321</v>
      </c>
      <c r="CC410" t="s">
        <v>175</v>
      </c>
      <c r="CD410" t="s">
        <v>175</v>
      </c>
      <c r="CE410" t="s">
        <v>175</v>
      </c>
      <c r="CF410" t="s">
        <v>175</v>
      </c>
      <c r="CG410" t="s">
        <v>175</v>
      </c>
      <c r="CH410" t="s">
        <v>175</v>
      </c>
      <c r="CI410" t="s">
        <v>175</v>
      </c>
      <c r="CJ410" t="s">
        <v>175</v>
      </c>
      <c r="CK410" t="s">
        <v>175</v>
      </c>
      <c r="CL410" t="s">
        <v>175</v>
      </c>
      <c r="CM410" t="s">
        <v>175</v>
      </c>
      <c r="CN410" t="s">
        <v>175</v>
      </c>
      <c r="CO410">
        <v>14.4</v>
      </c>
      <c r="CP410" t="s">
        <v>183</v>
      </c>
      <c r="CQ410">
        <v>0</v>
      </c>
      <c r="CR410" t="s">
        <v>448</v>
      </c>
      <c r="CS410">
        <v>62.458799999999997</v>
      </c>
      <c r="CT410" t="s">
        <v>1014</v>
      </c>
      <c r="CU410">
        <v>9.3799999999999901</v>
      </c>
      <c r="CV410">
        <v>0</v>
      </c>
      <c r="CW410">
        <v>2.1</v>
      </c>
      <c r="CX410">
        <v>0</v>
      </c>
      <c r="CY410">
        <v>0</v>
      </c>
      <c r="CZ410">
        <v>11.479999999999899</v>
      </c>
      <c r="DA410">
        <v>50.9788</v>
      </c>
      <c r="DB410">
        <v>45</v>
      </c>
      <c r="DC410">
        <v>0</v>
      </c>
    </row>
    <row r="411" spans="1:107" x14ac:dyDescent="0.25">
      <c r="A411">
        <v>2331100</v>
      </c>
      <c r="B411" t="s">
        <v>171</v>
      </c>
      <c r="C411" t="s">
        <v>172</v>
      </c>
      <c r="D411" t="s">
        <v>325</v>
      </c>
      <c r="E411" t="s">
        <v>326</v>
      </c>
      <c r="F411" t="s">
        <v>175</v>
      </c>
      <c r="G411" t="s">
        <v>176</v>
      </c>
      <c r="H411" t="s">
        <v>198</v>
      </c>
      <c r="I411" t="s">
        <v>1362</v>
      </c>
      <c r="J411" t="s">
        <v>328</v>
      </c>
      <c r="K411">
        <v>1.8</v>
      </c>
      <c r="L411">
        <v>4</v>
      </c>
      <c r="M411">
        <v>16</v>
      </c>
      <c r="N411" t="s">
        <v>175</v>
      </c>
      <c r="O411">
        <v>0.3</v>
      </c>
      <c r="P411">
        <v>0.6</v>
      </c>
      <c r="Q411">
        <v>5.0999999999999996</v>
      </c>
      <c r="R411">
        <v>5.0999999999999996</v>
      </c>
      <c r="S411">
        <v>135</v>
      </c>
      <c r="T411">
        <v>12.8</v>
      </c>
      <c r="U411">
        <v>23.7</v>
      </c>
      <c r="V411" t="s">
        <v>180</v>
      </c>
      <c r="W411" t="s">
        <v>180</v>
      </c>
      <c r="X411" t="s">
        <v>180</v>
      </c>
      <c r="Y411" t="s">
        <v>181</v>
      </c>
      <c r="Z411" t="s">
        <v>175</v>
      </c>
      <c r="AA411">
        <v>2</v>
      </c>
      <c r="AB411">
        <v>1</v>
      </c>
      <c r="AC411">
        <v>0</v>
      </c>
      <c r="AD411">
        <v>0</v>
      </c>
      <c r="AE411">
        <v>0</v>
      </c>
      <c r="AF411">
        <v>1</v>
      </c>
      <c r="AG411">
        <v>0</v>
      </c>
      <c r="AH411">
        <v>0</v>
      </c>
      <c r="AI411">
        <v>5</v>
      </c>
      <c r="AJ411">
        <v>0</v>
      </c>
      <c r="AK411">
        <v>1</v>
      </c>
      <c r="AL411">
        <v>0</v>
      </c>
      <c r="AM411">
        <v>0</v>
      </c>
      <c r="AN411">
        <v>0</v>
      </c>
      <c r="AO411">
        <v>0</v>
      </c>
      <c r="AP411">
        <v>0</v>
      </c>
      <c r="AQ411">
        <v>0</v>
      </c>
      <c r="AR411">
        <v>0</v>
      </c>
      <c r="AS411">
        <v>0</v>
      </c>
      <c r="AT411">
        <v>0</v>
      </c>
      <c r="AU411">
        <v>0</v>
      </c>
      <c r="AV411">
        <v>0</v>
      </c>
      <c r="AW411">
        <v>0</v>
      </c>
      <c r="AX411" t="s">
        <v>183</v>
      </c>
      <c r="AY411" t="s">
        <v>329</v>
      </c>
      <c r="AZ411" t="s">
        <v>323</v>
      </c>
      <c r="BA411" t="s">
        <v>186</v>
      </c>
      <c r="BB411" t="s">
        <v>330</v>
      </c>
      <c r="BC411" t="s">
        <v>186</v>
      </c>
      <c r="BD411" t="s">
        <v>180</v>
      </c>
      <c r="BE411">
        <v>135</v>
      </c>
      <c r="BF411" t="s">
        <v>175</v>
      </c>
      <c r="BG411" t="s">
        <v>175</v>
      </c>
      <c r="BH411" t="s">
        <v>183</v>
      </c>
      <c r="BI411" t="s">
        <v>183</v>
      </c>
      <c r="BJ411">
        <v>0</v>
      </c>
      <c r="BK411" t="s">
        <v>175</v>
      </c>
      <c r="BL411" t="s">
        <v>175</v>
      </c>
      <c r="BM411">
        <v>1</v>
      </c>
      <c r="BN411">
        <v>16</v>
      </c>
      <c r="BO411">
        <v>0</v>
      </c>
      <c r="BP411">
        <v>0</v>
      </c>
      <c r="BQ411" t="s">
        <v>175</v>
      </c>
      <c r="BR411" t="s">
        <v>175</v>
      </c>
      <c r="BS411" t="s">
        <v>175</v>
      </c>
      <c r="BT411" t="s">
        <v>175</v>
      </c>
      <c r="BU411">
        <v>1</v>
      </c>
      <c r="BV411" t="s">
        <v>188</v>
      </c>
      <c r="BW411" t="s">
        <v>189</v>
      </c>
      <c r="BX411" t="s">
        <v>175</v>
      </c>
      <c r="BY411" t="s">
        <v>175</v>
      </c>
      <c r="BZ411">
        <v>7</v>
      </c>
      <c r="CA411" t="s">
        <v>190</v>
      </c>
      <c r="CB411" t="s">
        <v>1321</v>
      </c>
      <c r="CC411" t="s">
        <v>175</v>
      </c>
      <c r="CD411" t="s">
        <v>175</v>
      </c>
      <c r="CE411" t="s">
        <v>175</v>
      </c>
      <c r="CF411" t="s">
        <v>175</v>
      </c>
      <c r="CG411" t="s">
        <v>175</v>
      </c>
      <c r="CH411" t="s">
        <v>175</v>
      </c>
      <c r="CI411" t="s">
        <v>175</v>
      </c>
      <c r="CJ411" t="s">
        <v>175</v>
      </c>
      <c r="CK411" t="s">
        <v>175</v>
      </c>
      <c r="CL411" t="s">
        <v>175</v>
      </c>
      <c r="CM411" t="s">
        <v>175</v>
      </c>
      <c r="CN411" t="s">
        <v>175</v>
      </c>
      <c r="CO411">
        <v>7.2</v>
      </c>
      <c r="CP411" t="s">
        <v>183</v>
      </c>
      <c r="CQ411">
        <v>0</v>
      </c>
      <c r="CR411" t="s">
        <v>268</v>
      </c>
      <c r="CS411">
        <v>20.629799999999999</v>
      </c>
      <c r="CT411" t="s">
        <v>267</v>
      </c>
      <c r="CU411">
        <v>5.54</v>
      </c>
      <c r="CV411">
        <v>0</v>
      </c>
      <c r="CW411">
        <v>0</v>
      </c>
      <c r="CX411">
        <v>0</v>
      </c>
      <c r="CY411">
        <v>0</v>
      </c>
      <c r="CZ411">
        <v>5.54</v>
      </c>
      <c r="DA411">
        <v>15.0898</v>
      </c>
      <c r="DB411">
        <v>25</v>
      </c>
      <c r="DC411">
        <v>1</v>
      </c>
    </row>
    <row r="412" spans="1:107" x14ac:dyDescent="0.25">
      <c r="A412">
        <v>2331099</v>
      </c>
      <c r="B412" t="s">
        <v>171</v>
      </c>
      <c r="C412" t="s">
        <v>172</v>
      </c>
      <c r="D412" t="s">
        <v>1025</v>
      </c>
      <c r="E412" t="s">
        <v>1026</v>
      </c>
      <c r="F412" t="s">
        <v>175</v>
      </c>
      <c r="G412" t="s">
        <v>176</v>
      </c>
      <c r="H412" t="s">
        <v>198</v>
      </c>
      <c r="I412" t="s">
        <v>334</v>
      </c>
      <c r="J412" t="s">
        <v>179</v>
      </c>
      <c r="K412">
        <v>1.8</v>
      </c>
      <c r="L412">
        <v>4</v>
      </c>
      <c r="M412">
        <v>16</v>
      </c>
      <c r="N412" t="s">
        <v>175</v>
      </c>
      <c r="O412">
        <v>0.5</v>
      </c>
      <c r="P412">
        <v>0.7</v>
      </c>
      <c r="Q412">
        <v>9.6</v>
      </c>
      <c r="R412">
        <v>9.6</v>
      </c>
      <c r="S412">
        <v>135</v>
      </c>
      <c r="T412">
        <v>39.700000000000003</v>
      </c>
      <c r="U412">
        <v>44.3</v>
      </c>
      <c r="V412" t="s">
        <v>180</v>
      </c>
      <c r="W412" t="s">
        <v>180</v>
      </c>
      <c r="X412" t="s">
        <v>180</v>
      </c>
      <c r="Y412" t="s">
        <v>181</v>
      </c>
      <c r="Z412" t="s">
        <v>335</v>
      </c>
      <c r="AA412">
        <v>2</v>
      </c>
      <c r="AB412">
        <v>0</v>
      </c>
      <c r="AC412">
        <v>0</v>
      </c>
      <c r="AD412">
        <v>0</v>
      </c>
      <c r="AE412">
        <v>0</v>
      </c>
      <c r="AF412">
        <v>1</v>
      </c>
      <c r="AG412">
        <v>1</v>
      </c>
      <c r="AH412">
        <v>0</v>
      </c>
      <c r="AI412">
        <v>2</v>
      </c>
      <c r="AJ412">
        <v>2</v>
      </c>
      <c r="AK412">
        <v>0</v>
      </c>
      <c r="AL412">
        <v>0</v>
      </c>
      <c r="AM412">
        <v>0</v>
      </c>
      <c r="AN412">
        <v>0</v>
      </c>
      <c r="AO412">
        <v>0</v>
      </c>
      <c r="AP412">
        <v>0</v>
      </c>
      <c r="AQ412">
        <v>0</v>
      </c>
      <c r="AR412">
        <v>0</v>
      </c>
      <c r="AS412">
        <v>0</v>
      </c>
      <c r="AT412">
        <v>0</v>
      </c>
      <c r="AU412">
        <v>0</v>
      </c>
      <c r="AV412">
        <v>1</v>
      </c>
      <c r="AW412">
        <v>0</v>
      </c>
      <c r="AX412" t="s">
        <v>183</v>
      </c>
      <c r="AY412" t="s">
        <v>544</v>
      </c>
      <c r="AZ412" t="s">
        <v>323</v>
      </c>
      <c r="BA412" t="s">
        <v>186</v>
      </c>
      <c r="BB412" t="s">
        <v>1027</v>
      </c>
      <c r="BC412" t="s">
        <v>186</v>
      </c>
      <c r="BD412" t="s">
        <v>180</v>
      </c>
      <c r="BE412">
        <v>135</v>
      </c>
      <c r="BF412" t="s">
        <v>175</v>
      </c>
      <c r="BG412" t="s">
        <v>175</v>
      </c>
      <c r="BH412" t="s">
        <v>180</v>
      </c>
      <c r="BI412" t="s">
        <v>175</v>
      </c>
      <c r="BJ412" t="s">
        <v>175</v>
      </c>
      <c r="BK412" t="s">
        <v>175</v>
      </c>
      <c r="BL412" t="s">
        <v>175</v>
      </c>
      <c r="BM412">
        <v>1</v>
      </c>
      <c r="BN412">
        <v>16</v>
      </c>
      <c r="BO412" t="s">
        <v>175</v>
      </c>
      <c r="BP412" t="s">
        <v>175</v>
      </c>
      <c r="BQ412" t="s">
        <v>175</v>
      </c>
      <c r="BR412" t="s">
        <v>175</v>
      </c>
      <c r="BS412" t="s">
        <v>175</v>
      </c>
      <c r="BT412" t="s">
        <v>175</v>
      </c>
      <c r="BU412">
        <v>2</v>
      </c>
      <c r="BV412" t="s">
        <v>188</v>
      </c>
      <c r="BW412" t="s">
        <v>204</v>
      </c>
      <c r="BX412" t="s">
        <v>175</v>
      </c>
      <c r="BY412" t="s">
        <v>175</v>
      </c>
      <c r="BZ412">
        <v>7</v>
      </c>
      <c r="CA412" t="s">
        <v>190</v>
      </c>
      <c r="CB412" t="s">
        <v>1321</v>
      </c>
      <c r="CC412" t="s">
        <v>175</v>
      </c>
      <c r="CD412" t="s">
        <v>175</v>
      </c>
      <c r="CE412" t="s">
        <v>175</v>
      </c>
      <c r="CF412" t="s">
        <v>175</v>
      </c>
      <c r="CG412" t="s">
        <v>175</v>
      </c>
      <c r="CH412" t="s">
        <v>175</v>
      </c>
      <c r="CI412" t="s">
        <v>175</v>
      </c>
      <c r="CJ412" t="s">
        <v>175</v>
      </c>
      <c r="CK412" t="s">
        <v>175</v>
      </c>
      <c r="CL412" t="s">
        <v>175</v>
      </c>
      <c r="CM412" t="s">
        <v>175</v>
      </c>
      <c r="CN412" t="s">
        <v>175</v>
      </c>
      <c r="CO412">
        <v>7.2</v>
      </c>
      <c r="CP412" t="s">
        <v>183</v>
      </c>
      <c r="CQ412">
        <v>0</v>
      </c>
      <c r="CR412" t="s">
        <v>268</v>
      </c>
      <c r="CS412">
        <v>37.0548</v>
      </c>
      <c r="CT412" t="s">
        <v>267</v>
      </c>
      <c r="CU412">
        <v>5.54</v>
      </c>
      <c r="CV412">
        <v>0</v>
      </c>
      <c r="CW412">
        <v>2.1</v>
      </c>
      <c r="CX412">
        <v>0</v>
      </c>
      <c r="CY412">
        <v>0</v>
      </c>
      <c r="CZ412">
        <v>7.64</v>
      </c>
      <c r="DA412">
        <v>29.4148</v>
      </c>
      <c r="DB412">
        <v>25</v>
      </c>
      <c r="DC412">
        <v>0</v>
      </c>
    </row>
    <row r="413" spans="1:107" x14ac:dyDescent="0.25">
      <c r="A413">
        <v>2331095</v>
      </c>
      <c r="B413" t="s">
        <v>171</v>
      </c>
      <c r="C413" t="s">
        <v>172</v>
      </c>
      <c r="D413" t="s">
        <v>339</v>
      </c>
      <c r="E413" t="s">
        <v>340</v>
      </c>
      <c r="F413" t="s">
        <v>175</v>
      </c>
      <c r="G413" t="s">
        <v>176</v>
      </c>
      <c r="H413" t="s">
        <v>198</v>
      </c>
      <c r="I413" t="s">
        <v>334</v>
      </c>
      <c r="J413" t="s">
        <v>179</v>
      </c>
      <c r="K413">
        <v>2.4</v>
      </c>
      <c r="L413">
        <v>6</v>
      </c>
      <c r="M413">
        <v>8</v>
      </c>
      <c r="N413" t="s">
        <v>175</v>
      </c>
      <c r="O413">
        <v>0.3</v>
      </c>
      <c r="P413">
        <v>0.9</v>
      </c>
      <c r="Q413">
        <v>5</v>
      </c>
      <c r="R413">
        <v>6.1</v>
      </c>
      <c r="S413">
        <v>135</v>
      </c>
      <c r="T413">
        <v>7.3</v>
      </c>
      <c r="U413">
        <v>26.7</v>
      </c>
      <c r="V413" t="s">
        <v>180</v>
      </c>
      <c r="W413" t="s">
        <v>180</v>
      </c>
      <c r="X413" t="s">
        <v>180</v>
      </c>
      <c r="Y413" t="s">
        <v>181</v>
      </c>
      <c r="Z413" t="s">
        <v>223</v>
      </c>
      <c r="AA413">
        <v>2</v>
      </c>
      <c r="AB413">
        <v>0</v>
      </c>
      <c r="AC413">
        <v>0</v>
      </c>
      <c r="AD413">
        <v>0</v>
      </c>
      <c r="AE413">
        <v>0</v>
      </c>
      <c r="AF413">
        <v>0</v>
      </c>
      <c r="AG413">
        <v>1</v>
      </c>
      <c r="AH413">
        <v>0</v>
      </c>
      <c r="AI413">
        <v>3</v>
      </c>
      <c r="AJ413">
        <v>3</v>
      </c>
      <c r="AK413">
        <v>0</v>
      </c>
      <c r="AL413">
        <v>0</v>
      </c>
      <c r="AM413">
        <v>0</v>
      </c>
      <c r="AN413">
        <v>0</v>
      </c>
      <c r="AO413">
        <v>0</v>
      </c>
      <c r="AP413">
        <v>0</v>
      </c>
      <c r="AQ413">
        <v>0</v>
      </c>
      <c r="AR413">
        <v>0</v>
      </c>
      <c r="AS413">
        <v>0</v>
      </c>
      <c r="AT413">
        <v>0</v>
      </c>
      <c r="AU413">
        <v>0</v>
      </c>
      <c r="AV413">
        <v>4</v>
      </c>
      <c r="AW413">
        <v>0</v>
      </c>
      <c r="AX413" t="s">
        <v>183</v>
      </c>
      <c r="AY413" t="s">
        <v>341</v>
      </c>
      <c r="AZ413" t="s">
        <v>225</v>
      </c>
      <c r="BA413" t="s">
        <v>186</v>
      </c>
      <c r="BB413" t="s">
        <v>342</v>
      </c>
      <c r="BC413" t="s">
        <v>186</v>
      </c>
      <c r="BD413" t="s">
        <v>180</v>
      </c>
      <c r="BE413">
        <v>135</v>
      </c>
      <c r="BF413" t="s">
        <v>175</v>
      </c>
      <c r="BG413" t="s">
        <v>175</v>
      </c>
      <c r="BH413" t="s">
        <v>180</v>
      </c>
      <c r="BI413" t="s">
        <v>175</v>
      </c>
      <c r="BJ413" t="s">
        <v>175</v>
      </c>
      <c r="BK413">
        <v>90</v>
      </c>
      <c r="BL413" t="s">
        <v>175</v>
      </c>
      <c r="BM413">
        <v>1</v>
      </c>
      <c r="BN413">
        <v>8</v>
      </c>
      <c r="BO413" t="s">
        <v>175</v>
      </c>
      <c r="BP413" t="s">
        <v>175</v>
      </c>
      <c r="BQ413">
        <v>0.87</v>
      </c>
      <c r="BR413">
        <v>0.89</v>
      </c>
      <c r="BS413">
        <v>0.89</v>
      </c>
      <c r="BT413">
        <v>0.91</v>
      </c>
      <c r="BU413">
        <v>1</v>
      </c>
      <c r="BV413" t="s">
        <v>188</v>
      </c>
      <c r="BW413" t="s">
        <v>220</v>
      </c>
      <c r="BX413" t="s">
        <v>175</v>
      </c>
      <c r="BY413" t="s">
        <v>175</v>
      </c>
      <c r="BZ413">
        <v>7</v>
      </c>
      <c r="CA413" t="s">
        <v>190</v>
      </c>
      <c r="CB413" t="s">
        <v>1321</v>
      </c>
      <c r="CC413" t="s">
        <v>175</v>
      </c>
      <c r="CD413" t="s">
        <v>175</v>
      </c>
      <c r="CE413" t="s">
        <v>175</v>
      </c>
      <c r="CF413" t="s">
        <v>175</v>
      </c>
      <c r="CG413" t="s">
        <v>175</v>
      </c>
      <c r="CH413" t="s">
        <v>175</v>
      </c>
      <c r="CI413" t="s">
        <v>175</v>
      </c>
      <c r="CJ413" t="s">
        <v>175</v>
      </c>
      <c r="CK413" t="s">
        <v>175</v>
      </c>
      <c r="CL413" t="s">
        <v>175</v>
      </c>
      <c r="CM413" t="s">
        <v>175</v>
      </c>
      <c r="CN413" t="s">
        <v>175</v>
      </c>
      <c r="CO413">
        <v>14.399999999999901</v>
      </c>
      <c r="CP413" t="s">
        <v>183</v>
      </c>
      <c r="CQ413">
        <v>0</v>
      </c>
      <c r="CR413" t="s">
        <v>448</v>
      </c>
      <c r="CS413">
        <v>24.352799999999998</v>
      </c>
      <c r="CT413" t="s">
        <v>1014</v>
      </c>
      <c r="CU413">
        <v>3.62</v>
      </c>
      <c r="CV413">
        <v>0</v>
      </c>
      <c r="CW413">
        <v>0</v>
      </c>
      <c r="CX413">
        <v>0</v>
      </c>
      <c r="CY413">
        <v>0</v>
      </c>
      <c r="CZ413">
        <v>3.62</v>
      </c>
      <c r="DA413">
        <v>20.732800000000001</v>
      </c>
      <c r="DB413">
        <v>45</v>
      </c>
      <c r="DC413">
        <v>1</v>
      </c>
    </row>
    <row r="414" spans="1:107" x14ac:dyDescent="0.25">
      <c r="A414">
        <v>2331093</v>
      </c>
      <c r="B414" t="s">
        <v>171</v>
      </c>
      <c r="C414" t="s">
        <v>172</v>
      </c>
      <c r="D414" t="s">
        <v>348</v>
      </c>
      <c r="E414" t="s">
        <v>349</v>
      </c>
      <c r="F414" t="s">
        <v>175</v>
      </c>
      <c r="G414" t="s">
        <v>176</v>
      </c>
      <c r="H414" t="s">
        <v>198</v>
      </c>
      <c r="I414" t="s">
        <v>334</v>
      </c>
      <c r="J414" t="s">
        <v>179</v>
      </c>
      <c r="K414">
        <v>2.4</v>
      </c>
      <c r="L414">
        <v>6</v>
      </c>
      <c r="M414">
        <v>32</v>
      </c>
      <c r="N414" t="s">
        <v>175</v>
      </c>
      <c r="O414">
        <v>0.4</v>
      </c>
      <c r="P414">
        <v>2.2999999999999998</v>
      </c>
      <c r="Q414">
        <v>11.1</v>
      </c>
      <c r="R414">
        <v>12.3</v>
      </c>
      <c r="S414">
        <v>135</v>
      </c>
      <c r="T414">
        <v>52.5</v>
      </c>
      <c r="U414">
        <v>54.7</v>
      </c>
      <c r="V414" t="s">
        <v>180</v>
      </c>
      <c r="W414" t="s">
        <v>180</v>
      </c>
      <c r="X414" t="s">
        <v>180</v>
      </c>
      <c r="Y414" t="s">
        <v>181</v>
      </c>
      <c r="Z414" t="s">
        <v>223</v>
      </c>
      <c r="AA414">
        <v>2</v>
      </c>
      <c r="AB414">
        <v>0</v>
      </c>
      <c r="AC414">
        <v>0</v>
      </c>
      <c r="AD414">
        <v>0</v>
      </c>
      <c r="AE414">
        <v>0</v>
      </c>
      <c r="AF414">
        <v>0</v>
      </c>
      <c r="AG414">
        <v>1</v>
      </c>
      <c r="AH414">
        <v>2</v>
      </c>
      <c r="AI414">
        <v>3</v>
      </c>
      <c r="AJ414">
        <v>3</v>
      </c>
      <c r="AK414">
        <v>0</v>
      </c>
      <c r="AL414">
        <v>0</v>
      </c>
      <c r="AM414">
        <v>0</v>
      </c>
      <c r="AN414">
        <v>0</v>
      </c>
      <c r="AO414">
        <v>0</v>
      </c>
      <c r="AP414">
        <v>0</v>
      </c>
      <c r="AQ414">
        <v>0</v>
      </c>
      <c r="AR414">
        <v>0</v>
      </c>
      <c r="AS414">
        <v>0</v>
      </c>
      <c r="AT414">
        <v>0</v>
      </c>
      <c r="AU414">
        <v>0</v>
      </c>
      <c r="AV414">
        <v>1</v>
      </c>
      <c r="AW414">
        <v>0</v>
      </c>
      <c r="AX414" t="s">
        <v>183</v>
      </c>
      <c r="AY414" t="s">
        <v>350</v>
      </c>
      <c r="AZ414" t="s">
        <v>225</v>
      </c>
      <c r="BA414" t="s">
        <v>186</v>
      </c>
      <c r="BB414" t="s">
        <v>351</v>
      </c>
      <c r="BC414" t="s">
        <v>186</v>
      </c>
      <c r="BD414" t="s">
        <v>180</v>
      </c>
      <c r="BE414">
        <v>135</v>
      </c>
      <c r="BF414" t="s">
        <v>175</v>
      </c>
      <c r="BG414" t="s">
        <v>175</v>
      </c>
      <c r="BH414" t="s">
        <v>180</v>
      </c>
      <c r="BI414" t="s">
        <v>175</v>
      </c>
      <c r="BJ414" t="s">
        <v>175</v>
      </c>
      <c r="BK414" t="s">
        <v>175</v>
      </c>
      <c r="BL414" t="s">
        <v>175</v>
      </c>
      <c r="BM414">
        <v>1</v>
      </c>
      <c r="BN414">
        <v>32</v>
      </c>
      <c r="BO414" t="s">
        <v>175</v>
      </c>
      <c r="BP414" t="s">
        <v>175</v>
      </c>
      <c r="BQ414" t="s">
        <v>175</v>
      </c>
      <c r="BR414" t="s">
        <v>175</v>
      </c>
      <c r="BS414" t="s">
        <v>175</v>
      </c>
      <c r="BT414" t="s">
        <v>175</v>
      </c>
      <c r="BU414">
        <v>2</v>
      </c>
      <c r="BV414" t="s">
        <v>188</v>
      </c>
      <c r="BW414" t="s">
        <v>204</v>
      </c>
      <c r="BX414" t="s">
        <v>175</v>
      </c>
      <c r="BY414" t="s">
        <v>175</v>
      </c>
      <c r="BZ414">
        <v>7</v>
      </c>
      <c r="CA414" t="s">
        <v>190</v>
      </c>
      <c r="CB414" t="s">
        <v>1321</v>
      </c>
      <c r="CC414" t="s">
        <v>175</v>
      </c>
      <c r="CD414" t="s">
        <v>175</v>
      </c>
      <c r="CE414" t="s">
        <v>175</v>
      </c>
      <c r="CF414" t="s">
        <v>175</v>
      </c>
      <c r="CG414" t="s">
        <v>175</v>
      </c>
      <c r="CH414" t="s">
        <v>175</v>
      </c>
      <c r="CI414" t="s">
        <v>175</v>
      </c>
      <c r="CJ414" t="s">
        <v>175</v>
      </c>
      <c r="CK414" t="s">
        <v>175</v>
      </c>
      <c r="CL414" t="s">
        <v>175</v>
      </c>
      <c r="CM414" t="s">
        <v>175</v>
      </c>
      <c r="CN414" t="s">
        <v>175</v>
      </c>
      <c r="CO414">
        <v>14.399999999999901</v>
      </c>
      <c r="CP414" t="s">
        <v>183</v>
      </c>
      <c r="CQ414">
        <v>0</v>
      </c>
      <c r="CR414" t="s">
        <v>448</v>
      </c>
      <c r="CS414">
        <v>51.640199999999901</v>
      </c>
      <c r="CT414" t="s">
        <v>1014</v>
      </c>
      <c r="CU414">
        <v>9.3799999999999901</v>
      </c>
      <c r="CV414">
        <v>0</v>
      </c>
      <c r="CW414">
        <v>2.1</v>
      </c>
      <c r="CX414">
        <v>0</v>
      </c>
      <c r="CY414">
        <v>0</v>
      </c>
      <c r="CZ414">
        <v>11.479999999999899</v>
      </c>
      <c r="DA414">
        <v>40.160199999999897</v>
      </c>
      <c r="DB414">
        <v>45</v>
      </c>
      <c r="DC414">
        <v>1</v>
      </c>
    </row>
    <row r="415" spans="1:107" x14ac:dyDescent="0.25">
      <c r="A415">
        <v>2331092</v>
      </c>
      <c r="B415" t="s">
        <v>171</v>
      </c>
      <c r="C415" t="s">
        <v>172</v>
      </c>
      <c r="D415" t="s">
        <v>352</v>
      </c>
      <c r="E415" t="s">
        <v>353</v>
      </c>
      <c r="F415" t="s">
        <v>175</v>
      </c>
      <c r="G415" t="s">
        <v>176</v>
      </c>
      <c r="H415" t="s">
        <v>198</v>
      </c>
      <c r="I415" t="s">
        <v>334</v>
      </c>
      <c r="J415" t="s">
        <v>179</v>
      </c>
      <c r="K415">
        <v>2.4</v>
      </c>
      <c r="L415">
        <v>6</v>
      </c>
      <c r="M415">
        <v>8</v>
      </c>
      <c r="N415" t="s">
        <v>175</v>
      </c>
      <c r="O415">
        <v>0.3</v>
      </c>
      <c r="P415">
        <v>0.6</v>
      </c>
      <c r="Q415">
        <v>4.2</v>
      </c>
      <c r="R415">
        <v>5.3</v>
      </c>
      <c r="S415">
        <v>135</v>
      </c>
      <c r="T415">
        <v>7.3</v>
      </c>
      <c r="U415">
        <v>23.3</v>
      </c>
      <c r="V415" t="s">
        <v>180</v>
      </c>
      <c r="W415" t="s">
        <v>180</v>
      </c>
      <c r="X415" t="s">
        <v>180</v>
      </c>
      <c r="Y415" t="s">
        <v>181</v>
      </c>
      <c r="Z415" t="s">
        <v>223</v>
      </c>
      <c r="AA415">
        <v>2</v>
      </c>
      <c r="AB415">
        <v>0</v>
      </c>
      <c r="AC415">
        <v>0</v>
      </c>
      <c r="AD415">
        <v>0</v>
      </c>
      <c r="AE415">
        <v>0</v>
      </c>
      <c r="AF415">
        <v>0</v>
      </c>
      <c r="AG415">
        <v>1</v>
      </c>
      <c r="AH415">
        <v>2</v>
      </c>
      <c r="AI415">
        <v>4</v>
      </c>
      <c r="AJ415">
        <v>0</v>
      </c>
      <c r="AK415">
        <v>0</v>
      </c>
      <c r="AL415">
        <v>0</v>
      </c>
      <c r="AM415">
        <v>0</v>
      </c>
      <c r="AN415">
        <v>0</v>
      </c>
      <c r="AO415">
        <v>0</v>
      </c>
      <c r="AP415">
        <v>0</v>
      </c>
      <c r="AQ415">
        <v>0</v>
      </c>
      <c r="AR415">
        <v>0</v>
      </c>
      <c r="AS415">
        <v>0</v>
      </c>
      <c r="AT415">
        <v>0</v>
      </c>
      <c r="AU415">
        <v>0</v>
      </c>
      <c r="AV415">
        <v>4</v>
      </c>
      <c r="AW415">
        <v>0</v>
      </c>
      <c r="AX415" t="s">
        <v>183</v>
      </c>
      <c r="AY415" t="s">
        <v>354</v>
      </c>
      <c r="AZ415" t="s">
        <v>225</v>
      </c>
      <c r="BA415" t="s">
        <v>186</v>
      </c>
      <c r="BB415" t="s">
        <v>355</v>
      </c>
      <c r="BC415" t="s">
        <v>186</v>
      </c>
      <c r="BD415" t="s">
        <v>180</v>
      </c>
      <c r="BE415">
        <v>135</v>
      </c>
      <c r="BF415" t="s">
        <v>175</v>
      </c>
      <c r="BG415" t="s">
        <v>175</v>
      </c>
      <c r="BH415" t="s">
        <v>180</v>
      </c>
      <c r="BI415" t="s">
        <v>175</v>
      </c>
      <c r="BJ415" t="s">
        <v>175</v>
      </c>
      <c r="BK415">
        <v>90</v>
      </c>
      <c r="BL415" t="s">
        <v>175</v>
      </c>
      <c r="BM415">
        <v>1</v>
      </c>
      <c r="BN415">
        <v>8</v>
      </c>
      <c r="BO415" t="s">
        <v>175</v>
      </c>
      <c r="BP415" t="s">
        <v>175</v>
      </c>
      <c r="BQ415">
        <v>0.87</v>
      </c>
      <c r="BR415">
        <v>0.89</v>
      </c>
      <c r="BS415">
        <v>0.89</v>
      </c>
      <c r="BT415">
        <v>0.91</v>
      </c>
      <c r="BU415">
        <v>1</v>
      </c>
      <c r="BV415" t="s">
        <v>188</v>
      </c>
      <c r="BW415" t="s">
        <v>220</v>
      </c>
      <c r="BX415" t="s">
        <v>175</v>
      </c>
      <c r="BY415" t="s">
        <v>175</v>
      </c>
      <c r="BZ415">
        <v>7.1</v>
      </c>
      <c r="CA415" t="s">
        <v>190</v>
      </c>
      <c r="CB415" t="s">
        <v>1321</v>
      </c>
      <c r="CC415" t="s">
        <v>175</v>
      </c>
      <c r="CD415" t="s">
        <v>175</v>
      </c>
      <c r="CE415" t="s">
        <v>175</v>
      </c>
      <c r="CF415" t="s">
        <v>175</v>
      </c>
      <c r="CG415" t="s">
        <v>175</v>
      </c>
      <c r="CH415" t="s">
        <v>175</v>
      </c>
      <c r="CI415" t="s">
        <v>175</v>
      </c>
      <c r="CJ415" t="s">
        <v>175</v>
      </c>
      <c r="CK415" t="s">
        <v>175</v>
      </c>
      <c r="CL415" t="s">
        <v>175</v>
      </c>
      <c r="CM415" t="s">
        <v>175</v>
      </c>
      <c r="CN415" t="s">
        <v>175</v>
      </c>
      <c r="CO415">
        <v>14.399999999999901</v>
      </c>
      <c r="CP415" t="s">
        <v>183</v>
      </c>
      <c r="CQ415">
        <v>0</v>
      </c>
      <c r="CR415" t="s">
        <v>448</v>
      </c>
      <c r="CS415">
        <v>20.366999999999901</v>
      </c>
      <c r="CT415" t="s">
        <v>1014</v>
      </c>
      <c r="CU415">
        <v>3.62</v>
      </c>
      <c r="CV415">
        <v>0</v>
      </c>
      <c r="CW415">
        <v>0</v>
      </c>
      <c r="CX415">
        <v>0</v>
      </c>
      <c r="CY415">
        <v>0</v>
      </c>
      <c r="CZ415">
        <v>3.62</v>
      </c>
      <c r="DA415">
        <v>16.7469999999999</v>
      </c>
      <c r="DB415">
        <v>45</v>
      </c>
      <c r="DC415">
        <v>1</v>
      </c>
    </row>
    <row r="416" spans="1:107" x14ac:dyDescent="0.25">
      <c r="A416">
        <v>2331090</v>
      </c>
      <c r="B416" t="s">
        <v>171</v>
      </c>
      <c r="C416" t="s">
        <v>172</v>
      </c>
      <c r="D416" t="s">
        <v>356</v>
      </c>
      <c r="E416" t="s">
        <v>357</v>
      </c>
      <c r="F416" t="s">
        <v>175</v>
      </c>
      <c r="G416" t="s">
        <v>176</v>
      </c>
      <c r="H416" t="s">
        <v>198</v>
      </c>
      <c r="I416" t="s">
        <v>334</v>
      </c>
      <c r="J416" t="s">
        <v>179</v>
      </c>
      <c r="K416">
        <v>2.9</v>
      </c>
      <c r="L416">
        <v>4</v>
      </c>
      <c r="M416">
        <v>4</v>
      </c>
      <c r="N416" t="s">
        <v>175</v>
      </c>
      <c r="O416">
        <v>0.2</v>
      </c>
      <c r="P416">
        <v>0.6</v>
      </c>
      <c r="Q416">
        <v>10.3</v>
      </c>
      <c r="R416">
        <v>10.4</v>
      </c>
      <c r="S416">
        <v>135</v>
      </c>
      <c r="T416">
        <v>30.1</v>
      </c>
      <c r="U416">
        <v>46.4</v>
      </c>
      <c r="V416" t="s">
        <v>180</v>
      </c>
      <c r="W416" t="s">
        <v>180</v>
      </c>
      <c r="X416" t="s">
        <v>180</v>
      </c>
      <c r="Y416" t="s">
        <v>181</v>
      </c>
      <c r="Z416" t="s">
        <v>358</v>
      </c>
      <c r="AA416">
        <v>2</v>
      </c>
      <c r="AB416">
        <v>0</v>
      </c>
      <c r="AC416">
        <v>0</v>
      </c>
      <c r="AD416">
        <v>0</v>
      </c>
      <c r="AE416">
        <v>0</v>
      </c>
      <c r="AF416">
        <v>1</v>
      </c>
      <c r="AG416">
        <v>1</v>
      </c>
      <c r="AH416">
        <v>1</v>
      </c>
      <c r="AI416">
        <v>4</v>
      </c>
      <c r="AJ416">
        <v>0</v>
      </c>
      <c r="AK416">
        <v>0</v>
      </c>
      <c r="AL416">
        <v>0</v>
      </c>
      <c r="AM416">
        <v>0</v>
      </c>
      <c r="AN416">
        <v>0</v>
      </c>
      <c r="AO416">
        <v>0</v>
      </c>
      <c r="AP416">
        <v>0</v>
      </c>
      <c r="AQ416">
        <v>0</v>
      </c>
      <c r="AR416">
        <v>0</v>
      </c>
      <c r="AS416">
        <v>0</v>
      </c>
      <c r="AT416">
        <v>0</v>
      </c>
      <c r="AU416">
        <v>0</v>
      </c>
      <c r="AV416">
        <v>1</v>
      </c>
      <c r="AW416">
        <v>0</v>
      </c>
      <c r="AX416" t="s">
        <v>183</v>
      </c>
      <c r="AY416" t="s">
        <v>359</v>
      </c>
      <c r="AZ416" t="s">
        <v>225</v>
      </c>
      <c r="BA416" t="s">
        <v>186</v>
      </c>
      <c r="BB416" t="s">
        <v>360</v>
      </c>
      <c r="BC416" t="s">
        <v>186</v>
      </c>
      <c r="BD416" t="s">
        <v>180</v>
      </c>
      <c r="BE416">
        <v>135</v>
      </c>
      <c r="BF416" t="s">
        <v>175</v>
      </c>
      <c r="BG416" t="s">
        <v>175</v>
      </c>
      <c r="BH416" t="s">
        <v>180</v>
      </c>
      <c r="BI416" t="s">
        <v>175</v>
      </c>
      <c r="BJ416" t="s">
        <v>175</v>
      </c>
      <c r="BK416" t="s">
        <v>175</v>
      </c>
      <c r="BL416" t="s">
        <v>175</v>
      </c>
      <c r="BM416">
        <v>1</v>
      </c>
      <c r="BN416">
        <v>4</v>
      </c>
      <c r="BO416" t="s">
        <v>175</v>
      </c>
      <c r="BP416" t="s">
        <v>175</v>
      </c>
      <c r="BQ416" t="s">
        <v>175</v>
      </c>
      <c r="BR416" t="s">
        <v>175</v>
      </c>
      <c r="BS416" t="s">
        <v>175</v>
      </c>
      <c r="BT416" t="s">
        <v>175</v>
      </c>
      <c r="BU416">
        <v>2</v>
      </c>
      <c r="BV416" t="s">
        <v>188</v>
      </c>
      <c r="BW416" t="s">
        <v>204</v>
      </c>
      <c r="BX416" t="s">
        <v>175</v>
      </c>
      <c r="BY416" t="s">
        <v>175</v>
      </c>
      <c r="BZ416">
        <v>7</v>
      </c>
      <c r="CA416" t="s">
        <v>190</v>
      </c>
      <c r="CB416" t="s">
        <v>1321</v>
      </c>
      <c r="CC416" t="s">
        <v>175</v>
      </c>
      <c r="CD416" t="s">
        <v>175</v>
      </c>
      <c r="CE416" t="s">
        <v>175</v>
      </c>
      <c r="CF416" t="s">
        <v>175</v>
      </c>
      <c r="CG416" t="s">
        <v>175</v>
      </c>
      <c r="CH416" t="s">
        <v>175</v>
      </c>
      <c r="CI416" t="s">
        <v>175</v>
      </c>
      <c r="CJ416" t="s">
        <v>175</v>
      </c>
      <c r="CK416" t="s">
        <v>175</v>
      </c>
      <c r="CL416" t="s">
        <v>175</v>
      </c>
      <c r="CM416" t="s">
        <v>175</v>
      </c>
      <c r="CN416" t="s">
        <v>175</v>
      </c>
      <c r="CO416">
        <v>11.6</v>
      </c>
      <c r="CP416" t="s">
        <v>183</v>
      </c>
      <c r="CQ416">
        <v>0</v>
      </c>
      <c r="CR416" t="s">
        <v>448</v>
      </c>
      <c r="CS416">
        <v>38.981999999999999</v>
      </c>
      <c r="CT416" t="s">
        <v>1014</v>
      </c>
      <c r="CU416">
        <v>2.66</v>
      </c>
      <c r="CV416">
        <v>0</v>
      </c>
      <c r="CW416">
        <v>2.1</v>
      </c>
      <c r="CX416">
        <v>0</v>
      </c>
      <c r="CY416">
        <v>0</v>
      </c>
      <c r="CZ416">
        <v>4.76</v>
      </c>
      <c r="DA416">
        <v>34.222000000000001</v>
      </c>
      <c r="DB416">
        <v>45</v>
      </c>
      <c r="DC416">
        <v>1</v>
      </c>
    </row>
    <row r="417" spans="1:107" x14ac:dyDescent="0.25">
      <c r="A417">
        <v>2330806</v>
      </c>
      <c r="B417" t="s">
        <v>361</v>
      </c>
      <c r="C417" t="s">
        <v>362</v>
      </c>
      <c r="D417" t="s">
        <v>363</v>
      </c>
      <c r="E417" t="s">
        <v>364</v>
      </c>
      <c r="F417" t="s">
        <v>365</v>
      </c>
      <c r="G417" t="s">
        <v>176</v>
      </c>
      <c r="H417" t="s">
        <v>198</v>
      </c>
      <c r="I417" t="s">
        <v>1363</v>
      </c>
      <c r="J417" t="s">
        <v>175</v>
      </c>
      <c r="K417">
        <v>3.6</v>
      </c>
      <c r="L417">
        <v>4</v>
      </c>
      <c r="M417">
        <v>64</v>
      </c>
      <c r="N417" t="s">
        <v>175</v>
      </c>
      <c r="O417">
        <v>0.7</v>
      </c>
      <c r="P417">
        <v>1.3</v>
      </c>
      <c r="Q417">
        <v>18.7</v>
      </c>
      <c r="R417">
        <v>19.5</v>
      </c>
      <c r="S417">
        <v>135</v>
      </c>
      <c r="T417">
        <v>52.1</v>
      </c>
      <c r="U417">
        <v>87.5</v>
      </c>
      <c r="V417" t="s">
        <v>180</v>
      </c>
      <c r="W417" t="s">
        <v>180</v>
      </c>
      <c r="X417" t="s">
        <v>180</v>
      </c>
      <c r="Y417" t="s">
        <v>181</v>
      </c>
      <c r="Z417" t="s">
        <v>367</v>
      </c>
      <c r="AA417">
        <v>4</v>
      </c>
      <c r="AB417">
        <v>1</v>
      </c>
      <c r="AC417">
        <v>0</v>
      </c>
      <c r="AD417">
        <v>0</v>
      </c>
      <c r="AE417">
        <v>2</v>
      </c>
      <c r="AF417">
        <v>0</v>
      </c>
      <c r="AG417">
        <v>2</v>
      </c>
      <c r="AH417">
        <v>2</v>
      </c>
      <c r="AI417">
        <v>4</v>
      </c>
      <c r="AJ417">
        <v>2</v>
      </c>
      <c r="AK417">
        <v>0</v>
      </c>
      <c r="AL417">
        <v>0</v>
      </c>
      <c r="AM417">
        <v>0</v>
      </c>
      <c r="AN417">
        <v>0</v>
      </c>
      <c r="AO417">
        <v>0</v>
      </c>
      <c r="AP417">
        <v>0</v>
      </c>
      <c r="AQ417">
        <v>0</v>
      </c>
      <c r="AR417">
        <v>2</v>
      </c>
      <c r="AS417">
        <v>0</v>
      </c>
      <c r="AT417">
        <v>0</v>
      </c>
      <c r="AU417">
        <v>0</v>
      </c>
      <c r="AV417">
        <v>3</v>
      </c>
      <c r="AW417">
        <v>0</v>
      </c>
      <c r="AX417" t="s">
        <v>180</v>
      </c>
      <c r="AY417" t="s">
        <v>368</v>
      </c>
      <c r="AZ417" t="s">
        <v>369</v>
      </c>
      <c r="BA417" t="s">
        <v>186</v>
      </c>
      <c r="BB417" t="s">
        <v>370</v>
      </c>
      <c r="BC417" t="s">
        <v>186</v>
      </c>
      <c r="BD417" t="s">
        <v>180</v>
      </c>
      <c r="BE417">
        <v>135</v>
      </c>
      <c r="BF417" t="s">
        <v>175</v>
      </c>
      <c r="BG417" t="s">
        <v>175</v>
      </c>
      <c r="BH417" t="s">
        <v>180</v>
      </c>
      <c r="BI417" t="s">
        <v>175</v>
      </c>
      <c r="BJ417" t="s">
        <v>175</v>
      </c>
      <c r="BK417">
        <v>210</v>
      </c>
      <c r="BL417" t="s">
        <v>175</v>
      </c>
      <c r="BM417">
        <v>1</v>
      </c>
      <c r="BN417">
        <v>64</v>
      </c>
      <c r="BO417" t="s">
        <v>175</v>
      </c>
      <c r="BP417" t="s">
        <v>175</v>
      </c>
      <c r="BQ417">
        <v>0.78</v>
      </c>
      <c r="BR417">
        <v>0.83</v>
      </c>
      <c r="BS417">
        <v>0.84</v>
      </c>
      <c r="BT417">
        <v>0.86</v>
      </c>
      <c r="BU417">
        <v>1</v>
      </c>
      <c r="BV417" t="s">
        <v>188</v>
      </c>
      <c r="BW417" t="s">
        <v>175</v>
      </c>
      <c r="BX417" t="s">
        <v>175</v>
      </c>
      <c r="BY417" t="s">
        <v>175</v>
      </c>
      <c r="BZ417">
        <v>7</v>
      </c>
      <c r="CA417" t="s">
        <v>190</v>
      </c>
      <c r="CB417" t="s">
        <v>1321</v>
      </c>
      <c r="CC417" t="s">
        <v>175</v>
      </c>
      <c r="CD417" t="s">
        <v>175</v>
      </c>
      <c r="CE417" t="s">
        <v>175</v>
      </c>
      <c r="CF417" t="s">
        <v>175</v>
      </c>
      <c r="CG417" t="s">
        <v>175</v>
      </c>
      <c r="CH417" t="s">
        <v>175</v>
      </c>
      <c r="CI417" t="s">
        <v>175</v>
      </c>
      <c r="CJ417" t="s">
        <v>175</v>
      </c>
      <c r="CK417" t="s">
        <v>175</v>
      </c>
      <c r="CL417" t="s">
        <v>175</v>
      </c>
      <c r="CM417" t="s">
        <v>175</v>
      </c>
      <c r="CN417" t="s">
        <v>175</v>
      </c>
      <c r="CO417">
        <v>14.4</v>
      </c>
      <c r="CP417" t="s">
        <v>183</v>
      </c>
      <c r="CQ417">
        <v>0</v>
      </c>
      <c r="CR417" t="s">
        <v>448</v>
      </c>
      <c r="CS417">
        <v>73.671599999999998</v>
      </c>
      <c r="CT417" t="s">
        <v>1014</v>
      </c>
      <c r="CU417">
        <v>17.059999999999999</v>
      </c>
      <c r="CV417">
        <v>0</v>
      </c>
      <c r="CW417">
        <v>0</v>
      </c>
      <c r="CX417">
        <v>0</v>
      </c>
      <c r="CY417">
        <v>0</v>
      </c>
      <c r="CZ417">
        <v>17.059999999999999</v>
      </c>
      <c r="DA417">
        <v>56.611599999999903</v>
      </c>
      <c r="DB417">
        <v>45</v>
      </c>
      <c r="DC417">
        <v>0</v>
      </c>
    </row>
    <row r="418" spans="1:107" x14ac:dyDescent="0.25">
      <c r="A418">
        <v>2330786</v>
      </c>
      <c r="B418" t="s">
        <v>361</v>
      </c>
      <c r="C418" t="s">
        <v>362</v>
      </c>
      <c r="D418" t="s">
        <v>383</v>
      </c>
      <c r="E418" t="s">
        <v>384</v>
      </c>
      <c r="F418" t="s">
        <v>385</v>
      </c>
      <c r="G418" t="s">
        <v>176</v>
      </c>
      <c r="H418" t="s">
        <v>198</v>
      </c>
      <c r="I418" t="s">
        <v>1363</v>
      </c>
      <c r="J418" t="s">
        <v>175</v>
      </c>
      <c r="K418">
        <v>3.6</v>
      </c>
      <c r="L418">
        <v>4</v>
      </c>
      <c r="M418">
        <v>64</v>
      </c>
      <c r="N418" t="s">
        <v>175</v>
      </c>
      <c r="O418">
        <v>0.7</v>
      </c>
      <c r="P418">
        <v>1.3</v>
      </c>
      <c r="Q418">
        <v>18.7</v>
      </c>
      <c r="R418">
        <v>19.5</v>
      </c>
      <c r="S418">
        <v>135</v>
      </c>
      <c r="T418">
        <v>52.1</v>
      </c>
      <c r="U418">
        <v>87.5</v>
      </c>
      <c r="V418" t="s">
        <v>180</v>
      </c>
      <c r="W418" t="s">
        <v>180</v>
      </c>
      <c r="X418" t="s">
        <v>180</v>
      </c>
      <c r="Y418" t="s">
        <v>181</v>
      </c>
      <c r="Z418" t="s">
        <v>367</v>
      </c>
      <c r="AA418">
        <v>4</v>
      </c>
      <c r="AB418">
        <v>1</v>
      </c>
      <c r="AC418">
        <v>0</v>
      </c>
      <c r="AD418">
        <v>0</v>
      </c>
      <c r="AE418">
        <v>2</v>
      </c>
      <c r="AF418">
        <v>0</v>
      </c>
      <c r="AG418">
        <v>2</v>
      </c>
      <c r="AH418">
        <v>2</v>
      </c>
      <c r="AI418">
        <v>4</v>
      </c>
      <c r="AJ418">
        <v>2</v>
      </c>
      <c r="AK418">
        <v>0</v>
      </c>
      <c r="AL418">
        <v>0</v>
      </c>
      <c r="AM418">
        <v>0</v>
      </c>
      <c r="AN418">
        <v>0</v>
      </c>
      <c r="AO418">
        <v>0</v>
      </c>
      <c r="AP418">
        <v>0</v>
      </c>
      <c r="AQ418">
        <v>0</v>
      </c>
      <c r="AR418">
        <v>2</v>
      </c>
      <c r="AS418">
        <v>0</v>
      </c>
      <c r="AT418">
        <v>0</v>
      </c>
      <c r="AU418">
        <v>0</v>
      </c>
      <c r="AV418">
        <v>3</v>
      </c>
      <c r="AW418">
        <v>0</v>
      </c>
      <c r="AX418" t="s">
        <v>180</v>
      </c>
      <c r="AY418" t="s">
        <v>368</v>
      </c>
      <c r="AZ418" t="s">
        <v>369</v>
      </c>
      <c r="BA418" t="s">
        <v>186</v>
      </c>
      <c r="BB418" t="s">
        <v>386</v>
      </c>
      <c r="BC418" t="s">
        <v>186</v>
      </c>
      <c r="BD418" t="s">
        <v>180</v>
      </c>
      <c r="BE418">
        <v>135</v>
      </c>
      <c r="BF418" t="s">
        <v>175</v>
      </c>
      <c r="BG418" t="s">
        <v>175</v>
      </c>
      <c r="BH418" t="s">
        <v>180</v>
      </c>
      <c r="BI418" t="s">
        <v>175</v>
      </c>
      <c r="BJ418" t="s">
        <v>175</v>
      </c>
      <c r="BK418">
        <v>210</v>
      </c>
      <c r="BL418" t="s">
        <v>175</v>
      </c>
      <c r="BM418">
        <v>1</v>
      </c>
      <c r="BN418">
        <v>64</v>
      </c>
      <c r="BO418" t="s">
        <v>175</v>
      </c>
      <c r="BP418" t="s">
        <v>175</v>
      </c>
      <c r="BQ418">
        <v>0.78</v>
      </c>
      <c r="BR418">
        <v>0.83</v>
      </c>
      <c r="BS418">
        <v>0.84</v>
      </c>
      <c r="BT418">
        <v>0.86</v>
      </c>
      <c r="BU418">
        <v>1</v>
      </c>
      <c r="BV418" t="s">
        <v>188</v>
      </c>
      <c r="BW418" t="s">
        <v>175</v>
      </c>
      <c r="BX418" t="s">
        <v>175</v>
      </c>
      <c r="BY418" t="s">
        <v>175</v>
      </c>
      <c r="BZ418">
        <v>7</v>
      </c>
      <c r="CA418" t="s">
        <v>190</v>
      </c>
      <c r="CB418" t="s">
        <v>1321</v>
      </c>
      <c r="CC418" t="s">
        <v>175</v>
      </c>
      <c r="CD418" t="s">
        <v>175</v>
      </c>
      <c r="CE418" t="s">
        <v>175</v>
      </c>
      <c r="CF418" t="s">
        <v>175</v>
      </c>
      <c r="CG418" t="s">
        <v>175</v>
      </c>
      <c r="CH418" t="s">
        <v>175</v>
      </c>
      <c r="CI418" t="s">
        <v>175</v>
      </c>
      <c r="CJ418" t="s">
        <v>175</v>
      </c>
      <c r="CK418" t="s">
        <v>175</v>
      </c>
      <c r="CL418" t="s">
        <v>175</v>
      </c>
      <c r="CM418" t="s">
        <v>175</v>
      </c>
      <c r="CN418" t="s">
        <v>175</v>
      </c>
      <c r="CO418">
        <v>14.4</v>
      </c>
      <c r="CP418" t="s">
        <v>183</v>
      </c>
      <c r="CQ418">
        <v>0</v>
      </c>
      <c r="CR418" t="s">
        <v>448</v>
      </c>
      <c r="CS418">
        <v>73.671599999999998</v>
      </c>
      <c r="CT418" t="s">
        <v>1014</v>
      </c>
      <c r="CU418">
        <v>17.059999999999999</v>
      </c>
      <c r="CV418">
        <v>0</v>
      </c>
      <c r="CW418">
        <v>0</v>
      </c>
      <c r="CX418">
        <v>0</v>
      </c>
      <c r="CY418">
        <v>0</v>
      </c>
      <c r="CZ418">
        <v>17.059999999999999</v>
      </c>
      <c r="DA418">
        <v>56.611599999999903</v>
      </c>
      <c r="DB418">
        <v>45</v>
      </c>
      <c r="DC418">
        <v>0</v>
      </c>
    </row>
    <row r="419" spans="1:107" x14ac:dyDescent="0.25">
      <c r="A419">
        <v>2330785</v>
      </c>
      <c r="B419" t="s">
        <v>361</v>
      </c>
      <c r="C419" t="s">
        <v>362</v>
      </c>
      <c r="D419" t="s">
        <v>1030</v>
      </c>
      <c r="E419" t="s">
        <v>1031</v>
      </c>
      <c r="F419" t="s">
        <v>1032</v>
      </c>
      <c r="G419" t="s">
        <v>176</v>
      </c>
      <c r="H419" t="s">
        <v>177</v>
      </c>
      <c r="I419" t="s">
        <v>1364</v>
      </c>
      <c r="J419" t="s">
        <v>175</v>
      </c>
      <c r="K419">
        <v>3.8</v>
      </c>
      <c r="L419">
        <v>4</v>
      </c>
      <c r="M419">
        <v>64</v>
      </c>
      <c r="N419" t="s">
        <v>175</v>
      </c>
      <c r="O419">
        <v>1.2</v>
      </c>
      <c r="P419">
        <v>2</v>
      </c>
      <c r="Q419">
        <v>25.7</v>
      </c>
      <c r="R419">
        <v>27.1</v>
      </c>
      <c r="S419">
        <v>135</v>
      </c>
      <c r="T419">
        <v>52.1</v>
      </c>
      <c r="U419">
        <v>122.3</v>
      </c>
      <c r="V419" t="s">
        <v>180</v>
      </c>
      <c r="W419" t="s">
        <v>180</v>
      </c>
      <c r="X419" t="s">
        <v>180</v>
      </c>
      <c r="Y419" t="s">
        <v>181</v>
      </c>
      <c r="Z419" t="s">
        <v>1034</v>
      </c>
      <c r="AA419">
        <v>4</v>
      </c>
      <c r="AB419">
        <v>1</v>
      </c>
      <c r="AC419">
        <v>0</v>
      </c>
      <c r="AD419">
        <v>0</v>
      </c>
      <c r="AE419">
        <v>2</v>
      </c>
      <c r="AF419">
        <v>0</v>
      </c>
      <c r="AG419">
        <v>2</v>
      </c>
      <c r="AH419">
        <v>2</v>
      </c>
      <c r="AI419">
        <v>4</v>
      </c>
      <c r="AJ419">
        <v>2</v>
      </c>
      <c r="AK419">
        <v>0</v>
      </c>
      <c r="AL419">
        <v>0</v>
      </c>
      <c r="AM419">
        <v>0</v>
      </c>
      <c r="AN419">
        <v>0</v>
      </c>
      <c r="AO419">
        <v>0</v>
      </c>
      <c r="AP419">
        <v>0</v>
      </c>
      <c r="AQ419">
        <v>0</v>
      </c>
      <c r="AR419">
        <v>2</v>
      </c>
      <c r="AS419">
        <v>0</v>
      </c>
      <c r="AT419">
        <v>0</v>
      </c>
      <c r="AU419">
        <v>0</v>
      </c>
      <c r="AV419">
        <v>3</v>
      </c>
      <c r="AW419">
        <v>0</v>
      </c>
      <c r="AX419" t="s">
        <v>180</v>
      </c>
      <c r="AY419" t="s">
        <v>368</v>
      </c>
      <c r="AZ419" t="s">
        <v>369</v>
      </c>
      <c r="BA419" t="s">
        <v>186</v>
      </c>
      <c r="BB419" t="s">
        <v>1035</v>
      </c>
      <c r="BC419" t="s">
        <v>186</v>
      </c>
      <c r="BD419" t="s">
        <v>180</v>
      </c>
      <c r="BE419">
        <v>135</v>
      </c>
      <c r="BF419" t="s">
        <v>175</v>
      </c>
      <c r="BG419" t="s">
        <v>175</v>
      </c>
      <c r="BH419" t="s">
        <v>180</v>
      </c>
      <c r="BI419" t="s">
        <v>175</v>
      </c>
      <c r="BJ419" t="s">
        <v>175</v>
      </c>
      <c r="BK419">
        <v>210</v>
      </c>
      <c r="BL419" t="s">
        <v>175</v>
      </c>
      <c r="BM419">
        <v>1</v>
      </c>
      <c r="BN419">
        <v>64</v>
      </c>
      <c r="BO419" t="s">
        <v>175</v>
      </c>
      <c r="BP419" t="s">
        <v>175</v>
      </c>
      <c r="BQ419">
        <v>0.78</v>
      </c>
      <c r="BR419">
        <v>0.83</v>
      </c>
      <c r="BS419">
        <v>0.84</v>
      </c>
      <c r="BT419">
        <v>0.86</v>
      </c>
      <c r="BU419">
        <v>1</v>
      </c>
      <c r="BV419" t="s">
        <v>188</v>
      </c>
      <c r="BW419" t="s">
        <v>175</v>
      </c>
      <c r="BX419" t="s">
        <v>175</v>
      </c>
      <c r="BY419" t="s">
        <v>175</v>
      </c>
      <c r="BZ419">
        <v>7</v>
      </c>
      <c r="CA419" t="s">
        <v>190</v>
      </c>
      <c r="CB419" t="s">
        <v>1321</v>
      </c>
      <c r="CC419" t="s">
        <v>175</v>
      </c>
      <c r="CD419" t="s">
        <v>175</v>
      </c>
      <c r="CE419" t="s">
        <v>175</v>
      </c>
      <c r="CF419" t="s">
        <v>175</v>
      </c>
      <c r="CG419" t="s">
        <v>175</v>
      </c>
      <c r="CH419" t="s">
        <v>175</v>
      </c>
      <c r="CI419" t="s">
        <v>175</v>
      </c>
      <c r="CJ419" t="s">
        <v>175</v>
      </c>
      <c r="CK419" t="s">
        <v>175</v>
      </c>
      <c r="CL419" t="s">
        <v>175</v>
      </c>
      <c r="CM419" t="s">
        <v>175</v>
      </c>
      <c r="CN419" t="s">
        <v>175</v>
      </c>
      <c r="CO419">
        <v>15.2</v>
      </c>
      <c r="CP419" t="s">
        <v>183</v>
      </c>
      <c r="CQ419">
        <v>0</v>
      </c>
      <c r="CR419" t="s">
        <v>448</v>
      </c>
      <c r="CS419">
        <v>103.19280000000001</v>
      </c>
      <c r="CT419" t="s">
        <v>1014</v>
      </c>
      <c r="CU419">
        <v>17.059999999999999</v>
      </c>
      <c r="CV419">
        <v>0</v>
      </c>
      <c r="CW419">
        <v>0</v>
      </c>
      <c r="CX419">
        <v>0</v>
      </c>
      <c r="CY419">
        <v>0</v>
      </c>
      <c r="CZ419">
        <v>17.059999999999999</v>
      </c>
      <c r="DA419">
        <v>86.132800000000003</v>
      </c>
      <c r="DB419">
        <v>45</v>
      </c>
      <c r="DC419">
        <v>0</v>
      </c>
    </row>
    <row r="420" spans="1:107" x14ac:dyDescent="0.25">
      <c r="A420">
        <v>2330780</v>
      </c>
      <c r="B420" t="s">
        <v>361</v>
      </c>
      <c r="C420" t="s">
        <v>362</v>
      </c>
      <c r="D420" t="s">
        <v>395</v>
      </c>
      <c r="E420" t="s">
        <v>396</v>
      </c>
      <c r="F420" t="s">
        <v>397</v>
      </c>
      <c r="G420" t="s">
        <v>197</v>
      </c>
      <c r="H420" t="s">
        <v>198</v>
      </c>
      <c r="I420" t="s">
        <v>253</v>
      </c>
      <c r="J420" t="s">
        <v>179</v>
      </c>
      <c r="K420">
        <v>1.7</v>
      </c>
      <c r="L420">
        <v>6</v>
      </c>
      <c r="M420">
        <v>32</v>
      </c>
      <c r="N420" t="s">
        <v>374</v>
      </c>
      <c r="O420">
        <v>0.3</v>
      </c>
      <c r="P420">
        <v>1</v>
      </c>
      <c r="Q420">
        <v>7.1</v>
      </c>
      <c r="R420">
        <v>18.5</v>
      </c>
      <c r="S420">
        <v>135</v>
      </c>
      <c r="T420">
        <v>126.2</v>
      </c>
      <c r="U420">
        <v>67.599999999999994</v>
      </c>
      <c r="V420" t="s">
        <v>180</v>
      </c>
      <c r="W420" t="s">
        <v>180</v>
      </c>
      <c r="X420" t="s">
        <v>180</v>
      </c>
      <c r="Y420" t="s">
        <v>181</v>
      </c>
      <c r="Z420" t="s">
        <v>375</v>
      </c>
      <c r="AA420">
        <v>2</v>
      </c>
      <c r="AB420">
        <v>0</v>
      </c>
      <c r="AC420">
        <v>0</v>
      </c>
      <c r="AD420">
        <v>0</v>
      </c>
      <c r="AE420">
        <v>0</v>
      </c>
      <c r="AF420">
        <v>1</v>
      </c>
      <c r="AG420">
        <v>1</v>
      </c>
      <c r="AH420">
        <v>6</v>
      </c>
      <c r="AI420">
        <v>0</v>
      </c>
      <c r="AJ420">
        <v>2</v>
      </c>
      <c r="AK420">
        <v>0</v>
      </c>
      <c r="AL420">
        <v>0</v>
      </c>
      <c r="AM420">
        <v>0</v>
      </c>
      <c r="AN420">
        <v>0</v>
      </c>
      <c r="AO420">
        <v>0</v>
      </c>
      <c r="AP420">
        <v>0</v>
      </c>
      <c r="AQ420">
        <v>0</v>
      </c>
      <c r="AR420">
        <v>0</v>
      </c>
      <c r="AS420">
        <v>0</v>
      </c>
      <c r="AT420">
        <v>0</v>
      </c>
      <c r="AU420">
        <v>0</v>
      </c>
      <c r="AV420">
        <v>2</v>
      </c>
      <c r="AW420">
        <v>0</v>
      </c>
      <c r="AX420" t="s">
        <v>180</v>
      </c>
      <c r="AY420" t="s">
        <v>376</v>
      </c>
      <c r="AZ420" t="s">
        <v>377</v>
      </c>
      <c r="BA420" t="s">
        <v>186</v>
      </c>
      <c r="BB420" t="s">
        <v>398</v>
      </c>
      <c r="BC420" t="s">
        <v>186</v>
      </c>
      <c r="BD420" t="s">
        <v>180</v>
      </c>
      <c r="BE420">
        <v>135</v>
      </c>
      <c r="BF420" t="s">
        <v>175</v>
      </c>
      <c r="BG420" t="s">
        <v>175</v>
      </c>
      <c r="BH420" t="s">
        <v>180</v>
      </c>
      <c r="BI420" t="s">
        <v>183</v>
      </c>
      <c r="BJ420" t="s">
        <v>175</v>
      </c>
      <c r="BK420">
        <v>120</v>
      </c>
      <c r="BL420" t="s">
        <v>175</v>
      </c>
      <c r="BM420">
        <v>1</v>
      </c>
      <c r="BN420">
        <v>32</v>
      </c>
      <c r="BO420">
        <v>2.0699999999999998</v>
      </c>
      <c r="BP420">
        <v>197.52</v>
      </c>
      <c r="BQ420" t="s">
        <v>175</v>
      </c>
      <c r="BR420" t="s">
        <v>175</v>
      </c>
      <c r="BS420" t="s">
        <v>175</v>
      </c>
      <c r="BT420" t="s">
        <v>175</v>
      </c>
      <c r="BU420">
        <v>2</v>
      </c>
      <c r="BV420" t="s">
        <v>188</v>
      </c>
      <c r="BW420" t="s">
        <v>204</v>
      </c>
      <c r="BX420" t="s">
        <v>175</v>
      </c>
      <c r="BY420" t="s">
        <v>180</v>
      </c>
      <c r="BZ420">
        <v>7.1</v>
      </c>
      <c r="CA420" t="s">
        <v>190</v>
      </c>
      <c r="CB420" t="s">
        <v>1321</v>
      </c>
      <c r="CC420" t="s">
        <v>175</v>
      </c>
      <c r="CD420" t="s">
        <v>175</v>
      </c>
      <c r="CE420" t="s">
        <v>175</v>
      </c>
      <c r="CF420" t="s">
        <v>175</v>
      </c>
      <c r="CG420" t="s">
        <v>175</v>
      </c>
      <c r="CH420" t="s">
        <v>175</v>
      </c>
      <c r="CI420" t="s">
        <v>175</v>
      </c>
      <c r="CJ420" t="s">
        <v>175</v>
      </c>
      <c r="CK420" t="s">
        <v>175</v>
      </c>
      <c r="CL420" t="s">
        <v>175</v>
      </c>
      <c r="CM420" t="s">
        <v>175</v>
      </c>
      <c r="CN420" t="s">
        <v>175</v>
      </c>
      <c r="CO420">
        <v>10.199999999999999</v>
      </c>
      <c r="CP420" t="s">
        <v>180</v>
      </c>
      <c r="CQ420">
        <v>0</v>
      </c>
      <c r="CR420" t="s">
        <v>448</v>
      </c>
      <c r="CS420">
        <v>59.1738</v>
      </c>
      <c r="CT420" t="s">
        <v>2116</v>
      </c>
      <c r="CU420">
        <v>9.3799999999999901</v>
      </c>
      <c r="CV420">
        <v>14.4</v>
      </c>
      <c r="CW420">
        <v>2.1</v>
      </c>
      <c r="CX420">
        <v>0</v>
      </c>
      <c r="CY420">
        <v>36.755459999999999</v>
      </c>
      <c r="CZ420">
        <v>62.635460000000002</v>
      </c>
      <c r="DA420">
        <v>-3.4616600000000002</v>
      </c>
      <c r="DB420">
        <v>22</v>
      </c>
      <c r="DC420">
        <v>1</v>
      </c>
    </row>
    <row r="421" spans="1:107" x14ac:dyDescent="0.25">
      <c r="A421">
        <v>2330779</v>
      </c>
      <c r="B421" t="s">
        <v>361</v>
      </c>
      <c r="C421" t="s">
        <v>362</v>
      </c>
      <c r="D421" t="s">
        <v>1036</v>
      </c>
      <c r="E421" t="s">
        <v>1037</v>
      </c>
      <c r="F421" t="s">
        <v>1038</v>
      </c>
      <c r="G421" t="s">
        <v>176</v>
      </c>
      <c r="H421" t="s">
        <v>177</v>
      </c>
      <c r="I421" t="s">
        <v>1364</v>
      </c>
      <c r="J421" t="s">
        <v>175</v>
      </c>
      <c r="K421">
        <v>3.8</v>
      </c>
      <c r="L421">
        <v>4</v>
      </c>
      <c r="M421">
        <v>64</v>
      </c>
      <c r="N421" t="s">
        <v>175</v>
      </c>
      <c r="O421">
        <v>1.2</v>
      </c>
      <c r="P421">
        <v>2</v>
      </c>
      <c r="Q421">
        <v>25.7</v>
      </c>
      <c r="R421">
        <v>27.1</v>
      </c>
      <c r="S421">
        <v>135</v>
      </c>
      <c r="T421">
        <v>52.1</v>
      </c>
      <c r="U421">
        <v>122.3</v>
      </c>
      <c r="V421" t="s">
        <v>180</v>
      </c>
      <c r="W421" t="s">
        <v>180</v>
      </c>
      <c r="X421" t="s">
        <v>180</v>
      </c>
      <c r="Y421" t="s">
        <v>181</v>
      </c>
      <c r="Z421" t="s">
        <v>1034</v>
      </c>
      <c r="AA421">
        <v>4</v>
      </c>
      <c r="AB421">
        <v>1</v>
      </c>
      <c r="AC421">
        <v>0</v>
      </c>
      <c r="AD421">
        <v>0</v>
      </c>
      <c r="AE421">
        <v>2</v>
      </c>
      <c r="AF421">
        <v>0</v>
      </c>
      <c r="AG421">
        <v>2</v>
      </c>
      <c r="AH421">
        <v>2</v>
      </c>
      <c r="AI421">
        <v>4</v>
      </c>
      <c r="AJ421">
        <v>2</v>
      </c>
      <c r="AK421">
        <v>0</v>
      </c>
      <c r="AL421">
        <v>0</v>
      </c>
      <c r="AM421">
        <v>0</v>
      </c>
      <c r="AN421">
        <v>0</v>
      </c>
      <c r="AO421">
        <v>0</v>
      </c>
      <c r="AP421">
        <v>0</v>
      </c>
      <c r="AQ421">
        <v>0</v>
      </c>
      <c r="AR421">
        <v>2</v>
      </c>
      <c r="AS421">
        <v>0</v>
      </c>
      <c r="AT421">
        <v>0</v>
      </c>
      <c r="AU421">
        <v>0</v>
      </c>
      <c r="AV421">
        <v>3</v>
      </c>
      <c r="AW421">
        <v>0</v>
      </c>
      <c r="AX421" t="s">
        <v>180</v>
      </c>
      <c r="AY421" t="s">
        <v>368</v>
      </c>
      <c r="AZ421" t="s">
        <v>369</v>
      </c>
      <c r="BA421" t="s">
        <v>186</v>
      </c>
      <c r="BB421" t="s">
        <v>1039</v>
      </c>
      <c r="BC421" t="s">
        <v>186</v>
      </c>
      <c r="BD421" t="s">
        <v>180</v>
      </c>
      <c r="BE421">
        <v>135</v>
      </c>
      <c r="BF421" t="s">
        <v>175</v>
      </c>
      <c r="BG421" t="s">
        <v>175</v>
      </c>
      <c r="BH421" t="s">
        <v>180</v>
      </c>
      <c r="BI421" t="s">
        <v>175</v>
      </c>
      <c r="BJ421" t="s">
        <v>175</v>
      </c>
      <c r="BK421">
        <v>210</v>
      </c>
      <c r="BL421" t="s">
        <v>175</v>
      </c>
      <c r="BM421">
        <v>1</v>
      </c>
      <c r="BN421">
        <v>64</v>
      </c>
      <c r="BO421" t="s">
        <v>175</v>
      </c>
      <c r="BP421" t="s">
        <v>175</v>
      </c>
      <c r="BQ421">
        <v>0.78</v>
      </c>
      <c r="BR421">
        <v>0.83</v>
      </c>
      <c r="BS421">
        <v>0.84</v>
      </c>
      <c r="BT421">
        <v>0.86</v>
      </c>
      <c r="BU421">
        <v>1</v>
      </c>
      <c r="BV421" t="s">
        <v>188</v>
      </c>
      <c r="BW421" t="s">
        <v>175</v>
      </c>
      <c r="BX421" t="s">
        <v>175</v>
      </c>
      <c r="BY421" t="s">
        <v>175</v>
      </c>
      <c r="BZ421">
        <v>7</v>
      </c>
      <c r="CA421" t="s">
        <v>190</v>
      </c>
      <c r="CB421" t="s">
        <v>1321</v>
      </c>
      <c r="CC421" t="s">
        <v>175</v>
      </c>
      <c r="CD421" t="s">
        <v>175</v>
      </c>
      <c r="CE421" t="s">
        <v>175</v>
      </c>
      <c r="CF421" t="s">
        <v>175</v>
      </c>
      <c r="CG421" t="s">
        <v>175</v>
      </c>
      <c r="CH421" t="s">
        <v>175</v>
      </c>
      <c r="CI421" t="s">
        <v>175</v>
      </c>
      <c r="CJ421" t="s">
        <v>175</v>
      </c>
      <c r="CK421" t="s">
        <v>175</v>
      </c>
      <c r="CL421" t="s">
        <v>175</v>
      </c>
      <c r="CM421" t="s">
        <v>175</v>
      </c>
      <c r="CN421" t="s">
        <v>175</v>
      </c>
      <c r="CO421">
        <v>15.2</v>
      </c>
      <c r="CP421" t="s">
        <v>183</v>
      </c>
      <c r="CQ421">
        <v>0</v>
      </c>
      <c r="CR421" t="s">
        <v>448</v>
      </c>
      <c r="CS421">
        <v>103.19280000000001</v>
      </c>
      <c r="CT421" t="s">
        <v>1014</v>
      </c>
      <c r="CU421">
        <v>17.059999999999999</v>
      </c>
      <c r="CV421">
        <v>0</v>
      </c>
      <c r="CW421">
        <v>0</v>
      </c>
      <c r="CX421">
        <v>0</v>
      </c>
      <c r="CY421">
        <v>0</v>
      </c>
      <c r="CZ421">
        <v>17.059999999999999</v>
      </c>
      <c r="DA421">
        <v>86.132800000000003</v>
      </c>
      <c r="DB421">
        <v>45</v>
      </c>
      <c r="DC421">
        <v>0</v>
      </c>
    </row>
    <row r="422" spans="1:107" x14ac:dyDescent="0.25">
      <c r="A422">
        <v>2330655</v>
      </c>
      <c r="B422" t="s">
        <v>249</v>
      </c>
      <c r="C422" t="s">
        <v>250</v>
      </c>
      <c r="D422" t="s">
        <v>399</v>
      </c>
      <c r="E422" t="s">
        <v>400</v>
      </c>
      <c r="F422" t="s">
        <v>175</v>
      </c>
      <c r="G422" t="s">
        <v>176</v>
      </c>
      <c r="H422" t="s">
        <v>198</v>
      </c>
      <c r="I422" t="s">
        <v>334</v>
      </c>
      <c r="J422" t="s">
        <v>179</v>
      </c>
      <c r="K422">
        <v>3.6</v>
      </c>
      <c r="L422">
        <v>4</v>
      </c>
      <c r="M422">
        <v>32</v>
      </c>
      <c r="N422" t="s">
        <v>175</v>
      </c>
      <c r="O422">
        <v>1</v>
      </c>
      <c r="P422">
        <v>1.9</v>
      </c>
      <c r="Q422">
        <v>23</v>
      </c>
      <c r="R422">
        <v>23.8</v>
      </c>
      <c r="S422">
        <v>135</v>
      </c>
      <c r="T422">
        <v>52.5</v>
      </c>
      <c r="U422">
        <v>107.9</v>
      </c>
      <c r="V422" t="s">
        <v>180</v>
      </c>
      <c r="W422" t="s">
        <v>180</v>
      </c>
      <c r="X422" t="s">
        <v>180</v>
      </c>
      <c r="Y422" t="s">
        <v>402</v>
      </c>
      <c r="Z422" t="s">
        <v>175</v>
      </c>
      <c r="AA422">
        <v>2</v>
      </c>
      <c r="AB422">
        <v>1</v>
      </c>
      <c r="AC422">
        <v>0</v>
      </c>
      <c r="AD422">
        <v>1</v>
      </c>
      <c r="AE422">
        <v>3</v>
      </c>
      <c r="AF422">
        <v>0</v>
      </c>
      <c r="AG422">
        <v>2</v>
      </c>
      <c r="AH422">
        <v>2</v>
      </c>
      <c r="AI422">
        <v>5</v>
      </c>
      <c r="AJ422">
        <v>0</v>
      </c>
      <c r="AK422">
        <v>0</v>
      </c>
      <c r="AL422">
        <v>0</v>
      </c>
      <c r="AM422">
        <v>0</v>
      </c>
      <c r="AN422">
        <v>0</v>
      </c>
      <c r="AO422">
        <v>0</v>
      </c>
      <c r="AP422">
        <v>0</v>
      </c>
      <c r="AQ422">
        <v>0</v>
      </c>
      <c r="AR422">
        <v>2</v>
      </c>
      <c r="AS422">
        <v>5</v>
      </c>
      <c r="AT422">
        <v>0</v>
      </c>
      <c r="AU422">
        <v>0</v>
      </c>
      <c r="AV422">
        <v>3</v>
      </c>
      <c r="AW422">
        <v>0</v>
      </c>
      <c r="AX422" t="s">
        <v>180</v>
      </c>
      <c r="AY422" t="s">
        <v>403</v>
      </c>
      <c r="AZ422" t="s">
        <v>404</v>
      </c>
      <c r="BA422" t="s">
        <v>276</v>
      </c>
      <c r="BB422" t="s">
        <v>405</v>
      </c>
      <c r="BC422" t="s">
        <v>276</v>
      </c>
      <c r="BD422" t="s">
        <v>180</v>
      </c>
      <c r="BE422">
        <v>135</v>
      </c>
      <c r="BF422" t="s">
        <v>175</v>
      </c>
      <c r="BG422" t="s">
        <v>175</v>
      </c>
      <c r="BH422" t="s">
        <v>180</v>
      </c>
      <c r="BI422" t="s">
        <v>175</v>
      </c>
      <c r="BJ422" t="s">
        <v>175</v>
      </c>
      <c r="BK422">
        <v>310</v>
      </c>
      <c r="BL422" t="s">
        <v>175</v>
      </c>
      <c r="BM422">
        <v>1</v>
      </c>
      <c r="BN422">
        <v>32</v>
      </c>
      <c r="BO422" t="s">
        <v>175</v>
      </c>
      <c r="BP422" t="s">
        <v>175</v>
      </c>
      <c r="BQ422">
        <v>0.84</v>
      </c>
      <c r="BR422">
        <v>0.84</v>
      </c>
      <c r="BS422">
        <v>0.87</v>
      </c>
      <c r="BT422">
        <v>0.87</v>
      </c>
      <c r="BU422">
        <v>2</v>
      </c>
      <c r="BV422" t="s">
        <v>188</v>
      </c>
      <c r="BW422" t="s">
        <v>220</v>
      </c>
      <c r="BX422" t="s">
        <v>175</v>
      </c>
      <c r="BY422" t="s">
        <v>175</v>
      </c>
      <c r="BZ422">
        <v>7</v>
      </c>
      <c r="CA422" t="s">
        <v>190</v>
      </c>
      <c r="CB422" t="s">
        <v>1321</v>
      </c>
      <c r="CC422" t="s">
        <v>175</v>
      </c>
      <c r="CD422" t="s">
        <v>175</v>
      </c>
      <c r="CE422" t="s">
        <v>175</v>
      </c>
      <c r="CF422" t="s">
        <v>175</v>
      </c>
      <c r="CG422" t="s">
        <v>175</v>
      </c>
      <c r="CH422" t="s">
        <v>175</v>
      </c>
      <c r="CI422" t="s">
        <v>175</v>
      </c>
      <c r="CJ422" t="s">
        <v>175</v>
      </c>
      <c r="CK422" t="s">
        <v>175</v>
      </c>
      <c r="CL422" t="s">
        <v>175</v>
      </c>
      <c r="CM422" t="s">
        <v>175</v>
      </c>
      <c r="CN422" t="s">
        <v>175</v>
      </c>
      <c r="CO422">
        <v>14.4</v>
      </c>
      <c r="CP422" t="s">
        <v>183</v>
      </c>
      <c r="CQ422">
        <v>0</v>
      </c>
      <c r="CR422" t="s">
        <v>448</v>
      </c>
      <c r="CS422">
        <v>91.498199999999997</v>
      </c>
      <c r="CT422" t="s">
        <v>1014</v>
      </c>
      <c r="CU422">
        <v>9.3799999999999901</v>
      </c>
      <c r="CV422">
        <v>0</v>
      </c>
      <c r="CW422">
        <v>21</v>
      </c>
      <c r="CX422">
        <v>0</v>
      </c>
      <c r="CY422">
        <v>0</v>
      </c>
      <c r="CZ422">
        <v>30.38</v>
      </c>
      <c r="DA422">
        <v>61.118200000000002</v>
      </c>
      <c r="DB422">
        <v>45</v>
      </c>
      <c r="DC422">
        <v>0</v>
      </c>
    </row>
    <row r="423" spans="1:107" x14ac:dyDescent="0.25">
      <c r="A423">
        <v>2330647</v>
      </c>
      <c r="B423" t="s">
        <v>892</v>
      </c>
      <c r="C423" t="s">
        <v>893</v>
      </c>
      <c r="D423" t="s">
        <v>1365</v>
      </c>
      <c r="E423" t="s">
        <v>1366</v>
      </c>
      <c r="F423" t="s">
        <v>1367</v>
      </c>
      <c r="G423" t="s">
        <v>176</v>
      </c>
      <c r="H423" t="s">
        <v>198</v>
      </c>
      <c r="I423" t="s">
        <v>253</v>
      </c>
      <c r="J423" t="s">
        <v>897</v>
      </c>
      <c r="K423">
        <v>3</v>
      </c>
      <c r="L423">
        <v>6</v>
      </c>
      <c r="M423">
        <v>8</v>
      </c>
      <c r="N423" t="s">
        <v>175</v>
      </c>
      <c r="O423">
        <v>0.3</v>
      </c>
      <c r="P423">
        <v>1.2</v>
      </c>
      <c r="Q423">
        <v>7.4</v>
      </c>
      <c r="R423">
        <v>10.6</v>
      </c>
      <c r="S423">
        <v>135</v>
      </c>
      <c r="T423">
        <v>7.3</v>
      </c>
      <c r="U423">
        <v>36.5</v>
      </c>
      <c r="V423" t="s">
        <v>180</v>
      </c>
      <c r="W423" t="s">
        <v>180</v>
      </c>
      <c r="X423" t="s">
        <v>180</v>
      </c>
      <c r="Y423" t="s">
        <v>181</v>
      </c>
      <c r="Z423" t="s">
        <v>898</v>
      </c>
      <c r="AA423">
        <v>2</v>
      </c>
      <c r="AB423">
        <v>0</v>
      </c>
      <c r="AC423">
        <v>0</v>
      </c>
      <c r="AD423">
        <v>0</v>
      </c>
      <c r="AE423">
        <v>0</v>
      </c>
      <c r="AF423">
        <v>0</v>
      </c>
      <c r="AG423">
        <v>0</v>
      </c>
      <c r="AH423">
        <v>0</v>
      </c>
      <c r="AI423">
        <v>2</v>
      </c>
      <c r="AJ423">
        <v>0</v>
      </c>
      <c r="AK423">
        <v>0</v>
      </c>
      <c r="AL423">
        <v>0</v>
      </c>
      <c r="AM423">
        <v>0</v>
      </c>
      <c r="AN423">
        <v>0</v>
      </c>
      <c r="AO423">
        <v>4</v>
      </c>
      <c r="AP423">
        <v>0</v>
      </c>
      <c r="AQ423">
        <v>0</v>
      </c>
      <c r="AR423">
        <v>0</v>
      </c>
      <c r="AS423">
        <v>0</v>
      </c>
      <c r="AT423">
        <v>0</v>
      </c>
      <c r="AU423">
        <v>0</v>
      </c>
      <c r="AV423">
        <v>0</v>
      </c>
      <c r="AW423">
        <v>0</v>
      </c>
      <c r="AX423" t="s">
        <v>183</v>
      </c>
      <c r="AY423" t="s">
        <v>1368</v>
      </c>
      <c r="AZ423" t="s">
        <v>323</v>
      </c>
      <c r="BA423" t="s">
        <v>186</v>
      </c>
      <c r="BB423" t="s">
        <v>1369</v>
      </c>
      <c r="BC423" t="s">
        <v>186</v>
      </c>
      <c r="BD423" t="s">
        <v>180</v>
      </c>
      <c r="BE423">
        <v>135</v>
      </c>
      <c r="BF423" t="s">
        <v>175</v>
      </c>
      <c r="BG423" t="s">
        <v>175</v>
      </c>
      <c r="BH423" t="s">
        <v>180</v>
      </c>
      <c r="BI423" t="s">
        <v>175</v>
      </c>
      <c r="BJ423" t="s">
        <v>175</v>
      </c>
      <c r="BK423">
        <v>150</v>
      </c>
      <c r="BL423" t="s">
        <v>175</v>
      </c>
      <c r="BM423">
        <v>1</v>
      </c>
      <c r="BN423">
        <v>8</v>
      </c>
      <c r="BO423" t="s">
        <v>175</v>
      </c>
      <c r="BP423" t="s">
        <v>175</v>
      </c>
      <c r="BQ423">
        <v>0.86</v>
      </c>
      <c r="BR423">
        <v>0.92</v>
      </c>
      <c r="BS423">
        <v>0.9</v>
      </c>
      <c r="BT423">
        <v>0.93</v>
      </c>
      <c r="BU423">
        <v>1</v>
      </c>
      <c r="BV423" t="s">
        <v>902</v>
      </c>
      <c r="BW423" t="s">
        <v>189</v>
      </c>
      <c r="BX423" t="s">
        <v>175</v>
      </c>
      <c r="BY423" t="s">
        <v>183</v>
      </c>
      <c r="BZ423">
        <v>7.1</v>
      </c>
      <c r="CA423" t="s">
        <v>190</v>
      </c>
      <c r="CB423" t="s">
        <v>1321</v>
      </c>
      <c r="CC423" t="s">
        <v>175</v>
      </c>
      <c r="CD423" t="s">
        <v>175</v>
      </c>
      <c r="CE423" t="s">
        <v>175</v>
      </c>
      <c r="CF423" t="s">
        <v>175</v>
      </c>
      <c r="CG423" t="s">
        <v>175</v>
      </c>
      <c r="CH423" t="s">
        <v>175</v>
      </c>
      <c r="CI423" t="s">
        <v>175</v>
      </c>
      <c r="CJ423" t="s">
        <v>175</v>
      </c>
      <c r="CK423" t="s">
        <v>175</v>
      </c>
      <c r="CL423" t="s">
        <v>175</v>
      </c>
      <c r="CM423" t="s">
        <v>175</v>
      </c>
      <c r="CN423" t="s">
        <v>175</v>
      </c>
      <c r="CO423">
        <v>18</v>
      </c>
      <c r="CP423" t="s">
        <v>183</v>
      </c>
      <c r="CQ423">
        <v>0</v>
      </c>
      <c r="CR423" t="s">
        <v>448</v>
      </c>
      <c r="CS423">
        <v>39.463799999999999</v>
      </c>
      <c r="CT423" t="s">
        <v>1014</v>
      </c>
      <c r="CU423">
        <v>3.62</v>
      </c>
      <c r="CV423">
        <v>0</v>
      </c>
      <c r="CW423">
        <v>0</v>
      </c>
      <c r="CX423">
        <v>0</v>
      </c>
      <c r="CY423">
        <v>0</v>
      </c>
      <c r="CZ423">
        <v>3.62</v>
      </c>
      <c r="DA423">
        <v>35.843800000000002</v>
      </c>
      <c r="DB423">
        <v>45</v>
      </c>
      <c r="DC423">
        <v>1</v>
      </c>
    </row>
    <row r="424" spans="1:107" x14ac:dyDescent="0.25">
      <c r="A424">
        <v>2330646</v>
      </c>
      <c r="B424" t="s">
        <v>892</v>
      </c>
      <c r="C424" t="s">
        <v>893</v>
      </c>
      <c r="D424" t="s">
        <v>1365</v>
      </c>
      <c r="E424" t="s">
        <v>1366</v>
      </c>
      <c r="F424" t="s">
        <v>1370</v>
      </c>
      <c r="G424" t="s">
        <v>176</v>
      </c>
      <c r="H424" t="s">
        <v>198</v>
      </c>
      <c r="I424" t="s">
        <v>334</v>
      </c>
      <c r="J424" t="s">
        <v>897</v>
      </c>
      <c r="K424">
        <v>3.2</v>
      </c>
      <c r="L424">
        <v>6</v>
      </c>
      <c r="M424">
        <v>64</v>
      </c>
      <c r="N424" t="s">
        <v>175</v>
      </c>
      <c r="O424">
        <v>0.3</v>
      </c>
      <c r="P424">
        <v>2.7</v>
      </c>
      <c r="Q424">
        <v>12.1</v>
      </c>
      <c r="R424">
        <v>15</v>
      </c>
      <c r="S424">
        <v>135</v>
      </c>
      <c r="T424">
        <v>51.2</v>
      </c>
      <c r="U424">
        <v>55.8</v>
      </c>
      <c r="V424" t="s">
        <v>180</v>
      </c>
      <c r="W424" t="s">
        <v>180</v>
      </c>
      <c r="X424" t="s">
        <v>180</v>
      </c>
      <c r="Y424" t="s">
        <v>181</v>
      </c>
      <c r="Z424" t="s">
        <v>898</v>
      </c>
      <c r="AA424">
        <v>2</v>
      </c>
      <c r="AB424">
        <v>0</v>
      </c>
      <c r="AC424">
        <v>0</v>
      </c>
      <c r="AD424">
        <v>0</v>
      </c>
      <c r="AE424">
        <v>0</v>
      </c>
      <c r="AF424">
        <v>0</v>
      </c>
      <c r="AG424">
        <v>0</v>
      </c>
      <c r="AH424">
        <v>0</v>
      </c>
      <c r="AI424">
        <v>2</v>
      </c>
      <c r="AJ424">
        <v>0</v>
      </c>
      <c r="AK424">
        <v>0</v>
      </c>
      <c r="AL424">
        <v>0</v>
      </c>
      <c r="AM424">
        <v>0</v>
      </c>
      <c r="AN424">
        <v>0</v>
      </c>
      <c r="AO424">
        <v>4</v>
      </c>
      <c r="AP424">
        <v>0</v>
      </c>
      <c r="AQ424">
        <v>0</v>
      </c>
      <c r="AR424">
        <v>0</v>
      </c>
      <c r="AS424">
        <v>0</v>
      </c>
      <c r="AT424">
        <v>0</v>
      </c>
      <c r="AU424">
        <v>0</v>
      </c>
      <c r="AV424">
        <v>0</v>
      </c>
      <c r="AW424">
        <v>0</v>
      </c>
      <c r="AX424" t="s">
        <v>183</v>
      </c>
      <c r="AY424" t="s">
        <v>1368</v>
      </c>
      <c r="AZ424" t="s">
        <v>323</v>
      </c>
      <c r="BA424" t="s">
        <v>186</v>
      </c>
      <c r="BB424" t="s">
        <v>1371</v>
      </c>
      <c r="BC424" t="s">
        <v>186</v>
      </c>
      <c r="BD424" t="s">
        <v>180</v>
      </c>
      <c r="BE424">
        <v>135</v>
      </c>
      <c r="BF424" t="s">
        <v>175</v>
      </c>
      <c r="BG424" t="s">
        <v>175</v>
      </c>
      <c r="BH424" t="s">
        <v>183</v>
      </c>
      <c r="BI424" t="s">
        <v>175</v>
      </c>
      <c r="BJ424" t="s">
        <v>175</v>
      </c>
      <c r="BK424">
        <v>150</v>
      </c>
      <c r="BL424" t="s">
        <v>175</v>
      </c>
      <c r="BM424">
        <v>0</v>
      </c>
      <c r="BN424">
        <v>64</v>
      </c>
      <c r="BO424" t="s">
        <v>175</v>
      </c>
      <c r="BP424" t="s">
        <v>175</v>
      </c>
      <c r="BQ424">
        <v>0.86</v>
      </c>
      <c r="BR424">
        <v>0.92</v>
      </c>
      <c r="BS424">
        <v>0.9</v>
      </c>
      <c r="BT424">
        <v>0.93</v>
      </c>
      <c r="BU424">
        <v>1</v>
      </c>
      <c r="BV424" t="s">
        <v>902</v>
      </c>
      <c r="BW424" t="s">
        <v>189</v>
      </c>
      <c r="BX424" t="s">
        <v>175</v>
      </c>
      <c r="BY424" t="s">
        <v>183</v>
      </c>
      <c r="BZ424">
        <v>7.1</v>
      </c>
      <c r="CA424" t="s">
        <v>190</v>
      </c>
      <c r="CB424" t="s">
        <v>1321</v>
      </c>
      <c r="CC424" t="s">
        <v>175</v>
      </c>
      <c r="CD424" t="s">
        <v>175</v>
      </c>
      <c r="CE424" t="s">
        <v>175</v>
      </c>
      <c r="CF424" t="s">
        <v>175</v>
      </c>
      <c r="CG424" t="s">
        <v>175</v>
      </c>
      <c r="CH424" t="s">
        <v>175</v>
      </c>
      <c r="CI424" t="s">
        <v>175</v>
      </c>
      <c r="CJ424" t="s">
        <v>175</v>
      </c>
      <c r="CK424" t="s">
        <v>175</v>
      </c>
      <c r="CL424" t="s">
        <v>175</v>
      </c>
      <c r="CM424" t="s">
        <v>175</v>
      </c>
      <c r="CN424" t="s">
        <v>175</v>
      </c>
      <c r="CO424">
        <v>19.2</v>
      </c>
      <c r="CP424" t="s">
        <v>183</v>
      </c>
      <c r="CQ424">
        <v>0</v>
      </c>
      <c r="CR424" t="s">
        <v>448</v>
      </c>
      <c r="CS424">
        <v>61.057199999999902</v>
      </c>
      <c r="CT424" t="s">
        <v>1014</v>
      </c>
      <c r="CU424">
        <v>17.059999999999999</v>
      </c>
      <c r="CV424">
        <v>0</v>
      </c>
      <c r="CW424">
        <v>0</v>
      </c>
      <c r="CX424">
        <v>0</v>
      </c>
      <c r="CY424">
        <v>0</v>
      </c>
      <c r="CZ424">
        <v>17.059999999999999</v>
      </c>
      <c r="DA424">
        <v>43.9971999999999</v>
      </c>
      <c r="DB424">
        <v>45</v>
      </c>
      <c r="DC424">
        <v>1</v>
      </c>
    </row>
    <row r="425" spans="1:107" x14ac:dyDescent="0.25">
      <c r="A425">
        <v>2330645</v>
      </c>
      <c r="B425" t="s">
        <v>414</v>
      </c>
      <c r="C425" t="s">
        <v>198</v>
      </c>
      <c r="D425" t="s">
        <v>415</v>
      </c>
      <c r="E425" t="s">
        <v>416</v>
      </c>
      <c r="F425" t="s">
        <v>417</v>
      </c>
      <c r="G425" t="s">
        <v>176</v>
      </c>
      <c r="H425" t="s">
        <v>198</v>
      </c>
      <c r="I425" t="s">
        <v>1372</v>
      </c>
      <c r="J425" t="s">
        <v>179</v>
      </c>
      <c r="K425">
        <v>2.2999999999999998</v>
      </c>
      <c r="L425">
        <v>4</v>
      </c>
      <c r="M425">
        <v>4</v>
      </c>
      <c r="N425" t="s">
        <v>175</v>
      </c>
      <c r="O425">
        <v>0.4</v>
      </c>
      <c r="P425">
        <v>0.7</v>
      </c>
      <c r="Q425">
        <v>6.6</v>
      </c>
      <c r="R425">
        <v>7.3</v>
      </c>
      <c r="S425">
        <v>135</v>
      </c>
      <c r="T425">
        <v>30.1</v>
      </c>
      <c r="U425">
        <v>33</v>
      </c>
      <c r="V425" t="s">
        <v>180</v>
      </c>
      <c r="W425" t="s">
        <v>180</v>
      </c>
      <c r="X425" t="s">
        <v>180</v>
      </c>
      <c r="Y425" t="s">
        <v>181</v>
      </c>
      <c r="Z425" t="s">
        <v>415</v>
      </c>
      <c r="AA425">
        <v>2</v>
      </c>
      <c r="AB425">
        <v>0</v>
      </c>
      <c r="AC425">
        <v>0</v>
      </c>
      <c r="AD425">
        <v>0</v>
      </c>
      <c r="AE425">
        <v>0</v>
      </c>
      <c r="AF425">
        <v>0</v>
      </c>
      <c r="AG425">
        <v>1</v>
      </c>
      <c r="AH425">
        <v>0</v>
      </c>
      <c r="AI425">
        <v>0</v>
      </c>
      <c r="AJ425">
        <v>4</v>
      </c>
      <c r="AK425">
        <v>0</v>
      </c>
      <c r="AL425">
        <v>0</v>
      </c>
      <c r="AM425">
        <v>0</v>
      </c>
      <c r="AN425">
        <v>0</v>
      </c>
      <c r="AO425">
        <v>1</v>
      </c>
      <c r="AP425">
        <v>0</v>
      </c>
      <c r="AQ425">
        <v>0</v>
      </c>
      <c r="AR425">
        <v>2</v>
      </c>
      <c r="AS425">
        <v>0</v>
      </c>
      <c r="AT425">
        <v>0</v>
      </c>
      <c r="AU425">
        <v>0</v>
      </c>
      <c r="AV425">
        <v>1</v>
      </c>
      <c r="AW425">
        <v>0</v>
      </c>
      <c r="AX425" t="s">
        <v>183</v>
      </c>
      <c r="AY425" t="s">
        <v>418</v>
      </c>
      <c r="AZ425" t="s">
        <v>418</v>
      </c>
      <c r="BA425" t="s">
        <v>242</v>
      </c>
      <c r="BB425" t="s">
        <v>419</v>
      </c>
      <c r="BC425" t="s">
        <v>242</v>
      </c>
      <c r="BD425" t="s">
        <v>180</v>
      </c>
      <c r="BE425">
        <v>135</v>
      </c>
      <c r="BF425" t="s">
        <v>175</v>
      </c>
      <c r="BG425" t="s">
        <v>175</v>
      </c>
      <c r="BH425" t="s">
        <v>180</v>
      </c>
      <c r="BI425" t="s">
        <v>175</v>
      </c>
      <c r="BJ425" t="s">
        <v>175</v>
      </c>
      <c r="BK425">
        <v>90</v>
      </c>
      <c r="BL425" t="s">
        <v>175</v>
      </c>
      <c r="BM425">
        <v>1</v>
      </c>
      <c r="BN425">
        <v>4</v>
      </c>
      <c r="BO425" t="s">
        <v>175</v>
      </c>
      <c r="BP425" t="s">
        <v>175</v>
      </c>
      <c r="BQ425" t="s">
        <v>175</v>
      </c>
      <c r="BR425" t="s">
        <v>175</v>
      </c>
      <c r="BS425" t="s">
        <v>175</v>
      </c>
      <c r="BT425" t="s">
        <v>175</v>
      </c>
      <c r="BU425">
        <v>2</v>
      </c>
      <c r="BV425" t="s">
        <v>188</v>
      </c>
      <c r="BW425" t="s">
        <v>220</v>
      </c>
      <c r="BX425" t="s">
        <v>175</v>
      </c>
      <c r="BY425" t="s">
        <v>175</v>
      </c>
      <c r="BZ425">
        <v>7</v>
      </c>
      <c r="CA425" t="s">
        <v>190</v>
      </c>
      <c r="CB425" t="s">
        <v>1321</v>
      </c>
      <c r="CC425" t="s">
        <v>175</v>
      </c>
      <c r="CD425" t="s">
        <v>175</v>
      </c>
      <c r="CE425" t="s">
        <v>175</v>
      </c>
      <c r="CF425" t="s">
        <v>175</v>
      </c>
      <c r="CG425" t="s">
        <v>175</v>
      </c>
      <c r="CH425" t="s">
        <v>175</v>
      </c>
      <c r="CI425" t="s">
        <v>175</v>
      </c>
      <c r="CJ425" t="s">
        <v>175</v>
      </c>
      <c r="CK425" t="s">
        <v>175</v>
      </c>
      <c r="CL425" t="s">
        <v>175</v>
      </c>
      <c r="CM425" t="s">
        <v>175</v>
      </c>
      <c r="CN425" t="s">
        <v>175</v>
      </c>
      <c r="CO425">
        <v>9.1999999999999993</v>
      </c>
      <c r="CP425" t="s">
        <v>183</v>
      </c>
      <c r="CQ425">
        <v>0</v>
      </c>
      <c r="CR425" t="s">
        <v>448</v>
      </c>
      <c r="CS425">
        <v>28.251000000000001</v>
      </c>
      <c r="CT425" t="s">
        <v>1014</v>
      </c>
      <c r="CU425">
        <v>2.66</v>
      </c>
      <c r="CV425">
        <v>0</v>
      </c>
      <c r="CW425">
        <v>2.1</v>
      </c>
      <c r="CX425">
        <v>0</v>
      </c>
      <c r="CY425">
        <v>0</v>
      </c>
      <c r="CZ425">
        <v>4.76</v>
      </c>
      <c r="DA425">
        <v>23.491</v>
      </c>
      <c r="DB425">
        <v>45</v>
      </c>
      <c r="DC425">
        <v>1</v>
      </c>
    </row>
    <row r="426" spans="1:107" x14ac:dyDescent="0.25">
      <c r="A426">
        <v>2330570</v>
      </c>
      <c r="B426" t="s">
        <v>234</v>
      </c>
      <c r="C426" t="s">
        <v>235</v>
      </c>
      <c r="D426" t="s">
        <v>437</v>
      </c>
      <c r="E426" t="s">
        <v>1041</v>
      </c>
      <c r="F426" t="s">
        <v>1042</v>
      </c>
      <c r="G426" t="s">
        <v>176</v>
      </c>
      <c r="H426" t="s">
        <v>198</v>
      </c>
      <c r="I426" t="s">
        <v>1373</v>
      </c>
      <c r="J426" t="s">
        <v>428</v>
      </c>
      <c r="K426">
        <v>3.2</v>
      </c>
      <c r="L426">
        <v>6</v>
      </c>
      <c r="M426">
        <v>32</v>
      </c>
      <c r="N426" t="s">
        <v>175</v>
      </c>
      <c r="O426">
        <v>0.4</v>
      </c>
      <c r="P426">
        <v>1.1000000000000001</v>
      </c>
      <c r="Q426">
        <v>16.600000000000001</v>
      </c>
      <c r="R426">
        <v>17.7</v>
      </c>
      <c r="S426">
        <v>135</v>
      </c>
      <c r="T426">
        <v>25.6</v>
      </c>
      <c r="U426">
        <v>77.900000000000006</v>
      </c>
      <c r="V426" t="s">
        <v>180</v>
      </c>
      <c r="W426" t="s">
        <v>180</v>
      </c>
      <c r="X426" t="s">
        <v>180</v>
      </c>
      <c r="Y426" t="s">
        <v>435</v>
      </c>
      <c r="Z426" t="s">
        <v>1044</v>
      </c>
      <c r="AA426">
        <v>2</v>
      </c>
      <c r="AB426">
        <v>1</v>
      </c>
      <c r="AC426">
        <v>0</v>
      </c>
      <c r="AD426">
        <v>0</v>
      </c>
      <c r="AE426">
        <v>1</v>
      </c>
      <c r="AF426">
        <v>1</v>
      </c>
      <c r="AG426">
        <v>1</v>
      </c>
      <c r="AH426">
        <v>4</v>
      </c>
      <c r="AI426">
        <v>2</v>
      </c>
      <c r="AJ426">
        <v>0</v>
      </c>
      <c r="AK426">
        <v>0</v>
      </c>
      <c r="AL426">
        <v>0</v>
      </c>
      <c r="AM426">
        <v>0</v>
      </c>
      <c r="AN426">
        <v>0</v>
      </c>
      <c r="AO426">
        <v>0</v>
      </c>
      <c r="AP426">
        <v>0</v>
      </c>
      <c r="AQ426">
        <v>0</v>
      </c>
      <c r="AR426">
        <v>0</v>
      </c>
      <c r="AS426">
        <v>0</v>
      </c>
      <c r="AT426">
        <v>0</v>
      </c>
      <c r="AU426">
        <v>0</v>
      </c>
      <c r="AV426">
        <v>3</v>
      </c>
      <c r="AW426">
        <v>0</v>
      </c>
      <c r="AX426" t="s">
        <v>183</v>
      </c>
      <c r="AY426" t="s">
        <v>298</v>
      </c>
      <c r="AZ426" t="s">
        <v>431</v>
      </c>
      <c r="BA426" t="s">
        <v>242</v>
      </c>
      <c r="BB426" t="s">
        <v>1045</v>
      </c>
      <c r="BC426" t="s">
        <v>242</v>
      </c>
      <c r="BD426" t="s">
        <v>180</v>
      </c>
      <c r="BE426">
        <v>135</v>
      </c>
      <c r="BF426" t="s">
        <v>175</v>
      </c>
      <c r="BG426" t="s">
        <v>175</v>
      </c>
      <c r="BH426" t="s">
        <v>183</v>
      </c>
      <c r="BI426" t="s">
        <v>175</v>
      </c>
      <c r="BJ426" t="s">
        <v>175</v>
      </c>
      <c r="BK426">
        <v>200</v>
      </c>
      <c r="BL426" t="s">
        <v>175</v>
      </c>
      <c r="BM426">
        <v>1</v>
      </c>
      <c r="BN426">
        <v>32</v>
      </c>
      <c r="BO426" t="s">
        <v>175</v>
      </c>
      <c r="BP426" t="s">
        <v>175</v>
      </c>
      <c r="BQ426" t="s">
        <v>175</v>
      </c>
      <c r="BR426" t="s">
        <v>175</v>
      </c>
      <c r="BS426" t="s">
        <v>175</v>
      </c>
      <c r="BT426" t="s">
        <v>175</v>
      </c>
      <c r="BU426">
        <v>1</v>
      </c>
      <c r="BV426" t="s">
        <v>188</v>
      </c>
      <c r="BW426" t="s">
        <v>220</v>
      </c>
      <c r="BX426" t="s">
        <v>175</v>
      </c>
      <c r="BY426" t="s">
        <v>175</v>
      </c>
      <c r="BZ426">
        <v>7</v>
      </c>
      <c r="CA426" t="s">
        <v>190</v>
      </c>
      <c r="CB426" t="s">
        <v>1321</v>
      </c>
      <c r="CC426" t="s">
        <v>175</v>
      </c>
      <c r="CD426" t="s">
        <v>175</v>
      </c>
      <c r="CE426" t="s">
        <v>175</v>
      </c>
      <c r="CF426" t="s">
        <v>175</v>
      </c>
      <c r="CG426" t="s">
        <v>175</v>
      </c>
      <c r="CH426" t="s">
        <v>175</v>
      </c>
      <c r="CI426" t="s">
        <v>175</v>
      </c>
      <c r="CJ426" t="s">
        <v>175</v>
      </c>
      <c r="CK426" t="s">
        <v>175</v>
      </c>
      <c r="CL426" t="s">
        <v>175</v>
      </c>
      <c r="CM426" t="s">
        <v>175</v>
      </c>
      <c r="CN426" t="s">
        <v>175</v>
      </c>
      <c r="CO426">
        <v>19.2</v>
      </c>
      <c r="CP426" t="s">
        <v>183</v>
      </c>
      <c r="CQ426">
        <v>0</v>
      </c>
      <c r="CR426" t="s">
        <v>448</v>
      </c>
      <c r="CS426">
        <v>65.918999999999997</v>
      </c>
      <c r="CT426" t="s">
        <v>1014</v>
      </c>
      <c r="CU426">
        <v>9.3799999999999901</v>
      </c>
      <c r="CV426">
        <v>0</v>
      </c>
      <c r="CW426">
        <v>0</v>
      </c>
      <c r="CX426">
        <v>0</v>
      </c>
      <c r="CY426">
        <v>0</v>
      </c>
      <c r="CZ426">
        <v>9.3799999999999901</v>
      </c>
      <c r="DA426">
        <v>56.539000000000001</v>
      </c>
      <c r="DB426">
        <v>45</v>
      </c>
      <c r="DC426">
        <v>0</v>
      </c>
    </row>
    <row r="427" spans="1:107" x14ac:dyDescent="0.25">
      <c r="A427">
        <v>2330569</v>
      </c>
      <c r="B427" t="s">
        <v>234</v>
      </c>
      <c r="C427" t="s">
        <v>235</v>
      </c>
      <c r="D427" t="s">
        <v>424</v>
      </c>
      <c r="E427" t="s">
        <v>425</v>
      </c>
      <c r="F427" t="s">
        <v>426</v>
      </c>
      <c r="G427" t="s">
        <v>176</v>
      </c>
      <c r="H427" t="s">
        <v>198</v>
      </c>
      <c r="I427" t="s">
        <v>1363</v>
      </c>
      <c r="J427" t="s">
        <v>428</v>
      </c>
      <c r="K427">
        <v>3.6</v>
      </c>
      <c r="L427">
        <v>4</v>
      </c>
      <c r="M427">
        <v>32</v>
      </c>
      <c r="N427" t="s">
        <v>175</v>
      </c>
      <c r="O427">
        <v>0.3</v>
      </c>
      <c r="P427">
        <v>1.4</v>
      </c>
      <c r="Q427">
        <v>21.9</v>
      </c>
      <c r="R427">
        <v>22.8</v>
      </c>
      <c r="S427">
        <v>135</v>
      </c>
      <c r="T427">
        <v>51.6</v>
      </c>
      <c r="U427">
        <v>100.3</v>
      </c>
      <c r="V427" t="s">
        <v>180</v>
      </c>
      <c r="W427" t="s">
        <v>180</v>
      </c>
      <c r="X427" t="s">
        <v>180</v>
      </c>
      <c r="Y427" t="s">
        <v>402</v>
      </c>
      <c r="Z427" t="s">
        <v>429</v>
      </c>
      <c r="AA427">
        <v>2</v>
      </c>
      <c r="AB427">
        <v>1</v>
      </c>
      <c r="AC427">
        <v>0</v>
      </c>
      <c r="AD427">
        <v>0</v>
      </c>
      <c r="AE427">
        <v>2</v>
      </c>
      <c r="AF427">
        <v>1</v>
      </c>
      <c r="AG427">
        <v>0</v>
      </c>
      <c r="AH427">
        <v>4</v>
      </c>
      <c r="AI427">
        <v>2</v>
      </c>
      <c r="AJ427">
        <v>0</v>
      </c>
      <c r="AK427">
        <v>0</v>
      </c>
      <c r="AL427">
        <v>0</v>
      </c>
      <c r="AM427">
        <v>0</v>
      </c>
      <c r="AN427">
        <v>0</v>
      </c>
      <c r="AO427">
        <v>0</v>
      </c>
      <c r="AP427">
        <v>0</v>
      </c>
      <c r="AQ427">
        <v>0</v>
      </c>
      <c r="AR427">
        <v>0</v>
      </c>
      <c r="AS427">
        <v>0</v>
      </c>
      <c r="AT427">
        <v>0</v>
      </c>
      <c r="AU427">
        <v>0</v>
      </c>
      <c r="AV427">
        <v>4</v>
      </c>
      <c r="AW427">
        <v>0</v>
      </c>
      <c r="AX427" t="s">
        <v>183</v>
      </c>
      <c r="AY427" t="s">
        <v>430</v>
      </c>
      <c r="AZ427" t="s">
        <v>431</v>
      </c>
      <c r="BA427" t="s">
        <v>242</v>
      </c>
      <c r="BB427" t="s">
        <v>432</v>
      </c>
      <c r="BC427" t="s">
        <v>242</v>
      </c>
      <c r="BD427" t="s">
        <v>180</v>
      </c>
      <c r="BE427">
        <v>135</v>
      </c>
      <c r="BF427" t="s">
        <v>175</v>
      </c>
      <c r="BG427" t="s">
        <v>175</v>
      </c>
      <c r="BH427" t="s">
        <v>183</v>
      </c>
      <c r="BI427" t="s">
        <v>175</v>
      </c>
      <c r="BJ427" t="s">
        <v>175</v>
      </c>
      <c r="BK427">
        <v>240</v>
      </c>
      <c r="BL427" t="s">
        <v>175</v>
      </c>
      <c r="BM427">
        <v>1</v>
      </c>
      <c r="BN427">
        <v>32</v>
      </c>
      <c r="BO427" t="s">
        <v>175</v>
      </c>
      <c r="BP427" t="s">
        <v>175</v>
      </c>
      <c r="BQ427" t="s">
        <v>175</v>
      </c>
      <c r="BR427" t="s">
        <v>175</v>
      </c>
      <c r="BS427" t="s">
        <v>175</v>
      </c>
      <c r="BT427" t="s">
        <v>175</v>
      </c>
      <c r="BU427">
        <v>3</v>
      </c>
      <c r="BV427" t="s">
        <v>188</v>
      </c>
      <c r="BW427" t="s">
        <v>220</v>
      </c>
      <c r="BX427" t="s">
        <v>175</v>
      </c>
      <c r="BY427" t="s">
        <v>175</v>
      </c>
      <c r="BZ427">
        <v>7</v>
      </c>
      <c r="CA427" t="s">
        <v>190</v>
      </c>
      <c r="CB427" t="s">
        <v>1321</v>
      </c>
      <c r="CC427" t="s">
        <v>175</v>
      </c>
      <c r="CD427" t="s">
        <v>175</v>
      </c>
      <c r="CE427" t="s">
        <v>175</v>
      </c>
      <c r="CF427" t="s">
        <v>175</v>
      </c>
      <c r="CG427" t="s">
        <v>175</v>
      </c>
      <c r="CH427" t="s">
        <v>175</v>
      </c>
      <c r="CI427" t="s">
        <v>175</v>
      </c>
      <c r="CJ427" t="s">
        <v>175</v>
      </c>
      <c r="CK427" t="s">
        <v>175</v>
      </c>
      <c r="CL427" t="s">
        <v>175</v>
      </c>
      <c r="CM427" t="s">
        <v>175</v>
      </c>
      <c r="CN427" t="s">
        <v>175</v>
      </c>
      <c r="CO427">
        <v>14.4</v>
      </c>
      <c r="CP427" t="s">
        <v>183</v>
      </c>
      <c r="CQ427">
        <v>0</v>
      </c>
      <c r="CR427" t="s">
        <v>448</v>
      </c>
      <c r="CS427">
        <v>85.015799999999999</v>
      </c>
      <c r="CT427" t="s">
        <v>1014</v>
      </c>
      <c r="CU427">
        <v>9.3799999999999901</v>
      </c>
      <c r="CV427">
        <v>0</v>
      </c>
      <c r="CW427">
        <v>21</v>
      </c>
      <c r="CX427">
        <v>0</v>
      </c>
      <c r="CY427">
        <v>0</v>
      </c>
      <c r="CZ427">
        <v>30.38</v>
      </c>
      <c r="DA427">
        <v>54.635800000000003</v>
      </c>
      <c r="DB427">
        <v>45</v>
      </c>
      <c r="DC427">
        <v>0</v>
      </c>
    </row>
    <row r="428" spans="1:107" x14ac:dyDescent="0.25">
      <c r="A428">
        <v>2330568</v>
      </c>
      <c r="B428" t="s">
        <v>234</v>
      </c>
      <c r="C428" t="s">
        <v>235</v>
      </c>
      <c r="D428" t="s">
        <v>424</v>
      </c>
      <c r="E428" t="s">
        <v>1047</v>
      </c>
      <c r="F428" t="s">
        <v>175</v>
      </c>
      <c r="G428" t="s">
        <v>176</v>
      </c>
      <c r="H428" t="s">
        <v>198</v>
      </c>
      <c r="I428" t="s">
        <v>1373</v>
      </c>
      <c r="J428" t="s">
        <v>428</v>
      </c>
      <c r="K428">
        <v>3.2</v>
      </c>
      <c r="L428">
        <v>6</v>
      </c>
      <c r="M428">
        <v>16</v>
      </c>
      <c r="N428" t="s">
        <v>175</v>
      </c>
      <c r="O428">
        <v>0.3</v>
      </c>
      <c r="P428">
        <v>1.1000000000000001</v>
      </c>
      <c r="Q428">
        <v>25.3</v>
      </c>
      <c r="R428">
        <v>25.5</v>
      </c>
      <c r="S428">
        <v>135</v>
      </c>
      <c r="T428">
        <v>38.799999999999997</v>
      </c>
      <c r="U428">
        <v>113</v>
      </c>
      <c r="V428" t="s">
        <v>180</v>
      </c>
      <c r="W428" t="s">
        <v>180</v>
      </c>
      <c r="X428" t="s">
        <v>180</v>
      </c>
      <c r="Y428" t="s">
        <v>402</v>
      </c>
      <c r="Z428" t="s">
        <v>1048</v>
      </c>
      <c r="AA428">
        <v>2</v>
      </c>
      <c r="AB428">
        <v>1</v>
      </c>
      <c r="AC428">
        <v>0</v>
      </c>
      <c r="AD428">
        <v>0</v>
      </c>
      <c r="AE428">
        <v>2</v>
      </c>
      <c r="AF428">
        <v>1</v>
      </c>
      <c r="AG428">
        <v>1</v>
      </c>
      <c r="AH428">
        <v>4</v>
      </c>
      <c r="AI428">
        <v>2</v>
      </c>
      <c r="AJ428">
        <v>0</v>
      </c>
      <c r="AK428">
        <v>0</v>
      </c>
      <c r="AL428">
        <v>0</v>
      </c>
      <c r="AM428">
        <v>0</v>
      </c>
      <c r="AN428">
        <v>0</v>
      </c>
      <c r="AO428">
        <v>0</v>
      </c>
      <c r="AP428">
        <v>0</v>
      </c>
      <c r="AQ428">
        <v>0</v>
      </c>
      <c r="AR428">
        <v>0</v>
      </c>
      <c r="AS428">
        <v>0</v>
      </c>
      <c r="AT428">
        <v>0</v>
      </c>
      <c r="AU428">
        <v>0</v>
      </c>
      <c r="AV428">
        <v>4</v>
      </c>
      <c r="AW428">
        <v>0</v>
      </c>
      <c r="AX428" t="s">
        <v>183</v>
      </c>
      <c r="AY428" t="s">
        <v>298</v>
      </c>
      <c r="AZ428" t="s">
        <v>431</v>
      </c>
      <c r="BA428" t="s">
        <v>242</v>
      </c>
      <c r="BB428" t="s">
        <v>1049</v>
      </c>
      <c r="BC428" t="s">
        <v>242</v>
      </c>
      <c r="BD428" t="s">
        <v>180</v>
      </c>
      <c r="BE428">
        <v>135</v>
      </c>
      <c r="BF428" t="s">
        <v>175</v>
      </c>
      <c r="BG428" t="s">
        <v>175</v>
      </c>
      <c r="BH428" t="s">
        <v>183</v>
      </c>
      <c r="BI428" t="s">
        <v>175</v>
      </c>
      <c r="BJ428" t="s">
        <v>175</v>
      </c>
      <c r="BK428">
        <v>365</v>
      </c>
      <c r="BL428" t="s">
        <v>175</v>
      </c>
      <c r="BM428">
        <v>1</v>
      </c>
      <c r="BN428">
        <v>16</v>
      </c>
      <c r="BO428" t="s">
        <v>175</v>
      </c>
      <c r="BP428" t="s">
        <v>175</v>
      </c>
      <c r="BQ428" t="s">
        <v>175</v>
      </c>
      <c r="BR428" t="s">
        <v>175</v>
      </c>
      <c r="BS428" t="s">
        <v>175</v>
      </c>
      <c r="BT428" t="s">
        <v>175</v>
      </c>
      <c r="BU428">
        <v>2</v>
      </c>
      <c r="BV428" t="s">
        <v>188</v>
      </c>
      <c r="BW428" t="s">
        <v>220</v>
      </c>
      <c r="BX428" t="s">
        <v>175</v>
      </c>
      <c r="BY428" t="s">
        <v>175</v>
      </c>
      <c r="BZ428">
        <v>7</v>
      </c>
      <c r="CA428" t="s">
        <v>190</v>
      </c>
      <c r="CB428" t="s">
        <v>1321</v>
      </c>
      <c r="CC428" t="s">
        <v>175</v>
      </c>
      <c r="CD428" t="s">
        <v>175</v>
      </c>
      <c r="CE428" t="s">
        <v>175</v>
      </c>
      <c r="CF428" t="s">
        <v>175</v>
      </c>
      <c r="CG428" t="s">
        <v>175</v>
      </c>
      <c r="CH428" t="s">
        <v>175</v>
      </c>
      <c r="CI428" t="s">
        <v>175</v>
      </c>
      <c r="CJ428" t="s">
        <v>175</v>
      </c>
      <c r="CK428" t="s">
        <v>175</v>
      </c>
      <c r="CL428" t="s">
        <v>175</v>
      </c>
      <c r="CM428" t="s">
        <v>175</v>
      </c>
      <c r="CN428" t="s">
        <v>175</v>
      </c>
      <c r="CO428">
        <v>19.2</v>
      </c>
      <c r="CP428" t="s">
        <v>183</v>
      </c>
      <c r="CQ428">
        <v>0</v>
      </c>
      <c r="CR428" t="s">
        <v>448</v>
      </c>
      <c r="CS428">
        <v>93.907199999999904</v>
      </c>
      <c r="CT428" t="s">
        <v>1014</v>
      </c>
      <c r="CU428">
        <v>5.54</v>
      </c>
      <c r="CV428">
        <v>0</v>
      </c>
      <c r="CW428">
        <v>21</v>
      </c>
      <c r="CX428">
        <v>0</v>
      </c>
      <c r="CY428">
        <v>0</v>
      </c>
      <c r="CZ428">
        <v>26.54</v>
      </c>
      <c r="DA428">
        <v>67.367199999999997</v>
      </c>
      <c r="DB428">
        <v>45</v>
      </c>
      <c r="DC428">
        <v>0</v>
      </c>
    </row>
    <row r="429" spans="1:107" x14ac:dyDescent="0.25">
      <c r="A429">
        <v>2330567</v>
      </c>
      <c r="B429" t="s">
        <v>234</v>
      </c>
      <c r="C429" t="s">
        <v>235</v>
      </c>
      <c r="D429" t="s">
        <v>424</v>
      </c>
      <c r="E429" t="s">
        <v>1050</v>
      </c>
      <c r="F429" t="s">
        <v>175</v>
      </c>
      <c r="G429" t="s">
        <v>176</v>
      </c>
      <c r="H429" t="s">
        <v>198</v>
      </c>
      <c r="I429" t="s">
        <v>1373</v>
      </c>
      <c r="J429" t="s">
        <v>428</v>
      </c>
      <c r="K429">
        <v>3.2</v>
      </c>
      <c r="L429">
        <v>6</v>
      </c>
      <c r="M429">
        <v>16</v>
      </c>
      <c r="N429" t="s">
        <v>175</v>
      </c>
      <c r="O429">
        <v>0.2</v>
      </c>
      <c r="P429">
        <v>1.1000000000000001</v>
      </c>
      <c r="Q429">
        <v>22.8</v>
      </c>
      <c r="R429">
        <v>23.1</v>
      </c>
      <c r="S429">
        <v>135</v>
      </c>
      <c r="T429">
        <v>38.799999999999997</v>
      </c>
      <c r="U429">
        <v>101.9</v>
      </c>
      <c r="V429" t="s">
        <v>180</v>
      </c>
      <c r="W429" t="s">
        <v>180</v>
      </c>
      <c r="X429" t="s">
        <v>180</v>
      </c>
      <c r="Y429" t="s">
        <v>402</v>
      </c>
      <c r="Z429" t="s">
        <v>1048</v>
      </c>
      <c r="AA429">
        <v>2</v>
      </c>
      <c r="AB429">
        <v>1</v>
      </c>
      <c r="AC429">
        <v>0</v>
      </c>
      <c r="AD429">
        <v>0</v>
      </c>
      <c r="AE429">
        <v>1</v>
      </c>
      <c r="AF429">
        <v>0</v>
      </c>
      <c r="AG429">
        <v>1</v>
      </c>
      <c r="AH429">
        <v>4</v>
      </c>
      <c r="AI429">
        <v>4</v>
      </c>
      <c r="AJ429">
        <v>0</v>
      </c>
      <c r="AK429">
        <v>0</v>
      </c>
      <c r="AL429">
        <v>0</v>
      </c>
      <c r="AM429">
        <v>0</v>
      </c>
      <c r="AN429">
        <v>0</v>
      </c>
      <c r="AO429">
        <v>0</v>
      </c>
      <c r="AP429">
        <v>0</v>
      </c>
      <c r="AQ429">
        <v>0</v>
      </c>
      <c r="AR429">
        <v>1</v>
      </c>
      <c r="AS429">
        <v>0</v>
      </c>
      <c r="AT429">
        <v>0</v>
      </c>
      <c r="AU429">
        <v>0</v>
      </c>
      <c r="AV429">
        <v>3</v>
      </c>
      <c r="AW429">
        <v>0</v>
      </c>
      <c r="AX429" t="s">
        <v>183</v>
      </c>
      <c r="AY429" t="s">
        <v>298</v>
      </c>
      <c r="AZ429" t="s">
        <v>431</v>
      </c>
      <c r="BA429" t="s">
        <v>242</v>
      </c>
      <c r="BB429" t="s">
        <v>1051</v>
      </c>
      <c r="BC429" t="s">
        <v>242</v>
      </c>
      <c r="BD429" t="s">
        <v>180</v>
      </c>
      <c r="BE429">
        <v>135</v>
      </c>
      <c r="BF429" t="s">
        <v>175</v>
      </c>
      <c r="BG429" t="s">
        <v>175</v>
      </c>
      <c r="BH429" t="s">
        <v>183</v>
      </c>
      <c r="BI429" t="s">
        <v>175</v>
      </c>
      <c r="BJ429" t="s">
        <v>175</v>
      </c>
      <c r="BK429">
        <v>365</v>
      </c>
      <c r="BL429" t="s">
        <v>175</v>
      </c>
      <c r="BM429">
        <v>1</v>
      </c>
      <c r="BN429">
        <v>16</v>
      </c>
      <c r="BO429" t="s">
        <v>175</v>
      </c>
      <c r="BP429" t="s">
        <v>175</v>
      </c>
      <c r="BQ429" t="s">
        <v>175</v>
      </c>
      <c r="BR429" t="s">
        <v>175</v>
      </c>
      <c r="BS429" t="s">
        <v>175</v>
      </c>
      <c r="BT429" t="s">
        <v>175</v>
      </c>
      <c r="BU429">
        <v>2</v>
      </c>
      <c r="BV429" t="s">
        <v>188</v>
      </c>
      <c r="BW429" t="s">
        <v>220</v>
      </c>
      <c r="BX429" t="s">
        <v>175</v>
      </c>
      <c r="BY429" t="s">
        <v>175</v>
      </c>
      <c r="BZ429">
        <v>7</v>
      </c>
      <c r="CA429" t="s">
        <v>190</v>
      </c>
      <c r="CB429" t="s">
        <v>1321</v>
      </c>
      <c r="CC429" t="s">
        <v>175</v>
      </c>
      <c r="CD429" t="s">
        <v>175</v>
      </c>
      <c r="CE429" t="s">
        <v>175</v>
      </c>
      <c r="CF429" t="s">
        <v>175</v>
      </c>
      <c r="CG429" t="s">
        <v>175</v>
      </c>
      <c r="CH429" t="s">
        <v>175</v>
      </c>
      <c r="CI429" t="s">
        <v>175</v>
      </c>
      <c r="CJ429" t="s">
        <v>175</v>
      </c>
      <c r="CK429" t="s">
        <v>175</v>
      </c>
      <c r="CL429" t="s">
        <v>175</v>
      </c>
      <c r="CM429" t="s">
        <v>175</v>
      </c>
      <c r="CN429" t="s">
        <v>175</v>
      </c>
      <c r="CO429">
        <v>19.2</v>
      </c>
      <c r="CP429" t="s">
        <v>183</v>
      </c>
      <c r="CQ429">
        <v>0</v>
      </c>
      <c r="CR429" t="s">
        <v>448</v>
      </c>
      <c r="CS429">
        <v>85.278599999999997</v>
      </c>
      <c r="CT429" t="s">
        <v>1014</v>
      </c>
      <c r="CU429">
        <v>5.54</v>
      </c>
      <c r="CV429">
        <v>0</v>
      </c>
      <c r="CW429">
        <v>21</v>
      </c>
      <c r="CX429">
        <v>0</v>
      </c>
      <c r="CY429">
        <v>0</v>
      </c>
      <c r="CZ429">
        <v>26.54</v>
      </c>
      <c r="DA429">
        <v>58.738599999999998</v>
      </c>
      <c r="DB429">
        <v>45</v>
      </c>
      <c r="DC429">
        <v>0</v>
      </c>
    </row>
    <row r="430" spans="1:107" x14ac:dyDescent="0.25">
      <c r="A430">
        <v>2330566</v>
      </c>
      <c r="B430" t="s">
        <v>234</v>
      </c>
      <c r="C430" t="s">
        <v>235</v>
      </c>
      <c r="D430" t="s">
        <v>433</v>
      </c>
      <c r="E430" t="s">
        <v>1052</v>
      </c>
      <c r="F430" t="s">
        <v>2103</v>
      </c>
      <c r="G430" t="s">
        <v>176</v>
      </c>
      <c r="H430" t="s">
        <v>198</v>
      </c>
      <c r="I430" t="s">
        <v>1374</v>
      </c>
      <c r="J430" t="s">
        <v>428</v>
      </c>
      <c r="K430">
        <v>3.8</v>
      </c>
      <c r="L430">
        <v>2</v>
      </c>
      <c r="M430">
        <v>64</v>
      </c>
      <c r="N430" t="s">
        <v>175</v>
      </c>
      <c r="O430">
        <v>0.4</v>
      </c>
      <c r="P430">
        <v>1.3</v>
      </c>
      <c r="Q430">
        <v>24.3</v>
      </c>
      <c r="R430">
        <v>24.4</v>
      </c>
      <c r="S430">
        <v>135</v>
      </c>
      <c r="T430">
        <v>77.2</v>
      </c>
      <c r="U430">
        <v>108.8</v>
      </c>
      <c r="V430" t="s">
        <v>180</v>
      </c>
      <c r="W430" t="s">
        <v>180</v>
      </c>
      <c r="X430" t="s">
        <v>180</v>
      </c>
      <c r="Y430" t="s">
        <v>1053</v>
      </c>
      <c r="Z430" t="s">
        <v>1054</v>
      </c>
      <c r="AA430">
        <v>4</v>
      </c>
      <c r="AB430">
        <v>1</v>
      </c>
      <c r="AC430">
        <v>0</v>
      </c>
      <c r="AD430">
        <v>1</v>
      </c>
      <c r="AE430">
        <v>1</v>
      </c>
      <c r="AF430">
        <v>1</v>
      </c>
      <c r="AG430">
        <v>1</v>
      </c>
      <c r="AH430">
        <v>4</v>
      </c>
      <c r="AI430">
        <v>5</v>
      </c>
      <c r="AJ430">
        <v>1</v>
      </c>
      <c r="AK430">
        <v>0</v>
      </c>
      <c r="AL430">
        <v>0</v>
      </c>
      <c r="AM430">
        <v>0</v>
      </c>
      <c r="AN430">
        <v>0</v>
      </c>
      <c r="AO430">
        <v>0</v>
      </c>
      <c r="AP430">
        <v>0</v>
      </c>
      <c r="AQ430">
        <v>0</v>
      </c>
      <c r="AR430">
        <v>0</v>
      </c>
      <c r="AS430">
        <v>0</v>
      </c>
      <c r="AT430">
        <v>0</v>
      </c>
      <c r="AU430">
        <v>0</v>
      </c>
      <c r="AV430">
        <v>4</v>
      </c>
      <c r="AW430">
        <v>0</v>
      </c>
      <c r="AX430" t="s">
        <v>180</v>
      </c>
      <c r="AY430" t="s">
        <v>1055</v>
      </c>
      <c r="AZ430" t="s">
        <v>2012</v>
      </c>
      <c r="BA430" t="s">
        <v>186</v>
      </c>
      <c r="BB430" t="s">
        <v>1056</v>
      </c>
      <c r="BC430" t="s">
        <v>186</v>
      </c>
      <c r="BD430" t="s">
        <v>180</v>
      </c>
      <c r="BE430">
        <v>135</v>
      </c>
      <c r="BF430" t="s">
        <v>175</v>
      </c>
      <c r="BG430" t="s">
        <v>175</v>
      </c>
      <c r="BH430" t="s">
        <v>183</v>
      </c>
      <c r="BI430" t="s">
        <v>175</v>
      </c>
      <c r="BJ430" t="s">
        <v>175</v>
      </c>
      <c r="BK430">
        <v>360</v>
      </c>
      <c r="BL430" t="s">
        <v>175</v>
      </c>
      <c r="BM430">
        <v>1</v>
      </c>
      <c r="BN430">
        <v>64</v>
      </c>
      <c r="BO430" t="s">
        <v>175</v>
      </c>
      <c r="BP430" t="s">
        <v>175</v>
      </c>
      <c r="BQ430" t="s">
        <v>175</v>
      </c>
      <c r="BR430" t="s">
        <v>175</v>
      </c>
      <c r="BS430" t="s">
        <v>175</v>
      </c>
      <c r="BT430" t="s">
        <v>175</v>
      </c>
      <c r="BU430">
        <v>4</v>
      </c>
      <c r="BV430" t="s">
        <v>188</v>
      </c>
      <c r="BW430" t="s">
        <v>204</v>
      </c>
      <c r="BX430" t="s">
        <v>175</v>
      </c>
      <c r="BY430" t="s">
        <v>175</v>
      </c>
      <c r="BZ430">
        <v>7.1</v>
      </c>
      <c r="CA430" t="s">
        <v>190</v>
      </c>
      <c r="CB430" t="s">
        <v>1321</v>
      </c>
      <c r="CC430" t="s">
        <v>175</v>
      </c>
      <c r="CD430" t="s">
        <v>175</v>
      </c>
      <c r="CE430" t="s">
        <v>175</v>
      </c>
      <c r="CF430" t="s">
        <v>175</v>
      </c>
      <c r="CG430" t="s">
        <v>175</v>
      </c>
      <c r="CH430" t="s">
        <v>175</v>
      </c>
      <c r="CI430" t="s">
        <v>175</v>
      </c>
      <c r="CJ430" t="s">
        <v>175</v>
      </c>
      <c r="CK430" t="s">
        <v>175</v>
      </c>
      <c r="CL430" t="s">
        <v>175</v>
      </c>
      <c r="CM430" t="s">
        <v>175</v>
      </c>
      <c r="CN430" t="s">
        <v>175</v>
      </c>
      <c r="CO430">
        <v>7.6</v>
      </c>
      <c r="CP430" t="s">
        <v>183</v>
      </c>
      <c r="CQ430">
        <v>0</v>
      </c>
      <c r="CR430" t="s">
        <v>268</v>
      </c>
      <c r="CS430">
        <v>91.060199999999995</v>
      </c>
      <c r="CT430" t="s">
        <v>267</v>
      </c>
      <c r="CU430">
        <v>17.059999999999999</v>
      </c>
      <c r="CV430">
        <v>0</v>
      </c>
      <c r="CW430">
        <v>21</v>
      </c>
      <c r="CX430">
        <v>0</v>
      </c>
      <c r="CY430">
        <v>0</v>
      </c>
      <c r="CZ430">
        <v>38.06</v>
      </c>
      <c r="DA430">
        <v>53.0002</v>
      </c>
      <c r="DB430">
        <v>25</v>
      </c>
      <c r="DC430">
        <v>0</v>
      </c>
    </row>
    <row r="431" spans="1:107" x14ac:dyDescent="0.25">
      <c r="A431">
        <v>2330565</v>
      </c>
      <c r="B431" t="s">
        <v>234</v>
      </c>
      <c r="C431" t="s">
        <v>235</v>
      </c>
      <c r="D431" t="s">
        <v>433</v>
      </c>
      <c r="E431" t="s">
        <v>1057</v>
      </c>
      <c r="F431" t="s">
        <v>1058</v>
      </c>
      <c r="G431" t="s">
        <v>176</v>
      </c>
      <c r="H431" t="s">
        <v>198</v>
      </c>
      <c r="I431" t="s">
        <v>1363</v>
      </c>
      <c r="J431" t="s">
        <v>179</v>
      </c>
      <c r="K431">
        <v>3.6</v>
      </c>
      <c r="L431">
        <v>4</v>
      </c>
      <c r="M431">
        <v>64</v>
      </c>
      <c r="N431" t="s">
        <v>175</v>
      </c>
      <c r="O431">
        <v>0.3</v>
      </c>
      <c r="P431">
        <v>1.2</v>
      </c>
      <c r="Q431">
        <v>19.100000000000001</v>
      </c>
      <c r="R431">
        <v>20.399999999999999</v>
      </c>
      <c r="S431">
        <v>135</v>
      </c>
      <c r="T431">
        <v>77.2</v>
      </c>
      <c r="U431">
        <v>89.3</v>
      </c>
      <c r="V431" t="s">
        <v>180</v>
      </c>
      <c r="W431" t="s">
        <v>180</v>
      </c>
      <c r="X431" t="s">
        <v>180</v>
      </c>
      <c r="Y431" t="s">
        <v>435</v>
      </c>
      <c r="Z431" t="s">
        <v>175</v>
      </c>
      <c r="AA431">
        <v>4</v>
      </c>
      <c r="AB431">
        <v>1</v>
      </c>
      <c r="AC431">
        <v>0</v>
      </c>
      <c r="AD431">
        <v>1</v>
      </c>
      <c r="AE431">
        <v>1</v>
      </c>
      <c r="AF431">
        <v>0</v>
      </c>
      <c r="AG431">
        <v>1</v>
      </c>
      <c r="AH431">
        <v>4</v>
      </c>
      <c r="AI431">
        <v>6</v>
      </c>
      <c r="AJ431">
        <v>0</v>
      </c>
      <c r="AK431">
        <v>0</v>
      </c>
      <c r="AL431">
        <v>0</v>
      </c>
      <c r="AM431">
        <v>0</v>
      </c>
      <c r="AN431">
        <v>0</v>
      </c>
      <c r="AO431">
        <v>0</v>
      </c>
      <c r="AP431">
        <v>0</v>
      </c>
      <c r="AQ431">
        <v>0</v>
      </c>
      <c r="AR431">
        <v>0</v>
      </c>
      <c r="AS431">
        <v>0</v>
      </c>
      <c r="AT431">
        <v>0</v>
      </c>
      <c r="AU431">
        <v>0</v>
      </c>
      <c r="AV431">
        <v>4</v>
      </c>
      <c r="AW431">
        <v>0</v>
      </c>
      <c r="AX431" t="s">
        <v>180</v>
      </c>
      <c r="AY431" t="s">
        <v>403</v>
      </c>
      <c r="AZ431" t="s">
        <v>431</v>
      </c>
      <c r="BA431" t="s">
        <v>242</v>
      </c>
      <c r="BB431" t="s">
        <v>1059</v>
      </c>
      <c r="BC431" t="s">
        <v>242</v>
      </c>
      <c r="BD431" t="s">
        <v>180</v>
      </c>
      <c r="BE431">
        <v>135</v>
      </c>
      <c r="BF431" t="s">
        <v>175</v>
      </c>
      <c r="BG431" t="s">
        <v>175</v>
      </c>
      <c r="BH431" t="s">
        <v>183</v>
      </c>
      <c r="BI431" t="s">
        <v>175</v>
      </c>
      <c r="BJ431" t="s">
        <v>175</v>
      </c>
      <c r="BK431">
        <v>240</v>
      </c>
      <c r="BL431" t="s">
        <v>175</v>
      </c>
      <c r="BM431">
        <v>1</v>
      </c>
      <c r="BN431">
        <v>64</v>
      </c>
      <c r="BO431" t="s">
        <v>175</v>
      </c>
      <c r="BP431" t="s">
        <v>175</v>
      </c>
      <c r="BQ431" t="s">
        <v>175</v>
      </c>
      <c r="BR431" t="s">
        <v>175</v>
      </c>
      <c r="BS431" t="s">
        <v>175</v>
      </c>
      <c r="BT431" t="s">
        <v>175</v>
      </c>
      <c r="BU431">
        <v>4</v>
      </c>
      <c r="BV431" t="s">
        <v>188</v>
      </c>
      <c r="BW431" t="s">
        <v>204</v>
      </c>
      <c r="BX431" t="s">
        <v>175</v>
      </c>
      <c r="BY431" t="s">
        <v>175</v>
      </c>
      <c r="BZ431">
        <v>7</v>
      </c>
      <c r="CA431" t="s">
        <v>190</v>
      </c>
      <c r="CB431" t="s">
        <v>1321</v>
      </c>
      <c r="CC431" t="s">
        <v>175</v>
      </c>
      <c r="CD431" t="s">
        <v>175</v>
      </c>
      <c r="CE431" t="s">
        <v>175</v>
      </c>
      <c r="CF431" t="s">
        <v>175</v>
      </c>
      <c r="CG431" t="s">
        <v>175</v>
      </c>
      <c r="CH431" t="s">
        <v>175</v>
      </c>
      <c r="CI431" t="s">
        <v>175</v>
      </c>
      <c r="CJ431" t="s">
        <v>175</v>
      </c>
      <c r="CK431" t="s">
        <v>175</v>
      </c>
      <c r="CL431" t="s">
        <v>175</v>
      </c>
      <c r="CM431" t="s">
        <v>175</v>
      </c>
      <c r="CN431" t="s">
        <v>175</v>
      </c>
      <c r="CO431">
        <v>14.4</v>
      </c>
      <c r="CP431" t="s">
        <v>183</v>
      </c>
      <c r="CQ431">
        <v>0</v>
      </c>
      <c r="CR431" t="s">
        <v>448</v>
      </c>
      <c r="CS431">
        <v>75.467399999999998</v>
      </c>
      <c r="CT431" t="s">
        <v>1014</v>
      </c>
      <c r="CU431">
        <v>17.059999999999999</v>
      </c>
      <c r="CV431">
        <v>0</v>
      </c>
      <c r="CW431">
        <v>21</v>
      </c>
      <c r="CX431">
        <v>0</v>
      </c>
      <c r="CY431">
        <v>0</v>
      </c>
      <c r="CZ431">
        <v>38.06</v>
      </c>
      <c r="DA431">
        <v>37.407399999999903</v>
      </c>
      <c r="DB431">
        <v>45</v>
      </c>
      <c r="DC431">
        <v>1</v>
      </c>
    </row>
    <row r="432" spans="1:107" x14ac:dyDescent="0.25">
      <c r="A432">
        <v>2330564</v>
      </c>
      <c r="B432" t="s">
        <v>234</v>
      </c>
      <c r="C432" t="s">
        <v>235</v>
      </c>
      <c r="D432" t="s">
        <v>433</v>
      </c>
      <c r="E432" t="s">
        <v>434</v>
      </c>
      <c r="F432" t="s">
        <v>175</v>
      </c>
      <c r="G432" t="s">
        <v>176</v>
      </c>
      <c r="H432" t="s">
        <v>198</v>
      </c>
      <c r="I432" t="s">
        <v>1375</v>
      </c>
      <c r="J432" t="s">
        <v>179</v>
      </c>
      <c r="K432">
        <v>3.4</v>
      </c>
      <c r="L432">
        <v>4</v>
      </c>
      <c r="M432">
        <v>32</v>
      </c>
      <c r="N432" t="s">
        <v>175</v>
      </c>
      <c r="O432">
        <v>0.3</v>
      </c>
      <c r="P432">
        <v>1</v>
      </c>
      <c r="Q432">
        <v>16.899999999999999</v>
      </c>
      <c r="R432">
        <v>16.899999999999999</v>
      </c>
      <c r="S432">
        <v>135</v>
      </c>
      <c r="T432">
        <v>51.6</v>
      </c>
      <c r="U432">
        <v>75.599999999999994</v>
      </c>
      <c r="V432" t="s">
        <v>180</v>
      </c>
      <c r="W432" t="s">
        <v>180</v>
      </c>
      <c r="X432" t="s">
        <v>180</v>
      </c>
      <c r="Y432" t="s">
        <v>435</v>
      </c>
      <c r="Z432" t="s">
        <v>175</v>
      </c>
      <c r="AA432">
        <v>2</v>
      </c>
      <c r="AB432">
        <v>1</v>
      </c>
      <c r="AC432">
        <v>0</v>
      </c>
      <c r="AD432">
        <v>0</v>
      </c>
      <c r="AE432">
        <v>3</v>
      </c>
      <c r="AF432">
        <v>0</v>
      </c>
      <c r="AG432">
        <v>0</v>
      </c>
      <c r="AH432">
        <v>4</v>
      </c>
      <c r="AI432">
        <v>4</v>
      </c>
      <c r="AJ432">
        <v>0</v>
      </c>
      <c r="AK432">
        <v>0</v>
      </c>
      <c r="AL432">
        <v>0</v>
      </c>
      <c r="AM432">
        <v>0</v>
      </c>
      <c r="AN432">
        <v>0</v>
      </c>
      <c r="AO432">
        <v>0</v>
      </c>
      <c r="AP432">
        <v>0</v>
      </c>
      <c r="AQ432">
        <v>0</v>
      </c>
      <c r="AR432">
        <v>0</v>
      </c>
      <c r="AS432">
        <v>0</v>
      </c>
      <c r="AT432">
        <v>0</v>
      </c>
      <c r="AU432">
        <v>0</v>
      </c>
      <c r="AV432">
        <v>3</v>
      </c>
      <c r="AW432">
        <v>0</v>
      </c>
      <c r="AX432" t="s">
        <v>180</v>
      </c>
      <c r="AY432" t="s">
        <v>403</v>
      </c>
      <c r="AZ432" t="s">
        <v>431</v>
      </c>
      <c r="BA432" t="s">
        <v>242</v>
      </c>
      <c r="BB432" t="s">
        <v>436</v>
      </c>
      <c r="BC432" t="s">
        <v>242</v>
      </c>
      <c r="BD432" t="s">
        <v>180</v>
      </c>
      <c r="BE432">
        <v>135</v>
      </c>
      <c r="BF432" t="s">
        <v>175</v>
      </c>
      <c r="BG432" t="s">
        <v>175</v>
      </c>
      <c r="BH432" t="s">
        <v>183</v>
      </c>
      <c r="BI432" t="s">
        <v>175</v>
      </c>
      <c r="BJ432" t="s">
        <v>175</v>
      </c>
      <c r="BK432">
        <v>240</v>
      </c>
      <c r="BL432" t="s">
        <v>175</v>
      </c>
      <c r="BM432">
        <v>1</v>
      </c>
      <c r="BN432">
        <v>32</v>
      </c>
      <c r="BO432" t="s">
        <v>175</v>
      </c>
      <c r="BP432" t="s">
        <v>175</v>
      </c>
      <c r="BQ432" t="s">
        <v>175</v>
      </c>
      <c r="BR432" t="s">
        <v>175</v>
      </c>
      <c r="BS432" t="s">
        <v>175</v>
      </c>
      <c r="BT432" t="s">
        <v>175</v>
      </c>
      <c r="BU432">
        <v>4</v>
      </c>
      <c r="BV432" t="s">
        <v>188</v>
      </c>
      <c r="BW432" t="s">
        <v>204</v>
      </c>
      <c r="BX432" t="s">
        <v>175</v>
      </c>
      <c r="BY432" t="s">
        <v>175</v>
      </c>
      <c r="BZ432">
        <v>7</v>
      </c>
      <c r="CA432" t="s">
        <v>190</v>
      </c>
      <c r="CB432" t="s">
        <v>1321</v>
      </c>
      <c r="CC432" t="s">
        <v>175</v>
      </c>
      <c r="CD432" t="s">
        <v>175</v>
      </c>
      <c r="CE432" t="s">
        <v>175</v>
      </c>
      <c r="CF432" t="s">
        <v>175</v>
      </c>
      <c r="CG432" t="s">
        <v>175</v>
      </c>
      <c r="CH432" t="s">
        <v>175</v>
      </c>
      <c r="CI432" t="s">
        <v>175</v>
      </c>
      <c r="CJ432" t="s">
        <v>175</v>
      </c>
      <c r="CK432" t="s">
        <v>175</v>
      </c>
      <c r="CL432" t="s">
        <v>175</v>
      </c>
      <c r="CM432" t="s">
        <v>175</v>
      </c>
      <c r="CN432" t="s">
        <v>175</v>
      </c>
      <c r="CO432">
        <v>13.6</v>
      </c>
      <c r="CP432" t="s">
        <v>183</v>
      </c>
      <c r="CQ432">
        <v>0</v>
      </c>
      <c r="CR432" t="s">
        <v>448</v>
      </c>
      <c r="CS432">
        <v>63.553799999999903</v>
      </c>
      <c r="CT432" t="s">
        <v>1014</v>
      </c>
      <c r="CU432">
        <v>9.3799999999999901</v>
      </c>
      <c r="CV432">
        <v>0</v>
      </c>
      <c r="CW432">
        <v>21</v>
      </c>
      <c r="CX432">
        <v>0</v>
      </c>
      <c r="CY432">
        <v>0</v>
      </c>
      <c r="CZ432">
        <v>30.38</v>
      </c>
      <c r="DA432">
        <v>33.1738</v>
      </c>
      <c r="DB432">
        <v>45</v>
      </c>
      <c r="DC432">
        <v>1</v>
      </c>
    </row>
    <row r="433" spans="1:107" x14ac:dyDescent="0.25">
      <c r="A433">
        <v>2330563</v>
      </c>
      <c r="B433" t="s">
        <v>234</v>
      </c>
      <c r="C433" t="s">
        <v>235</v>
      </c>
      <c r="D433" t="s">
        <v>437</v>
      </c>
      <c r="E433" t="s">
        <v>438</v>
      </c>
      <c r="F433" t="s">
        <v>439</v>
      </c>
      <c r="G433" t="s">
        <v>176</v>
      </c>
      <c r="H433" t="s">
        <v>198</v>
      </c>
      <c r="I433" t="s">
        <v>1376</v>
      </c>
      <c r="J433" t="s">
        <v>428</v>
      </c>
      <c r="K433">
        <v>2.7</v>
      </c>
      <c r="L433">
        <v>4</v>
      </c>
      <c r="M433">
        <v>32</v>
      </c>
      <c r="N433" t="s">
        <v>175</v>
      </c>
      <c r="O433">
        <v>0.3</v>
      </c>
      <c r="P433">
        <v>1.4</v>
      </c>
      <c r="Q433">
        <v>19.100000000000001</v>
      </c>
      <c r="R433">
        <v>20.8</v>
      </c>
      <c r="S433">
        <v>135</v>
      </c>
      <c r="T433">
        <v>25.6</v>
      </c>
      <c r="U433">
        <v>90.8</v>
      </c>
      <c r="V433" t="s">
        <v>180</v>
      </c>
      <c r="W433" t="s">
        <v>180</v>
      </c>
      <c r="X433" t="s">
        <v>180</v>
      </c>
      <c r="Y433" t="s">
        <v>435</v>
      </c>
      <c r="Z433" t="s">
        <v>441</v>
      </c>
      <c r="AA433">
        <v>2</v>
      </c>
      <c r="AB433">
        <v>1</v>
      </c>
      <c r="AC433">
        <v>0</v>
      </c>
      <c r="AD433">
        <v>0</v>
      </c>
      <c r="AE433">
        <v>2</v>
      </c>
      <c r="AF433">
        <v>1</v>
      </c>
      <c r="AG433">
        <v>0</v>
      </c>
      <c r="AH433">
        <v>4</v>
      </c>
      <c r="AI433">
        <v>2</v>
      </c>
      <c r="AJ433">
        <v>0</v>
      </c>
      <c r="AK433">
        <v>0</v>
      </c>
      <c r="AL433">
        <v>0</v>
      </c>
      <c r="AM433">
        <v>0</v>
      </c>
      <c r="AN433">
        <v>0</v>
      </c>
      <c r="AO433">
        <v>0</v>
      </c>
      <c r="AP433">
        <v>0</v>
      </c>
      <c r="AQ433">
        <v>0</v>
      </c>
      <c r="AR433">
        <v>0</v>
      </c>
      <c r="AS433">
        <v>0</v>
      </c>
      <c r="AT433">
        <v>0</v>
      </c>
      <c r="AU433">
        <v>0</v>
      </c>
      <c r="AV433">
        <v>2</v>
      </c>
      <c r="AW433">
        <v>0</v>
      </c>
      <c r="AX433" t="s">
        <v>183</v>
      </c>
      <c r="AY433" t="s">
        <v>430</v>
      </c>
      <c r="AZ433" t="s">
        <v>431</v>
      </c>
      <c r="BA433" t="s">
        <v>242</v>
      </c>
      <c r="BB433" t="s">
        <v>442</v>
      </c>
      <c r="BC433" t="s">
        <v>242</v>
      </c>
      <c r="BD433" t="s">
        <v>180</v>
      </c>
      <c r="BE433">
        <v>135</v>
      </c>
      <c r="BF433" t="s">
        <v>175</v>
      </c>
      <c r="BG433" t="s">
        <v>175</v>
      </c>
      <c r="BH433" t="s">
        <v>183</v>
      </c>
      <c r="BI433" t="s">
        <v>175</v>
      </c>
      <c r="BJ433" t="s">
        <v>175</v>
      </c>
      <c r="BK433">
        <v>180</v>
      </c>
      <c r="BL433" t="s">
        <v>175</v>
      </c>
      <c r="BM433">
        <v>1</v>
      </c>
      <c r="BN433">
        <v>32</v>
      </c>
      <c r="BO433" t="s">
        <v>175</v>
      </c>
      <c r="BP433" t="s">
        <v>175</v>
      </c>
      <c r="BQ433" t="s">
        <v>175</v>
      </c>
      <c r="BR433" t="s">
        <v>175</v>
      </c>
      <c r="BS433" t="s">
        <v>175</v>
      </c>
      <c r="BT433" t="s">
        <v>175</v>
      </c>
      <c r="BU433">
        <v>1</v>
      </c>
      <c r="BV433" t="s">
        <v>188</v>
      </c>
      <c r="BW433" t="s">
        <v>220</v>
      </c>
      <c r="BX433" t="s">
        <v>175</v>
      </c>
      <c r="BY433" t="s">
        <v>175</v>
      </c>
      <c r="BZ433">
        <v>7</v>
      </c>
      <c r="CA433" t="s">
        <v>190</v>
      </c>
      <c r="CB433" t="s">
        <v>1321</v>
      </c>
      <c r="CC433" t="s">
        <v>175</v>
      </c>
      <c r="CD433" t="s">
        <v>175</v>
      </c>
      <c r="CE433" t="s">
        <v>175</v>
      </c>
      <c r="CF433" t="s">
        <v>175</v>
      </c>
      <c r="CG433" t="s">
        <v>175</v>
      </c>
      <c r="CH433" t="s">
        <v>175</v>
      </c>
      <c r="CI433" t="s">
        <v>175</v>
      </c>
      <c r="CJ433" t="s">
        <v>175</v>
      </c>
      <c r="CK433" t="s">
        <v>175</v>
      </c>
      <c r="CL433" t="s">
        <v>175</v>
      </c>
      <c r="CM433" t="s">
        <v>175</v>
      </c>
      <c r="CN433" t="s">
        <v>175</v>
      </c>
      <c r="CO433">
        <v>10.8</v>
      </c>
      <c r="CP433" t="s">
        <v>183</v>
      </c>
      <c r="CQ433">
        <v>0</v>
      </c>
      <c r="CR433" t="s">
        <v>448</v>
      </c>
      <c r="CS433">
        <v>77.307000000000002</v>
      </c>
      <c r="CT433" t="s">
        <v>1014</v>
      </c>
      <c r="CU433">
        <v>9.3799999999999901</v>
      </c>
      <c r="CV433">
        <v>0</v>
      </c>
      <c r="CW433">
        <v>0</v>
      </c>
      <c r="CX433">
        <v>0</v>
      </c>
      <c r="CY433">
        <v>0</v>
      </c>
      <c r="CZ433">
        <v>9.3799999999999901</v>
      </c>
      <c r="DA433">
        <v>67.927000000000007</v>
      </c>
      <c r="DB433">
        <v>45</v>
      </c>
      <c r="DC433">
        <v>0</v>
      </c>
    </row>
    <row r="434" spans="1:107" x14ac:dyDescent="0.25">
      <c r="A434">
        <v>2330287</v>
      </c>
      <c r="B434" t="s">
        <v>234</v>
      </c>
      <c r="C434" t="s">
        <v>235</v>
      </c>
      <c r="D434" t="s">
        <v>1377</v>
      </c>
      <c r="E434" t="s">
        <v>1378</v>
      </c>
      <c r="F434" t="s">
        <v>1379</v>
      </c>
      <c r="G434" t="s">
        <v>176</v>
      </c>
      <c r="H434" t="s">
        <v>198</v>
      </c>
      <c r="I434" t="s">
        <v>1380</v>
      </c>
      <c r="J434" t="s">
        <v>179</v>
      </c>
      <c r="K434">
        <v>3.6</v>
      </c>
      <c r="L434">
        <v>6</v>
      </c>
      <c r="M434">
        <v>64</v>
      </c>
      <c r="N434" t="s">
        <v>175</v>
      </c>
      <c r="O434">
        <v>0.2</v>
      </c>
      <c r="P434">
        <v>2</v>
      </c>
      <c r="Q434">
        <v>27.1</v>
      </c>
      <c r="R434">
        <v>28.2</v>
      </c>
      <c r="S434">
        <v>135</v>
      </c>
      <c r="T434">
        <v>78.099999999999994</v>
      </c>
      <c r="U434">
        <v>123.6</v>
      </c>
      <c r="V434" t="s">
        <v>180</v>
      </c>
      <c r="W434" t="s">
        <v>180</v>
      </c>
      <c r="X434" t="s">
        <v>180</v>
      </c>
      <c r="Y434" t="s">
        <v>402</v>
      </c>
      <c r="Z434" t="s">
        <v>175</v>
      </c>
      <c r="AA434">
        <v>4</v>
      </c>
      <c r="AB434">
        <v>1</v>
      </c>
      <c r="AC434">
        <v>0</v>
      </c>
      <c r="AD434">
        <v>0</v>
      </c>
      <c r="AE434">
        <v>0</v>
      </c>
      <c r="AF434">
        <v>1</v>
      </c>
      <c r="AG434">
        <v>1</v>
      </c>
      <c r="AH434">
        <v>2</v>
      </c>
      <c r="AI434">
        <v>7</v>
      </c>
      <c r="AJ434">
        <v>0</v>
      </c>
      <c r="AK434">
        <v>0</v>
      </c>
      <c r="AL434">
        <v>0</v>
      </c>
      <c r="AM434">
        <v>0</v>
      </c>
      <c r="AN434">
        <v>0</v>
      </c>
      <c r="AO434">
        <v>0</v>
      </c>
      <c r="AP434">
        <v>0</v>
      </c>
      <c r="AQ434">
        <v>0</v>
      </c>
      <c r="AR434">
        <v>0</v>
      </c>
      <c r="AS434">
        <v>0</v>
      </c>
      <c r="AT434">
        <v>0</v>
      </c>
      <c r="AU434">
        <v>0</v>
      </c>
      <c r="AV434">
        <v>4</v>
      </c>
      <c r="AW434">
        <v>0</v>
      </c>
      <c r="AX434" t="s">
        <v>183</v>
      </c>
      <c r="AY434" t="s">
        <v>1381</v>
      </c>
      <c r="AZ434" t="s">
        <v>1382</v>
      </c>
      <c r="BA434" t="s">
        <v>186</v>
      </c>
      <c r="BB434" t="s">
        <v>1383</v>
      </c>
      <c r="BC434" t="s">
        <v>186</v>
      </c>
      <c r="BD434" t="s">
        <v>180</v>
      </c>
      <c r="BE434">
        <v>135</v>
      </c>
      <c r="BF434" t="s">
        <v>175</v>
      </c>
      <c r="BG434" t="s">
        <v>175</v>
      </c>
      <c r="BH434" t="s">
        <v>180</v>
      </c>
      <c r="BI434" t="s">
        <v>175</v>
      </c>
      <c r="BJ434" t="s">
        <v>175</v>
      </c>
      <c r="BK434">
        <v>460</v>
      </c>
      <c r="BL434" t="s">
        <v>175</v>
      </c>
      <c r="BM434">
        <v>1</v>
      </c>
      <c r="BN434">
        <v>64</v>
      </c>
      <c r="BO434" t="s">
        <v>175</v>
      </c>
      <c r="BP434" t="s">
        <v>175</v>
      </c>
      <c r="BQ434">
        <v>0.82</v>
      </c>
      <c r="BR434">
        <v>0.83</v>
      </c>
      <c r="BS434">
        <v>0.85</v>
      </c>
      <c r="BT434">
        <v>0.87</v>
      </c>
      <c r="BU434">
        <v>4</v>
      </c>
      <c r="BV434" t="s">
        <v>188</v>
      </c>
      <c r="BW434" t="s">
        <v>204</v>
      </c>
      <c r="BX434" t="s">
        <v>175</v>
      </c>
      <c r="BY434" t="s">
        <v>175</v>
      </c>
      <c r="BZ434">
        <v>7</v>
      </c>
      <c r="CA434" t="s">
        <v>190</v>
      </c>
      <c r="CB434" t="s">
        <v>1321</v>
      </c>
      <c r="CC434" t="s">
        <v>175</v>
      </c>
      <c r="CD434" t="s">
        <v>175</v>
      </c>
      <c r="CE434" t="s">
        <v>175</v>
      </c>
      <c r="CF434" t="s">
        <v>175</v>
      </c>
      <c r="CG434" t="s">
        <v>175</v>
      </c>
      <c r="CH434" t="s">
        <v>175</v>
      </c>
      <c r="CI434" t="s">
        <v>175</v>
      </c>
      <c r="CJ434" t="s">
        <v>175</v>
      </c>
      <c r="CK434" t="s">
        <v>175</v>
      </c>
      <c r="CL434" t="s">
        <v>175</v>
      </c>
      <c r="CM434" t="s">
        <v>175</v>
      </c>
      <c r="CN434" t="s">
        <v>175</v>
      </c>
      <c r="CO434">
        <v>21.6</v>
      </c>
      <c r="CP434" t="s">
        <v>183</v>
      </c>
      <c r="CQ434">
        <v>0</v>
      </c>
      <c r="CR434" t="s">
        <v>448</v>
      </c>
      <c r="CS434">
        <v>105.996</v>
      </c>
      <c r="CT434" t="s">
        <v>1014</v>
      </c>
      <c r="CU434">
        <v>17.059999999999999</v>
      </c>
      <c r="CV434">
        <v>0</v>
      </c>
      <c r="CW434">
        <v>21</v>
      </c>
      <c r="CX434">
        <v>0</v>
      </c>
      <c r="CY434">
        <v>0</v>
      </c>
      <c r="CZ434">
        <v>38.06</v>
      </c>
      <c r="DA434">
        <v>67.935999999999893</v>
      </c>
      <c r="DB434">
        <v>45</v>
      </c>
      <c r="DC434">
        <v>0</v>
      </c>
    </row>
    <row r="435" spans="1:107" x14ac:dyDescent="0.25">
      <c r="A435">
        <v>2330100</v>
      </c>
      <c r="B435" t="s">
        <v>234</v>
      </c>
      <c r="C435" t="s">
        <v>235</v>
      </c>
      <c r="D435" t="s">
        <v>473</v>
      </c>
      <c r="E435" t="s">
        <v>1060</v>
      </c>
      <c r="F435" t="s">
        <v>1061</v>
      </c>
      <c r="G435" t="s">
        <v>176</v>
      </c>
      <c r="H435" t="s">
        <v>198</v>
      </c>
      <c r="I435" t="s">
        <v>1384</v>
      </c>
      <c r="J435" t="s">
        <v>175</v>
      </c>
      <c r="K435">
        <v>3.7</v>
      </c>
      <c r="L435">
        <v>4</v>
      </c>
      <c r="M435">
        <v>64</v>
      </c>
      <c r="N435" t="s">
        <v>175</v>
      </c>
      <c r="O435">
        <v>0.3</v>
      </c>
      <c r="P435">
        <v>1.5</v>
      </c>
      <c r="Q435">
        <v>16.5</v>
      </c>
      <c r="R435">
        <v>20.5</v>
      </c>
      <c r="S435">
        <v>135</v>
      </c>
      <c r="T435">
        <v>52.1</v>
      </c>
      <c r="U435">
        <v>86.5</v>
      </c>
      <c r="V435" t="s">
        <v>180</v>
      </c>
      <c r="W435" t="s">
        <v>180</v>
      </c>
      <c r="X435" t="s">
        <v>180</v>
      </c>
      <c r="Y435" t="s">
        <v>181</v>
      </c>
      <c r="Z435" t="s">
        <v>476</v>
      </c>
      <c r="AA435">
        <v>4</v>
      </c>
      <c r="AB435">
        <v>1</v>
      </c>
      <c r="AC435">
        <v>0</v>
      </c>
      <c r="AD435">
        <v>1</v>
      </c>
      <c r="AE435">
        <v>0</v>
      </c>
      <c r="AF435">
        <v>1</v>
      </c>
      <c r="AG435">
        <v>1</v>
      </c>
      <c r="AH435">
        <v>4</v>
      </c>
      <c r="AI435">
        <v>5</v>
      </c>
      <c r="AJ435">
        <v>1</v>
      </c>
      <c r="AK435">
        <v>0</v>
      </c>
      <c r="AL435">
        <v>10</v>
      </c>
      <c r="AM435">
        <v>0</v>
      </c>
      <c r="AN435">
        <v>0</v>
      </c>
      <c r="AO435">
        <v>0</v>
      </c>
      <c r="AP435">
        <v>0</v>
      </c>
      <c r="AQ435">
        <v>0</v>
      </c>
      <c r="AR435">
        <v>1</v>
      </c>
      <c r="AS435">
        <v>0</v>
      </c>
      <c r="AT435">
        <v>0</v>
      </c>
      <c r="AU435">
        <v>0</v>
      </c>
      <c r="AV435">
        <v>3</v>
      </c>
      <c r="AW435">
        <v>0</v>
      </c>
      <c r="AX435" t="s">
        <v>180</v>
      </c>
      <c r="AY435" t="s">
        <v>1062</v>
      </c>
      <c r="AZ435" t="s">
        <v>369</v>
      </c>
      <c r="BA435" t="s">
        <v>186</v>
      </c>
      <c r="BB435" t="s">
        <v>1063</v>
      </c>
      <c r="BC435" t="s">
        <v>186</v>
      </c>
      <c r="BD435" t="s">
        <v>180</v>
      </c>
      <c r="BE435">
        <v>135</v>
      </c>
      <c r="BF435" t="s">
        <v>175</v>
      </c>
      <c r="BG435" t="s">
        <v>175</v>
      </c>
      <c r="BH435" t="s">
        <v>180</v>
      </c>
      <c r="BI435" t="s">
        <v>175</v>
      </c>
      <c r="BJ435" t="s">
        <v>175</v>
      </c>
      <c r="BK435">
        <v>200</v>
      </c>
      <c r="BL435" t="s">
        <v>175</v>
      </c>
      <c r="BM435">
        <v>1</v>
      </c>
      <c r="BN435">
        <v>64</v>
      </c>
      <c r="BO435" t="s">
        <v>175</v>
      </c>
      <c r="BP435" t="s">
        <v>175</v>
      </c>
      <c r="BQ435">
        <v>0.79</v>
      </c>
      <c r="BR435">
        <v>0.85</v>
      </c>
      <c r="BS435">
        <v>0.85</v>
      </c>
      <c r="BT435">
        <v>0.87</v>
      </c>
      <c r="BU435">
        <v>1</v>
      </c>
      <c r="BV435" t="s">
        <v>188</v>
      </c>
      <c r="BW435" t="s">
        <v>175</v>
      </c>
      <c r="BX435" t="s">
        <v>175</v>
      </c>
      <c r="BY435" t="s">
        <v>175</v>
      </c>
      <c r="BZ435">
        <v>7</v>
      </c>
      <c r="CA435" t="s">
        <v>190</v>
      </c>
      <c r="CB435" t="s">
        <v>1321</v>
      </c>
      <c r="CC435" t="s">
        <v>175</v>
      </c>
      <c r="CD435" t="s">
        <v>175</v>
      </c>
      <c r="CE435" t="s">
        <v>175</v>
      </c>
      <c r="CF435" t="s">
        <v>175</v>
      </c>
      <c r="CG435" t="s">
        <v>175</v>
      </c>
      <c r="CH435" t="s">
        <v>175</v>
      </c>
      <c r="CI435" t="s">
        <v>175</v>
      </c>
      <c r="CJ435" t="s">
        <v>175</v>
      </c>
      <c r="CK435" t="s">
        <v>175</v>
      </c>
      <c r="CL435" t="s">
        <v>175</v>
      </c>
      <c r="CM435" t="s">
        <v>175</v>
      </c>
      <c r="CN435" t="s">
        <v>175</v>
      </c>
      <c r="CO435">
        <v>14.8</v>
      </c>
      <c r="CP435" t="s">
        <v>183</v>
      </c>
      <c r="CQ435">
        <v>0</v>
      </c>
      <c r="CR435" t="s">
        <v>448</v>
      </c>
      <c r="CS435">
        <v>74.635199999999998</v>
      </c>
      <c r="CT435" t="s">
        <v>1014</v>
      </c>
      <c r="CU435">
        <v>17.059999999999999</v>
      </c>
      <c r="CV435">
        <v>0</v>
      </c>
      <c r="CW435">
        <v>0</v>
      </c>
      <c r="CX435">
        <v>0</v>
      </c>
      <c r="CY435">
        <v>0</v>
      </c>
      <c r="CZ435">
        <v>17.059999999999999</v>
      </c>
      <c r="DA435">
        <v>57.575199999999903</v>
      </c>
      <c r="DB435">
        <v>45</v>
      </c>
      <c r="DC435">
        <v>0</v>
      </c>
    </row>
    <row r="436" spans="1:107" x14ac:dyDescent="0.25">
      <c r="A436">
        <v>2329890</v>
      </c>
      <c r="B436" t="s">
        <v>361</v>
      </c>
      <c r="C436" t="s">
        <v>362</v>
      </c>
      <c r="D436" t="s">
        <v>455</v>
      </c>
      <c r="E436" t="s">
        <v>456</v>
      </c>
      <c r="F436" t="s">
        <v>457</v>
      </c>
      <c r="G436" t="s">
        <v>176</v>
      </c>
      <c r="H436" t="s">
        <v>198</v>
      </c>
      <c r="I436" t="s">
        <v>1385</v>
      </c>
      <c r="J436" t="s">
        <v>175</v>
      </c>
      <c r="K436">
        <v>3.2</v>
      </c>
      <c r="L436">
        <v>4</v>
      </c>
      <c r="M436">
        <v>32</v>
      </c>
      <c r="N436" t="s">
        <v>175</v>
      </c>
      <c r="O436">
        <v>0.7</v>
      </c>
      <c r="P436">
        <v>1.4</v>
      </c>
      <c r="Q436">
        <v>12</v>
      </c>
      <c r="R436">
        <v>13</v>
      </c>
      <c r="S436">
        <v>135</v>
      </c>
      <c r="T436">
        <v>26.5</v>
      </c>
      <c r="U436">
        <v>59</v>
      </c>
      <c r="V436" t="s">
        <v>180</v>
      </c>
      <c r="W436" t="s">
        <v>180</v>
      </c>
      <c r="X436" t="s">
        <v>180</v>
      </c>
      <c r="Y436" t="s">
        <v>181</v>
      </c>
      <c r="Z436" t="s">
        <v>459</v>
      </c>
      <c r="AA436">
        <v>2</v>
      </c>
      <c r="AB436">
        <v>0</v>
      </c>
      <c r="AC436">
        <v>0</v>
      </c>
      <c r="AD436">
        <v>0</v>
      </c>
      <c r="AE436">
        <v>0</v>
      </c>
      <c r="AF436">
        <v>1</v>
      </c>
      <c r="AG436">
        <v>1</v>
      </c>
      <c r="AH436">
        <v>0</v>
      </c>
      <c r="AI436">
        <v>6</v>
      </c>
      <c r="AJ436">
        <v>0</v>
      </c>
      <c r="AK436">
        <v>0</v>
      </c>
      <c r="AL436">
        <v>0</v>
      </c>
      <c r="AM436">
        <v>0</v>
      </c>
      <c r="AN436">
        <v>0</v>
      </c>
      <c r="AO436">
        <v>0</v>
      </c>
      <c r="AP436">
        <v>0</v>
      </c>
      <c r="AQ436">
        <v>0</v>
      </c>
      <c r="AR436">
        <v>0</v>
      </c>
      <c r="AS436">
        <v>0</v>
      </c>
      <c r="AT436">
        <v>0</v>
      </c>
      <c r="AU436">
        <v>0</v>
      </c>
      <c r="AV436">
        <v>1</v>
      </c>
      <c r="AW436">
        <v>0</v>
      </c>
      <c r="AX436" t="s">
        <v>180</v>
      </c>
      <c r="AY436" t="s">
        <v>460</v>
      </c>
      <c r="AZ436" t="s">
        <v>461</v>
      </c>
      <c r="BA436" t="s">
        <v>186</v>
      </c>
      <c r="BB436" t="s">
        <v>462</v>
      </c>
      <c r="BC436" t="s">
        <v>186</v>
      </c>
      <c r="BD436" t="s">
        <v>180</v>
      </c>
      <c r="BE436">
        <v>135</v>
      </c>
      <c r="BF436" t="s">
        <v>175</v>
      </c>
      <c r="BG436" t="s">
        <v>175</v>
      </c>
      <c r="BH436" t="s">
        <v>180</v>
      </c>
      <c r="BI436" t="s">
        <v>175</v>
      </c>
      <c r="BJ436" t="s">
        <v>175</v>
      </c>
      <c r="BK436">
        <v>135</v>
      </c>
      <c r="BL436">
        <v>0.9</v>
      </c>
      <c r="BM436">
        <v>1</v>
      </c>
      <c r="BN436">
        <v>32</v>
      </c>
      <c r="BO436" t="s">
        <v>175</v>
      </c>
      <c r="BP436" t="s">
        <v>175</v>
      </c>
      <c r="BQ436" t="s">
        <v>175</v>
      </c>
      <c r="BR436" t="s">
        <v>175</v>
      </c>
      <c r="BS436" t="s">
        <v>175</v>
      </c>
      <c r="BT436" t="s">
        <v>175</v>
      </c>
      <c r="BU436">
        <v>1</v>
      </c>
      <c r="BV436" t="s">
        <v>188</v>
      </c>
      <c r="BW436" t="s">
        <v>175</v>
      </c>
      <c r="BX436" t="s">
        <v>175</v>
      </c>
      <c r="BY436" t="s">
        <v>175</v>
      </c>
      <c r="BZ436">
        <v>7</v>
      </c>
      <c r="CA436" t="s">
        <v>190</v>
      </c>
      <c r="CB436" t="s">
        <v>1321</v>
      </c>
      <c r="CC436" t="s">
        <v>175</v>
      </c>
      <c r="CD436" t="s">
        <v>175</v>
      </c>
      <c r="CE436" t="s">
        <v>175</v>
      </c>
      <c r="CF436" t="s">
        <v>175</v>
      </c>
      <c r="CG436" t="s">
        <v>175</v>
      </c>
      <c r="CH436" t="s">
        <v>175</v>
      </c>
      <c r="CI436" t="s">
        <v>175</v>
      </c>
      <c r="CJ436" t="s">
        <v>175</v>
      </c>
      <c r="CK436" t="s">
        <v>175</v>
      </c>
      <c r="CL436" t="s">
        <v>175</v>
      </c>
      <c r="CM436" t="s">
        <v>175</v>
      </c>
      <c r="CN436" t="s">
        <v>175</v>
      </c>
      <c r="CO436">
        <v>12.8</v>
      </c>
      <c r="CP436" t="s">
        <v>183</v>
      </c>
      <c r="CQ436">
        <v>0</v>
      </c>
      <c r="CR436" t="s">
        <v>448</v>
      </c>
      <c r="CS436">
        <v>51.114599999999903</v>
      </c>
      <c r="CT436" t="s">
        <v>1014</v>
      </c>
      <c r="CU436">
        <v>9.3799999999999901</v>
      </c>
      <c r="CV436">
        <v>0</v>
      </c>
      <c r="CW436">
        <v>0</v>
      </c>
      <c r="CX436">
        <v>0</v>
      </c>
      <c r="CY436">
        <v>0</v>
      </c>
      <c r="CZ436">
        <v>9.3799999999999901</v>
      </c>
      <c r="DA436">
        <v>41.7346</v>
      </c>
      <c r="DB436">
        <v>45</v>
      </c>
      <c r="DC436">
        <v>1</v>
      </c>
    </row>
    <row r="437" spans="1:107" x14ac:dyDescent="0.25">
      <c r="A437">
        <v>2329889</v>
      </c>
      <c r="B437" t="s">
        <v>361</v>
      </c>
      <c r="C437" t="s">
        <v>362</v>
      </c>
      <c r="D437" t="s">
        <v>463</v>
      </c>
      <c r="E437" t="s">
        <v>464</v>
      </c>
      <c r="F437" t="s">
        <v>465</v>
      </c>
      <c r="G437" t="s">
        <v>176</v>
      </c>
      <c r="H437" t="s">
        <v>198</v>
      </c>
      <c r="I437" t="s">
        <v>1386</v>
      </c>
      <c r="J437" t="s">
        <v>175</v>
      </c>
      <c r="K437">
        <v>2.5</v>
      </c>
      <c r="L437">
        <v>4</v>
      </c>
      <c r="M437">
        <v>32</v>
      </c>
      <c r="N437" t="s">
        <v>175</v>
      </c>
      <c r="O437">
        <v>0.9</v>
      </c>
      <c r="P437">
        <v>1.5</v>
      </c>
      <c r="Q437">
        <v>10.4</v>
      </c>
      <c r="R437">
        <v>12.2</v>
      </c>
      <c r="S437">
        <v>135</v>
      </c>
      <c r="T437">
        <v>52.5</v>
      </c>
      <c r="U437">
        <v>55.2</v>
      </c>
      <c r="V437" t="s">
        <v>180</v>
      </c>
      <c r="W437" t="s">
        <v>180</v>
      </c>
      <c r="X437" t="s">
        <v>180</v>
      </c>
      <c r="Y437" t="s">
        <v>181</v>
      </c>
      <c r="Z437" t="s">
        <v>459</v>
      </c>
      <c r="AA437">
        <v>2</v>
      </c>
      <c r="AB437">
        <v>0</v>
      </c>
      <c r="AC437">
        <v>0</v>
      </c>
      <c r="AD437">
        <v>0</v>
      </c>
      <c r="AE437">
        <v>0</v>
      </c>
      <c r="AF437">
        <v>1</v>
      </c>
      <c r="AG437">
        <v>1</v>
      </c>
      <c r="AH437">
        <v>0</v>
      </c>
      <c r="AI437">
        <v>6</v>
      </c>
      <c r="AJ437">
        <v>0</v>
      </c>
      <c r="AK437">
        <v>0</v>
      </c>
      <c r="AL437">
        <v>0</v>
      </c>
      <c r="AM437">
        <v>0</v>
      </c>
      <c r="AN437">
        <v>0</v>
      </c>
      <c r="AO437">
        <v>0</v>
      </c>
      <c r="AP437">
        <v>0</v>
      </c>
      <c r="AQ437">
        <v>0</v>
      </c>
      <c r="AR437">
        <v>0</v>
      </c>
      <c r="AS437">
        <v>0</v>
      </c>
      <c r="AT437">
        <v>0</v>
      </c>
      <c r="AU437">
        <v>0</v>
      </c>
      <c r="AV437">
        <v>1</v>
      </c>
      <c r="AW437">
        <v>0</v>
      </c>
      <c r="AX437" t="s">
        <v>180</v>
      </c>
      <c r="AY437" t="s">
        <v>467</v>
      </c>
      <c r="AZ437" t="s">
        <v>461</v>
      </c>
      <c r="BA437" t="s">
        <v>186</v>
      </c>
      <c r="BB437" t="s">
        <v>468</v>
      </c>
      <c r="BC437" t="s">
        <v>186</v>
      </c>
      <c r="BD437" t="s">
        <v>180</v>
      </c>
      <c r="BE437">
        <v>135</v>
      </c>
      <c r="BF437" t="s">
        <v>175</v>
      </c>
      <c r="BG437" t="s">
        <v>175</v>
      </c>
      <c r="BH437" t="s">
        <v>180</v>
      </c>
      <c r="BI437" t="s">
        <v>175</v>
      </c>
      <c r="BJ437" t="s">
        <v>175</v>
      </c>
      <c r="BK437">
        <v>90</v>
      </c>
      <c r="BL437">
        <v>0.89</v>
      </c>
      <c r="BM437">
        <v>1</v>
      </c>
      <c r="BN437">
        <v>32</v>
      </c>
      <c r="BO437" t="s">
        <v>175</v>
      </c>
      <c r="BP437" t="s">
        <v>175</v>
      </c>
      <c r="BQ437" t="s">
        <v>175</v>
      </c>
      <c r="BR437" t="s">
        <v>175</v>
      </c>
      <c r="BS437" t="s">
        <v>175</v>
      </c>
      <c r="BT437" t="s">
        <v>175</v>
      </c>
      <c r="BU437">
        <v>2</v>
      </c>
      <c r="BV437" t="s">
        <v>188</v>
      </c>
      <c r="BW437" t="s">
        <v>175</v>
      </c>
      <c r="BX437" t="s">
        <v>175</v>
      </c>
      <c r="BY437" t="s">
        <v>175</v>
      </c>
      <c r="BZ437">
        <v>7</v>
      </c>
      <c r="CA437" t="s">
        <v>190</v>
      </c>
      <c r="CB437" t="s">
        <v>1321</v>
      </c>
      <c r="CC437" t="s">
        <v>175</v>
      </c>
      <c r="CD437" t="s">
        <v>175</v>
      </c>
      <c r="CE437" t="s">
        <v>175</v>
      </c>
      <c r="CF437" t="s">
        <v>175</v>
      </c>
      <c r="CG437" t="s">
        <v>175</v>
      </c>
      <c r="CH437" t="s">
        <v>175</v>
      </c>
      <c r="CI437" t="s">
        <v>175</v>
      </c>
      <c r="CJ437" t="s">
        <v>175</v>
      </c>
      <c r="CK437" t="s">
        <v>175</v>
      </c>
      <c r="CL437" t="s">
        <v>175</v>
      </c>
      <c r="CM437" t="s">
        <v>175</v>
      </c>
      <c r="CN437" t="s">
        <v>175</v>
      </c>
      <c r="CO437">
        <v>10</v>
      </c>
      <c r="CP437" t="s">
        <v>183</v>
      </c>
      <c r="CQ437">
        <v>0</v>
      </c>
      <c r="CR437" t="s">
        <v>448</v>
      </c>
      <c r="CS437">
        <v>48.267599999999902</v>
      </c>
      <c r="CT437" t="s">
        <v>1014</v>
      </c>
      <c r="CU437">
        <v>9.3799999999999901</v>
      </c>
      <c r="CV437">
        <v>0</v>
      </c>
      <c r="CW437">
        <v>0</v>
      </c>
      <c r="CX437">
        <v>0</v>
      </c>
      <c r="CY437">
        <v>0</v>
      </c>
      <c r="CZ437">
        <v>9.3799999999999901</v>
      </c>
      <c r="DA437">
        <v>38.8875999999999</v>
      </c>
      <c r="DB437">
        <v>45</v>
      </c>
      <c r="DC437">
        <v>1</v>
      </c>
    </row>
    <row r="438" spans="1:107" x14ac:dyDescent="0.25">
      <c r="A438">
        <v>2329887</v>
      </c>
      <c r="B438" t="s">
        <v>361</v>
      </c>
      <c r="C438" t="s">
        <v>362</v>
      </c>
      <c r="D438" t="s">
        <v>469</v>
      </c>
      <c r="E438" t="s">
        <v>470</v>
      </c>
      <c r="F438" t="s">
        <v>471</v>
      </c>
      <c r="G438" t="s">
        <v>176</v>
      </c>
      <c r="H438" t="s">
        <v>198</v>
      </c>
      <c r="I438" t="s">
        <v>1386</v>
      </c>
      <c r="J438" t="s">
        <v>175</v>
      </c>
      <c r="K438">
        <v>2.5</v>
      </c>
      <c r="L438">
        <v>4</v>
      </c>
      <c r="M438">
        <v>32</v>
      </c>
      <c r="N438" t="s">
        <v>175</v>
      </c>
      <c r="O438">
        <v>0.9</v>
      </c>
      <c r="P438">
        <v>1.5</v>
      </c>
      <c r="Q438">
        <v>11.8</v>
      </c>
      <c r="R438">
        <v>12.5</v>
      </c>
      <c r="S438">
        <v>135</v>
      </c>
      <c r="T438">
        <v>52.5</v>
      </c>
      <c r="U438">
        <v>57.9</v>
      </c>
      <c r="V438" t="s">
        <v>180</v>
      </c>
      <c r="W438" t="s">
        <v>180</v>
      </c>
      <c r="X438" t="s">
        <v>180</v>
      </c>
      <c r="Y438" t="s">
        <v>181</v>
      </c>
      <c r="Z438" t="s">
        <v>459</v>
      </c>
      <c r="AA438">
        <v>2</v>
      </c>
      <c r="AB438">
        <v>0</v>
      </c>
      <c r="AC438">
        <v>0</v>
      </c>
      <c r="AD438">
        <v>0</v>
      </c>
      <c r="AE438">
        <v>0</v>
      </c>
      <c r="AF438">
        <v>1</v>
      </c>
      <c r="AG438">
        <v>1</v>
      </c>
      <c r="AH438">
        <v>0</v>
      </c>
      <c r="AI438">
        <v>6</v>
      </c>
      <c r="AJ438">
        <v>0</v>
      </c>
      <c r="AK438">
        <v>0</v>
      </c>
      <c r="AL438">
        <v>0</v>
      </c>
      <c r="AM438">
        <v>0</v>
      </c>
      <c r="AN438">
        <v>0</v>
      </c>
      <c r="AO438">
        <v>0</v>
      </c>
      <c r="AP438">
        <v>0</v>
      </c>
      <c r="AQ438">
        <v>0</v>
      </c>
      <c r="AR438">
        <v>0</v>
      </c>
      <c r="AS438">
        <v>0</v>
      </c>
      <c r="AT438">
        <v>0</v>
      </c>
      <c r="AU438">
        <v>0</v>
      </c>
      <c r="AV438">
        <v>1</v>
      </c>
      <c r="AW438">
        <v>0</v>
      </c>
      <c r="AX438" t="s">
        <v>180</v>
      </c>
      <c r="AY438" t="s">
        <v>467</v>
      </c>
      <c r="AZ438" t="s">
        <v>461</v>
      </c>
      <c r="BA438" t="s">
        <v>186</v>
      </c>
      <c r="BB438" t="s">
        <v>472</v>
      </c>
      <c r="BC438" t="s">
        <v>186</v>
      </c>
      <c r="BD438" t="s">
        <v>180</v>
      </c>
      <c r="BE438">
        <v>135</v>
      </c>
      <c r="BF438" t="s">
        <v>175</v>
      </c>
      <c r="BG438" t="s">
        <v>175</v>
      </c>
      <c r="BH438" t="s">
        <v>180</v>
      </c>
      <c r="BI438" t="s">
        <v>175</v>
      </c>
      <c r="BJ438" t="s">
        <v>175</v>
      </c>
      <c r="BK438">
        <v>90</v>
      </c>
      <c r="BL438">
        <v>0.89</v>
      </c>
      <c r="BM438">
        <v>1</v>
      </c>
      <c r="BN438">
        <v>32</v>
      </c>
      <c r="BO438" t="s">
        <v>175</v>
      </c>
      <c r="BP438" t="s">
        <v>175</v>
      </c>
      <c r="BQ438" t="s">
        <v>175</v>
      </c>
      <c r="BR438" t="s">
        <v>175</v>
      </c>
      <c r="BS438" t="s">
        <v>175</v>
      </c>
      <c r="BT438" t="s">
        <v>175</v>
      </c>
      <c r="BU438">
        <v>2</v>
      </c>
      <c r="BV438" t="s">
        <v>188</v>
      </c>
      <c r="BW438" t="s">
        <v>175</v>
      </c>
      <c r="BX438" t="s">
        <v>175</v>
      </c>
      <c r="BY438" t="s">
        <v>175</v>
      </c>
      <c r="BZ438">
        <v>7</v>
      </c>
      <c r="CA438" t="s">
        <v>190</v>
      </c>
      <c r="CB438" t="s">
        <v>1321</v>
      </c>
      <c r="CC438" t="s">
        <v>175</v>
      </c>
      <c r="CD438" t="s">
        <v>175</v>
      </c>
      <c r="CE438" t="s">
        <v>175</v>
      </c>
      <c r="CF438" t="s">
        <v>175</v>
      </c>
      <c r="CG438" t="s">
        <v>175</v>
      </c>
      <c r="CH438" t="s">
        <v>175</v>
      </c>
      <c r="CI438" t="s">
        <v>175</v>
      </c>
      <c r="CJ438" t="s">
        <v>175</v>
      </c>
      <c r="CK438" t="s">
        <v>175</v>
      </c>
      <c r="CL438" t="s">
        <v>175</v>
      </c>
      <c r="CM438" t="s">
        <v>175</v>
      </c>
      <c r="CN438" t="s">
        <v>175</v>
      </c>
      <c r="CO438">
        <v>10</v>
      </c>
      <c r="CP438" t="s">
        <v>183</v>
      </c>
      <c r="CQ438">
        <v>0</v>
      </c>
      <c r="CR438" t="s">
        <v>448</v>
      </c>
      <c r="CS438">
        <v>50.282399999999903</v>
      </c>
      <c r="CT438" t="s">
        <v>1014</v>
      </c>
      <c r="CU438">
        <v>9.3799999999999901</v>
      </c>
      <c r="CV438">
        <v>0</v>
      </c>
      <c r="CW438">
        <v>0</v>
      </c>
      <c r="CX438">
        <v>0</v>
      </c>
      <c r="CY438">
        <v>0</v>
      </c>
      <c r="CZ438">
        <v>9.3799999999999901</v>
      </c>
      <c r="DA438">
        <v>40.9024</v>
      </c>
      <c r="DB438">
        <v>45</v>
      </c>
      <c r="DC438">
        <v>1</v>
      </c>
    </row>
    <row r="439" spans="1:107" x14ac:dyDescent="0.25">
      <c r="A439">
        <v>2329880</v>
      </c>
      <c r="B439" t="s">
        <v>249</v>
      </c>
      <c r="C439" t="s">
        <v>250</v>
      </c>
      <c r="D439" t="s">
        <v>1066</v>
      </c>
      <c r="E439" t="s">
        <v>1067</v>
      </c>
      <c r="F439" t="s">
        <v>175</v>
      </c>
      <c r="G439" t="s">
        <v>176</v>
      </c>
      <c r="H439" t="s">
        <v>198</v>
      </c>
      <c r="I439" t="s">
        <v>175</v>
      </c>
      <c r="J439" t="s">
        <v>175</v>
      </c>
      <c r="K439">
        <v>3.2</v>
      </c>
      <c r="L439">
        <v>6</v>
      </c>
      <c r="M439">
        <v>64</v>
      </c>
      <c r="N439" t="s">
        <v>175</v>
      </c>
      <c r="O439">
        <v>0.9</v>
      </c>
      <c r="P439">
        <v>1.7</v>
      </c>
      <c r="Q439">
        <v>14</v>
      </c>
      <c r="R439">
        <v>18</v>
      </c>
      <c r="S439">
        <v>135</v>
      </c>
      <c r="T439">
        <v>81.3</v>
      </c>
      <c r="U439">
        <v>77.5</v>
      </c>
      <c r="V439" t="s">
        <v>180</v>
      </c>
      <c r="W439" t="s">
        <v>180</v>
      </c>
      <c r="X439" t="s">
        <v>183</v>
      </c>
      <c r="Y439" t="s">
        <v>402</v>
      </c>
      <c r="Z439" t="s">
        <v>175</v>
      </c>
      <c r="AA439">
        <v>4</v>
      </c>
      <c r="AB439">
        <v>2</v>
      </c>
      <c r="AC439">
        <v>0</v>
      </c>
      <c r="AD439">
        <v>0</v>
      </c>
      <c r="AE439">
        <v>2</v>
      </c>
      <c r="AF439">
        <v>1</v>
      </c>
      <c r="AG439">
        <v>1</v>
      </c>
      <c r="AH439">
        <v>8</v>
      </c>
      <c r="AI439">
        <v>0</v>
      </c>
      <c r="AJ439">
        <v>0</v>
      </c>
      <c r="AK439">
        <v>0</v>
      </c>
      <c r="AL439">
        <v>0</v>
      </c>
      <c r="AM439">
        <v>0</v>
      </c>
      <c r="AN439">
        <v>0</v>
      </c>
      <c r="AO439">
        <v>0</v>
      </c>
      <c r="AP439">
        <v>0</v>
      </c>
      <c r="AQ439">
        <v>0</v>
      </c>
      <c r="AR439">
        <v>4</v>
      </c>
      <c r="AS439">
        <v>0</v>
      </c>
      <c r="AT439">
        <v>0</v>
      </c>
      <c r="AU439">
        <v>0</v>
      </c>
      <c r="AV439">
        <v>4</v>
      </c>
      <c r="AW439">
        <v>0</v>
      </c>
      <c r="AX439" t="s">
        <v>180</v>
      </c>
      <c r="AY439" t="s">
        <v>804</v>
      </c>
      <c r="AZ439" t="s">
        <v>673</v>
      </c>
      <c r="BA439" t="s">
        <v>276</v>
      </c>
      <c r="BB439" t="s">
        <v>1068</v>
      </c>
      <c r="BC439" t="s">
        <v>276</v>
      </c>
      <c r="BD439" t="s">
        <v>183</v>
      </c>
      <c r="BE439">
        <v>135</v>
      </c>
      <c r="BF439" t="s">
        <v>175</v>
      </c>
      <c r="BG439" t="s">
        <v>175</v>
      </c>
      <c r="BH439" t="s">
        <v>180</v>
      </c>
      <c r="BI439" t="s">
        <v>175</v>
      </c>
      <c r="BJ439" t="s">
        <v>175</v>
      </c>
      <c r="BK439">
        <v>400</v>
      </c>
      <c r="BL439" t="s">
        <v>175</v>
      </c>
      <c r="BM439">
        <v>1</v>
      </c>
      <c r="BN439">
        <v>64</v>
      </c>
      <c r="BO439" t="s">
        <v>175</v>
      </c>
      <c r="BP439" t="s">
        <v>175</v>
      </c>
      <c r="BQ439">
        <v>0.9</v>
      </c>
      <c r="BR439">
        <v>0.9</v>
      </c>
      <c r="BS439">
        <v>0.93</v>
      </c>
      <c r="BT439">
        <v>0.93</v>
      </c>
      <c r="BU439">
        <v>3</v>
      </c>
      <c r="BV439" t="s">
        <v>188</v>
      </c>
      <c r="BW439" t="s">
        <v>175</v>
      </c>
      <c r="BX439" t="s">
        <v>175</v>
      </c>
      <c r="BY439" t="s">
        <v>175</v>
      </c>
      <c r="BZ439">
        <v>7</v>
      </c>
      <c r="CA439" t="s">
        <v>190</v>
      </c>
      <c r="CB439" t="s">
        <v>1321</v>
      </c>
      <c r="CC439" t="s">
        <v>175</v>
      </c>
      <c r="CD439" t="s">
        <v>175</v>
      </c>
      <c r="CE439" t="s">
        <v>175</v>
      </c>
      <c r="CF439" t="s">
        <v>175</v>
      </c>
      <c r="CG439" t="s">
        <v>175</v>
      </c>
      <c r="CH439" t="s">
        <v>175</v>
      </c>
      <c r="CI439" t="s">
        <v>175</v>
      </c>
      <c r="CJ439" t="s">
        <v>175</v>
      </c>
      <c r="CK439" t="s">
        <v>175</v>
      </c>
      <c r="CL439" t="s">
        <v>175</v>
      </c>
      <c r="CM439" t="s">
        <v>175</v>
      </c>
      <c r="CN439" t="s">
        <v>175</v>
      </c>
      <c r="CO439">
        <v>19.2</v>
      </c>
      <c r="CP439" t="s">
        <v>183</v>
      </c>
      <c r="CQ439">
        <v>0</v>
      </c>
      <c r="CR439" t="s">
        <v>448</v>
      </c>
      <c r="CS439">
        <v>67.451999999999998</v>
      </c>
      <c r="CT439" t="s">
        <v>1014</v>
      </c>
      <c r="CU439">
        <v>17.059999999999999</v>
      </c>
      <c r="CV439">
        <v>0</v>
      </c>
      <c r="CW439">
        <v>0</v>
      </c>
      <c r="CX439">
        <v>0</v>
      </c>
      <c r="CY439">
        <v>0</v>
      </c>
      <c r="CZ439">
        <v>17.059999999999999</v>
      </c>
      <c r="DA439">
        <v>50.391999999999904</v>
      </c>
      <c r="DB439">
        <v>45</v>
      </c>
      <c r="DC439">
        <v>0</v>
      </c>
    </row>
    <row r="440" spans="1:107" x14ac:dyDescent="0.25">
      <c r="A440">
        <v>2329872</v>
      </c>
      <c r="B440" t="s">
        <v>249</v>
      </c>
      <c r="C440" t="s">
        <v>250</v>
      </c>
      <c r="D440" t="s">
        <v>2028</v>
      </c>
      <c r="E440" t="s">
        <v>2029</v>
      </c>
      <c r="F440" t="s">
        <v>175</v>
      </c>
      <c r="G440" t="s">
        <v>197</v>
      </c>
      <c r="H440" t="s">
        <v>198</v>
      </c>
      <c r="I440" t="s">
        <v>2152</v>
      </c>
      <c r="J440" t="s">
        <v>2031</v>
      </c>
      <c r="K440" t="s">
        <v>2140</v>
      </c>
      <c r="L440">
        <v>4</v>
      </c>
      <c r="M440" t="s">
        <v>175</v>
      </c>
      <c r="N440" t="s">
        <v>175</v>
      </c>
      <c r="O440" t="s">
        <v>175</v>
      </c>
      <c r="P440">
        <v>1</v>
      </c>
      <c r="Q440" t="s">
        <v>175</v>
      </c>
      <c r="R440" t="s">
        <v>175</v>
      </c>
      <c r="S440">
        <v>135</v>
      </c>
      <c r="T440" t="s">
        <v>175</v>
      </c>
      <c r="U440" t="s">
        <v>175</v>
      </c>
      <c r="V440" t="s">
        <v>180</v>
      </c>
      <c r="W440" t="s">
        <v>180</v>
      </c>
      <c r="X440" t="s">
        <v>180</v>
      </c>
      <c r="Y440" t="s">
        <v>402</v>
      </c>
      <c r="Z440" t="s">
        <v>239</v>
      </c>
      <c r="AA440">
        <v>2</v>
      </c>
      <c r="AB440">
        <v>0</v>
      </c>
      <c r="AC440">
        <v>0</v>
      </c>
      <c r="AD440">
        <v>0</v>
      </c>
      <c r="AE440">
        <v>0</v>
      </c>
      <c r="AF440">
        <v>1</v>
      </c>
      <c r="AG440">
        <v>1</v>
      </c>
      <c r="AH440">
        <v>2</v>
      </c>
      <c r="AI440">
        <v>4</v>
      </c>
      <c r="AJ440">
        <v>0</v>
      </c>
      <c r="AK440">
        <v>0</v>
      </c>
      <c r="AL440">
        <v>0</v>
      </c>
      <c r="AM440">
        <v>0</v>
      </c>
      <c r="AN440">
        <v>0</v>
      </c>
      <c r="AO440">
        <v>0</v>
      </c>
      <c r="AP440">
        <v>0</v>
      </c>
      <c r="AQ440">
        <v>0</v>
      </c>
      <c r="AR440">
        <v>0</v>
      </c>
      <c r="AS440">
        <v>0</v>
      </c>
      <c r="AT440">
        <v>0</v>
      </c>
      <c r="AU440">
        <v>0</v>
      </c>
      <c r="AV440">
        <v>2</v>
      </c>
      <c r="AW440">
        <v>0</v>
      </c>
      <c r="AX440" t="s">
        <v>183</v>
      </c>
      <c r="AY440" t="s">
        <v>2032</v>
      </c>
      <c r="AZ440" t="s">
        <v>2033</v>
      </c>
      <c r="BA440" t="s">
        <v>175</v>
      </c>
      <c r="BB440" t="s">
        <v>2034</v>
      </c>
      <c r="BC440" t="s">
        <v>175</v>
      </c>
      <c r="BD440" t="s">
        <v>180</v>
      </c>
      <c r="BE440">
        <v>135</v>
      </c>
      <c r="BF440" t="s">
        <v>175</v>
      </c>
      <c r="BG440" t="s">
        <v>175</v>
      </c>
      <c r="BH440" t="s">
        <v>183</v>
      </c>
      <c r="BI440" t="s">
        <v>183</v>
      </c>
      <c r="BJ440">
        <v>20</v>
      </c>
      <c r="BK440">
        <v>0</v>
      </c>
      <c r="BL440">
        <v>0</v>
      </c>
      <c r="BM440">
        <v>1</v>
      </c>
      <c r="BN440">
        <v>32</v>
      </c>
      <c r="BO440">
        <v>1.44</v>
      </c>
      <c r="BP440">
        <v>170.97</v>
      </c>
      <c r="BQ440">
        <v>0</v>
      </c>
      <c r="BR440">
        <v>0</v>
      </c>
      <c r="BS440">
        <v>0</v>
      </c>
      <c r="BT440">
        <v>0</v>
      </c>
      <c r="BU440">
        <v>2</v>
      </c>
      <c r="BV440" t="s">
        <v>175</v>
      </c>
      <c r="BW440" t="s">
        <v>220</v>
      </c>
      <c r="BX440" t="s">
        <v>2035</v>
      </c>
      <c r="BY440" t="s">
        <v>175</v>
      </c>
      <c r="BZ440">
        <v>7</v>
      </c>
      <c r="CA440" t="s">
        <v>190</v>
      </c>
      <c r="CB440" t="s">
        <v>1321</v>
      </c>
      <c r="CC440" t="s">
        <v>175</v>
      </c>
      <c r="CD440" t="s">
        <v>175</v>
      </c>
      <c r="CE440" t="s">
        <v>175</v>
      </c>
      <c r="CF440" t="s">
        <v>175</v>
      </c>
      <c r="CG440" t="s">
        <v>175</v>
      </c>
      <c r="CH440" t="s">
        <v>175</v>
      </c>
      <c r="CI440" t="s">
        <v>175</v>
      </c>
      <c r="CJ440" t="s">
        <v>175</v>
      </c>
      <c r="CK440" t="s">
        <v>175</v>
      </c>
      <c r="CL440" t="s">
        <v>175</v>
      </c>
      <c r="CM440" t="s">
        <v>175</v>
      </c>
      <c r="CN440" t="s">
        <v>175</v>
      </c>
      <c r="CO440">
        <v>10.8</v>
      </c>
      <c r="CP440" t="s">
        <v>183</v>
      </c>
      <c r="CQ440">
        <v>0</v>
      </c>
      <c r="CR440" t="s">
        <v>448</v>
      </c>
      <c r="CS440" t="s">
        <v>175</v>
      </c>
      <c r="CT440" t="s">
        <v>2116</v>
      </c>
      <c r="CU440">
        <v>0</v>
      </c>
      <c r="CV440">
        <v>0</v>
      </c>
      <c r="CW440">
        <v>2.1</v>
      </c>
      <c r="CX440">
        <v>0</v>
      </c>
      <c r="CY440">
        <v>31.542759999999902</v>
      </c>
      <c r="CZ440">
        <v>33.642759999999903</v>
      </c>
      <c r="DA440" t="s">
        <v>175</v>
      </c>
      <c r="DB440">
        <v>22</v>
      </c>
      <c r="DC440" t="s">
        <v>175</v>
      </c>
    </row>
    <row r="441" spans="1:107" x14ac:dyDescent="0.25">
      <c r="A441">
        <v>2329510</v>
      </c>
      <c r="B441" t="s">
        <v>361</v>
      </c>
      <c r="C441" t="s">
        <v>362</v>
      </c>
      <c r="D441" t="s">
        <v>1387</v>
      </c>
      <c r="E441" t="s">
        <v>1388</v>
      </c>
      <c r="F441" t="s">
        <v>1389</v>
      </c>
      <c r="G441" t="s">
        <v>197</v>
      </c>
      <c r="H441" t="s">
        <v>198</v>
      </c>
      <c r="I441" s="18" t="s">
        <v>334</v>
      </c>
      <c r="J441" t="s">
        <v>179</v>
      </c>
      <c r="K441">
        <v>3.2</v>
      </c>
      <c r="L441">
        <v>6</v>
      </c>
      <c r="M441">
        <v>32</v>
      </c>
      <c r="N441" t="s">
        <v>309</v>
      </c>
      <c r="O441">
        <v>1.9</v>
      </c>
      <c r="P441">
        <v>3.9</v>
      </c>
      <c r="Q441">
        <v>15.4</v>
      </c>
      <c r="R441">
        <v>52.6</v>
      </c>
      <c r="S441">
        <v>135</v>
      </c>
      <c r="T441">
        <v>219.9</v>
      </c>
      <c r="U441">
        <v>190.6</v>
      </c>
      <c r="V441" t="s">
        <v>180</v>
      </c>
      <c r="W441" t="s">
        <v>180</v>
      </c>
      <c r="X441" t="s">
        <v>180</v>
      </c>
      <c r="Y441" t="s">
        <v>181</v>
      </c>
      <c r="Z441" t="s">
        <v>375</v>
      </c>
      <c r="AA441">
        <v>2</v>
      </c>
      <c r="AB441">
        <v>0</v>
      </c>
      <c r="AC441">
        <v>0</v>
      </c>
      <c r="AD441">
        <v>0</v>
      </c>
      <c r="AE441">
        <v>0</v>
      </c>
      <c r="AF441">
        <v>1</v>
      </c>
      <c r="AG441">
        <v>1</v>
      </c>
      <c r="AH441">
        <v>5</v>
      </c>
      <c r="AI441">
        <v>4</v>
      </c>
      <c r="AJ441">
        <v>1</v>
      </c>
      <c r="AK441">
        <v>0</v>
      </c>
      <c r="AL441">
        <v>0</v>
      </c>
      <c r="AM441">
        <v>0</v>
      </c>
      <c r="AN441">
        <v>0</v>
      </c>
      <c r="AO441">
        <v>1</v>
      </c>
      <c r="AP441">
        <v>0</v>
      </c>
      <c r="AQ441">
        <v>0</v>
      </c>
      <c r="AR441">
        <v>0</v>
      </c>
      <c r="AS441">
        <v>0</v>
      </c>
      <c r="AT441">
        <v>0</v>
      </c>
      <c r="AU441">
        <v>0</v>
      </c>
      <c r="AV441">
        <v>1</v>
      </c>
      <c r="AW441">
        <v>0</v>
      </c>
      <c r="AX441" t="s">
        <v>180</v>
      </c>
      <c r="AY441" t="s">
        <v>1390</v>
      </c>
      <c r="AZ441" t="s">
        <v>369</v>
      </c>
      <c r="BA441" t="s">
        <v>186</v>
      </c>
      <c r="BB441" t="s">
        <v>1391</v>
      </c>
      <c r="BC441" t="s">
        <v>186</v>
      </c>
      <c r="BD441" t="s">
        <v>180</v>
      </c>
      <c r="BE441">
        <v>135</v>
      </c>
      <c r="BF441" t="s">
        <v>175</v>
      </c>
      <c r="BG441" t="s">
        <v>175</v>
      </c>
      <c r="BH441" t="s">
        <v>180</v>
      </c>
      <c r="BI441" t="s">
        <v>183</v>
      </c>
      <c r="BJ441" t="s">
        <v>175</v>
      </c>
      <c r="BK441">
        <v>230</v>
      </c>
      <c r="BL441" t="s">
        <v>175</v>
      </c>
      <c r="BM441">
        <v>1</v>
      </c>
      <c r="BN441">
        <v>32</v>
      </c>
      <c r="BO441">
        <v>8.2899999999999991</v>
      </c>
      <c r="BP441">
        <v>311.5</v>
      </c>
      <c r="BQ441" t="s">
        <v>175</v>
      </c>
      <c r="BR441" t="s">
        <v>175</v>
      </c>
      <c r="BS441" t="s">
        <v>175</v>
      </c>
      <c r="BT441" t="s">
        <v>175</v>
      </c>
      <c r="BU441">
        <v>2</v>
      </c>
      <c r="BV441" t="s">
        <v>188</v>
      </c>
      <c r="BW441" t="s">
        <v>204</v>
      </c>
      <c r="BX441" t="s">
        <v>175</v>
      </c>
      <c r="BY441" t="s">
        <v>180</v>
      </c>
      <c r="BZ441">
        <v>7</v>
      </c>
      <c r="CA441" t="s">
        <v>190</v>
      </c>
      <c r="CB441" t="s">
        <v>1321</v>
      </c>
      <c r="CC441" t="s">
        <v>175</v>
      </c>
      <c r="CD441" t="s">
        <v>175</v>
      </c>
      <c r="CE441" t="s">
        <v>175</v>
      </c>
      <c r="CF441" t="s">
        <v>175</v>
      </c>
      <c r="CG441" t="s">
        <v>175</v>
      </c>
      <c r="CH441" t="s">
        <v>175</v>
      </c>
      <c r="CI441" t="s">
        <v>175</v>
      </c>
      <c r="CJ441" t="s">
        <v>175</v>
      </c>
      <c r="CK441" t="s">
        <v>175</v>
      </c>
      <c r="CL441" t="s">
        <v>175</v>
      </c>
      <c r="CM441" t="s">
        <v>175</v>
      </c>
      <c r="CN441" t="s">
        <v>175</v>
      </c>
      <c r="CO441">
        <v>19.2</v>
      </c>
      <c r="CP441" t="s">
        <v>180</v>
      </c>
      <c r="CQ441">
        <v>0</v>
      </c>
      <c r="CR441" t="s">
        <v>448</v>
      </c>
      <c r="CS441">
        <v>169.59359999999899</v>
      </c>
      <c r="CT441" t="s">
        <v>2116</v>
      </c>
      <c r="CU441">
        <v>9.3799999999999901</v>
      </c>
      <c r="CV441">
        <v>14.4</v>
      </c>
      <c r="CW441">
        <v>2.1</v>
      </c>
      <c r="CX441">
        <v>0</v>
      </c>
      <c r="CY441">
        <v>65.931700000000006</v>
      </c>
      <c r="CZ441">
        <v>91.811700000000002</v>
      </c>
      <c r="DA441">
        <v>77.781899999999894</v>
      </c>
      <c r="DB441">
        <v>22</v>
      </c>
      <c r="DC441">
        <v>0</v>
      </c>
    </row>
    <row r="442" spans="1:107" x14ac:dyDescent="0.25">
      <c r="A442">
        <v>2329509</v>
      </c>
      <c r="B442" t="s">
        <v>234</v>
      </c>
      <c r="C442" t="s">
        <v>235</v>
      </c>
      <c r="D442" t="s">
        <v>1377</v>
      </c>
      <c r="E442" t="s">
        <v>1392</v>
      </c>
      <c r="F442" t="s">
        <v>175</v>
      </c>
      <c r="G442" t="s">
        <v>176</v>
      </c>
      <c r="H442" t="s">
        <v>198</v>
      </c>
      <c r="I442" s="18" t="s">
        <v>1393</v>
      </c>
      <c r="J442" t="s">
        <v>179</v>
      </c>
      <c r="K442">
        <v>3.8</v>
      </c>
      <c r="L442">
        <v>6</v>
      </c>
      <c r="M442">
        <v>64</v>
      </c>
      <c r="N442" t="s">
        <v>175</v>
      </c>
      <c r="O442">
        <v>0.3</v>
      </c>
      <c r="P442">
        <v>2.5</v>
      </c>
      <c r="Q442">
        <v>24.5</v>
      </c>
      <c r="R442">
        <v>27.4</v>
      </c>
      <c r="S442">
        <v>135</v>
      </c>
      <c r="T442">
        <v>78.099999999999994</v>
      </c>
      <c r="U442">
        <v>118.4</v>
      </c>
      <c r="V442" t="s">
        <v>180</v>
      </c>
      <c r="W442" t="s">
        <v>180</v>
      </c>
      <c r="X442" t="s">
        <v>180</v>
      </c>
      <c r="Y442" t="s">
        <v>402</v>
      </c>
      <c r="Z442" t="s">
        <v>175</v>
      </c>
      <c r="AA442">
        <v>4</v>
      </c>
      <c r="AB442">
        <v>4</v>
      </c>
      <c r="AC442">
        <v>0</v>
      </c>
      <c r="AD442">
        <v>0</v>
      </c>
      <c r="AE442">
        <v>0</v>
      </c>
      <c r="AF442">
        <v>0</v>
      </c>
      <c r="AG442">
        <v>1</v>
      </c>
      <c r="AH442">
        <v>4</v>
      </c>
      <c r="AI442">
        <v>5</v>
      </c>
      <c r="AJ442">
        <v>2</v>
      </c>
      <c r="AK442">
        <v>0</v>
      </c>
      <c r="AL442">
        <v>0</v>
      </c>
      <c r="AM442">
        <v>0</v>
      </c>
      <c r="AN442">
        <v>0</v>
      </c>
      <c r="AO442">
        <v>0</v>
      </c>
      <c r="AP442">
        <v>0</v>
      </c>
      <c r="AQ442">
        <v>0</v>
      </c>
      <c r="AR442">
        <v>0</v>
      </c>
      <c r="AS442">
        <v>0</v>
      </c>
      <c r="AT442">
        <v>0</v>
      </c>
      <c r="AU442">
        <v>0</v>
      </c>
      <c r="AV442">
        <v>4</v>
      </c>
      <c r="AW442">
        <v>0</v>
      </c>
      <c r="AX442" t="s">
        <v>183</v>
      </c>
      <c r="AY442" t="s">
        <v>1394</v>
      </c>
      <c r="AZ442" t="s">
        <v>404</v>
      </c>
      <c r="BA442" t="s">
        <v>1395</v>
      </c>
      <c r="BB442" t="s">
        <v>1396</v>
      </c>
      <c r="BC442" t="s">
        <v>1395</v>
      </c>
      <c r="BD442" t="s">
        <v>180</v>
      </c>
      <c r="BE442">
        <v>135</v>
      </c>
      <c r="BF442" t="s">
        <v>175</v>
      </c>
      <c r="BG442" t="s">
        <v>175</v>
      </c>
      <c r="BH442" t="s">
        <v>180</v>
      </c>
      <c r="BI442" t="s">
        <v>175</v>
      </c>
      <c r="BJ442" t="s">
        <v>175</v>
      </c>
      <c r="BK442">
        <v>460</v>
      </c>
      <c r="BL442" t="s">
        <v>175</v>
      </c>
      <c r="BM442">
        <v>1</v>
      </c>
      <c r="BN442">
        <v>64</v>
      </c>
      <c r="BO442" t="s">
        <v>175</v>
      </c>
      <c r="BP442" t="s">
        <v>175</v>
      </c>
      <c r="BQ442">
        <v>0.84</v>
      </c>
      <c r="BR442">
        <v>0.88</v>
      </c>
      <c r="BS442">
        <v>0.89</v>
      </c>
      <c r="BT442">
        <v>0.9</v>
      </c>
      <c r="BU442">
        <v>4</v>
      </c>
      <c r="BV442" t="s">
        <v>188</v>
      </c>
      <c r="BW442" t="s">
        <v>204</v>
      </c>
      <c r="BX442" t="s">
        <v>175</v>
      </c>
      <c r="BY442" t="s">
        <v>175</v>
      </c>
      <c r="BZ442">
        <v>7</v>
      </c>
      <c r="CA442" t="s">
        <v>190</v>
      </c>
      <c r="CB442" t="s">
        <v>1321</v>
      </c>
      <c r="CC442" t="s">
        <v>175</v>
      </c>
      <c r="CD442" t="s">
        <v>175</v>
      </c>
      <c r="CE442" t="s">
        <v>175</v>
      </c>
      <c r="CF442" t="s">
        <v>175</v>
      </c>
      <c r="CG442" t="s">
        <v>175</v>
      </c>
      <c r="CH442" t="s">
        <v>175</v>
      </c>
      <c r="CI442" t="s">
        <v>175</v>
      </c>
      <c r="CJ442" t="s">
        <v>175</v>
      </c>
      <c r="CK442" t="s">
        <v>175</v>
      </c>
      <c r="CL442" t="s">
        <v>175</v>
      </c>
      <c r="CM442" t="s">
        <v>175</v>
      </c>
      <c r="CN442" t="s">
        <v>175</v>
      </c>
      <c r="CO442">
        <v>22.799999999999901</v>
      </c>
      <c r="CP442" t="s">
        <v>183</v>
      </c>
      <c r="CQ442">
        <v>0</v>
      </c>
      <c r="CR442" t="s">
        <v>448</v>
      </c>
      <c r="CS442">
        <v>103.71839999999899</v>
      </c>
      <c r="CT442" t="s">
        <v>1014</v>
      </c>
      <c r="CU442">
        <v>17.059999999999999</v>
      </c>
      <c r="CV442">
        <v>0</v>
      </c>
      <c r="CW442">
        <v>21</v>
      </c>
      <c r="CX442">
        <v>0</v>
      </c>
      <c r="CY442">
        <v>0</v>
      </c>
      <c r="CZ442">
        <v>38.06</v>
      </c>
      <c r="DA442">
        <v>65.658399999999901</v>
      </c>
      <c r="DB442">
        <v>45</v>
      </c>
      <c r="DC442">
        <v>0</v>
      </c>
    </row>
    <row r="443" spans="1:107" x14ac:dyDescent="0.25">
      <c r="A443">
        <v>2329414</v>
      </c>
      <c r="B443" t="s">
        <v>234</v>
      </c>
      <c r="C443" t="s">
        <v>235</v>
      </c>
      <c r="D443" t="s">
        <v>473</v>
      </c>
      <c r="E443" t="s">
        <v>474</v>
      </c>
      <c r="F443" t="s">
        <v>475</v>
      </c>
      <c r="G443" t="s">
        <v>176</v>
      </c>
      <c r="H443" t="s">
        <v>198</v>
      </c>
      <c r="I443" t="s">
        <v>1397</v>
      </c>
      <c r="J443" t="s">
        <v>175</v>
      </c>
      <c r="K443">
        <v>3.7</v>
      </c>
      <c r="L443">
        <v>2</v>
      </c>
      <c r="M443">
        <v>32</v>
      </c>
      <c r="N443" t="s">
        <v>175</v>
      </c>
      <c r="O443">
        <v>0.4</v>
      </c>
      <c r="P443">
        <v>1.4</v>
      </c>
      <c r="Q443">
        <v>17.8</v>
      </c>
      <c r="R443">
        <v>18.8</v>
      </c>
      <c r="S443">
        <v>135</v>
      </c>
      <c r="T443">
        <v>25.6</v>
      </c>
      <c r="U443">
        <v>83</v>
      </c>
      <c r="V443" t="s">
        <v>180</v>
      </c>
      <c r="W443" t="s">
        <v>180</v>
      </c>
      <c r="X443" t="s">
        <v>180</v>
      </c>
      <c r="Y443" t="s">
        <v>181</v>
      </c>
      <c r="Z443" t="s">
        <v>476</v>
      </c>
      <c r="AA443">
        <v>4</v>
      </c>
      <c r="AB443">
        <v>1</v>
      </c>
      <c r="AC443">
        <v>0</v>
      </c>
      <c r="AD443">
        <v>1</v>
      </c>
      <c r="AE443">
        <v>0</v>
      </c>
      <c r="AF443">
        <v>0</v>
      </c>
      <c r="AG443">
        <v>1</v>
      </c>
      <c r="AH443">
        <v>4</v>
      </c>
      <c r="AI443">
        <v>6</v>
      </c>
      <c r="AJ443">
        <v>0</v>
      </c>
      <c r="AK443">
        <v>0</v>
      </c>
      <c r="AL443">
        <v>10</v>
      </c>
      <c r="AM443">
        <v>0</v>
      </c>
      <c r="AN443">
        <v>0</v>
      </c>
      <c r="AO443">
        <v>0</v>
      </c>
      <c r="AP443">
        <v>0</v>
      </c>
      <c r="AQ443">
        <v>0</v>
      </c>
      <c r="AR443">
        <v>1</v>
      </c>
      <c r="AS443">
        <v>0</v>
      </c>
      <c r="AT443">
        <v>0</v>
      </c>
      <c r="AU443">
        <v>0</v>
      </c>
      <c r="AV443">
        <v>3</v>
      </c>
      <c r="AW443">
        <v>0</v>
      </c>
      <c r="AX443" t="s">
        <v>180</v>
      </c>
      <c r="AY443" t="s">
        <v>403</v>
      </c>
      <c r="AZ443" t="s">
        <v>369</v>
      </c>
      <c r="BA443" t="s">
        <v>186</v>
      </c>
      <c r="BB443" t="s">
        <v>477</v>
      </c>
      <c r="BC443" t="s">
        <v>186</v>
      </c>
      <c r="BD443" t="s">
        <v>180</v>
      </c>
      <c r="BE443">
        <v>135</v>
      </c>
      <c r="BF443" t="s">
        <v>175</v>
      </c>
      <c r="BG443" t="s">
        <v>175</v>
      </c>
      <c r="BH443" t="s">
        <v>183</v>
      </c>
      <c r="BI443" t="s">
        <v>175</v>
      </c>
      <c r="BJ443" t="s">
        <v>175</v>
      </c>
      <c r="BK443">
        <v>180</v>
      </c>
      <c r="BL443" t="s">
        <v>175</v>
      </c>
      <c r="BM443">
        <v>1</v>
      </c>
      <c r="BN443">
        <v>32</v>
      </c>
      <c r="BO443" t="s">
        <v>175</v>
      </c>
      <c r="BP443" t="s">
        <v>175</v>
      </c>
      <c r="BQ443">
        <v>0.76</v>
      </c>
      <c r="BR443">
        <v>0.84</v>
      </c>
      <c r="BS443">
        <v>0.83</v>
      </c>
      <c r="BT443">
        <v>0.86</v>
      </c>
      <c r="BU443">
        <v>1</v>
      </c>
      <c r="BV443" t="s">
        <v>188</v>
      </c>
      <c r="BW443" t="s">
        <v>220</v>
      </c>
      <c r="BX443" t="s">
        <v>175</v>
      </c>
      <c r="BY443" t="s">
        <v>175</v>
      </c>
      <c r="BZ443">
        <v>7</v>
      </c>
      <c r="CA443" t="s">
        <v>190</v>
      </c>
      <c r="CB443" t="s">
        <v>1321</v>
      </c>
      <c r="CC443" t="s">
        <v>175</v>
      </c>
      <c r="CD443" t="s">
        <v>175</v>
      </c>
      <c r="CE443" t="s">
        <v>175</v>
      </c>
      <c r="CF443" t="s">
        <v>175</v>
      </c>
      <c r="CG443" t="s">
        <v>175</v>
      </c>
      <c r="CH443" t="s">
        <v>175</v>
      </c>
      <c r="CI443" t="s">
        <v>175</v>
      </c>
      <c r="CJ443" t="s">
        <v>175</v>
      </c>
      <c r="CK443" t="s">
        <v>175</v>
      </c>
      <c r="CL443" t="s">
        <v>175</v>
      </c>
      <c r="CM443" t="s">
        <v>175</v>
      </c>
      <c r="CN443" t="s">
        <v>175</v>
      </c>
      <c r="CO443">
        <v>7.4</v>
      </c>
      <c r="CP443" t="s">
        <v>183</v>
      </c>
      <c r="CQ443">
        <v>0</v>
      </c>
      <c r="CR443" t="s">
        <v>268</v>
      </c>
      <c r="CS443">
        <v>71.043599999999998</v>
      </c>
      <c r="CT443" t="s">
        <v>267</v>
      </c>
      <c r="CU443">
        <v>9.3799999999999901</v>
      </c>
      <c r="CV443">
        <v>0</v>
      </c>
      <c r="CW443">
        <v>0</v>
      </c>
      <c r="CX443">
        <v>0</v>
      </c>
      <c r="CY443">
        <v>0</v>
      </c>
      <c r="CZ443">
        <v>9.3799999999999901</v>
      </c>
      <c r="DA443">
        <v>61.663600000000002</v>
      </c>
      <c r="DB443">
        <v>25</v>
      </c>
      <c r="DC443">
        <v>0</v>
      </c>
    </row>
    <row r="444" spans="1:107" x14ac:dyDescent="0.25">
      <c r="A444">
        <v>2329413</v>
      </c>
      <c r="B444" t="s">
        <v>234</v>
      </c>
      <c r="C444" t="s">
        <v>235</v>
      </c>
      <c r="D444" t="s">
        <v>473</v>
      </c>
      <c r="E444" t="s">
        <v>1069</v>
      </c>
      <c r="F444" t="s">
        <v>175</v>
      </c>
      <c r="G444" t="s">
        <v>176</v>
      </c>
      <c r="H444" t="s">
        <v>177</v>
      </c>
      <c r="I444" t="s">
        <v>1364</v>
      </c>
      <c r="J444" t="s">
        <v>175</v>
      </c>
      <c r="K444">
        <v>3.8</v>
      </c>
      <c r="L444">
        <v>4</v>
      </c>
      <c r="M444">
        <v>64</v>
      </c>
      <c r="N444" t="s">
        <v>175</v>
      </c>
      <c r="O444">
        <v>0.3</v>
      </c>
      <c r="P444">
        <v>2</v>
      </c>
      <c r="Q444">
        <v>18.399999999999999</v>
      </c>
      <c r="R444">
        <v>19.8</v>
      </c>
      <c r="S444">
        <v>135</v>
      </c>
      <c r="T444">
        <v>80.400000000000006</v>
      </c>
      <c r="U444">
        <v>87.1</v>
      </c>
      <c r="V444" t="s">
        <v>180</v>
      </c>
      <c r="W444" t="s">
        <v>180</v>
      </c>
      <c r="X444" t="s">
        <v>180</v>
      </c>
      <c r="Y444" t="s">
        <v>181</v>
      </c>
      <c r="Z444" t="s">
        <v>476</v>
      </c>
      <c r="AA444">
        <v>4</v>
      </c>
      <c r="AB444">
        <v>0</v>
      </c>
      <c r="AC444">
        <v>1</v>
      </c>
      <c r="AD444">
        <v>1</v>
      </c>
      <c r="AE444">
        <v>0</v>
      </c>
      <c r="AF444">
        <v>0</v>
      </c>
      <c r="AG444">
        <v>1</v>
      </c>
      <c r="AH444">
        <v>4</v>
      </c>
      <c r="AI444">
        <v>6</v>
      </c>
      <c r="AJ444">
        <v>0</v>
      </c>
      <c r="AK444">
        <v>0</v>
      </c>
      <c r="AL444">
        <v>10</v>
      </c>
      <c r="AM444">
        <v>0</v>
      </c>
      <c r="AN444">
        <v>0</v>
      </c>
      <c r="AO444">
        <v>0</v>
      </c>
      <c r="AP444">
        <v>0</v>
      </c>
      <c r="AQ444">
        <v>0</v>
      </c>
      <c r="AR444">
        <v>1</v>
      </c>
      <c r="AS444">
        <v>0</v>
      </c>
      <c r="AT444">
        <v>0</v>
      </c>
      <c r="AU444">
        <v>0</v>
      </c>
      <c r="AV444">
        <v>3</v>
      </c>
      <c r="AW444">
        <v>0</v>
      </c>
      <c r="AX444" t="s">
        <v>180</v>
      </c>
      <c r="AY444" t="s">
        <v>1071</v>
      </c>
      <c r="AZ444" t="s">
        <v>329</v>
      </c>
      <c r="BA444" t="s">
        <v>186</v>
      </c>
      <c r="BB444" t="s">
        <v>1072</v>
      </c>
      <c r="BC444" t="s">
        <v>186</v>
      </c>
      <c r="BD444" t="s">
        <v>180</v>
      </c>
      <c r="BE444">
        <v>135</v>
      </c>
      <c r="BF444" t="s">
        <v>175</v>
      </c>
      <c r="BG444" t="s">
        <v>175</v>
      </c>
      <c r="BH444" t="s">
        <v>183</v>
      </c>
      <c r="BI444" t="s">
        <v>175</v>
      </c>
      <c r="BJ444" t="s">
        <v>175</v>
      </c>
      <c r="BK444">
        <v>240</v>
      </c>
      <c r="BL444" t="s">
        <v>175</v>
      </c>
      <c r="BM444">
        <v>1</v>
      </c>
      <c r="BN444">
        <v>64</v>
      </c>
      <c r="BO444" t="s">
        <v>175</v>
      </c>
      <c r="BP444" t="s">
        <v>175</v>
      </c>
      <c r="BQ444">
        <v>0.88</v>
      </c>
      <c r="BR444">
        <v>0.9</v>
      </c>
      <c r="BS444">
        <v>0.91</v>
      </c>
      <c r="BT444">
        <v>0.92</v>
      </c>
      <c r="BU444">
        <v>2</v>
      </c>
      <c r="BV444" t="s">
        <v>188</v>
      </c>
      <c r="BW444" t="s">
        <v>175</v>
      </c>
      <c r="BX444" t="s">
        <v>175</v>
      </c>
      <c r="BY444" t="s">
        <v>175</v>
      </c>
      <c r="BZ444">
        <v>7</v>
      </c>
      <c r="CA444" t="s">
        <v>190</v>
      </c>
      <c r="CB444" t="s">
        <v>1321</v>
      </c>
      <c r="CC444" t="s">
        <v>175</v>
      </c>
      <c r="CD444" t="s">
        <v>175</v>
      </c>
      <c r="CE444" t="s">
        <v>175</v>
      </c>
      <c r="CF444" t="s">
        <v>175</v>
      </c>
      <c r="CG444" t="s">
        <v>175</v>
      </c>
      <c r="CH444" t="s">
        <v>175</v>
      </c>
      <c r="CI444" t="s">
        <v>175</v>
      </c>
      <c r="CJ444" t="s">
        <v>175</v>
      </c>
      <c r="CK444" t="s">
        <v>175</v>
      </c>
      <c r="CL444" t="s">
        <v>175</v>
      </c>
      <c r="CM444" t="s">
        <v>175</v>
      </c>
      <c r="CN444" t="s">
        <v>175</v>
      </c>
      <c r="CO444">
        <v>15.2</v>
      </c>
      <c r="CP444" t="s">
        <v>183</v>
      </c>
      <c r="CQ444">
        <v>0</v>
      </c>
      <c r="CR444" t="s">
        <v>448</v>
      </c>
      <c r="CS444">
        <v>76.430999999999997</v>
      </c>
      <c r="CT444" t="s">
        <v>1014</v>
      </c>
      <c r="CU444">
        <v>17.059999999999999</v>
      </c>
      <c r="CV444">
        <v>0</v>
      </c>
      <c r="CW444">
        <v>0</v>
      </c>
      <c r="CX444">
        <v>0</v>
      </c>
      <c r="CY444">
        <v>0</v>
      </c>
      <c r="CZ444">
        <v>17.059999999999999</v>
      </c>
      <c r="DA444">
        <v>59.370999999999903</v>
      </c>
      <c r="DB444">
        <v>45</v>
      </c>
      <c r="DC444">
        <v>0</v>
      </c>
    </row>
    <row r="445" spans="1:107" x14ac:dyDescent="0.25">
      <c r="A445">
        <v>2329412</v>
      </c>
      <c r="B445" t="s">
        <v>234</v>
      </c>
      <c r="C445" t="s">
        <v>235</v>
      </c>
      <c r="D445" t="s">
        <v>433</v>
      </c>
      <c r="E445" t="s">
        <v>1073</v>
      </c>
      <c r="F445" t="s">
        <v>175</v>
      </c>
      <c r="G445" t="s">
        <v>176</v>
      </c>
      <c r="H445" t="s">
        <v>177</v>
      </c>
      <c r="I445" t="s">
        <v>1364</v>
      </c>
      <c r="J445" t="s">
        <v>175</v>
      </c>
      <c r="K445">
        <v>3.8</v>
      </c>
      <c r="L445">
        <v>4</v>
      </c>
      <c r="M445">
        <v>64</v>
      </c>
      <c r="N445" t="s">
        <v>175</v>
      </c>
      <c r="O445">
        <v>0.3</v>
      </c>
      <c r="P445">
        <v>1.8</v>
      </c>
      <c r="Q445">
        <v>22.6</v>
      </c>
      <c r="R445">
        <v>24.3</v>
      </c>
      <c r="S445">
        <v>135</v>
      </c>
      <c r="T445">
        <v>80.400000000000006</v>
      </c>
      <c r="U445">
        <v>106.2</v>
      </c>
      <c r="V445" t="s">
        <v>180</v>
      </c>
      <c r="W445" t="s">
        <v>180</v>
      </c>
      <c r="X445" t="s">
        <v>180</v>
      </c>
      <c r="Y445" t="s">
        <v>181</v>
      </c>
      <c r="Z445" t="s">
        <v>1074</v>
      </c>
      <c r="AA445">
        <v>4</v>
      </c>
      <c r="AB445">
        <v>0</v>
      </c>
      <c r="AC445">
        <v>1</v>
      </c>
      <c r="AD445">
        <v>1</v>
      </c>
      <c r="AE445">
        <v>2</v>
      </c>
      <c r="AF445">
        <v>0</v>
      </c>
      <c r="AG445">
        <v>1</v>
      </c>
      <c r="AH445">
        <v>4</v>
      </c>
      <c r="AI445">
        <v>6</v>
      </c>
      <c r="AJ445">
        <v>0</v>
      </c>
      <c r="AK445">
        <v>0</v>
      </c>
      <c r="AL445">
        <v>10</v>
      </c>
      <c r="AM445">
        <v>0</v>
      </c>
      <c r="AN445">
        <v>0</v>
      </c>
      <c r="AO445">
        <v>0</v>
      </c>
      <c r="AP445">
        <v>0</v>
      </c>
      <c r="AQ445">
        <v>0</v>
      </c>
      <c r="AR445">
        <v>1</v>
      </c>
      <c r="AS445">
        <v>0</v>
      </c>
      <c r="AT445">
        <v>0</v>
      </c>
      <c r="AU445">
        <v>0</v>
      </c>
      <c r="AV445">
        <v>4</v>
      </c>
      <c r="AW445">
        <v>0</v>
      </c>
      <c r="AX445" t="s">
        <v>180</v>
      </c>
      <c r="AY445" t="s">
        <v>1071</v>
      </c>
      <c r="AZ445" t="s">
        <v>329</v>
      </c>
      <c r="BA445" t="s">
        <v>186</v>
      </c>
      <c r="BB445" t="s">
        <v>1075</v>
      </c>
      <c r="BC445" t="s">
        <v>186</v>
      </c>
      <c r="BD445" t="s">
        <v>180</v>
      </c>
      <c r="BE445">
        <v>135</v>
      </c>
      <c r="BF445" t="s">
        <v>175</v>
      </c>
      <c r="BG445" t="s">
        <v>175</v>
      </c>
      <c r="BH445" t="s">
        <v>183</v>
      </c>
      <c r="BI445" t="s">
        <v>175</v>
      </c>
      <c r="BJ445" t="s">
        <v>175</v>
      </c>
      <c r="BK445">
        <v>240</v>
      </c>
      <c r="BL445" t="s">
        <v>175</v>
      </c>
      <c r="BM445">
        <v>1</v>
      </c>
      <c r="BN445">
        <v>64</v>
      </c>
      <c r="BO445" t="s">
        <v>175</v>
      </c>
      <c r="BP445" t="s">
        <v>175</v>
      </c>
      <c r="BQ445">
        <v>0.88</v>
      </c>
      <c r="BR445">
        <v>0.9</v>
      </c>
      <c r="BS445">
        <v>0.91</v>
      </c>
      <c r="BT445">
        <v>0.92</v>
      </c>
      <c r="BU445">
        <v>2</v>
      </c>
      <c r="BV445" t="s">
        <v>188</v>
      </c>
      <c r="BW445" t="s">
        <v>175</v>
      </c>
      <c r="BX445" t="s">
        <v>175</v>
      </c>
      <c r="BY445" t="s">
        <v>175</v>
      </c>
      <c r="BZ445">
        <v>7</v>
      </c>
      <c r="CA445" t="s">
        <v>190</v>
      </c>
      <c r="CB445" t="s">
        <v>1321</v>
      </c>
      <c r="CC445" t="s">
        <v>175</v>
      </c>
      <c r="CD445" t="s">
        <v>175</v>
      </c>
      <c r="CE445" t="s">
        <v>175</v>
      </c>
      <c r="CF445" t="s">
        <v>175</v>
      </c>
      <c r="CG445" t="s">
        <v>175</v>
      </c>
      <c r="CH445" t="s">
        <v>175</v>
      </c>
      <c r="CI445" t="s">
        <v>175</v>
      </c>
      <c r="CJ445" t="s">
        <v>175</v>
      </c>
      <c r="CK445" t="s">
        <v>175</v>
      </c>
      <c r="CL445" t="s">
        <v>175</v>
      </c>
      <c r="CM445" t="s">
        <v>175</v>
      </c>
      <c r="CN445" t="s">
        <v>175</v>
      </c>
      <c r="CO445">
        <v>15.2</v>
      </c>
      <c r="CP445" t="s">
        <v>183</v>
      </c>
      <c r="CQ445">
        <v>0</v>
      </c>
      <c r="CR445" t="s">
        <v>448</v>
      </c>
      <c r="CS445">
        <v>91.147800000000004</v>
      </c>
      <c r="CT445" t="s">
        <v>1014</v>
      </c>
      <c r="CU445">
        <v>17.059999999999999</v>
      </c>
      <c r="CV445">
        <v>0</v>
      </c>
      <c r="CW445">
        <v>0</v>
      </c>
      <c r="CX445">
        <v>0</v>
      </c>
      <c r="CY445">
        <v>0</v>
      </c>
      <c r="CZ445">
        <v>17.059999999999999</v>
      </c>
      <c r="DA445">
        <v>74.087800000000001</v>
      </c>
      <c r="DB445">
        <v>45</v>
      </c>
      <c r="DC445">
        <v>0</v>
      </c>
    </row>
    <row r="446" spans="1:107" x14ac:dyDescent="0.25">
      <c r="A446">
        <v>2329411</v>
      </c>
      <c r="B446" t="s">
        <v>234</v>
      </c>
      <c r="C446" t="s">
        <v>235</v>
      </c>
      <c r="D446" t="s">
        <v>1076</v>
      </c>
      <c r="E446" t="s">
        <v>1077</v>
      </c>
      <c r="F446" t="s">
        <v>175</v>
      </c>
      <c r="G446" t="s">
        <v>176</v>
      </c>
      <c r="H446" t="s">
        <v>198</v>
      </c>
      <c r="I446" t="s">
        <v>175</v>
      </c>
      <c r="J446" t="s">
        <v>175</v>
      </c>
      <c r="K446">
        <v>3.4</v>
      </c>
      <c r="L446">
        <v>4</v>
      </c>
      <c r="M446">
        <v>8</v>
      </c>
      <c r="N446" t="s">
        <v>175</v>
      </c>
      <c r="O446">
        <v>0.2</v>
      </c>
      <c r="P446">
        <v>2</v>
      </c>
      <c r="Q446">
        <v>25.5</v>
      </c>
      <c r="R446">
        <v>26.2</v>
      </c>
      <c r="S446">
        <v>135</v>
      </c>
      <c r="T446">
        <v>6.4</v>
      </c>
      <c r="U446">
        <v>115.6</v>
      </c>
      <c r="V446" t="s">
        <v>180</v>
      </c>
      <c r="W446" t="s">
        <v>180</v>
      </c>
      <c r="X446" t="s">
        <v>180</v>
      </c>
      <c r="Y446" t="s">
        <v>181</v>
      </c>
      <c r="Z446" t="s">
        <v>476</v>
      </c>
      <c r="AA446">
        <v>4</v>
      </c>
      <c r="AB446">
        <v>1</v>
      </c>
      <c r="AC446">
        <v>0</v>
      </c>
      <c r="AD446">
        <v>1</v>
      </c>
      <c r="AE446">
        <v>0</v>
      </c>
      <c r="AF446">
        <v>0</v>
      </c>
      <c r="AG446">
        <v>0</v>
      </c>
      <c r="AH446">
        <v>6</v>
      </c>
      <c r="AI446">
        <v>4</v>
      </c>
      <c r="AJ446">
        <v>0</v>
      </c>
      <c r="AK446">
        <v>10</v>
      </c>
      <c r="AL446">
        <v>0</v>
      </c>
      <c r="AM446">
        <v>0</v>
      </c>
      <c r="AN446">
        <v>0</v>
      </c>
      <c r="AO446">
        <v>0</v>
      </c>
      <c r="AP446">
        <v>0</v>
      </c>
      <c r="AQ446">
        <v>0</v>
      </c>
      <c r="AR446">
        <v>1</v>
      </c>
      <c r="AS446">
        <v>0</v>
      </c>
      <c r="AT446">
        <v>0</v>
      </c>
      <c r="AU446">
        <v>0</v>
      </c>
      <c r="AV446">
        <v>3</v>
      </c>
      <c r="AW446">
        <v>0</v>
      </c>
      <c r="AX446" t="s">
        <v>180</v>
      </c>
      <c r="AY446" t="s">
        <v>1078</v>
      </c>
      <c r="AZ446" t="s">
        <v>329</v>
      </c>
      <c r="BA446" t="s">
        <v>186</v>
      </c>
      <c r="BB446" t="s">
        <v>1079</v>
      </c>
      <c r="BC446" t="s">
        <v>186</v>
      </c>
      <c r="BD446" t="s">
        <v>180</v>
      </c>
      <c r="BE446">
        <v>135</v>
      </c>
      <c r="BF446" t="s">
        <v>175</v>
      </c>
      <c r="BG446" t="s">
        <v>175</v>
      </c>
      <c r="BH446" t="s">
        <v>183</v>
      </c>
      <c r="BI446" t="s">
        <v>175</v>
      </c>
      <c r="BJ446" t="s">
        <v>175</v>
      </c>
      <c r="BK446">
        <v>255</v>
      </c>
      <c r="BL446" t="s">
        <v>175</v>
      </c>
      <c r="BM446">
        <v>1</v>
      </c>
      <c r="BN446">
        <v>8</v>
      </c>
      <c r="BO446" t="s">
        <v>175</v>
      </c>
      <c r="BP446" t="s">
        <v>175</v>
      </c>
      <c r="BQ446">
        <v>0.81</v>
      </c>
      <c r="BR446">
        <v>0.88</v>
      </c>
      <c r="BS446">
        <v>0.88</v>
      </c>
      <c r="BT446">
        <v>0.9</v>
      </c>
      <c r="BU446">
        <v>1</v>
      </c>
      <c r="BV446" t="s">
        <v>188</v>
      </c>
      <c r="BW446" t="s">
        <v>175</v>
      </c>
      <c r="BX446" t="s">
        <v>175</v>
      </c>
      <c r="BY446" t="s">
        <v>175</v>
      </c>
      <c r="BZ446">
        <v>7</v>
      </c>
      <c r="CA446" t="s">
        <v>190</v>
      </c>
      <c r="CB446" t="s">
        <v>1321</v>
      </c>
      <c r="CC446" t="s">
        <v>175</v>
      </c>
      <c r="CD446" t="s">
        <v>175</v>
      </c>
      <c r="CE446" t="s">
        <v>175</v>
      </c>
      <c r="CF446" t="s">
        <v>175</v>
      </c>
      <c r="CG446" t="s">
        <v>175</v>
      </c>
      <c r="CH446" t="s">
        <v>175</v>
      </c>
      <c r="CI446" t="s">
        <v>175</v>
      </c>
      <c r="CJ446" t="s">
        <v>175</v>
      </c>
      <c r="CK446" t="s">
        <v>175</v>
      </c>
      <c r="CL446" t="s">
        <v>175</v>
      </c>
      <c r="CM446" t="s">
        <v>175</v>
      </c>
      <c r="CN446" t="s">
        <v>175</v>
      </c>
      <c r="CO446">
        <v>13.6</v>
      </c>
      <c r="CP446" t="s">
        <v>183</v>
      </c>
      <c r="CQ446">
        <v>0</v>
      </c>
      <c r="CR446" t="s">
        <v>448</v>
      </c>
      <c r="CS446">
        <v>99.338399999999993</v>
      </c>
      <c r="CT446" t="s">
        <v>1014</v>
      </c>
      <c r="CU446">
        <v>3.62</v>
      </c>
      <c r="CV446">
        <v>0</v>
      </c>
      <c r="CW446">
        <v>0</v>
      </c>
      <c r="CX446">
        <v>0</v>
      </c>
      <c r="CY446">
        <v>0</v>
      </c>
      <c r="CZ446">
        <v>3.62</v>
      </c>
      <c r="DA446">
        <v>95.718399999999903</v>
      </c>
      <c r="DB446">
        <v>45</v>
      </c>
      <c r="DC446">
        <v>0</v>
      </c>
    </row>
    <row r="447" spans="1:107" x14ac:dyDescent="0.25">
      <c r="A447">
        <v>2329410</v>
      </c>
      <c r="B447" t="s">
        <v>234</v>
      </c>
      <c r="C447" t="s">
        <v>235</v>
      </c>
      <c r="D447" t="s">
        <v>1080</v>
      </c>
      <c r="E447" t="s">
        <v>1081</v>
      </c>
      <c r="F447" t="s">
        <v>175</v>
      </c>
      <c r="G447" t="s">
        <v>176</v>
      </c>
      <c r="H447" t="s">
        <v>198</v>
      </c>
      <c r="I447" t="s">
        <v>1398</v>
      </c>
      <c r="J447" t="s">
        <v>175</v>
      </c>
      <c r="K447">
        <v>3.4</v>
      </c>
      <c r="L447">
        <v>4</v>
      </c>
      <c r="M447">
        <v>32</v>
      </c>
      <c r="N447" t="s">
        <v>175</v>
      </c>
      <c r="O447">
        <v>0.2</v>
      </c>
      <c r="P447">
        <v>2.2000000000000002</v>
      </c>
      <c r="Q447">
        <v>30.6</v>
      </c>
      <c r="R447">
        <v>31.7</v>
      </c>
      <c r="S447">
        <v>135</v>
      </c>
      <c r="T447">
        <v>25.6</v>
      </c>
      <c r="U447">
        <v>139.19999999999999</v>
      </c>
      <c r="V447" t="s">
        <v>180</v>
      </c>
      <c r="W447" t="s">
        <v>180</v>
      </c>
      <c r="X447" t="s">
        <v>180</v>
      </c>
      <c r="Y447" t="s">
        <v>181</v>
      </c>
      <c r="Z447" t="s">
        <v>1074</v>
      </c>
      <c r="AA447">
        <v>4</v>
      </c>
      <c r="AB447">
        <v>1</v>
      </c>
      <c r="AC447">
        <v>0</v>
      </c>
      <c r="AD447">
        <v>1</v>
      </c>
      <c r="AE447">
        <v>1</v>
      </c>
      <c r="AF447">
        <v>0</v>
      </c>
      <c r="AG447">
        <v>0</v>
      </c>
      <c r="AH447">
        <v>6</v>
      </c>
      <c r="AI447">
        <v>4</v>
      </c>
      <c r="AJ447">
        <v>0</v>
      </c>
      <c r="AK447">
        <v>0</v>
      </c>
      <c r="AL447">
        <v>10</v>
      </c>
      <c r="AM447">
        <v>0</v>
      </c>
      <c r="AN447">
        <v>0</v>
      </c>
      <c r="AO447">
        <v>0</v>
      </c>
      <c r="AP447">
        <v>0</v>
      </c>
      <c r="AQ447">
        <v>0</v>
      </c>
      <c r="AR447">
        <v>1</v>
      </c>
      <c r="AS447">
        <v>0</v>
      </c>
      <c r="AT447">
        <v>0</v>
      </c>
      <c r="AU447">
        <v>0</v>
      </c>
      <c r="AV447">
        <v>4</v>
      </c>
      <c r="AW447">
        <v>0</v>
      </c>
      <c r="AX447" t="s">
        <v>180</v>
      </c>
      <c r="AY447" t="s">
        <v>1078</v>
      </c>
      <c r="AZ447" t="s">
        <v>329</v>
      </c>
      <c r="BA447" t="s">
        <v>186</v>
      </c>
      <c r="BB447" t="s">
        <v>1083</v>
      </c>
      <c r="BC447" t="s">
        <v>186</v>
      </c>
      <c r="BD447" t="s">
        <v>180</v>
      </c>
      <c r="BE447">
        <v>135</v>
      </c>
      <c r="BF447" t="s">
        <v>175</v>
      </c>
      <c r="BG447" t="s">
        <v>175</v>
      </c>
      <c r="BH447" t="s">
        <v>183</v>
      </c>
      <c r="BI447" t="s">
        <v>175</v>
      </c>
      <c r="BJ447" t="s">
        <v>175</v>
      </c>
      <c r="BK447">
        <v>290</v>
      </c>
      <c r="BL447" t="s">
        <v>175</v>
      </c>
      <c r="BM447">
        <v>1</v>
      </c>
      <c r="BN447">
        <v>32</v>
      </c>
      <c r="BO447" t="s">
        <v>175</v>
      </c>
      <c r="BP447" t="s">
        <v>175</v>
      </c>
      <c r="BQ447">
        <v>0.82</v>
      </c>
      <c r="BR447">
        <v>0.89</v>
      </c>
      <c r="BS447">
        <v>0.88</v>
      </c>
      <c r="BT447">
        <v>0.91</v>
      </c>
      <c r="BU447">
        <v>1</v>
      </c>
      <c r="BV447" t="s">
        <v>188</v>
      </c>
      <c r="BW447" t="s">
        <v>175</v>
      </c>
      <c r="BX447" t="s">
        <v>175</v>
      </c>
      <c r="BY447" t="s">
        <v>175</v>
      </c>
      <c r="BZ447">
        <v>7</v>
      </c>
      <c r="CA447" t="s">
        <v>190</v>
      </c>
      <c r="CB447" t="s">
        <v>1321</v>
      </c>
      <c r="CC447" t="s">
        <v>175</v>
      </c>
      <c r="CD447" t="s">
        <v>175</v>
      </c>
      <c r="CE447" t="s">
        <v>175</v>
      </c>
      <c r="CF447" t="s">
        <v>175</v>
      </c>
      <c r="CG447" t="s">
        <v>175</v>
      </c>
      <c r="CH447" t="s">
        <v>175</v>
      </c>
      <c r="CI447" t="s">
        <v>175</v>
      </c>
      <c r="CJ447" t="s">
        <v>175</v>
      </c>
      <c r="CK447" t="s">
        <v>175</v>
      </c>
      <c r="CL447" t="s">
        <v>175</v>
      </c>
      <c r="CM447" t="s">
        <v>175</v>
      </c>
      <c r="CN447" t="s">
        <v>175</v>
      </c>
      <c r="CO447">
        <v>13.6</v>
      </c>
      <c r="CP447" t="s">
        <v>183</v>
      </c>
      <c r="CQ447">
        <v>0</v>
      </c>
      <c r="CR447" t="s">
        <v>448</v>
      </c>
      <c r="CS447">
        <v>119.0484</v>
      </c>
      <c r="CT447" t="s">
        <v>1014</v>
      </c>
      <c r="CU447">
        <v>9.3799999999999901</v>
      </c>
      <c r="CV447">
        <v>0</v>
      </c>
      <c r="CW447">
        <v>0</v>
      </c>
      <c r="CX447">
        <v>0</v>
      </c>
      <c r="CY447">
        <v>0</v>
      </c>
      <c r="CZ447">
        <v>9.3799999999999901</v>
      </c>
      <c r="DA447">
        <v>109.66840000000001</v>
      </c>
      <c r="DB447">
        <v>45</v>
      </c>
      <c r="DC447">
        <v>0</v>
      </c>
    </row>
    <row r="448" spans="1:107" x14ac:dyDescent="0.25">
      <c r="A448">
        <v>2329344</v>
      </c>
      <c r="B448" t="s">
        <v>561</v>
      </c>
      <c r="C448" t="s">
        <v>562</v>
      </c>
      <c r="D448" t="s">
        <v>1399</v>
      </c>
      <c r="E448" t="s">
        <v>1399</v>
      </c>
      <c r="F448" t="s">
        <v>1400</v>
      </c>
      <c r="G448" t="s">
        <v>176</v>
      </c>
      <c r="H448" t="s">
        <v>198</v>
      </c>
      <c r="I448" t="s">
        <v>1393</v>
      </c>
      <c r="J448" t="s">
        <v>179</v>
      </c>
      <c r="K448">
        <v>3.8</v>
      </c>
      <c r="L448">
        <v>6</v>
      </c>
      <c r="M448">
        <v>64</v>
      </c>
      <c r="N448" t="s">
        <v>175</v>
      </c>
      <c r="O448">
        <v>0.2</v>
      </c>
      <c r="P448">
        <v>1.7</v>
      </c>
      <c r="Q448">
        <v>37.700000000000003</v>
      </c>
      <c r="R448">
        <v>38.9</v>
      </c>
      <c r="S448">
        <v>135</v>
      </c>
      <c r="T448">
        <v>77</v>
      </c>
      <c r="U448">
        <v>170.5</v>
      </c>
      <c r="V448" t="s">
        <v>180</v>
      </c>
      <c r="W448" t="s">
        <v>180</v>
      </c>
      <c r="X448" t="s">
        <v>180</v>
      </c>
      <c r="Y448" t="s">
        <v>435</v>
      </c>
      <c r="Z448" t="s">
        <v>175</v>
      </c>
      <c r="AA448">
        <v>4</v>
      </c>
      <c r="AB448">
        <v>1</v>
      </c>
      <c r="AC448">
        <v>1</v>
      </c>
      <c r="AD448">
        <v>0</v>
      </c>
      <c r="AE448">
        <v>2</v>
      </c>
      <c r="AF448">
        <v>0</v>
      </c>
      <c r="AG448">
        <v>1</v>
      </c>
      <c r="AH448">
        <v>4</v>
      </c>
      <c r="AI448">
        <v>3</v>
      </c>
      <c r="AJ448">
        <v>4</v>
      </c>
      <c r="AK448">
        <v>0</v>
      </c>
      <c r="AL448">
        <v>0</v>
      </c>
      <c r="AM448">
        <v>0</v>
      </c>
      <c r="AN448">
        <v>0</v>
      </c>
      <c r="AO448">
        <v>0</v>
      </c>
      <c r="AP448">
        <v>0</v>
      </c>
      <c r="AQ448">
        <v>0</v>
      </c>
      <c r="AR448">
        <v>1</v>
      </c>
      <c r="AS448">
        <v>0</v>
      </c>
      <c r="AT448">
        <v>1</v>
      </c>
      <c r="AU448">
        <v>0</v>
      </c>
      <c r="AV448">
        <v>8</v>
      </c>
      <c r="AW448">
        <v>0</v>
      </c>
      <c r="AX448" t="s">
        <v>183</v>
      </c>
      <c r="AY448" t="s">
        <v>658</v>
      </c>
      <c r="AZ448" t="s">
        <v>559</v>
      </c>
      <c r="BA448" t="s">
        <v>565</v>
      </c>
      <c r="BB448" t="s">
        <v>1401</v>
      </c>
      <c r="BC448" t="s">
        <v>565</v>
      </c>
      <c r="BD448" t="s">
        <v>180</v>
      </c>
      <c r="BE448">
        <v>135</v>
      </c>
      <c r="BF448" t="s">
        <v>175</v>
      </c>
      <c r="BG448" t="s">
        <v>175</v>
      </c>
      <c r="BH448" t="s">
        <v>183</v>
      </c>
      <c r="BI448" t="s">
        <v>183</v>
      </c>
      <c r="BJ448" t="s">
        <v>175</v>
      </c>
      <c r="BK448">
        <v>360</v>
      </c>
      <c r="BL448" t="s">
        <v>175</v>
      </c>
      <c r="BM448">
        <v>1</v>
      </c>
      <c r="BN448">
        <v>64</v>
      </c>
      <c r="BO448" t="s">
        <v>175</v>
      </c>
      <c r="BP448" t="s">
        <v>175</v>
      </c>
      <c r="BQ448" t="s">
        <v>175</v>
      </c>
      <c r="BR448">
        <v>0.89</v>
      </c>
      <c r="BS448">
        <v>0.89</v>
      </c>
      <c r="BT448">
        <v>0.91</v>
      </c>
      <c r="BU448">
        <v>5</v>
      </c>
      <c r="BV448" t="s">
        <v>188</v>
      </c>
      <c r="BW448" t="s">
        <v>204</v>
      </c>
      <c r="BX448" t="s">
        <v>175</v>
      </c>
      <c r="BY448" t="s">
        <v>183</v>
      </c>
      <c r="BZ448">
        <v>7</v>
      </c>
      <c r="CA448" t="s">
        <v>190</v>
      </c>
      <c r="CB448" t="s">
        <v>1321</v>
      </c>
      <c r="CC448" t="s">
        <v>175</v>
      </c>
      <c r="CD448" t="s">
        <v>175</v>
      </c>
      <c r="CE448" t="s">
        <v>175</v>
      </c>
      <c r="CF448" t="s">
        <v>175</v>
      </c>
      <c r="CG448" t="s">
        <v>175</v>
      </c>
      <c r="CH448" t="s">
        <v>175</v>
      </c>
      <c r="CI448" t="s">
        <v>175</v>
      </c>
      <c r="CJ448" t="s">
        <v>175</v>
      </c>
      <c r="CK448" t="s">
        <v>175</v>
      </c>
      <c r="CL448" t="s">
        <v>175</v>
      </c>
      <c r="CM448" t="s">
        <v>175</v>
      </c>
      <c r="CN448" t="s">
        <v>175</v>
      </c>
      <c r="CO448">
        <v>22.799999999999901</v>
      </c>
      <c r="CP448" t="s">
        <v>183</v>
      </c>
      <c r="CQ448">
        <v>0</v>
      </c>
      <c r="CR448" t="s">
        <v>448</v>
      </c>
      <c r="CS448">
        <v>142.21860000000001</v>
      </c>
      <c r="CT448" t="s">
        <v>1014</v>
      </c>
      <c r="CU448">
        <v>17.059999999999999</v>
      </c>
      <c r="CV448">
        <v>0</v>
      </c>
      <c r="CW448">
        <v>21</v>
      </c>
      <c r="CX448">
        <v>0</v>
      </c>
      <c r="CY448">
        <v>0</v>
      </c>
      <c r="CZ448">
        <v>38.06</v>
      </c>
      <c r="DA448">
        <v>104.15860000000001</v>
      </c>
      <c r="DB448">
        <v>45</v>
      </c>
      <c r="DC448">
        <v>0</v>
      </c>
    </row>
    <row r="449" spans="1:107" x14ac:dyDescent="0.25">
      <c r="A449">
        <v>2329320</v>
      </c>
      <c r="B449" t="s">
        <v>249</v>
      </c>
      <c r="C449" t="s">
        <v>250</v>
      </c>
      <c r="D449" t="s">
        <v>478</v>
      </c>
      <c r="E449" t="s">
        <v>479</v>
      </c>
      <c r="F449" t="s">
        <v>480</v>
      </c>
      <c r="G449" t="s">
        <v>197</v>
      </c>
      <c r="H449" t="s">
        <v>198</v>
      </c>
      <c r="I449" t="s">
        <v>253</v>
      </c>
      <c r="J449" t="s">
        <v>179</v>
      </c>
      <c r="K449">
        <v>3.3</v>
      </c>
      <c r="L449">
        <v>4</v>
      </c>
      <c r="M449">
        <v>32</v>
      </c>
      <c r="N449" t="s">
        <v>175</v>
      </c>
      <c r="O449">
        <v>0.7</v>
      </c>
      <c r="P449">
        <v>4.5999999999999996</v>
      </c>
      <c r="Q449">
        <v>15.3</v>
      </c>
      <c r="R449">
        <v>26.6</v>
      </c>
      <c r="S449">
        <v>135</v>
      </c>
      <c r="T449">
        <v>115</v>
      </c>
      <c r="U449">
        <v>106.4</v>
      </c>
      <c r="V449" t="s">
        <v>180</v>
      </c>
      <c r="W449" t="s">
        <v>180</v>
      </c>
      <c r="X449" t="s">
        <v>180</v>
      </c>
      <c r="Y449" t="s">
        <v>181</v>
      </c>
      <c r="Z449" t="s">
        <v>239</v>
      </c>
      <c r="AA449">
        <v>2</v>
      </c>
      <c r="AB449">
        <v>0</v>
      </c>
      <c r="AC449">
        <v>0</v>
      </c>
      <c r="AD449">
        <v>0</v>
      </c>
      <c r="AE449">
        <v>0</v>
      </c>
      <c r="AF449">
        <v>2</v>
      </c>
      <c r="AG449">
        <v>0</v>
      </c>
      <c r="AH449">
        <v>0</v>
      </c>
      <c r="AI449">
        <v>7</v>
      </c>
      <c r="AJ449">
        <v>0</v>
      </c>
      <c r="AK449">
        <v>0</v>
      </c>
      <c r="AL449">
        <v>0</v>
      </c>
      <c r="AM449">
        <v>0</v>
      </c>
      <c r="AN449">
        <v>0</v>
      </c>
      <c r="AO449">
        <v>0</v>
      </c>
      <c r="AP449">
        <v>0</v>
      </c>
      <c r="AQ449">
        <v>0</v>
      </c>
      <c r="AR449">
        <v>0</v>
      </c>
      <c r="AS449">
        <v>0</v>
      </c>
      <c r="AT449">
        <v>0</v>
      </c>
      <c r="AU449">
        <v>0</v>
      </c>
      <c r="AV449">
        <v>2</v>
      </c>
      <c r="AW449">
        <v>0</v>
      </c>
      <c r="AX449" t="s">
        <v>183</v>
      </c>
      <c r="AY449" t="s">
        <v>481</v>
      </c>
      <c r="AZ449" t="s">
        <v>482</v>
      </c>
      <c r="BA449" t="s">
        <v>186</v>
      </c>
      <c r="BB449" t="s">
        <v>483</v>
      </c>
      <c r="BC449" t="s">
        <v>186</v>
      </c>
      <c r="BD449" t="s">
        <v>180</v>
      </c>
      <c r="BE449">
        <v>135</v>
      </c>
      <c r="BF449" t="s">
        <v>175</v>
      </c>
      <c r="BG449" t="s">
        <v>175</v>
      </c>
      <c r="BH449" t="s">
        <v>180</v>
      </c>
      <c r="BI449" t="s">
        <v>183</v>
      </c>
      <c r="BJ449" t="s">
        <v>175</v>
      </c>
      <c r="BK449">
        <v>180</v>
      </c>
      <c r="BL449" t="s">
        <v>175</v>
      </c>
      <c r="BM449">
        <v>1</v>
      </c>
      <c r="BN449">
        <v>32</v>
      </c>
      <c r="BO449">
        <v>2.0699999999999998</v>
      </c>
      <c r="BP449">
        <v>242.18</v>
      </c>
      <c r="BQ449">
        <v>0.85</v>
      </c>
      <c r="BR449">
        <v>0.9</v>
      </c>
      <c r="BS449">
        <v>0.89</v>
      </c>
      <c r="BT449">
        <v>0.92</v>
      </c>
      <c r="BU449">
        <v>4</v>
      </c>
      <c r="BV449" t="s">
        <v>188</v>
      </c>
      <c r="BW449" t="s">
        <v>204</v>
      </c>
      <c r="BX449" t="s">
        <v>175</v>
      </c>
      <c r="BY449" t="s">
        <v>175</v>
      </c>
      <c r="BZ449">
        <v>7</v>
      </c>
      <c r="CA449" t="s">
        <v>190</v>
      </c>
      <c r="CB449" t="s">
        <v>1321</v>
      </c>
      <c r="CC449" t="s">
        <v>175</v>
      </c>
      <c r="CD449" t="s">
        <v>175</v>
      </c>
      <c r="CE449" t="s">
        <v>175</v>
      </c>
      <c r="CF449" t="s">
        <v>175</v>
      </c>
      <c r="CG449" t="s">
        <v>175</v>
      </c>
      <c r="CH449" t="s">
        <v>175</v>
      </c>
      <c r="CI449" t="s">
        <v>175</v>
      </c>
      <c r="CJ449" t="s">
        <v>175</v>
      </c>
      <c r="CK449" t="s">
        <v>175</v>
      </c>
      <c r="CL449" t="s">
        <v>175</v>
      </c>
      <c r="CM449" t="s">
        <v>175</v>
      </c>
      <c r="CN449" t="s">
        <v>175</v>
      </c>
      <c r="CO449">
        <v>13.2</v>
      </c>
      <c r="CP449" t="s">
        <v>183</v>
      </c>
      <c r="CQ449">
        <v>0</v>
      </c>
      <c r="CR449" t="s">
        <v>448</v>
      </c>
      <c r="CS449">
        <v>102.36060000000001</v>
      </c>
      <c r="CT449" t="s">
        <v>2116</v>
      </c>
      <c r="CU449">
        <v>9.3799999999999901</v>
      </c>
      <c r="CV449">
        <v>0</v>
      </c>
      <c r="CW449">
        <v>2.1</v>
      </c>
      <c r="CX449">
        <v>0</v>
      </c>
      <c r="CY449">
        <v>39.19014</v>
      </c>
      <c r="CZ449">
        <v>50.670139999999897</v>
      </c>
      <c r="DA449">
        <v>51.690460000000002</v>
      </c>
      <c r="DB449">
        <v>22</v>
      </c>
      <c r="DC449">
        <v>0</v>
      </c>
    </row>
    <row r="450" spans="1:107" x14ac:dyDescent="0.25">
      <c r="A450">
        <v>2329319</v>
      </c>
      <c r="B450" t="s">
        <v>249</v>
      </c>
      <c r="C450" t="s">
        <v>250</v>
      </c>
      <c r="D450" t="s">
        <v>1084</v>
      </c>
      <c r="E450" t="s">
        <v>1085</v>
      </c>
      <c r="F450" t="s">
        <v>175</v>
      </c>
      <c r="G450" t="s">
        <v>176</v>
      </c>
      <c r="H450" t="s">
        <v>177</v>
      </c>
      <c r="I450" t="s">
        <v>1364</v>
      </c>
      <c r="J450" t="s">
        <v>179</v>
      </c>
      <c r="K450">
        <v>3.8</v>
      </c>
      <c r="L450">
        <v>4</v>
      </c>
      <c r="M450">
        <v>64</v>
      </c>
      <c r="N450" t="s">
        <v>175</v>
      </c>
      <c r="O450">
        <v>1.1000000000000001</v>
      </c>
      <c r="P450">
        <v>1.9</v>
      </c>
      <c r="Q450">
        <v>32.1</v>
      </c>
      <c r="R450">
        <v>48</v>
      </c>
      <c r="S450">
        <v>135</v>
      </c>
      <c r="T450">
        <v>78.099999999999994</v>
      </c>
      <c r="U450">
        <v>149.69999999999999</v>
      </c>
      <c r="V450" t="s">
        <v>180</v>
      </c>
      <c r="W450" t="s">
        <v>180</v>
      </c>
      <c r="X450" t="s">
        <v>180</v>
      </c>
      <c r="Y450" t="s">
        <v>402</v>
      </c>
      <c r="Z450" t="s">
        <v>175</v>
      </c>
      <c r="AA450">
        <v>4</v>
      </c>
      <c r="AB450">
        <v>2</v>
      </c>
      <c r="AC450">
        <v>0</v>
      </c>
      <c r="AD450">
        <v>0</v>
      </c>
      <c r="AE450">
        <v>2</v>
      </c>
      <c r="AF450">
        <v>0</v>
      </c>
      <c r="AG450">
        <v>0</v>
      </c>
      <c r="AH450">
        <v>4</v>
      </c>
      <c r="AI450">
        <v>6</v>
      </c>
      <c r="AJ450">
        <v>0</v>
      </c>
      <c r="AK450">
        <v>0</v>
      </c>
      <c r="AL450">
        <v>0</v>
      </c>
      <c r="AM450">
        <v>0</v>
      </c>
      <c r="AN450">
        <v>0</v>
      </c>
      <c r="AO450">
        <v>0</v>
      </c>
      <c r="AP450">
        <v>0</v>
      </c>
      <c r="AQ450">
        <v>0</v>
      </c>
      <c r="AR450">
        <v>0</v>
      </c>
      <c r="AS450">
        <v>0</v>
      </c>
      <c r="AT450">
        <v>0</v>
      </c>
      <c r="AU450">
        <v>0</v>
      </c>
      <c r="AV450">
        <v>4</v>
      </c>
      <c r="AW450">
        <v>0</v>
      </c>
      <c r="AX450" t="s">
        <v>180</v>
      </c>
      <c r="AY450" t="s">
        <v>509</v>
      </c>
      <c r="AZ450" t="s">
        <v>1086</v>
      </c>
      <c r="BA450" t="s">
        <v>276</v>
      </c>
      <c r="BB450" t="s">
        <v>1087</v>
      </c>
      <c r="BC450" t="s">
        <v>276</v>
      </c>
      <c r="BD450" t="s">
        <v>180</v>
      </c>
      <c r="BE450">
        <v>135</v>
      </c>
      <c r="BF450" t="s">
        <v>175</v>
      </c>
      <c r="BG450" t="s">
        <v>175</v>
      </c>
      <c r="BH450" t="s">
        <v>180</v>
      </c>
      <c r="BI450" t="s">
        <v>175</v>
      </c>
      <c r="BJ450" t="s">
        <v>175</v>
      </c>
      <c r="BK450">
        <v>280</v>
      </c>
      <c r="BL450" t="s">
        <v>175</v>
      </c>
      <c r="BM450">
        <v>1</v>
      </c>
      <c r="BN450">
        <v>64</v>
      </c>
      <c r="BO450" t="s">
        <v>175</v>
      </c>
      <c r="BP450" t="s">
        <v>175</v>
      </c>
      <c r="BQ450" t="s">
        <v>175</v>
      </c>
      <c r="BR450">
        <v>0.84</v>
      </c>
      <c r="BS450">
        <v>0.83</v>
      </c>
      <c r="BT450">
        <v>0.86</v>
      </c>
      <c r="BU450">
        <v>2</v>
      </c>
      <c r="BV450" t="s">
        <v>902</v>
      </c>
      <c r="BW450" t="s">
        <v>220</v>
      </c>
      <c r="BX450" t="s">
        <v>175</v>
      </c>
      <c r="BY450" t="s">
        <v>175</v>
      </c>
      <c r="BZ450">
        <v>7</v>
      </c>
      <c r="CA450" t="s">
        <v>190</v>
      </c>
      <c r="CB450" t="s">
        <v>1321</v>
      </c>
      <c r="CC450" t="s">
        <v>175</v>
      </c>
      <c r="CD450" t="s">
        <v>175</v>
      </c>
      <c r="CE450" t="s">
        <v>175</v>
      </c>
      <c r="CF450" t="s">
        <v>175</v>
      </c>
      <c r="CG450" t="s">
        <v>175</v>
      </c>
      <c r="CH450" t="s">
        <v>175</v>
      </c>
      <c r="CI450" t="s">
        <v>175</v>
      </c>
      <c r="CJ450" t="s">
        <v>175</v>
      </c>
      <c r="CK450" t="s">
        <v>175</v>
      </c>
      <c r="CL450" t="s">
        <v>175</v>
      </c>
      <c r="CM450" t="s">
        <v>175</v>
      </c>
      <c r="CN450" t="s">
        <v>175</v>
      </c>
      <c r="CO450">
        <v>15.2</v>
      </c>
      <c r="CP450" t="s">
        <v>183</v>
      </c>
      <c r="CQ450">
        <v>0</v>
      </c>
      <c r="CR450" t="s">
        <v>448</v>
      </c>
      <c r="CS450">
        <v>163.19879999999901</v>
      </c>
      <c r="CT450" t="s">
        <v>1014</v>
      </c>
      <c r="CU450">
        <v>17.059999999999999</v>
      </c>
      <c r="CV450">
        <v>0</v>
      </c>
      <c r="CW450">
        <v>21</v>
      </c>
      <c r="CX450">
        <v>0</v>
      </c>
      <c r="CY450">
        <v>0</v>
      </c>
      <c r="CZ450">
        <v>38.06</v>
      </c>
      <c r="DA450">
        <v>125.13879999999899</v>
      </c>
      <c r="DB450">
        <v>45</v>
      </c>
      <c r="DC450">
        <v>0</v>
      </c>
    </row>
    <row r="451" spans="1:107" x14ac:dyDescent="0.25">
      <c r="A451">
        <v>2329318</v>
      </c>
      <c r="B451" t="s">
        <v>249</v>
      </c>
      <c r="C451" t="s">
        <v>250</v>
      </c>
      <c r="D451" t="s">
        <v>484</v>
      </c>
      <c r="E451" t="s">
        <v>485</v>
      </c>
      <c r="F451" t="s">
        <v>175</v>
      </c>
      <c r="G451" t="s">
        <v>197</v>
      </c>
      <c r="H451" t="s">
        <v>198</v>
      </c>
      <c r="I451" t="s">
        <v>1363</v>
      </c>
      <c r="J451" t="s">
        <v>179</v>
      </c>
      <c r="K451">
        <v>3.6</v>
      </c>
      <c r="L451">
        <v>4</v>
      </c>
      <c r="M451">
        <v>32</v>
      </c>
      <c r="N451" t="s">
        <v>175</v>
      </c>
      <c r="O451">
        <v>0.8</v>
      </c>
      <c r="P451">
        <v>1.2</v>
      </c>
      <c r="Q451">
        <v>5.9</v>
      </c>
      <c r="R451">
        <v>42</v>
      </c>
      <c r="S451">
        <v>135</v>
      </c>
      <c r="T451">
        <v>176.9</v>
      </c>
      <c r="U451">
        <v>140.1</v>
      </c>
      <c r="V451" t="s">
        <v>180</v>
      </c>
      <c r="W451" t="s">
        <v>180</v>
      </c>
      <c r="X451" t="s">
        <v>180</v>
      </c>
      <c r="Y451" t="s">
        <v>181</v>
      </c>
      <c r="Z451" t="s">
        <v>486</v>
      </c>
      <c r="AA451">
        <v>2</v>
      </c>
      <c r="AB451">
        <v>0</v>
      </c>
      <c r="AC451">
        <v>0</v>
      </c>
      <c r="AD451">
        <v>0</v>
      </c>
      <c r="AE451">
        <v>0</v>
      </c>
      <c r="AF451">
        <v>1</v>
      </c>
      <c r="AG451">
        <v>1</v>
      </c>
      <c r="AH451">
        <v>0</v>
      </c>
      <c r="AI451">
        <v>5</v>
      </c>
      <c r="AJ451">
        <v>0</v>
      </c>
      <c r="AK451">
        <v>0</v>
      </c>
      <c r="AL451">
        <v>0</v>
      </c>
      <c r="AM451">
        <v>1</v>
      </c>
      <c r="AN451">
        <v>0</v>
      </c>
      <c r="AO451">
        <v>0</v>
      </c>
      <c r="AP451">
        <v>0</v>
      </c>
      <c r="AQ451">
        <v>0</v>
      </c>
      <c r="AR451">
        <v>0</v>
      </c>
      <c r="AS451">
        <v>0</v>
      </c>
      <c r="AT451">
        <v>0</v>
      </c>
      <c r="AU451">
        <v>0</v>
      </c>
      <c r="AV451">
        <v>1</v>
      </c>
      <c r="AW451">
        <v>1</v>
      </c>
      <c r="AX451" t="s">
        <v>180</v>
      </c>
      <c r="AY451" t="s">
        <v>487</v>
      </c>
      <c r="AZ451" t="s">
        <v>488</v>
      </c>
      <c r="BA451" t="s">
        <v>242</v>
      </c>
      <c r="BB451" t="s">
        <v>489</v>
      </c>
      <c r="BC451" t="s">
        <v>242</v>
      </c>
      <c r="BD451" t="s">
        <v>180</v>
      </c>
      <c r="BE451">
        <v>135</v>
      </c>
      <c r="BF451" t="s">
        <v>175</v>
      </c>
      <c r="BG451" t="s">
        <v>175</v>
      </c>
      <c r="BH451" t="s">
        <v>180</v>
      </c>
      <c r="BI451" t="s">
        <v>183</v>
      </c>
      <c r="BJ451" t="s">
        <v>175</v>
      </c>
      <c r="BK451" t="s">
        <v>175</v>
      </c>
      <c r="BL451" t="s">
        <v>175</v>
      </c>
      <c r="BM451">
        <v>1</v>
      </c>
      <c r="BN451">
        <v>32</v>
      </c>
      <c r="BO451">
        <v>4.95</v>
      </c>
      <c r="BP451">
        <v>415.05</v>
      </c>
      <c r="BQ451" t="s">
        <v>175</v>
      </c>
      <c r="BR451" t="s">
        <v>175</v>
      </c>
      <c r="BS451" t="s">
        <v>175</v>
      </c>
      <c r="BT451" t="s">
        <v>175</v>
      </c>
      <c r="BU451">
        <v>2</v>
      </c>
      <c r="BV451" t="s">
        <v>188</v>
      </c>
      <c r="BW451" t="s">
        <v>490</v>
      </c>
      <c r="BX451" t="s">
        <v>491</v>
      </c>
      <c r="BY451" t="s">
        <v>175</v>
      </c>
      <c r="BZ451">
        <v>7</v>
      </c>
      <c r="CA451" t="s">
        <v>190</v>
      </c>
      <c r="CB451" t="s">
        <v>1321</v>
      </c>
      <c r="CC451" t="s">
        <v>175</v>
      </c>
      <c r="CD451" t="s">
        <v>175</v>
      </c>
      <c r="CE451" t="s">
        <v>175</v>
      </c>
      <c r="CF451" t="s">
        <v>175</v>
      </c>
      <c r="CG451" t="s">
        <v>175</v>
      </c>
      <c r="CH451" t="s">
        <v>175</v>
      </c>
      <c r="CI451" t="s">
        <v>175</v>
      </c>
      <c r="CJ451" t="s">
        <v>175</v>
      </c>
      <c r="CK451" t="s">
        <v>175</v>
      </c>
      <c r="CL451" t="s">
        <v>175</v>
      </c>
      <c r="CM451" t="s">
        <v>175</v>
      </c>
      <c r="CN451" t="s">
        <v>175</v>
      </c>
      <c r="CO451">
        <v>14.4</v>
      </c>
      <c r="CP451" t="s">
        <v>183</v>
      </c>
      <c r="CQ451">
        <v>0</v>
      </c>
      <c r="CR451" t="s">
        <v>448</v>
      </c>
      <c r="CS451">
        <v>121.32599999999999</v>
      </c>
      <c r="CT451" t="s">
        <v>2116</v>
      </c>
      <c r="CU451">
        <v>9.3799999999999901</v>
      </c>
      <c r="CV451">
        <v>0</v>
      </c>
      <c r="CW451">
        <v>0.8</v>
      </c>
      <c r="CX451">
        <v>0</v>
      </c>
      <c r="CY451">
        <v>70.426299999999998</v>
      </c>
      <c r="CZ451">
        <v>80.606300000000005</v>
      </c>
      <c r="DA451">
        <v>40.719699999999897</v>
      </c>
      <c r="DB451">
        <v>22</v>
      </c>
      <c r="DC451">
        <v>0</v>
      </c>
    </row>
    <row r="452" spans="1:107" x14ac:dyDescent="0.25">
      <c r="A452">
        <v>2329317</v>
      </c>
      <c r="B452" t="s">
        <v>249</v>
      </c>
      <c r="C452" t="s">
        <v>250</v>
      </c>
      <c r="D452" t="s">
        <v>1089</v>
      </c>
      <c r="E452" t="s">
        <v>1090</v>
      </c>
      <c r="F452" t="s">
        <v>175</v>
      </c>
      <c r="G452" t="s">
        <v>176</v>
      </c>
      <c r="H452" t="s">
        <v>198</v>
      </c>
      <c r="I452" t="s">
        <v>1402</v>
      </c>
      <c r="J452" t="s">
        <v>520</v>
      </c>
      <c r="K452">
        <v>3.3</v>
      </c>
      <c r="L452">
        <v>4</v>
      </c>
      <c r="M452">
        <v>64</v>
      </c>
      <c r="N452" t="s">
        <v>175</v>
      </c>
      <c r="O452">
        <v>1.1000000000000001</v>
      </c>
      <c r="P452">
        <v>3.8</v>
      </c>
      <c r="Q452">
        <v>35.700000000000003</v>
      </c>
      <c r="R452">
        <v>35</v>
      </c>
      <c r="S452">
        <v>135</v>
      </c>
      <c r="T452">
        <v>78.099999999999994</v>
      </c>
      <c r="U452">
        <v>160.4</v>
      </c>
      <c r="V452" t="s">
        <v>180</v>
      </c>
      <c r="W452" t="s">
        <v>180</v>
      </c>
      <c r="X452" t="s">
        <v>180</v>
      </c>
      <c r="Y452" t="s">
        <v>435</v>
      </c>
      <c r="Z452" t="s">
        <v>175</v>
      </c>
      <c r="AA452">
        <v>4</v>
      </c>
      <c r="AB452">
        <v>1</v>
      </c>
      <c r="AC452">
        <v>0</v>
      </c>
      <c r="AD452">
        <v>1</v>
      </c>
      <c r="AE452">
        <v>2</v>
      </c>
      <c r="AF452">
        <v>1</v>
      </c>
      <c r="AG452">
        <v>2</v>
      </c>
      <c r="AH452">
        <v>2</v>
      </c>
      <c r="AI452">
        <v>8</v>
      </c>
      <c r="AJ452">
        <v>0</v>
      </c>
      <c r="AK452">
        <v>0</v>
      </c>
      <c r="AL452">
        <v>0</v>
      </c>
      <c r="AM452">
        <v>0</v>
      </c>
      <c r="AN452">
        <v>0</v>
      </c>
      <c r="AO452">
        <v>0</v>
      </c>
      <c r="AP452">
        <v>0</v>
      </c>
      <c r="AQ452">
        <v>0</v>
      </c>
      <c r="AR452">
        <v>2</v>
      </c>
      <c r="AS452">
        <v>8</v>
      </c>
      <c r="AT452">
        <v>0</v>
      </c>
      <c r="AU452">
        <v>0</v>
      </c>
      <c r="AV452">
        <v>5</v>
      </c>
      <c r="AW452">
        <v>0</v>
      </c>
      <c r="AX452" t="s">
        <v>180</v>
      </c>
      <c r="AY452" t="s">
        <v>1091</v>
      </c>
      <c r="AZ452" t="s">
        <v>1092</v>
      </c>
      <c r="BA452" t="s">
        <v>1093</v>
      </c>
      <c r="BB452" t="s">
        <v>1094</v>
      </c>
      <c r="BC452" t="s">
        <v>1093</v>
      </c>
      <c r="BD452" t="s">
        <v>180</v>
      </c>
      <c r="BE452">
        <v>135</v>
      </c>
      <c r="BF452" t="s">
        <v>175</v>
      </c>
      <c r="BG452" t="s">
        <v>175</v>
      </c>
      <c r="BH452" t="s">
        <v>180</v>
      </c>
      <c r="BI452" t="s">
        <v>175</v>
      </c>
      <c r="BJ452" t="s">
        <v>175</v>
      </c>
      <c r="BK452">
        <v>280</v>
      </c>
      <c r="BL452" t="s">
        <v>175</v>
      </c>
      <c r="BM452">
        <v>1</v>
      </c>
      <c r="BN452">
        <v>64</v>
      </c>
      <c r="BO452" t="s">
        <v>175</v>
      </c>
      <c r="BP452" t="s">
        <v>175</v>
      </c>
      <c r="BQ452">
        <v>0.77</v>
      </c>
      <c r="BR452">
        <v>0.84</v>
      </c>
      <c r="BS452">
        <v>0.83</v>
      </c>
      <c r="BT452">
        <v>0.86</v>
      </c>
      <c r="BU452">
        <v>2</v>
      </c>
      <c r="BV452" t="s">
        <v>175</v>
      </c>
      <c r="BW452" t="s">
        <v>220</v>
      </c>
      <c r="BX452" t="s">
        <v>175</v>
      </c>
      <c r="BY452" t="s">
        <v>175</v>
      </c>
      <c r="BZ452">
        <v>7</v>
      </c>
      <c r="CA452" t="s">
        <v>190</v>
      </c>
      <c r="CB452" t="s">
        <v>1321</v>
      </c>
      <c r="CC452" t="s">
        <v>175</v>
      </c>
      <c r="CD452" t="s">
        <v>175</v>
      </c>
      <c r="CE452" t="s">
        <v>175</v>
      </c>
      <c r="CF452" t="s">
        <v>175</v>
      </c>
      <c r="CG452" t="s">
        <v>175</v>
      </c>
      <c r="CH452" t="s">
        <v>175</v>
      </c>
      <c r="CI452" t="s">
        <v>175</v>
      </c>
      <c r="CJ452" t="s">
        <v>175</v>
      </c>
      <c r="CK452" t="s">
        <v>175</v>
      </c>
      <c r="CL452" t="s">
        <v>175</v>
      </c>
      <c r="CM452" t="s">
        <v>175</v>
      </c>
      <c r="CN452" t="s">
        <v>175</v>
      </c>
      <c r="CO452">
        <v>13.2</v>
      </c>
      <c r="CP452" t="s">
        <v>183</v>
      </c>
      <c r="CQ452">
        <v>0</v>
      </c>
      <c r="CR452" t="s">
        <v>448</v>
      </c>
      <c r="CS452">
        <v>139.6782</v>
      </c>
      <c r="CT452" t="s">
        <v>1014</v>
      </c>
      <c r="CU452">
        <v>17.059999999999999</v>
      </c>
      <c r="CV452">
        <v>0</v>
      </c>
      <c r="CW452">
        <v>2.1</v>
      </c>
      <c r="CX452">
        <v>0</v>
      </c>
      <c r="CY452">
        <v>0</v>
      </c>
      <c r="CZ452">
        <v>19.16</v>
      </c>
      <c r="DA452">
        <v>120.51819999999999</v>
      </c>
      <c r="DB452">
        <v>45</v>
      </c>
      <c r="DC452">
        <v>0</v>
      </c>
    </row>
    <row r="453" spans="1:107" x14ac:dyDescent="0.25">
      <c r="A453">
        <v>2329315</v>
      </c>
      <c r="B453" t="s">
        <v>249</v>
      </c>
      <c r="C453" t="s">
        <v>250</v>
      </c>
      <c r="D453" t="s">
        <v>1095</v>
      </c>
      <c r="E453" t="s">
        <v>1096</v>
      </c>
      <c r="F453" t="s">
        <v>175</v>
      </c>
      <c r="G453" t="s">
        <v>176</v>
      </c>
      <c r="H453" t="s">
        <v>177</v>
      </c>
      <c r="I453" t="s">
        <v>1364</v>
      </c>
      <c r="J453" t="s">
        <v>179</v>
      </c>
      <c r="K453">
        <v>3.8</v>
      </c>
      <c r="L453">
        <v>4</v>
      </c>
      <c r="M453">
        <v>64</v>
      </c>
      <c r="N453" t="s">
        <v>175</v>
      </c>
      <c r="O453">
        <v>1</v>
      </c>
      <c r="P453">
        <v>2</v>
      </c>
      <c r="Q453">
        <v>31.6</v>
      </c>
      <c r="R453">
        <v>32.700000000000003</v>
      </c>
      <c r="S453">
        <v>135</v>
      </c>
      <c r="T453">
        <v>78.099999999999994</v>
      </c>
      <c r="U453">
        <v>146.80000000000001</v>
      </c>
      <c r="V453" t="s">
        <v>180</v>
      </c>
      <c r="W453" t="s">
        <v>180</v>
      </c>
      <c r="X453" t="s">
        <v>180</v>
      </c>
      <c r="Y453" t="s">
        <v>402</v>
      </c>
      <c r="Z453" t="s">
        <v>175</v>
      </c>
      <c r="AA453">
        <v>4</v>
      </c>
      <c r="AB453">
        <v>2</v>
      </c>
      <c r="AC453">
        <v>0</v>
      </c>
      <c r="AD453">
        <v>0</v>
      </c>
      <c r="AE453">
        <v>2</v>
      </c>
      <c r="AF453">
        <v>0</v>
      </c>
      <c r="AG453">
        <v>0</v>
      </c>
      <c r="AH453">
        <v>4</v>
      </c>
      <c r="AI453">
        <v>6</v>
      </c>
      <c r="AJ453">
        <v>0</v>
      </c>
      <c r="AK453">
        <v>0</v>
      </c>
      <c r="AL453">
        <v>0</v>
      </c>
      <c r="AM453">
        <v>0</v>
      </c>
      <c r="AN453">
        <v>0</v>
      </c>
      <c r="AO453">
        <v>0</v>
      </c>
      <c r="AP453">
        <v>0</v>
      </c>
      <c r="AQ453">
        <v>0</v>
      </c>
      <c r="AR453">
        <v>0</v>
      </c>
      <c r="AS453">
        <v>0</v>
      </c>
      <c r="AT453">
        <v>0</v>
      </c>
      <c r="AU453">
        <v>0</v>
      </c>
      <c r="AV453">
        <v>4</v>
      </c>
      <c r="AW453">
        <v>0</v>
      </c>
      <c r="AX453" t="s">
        <v>180</v>
      </c>
      <c r="AY453" t="s">
        <v>509</v>
      </c>
      <c r="AZ453" t="s">
        <v>877</v>
      </c>
      <c r="BA453" t="s">
        <v>276</v>
      </c>
      <c r="BB453" t="s">
        <v>1097</v>
      </c>
      <c r="BC453" t="s">
        <v>276</v>
      </c>
      <c r="BD453" t="s">
        <v>180</v>
      </c>
      <c r="BE453">
        <v>135</v>
      </c>
      <c r="BF453" t="s">
        <v>175</v>
      </c>
      <c r="BG453" t="s">
        <v>175</v>
      </c>
      <c r="BH453" t="s">
        <v>180</v>
      </c>
      <c r="BI453" t="s">
        <v>175</v>
      </c>
      <c r="BJ453" t="s">
        <v>175</v>
      </c>
      <c r="BK453">
        <v>200</v>
      </c>
      <c r="BL453" t="s">
        <v>175</v>
      </c>
      <c r="BM453">
        <v>1</v>
      </c>
      <c r="BN453">
        <v>64</v>
      </c>
      <c r="BO453" t="s">
        <v>175</v>
      </c>
      <c r="BP453" t="s">
        <v>175</v>
      </c>
      <c r="BQ453" t="s">
        <v>175</v>
      </c>
      <c r="BR453">
        <v>0.86</v>
      </c>
      <c r="BS453">
        <v>0.83</v>
      </c>
      <c r="BT453">
        <v>0.87</v>
      </c>
      <c r="BU453">
        <v>2</v>
      </c>
      <c r="BV453" t="s">
        <v>188</v>
      </c>
      <c r="BW453" t="s">
        <v>220</v>
      </c>
      <c r="BX453" t="s">
        <v>175</v>
      </c>
      <c r="BY453" t="s">
        <v>175</v>
      </c>
      <c r="BZ453">
        <v>7</v>
      </c>
      <c r="CA453" t="s">
        <v>190</v>
      </c>
      <c r="CB453" t="s">
        <v>1321</v>
      </c>
      <c r="CC453" t="s">
        <v>175</v>
      </c>
      <c r="CD453" t="s">
        <v>175</v>
      </c>
      <c r="CE453" t="s">
        <v>175</v>
      </c>
      <c r="CF453" t="s">
        <v>175</v>
      </c>
      <c r="CG453" t="s">
        <v>175</v>
      </c>
      <c r="CH453" t="s">
        <v>175</v>
      </c>
      <c r="CI453" t="s">
        <v>175</v>
      </c>
      <c r="CJ453" t="s">
        <v>175</v>
      </c>
      <c r="CK453" t="s">
        <v>175</v>
      </c>
      <c r="CL453" t="s">
        <v>175</v>
      </c>
      <c r="CM453" t="s">
        <v>175</v>
      </c>
      <c r="CN453" t="s">
        <v>175</v>
      </c>
      <c r="CO453">
        <v>15.2</v>
      </c>
      <c r="CP453" t="s">
        <v>183</v>
      </c>
      <c r="CQ453">
        <v>0</v>
      </c>
      <c r="CR453" t="s">
        <v>448</v>
      </c>
      <c r="CS453">
        <v>122.8152</v>
      </c>
      <c r="CT453" t="s">
        <v>1014</v>
      </c>
      <c r="CU453">
        <v>17.059999999999999</v>
      </c>
      <c r="CV453">
        <v>0</v>
      </c>
      <c r="CW453">
        <v>21</v>
      </c>
      <c r="CX453">
        <v>0</v>
      </c>
      <c r="CY453">
        <v>0</v>
      </c>
      <c r="CZ453">
        <v>38.06</v>
      </c>
      <c r="DA453">
        <v>84.755200000000002</v>
      </c>
      <c r="DB453">
        <v>45</v>
      </c>
      <c r="DC453">
        <v>0</v>
      </c>
    </row>
    <row r="454" spans="1:107" x14ac:dyDescent="0.25">
      <c r="A454">
        <v>2329314</v>
      </c>
      <c r="B454" t="s">
        <v>249</v>
      </c>
      <c r="C454" t="s">
        <v>250</v>
      </c>
      <c r="D454" t="s">
        <v>492</v>
      </c>
      <c r="E454" t="s">
        <v>493</v>
      </c>
      <c r="F454" t="s">
        <v>175</v>
      </c>
      <c r="G454" t="s">
        <v>176</v>
      </c>
      <c r="H454" t="s">
        <v>198</v>
      </c>
      <c r="I454" t="s">
        <v>334</v>
      </c>
      <c r="J454" t="s">
        <v>179</v>
      </c>
      <c r="K454">
        <v>3.6</v>
      </c>
      <c r="L454">
        <v>4</v>
      </c>
      <c r="M454">
        <v>64</v>
      </c>
      <c r="N454" t="s">
        <v>175</v>
      </c>
      <c r="O454">
        <v>0.8</v>
      </c>
      <c r="P454">
        <v>2</v>
      </c>
      <c r="Q454">
        <v>14.7</v>
      </c>
      <c r="R454">
        <v>15.3</v>
      </c>
      <c r="S454">
        <v>135</v>
      </c>
      <c r="T454">
        <v>78.099999999999994</v>
      </c>
      <c r="U454">
        <v>70.3</v>
      </c>
      <c r="V454" t="s">
        <v>180</v>
      </c>
      <c r="W454" t="s">
        <v>180</v>
      </c>
      <c r="X454" t="s">
        <v>180</v>
      </c>
      <c r="Y454" t="s">
        <v>402</v>
      </c>
      <c r="Z454" t="s">
        <v>175</v>
      </c>
      <c r="AA454">
        <v>4</v>
      </c>
      <c r="AB454">
        <v>2</v>
      </c>
      <c r="AC454">
        <v>0</v>
      </c>
      <c r="AD454">
        <v>0</v>
      </c>
      <c r="AE454">
        <v>2</v>
      </c>
      <c r="AF454">
        <v>1</v>
      </c>
      <c r="AG454">
        <v>1</v>
      </c>
      <c r="AH454">
        <v>10</v>
      </c>
      <c r="AI454">
        <v>0</v>
      </c>
      <c r="AJ454">
        <v>0</v>
      </c>
      <c r="AK454">
        <v>0</v>
      </c>
      <c r="AL454">
        <v>0</v>
      </c>
      <c r="AM454">
        <v>0</v>
      </c>
      <c r="AN454">
        <v>0</v>
      </c>
      <c r="AO454">
        <v>0</v>
      </c>
      <c r="AP454">
        <v>0</v>
      </c>
      <c r="AQ454">
        <v>0</v>
      </c>
      <c r="AR454">
        <v>10</v>
      </c>
      <c r="AS454">
        <v>0</v>
      </c>
      <c r="AT454">
        <v>0</v>
      </c>
      <c r="AU454">
        <v>0</v>
      </c>
      <c r="AV454">
        <v>4</v>
      </c>
      <c r="AW454">
        <v>0</v>
      </c>
      <c r="AX454" t="s">
        <v>180</v>
      </c>
      <c r="AY454" t="s">
        <v>494</v>
      </c>
      <c r="AZ454" t="s">
        <v>494</v>
      </c>
      <c r="BA454" t="s">
        <v>276</v>
      </c>
      <c r="BB454" t="s">
        <v>495</v>
      </c>
      <c r="BC454" t="s">
        <v>276</v>
      </c>
      <c r="BD454" t="s">
        <v>180</v>
      </c>
      <c r="BE454">
        <v>135</v>
      </c>
      <c r="BF454" t="s">
        <v>175</v>
      </c>
      <c r="BG454" t="s">
        <v>175</v>
      </c>
      <c r="BH454" t="s">
        <v>180</v>
      </c>
      <c r="BI454" t="s">
        <v>175</v>
      </c>
      <c r="BJ454" t="s">
        <v>175</v>
      </c>
      <c r="BK454">
        <v>250</v>
      </c>
      <c r="BL454" t="s">
        <v>175</v>
      </c>
      <c r="BM454">
        <v>1</v>
      </c>
      <c r="BN454">
        <v>64</v>
      </c>
      <c r="BO454" t="s">
        <v>175</v>
      </c>
      <c r="BP454" t="s">
        <v>175</v>
      </c>
      <c r="BQ454">
        <v>0.85</v>
      </c>
      <c r="BR454">
        <v>0.86</v>
      </c>
      <c r="BS454">
        <v>0.89</v>
      </c>
      <c r="BT454">
        <v>0.89</v>
      </c>
      <c r="BU454">
        <v>3</v>
      </c>
      <c r="BV454" t="s">
        <v>188</v>
      </c>
      <c r="BW454" t="s">
        <v>220</v>
      </c>
      <c r="BX454" t="s">
        <v>175</v>
      </c>
      <c r="BY454" t="s">
        <v>175</v>
      </c>
      <c r="BZ454">
        <v>7</v>
      </c>
      <c r="CA454" t="s">
        <v>190</v>
      </c>
      <c r="CB454" t="s">
        <v>1321</v>
      </c>
      <c r="CC454" t="s">
        <v>175</v>
      </c>
      <c r="CD454" t="s">
        <v>175</v>
      </c>
      <c r="CE454" t="s">
        <v>175</v>
      </c>
      <c r="CF454" t="s">
        <v>175</v>
      </c>
      <c r="CG454" t="s">
        <v>175</v>
      </c>
      <c r="CH454" t="s">
        <v>175</v>
      </c>
      <c r="CI454" t="s">
        <v>175</v>
      </c>
      <c r="CJ454" t="s">
        <v>175</v>
      </c>
      <c r="CK454" t="s">
        <v>175</v>
      </c>
      <c r="CL454" t="s">
        <v>175</v>
      </c>
      <c r="CM454" t="s">
        <v>175</v>
      </c>
      <c r="CN454" t="s">
        <v>175</v>
      </c>
      <c r="CO454">
        <v>14.4</v>
      </c>
      <c r="CP454" t="s">
        <v>183</v>
      </c>
      <c r="CQ454">
        <v>0</v>
      </c>
      <c r="CR454" t="s">
        <v>448</v>
      </c>
      <c r="CS454">
        <v>62.020800000000001</v>
      </c>
      <c r="CT454" t="s">
        <v>1014</v>
      </c>
      <c r="CU454">
        <v>17.059999999999999</v>
      </c>
      <c r="CV454">
        <v>0</v>
      </c>
      <c r="CW454">
        <v>21</v>
      </c>
      <c r="CX454">
        <v>0</v>
      </c>
      <c r="CY454">
        <v>0</v>
      </c>
      <c r="CZ454">
        <v>38.06</v>
      </c>
      <c r="DA454">
        <v>23.960799999999999</v>
      </c>
      <c r="DB454">
        <v>45</v>
      </c>
      <c r="DC454">
        <v>1</v>
      </c>
    </row>
    <row r="455" spans="1:107" x14ac:dyDescent="0.25">
      <c r="A455">
        <v>2329235</v>
      </c>
      <c r="B455" t="s">
        <v>249</v>
      </c>
      <c r="C455" t="s">
        <v>250</v>
      </c>
      <c r="D455" t="s">
        <v>496</v>
      </c>
      <c r="E455" t="s">
        <v>497</v>
      </c>
      <c r="F455" t="s">
        <v>175</v>
      </c>
      <c r="G455" t="s">
        <v>176</v>
      </c>
      <c r="H455" t="s">
        <v>198</v>
      </c>
      <c r="I455" t="s">
        <v>334</v>
      </c>
      <c r="J455" t="s">
        <v>498</v>
      </c>
      <c r="K455">
        <v>3.1</v>
      </c>
      <c r="L455">
        <v>4</v>
      </c>
      <c r="M455">
        <v>32</v>
      </c>
      <c r="N455" t="s">
        <v>175</v>
      </c>
      <c r="O455">
        <v>0.6</v>
      </c>
      <c r="P455">
        <v>2.5</v>
      </c>
      <c r="Q455">
        <v>20.9</v>
      </c>
      <c r="R455">
        <v>21.8</v>
      </c>
      <c r="S455">
        <v>135</v>
      </c>
      <c r="T455">
        <v>52.5</v>
      </c>
      <c r="U455">
        <v>98</v>
      </c>
      <c r="V455" t="s">
        <v>180</v>
      </c>
      <c r="W455" t="s">
        <v>180</v>
      </c>
      <c r="X455" t="s">
        <v>180</v>
      </c>
      <c r="Y455" t="s">
        <v>402</v>
      </c>
      <c r="Z455" t="s">
        <v>175</v>
      </c>
      <c r="AA455">
        <v>4</v>
      </c>
      <c r="AB455">
        <v>3</v>
      </c>
      <c r="AC455">
        <v>0</v>
      </c>
      <c r="AD455">
        <v>0</v>
      </c>
      <c r="AE455">
        <v>1</v>
      </c>
      <c r="AF455">
        <v>0</v>
      </c>
      <c r="AG455">
        <v>0</v>
      </c>
      <c r="AH455">
        <v>3</v>
      </c>
      <c r="AI455">
        <v>2</v>
      </c>
      <c r="AJ455">
        <v>0</v>
      </c>
      <c r="AK455">
        <v>0</v>
      </c>
      <c r="AL455">
        <v>0</v>
      </c>
      <c r="AM455">
        <v>0</v>
      </c>
      <c r="AN455">
        <v>0</v>
      </c>
      <c r="AO455">
        <v>0</v>
      </c>
      <c r="AP455">
        <v>0</v>
      </c>
      <c r="AQ455">
        <v>0</v>
      </c>
      <c r="AR455">
        <v>3</v>
      </c>
      <c r="AS455">
        <v>2</v>
      </c>
      <c r="AT455">
        <v>0</v>
      </c>
      <c r="AU455">
        <v>0</v>
      </c>
      <c r="AV455">
        <v>3</v>
      </c>
      <c r="AW455">
        <v>0</v>
      </c>
      <c r="AX455" t="s">
        <v>180</v>
      </c>
      <c r="AY455" t="s">
        <v>499</v>
      </c>
      <c r="AZ455" t="s">
        <v>500</v>
      </c>
      <c r="BA455" t="s">
        <v>276</v>
      </c>
      <c r="BB455" t="s">
        <v>501</v>
      </c>
      <c r="BC455" t="s">
        <v>276</v>
      </c>
      <c r="BD455" t="s">
        <v>180</v>
      </c>
      <c r="BE455">
        <v>135</v>
      </c>
      <c r="BF455" t="s">
        <v>175</v>
      </c>
      <c r="BG455" t="s">
        <v>175</v>
      </c>
      <c r="BH455" t="s">
        <v>180</v>
      </c>
      <c r="BI455" t="s">
        <v>175</v>
      </c>
      <c r="BJ455" t="s">
        <v>175</v>
      </c>
      <c r="BK455">
        <v>240</v>
      </c>
      <c r="BL455" t="s">
        <v>175</v>
      </c>
      <c r="BM455">
        <v>1</v>
      </c>
      <c r="BN455">
        <v>32</v>
      </c>
      <c r="BO455" t="s">
        <v>175</v>
      </c>
      <c r="BP455" t="s">
        <v>175</v>
      </c>
      <c r="BQ455" t="s">
        <v>175</v>
      </c>
      <c r="BR455">
        <v>0.89</v>
      </c>
      <c r="BS455">
        <v>0.89</v>
      </c>
      <c r="BT455">
        <v>0.91</v>
      </c>
      <c r="BU455">
        <v>2</v>
      </c>
      <c r="BV455" t="s">
        <v>188</v>
      </c>
      <c r="BW455" t="s">
        <v>220</v>
      </c>
      <c r="BX455" t="s">
        <v>175</v>
      </c>
      <c r="BY455" t="s">
        <v>175</v>
      </c>
      <c r="BZ455">
        <v>7</v>
      </c>
      <c r="CA455" t="s">
        <v>190</v>
      </c>
      <c r="CB455" t="s">
        <v>1321</v>
      </c>
      <c r="CC455" t="s">
        <v>175</v>
      </c>
      <c r="CD455" t="s">
        <v>175</v>
      </c>
      <c r="CE455" t="s">
        <v>175</v>
      </c>
      <c r="CF455" t="s">
        <v>175</v>
      </c>
      <c r="CG455" t="s">
        <v>175</v>
      </c>
      <c r="CH455" t="s">
        <v>175</v>
      </c>
      <c r="CI455" t="s">
        <v>175</v>
      </c>
      <c r="CJ455" t="s">
        <v>175</v>
      </c>
      <c r="CK455" t="s">
        <v>175</v>
      </c>
      <c r="CL455" t="s">
        <v>175</v>
      </c>
      <c r="CM455" t="s">
        <v>175</v>
      </c>
      <c r="CN455" t="s">
        <v>175</v>
      </c>
      <c r="CO455">
        <v>12.4</v>
      </c>
      <c r="CP455" t="s">
        <v>183</v>
      </c>
      <c r="CQ455">
        <v>0</v>
      </c>
      <c r="CR455" t="s">
        <v>448</v>
      </c>
      <c r="CS455">
        <v>86.242199999999897</v>
      </c>
      <c r="CT455" t="s">
        <v>1014</v>
      </c>
      <c r="CU455">
        <v>9.3799999999999901</v>
      </c>
      <c r="CV455">
        <v>0</v>
      </c>
      <c r="CW455">
        <v>21</v>
      </c>
      <c r="CX455">
        <v>0</v>
      </c>
      <c r="CY455">
        <v>0</v>
      </c>
      <c r="CZ455">
        <v>30.38</v>
      </c>
      <c r="DA455">
        <v>55.862199999999902</v>
      </c>
      <c r="DB455">
        <v>45</v>
      </c>
      <c r="DC455">
        <v>0</v>
      </c>
    </row>
    <row r="456" spans="1:107" x14ac:dyDescent="0.25">
      <c r="A456">
        <v>2329234</v>
      </c>
      <c r="B456" t="s">
        <v>249</v>
      </c>
      <c r="C456" t="s">
        <v>250</v>
      </c>
      <c r="D456" t="s">
        <v>502</v>
      </c>
      <c r="E456" t="s">
        <v>503</v>
      </c>
      <c r="F456" t="s">
        <v>504</v>
      </c>
      <c r="G456" t="s">
        <v>176</v>
      </c>
      <c r="H456" t="s">
        <v>198</v>
      </c>
      <c r="I456" t="s">
        <v>334</v>
      </c>
      <c r="J456" t="s">
        <v>179</v>
      </c>
      <c r="K456">
        <v>3.6</v>
      </c>
      <c r="L456">
        <v>4</v>
      </c>
      <c r="M456">
        <v>64</v>
      </c>
      <c r="N456" t="s">
        <v>175</v>
      </c>
      <c r="O456">
        <v>0.9</v>
      </c>
      <c r="P456">
        <v>2.1</v>
      </c>
      <c r="Q456">
        <v>18.100000000000001</v>
      </c>
      <c r="R456">
        <v>18.2</v>
      </c>
      <c r="S456">
        <v>135</v>
      </c>
      <c r="T456">
        <v>78.099999999999994</v>
      </c>
      <c r="U456">
        <v>84</v>
      </c>
      <c r="V456" t="s">
        <v>180</v>
      </c>
      <c r="W456" t="s">
        <v>180</v>
      </c>
      <c r="X456" t="s">
        <v>180</v>
      </c>
      <c r="Y456" t="s">
        <v>402</v>
      </c>
      <c r="Z456" t="s">
        <v>175</v>
      </c>
      <c r="AA456">
        <v>4</v>
      </c>
      <c r="AB456">
        <v>2</v>
      </c>
      <c r="AC456">
        <v>1</v>
      </c>
      <c r="AD456">
        <v>0</v>
      </c>
      <c r="AE456">
        <v>1</v>
      </c>
      <c r="AF456">
        <v>1</v>
      </c>
      <c r="AG456">
        <v>1</v>
      </c>
      <c r="AH456">
        <v>10</v>
      </c>
      <c r="AI456">
        <v>0</v>
      </c>
      <c r="AJ456">
        <v>0</v>
      </c>
      <c r="AK456">
        <v>0</v>
      </c>
      <c r="AL456">
        <v>0</v>
      </c>
      <c r="AM456">
        <v>0</v>
      </c>
      <c r="AN456">
        <v>0</v>
      </c>
      <c r="AO456">
        <v>0</v>
      </c>
      <c r="AP456">
        <v>0</v>
      </c>
      <c r="AQ456">
        <v>0</v>
      </c>
      <c r="AR456">
        <v>10</v>
      </c>
      <c r="AS456">
        <v>0</v>
      </c>
      <c r="AT456">
        <v>0</v>
      </c>
      <c r="AU456">
        <v>0</v>
      </c>
      <c r="AV456">
        <v>4</v>
      </c>
      <c r="AW456">
        <v>0</v>
      </c>
      <c r="AX456" t="s">
        <v>180</v>
      </c>
      <c r="AY456" t="s">
        <v>494</v>
      </c>
      <c r="AZ456" t="s">
        <v>494</v>
      </c>
      <c r="BA456" t="s">
        <v>276</v>
      </c>
      <c r="BB456" t="s">
        <v>505</v>
      </c>
      <c r="BC456" t="s">
        <v>276</v>
      </c>
      <c r="BD456" t="s">
        <v>180</v>
      </c>
      <c r="BE456">
        <v>135</v>
      </c>
      <c r="BF456" t="s">
        <v>175</v>
      </c>
      <c r="BG456" t="s">
        <v>175</v>
      </c>
      <c r="BH456" t="s">
        <v>180</v>
      </c>
      <c r="BI456" t="s">
        <v>175</v>
      </c>
      <c r="BJ456" t="s">
        <v>175</v>
      </c>
      <c r="BK456">
        <v>250</v>
      </c>
      <c r="BL456" t="s">
        <v>175</v>
      </c>
      <c r="BM456">
        <v>1</v>
      </c>
      <c r="BN456">
        <v>64</v>
      </c>
      <c r="BO456" t="s">
        <v>175</v>
      </c>
      <c r="BP456" t="s">
        <v>175</v>
      </c>
      <c r="BQ456">
        <v>0.85</v>
      </c>
      <c r="BR456">
        <v>0.86</v>
      </c>
      <c r="BS456">
        <v>0.89</v>
      </c>
      <c r="BT456">
        <v>0.89</v>
      </c>
      <c r="BU456">
        <v>3</v>
      </c>
      <c r="BV456" t="s">
        <v>188</v>
      </c>
      <c r="BW456" t="s">
        <v>220</v>
      </c>
      <c r="BX456" t="s">
        <v>175</v>
      </c>
      <c r="BY456" t="s">
        <v>175</v>
      </c>
      <c r="BZ456">
        <v>7</v>
      </c>
      <c r="CA456" t="s">
        <v>190</v>
      </c>
      <c r="CB456" t="s">
        <v>1321</v>
      </c>
      <c r="CC456" t="s">
        <v>175</v>
      </c>
      <c r="CD456" t="s">
        <v>175</v>
      </c>
      <c r="CE456" t="s">
        <v>175</v>
      </c>
      <c r="CF456" t="s">
        <v>175</v>
      </c>
      <c r="CG456" t="s">
        <v>175</v>
      </c>
      <c r="CH456" t="s">
        <v>175</v>
      </c>
      <c r="CI456" t="s">
        <v>175</v>
      </c>
      <c r="CJ456" t="s">
        <v>175</v>
      </c>
      <c r="CK456" t="s">
        <v>175</v>
      </c>
      <c r="CL456" t="s">
        <v>175</v>
      </c>
      <c r="CM456" t="s">
        <v>175</v>
      </c>
      <c r="CN456" t="s">
        <v>175</v>
      </c>
      <c r="CO456">
        <v>14.4</v>
      </c>
      <c r="CP456" t="s">
        <v>183</v>
      </c>
      <c r="CQ456">
        <v>0</v>
      </c>
      <c r="CR456" t="s">
        <v>448</v>
      </c>
      <c r="CS456">
        <v>73.146000000000001</v>
      </c>
      <c r="CT456" t="s">
        <v>1014</v>
      </c>
      <c r="CU456">
        <v>17.059999999999999</v>
      </c>
      <c r="CV456">
        <v>0</v>
      </c>
      <c r="CW456">
        <v>21</v>
      </c>
      <c r="CX456">
        <v>0</v>
      </c>
      <c r="CY456">
        <v>0</v>
      </c>
      <c r="CZ456">
        <v>38.06</v>
      </c>
      <c r="DA456">
        <v>35.085999999999999</v>
      </c>
      <c r="DB456">
        <v>45</v>
      </c>
      <c r="DC456">
        <v>1</v>
      </c>
    </row>
    <row r="457" spans="1:107" x14ac:dyDescent="0.25">
      <c r="A457">
        <v>2329233</v>
      </c>
      <c r="B457" t="s">
        <v>249</v>
      </c>
      <c r="C457" t="s">
        <v>250</v>
      </c>
      <c r="D457" t="s">
        <v>506</v>
      </c>
      <c r="E457" t="s">
        <v>507</v>
      </c>
      <c r="F457" t="s">
        <v>175</v>
      </c>
      <c r="G457" t="s">
        <v>176</v>
      </c>
      <c r="H457" t="s">
        <v>177</v>
      </c>
      <c r="I457" t="s">
        <v>1403</v>
      </c>
      <c r="J457" t="s">
        <v>179</v>
      </c>
      <c r="K457">
        <v>3</v>
      </c>
      <c r="L457">
        <v>4</v>
      </c>
      <c r="M457">
        <v>32</v>
      </c>
      <c r="N457" t="s">
        <v>175</v>
      </c>
      <c r="O457">
        <v>1.2</v>
      </c>
      <c r="P457">
        <v>1.4</v>
      </c>
      <c r="Q457">
        <v>8.5</v>
      </c>
      <c r="R457">
        <v>9.3000000000000007</v>
      </c>
      <c r="S457">
        <v>135</v>
      </c>
      <c r="T457">
        <v>52.5</v>
      </c>
      <c r="U457">
        <v>45.2</v>
      </c>
      <c r="V457" t="s">
        <v>180</v>
      </c>
      <c r="W457" t="s">
        <v>180</v>
      </c>
      <c r="X457" t="s">
        <v>180</v>
      </c>
      <c r="Y457" t="s">
        <v>297</v>
      </c>
      <c r="Z457" t="s">
        <v>175</v>
      </c>
      <c r="AA457">
        <v>2</v>
      </c>
      <c r="AB457">
        <v>0</v>
      </c>
      <c r="AC457">
        <v>0</v>
      </c>
      <c r="AD457">
        <v>0</v>
      </c>
      <c r="AE457">
        <v>0</v>
      </c>
      <c r="AF457">
        <v>0</v>
      </c>
      <c r="AG457">
        <v>1</v>
      </c>
      <c r="AH457">
        <v>2</v>
      </c>
      <c r="AI457">
        <v>4</v>
      </c>
      <c r="AJ457">
        <v>0</v>
      </c>
      <c r="AK457">
        <v>0</v>
      </c>
      <c r="AL457">
        <v>0</v>
      </c>
      <c r="AM457">
        <v>0</v>
      </c>
      <c r="AN457">
        <v>0</v>
      </c>
      <c r="AO457">
        <v>0</v>
      </c>
      <c r="AP457">
        <v>0</v>
      </c>
      <c r="AQ457">
        <v>0</v>
      </c>
      <c r="AR457">
        <v>0</v>
      </c>
      <c r="AS457">
        <v>0</v>
      </c>
      <c r="AT457">
        <v>0</v>
      </c>
      <c r="AU457">
        <v>0</v>
      </c>
      <c r="AV457">
        <v>1</v>
      </c>
      <c r="AW457">
        <v>0</v>
      </c>
      <c r="AX457" t="s">
        <v>183</v>
      </c>
      <c r="AY457" t="s">
        <v>509</v>
      </c>
      <c r="AZ457" t="s">
        <v>510</v>
      </c>
      <c r="BA457" t="s">
        <v>186</v>
      </c>
      <c r="BB457" t="s">
        <v>511</v>
      </c>
      <c r="BC457" t="s">
        <v>186</v>
      </c>
      <c r="BD457" t="s">
        <v>180</v>
      </c>
      <c r="BE457">
        <v>135</v>
      </c>
      <c r="BF457" t="s">
        <v>175</v>
      </c>
      <c r="BG457" t="s">
        <v>175</v>
      </c>
      <c r="BH457" t="s">
        <v>180</v>
      </c>
      <c r="BI457" t="s">
        <v>175</v>
      </c>
      <c r="BJ457" t="s">
        <v>175</v>
      </c>
      <c r="BK457">
        <v>65</v>
      </c>
      <c r="BL457" t="s">
        <v>175</v>
      </c>
      <c r="BM457">
        <v>1</v>
      </c>
      <c r="BN457">
        <v>32</v>
      </c>
      <c r="BO457" t="s">
        <v>175</v>
      </c>
      <c r="BP457" t="s">
        <v>175</v>
      </c>
      <c r="BQ457" t="s">
        <v>175</v>
      </c>
      <c r="BR457" t="s">
        <v>175</v>
      </c>
      <c r="BS457" t="s">
        <v>175</v>
      </c>
      <c r="BT457" t="s">
        <v>175</v>
      </c>
      <c r="BU457">
        <v>2</v>
      </c>
      <c r="BV457" t="s">
        <v>188</v>
      </c>
      <c r="BW457" t="s">
        <v>204</v>
      </c>
      <c r="BX457" t="s">
        <v>175</v>
      </c>
      <c r="BY457" t="s">
        <v>183</v>
      </c>
      <c r="BZ457">
        <v>7</v>
      </c>
      <c r="CA457" t="s">
        <v>190</v>
      </c>
      <c r="CB457" t="s">
        <v>1321</v>
      </c>
      <c r="CC457" t="s">
        <v>175</v>
      </c>
      <c r="CD457" t="s">
        <v>175</v>
      </c>
      <c r="CE457" t="s">
        <v>175</v>
      </c>
      <c r="CF457" t="s">
        <v>175</v>
      </c>
      <c r="CG457" t="s">
        <v>175</v>
      </c>
      <c r="CH457" t="s">
        <v>175</v>
      </c>
      <c r="CI457" t="s">
        <v>175</v>
      </c>
      <c r="CJ457" t="s">
        <v>175</v>
      </c>
      <c r="CK457" t="s">
        <v>175</v>
      </c>
      <c r="CL457" t="s">
        <v>175</v>
      </c>
      <c r="CM457" t="s">
        <v>175</v>
      </c>
      <c r="CN457" t="s">
        <v>175</v>
      </c>
      <c r="CO457">
        <v>12</v>
      </c>
      <c r="CP457" t="s">
        <v>183</v>
      </c>
      <c r="CQ457">
        <v>0</v>
      </c>
      <c r="CR457" t="s">
        <v>448</v>
      </c>
      <c r="CS457">
        <v>38.981999999999999</v>
      </c>
      <c r="CT457" t="s">
        <v>1014</v>
      </c>
      <c r="CU457">
        <v>9.3799999999999901</v>
      </c>
      <c r="CV457">
        <v>0</v>
      </c>
      <c r="CW457">
        <v>2.1</v>
      </c>
      <c r="CX457">
        <v>0</v>
      </c>
      <c r="CY457">
        <v>0</v>
      </c>
      <c r="CZ457">
        <v>11.479999999999899</v>
      </c>
      <c r="DA457">
        <v>27.501999999999999</v>
      </c>
      <c r="DB457">
        <v>45</v>
      </c>
      <c r="DC457">
        <v>1</v>
      </c>
    </row>
    <row r="458" spans="1:107" x14ac:dyDescent="0.25">
      <c r="A458">
        <v>2329229</v>
      </c>
      <c r="B458" t="s">
        <v>249</v>
      </c>
      <c r="C458" t="s">
        <v>250</v>
      </c>
      <c r="D458" t="s">
        <v>512</v>
      </c>
      <c r="E458" t="s">
        <v>513</v>
      </c>
      <c r="F458" t="s">
        <v>175</v>
      </c>
      <c r="G458" t="s">
        <v>176</v>
      </c>
      <c r="H458" t="s">
        <v>198</v>
      </c>
      <c r="I458" t="s">
        <v>253</v>
      </c>
      <c r="J458" t="s">
        <v>179</v>
      </c>
      <c r="K458">
        <v>3.3</v>
      </c>
      <c r="L458">
        <v>4</v>
      </c>
      <c r="M458">
        <v>64</v>
      </c>
      <c r="N458" t="s">
        <v>175</v>
      </c>
      <c r="O458">
        <v>0.8</v>
      </c>
      <c r="P458">
        <v>1.7</v>
      </c>
      <c r="Q458">
        <v>13</v>
      </c>
      <c r="R458">
        <v>17.100000000000001</v>
      </c>
      <c r="S458">
        <v>135</v>
      </c>
      <c r="T458">
        <v>78.099999999999994</v>
      </c>
      <c r="U458">
        <v>73.5</v>
      </c>
      <c r="V458" t="s">
        <v>180</v>
      </c>
      <c r="W458" t="s">
        <v>180</v>
      </c>
      <c r="X458" t="s">
        <v>180</v>
      </c>
      <c r="Y458" t="s">
        <v>181</v>
      </c>
      <c r="Z458" t="s">
        <v>514</v>
      </c>
      <c r="AA458">
        <v>4</v>
      </c>
      <c r="AB458">
        <v>2</v>
      </c>
      <c r="AC458">
        <v>0</v>
      </c>
      <c r="AD458">
        <v>0</v>
      </c>
      <c r="AE458">
        <v>0</v>
      </c>
      <c r="AF458">
        <v>1</v>
      </c>
      <c r="AG458">
        <v>0</v>
      </c>
      <c r="AH458">
        <v>2</v>
      </c>
      <c r="AI458">
        <v>4</v>
      </c>
      <c r="AJ458">
        <v>0</v>
      </c>
      <c r="AK458">
        <v>0</v>
      </c>
      <c r="AL458">
        <v>0</v>
      </c>
      <c r="AM458">
        <v>0</v>
      </c>
      <c r="AN458">
        <v>0</v>
      </c>
      <c r="AO458">
        <v>0</v>
      </c>
      <c r="AP458">
        <v>0</v>
      </c>
      <c r="AQ458">
        <v>0</v>
      </c>
      <c r="AR458">
        <v>0</v>
      </c>
      <c r="AS458">
        <v>0</v>
      </c>
      <c r="AT458">
        <v>0</v>
      </c>
      <c r="AU458">
        <v>0</v>
      </c>
      <c r="AV458">
        <v>0</v>
      </c>
      <c r="AW458">
        <v>0</v>
      </c>
      <c r="AX458" t="s">
        <v>183</v>
      </c>
      <c r="AY458" t="s">
        <v>403</v>
      </c>
      <c r="AZ458" t="s">
        <v>515</v>
      </c>
      <c r="BA458" t="s">
        <v>186</v>
      </c>
      <c r="BB458" t="s">
        <v>516</v>
      </c>
      <c r="BC458" t="s">
        <v>186</v>
      </c>
      <c r="BD458" t="s">
        <v>180</v>
      </c>
      <c r="BE458">
        <v>135</v>
      </c>
      <c r="BF458" t="s">
        <v>175</v>
      </c>
      <c r="BG458" t="s">
        <v>175</v>
      </c>
      <c r="BH458" t="s">
        <v>180</v>
      </c>
      <c r="BI458" t="s">
        <v>175</v>
      </c>
      <c r="BJ458" t="s">
        <v>175</v>
      </c>
      <c r="BK458">
        <v>180</v>
      </c>
      <c r="BL458">
        <v>0.86</v>
      </c>
      <c r="BM458">
        <v>1</v>
      </c>
      <c r="BN458">
        <v>64</v>
      </c>
      <c r="BO458" t="s">
        <v>175</v>
      </c>
      <c r="BP458" t="s">
        <v>175</v>
      </c>
      <c r="BQ458">
        <v>0.8</v>
      </c>
      <c r="BR458">
        <v>0.84</v>
      </c>
      <c r="BS458">
        <v>0.86</v>
      </c>
      <c r="BT458">
        <v>0.87</v>
      </c>
      <c r="BU458">
        <v>2</v>
      </c>
      <c r="BV458" t="s">
        <v>188</v>
      </c>
      <c r="BW458" t="s">
        <v>204</v>
      </c>
      <c r="BX458" t="s">
        <v>175</v>
      </c>
      <c r="BY458" t="s">
        <v>175</v>
      </c>
      <c r="BZ458">
        <v>7</v>
      </c>
      <c r="CA458" t="s">
        <v>190</v>
      </c>
      <c r="CB458" t="s">
        <v>1321</v>
      </c>
      <c r="CC458" t="s">
        <v>175</v>
      </c>
      <c r="CD458" t="s">
        <v>175</v>
      </c>
      <c r="CE458" t="s">
        <v>175</v>
      </c>
      <c r="CF458" t="s">
        <v>175</v>
      </c>
      <c r="CG458" t="s">
        <v>175</v>
      </c>
      <c r="CH458" t="s">
        <v>175</v>
      </c>
      <c r="CI458" t="s">
        <v>175</v>
      </c>
      <c r="CJ458" t="s">
        <v>175</v>
      </c>
      <c r="CK458" t="s">
        <v>175</v>
      </c>
      <c r="CL458" t="s">
        <v>175</v>
      </c>
      <c r="CM458" t="s">
        <v>175</v>
      </c>
      <c r="CN458" t="s">
        <v>175</v>
      </c>
      <c r="CO458">
        <v>13.2</v>
      </c>
      <c r="CP458" t="s">
        <v>183</v>
      </c>
      <c r="CQ458">
        <v>0</v>
      </c>
      <c r="CR458" t="s">
        <v>448</v>
      </c>
      <c r="CS458">
        <v>64.079399999999893</v>
      </c>
      <c r="CT458" t="s">
        <v>1014</v>
      </c>
      <c r="CU458">
        <v>17.059999999999999</v>
      </c>
      <c r="CV458">
        <v>0</v>
      </c>
      <c r="CW458">
        <v>21</v>
      </c>
      <c r="CX458">
        <v>0</v>
      </c>
      <c r="CY458">
        <v>0</v>
      </c>
      <c r="CZ458">
        <v>38.06</v>
      </c>
      <c r="DA458">
        <v>26.019399999999901</v>
      </c>
      <c r="DB458">
        <v>45</v>
      </c>
      <c r="DC458">
        <v>1</v>
      </c>
    </row>
    <row r="459" spans="1:107" x14ac:dyDescent="0.25">
      <c r="A459">
        <v>2329228</v>
      </c>
      <c r="B459" t="s">
        <v>249</v>
      </c>
      <c r="C459" t="s">
        <v>250</v>
      </c>
      <c r="D459" t="s">
        <v>517</v>
      </c>
      <c r="E459" t="s">
        <v>518</v>
      </c>
      <c r="F459" t="s">
        <v>175</v>
      </c>
      <c r="G459" t="s">
        <v>197</v>
      </c>
      <c r="H459" t="s">
        <v>198</v>
      </c>
      <c r="I459" t="s">
        <v>1397</v>
      </c>
      <c r="J459" t="s">
        <v>520</v>
      </c>
      <c r="K459">
        <v>3.7</v>
      </c>
      <c r="L459">
        <v>2</v>
      </c>
      <c r="M459">
        <v>32</v>
      </c>
      <c r="N459" t="s">
        <v>175</v>
      </c>
      <c r="O459">
        <v>0.8</v>
      </c>
      <c r="P459">
        <v>2</v>
      </c>
      <c r="Q459">
        <v>14.3</v>
      </c>
      <c r="R459">
        <v>18.899999999999999</v>
      </c>
      <c r="S459">
        <v>135</v>
      </c>
      <c r="T459">
        <v>80.3</v>
      </c>
      <c r="U459">
        <v>81</v>
      </c>
      <c r="V459" t="s">
        <v>180</v>
      </c>
      <c r="W459" t="s">
        <v>180</v>
      </c>
      <c r="X459" t="s">
        <v>180</v>
      </c>
      <c r="Y459" t="s">
        <v>181</v>
      </c>
      <c r="Z459" t="s">
        <v>521</v>
      </c>
      <c r="AA459">
        <v>2</v>
      </c>
      <c r="AB459">
        <v>0</v>
      </c>
      <c r="AC459">
        <v>0</v>
      </c>
      <c r="AD459">
        <v>0</v>
      </c>
      <c r="AE459">
        <v>0</v>
      </c>
      <c r="AF459">
        <v>1</v>
      </c>
      <c r="AG459">
        <v>2</v>
      </c>
      <c r="AH459">
        <v>6</v>
      </c>
      <c r="AI459">
        <v>2</v>
      </c>
      <c r="AJ459">
        <v>0</v>
      </c>
      <c r="AK459">
        <v>0</v>
      </c>
      <c r="AL459">
        <v>0</v>
      </c>
      <c r="AM459">
        <v>0</v>
      </c>
      <c r="AN459">
        <v>0</v>
      </c>
      <c r="AO459">
        <v>0</v>
      </c>
      <c r="AP459">
        <v>0</v>
      </c>
      <c r="AQ459">
        <v>0</v>
      </c>
      <c r="AR459">
        <v>4</v>
      </c>
      <c r="AS459">
        <v>0</v>
      </c>
      <c r="AT459">
        <v>0</v>
      </c>
      <c r="AU459">
        <v>0</v>
      </c>
      <c r="AV459">
        <v>1</v>
      </c>
      <c r="AW459">
        <v>0</v>
      </c>
      <c r="AX459" t="s">
        <v>180</v>
      </c>
      <c r="AY459" t="s">
        <v>522</v>
      </c>
      <c r="AZ459" t="s">
        <v>254</v>
      </c>
      <c r="BA459" t="s">
        <v>186</v>
      </c>
      <c r="BB459" t="s">
        <v>523</v>
      </c>
      <c r="BC459" t="s">
        <v>186</v>
      </c>
      <c r="BD459" t="s">
        <v>180</v>
      </c>
      <c r="BE459">
        <v>135</v>
      </c>
      <c r="BF459" t="s">
        <v>175</v>
      </c>
      <c r="BG459" t="s">
        <v>175</v>
      </c>
      <c r="BH459" t="s">
        <v>183</v>
      </c>
      <c r="BI459" t="s">
        <v>175</v>
      </c>
      <c r="BJ459" t="s">
        <v>175</v>
      </c>
      <c r="BK459">
        <v>230</v>
      </c>
      <c r="BL459" t="s">
        <v>175</v>
      </c>
      <c r="BM459">
        <v>1</v>
      </c>
      <c r="BN459">
        <v>32</v>
      </c>
      <c r="BO459">
        <v>1.05</v>
      </c>
      <c r="BP459">
        <v>103.3</v>
      </c>
      <c r="BQ459" t="s">
        <v>175</v>
      </c>
      <c r="BR459" t="s">
        <v>175</v>
      </c>
      <c r="BS459" t="s">
        <v>175</v>
      </c>
      <c r="BT459" t="s">
        <v>175</v>
      </c>
      <c r="BU459">
        <v>2</v>
      </c>
      <c r="BV459" t="s">
        <v>188</v>
      </c>
      <c r="BW459" t="s">
        <v>189</v>
      </c>
      <c r="BX459" t="s">
        <v>175</v>
      </c>
      <c r="BY459" t="s">
        <v>183</v>
      </c>
      <c r="BZ459">
        <v>7</v>
      </c>
      <c r="CA459" t="s">
        <v>190</v>
      </c>
      <c r="CB459" t="s">
        <v>1321</v>
      </c>
      <c r="CC459" t="s">
        <v>175</v>
      </c>
      <c r="CD459" t="s">
        <v>175</v>
      </c>
      <c r="CE459" t="s">
        <v>175</v>
      </c>
      <c r="CF459" t="s">
        <v>175</v>
      </c>
      <c r="CG459" t="s">
        <v>175</v>
      </c>
      <c r="CH459" t="s">
        <v>175</v>
      </c>
      <c r="CI459" t="s">
        <v>175</v>
      </c>
      <c r="CJ459" t="s">
        <v>175</v>
      </c>
      <c r="CK459" t="s">
        <v>175</v>
      </c>
      <c r="CL459" t="s">
        <v>175</v>
      </c>
      <c r="CM459" t="s">
        <v>175</v>
      </c>
      <c r="CN459" t="s">
        <v>175</v>
      </c>
      <c r="CO459">
        <v>7.4</v>
      </c>
      <c r="CP459" t="s">
        <v>183</v>
      </c>
      <c r="CQ459">
        <v>0</v>
      </c>
      <c r="CR459" t="s">
        <v>268</v>
      </c>
      <c r="CS459">
        <v>71.131199999999893</v>
      </c>
      <c r="CT459" t="s">
        <v>1961</v>
      </c>
      <c r="CU459">
        <v>9.3799999999999901</v>
      </c>
      <c r="CV459">
        <v>0</v>
      </c>
      <c r="CW459">
        <v>0.4</v>
      </c>
      <c r="CX459">
        <v>0</v>
      </c>
      <c r="CY459">
        <v>20.189900000000002</v>
      </c>
      <c r="CZ459">
        <v>29.969899999999999</v>
      </c>
      <c r="DA459">
        <v>41.161299999999898</v>
      </c>
      <c r="DB459">
        <v>9</v>
      </c>
      <c r="DC459">
        <v>0</v>
      </c>
    </row>
    <row r="460" spans="1:107" x14ac:dyDescent="0.25">
      <c r="A460">
        <v>2329227</v>
      </c>
      <c r="B460" t="s">
        <v>249</v>
      </c>
      <c r="C460" t="s">
        <v>250</v>
      </c>
      <c r="D460" t="s">
        <v>524</v>
      </c>
      <c r="E460" t="s">
        <v>525</v>
      </c>
      <c r="F460" t="s">
        <v>526</v>
      </c>
      <c r="G460" t="s">
        <v>176</v>
      </c>
      <c r="H460" t="s">
        <v>198</v>
      </c>
      <c r="I460" t="s">
        <v>253</v>
      </c>
      <c r="J460" t="s">
        <v>179</v>
      </c>
      <c r="K460">
        <v>3.2</v>
      </c>
      <c r="L460">
        <v>4</v>
      </c>
      <c r="M460">
        <v>32</v>
      </c>
      <c r="N460" t="s">
        <v>175</v>
      </c>
      <c r="O460">
        <v>0.1</v>
      </c>
      <c r="P460">
        <v>0.2</v>
      </c>
      <c r="Q460">
        <v>23.1</v>
      </c>
      <c r="R460">
        <v>24.4</v>
      </c>
      <c r="S460">
        <v>135</v>
      </c>
      <c r="T460">
        <v>52.5</v>
      </c>
      <c r="U460">
        <v>105.4</v>
      </c>
      <c r="V460" t="s">
        <v>180</v>
      </c>
      <c r="W460" t="s">
        <v>180</v>
      </c>
      <c r="X460" t="s">
        <v>180</v>
      </c>
      <c r="Y460" t="s">
        <v>402</v>
      </c>
      <c r="Z460" t="s">
        <v>175</v>
      </c>
      <c r="AA460">
        <v>2</v>
      </c>
      <c r="AB460">
        <v>2</v>
      </c>
      <c r="AC460">
        <v>0</v>
      </c>
      <c r="AD460">
        <v>0</v>
      </c>
      <c r="AE460">
        <v>1</v>
      </c>
      <c r="AF460">
        <v>0</v>
      </c>
      <c r="AG460">
        <v>0</v>
      </c>
      <c r="AH460">
        <v>8</v>
      </c>
      <c r="AI460">
        <v>0</v>
      </c>
      <c r="AJ460">
        <v>0</v>
      </c>
      <c r="AK460">
        <v>0</v>
      </c>
      <c r="AL460">
        <v>0</v>
      </c>
      <c r="AM460">
        <v>0</v>
      </c>
      <c r="AN460">
        <v>0</v>
      </c>
      <c r="AO460">
        <v>0</v>
      </c>
      <c r="AP460">
        <v>0</v>
      </c>
      <c r="AQ460">
        <v>0</v>
      </c>
      <c r="AR460">
        <v>0</v>
      </c>
      <c r="AS460">
        <v>0</v>
      </c>
      <c r="AT460">
        <v>0</v>
      </c>
      <c r="AU460">
        <v>0</v>
      </c>
      <c r="AV460">
        <v>3</v>
      </c>
      <c r="AW460">
        <v>0</v>
      </c>
      <c r="AX460" t="s">
        <v>183</v>
      </c>
      <c r="AY460" t="s">
        <v>494</v>
      </c>
      <c r="AZ460" t="s">
        <v>527</v>
      </c>
      <c r="BA460" t="s">
        <v>186</v>
      </c>
      <c r="BB460" t="s">
        <v>528</v>
      </c>
      <c r="BC460" t="s">
        <v>186</v>
      </c>
      <c r="BD460" t="s">
        <v>180</v>
      </c>
      <c r="BE460">
        <v>135</v>
      </c>
      <c r="BF460" t="s">
        <v>175</v>
      </c>
      <c r="BG460" t="s">
        <v>175</v>
      </c>
      <c r="BH460" t="s">
        <v>180</v>
      </c>
      <c r="BI460" t="s">
        <v>175</v>
      </c>
      <c r="BJ460" t="s">
        <v>175</v>
      </c>
      <c r="BK460">
        <v>180</v>
      </c>
      <c r="BL460" t="s">
        <v>175</v>
      </c>
      <c r="BM460">
        <v>1</v>
      </c>
      <c r="BN460">
        <v>32</v>
      </c>
      <c r="BO460" t="s">
        <v>175</v>
      </c>
      <c r="BP460" t="s">
        <v>175</v>
      </c>
      <c r="BQ460" t="s">
        <v>175</v>
      </c>
      <c r="BR460">
        <v>0.85</v>
      </c>
      <c r="BS460">
        <v>0.84</v>
      </c>
      <c r="BT460">
        <v>0.87</v>
      </c>
      <c r="BU460">
        <v>2</v>
      </c>
      <c r="BV460" t="s">
        <v>188</v>
      </c>
      <c r="BW460" t="s">
        <v>220</v>
      </c>
      <c r="BX460" t="s">
        <v>175</v>
      </c>
      <c r="BY460" t="s">
        <v>175</v>
      </c>
      <c r="BZ460">
        <v>7</v>
      </c>
      <c r="CA460" t="s">
        <v>190</v>
      </c>
      <c r="CB460" t="s">
        <v>1321</v>
      </c>
      <c r="CC460" t="s">
        <v>175</v>
      </c>
      <c r="CD460" t="s">
        <v>175</v>
      </c>
      <c r="CE460" t="s">
        <v>175</v>
      </c>
      <c r="CF460" t="s">
        <v>175</v>
      </c>
      <c r="CG460" t="s">
        <v>175</v>
      </c>
      <c r="CH460" t="s">
        <v>175</v>
      </c>
      <c r="CI460" t="s">
        <v>175</v>
      </c>
      <c r="CJ460" t="s">
        <v>175</v>
      </c>
      <c r="CK460" t="s">
        <v>175</v>
      </c>
      <c r="CL460" t="s">
        <v>175</v>
      </c>
      <c r="CM460" t="s">
        <v>175</v>
      </c>
      <c r="CN460" t="s">
        <v>175</v>
      </c>
      <c r="CO460">
        <v>12.8</v>
      </c>
      <c r="CP460" t="s">
        <v>183</v>
      </c>
      <c r="CQ460">
        <v>0</v>
      </c>
      <c r="CR460" t="s">
        <v>448</v>
      </c>
      <c r="CS460">
        <v>85.278599999999997</v>
      </c>
      <c r="CT460" t="s">
        <v>1014</v>
      </c>
      <c r="CU460">
        <v>9.3799999999999901</v>
      </c>
      <c r="CV460">
        <v>0</v>
      </c>
      <c r="CW460">
        <v>21</v>
      </c>
      <c r="CX460">
        <v>0</v>
      </c>
      <c r="CY460">
        <v>0</v>
      </c>
      <c r="CZ460">
        <v>30.38</v>
      </c>
      <c r="DA460">
        <v>54.898600000000002</v>
      </c>
      <c r="DB460">
        <v>45</v>
      </c>
      <c r="DC460">
        <v>0</v>
      </c>
    </row>
    <row r="461" spans="1:107" x14ac:dyDescent="0.25">
      <c r="A461">
        <v>2329226</v>
      </c>
      <c r="B461" t="s">
        <v>249</v>
      </c>
      <c r="C461" t="s">
        <v>250</v>
      </c>
      <c r="D461" t="s">
        <v>529</v>
      </c>
      <c r="E461" t="s">
        <v>374</v>
      </c>
      <c r="F461" t="s">
        <v>175</v>
      </c>
      <c r="G461" t="s">
        <v>176</v>
      </c>
      <c r="H461" t="s">
        <v>198</v>
      </c>
      <c r="I461" t="s">
        <v>1404</v>
      </c>
      <c r="J461" t="s">
        <v>328</v>
      </c>
      <c r="K461">
        <v>1.9</v>
      </c>
      <c r="L461">
        <v>4</v>
      </c>
      <c r="M461">
        <v>16</v>
      </c>
      <c r="N461" t="s">
        <v>175</v>
      </c>
      <c r="O461">
        <v>0.2</v>
      </c>
      <c r="P461">
        <v>0.7</v>
      </c>
      <c r="Q461">
        <v>4.4000000000000004</v>
      </c>
      <c r="R461">
        <v>4.8</v>
      </c>
      <c r="S461">
        <v>135</v>
      </c>
      <c r="T461">
        <v>13.7</v>
      </c>
      <c r="U461">
        <v>21.8</v>
      </c>
      <c r="V461" t="s">
        <v>180</v>
      </c>
      <c r="W461" t="s">
        <v>180</v>
      </c>
      <c r="X461" t="s">
        <v>180</v>
      </c>
      <c r="Y461" t="s">
        <v>181</v>
      </c>
      <c r="Z461" t="s">
        <v>175</v>
      </c>
      <c r="AA461">
        <v>2</v>
      </c>
      <c r="AB461">
        <v>0</v>
      </c>
      <c r="AC461">
        <v>0</v>
      </c>
      <c r="AD461">
        <v>0</v>
      </c>
      <c r="AE461">
        <v>0</v>
      </c>
      <c r="AF461">
        <v>0</v>
      </c>
      <c r="AG461">
        <v>0</v>
      </c>
      <c r="AH461">
        <v>0</v>
      </c>
      <c r="AI461">
        <v>2</v>
      </c>
      <c r="AJ461">
        <v>1</v>
      </c>
      <c r="AK461">
        <v>0</v>
      </c>
      <c r="AL461">
        <v>0</v>
      </c>
      <c r="AM461">
        <v>0</v>
      </c>
      <c r="AN461">
        <v>0</v>
      </c>
      <c r="AO461">
        <v>0</v>
      </c>
      <c r="AP461">
        <v>0</v>
      </c>
      <c r="AQ461">
        <v>0</v>
      </c>
      <c r="AR461">
        <v>0</v>
      </c>
      <c r="AS461">
        <v>0</v>
      </c>
      <c r="AT461">
        <v>0</v>
      </c>
      <c r="AU461">
        <v>0</v>
      </c>
      <c r="AV461">
        <v>0</v>
      </c>
      <c r="AW461">
        <v>0</v>
      </c>
      <c r="AX461" t="s">
        <v>183</v>
      </c>
      <c r="AY461" t="s">
        <v>531</v>
      </c>
      <c r="AZ461" t="s">
        <v>532</v>
      </c>
      <c r="BA461" t="s">
        <v>186</v>
      </c>
      <c r="BB461" t="s">
        <v>533</v>
      </c>
      <c r="BC461" t="s">
        <v>186</v>
      </c>
      <c r="BD461" t="s">
        <v>180</v>
      </c>
      <c r="BE461">
        <v>135</v>
      </c>
      <c r="BF461" t="s">
        <v>175</v>
      </c>
      <c r="BG461" t="s">
        <v>175</v>
      </c>
      <c r="BH461" t="s">
        <v>180</v>
      </c>
      <c r="BI461" t="s">
        <v>175</v>
      </c>
      <c r="BJ461" t="s">
        <v>175</v>
      </c>
      <c r="BK461" t="s">
        <v>175</v>
      </c>
      <c r="BL461" t="s">
        <v>175</v>
      </c>
      <c r="BM461">
        <v>1</v>
      </c>
      <c r="BN461">
        <v>16</v>
      </c>
      <c r="BO461" t="s">
        <v>175</v>
      </c>
      <c r="BP461" t="s">
        <v>175</v>
      </c>
      <c r="BQ461" t="s">
        <v>175</v>
      </c>
      <c r="BR461" t="s">
        <v>175</v>
      </c>
      <c r="BS461" t="s">
        <v>175</v>
      </c>
      <c r="BT461" t="s">
        <v>175</v>
      </c>
      <c r="BU461">
        <v>1</v>
      </c>
      <c r="BV461" t="s">
        <v>188</v>
      </c>
      <c r="BW461" t="s">
        <v>189</v>
      </c>
      <c r="BX461" t="s">
        <v>175</v>
      </c>
      <c r="BY461" t="s">
        <v>175</v>
      </c>
      <c r="BZ461">
        <v>7</v>
      </c>
      <c r="CA461" t="s">
        <v>190</v>
      </c>
      <c r="CB461" t="s">
        <v>1321</v>
      </c>
      <c r="CC461" t="s">
        <v>175</v>
      </c>
      <c r="CD461" t="s">
        <v>175</v>
      </c>
      <c r="CE461" t="s">
        <v>175</v>
      </c>
      <c r="CF461" t="s">
        <v>175</v>
      </c>
      <c r="CG461" t="s">
        <v>175</v>
      </c>
      <c r="CH461" t="s">
        <v>175</v>
      </c>
      <c r="CI461" t="s">
        <v>175</v>
      </c>
      <c r="CJ461" t="s">
        <v>175</v>
      </c>
      <c r="CK461" t="s">
        <v>175</v>
      </c>
      <c r="CL461" t="s">
        <v>175</v>
      </c>
      <c r="CM461" t="s">
        <v>175</v>
      </c>
      <c r="CN461" t="s">
        <v>175</v>
      </c>
      <c r="CO461">
        <v>7.6</v>
      </c>
      <c r="CP461" t="s">
        <v>183</v>
      </c>
      <c r="CQ461">
        <v>0</v>
      </c>
      <c r="CR461" t="s">
        <v>268</v>
      </c>
      <c r="CS461">
        <v>19.4909999999999</v>
      </c>
      <c r="CT461" t="s">
        <v>267</v>
      </c>
      <c r="CU461">
        <v>5.54</v>
      </c>
      <c r="CV461">
        <v>0</v>
      </c>
      <c r="CW461">
        <v>0</v>
      </c>
      <c r="CX461">
        <v>0</v>
      </c>
      <c r="CY461">
        <v>0</v>
      </c>
      <c r="CZ461">
        <v>5.54</v>
      </c>
      <c r="DA461">
        <v>13.950999999999899</v>
      </c>
      <c r="DB461">
        <v>25</v>
      </c>
      <c r="DC461">
        <v>1</v>
      </c>
    </row>
    <row r="462" spans="1:107" x14ac:dyDescent="0.25">
      <c r="A462">
        <v>2329224</v>
      </c>
      <c r="B462" t="s">
        <v>361</v>
      </c>
      <c r="C462" t="s">
        <v>362</v>
      </c>
      <c r="D462" t="s">
        <v>534</v>
      </c>
      <c r="E462" t="s">
        <v>535</v>
      </c>
      <c r="F462" t="s">
        <v>175</v>
      </c>
      <c r="G462" t="s">
        <v>197</v>
      </c>
      <c r="H462" t="s">
        <v>198</v>
      </c>
      <c r="I462" t="s">
        <v>1405</v>
      </c>
      <c r="J462" t="s">
        <v>537</v>
      </c>
      <c r="K462">
        <v>2.9</v>
      </c>
      <c r="L462">
        <v>4</v>
      </c>
      <c r="M462">
        <v>16</v>
      </c>
      <c r="N462" t="s">
        <v>374</v>
      </c>
      <c r="O462">
        <v>0.5</v>
      </c>
      <c r="P462">
        <v>0.7</v>
      </c>
      <c r="Q462">
        <v>13.2</v>
      </c>
      <c r="R462">
        <v>22.2</v>
      </c>
      <c r="S462">
        <v>135</v>
      </c>
      <c r="T462">
        <v>120.2</v>
      </c>
      <c r="U462">
        <v>87.6</v>
      </c>
      <c r="V462" t="s">
        <v>180</v>
      </c>
      <c r="W462" t="s">
        <v>180</v>
      </c>
      <c r="X462" t="s">
        <v>180</v>
      </c>
      <c r="Y462" t="s">
        <v>181</v>
      </c>
      <c r="Z462" t="s">
        <v>375</v>
      </c>
      <c r="AA462">
        <v>2</v>
      </c>
      <c r="AB462">
        <v>0</v>
      </c>
      <c r="AC462">
        <v>0</v>
      </c>
      <c r="AD462">
        <v>0</v>
      </c>
      <c r="AE462">
        <v>0</v>
      </c>
      <c r="AF462">
        <v>1</v>
      </c>
      <c r="AG462">
        <v>1</v>
      </c>
      <c r="AH462">
        <v>7</v>
      </c>
      <c r="AI462">
        <v>2</v>
      </c>
      <c r="AJ462">
        <v>0</v>
      </c>
      <c r="AK462">
        <v>0</v>
      </c>
      <c r="AL462">
        <v>0</v>
      </c>
      <c r="AM462">
        <v>0</v>
      </c>
      <c r="AN462">
        <v>0</v>
      </c>
      <c r="AO462">
        <v>0</v>
      </c>
      <c r="AP462">
        <v>0</v>
      </c>
      <c r="AQ462">
        <v>0</v>
      </c>
      <c r="AR462">
        <v>0</v>
      </c>
      <c r="AS462">
        <v>0</v>
      </c>
      <c r="AT462">
        <v>0</v>
      </c>
      <c r="AU462">
        <v>0</v>
      </c>
      <c r="AV462">
        <v>2</v>
      </c>
      <c r="AW462">
        <v>0</v>
      </c>
      <c r="AX462" t="s">
        <v>180</v>
      </c>
      <c r="AY462" t="s">
        <v>538</v>
      </c>
      <c r="AZ462" t="s">
        <v>539</v>
      </c>
      <c r="BA462" t="s">
        <v>186</v>
      </c>
      <c r="BB462" t="s">
        <v>540</v>
      </c>
      <c r="BC462" t="s">
        <v>186</v>
      </c>
      <c r="BD462" t="s">
        <v>180</v>
      </c>
      <c r="BE462">
        <v>135</v>
      </c>
      <c r="BF462" t="s">
        <v>175</v>
      </c>
      <c r="BG462" t="s">
        <v>175</v>
      </c>
      <c r="BH462" t="s">
        <v>180</v>
      </c>
      <c r="BI462" t="s">
        <v>175</v>
      </c>
      <c r="BJ462" t="s">
        <v>175</v>
      </c>
      <c r="BK462" t="s">
        <v>175</v>
      </c>
      <c r="BL462" t="s">
        <v>175</v>
      </c>
      <c r="BM462">
        <v>1</v>
      </c>
      <c r="BN462">
        <v>16</v>
      </c>
      <c r="BO462">
        <v>2.0699999999999998</v>
      </c>
      <c r="BP462">
        <v>242.18</v>
      </c>
      <c r="BQ462" t="s">
        <v>175</v>
      </c>
      <c r="BR462" t="s">
        <v>175</v>
      </c>
      <c r="BS462" t="s">
        <v>175</v>
      </c>
      <c r="BT462" t="s">
        <v>175</v>
      </c>
      <c r="BU462">
        <v>2</v>
      </c>
      <c r="BV462" t="s">
        <v>188</v>
      </c>
      <c r="BW462" t="s">
        <v>204</v>
      </c>
      <c r="BX462" t="s">
        <v>175</v>
      </c>
      <c r="BY462" t="s">
        <v>180</v>
      </c>
      <c r="BZ462">
        <v>7</v>
      </c>
      <c r="CA462" t="s">
        <v>190</v>
      </c>
      <c r="CB462" t="s">
        <v>1321</v>
      </c>
      <c r="CC462" t="s">
        <v>175</v>
      </c>
      <c r="CD462" t="s">
        <v>175</v>
      </c>
      <c r="CE462" t="s">
        <v>175</v>
      </c>
      <c r="CF462" t="s">
        <v>175</v>
      </c>
      <c r="CG462" t="s">
        <v>175</v>
      </c>
      <c r="CH462" t="s">
        <v>175</v>
      </c>
      <c r="CI462" t="s">
        <v>175</v>
      </c>
      <c r="CJ462" t="s">
        <v>175</v>
      </c>
      <c r="CK462" t="s">
        <v>175</v>
      </c>
      <c r="CL462" t="s">
        <v>175</v>
      </c>
      <c r="CM462" t="s">
        <v>175</v>
      </c>
      <c r="CN462" t="s">
        <v>175</v>
      </c>
      <c r="CO462">
        <v>11.6</v>
      </c>
      <c r="CP462" t="s">
        <v>180</v>
      </c>
      <c r="CQ462">
        <v>0</v>
      </c>
      <c r="CR462" t="s">
        <v>448</v>
      </c>
      <c r="CS462">
        <v>73.321199999999905</v>
      </c>
      <c r="CT462" t="s">
        <v>2116</v>
      </c>
      <c r="CU462">
        <v>5.54</v>
      </c>
      <c r="CV462">
        <v>14.4</v>
      </c>
      <c r="CW462">
        <v>2.1</v>
      </c>
      <c r="CX462">
        <v>0</v>
      </c>
      <c r="CY462">
        <v>39.19014</v>
      </c>
      <c r="CZ462">
        <v>61.230139999999999</v>
      </c>
      <c r="DA462">
        <v>12.091059999999899</v>
      </c>
      <c r="DB462">
        <v>22</v>
      </c>
      <c r="DC462">
        <v>1</v>
      </c>
    </row>
    <row r="463" spans="1:107" x14ac:dyDescent="0.25">
      <c r="A463">
        <v>2329223</v>
      </c>
      <c r="B463" t="s">
        <v>171</v>
      </c>
      <c r="C463" t="s">
        <v>172</v>
      </c>
      <c r="D463" t="s">
        <v>1099</v>
      </c>
      <c r="E463" t="s">
        <v>1100</v>
      </c>
      <c r="F463" t="s">
        <v>1101</v>
      </c>
      <c r="G463" t="s">
        <v>197</v>
      </c>
      <c r="H463" t="s">
        <v>198</v>
      </c>
      <c r="I463" t="s">
        <v>334</v>
      </c>
      <c r="J463" t="s">
        <v>179</v>
      </c>
      <c r="K463">
        <v>1.8</v>
      </c>
      <c r="L463">
        <v>4</v>
      </c>
      <c r="M463">
        <v>16</v>
      </c>
      <c r="N463" t="s">
        <v>548</v>
      </c>
      <c r="O463">
        <v>0.3</v>
      </c>
      <c r="P463">
        <v>1.9</v>
      </c>
      <c r="Q463">
        <v>5.6</v>
      </c>
      <c r="R463">
        <v>18.8</v>
      </c>
      <c r="S463">
        <v>135</v>
      </c>
      <c r="T463">
        <v>130.69999999999999</v>
      </c>
      <c r="U463">
        <v>67</v>
      </c>
      <c r="V463" t="s">
        <v>180</v>
      </c>
      <c r="W463" t="s">
        <v>180</v>
      </c>
      <c r="X463" t="s">
        <v>180</v>
      </c>
      <c r="Y463" t="s">
        <v>181</v>
      </c>
      <c r="Z463" t="s">
        <v>1102</v>
      </c>
      <c r="AA463">
        <v>2</v>
      </c>
      <c r="AB463">
        <v>0</v>
      </c>
      <c r="AC463">
        <v>0</v>
      </c>
      <c r="AD463">
        <v>0</v>
      </c>
      <c r="AE463">
        <v>0</v>
      </c>
      <c r="AF463">
        <v>1</v>
      </c>
      <c r="AG463">
        <v>1</v>
      </c>
      <c r="AH463">
        <v>8</v>
      </c>
      <c r="AI463">
        <v>4</v>
      </c>
      <c r="AJ463">
        <v>0</v>
      </c>
      <c r="AK463">
        <v>0</v>
      </c>
      <c r="AL463">
        <v>0</v>
      </c>
      <c r="AM463">
        <v>0</v>
      </c>
      <c r="AN463">
        <v>0</v>
      </c>
      <c r="AO463">
        <v>0</v>
      </c>
      <c r="AP463">
        <v>0</v>
      </c>
      <c r="AQ463">
        <v>0</v>
      </c>
      <c r="AR463">
        <v>5</v>
      </c>
      <c r="AS463">
        <v>4</v>
      </c>
      <c r="AT463">
        <v>0</v>
      </c>
      <c r="AU463">
        <v>0</v>
      </c>
      <c r="AV463">
        <v>2</v>
      </c>
      <c r="AW463">
        <v>0</v>
      </c>
      <c r="AX463" t="s">
        <v>183</v>
      </c>
      <c r="AY463" t="s">
        <v>1103</v>
      </c>
      <c r="AZ463" t="s">
        <v>232</v>
      </c>
      <c r="BA463" t="s">
        <v>186</v>
      </c>
      <c r="BB463" t="s">
        <v>1104</v>
      </c>
      <c r="BC463" t="s">
        <v>186</v>
      </c>
      <c r="BD463" t="s">
        <v>180</v>
      </c>
      <c r="BE463">
        <v>135</v>
      </c>
      <c r="BF463" t="s">
        <v>175</v>
      </c>
      <c r="BG463" t="s">
        <v>175</v>
      </c>
      <c r="BH463" t="s">
        <v>180</v>
      </c>
      <c r="BI463" t="s">
        <v>183</v>
      </c>
      <c r="BJ463" t="s">
        <v>175</v>
      </c>
      <c r="BK463" t="s">
        <v>175</v>
      </c>
      <c r="BL463" t="s">
        <v>175</v>
      </c>
      <c r="BM463">
        <v>1</v>
      </c>
      <c r="BN463">
        <v>16</v>
      </c>
      <c r="BO463">
        <v>2.0699999999999998</v>
      </c>
      <c r="BP463">
        <v>310.47000000000003</v>
      </c>
      <c r="BQ463" t="s">
        <v>175</v>
      </c>
      <c r="BR463" t="s">
        <v>175</v>
      </c>
      <c r="BS463" t="s">
        <v>175</v>
      </c>
      <c r="BT463" t="s">
        <v>175</v>
      </c>
      <c r="BU463">
        <v>2</v>
      </c>
      <c r="BV463" t="s">
        <v>188</v>
      </c>
      <c r="BW463" t="s">
        <v>204</v>
      </c>
      <c r="BX463" t="s">
        <v>175</v>
      </c>
      <c r="BY463" t="s">
        <v>180</v>
      </c>
      <c r="BZ463">
        <v>7</v>
      </c>
      <c r="CA463" t="s">
        <v>190</v>
      </c>
      <c r="CB463" t="s">
        <v>1321</v>
      </c>
      <c r="CC463" t="s">
        <v>175</v>
      </c>
      <c r="CD463" t="s">
        <v>175</v>
      </c>
      <c r="CE463" t="s">
        <v>175</v>
      </c>
      <c r="CF463" t="s">
        <v>175</v>
      </c>
      <c r="CG463" t="s">
        <v>175</v>
      </c>
      <c r="CH463" t="s">
        <v>175</v>
      </c>
      <c r="CI463" t="s">
        <v>175</v>
      </c>
      <c r="CJ463" t="s">
        <v>175</v>
      </c>
      <c r="CK463" t="s">
        <v>175</v>
      </c>
      <c r="CL463" t="s">
        <v>175</v>
      </c>
      <c r="CM463" t="s">
        <v>175</v>
      </c>
      <c r="CN463" t="s">
        <v>175</v>
      </c>
      <c r="CO463">
        <v>7.2</v>
      </c>
      <c r="CP463" t="s">
        <v>180</v>
      </c>
      <c r="CQ463">
        <v>0</v>
      </c>
      <c r="CR463" t="s">
        <v>268</v>
      </c>
      <c r="CS463">
        <v>62.195999999999998</v>
      </c>
      <c r="CT463" t="s">
        <v>1961</v>
      </c>
      <c r="CU463">
        <v>5.54</v>
      </c>
      <c r="CV463">
        <v>14.4</v>
      </c>
      <c r="CW463">
        <v>2.1</v>
      </c>
      <c r="CX463">
        <v>0</v>
      </c>
      <c r="CY463">
        <v>44.516759999999998</v>
      </c>
      <c r="CZ463">
        <v>66.556759999999997</v>
      </c>
      <c r="DA463">
        <v>-4.3607600000000097</v>
      </c>
      <c r="DB463">
        <v>9</v>
      </c>
      <c r="DC463">
        <v>1</v>
      </c>
    </row>
    <row r="464" spans="1:107" x14ac:dyDescent="0.25">
      <c r="A464">
        <v>2329222</v>
      </c>
      <c r="B464" t="s">
        <v>171</v>
      </c>
      <c r="C464" t="s">
        <v>172</v>
      </c>
      <c r="D464" t="s">
        <v>541</v>
      </c>
      <c r="E464" t="s">
        <v>542</v>
      </c>
      <c r="F464" t="s">
        <v>175</v>
      </c>
      <c r="G464" t="s">
        <v>197</v>
      </c>
      <c r="H464" t="s">
        <v>198</v>
      </c>
      <c r="I464" t="s">
        <v>334</v>
      </c>
      <c r="J464" t="s">
        <v>179</v>
      </c>
      <c r="K464">
        <v>1.8</v>
      </c>
      <c r="L464">
        <v>4</v>
      </c>
      <c r="M464">
        <v>4</v>
      </c>
      <c r="N464" t="s">
        <v>316</v>
      </c>
      <c r="O464">
        <v>0.3</v>
      </c>
      <c r="P464">
        <v>1.1000000000000001</v>
      </c>
      <c r="Q464">
        <v>13.2</v>
      </c>
      <c r="R464">
        <v>24.8</v>
      </c>
      <c r="S464">
        <v>135</v>
      </c>
      <c r="T464">
        <v>84.6</v>
      </c>
      <c r="U464">
        <v>95</v>
      </c>
      <c r="V464" t="s">
        <v>180</v>
      </c>
      <c r="W464" t="s">
        <v>180</v>
      </c>
      <c r="X464" t="s">
        <v>180</v>
      </c>
      <c r="Y464" t="s">
        <v>181</v>
      </c>
      <c r="Z464" t="s">
        <v>543</v>
      </c>
      <c r="AA464">
        <v>2</v>
      </c>
      <c r="AB464">
        <v>0</v>
      </c>
      <c r="AC464">
        <v>0</v>
      </c>
      <c r="AD464">
        <v>0</v>
      </c>
      <c r="AE464">
        <v>0</v>
      </c>
      <c r="AF464">
        <v>1</v>
      </c>
      <c r="AG464">
        <v>1</v>
      </c>
      <c r="AH464">
        <v>8</v>
      </c>
      <c r="AI464">
        <v>4</v>
      </c>
      <c r="AJ464">
        <v>0</v>
      </c>
      <c r="AK464">
        <v>0</v>
      </c>
      <c r="AL464">
        <v>0</v>
      </c>
      <c r="AM464">
        <v>0</v>
      </c>
      <c r="AN464">
        <v>0</v>
      </c>
      <c r="AO464">
        <v>0</v>
      </c>
      <c r="AP464">
        <v>0</v>
      </c>
      <c r="AQ464">
        <v>0</v>
      </c>
      <c r="AR464">
        <v>5</v>
      </c>
      <c r="AS464">
        <v>4</v>
      </c>
      <c r="AT464">
        <v>0</v>
      </c>
      <c r="AU464">
        <v>0</v>
      </c>
      <c r="AV464">
        <v>2</v>
      </c>
      <c r="AW464">
        <v>0</v>
      </c>
      <c r="AX464" t="s">
        <v>183</v>
      </c>
      <c r="AY464" t="s">
        <v>544</v>
      </c>
      <c r="AZ464" t="s">
        <v>232</v>
      </c>
      <c r="BA464" t="s">
        <v>186</v>
      </c>
      <c r="BB464" t="s">
        <v>545</v>
      </c>
      <c r="BC464" t="s">
        <v>186</v>
      </c>
      <c r="BD464" t="s">
        <v>180</v>
      </c>
      <c r="BE464">
        <v>135</v>
      </c>
      <c r="BF464" t="s">
        <v>175</v>
      </c>
      <c r="BG464" t="s">
        <v>175</v>
      </c>
      <c r="BH464" t="s">
        <v>180</v>
      </c>
      <c r="BI464" t="s">
        <v>175</v>
      </c>
      <c r="BJ464" t="s">
        <v>175</v>
      </c>
      <c r="BK464" t="s">
        <v>175</v>
      </c>
      <c r="BL464" t="s">
        <v>175</v>
      </c>
      <c r="BM464">
        <v>1</v>
      </c>
      <c r="BN464">
        <v>4</v>
      </c>
      <c r="BO464">
        <v>2.0699999999999998</v>
      </c>
      <c r="BP464">
        <v>242.18</v>
      </c>
      <c r="BQ464" t="s">
        <v>175</v>
      </c>
      <c r="BR464" t="s">
        <v>175</v>
      </c>
      <c r="BS464" t="s">
        <v>175</v>
      </c>
      <c r="BT464" t="s">
        <v>175</v>
      </c>
      <c r="BU464">
        <v>1</v>
      </c>
      <c r="BV464" t="s">
        <v>188</v>
      </c>
      <c r="BW464" t="s">
        <v>220</v>
      </c>
      <c r="BX464" t="s">
        <v>175</v>
      </c>
      <c r="BY464" t="s">
        <v>180</v>
      </c>
      <c r="BZ464">
        <v>7</v>
      </c>
      <c r="CA464" t="s">
        <v>190</v>
      </c>
      <c r="CB464" t="s">
        <v>1321</v>
      </c>
      <c r="CC464" t="s">
        <v>175</v>
      </c>
      <c r="CD464" t="s">
        <v>175</v>
      </c>
      <c r="CE464" t="s">
        <v>175</v>
      </c>
      <c r="CF464" t="s">
        <v>175</v>
      </c>
      <c r="CG464" t="s">
        <v>175</v>
      </c>
      <c r="CH464" t="s">
        <v>175</v>
      </c>
      <c r="CI464" t="s">
        <v>175</v>
      </c>
      <c r="CJ464" t="s">
        <v>175</v>
      </c>
      <c r="CK464" t="s">
        <v>175</v>
      </c>
      <c r="CL464" t="s">
        <v>175</v>
      </c>
      <c r="CM464" t="s">
        <v>175</v>
      </c>
      <c r="CN464" t="s">
        <v>175</v>
      </c>
      <c r="CO464">
        <v>7.2</v>
      </c>
      <c r="CP464" t="s">
        <v>180</v>
      </c>
      <c r="CQ464">
        <v>0</v>
      </c>
      <c r="CR464" t="s">
        <v>268</v>
      </c>
      <c r="CS464">
        <v>81.467999999999904</v>
      </c>
      <c r="CT464" t="s">
        <v>1961</v>
      </c>
      <c r="CU464">
        <v>2.66</v>
      </c>
      <c r="CV464">
        <v>14.4</v>
      </c>
      <c r="CW464">
        <v>0</v>
      </c>
      <c r="CX464">
        <v>0</v>
      </c>
      <c r="CY464">
        <v>39.19014</v>
      </c>
      <c r="CZ464">
        <v>56.250140000000002</v>
      </c>
      <c r="DA464">
        <v>25.217859999999899</v>
      </c>
      <c r="DB464">
        <v>9</v>
      </c>
      <c r="DC464">
        <v>0</v>
      </c>
    </row>
    <row r="465" spans="1:107" x14ac:dyDescent="0.25">
      <c r="A465">
        <v>2329221</v>
      </c>
      <c r="B465" t="s">
        <v>406</v>
      </c>
      <c r="C465" t="s">
        <v>407</v>
      </c>
      <c r="D465" t="s">
        <v>1105</v>
      </c>
      <c r="E465" t="s">
        <v>1106</v>
      </c>
      <c r="F465" t="s">
        <v>1107</v>
      </c>
      <c r="G465" t="s">
        <v>197</v>
      </c>
      <c r="H465" t="s">
        <v>198</v>
      </c>
      <c r="I465" t="s">
        <v>1373</v>
      </c>
      <c r="J465" t="s">
        <v>179</v>
      </c>
      <c r="K465">
        <v>3.2</v>
      </c>
      <c r="L465">
        <v>6</v>
      </c>
      <c r="M465">
        <v>32</v>
      </c>
      <c r="N465" t="s">
        <v>175</v>
      </c>
      <c r="O465">
        <v>0.4</v>
      </c>
      <c r="P465">
        <v>2.4</v>
      </c>
      <c r="Q465">
        <v>10.9</v>
      </c>
      <c r="R465">
        <v>21.1</v>
      </c>
      <c r="S465">
        <v>135</v>
      </c>
      <c r="T465">
        <v>115</v>
      </c>
      <c r="U465">
        <v>81.7</v>
      </c>
      <c r="V465" t="s">
        <v>180</v>
      </c>
      <c r="W465" t="s">
        <v>180</v>
      </c>
      <c r="X465" t="s">
        <v>180</v>
      </c>
      <c r="Y465" t="s">
        <v>181</v>
      </c>
      <c r="Z465" t="s">
        <v>175</v>
      </c>
      <c r="AA465">
        <v>2</v>
      </c>
      <c r="AB465">
        <v>1</v>
      </c>
      <c r="AC465">
        <v>0</v>
      </c>
      <c r="AD465">
        <v>0</v>
      </c>
      <c r="AE465">
        <v>0</v>
      </c>
      <c r="AF465">
        <v>1</v>
      </c>
      <c r="AG465">
        <v>1</v>
      </c>
      <c r="AH465">
        <v>0</v>
      </c>
      <c r="AI465">
        <v>3</v>
      </c>
      <c r="AJ465">
        <v>3</v>
      </c>
      <c r="AK465">
        <v>0</v>
      </c>
      <c r="AL465">
        <v>0</v>
      </c>
      <c r="AM465">
        <v>0</v>
      </c>
      <c r="AN465">
        <v>0</v>
      </c>
      <c r="AO465">
        <v>0</v>
      </c>
      <c r="AP465">
        <v>0</v>
      </c>
      <c r="AQ465">
        <v>0</v>
      </c>
      <c r="AR465">
        <v>0</v>
      </c>
      <c r="AS465">
        <v>0</v>
      </c>
      <c r="AT465">
        <v>0</v>
      </c>
      <c r="AU465">
        <v>0</v>
      </c>
      <c r="AV465">
        <v>2</v>
      </c>
      <c r="AW465">
        <v>0</v>
      </c>
      <c r="AX465" t="s">
        <v>180</v>
      </c>
      <c r="AY465" t="s">
        <v>1108</v>
      </c>
      <c r="AZ465" t="s">
        <v>1086</v>
      </c>
      <c r="BA465" t="s">
        <v>186</v>
      </c>
      <c r="BB465" t="s">
        <v>1109</v>
      </c>
      <c r="BC465" t="s">
        <v>186</v>
      </c>
      <c r="BD465" t="s">
        <v>180</v>
      </c>
      <c r="BE465">
        <v>135</v>
      </c>
      <c r="BF465" t="s">
        <v>175</v>
      </c>
      <c r="BG465" t="s">
        <v>175</v>
      </c>
      <c r="BH465" t="s">
        <v>180</v>
      </c>
      <c r="BI465" t="s">
        <v>175</v>
      </c>
      <c r="BJ465" t="s">
        <v>175</v>
      </c>
      <c r="BK465">
        <v>135</v>
      </c>
      <c r="BL465" t="s">
        <v>175</v>
      </c>
      <c r="BM465">
        <v>1</v>
      </c>
      <c r="BN465">
        <v>32</v>
      </c>
      <c r="BO465" t="s">
        <v>175</v>
      </c>
      <c r="BP465" t="s">
        <v>175</v>
      </c>
      <c r="BQ465" t="s">
        <v>175</v>
      </c>
      <c r="BR465" t="s">
        <v>175</v>
      </c>
      <c r="BS465" t="s">
        <v>175</v>
      </c>
      <c r="BT465" t="s">
        <v>175</v>
      </c>
      <c r="BU465">
        <v>2</v>
      </c>
      <c r="BV465" t="s">
        <v>188</v>
      </c>
      <c r="BW465" t="s">
        <v>204</v>
      </c>
      <c r="BX465" t="s">
        <v>175</v>
      </c>
      <c r="BY465" t="s">
        <v>183</v>
      </c>
      <c r="BZ465">
        <v>7</v>
      </c>
      <c r="CA465" t="s">
        <v>190</v>
      </c>
      <c r="CB465" t="s">
        <v>1321</v>
      </c>
      <c r="CC465" t="s">
        <v>175</v>
      </c>
      <c r="CD465" t="s">
        <v>175</v>
      </c>
      <c r="CE465" t="s">
        <v>175</v>
      </c>
      <c r="CF465" t="s">
        <v>175</v>
      </c>
      <c r="CG465" t="s">
        <v>175</v>
      </c>
      <c r="CH465" t="s">
        <v>175</v>
      </c>
      <c r="CI465" t="s">
        <v>175</v>
      </c>
      <c r="CJ465" t="s">
        <v>175</v>
      </c>
      <c r="CK465" t="s">
        <v>175</v>
      </c>
      <c r="CL465" t="s">
        <v>175</v>
      </c>
      <c r="CM465" t="s">
        <v>175</v>
      </c>
      <c r="CN465" t="s">
        <v>175</v>
      </c>
      <c r="CO465">
        <v>19.2</v>
      </c>
      <c r="CP465" t="s">
        <v>183</v>
      </c>
      <c r="CQ465">
        <v>0</v>
      </c>
      <c r="CR465" t="s">
        <v>448</v>
      </c>
      <c r="CS465">
        <v>74.985600000000005</v>
      </c>
      <c r="CT465" t="s">
        <v>2116</v>
      </c>
      <c r="CU465">
        <v>9.3799999999999901</v>
      </c>
      <c r="CV465">
        <v>0</v>
      </c>
      <c r="CW465">
        <v>2.1</v>
      </c>
      <c r="CX465">
        <v>0</v>
      </c>
      <c r="CY465">
        <v>0</v>
      </c>
      <c r="CZ465">
        <v>11.479999999999899</v>
      </c>
      <c r="DA465">
        <v>63.505600000000001</v>
      </c>
      <c r="DB465">
        <v>22</v>
      </c>
      <c r="DC465">
        <v>0</v>
      </c>
    </row>
    <row r="466" spans="1:107" x14ac:dyDescent="0.25">
      <c r="A466">
        <v>2329218</v>
      </c>
      <c r="B466" t="s">
        <v>249</v>
      </c>
      <c r="C466" t="s">
        <v>250</v>
      </c>
      <c r="D466" t="s">
        <v>552</v>
      </c>
      <c r="E466" t="s">
        <v>553</v>
      </c>
      <c r="F466" t="s">
        <v>175</v>
      </c>
      <c r="G466" t="s">
        <v>197</v>
      </c>
      <c r="H466" t="s">
        <v>198</v>
      </c>
      <c r="I466" t="s">
        <v>1406</v>
      </c>
      <c r="J466" t="s">
        <v>179</v>
      </c>
      <c r="K466">
        <v>3.5</v>
      </c>
      <c r="L466">
        <v>4</v>
      </c>
      <c r="M466">
        <v>32</v>
      </c>
      <c r="N466" t="s">
        <v>175</v>
      </c>
      <c r="O466">
        <v>1.1000000000000001</v>
      </c>
      <c r="P466">
        <v>2</v>
      </c>
      <c r="Q466">
        <v>9.8000000000000007</v>
      </c>
      <c r="R466">
        <v>16.7</v>
      </c>
      <c r="S466">
        <v>135</v>
      </c>
      <c r="T466">
        <v>86.9</v>
      </c>
      <c r="U466">
        <v>69.099999999999994</v>
      </c>
      <c r="V466" t="s">
        <v>180</v>
      </c>
      <c r="W466" t="s">
        <v>180</v>
      </c>
      <c r="X466" t="s">
        <v>180</v>
      </c>
      <c r="Y466" t="s">
        <v>181</v>
      </c>
      <c r="Z466" t="s">
        <v>521</v>
      </c>
      <c r="AA466">
        <v>2</v>
      </c>
      <c r="AB466">
        <v>0</v>
      </c>
      <c r="AC466">
        <v>0</v>
      </c>
      <c r="AD466">
        <v>0</v>
      </c>
      <c r="AE466">
        <v>0</v>
      </c>
      <c r="AF466">
        <v>1</v>
      </c>
      <c r="AG466">
        <v>2</v>
      </c>
      <c r="AH466">
        <v>6</v>
      </c>
      <c r="AI466">
        <v>2</v>
      </c>
      <c r="AJ466">
        <v>0</v>
      </c>
      <c r="AK466">
        <v>0</v>
      </c>
      <c r="AL466">
        <v>0</v>
      </c>
      <c r="AM466">
        <v>0</v>
      </c>
      <c r="AN466">
        <v>0</v>
      </c>
      <c r="AO466">
        <v>0</v>
      </c>
      <c r="AP466">
        <v>0</v>
      </c>
      <c r="AQ466">
        <v>0</v>
      </c>
      <c r="AR466">
        <v>4</v>
      </c>
      <c r="AS466">
        <v>0</v>
      </c>
      <c r="AT466">
        <v>0</v>
      </c>
      <c r="AU466">
        <v>0</v>
      </c>
      <c r="AV466">
        <v>1</v>
      </c>
      <c r="AW466">
        <v>0</v>
      </c>
      <c r="AX466" t="s">
        <v>180</v>
      </c>
      <c r="AY466" t="s">
        <v>555</v>
      </c>
      <c r="AZ466" t="s">
        <v>232</v>
      </c>
      <c r="BA466" t="s">
        <v>186</v>
      </c>
      <c r="BB466" t="s">
        <v>556</v>
      </c>
      <c r="BC466" t="s">
        <v>186</v>
      </c>
      <c r="BD466" t="s">
        <v>180</v>
      </c>
      <c r="BE466">
        <v>135</v>
      </c>
      <c r="BF466" t="s">
        <v>175</v>
      </c>
      <c r="BG466" t="s">
        <v>175</v>
      </c>
      <c r="BH466" t="s">
        <v>183</v>
      </c>
      <c r="BI466" t="s">
        <v>175</v>
      </c>
      <c r="BJ466" t="s">
        <v>175</v>
      </c>
      <c r="BK466">
        <v>230</v>
      </c>
      <c r="BL466" t="s">
        <v>175</v>
      </c>
      <c r="BM466">
        <v>1</v>
      </c>
      <c r="BN466">
        <v>32</v>
      </c>
      <c r="BO466">
        <v>1.05</v>
      </c>
      <c r="BP466">
        <v>146.19999999999999</v>
      </c>
      <c r="BQ466" t="s">
        <v>175</v>
      </c>
      <c r="BR466" t="s">
        <v>175</v>
      </c>
      <c r="BS466" t="s">
        <v>175</v>
      </c>
      <c r="BT466" t="s">
        <v>175</v>
      </c>
      <c r="BU466">
        <v>3</v>
      </c>
      <c r="BV466" t="s">
        <v>188</v>
      </c>
      <c r="BW466" t="s">
        <v>204</v>
      </c>
      <c r="BX466" t="s">
        <v>175</v>
      </c>
      <c r="BY466" t="s">
        <v>183</v>
      </c>
      <c r="BZ466">
        <v>7</v>
      </c>
      <c r="CA466" t="s">
        <v>190</v>
      </c>
      <c r="CB466" t="s">
        <v>1321</v>
      </c>
      <c r="CC466" t="s">
        <v>175</v>
      </c>
      <c r="CD466" t="s">
        <v>175</v>
      </c>
      <c r="CE466" t="s">
        <v>175</v>
      </c>
      <c r="CF466" t="s">
        <v>175</v>
      </c>
      <c r="CG466" t="s">
        <v>175</v>
      </c>
      <c r="CH466" t="s">
        <v>175</v>
      </c>
      <c r="CI466" t="s">
        <v>175</v>
      </c>
      <c r="CJ466" t="s">
        <v>175</v>
      </c>
      <c r="CK466" t="s">
        <v>175</v>
      </c>
      <c r="CL466" t="s">
        <v>175</v>
      </c>
      <c r="CM466" t="s">
        <v>175</v>
      </c>
      <c r="CN466" t="s">
        <v>175</v>
      </c>
      <c r="CO466">
        <v>14</v>
      </c>
      <c r="CP466" t="s">
        <v>183</v>
      </c>
      <c r="CQ466">
        <v>0</v>
      </c>
      <c r="CR466" t="s">
        <v>448</v>
      </c>
      <c r="CS466">
        <v>61.8018</v>
      </c>
      <c r="CT466" t="s">
        <v>2116</v>
      </c>
      <c r="CU466">
        <v>9.3799999999999901</v>
      </c>
      <c r="CV466">
        <v>0</v>
      </c>
      <c r="CW466">
        <v>2.1</v>
      </c>
      <c r="CX466">
        <v>0</v>
      </c>
      <c r="CY466">
        <v>26.539099999999902</v>
      </c>
      <c r="CZ466">
        <v>38.019099999999902</v>
      </c>
      <c r="DA466">
        <v>23.782699999999998</v>
      </c>
      <c r="DB466">
        <v>22</v>
      </c>
      <c r="DC466">
        <v>0</v>
      </c>
    </row>
    <row r="467" spans="1:107" x14ac:dyDescent="0.25">
      <c r="A467">
        <v>2329159</v>
      </c>
      <c r="B467" t="s">
        <v>361</v>
      </c>
      <c r="C467" t="s">
        <v>362</v>
      </c>
      <c r="D467" t="s">
        <v>557</v>
      </c>
      <c r="E467" t="s">
        <v>558</v>
      </c>
      <c r="F467" t="s">
        <v>175</v>
      </c>
      <c r="G467" t="s">
        <v>197</v>
      </c>
      <c r="H467" t="s">
        <v>177</v>
      </c>
      <c r="I467" t="s">
        <v>1407</v>
      </c>
      <c r="J467" t="s">
        <v>179</v>
      </c>
      <c r="K467">
        <v>2.7</v>
      </c>
      <c r="L467">
        <v>4</v>
      </c>
      <c r="M467">
        <v>16</v>
      </c>
      <c r="N467" t="s">
        <v>374</v>
      </c>
      <c r="O467">
        <v>0.6</v>
      </c>
      <c r="P467">
        <v>0.9</v>
      </c>
      <c r="Q467">
        <v>21.1</v>
      </c>
      <c r="R467">
        <v>33.200000000000003</v>
      </c>
      <c r="S467">
        <v>135</v>
      </c>
      <c r="T467">
        <v>120.2</v>
      </c>
      <c r="U467">
        <v>132.1</v>
      </c>
      <c r="V467" t="s">
        <v>180</v>
      </c>
      <c r="W467" t="s">
        <v>180</v>
      </c>
      <c r="X467" t="s">
        <v>180</v>
      </c>
      <c r="Y467" t="s">
        <v>181</v>
      </c>
      <c r="Z467" t="s">
        <v>375</v>
      </c>
      <c r="AA467">
        <v>2</v>
      </c>
      <c r="AB467">
        <v>0</v>
      </c>
      <c r="AC467">
        <v>0</v>
      </c>
      <c r="AD467">
        <v>0</v>
      </c>
      <c r="AE467">
        <v>0</v>
      </c>
      <c r="AF467">
        <v>1</v>
      </c>
      <c r="AG467">
        <v>1</v>
      </c>
      <c r="AH467">
        <v>6</v>
      </c>
      <c r="AI467">
        <v>2</v>
      </c>
      <c r="AJ467">
        <v>0</v>
      </c>
      <c r="AK467">
        <v>0</v>
      </c>
      <c r="AL467">
        <v>0</v>
      </c>
      <c r="AM467">
        <v>0</v>
      </c>
      <c r="AN467">
        <v>0</v>
      </c>
      <c r="AO467">
        <v>0</v>
      </c>
      <c r="AP467">
        <v>0</v>
      </c>
      <c r="AQ467">
        <v>0</v>
      </c>
      <c r="AR467">
        <v>0</v>
      </c>
      <c r="AS467">
        <v>0</v>
      </c>
      <c r="AT467">
        <v>0</v>
      </c>
      <c r="AU467">
        <v>0</v>
      </c>
      <c r="AV467">
        <v>2</v>
      </c>
      <c r="AW467">
        <v>0</v>
      </c>
      <c r="AX467" t="s">
        <v>180</v>
      </c>
      <c r="AY467" t="s">
        <v>538</v>
      </c>
      <c r="AZ467" t="s">
        <v>559</v>
      </c>
      <c r="BA467" t="s">
        <v>186</v>
      </c>
      <c r="BB467" t="s">
        <v>560</v>
      </c>
      <c r="BC467" t="s">
        <v>186</v>
      </c>
      <c r="BD467" t="s">
        <v>180</v>
      </c>
      <c r="BE467">
        <v>135</v>
      </c>
      <c r="BF467" t="s">
        <v>175</v>
      </c>
      <c r="BG467" t="s">
        <v>175</v>
      </c>
      <c r="BH467" t="s">
        <v>180</v>
      </c>
      <c r="BI467" t="s">
        <v>183</v>
      </c>
      <c r="BJ467" t="s">
        <v>175</v>
      </c>
      <c r="BK467">
        <v>90</v>
      </c>
      <c r="BL467" t="s">
        <v>175</v>
      </c>
      <c r="BM467">
        <v>1</v>
      </c>
      <c r="BN467">
        <v>16</v>
      </c>
      <c r="BO467">
        <v>2.0699999999999998</v>
      </c>
      <c r="BP467">
        <v>242.04</v>
      </c>
      <c r="BQ467" t="s">
        <v>175</v>
      </c>
      <c r="BR467" t="s">
        <v>175</v>
      </c>
      <c r="BS467" t="s">
        <v>175</v>
      </c>
      <c r="BT467" t="s">
        <v>175</v>
      </c>
      <c r="BU467">
        <v>2</v>
      </c>
      <c r="BV467" t="s">
        <v>188</v>
      </c>
      <c r="BW467" t="s">
        <v>204</v>
      </c>
      <c r="BX467" t="s">
        <v>175</v>
      </c>
      <c r="BY467" t="s">
        <v>180</v>
      </c>
      <c r="BZ467">
        <v>7</v>
      </c>
      <c r="CA467" t="s">
        <v>190</v>
      </c>
      <c r="CB467" t="s">
        <v>1321</v>
      </c>
      <c r="CC467" t="s">
        <v>175</v>
      </c>
      <c r="CD467" t="s">
        <v>175</v>
      </c>
      <c r="CE467" t="s">
        <v>175</v>
      </c>
      <c r="CF467" t="s">
        <v>175</v>
      </c>
      <c r="CG467" t="s">
        <v>175</v>
      </c>
      <c r="CH467" t="s">
        <v>175</v>
      </c>
      <c r="CI467" t="s">
        <v>175</v>
      </c>
      <c r="CJ467" t="s">
        <v>175</v>
      </c>
      <c r="CK467" t="s">
        <v>175</v>
      </c>
      <c r="CL467" t="s">
        <v>175</v>
      </c>
      <c r="CM467" t="s">
        <v>175</v>
      </c>
      <c r="CN467" t="s">
        <v>175</v>
      </c>
      <c r="CO467">
        <v>10.8</v>
      </c>
      <c r="CP467" t="s">
        <v>180</v>
      </c>
      <c r="CQ467">
        <v>0</v>
      </c>
      <c r="CR467" t="s">
        <v>448</v>
      </c>
      <c r="CS467">
        <v>110.06939999999901</v>
      </c>
      <c r="CT467" t="s">
        <v>2116</v>
      </c>
      <c r="CU467">
        <v>5.54</v>
      </c>
      <c r="CV467">
        <v>14.4</v>
      </c>
      <c r="CW467">
        <v>2.1</v>
      </c>
      <c r="CX467">
        <v>0</v>
      </c>
      <c r="CY467">
        <v>39.179220000000001</v>
      </c>
      <c r="CZ467">
        <v>61.21922</v>
      </c>
      <c r="DA467">
        <v>48.850179999999902</v>
      </c>
      <c r="DB467">
        <v>22</v>
      </c>
      <c r="DC467">
        <v>0</v>
      </c>
    </row>
    <row r="468" spans="1:107" x14ac:dyDescent="0.25">
      <c r="A468">
        <v>2329154</v>
      </c>
      <c r="B468" t="s">
        <v>561</v>
      </c>
      <c r="C468" t="s">
        <v>562</v>
      </c>
      <c r="D468" t="s">
        <v>563</v>
      </c>
      <c r="E468" t="s">
        <v>563</v>
      </c>
      <c r="F468" t="s">
        <v>175</v>
      </c>
      <c r="G468" t="s">
        <v>176</v>
      </c>
      <c r="H468" t="s">
        <v>198</v>
      </c>
      <c r="I468" t="s">
        <v>334</v>
      </c>
      <c r="J468" t="s">
        <v>179</v>
      </c>
      <c r="K468">
        <v>2.4</v>
      </c>
      <c r="L468">
        <v>6</v>
      </c>
      <c r="M468">
        <v>32</v>
      </c>
      <c r="N468" t="s">
        <v>175</v>
      </c>
      <c r="O468">
        <v>0.3</v>
      </c>
      <c r="P468">
        <v>0.9</v>
      </c>
      <c r="Q468">
        <v>5.0999999999999996</v>
      </c>
      <c r="R468">
        <v>6.6</v>
      </c>
      <c r="S468">
        <v>135</v>
      </c>
      <c r="T468">
        <v>51.6</v>
      </c>
      <c r="U468">
        <v>28.3</v>
      </c>
      <c r="V468" t="s">
        <v>180</v>
      </c>
      <c r="W468" t="s">
        <v>180</v>
      </c>
      <c r="X468" t="s">
        <v>180</v>
      </c>
      <c r="Y468" t="s">
        <v>181</v>
      </c>
      <c r="Z468" t="s">
        <v>564</v>
      </c>
      <c r="AA468">
        <v>2</v>
      </c>
      <c r="AB468">
        <v>0</v>
      </c>
      <c r="AC468">
        <v>0</v>
      </c>
      <c r="AD468">
        <v>0</v>
      </c>
      <c r="AE468">
        <v>0</v>
      </c>
      <c r="AF468">
        <v>1</v>
      </c>
      <c r="AG468">
        <v>1</v>
      </c>
      <c r="AH468">
        <v>4</v>
      </c>
      <c r="AI468">
        <v>3</v>
      </c>
      <c r="AJ468">
        <v>0</v>
      </c>
      <c r="AK468">
        <v>0</v>
      </c>
      <c r="AL468">
        <v>0</v>
      </c>
      <c r="AM468">
        <v>0</v>
      </c>
      <c r="AN468">
        <v>0</v>
      </c>
      <c r="AO468">
        <v>0</v>
      </c>
      <c r="AP468">
        <v>0</v>
      </c>
      <c r="AQ468">
        <v>0</v>
      </c>
      <c r="AR468">
        <v>0</v>
      </c>
      <c r="AS468">
        <v>0</v>
      </c>
      <c r="AT468">
        <v>0</v>
      </c>
      <c r="AU468">
        <v>0</v>
      </c>
      <c r="AV468">
        <v>1</v>
      </c>
      <c r="AW468">
        <v>0</v>
      </c>
      <c r="AX468" t="s">
        <v>183</v>
      </c>
      <c r="AY468" t="s">
        <v>461</v>
      </c>
      <c r="AZ468" t="s">
        <v>559</v>
      </c>
      <c r="BA468" t="s">
        <v>565</v>
      </c>
      <c r="BB468" t="s">
        <v>566</v>
      </c>
      <c r="BC468" t="s">
        <v>565</v>
      </c>
      <c r="BD468" t="s">
        <v>180</v>
      </c>
      <c r="BE468">
        <v>135</v>
      </c>
      <c r="BF468" t="s">
        <v>175</v>
      </c>
      <c r="BG468" t="s">
        <v>175</v>
      </c>
      <c r="BH468" t="s">
        <v>183</v>
      </c>
      <c r="BI468" t="s">
        <v>183</v>
      </c>
      <c r="BJ468" t="s">
        <v>175</v>
      </c>
      <c r="BK468">
        <v>65</v>
      </c>
      <c r="BL468">
        <v>0.88</v>
      </c>
      <c r="BM468">
        <v>1</v>
      </c>
      <c r="BN468">
        <v>32</v>
      </c>
      <c r="BO468" t="s">
        <v>175</v>
      </c>
      <c r="BP468" t="s">
        <v>175</v>
      </c>
      <c r="BQ468" t="s">
        <v>175</v>
      </c>
      <c r="BR468" t="s">
        <v>175</v>
      </c>
      <c r="BS468" t="s">
        <v>175</v>
      </c>
      <c r="BT468" t="s">
        <v>175</v>
      </c>
      <c r="BU468">
        <v>2</v>
      </c>
      <c r="BV468" t="s">
        <v>188</v>
      </c>
      <c r="BW468" t="s">
        <v>204</v>
      </c>
      <c r="BX468" t="s">
        <v>175</v>
      </c>
      <c r="BY468" t="s">
        <v>183</v>
      </c>
      <c r="BZ468">
        <v>7</v>
      </c>
      <c r="CA468" t="s">
        <v>190</v>
      </c>
      <c r="CB468" t="s">
        <v>1321</v>
      </c>
      <c r="CC468" t="s">
        <v>175</v>
      </c>
      <c r="CD468" t="s">
        <v>175</v>
      </c>
      <c r="CE468" t="s">
        <v>175</v>
      </c>
      <c r="CF468" t="s">
        <v>175</v>
      </c>
      <c r="CG468" t="s">
        <v>175</v>
      </c>
      <c r="CH468" t="s">
        <v>175</v>
      </c>
      <c r="CI468" t="s">
        <v>175</v>
      </c>
      <c r="CJ468" t="s">
        <v>175</v>
      </c>
      <c r="CK468" t="s">
        <v>175</v>
      </c>
      <c r="CL468" t="s">
        <v>175</v>
      </c>
      <c r="CM468" t="s">
        <v>175</v>
      </c>
      <c r="CN468" t="s">
        <v>175</v>
      </c>
      <c r="CO468">
        <v>14.399999999999901</v>
      </c>
      <c r="CP468" t="s">
        <v>183</v>
      </c>
      <c r="CQ468">
        <v>0</v>
      </c>
      <c r="CR468" t="s">
        <v>448</v>
      </c>
      <c r="CS468">
        <v>25.754399999999901</v>
      </c>
      <c r="CT468" t="s">
        <v>1014</v>
      </c>
      <c r="CU468">
        <v>9.3799999999999901</v>
      </c>
      <c r="CV468">
        <v>0</v>
      </c>
      <c r="CW468">
        <v>21</v>
      </c>
      <c r="CX468">
        <v>0</v>
      </c>
      <c r="CY468">
        <v>0</v>
      </c>
      <c r="CZ468">
        <v>30.38</v>
      </c>
      <c r="DA468">
        <v>-4.6256000000000004</v>
      </c>
      <c r="DB468">
        <v>45</v>
      </c>
      <c r="DC468">
        <v>1</v>
      </c>
    </row>
    <row r="469" spans="1:107" x14ac:dyDescent="0.25">
      <c r="A469">
        <v>2329153</v>
      </c>
      <c r="B469" t="s">
        <v>561</v>
      </c>
      <c r="C469" t="s">
        <v>562</v>
      </c>
      <c r="D469" t="s">
        <v>1408</v>
      </c>
      <c r="E469" t="s">
        <v>1408</v>
      </c>
      <c r="F469" t="s">
        <v>175</v>
      </c>
      <c r="G469" t="s">
        <v>176</v>
      </c>
      <c r="H469" t="s">
        <v>198</v>
      </c>
      <c r="I469" t="s">
        <v>1393</v>
      </c>
      <c r="J469" t="s">
        <v>179</v>
      </c>
      <c r="K469">
        <v>3.8</v>
      </c>
      <c r="L469">
        <v>6</v>
      </c>
      <c r="M469">
        <v>64</v>
      </c>
      <c r="N469" t="s">
        <v>175</v>
      </c>
      <c r="O469">
        <v>0.2</v>
      </c>
      <c r="P469">
        <v>1.8</v>
      </c>
      <c r="Q469">
        <v>33.700000000000003</v>
      </c>
      <c r="R469">
        <v>34.4</v>
      </c>
      <c r="S469">
        <v>135</v>
      </c>
      <c r="T469">
        <v>77.2</v>
      </c>
      <c r="U469">
        <v>151.4</v>
      </c>
      <c r="V469" t="s">
        <v>180</v>
      </c>
      <c r="W469" t="s">
        <v>180</v>
      </c>
      <c r="X469" t="s">
        <v>180</v>
      </c>
      <c r="Y469" t="s">
        <v>435</v>
      </c>
      <c r="Z469" t="s">
        <v>175</v>
      </c>
      <c r="AA469">
        <v>4</v>
      </c>
      <c r="AB469">
        <v>1</v>
      </c>
      <c r="AC469">
        <v>1</v>
      </c>
      <c r="AD469">
        <v>0</v>
      </c>
      <c r="AE469">
        <v>2</v>
      </c>
      <c r="AF469">
        <v>0</v>
      </c>
      <c r="AG469">
        <v>1</v>
      </c>
      <c r="AH469">
        <v>4</v>
      </c>
      <c r="AI469">
        <v>3</v>
      </c>
      <c r="AJ469">
        <v>4</v>
      </c>
      <c r="AK469">
        <v>0</v>
      </c>
      <c r="AL469">
        <v>0</v>
      </c>
      <c r="AM469">
        <v>0</v>
      </c>
      <c r="AN469">
        <v>0</v>
      </c>
      <c r="AO469">
        <v>0</v>
      </c>
      <c r="AP469">
        <v>0</v>
      </c>
      <c r="AQ469">
        <v>0</v>
      </c>
      <c r="AR469">
        <v>1</v>
      </c>
      <c r="AS469">
        <v>0</v>
      </c>
      <c r="AT469">
        <v>1</v>
      </c>
      <c r="AU469">
        <v>0</v>
      </c>
      <c r="AV469">
        <v>8</v>
      </c>
      <c r="AW469">
        <v>0</v>
      </c>
      <c r="AX469" t="s">
        <v>183</v>
      </c>
      <c r="AY469" t="s">
        <v>658</v>
      </c>
      <c r="AZ469" t="s">
        <v>559</v>
      </c>
      <c r="BA469" t="s">
        <v>565</v>
      </c>
      <c r="BB469" t="s">
        <v>1409</v>
      </c>
      <c r="BC469" t="s">
        <v>565</v>
      </c>
      <c r="BD469" t="s">
        <v>180</v>
      </c>
      <c r="BE469">
        <v>135</v>
      </c>
      <c r="BF469" t="s">
        <v>175</v>
      </c>
      <c r="BG469" t="s">
        <v>175</v>
      </c>
      <c r="BH469" t="s">
        <v>183</v>
      </c>
      <c r="BI469" t="s">
        <v>183</v>
      </c>
      <c r="BJ469" t="s">
        <v>175</v>
      </c>
      <c r="BK469">
        <v>250</v>
      </c>
      <c r="BL469" t="s">
        <v>175</v>
      </c>
      <c r="BM469">
        <v>1</v>
      </c>
      <c r="BN469">
        <v>64</v>
      </c>
      <c r="BO469" t="s">
        <v>175</v>
      </c>
      <c r="BP469" t="s">
        <v>175</v>
      </c>
      <c r="BQ469" t="s">
        <v>175</v>
      </c>
      <c r="BR469">
        <v>0.86</v>
      </c>
      <c r="BS469">
        <v>0.89</v>
      </c>
      <c r="BT469">
        <v>0.89</v>
      </c>
      <c r="BU469">
        <v>5</v>
      </c>
      <c r="BV469" t="s">
        <v>188</v>
      </c>
      <c r="BW469" t="s">
        <v>204</v>
      </c>
      <c r="BX469" t="s">
        <v>175</v>
      </c>
      <c r="BY469" t="s">
        <v>183</v>
      </c>
      <c r="BZ469">
        <v>7</v>
      </c>
      <c r="CA469" t="s">
        <v>190</v>
      </c>
      <c r="CB469" t="s">
        <v>1321</v>
      </c>
      <c r="CC469" t="s">
        <v>175</v>
      </c>
      <c r="CD469" t="s">
        <v>175</v>
      </c>
      <c r="CE469" t="s">
        <v>175</v>
      </c>
      <c r="CF469" t="s">
        <v>175</v>
      </c>
      <c r="CG469" t="s">
        <v>175</v>
      </c>
      <c r="CH469" t="s">
        <v>175</v>
      </c>
      <c r="CI469" t="s">
        <v>175</v>
      </c>
      <c r="CJ469" t="s">
        <v>175</v>
      </c>
      <c r="CK469" t="s">
        <v>175</v>
      </c>
      <c r="CL469" t="s">
        <v>175</v>
      </c>
      <c r="CM469" t="s">
        <v>175</v>
      </c>
      <c r="CN469" t="s">
        <v>175</v>
      </c>
      <c r="CO469">
        <v>22.799999999999901</v>
      </c>
      <c r="CP469" t="s">
        <v>183</v>
      </c>
      <c r="CQ469">
        <v>0</v>
      </c>
      <c r="CR469" t="s">
        <v>448</v>
      </c>
      <c r="CS469">
        <v>127.28279999999999</v>
      </c>
      <c r="CT469" t="s">
        <v>1014</v>
      </c>
      <c r="CU469">
        <v>17.059999999999999</v>
      </c>
      <c r="CV469">
        <v>0</v>
      </c>
      <c r="CW469">
        <v>21</v>
      </c>
      <c r="CX469">
        <v>0</v>
      </c>
      <c r="CY469">
        <v>0</v>
      </c>
      <c r="CZ469">
        <v>38.06</v>
      </c>
      <c r="DA469">
        <v>89.222799999999907</v>
      </c>
      <c r="DB469">
        <v>45</v>
      </c>
      <c r="DC469">
        <v>0</v>
      </c>
    </row>
    <row r="470" spans="1:107" x14ac:dyDescent="0.25">
      <c r="A470">
        <v>2329138</v>
      </c>
      <c r="B470" t="s">
        <v>234</v>
      </c>
      <c r="C470" t="s">
        <v>235</v>
      </c>
      <c r="D470" t="s">
        <v>1410</v>
      </c>
      <c r="E470" t="s">
        <v>1411</v>
      </c>
      <c r="F470" t="s">
        <v>175</v>
      </c>
      <c r="G470" t="s">
        <v>197</v>
      </c>
      <c r="H470" t="s">
        <v>198</v>
      </c>
      <c r="I470" t="s">
        <v>334</v>
      </c>
      <c r="J470" t="s">
        <v>179</v>
      </c>
      <c r="K470">
        <v>2.4</v>
      </c>
      <c r="L470">
        <v>6</v>
      </c>
      <c r="M470">
        <v>32</v>
      </c>
      <c r="N470" t="s">
        <v>1412</v>
      </c>
      <c r="O470">
        <v>0.4</v>
      </c>
      <c r="P470">
        <v>3.3</v>
      </c>
      <c r="Q470">
        <v>17.7</v>
      </c>
      <c r="R470">
        <v>32.799999999999997</v>
      </c>
      <c r="S470">
        <v>135</v>
      </c>
      <c r="T470">
        <v>133</v>
      </c>
      <c r="U470">
        <v>126.7</v>
      </c>
      <c r="V470" t="s">
        <v>180</v>
      </c>
      <c r="W470" t="s">
        <v>180</v>
      </c>
      <c r="X470" t="s">
        <v>180</v>
      </c>
      <c r="Y470" t="s">
        <v>181</v>
      </c>
      <c r="Z470" t="s">
        <v>239</v>
      </c>
      <c r="AA470">
        <v>2</v>
      </c>
      <c r="AB470">
        <v>0</v>
      </c>
      <c r="AC470">
        <v>0</v>
      </c>
      <c r="AD470">
        <v>0</v>
      </c>
      <c r="AE470">
        <v>0</v>
      </c>
      <c r="AF470">
        <v>1</v>
      </c>
      <c r="AG470">
        <v>1</v>
      </c>
      <c r="AH470">
        <v>2</v>
      </c>
      <c r="AI470">
        <v>4</v>
      </c>
      <c r="AJ470">
        <v>0</v>
      </c>
      <c r="AK470">
        <v>0</v>
      </c>
      <c r="AL470">
        <v>0</v>
      </c>
      <c r="AM470">
        <v>0</v>
      </c>
      <c r="AN470">
        <v>0</v>
      </c>
      <c r="AO470">
        <v>0</v>
      </c>
      <c r="AP470">
        <v>0</v>
      </c>
      <c r="AQ470">
        <v>0</v>
      </c>
      <c r="AR470">
        <v>0</v>
      </c>
      <c r="AS470">
        <v>0</v>
      </c>
      <c r="AT470">
        <v>0</v>
      </c>
      <c r="AU470">
        <v>0</v>
      </c>
      <c r="AV470">
        <v>1</v>
      </c>
      <c r="AW470">
        <v>0</v>
      </c>
      <c r="AX470" t="s">
        <v>183</v>
      </c>
      <c r="AY470" t="s">
        <v>1413</v>
      </c>
      <c r="AZ470" t="s">
        <v>1414</v>
      </c>
      <c r="BA470" t="s">
        <v>242</v>
      </c>
      <c r="BB470" t="s">
        <v>1415</v>
      </c>
      <c r="BC470" t="s">
        <v>242</v>
      </c>
      <c r="BD470" t="s">
        <v>180</v>
      </c>
      <c r="BE470">
        <v>135</v>
      </c>
      <c r="BF470" t="s">
        <v>175</v>
      </c>
      <c r="BG470" t="s">
        <v>175</v>
      </c>
      <c r="BH470" t="s">
        <v>180</v>
      </c>
      <c r="BI470" t="s">
        <v>183</v>
      </c>
      <c r="BJ470" t="s">
        <v>175</v>
      </c>
      <c r="BK470">
        <v>180</v>
      </c>
      <c r="BL470" t="s">
        <v>175</v>
      </c>
      <c r="BM470">
        <v>1</v>
      </c>
      <c r="BN470">
        <v>32</v>
      </c>
      <c r="BO470">
        <v>2.0699999999999998</v>
      </c>
      <c r="BP470">
        <v>242.18</v>
      </c>
      <c r="BQ470" t="s">
        <v>175</v>
      </c>
      <c r="BR470" t="s">
        <v>175</v>
      </c>
      <c r="BS470" t="s">
        <v>175</v>
      </c>
      <c r="BT470" t="s">
        <v>175</v>
      </c>
      <c r="BU470">
        <v>2</v>
      </c>
      <c r="BV470" t="s">
        <v>188</v>
      </c>
      <c r="BW470" t="s">
        <v>204</v>
      </c>
      <c r="BX470" t="s">
        <v>175</v>
      </c>
      <c r="BY470" t="s">
        <v>180</v>
      </c>
      <c r="BZ470">
        <v>7</v>
      </c>
      <c r="CA470" t="s">
        <v>190</v>
      </c>
      <c r="CB470" t="s">
        <v>1321</v>
      </c>
      <c r="CC470" t="s">
        <v>175</v>
      </c>
      <c r="CD470" t="s">
        <v>175</v>
      </c>
      <c r="CE470" t="s">
        <v>175</v>
      </c>
      <c r="CF470" t="s">
        <v>175</v>
      </c>
      <c r="CG470" t="s">
        <v>175</v>
      </c>
      <c r="CH470" t="s">
        <v>175</v>
      </c>
      <c r="CI470" t="s">
        <v>175</v>
      </c>
      <c r="CJ470" t="s">
        <v>175</v>
      </c>
      <c r="CK470" t="s">
        <v>175</v>
      </c>
      <c r="CL470" t="s">
        <v>175</v>
      </c>
      <c r="CM470" t="s">
        <v>175</v>
      </c>
      <c r="CN470" t="s">
        <v>175</v>
      </c>
      <c r="CO470">
        <v>14.399999999999901</v>
      </c>
      <c r="CP470" t="s">
        <v>180</v>
      </c>
      <c r="CQ470">
        <v>0</v>
      </c>
      <c r="CR470" t="s">
        <v>448</v>
      </c>
      <c r="CS470">
        <v>115.237799999999</v>
      </c>
      <c r="CT470" t="s">
        <v>2116</v>
      </c>
      <c r="CU470">
        <v>9.3799999999999901</v>
      </c>
      <c r="CV470">
        <v>14.4</v>
      </c>
      <c r="CW470">
        <v>2.1</v>
      </c>
      <c r="CX470">
        <v>0</v>
      </c>
      <c r="CY470">
        <v>39.19014</v>
      </c>
      <c r="CZ470">
        <v>65.070139999999995</v>
      </c>
      <c r="DA470">
        <v>50.167659999999898</v>
      </c>
      <c r="DB470">
        <v>22</v>
      </c>
      <c r="DC470">
        <v>0</v>
      </c>
    </row>
    <row r="471" spans="1:107" x14ac:dyDescent="0.25">
      <c r="A471">
        <v>2329137</v>
      </c>
      <c r="B471" t="s">
        <v>406</v>
      </c>
      <c r="C471" t="s">
        <v>407</v>
      </c>
      <c r="D471" t="s">
        <v>569</v>
      </c>
      <c r="E471" t="s">
        <v>570</v>
      </c>
      <c r="F471" t="s">
        <v>175</v>
      </c>
      <c r="G471" t="s">
        <v>176</v>
      </c>
      <c r="H471" t="s">
        <v>198</v>
      </c>
      <c r="I471" t="s">
        <v>1416</v>
      </c>
      <c r="J471" t="s">
        <v>328</v>
      </c>
      <c r="K471">
        <v>1.8</v>
      </c>
      <c r="L471">
        <v>4</v>
      </c>
      <c r="M471">
        <v>64</v>
      </c>
      <c r="N471" t="s">
        <v>175</v>
      </c>
      <c r="O471">
        <v>0.3</v>
      </c>
      <c r="P471">
        <v>0.6</v>
      </c>
      <c r="Q471">
        <v>5.0999999999999996</v>
      </c>
      <c r="R471">
        <v>5.0999999999999996</v>
      </c>
      <c r="S471">
        <v>135</v>
      </c>
      <c r="T471">
        <v>12.8</v>
      </c>
      <c r="U471">
        <v>23.7</v>
      </c>
      <c r="V471" t="s">
        <v>180</v>
      </c>
      <c r="W471" t="s">
        <v>180</v>
      </c>
      <c r="X471" t="s">
        <v>180</v>
      </c>
      <c r="Y471" t="s">
        <v>181</v>
      </c>
      <c r="Z471" t="s">
        <v>486</v>
      </c>
      <c r="AA471">
        <v>2</v>
      </c>
      <c r="AB471">
        <v>0</v>
      </c>
      <c r="AC471">
        <v>0</v>
      </c>
      <c r="AD471">
        <v>0</v>
      </c>
      <c r="AE471">
        <v>0</v>
      </c>
      <c r="AF471">
        <v>1</v>
      </c>
      <c r="AG471">
        <v>0</v>
      </c>
      <c r="AH471">
        <v>0</v>
      </c>
      <c r="AI471">
        <v>5</v>
      </c>
      <c r="AJ471">
        <v>0</v>
      </c>
      <c r="AK471">
        <v>0</v>
      </c>
      <c r="AL471">
        <v>1</v>
      </c>
      <c r="AM471">
        <v>0</v>
      </c>
      <c r="AN471">
        <v>0</v>
      </c>
      <c r="AO471">
        <v>0</v>
      </c>
      <c r="AP471">
        <v>0</v>
      </c>
      <c r="AQ471">
        <v>0</v>
      </c>
      <c r="AR471">
        <v>0</v>
      </c>
      <c r="AS471">
        <v>0</v>
      </c>
      <c r="AT471">
        <v>0</v>
      </c>
      <c r="AU471">
        <v>0</v>
      </c>
      <c r="AV471">
        <v>0</v>
      </c>
      <c r="AW471">
        <v>0</v>
      </c>
      <c r="AX471" t="s">
        <v>183</v>
      </c>
      <c r="AY471" t="s">
        <v>571</v>
      </c>
      <c r="AZ471" t="s">
        <v>231</v>
      </c>
      <c r="BA471" t="s">
        <v>242</v>
      </c>
      <c r="BB471" t="s">
        <v>572</v>
      </c>
      <c r="BC471" t="s">
        <v>242</v>
      </c>
      <c r="BD471" t="s">
        <v>180</v>
      </c>
      <c r="BE471">
        <v>135</v>
      </c>
      <c r="BF471" t="s">
        <v>175</v>
      </c>
      <c r="BG471" t="s">
        <v>175</v>
      </c>
      <c r="BH471" t="s">
        <v>183</v>
      </c>
      <c r="BI471" t="s">
        <v>175</v>
      </c>
      <c r="BJ471" t="s">
        <v>175</v>
      </c>
      <c r="BK471" t="s">
        <v>175</v>
      </c>
      <c r="BL471" t="s">
        <v>175</v>
      </c>
      <c r="BM471">
        <v>1</v>
      </c>
      <c r="BN471">
        <v>64</v>
      </c>
      <c r="BO471" t="s">
        <v>175</v>
      </c>
      <c r="BP471" t="s">
        <v>175</v>
      </c>
      <c r="BQ471" t="s">
        <v>175</v>
      </c>
      <c r="BR471" t="s">
        <v>175</v>
      </c>
      <c r="BS471" t="s">
        <v>175</v>
      </c>
      <c r="BT471" t="s">
        <v>175</v>
      </c>
      <c r="BU471">
        <v>1</v>
      </c>
      <c r="BV471" t="s">
        <v>188</v>
      </c>
      <c r="BW471" t="s">
        <v>181</v>
      </c>
      <c r="BX471" t="s">
        <v>573</v>
      </c>
      <c r="BY471" t="s">
        <v>175</v>
      </c>
      <c r="BZ471">
        <v>7</v>
      </c>
      <c r="CA471" t="s">
        <v>190</v>
      </c>
      <c r="CB471" t="s">
        <v>1321</v>
      </c>
      <c r="CC471" t="s">
        <v>175</v>
      </c>
      <c r="CD471" t="s">
        <v>175</v>
      </c>
      <c r="CE471" t="s">
        <v>175</v>
      </c>
      <c r="CF471" t="s">
        <v>175</v>
      </c>
      <c r="CG471" t="s">
        <v>175</v>
      </c>
      <c r="CH471" t="s">
        <v>175</v>
      </c>
      <c r="CI471" t="s">
        <v>175</v>
      </c>
      <c r="CJ471" t="s">
        <v>175</v>
      </c>
      <c r="CK471" t="s">
        <v>175</v>
      </c>
      <c r="CL471" t="s">
        <v>175</v>
      </c>
      <c r="CM471" t="s">
        <v>175</v>
      </c>
      <c r="CN471" t="s">
        <v>175</v>
      </c>
      <c r="CO471">
        <v>7.2</v>
      </c>
      <c r="CP471" t="s">
        <v>183</v>
      </c>
      <c r="CQ471">
        <v>0</v>
      </c>
      <c r="CR471" t="s">
        <v>268</v>
      </c>
      <c r="CS471">
        <v>20.629799999999999</v>
      </c>
      <c r="CT471" t="s">
        <v>267</v>
      </c>
      <c r="CU471">
        <v>17.059999999999999</v>
      </c>
      <c r="CV471">
        <v>0</v>
      </c>
      <c r="CW471">
        <v>0</v>
      </c>
      <c r="CX471">
        <v>0</v>
      </c>
      <c r="CY471">
        <v>0</v>
      </c>
      <c r="CZ471">
        <v>17.059999999999999</v>
      </c>
      <c r="DA471">
        <v>3.5697999999999999</v>
      </c>
      <c r="DB471">
        <v>25</v>
      </c>
      <c r="DC471">
        <v>1</v>
      </c>
    </row>
    <row r="472" spans="1:107" x14ac:dyDescent="0.25">
      <c r="A472">
        <v>2329136</v>
      </c>
      <c r="B472" t="s">
        <v>249</v>
      </c>
      <c r="C472" t="s">
        <v>250</v>
      </c>
      <c r="D472" t="s">
        <v>574</v>
      </c>
      <c r="E472" t="s">
        <v>575</v>
      </c>
      <c r="F472" t="s">
        <v>175</v>
      </c>
      <c r="G472" t="s">
        <v>176</v>
      </c>
      <c r="H472" t="s">
        <v>198</v>
      </c>
      <c r="I472" t="s">
        <v>1363</v>
      </c>
      <c r="J472" t="s">
        <v>179</v>
      </c>
      <c r="K472">
        <v>3.6</v>
      </c>
      <c r="L472">
        <v>4</v>
      </c>
      <c r="M472">
        <v>16</v>
      </c>
      <c r="N472" t="s">
        <v>175</v>
      </c>
      <c r="O472">
        <v>0.3</v>
      </c>
      <c r="P472">
        <v>1.7</v>
      </c>
      <c r="Q472">
        <v>21.9</v>
      </c>
      <c r="R472">
        <v>23.7</v>
      </c>
      <c r="S472">
        <v>135</v>
      </c>
      <c r="T472">
        <v>56.8</v>
      </c>
      <c r="U472">
        <v>103.2</v>
      </c>
      <c r="V472" t="s">
        <v>180</v>
      </c>
      <c r="W472" t="s">
        <v>180</v>
      </c>
      <c r="X472" t="s">
        <v>180</v>
      </c>
      <c r="Y472" t="s">
        <v>181</v>
      </c>
      <c r="Z472" t="s">
        <v>577</v>
      </c>
      <c r="AA472">
        <v>2</v>
      </c>
      <c r="AB472">
        <v>1</v>
      </c>
      <c r="AC472">
        <v>0</v>
      </c>
      <c r="AD472">
        <v>0</v>
      </c>
      <c r="AE472">
        <v>0</v>
      </c>
      <c r="AF472">
        <v>1</v>
      </c>
      <c r="AG472">
        <v>1</v>
      </c>
      <c r="AH472">
        <v>2</v>
      </c>
      <c r="AI472">
        <v>2</v>
      </c>
      <c r="AJ472">
        <v>0</v>
      </c>
      <c r="AK472">
        <v>0</v>
      </c>
      <c r="AL472">
        <v>0</v>
      </c>
      <c r="AM472">
        <v>0</v>
      </c>
      <c r="AN472">
        <v>0</v>
      </c>
      <c r="AO472">
        <v>0</v>
      </c>
      <c r="AP472">
        <v>0</v>
      </c>
      <c r="AQ472">
        <v>0</v>
      </c>
      <c r="AR472">
        <v>1</v>
      </c>
      <c r="AS472">
        <v>1</v>
      </c>
      <c r="AT472">
        <v>0</v>
      </c>
      <c r="AU472">
        <v>0</v>
      </c>
      <c r="AV472">
        <v>2</v>
      </c>
      <c r="AW472">
        <v>0</v>
      </c>
      <c r="AX472" t="s">
        <v>180</v>
      </c>
      <c r="AY472" t="s">
        <v>578</v>
      </c>
      <c r="AZ472" t="s">
        <v>579</v>
      </c>
      <c r="BA472" t="s">
        <v>242</v>
      </c>
      <c r="BB472" t="s">
        <v>580</v>
      </c>
      <c r="BC472" t="s">
        <v>242</v>
      </c>
      <c r="BD472" t="s">
        <v>180</v>
      </c>
      <c r="BE472">
        <v>135</v>
      </c>
      <c r="BF472" t="s">
        <v>175</v>
      </c>
      <c r="BG472" t="s">
        <v>175</v>
      </c>
      <c r="BH472" t="s">
        <v>183</v>
      </c>
      <c r="BI472" t="s">
        <v>175</v>
      </c>
      <c r="BJ472" t="s">
        <v>175</v>
      </c>
      <c r="BK472">
        <v>180</v>
      </c>
      <c r="BL472" t="s">
        <v>175</v>
      </c>
      <c r="BM472">
        <v>1</v>
      </c>
      <c r="BN472">
        <v>16</v>
      </c>
      <c r="BO472" t="s">
        <v>175</v>
      </c>
      <c r="BP472" t="s">
        <v>175</v>
      </c>
      <c r="BQ472" t="s">
        <v>175</v>
      </c>
      <c r="BR472" t="s">
        <v>175</v>
      </c>
      <c r="BS472" t="s">
        <v>175</v>
      </c>
      <c r="BT472" t="s">
        <v>175</v>
      </c>
      <c r="BU472">
        <v>2</v>
      </c>
      <c r="BV472" t="s">
        <v>188</v>
      </c>
      <c r="BW472" t="s">
        <v>204</v>
      </c>
      <c r="BX472" t="s">
        <v>175</v>
      </c>
      <c r="BY472" t="s">
        <v>180</v>
      </c>
      <c r="BZ472">
        <v>7</v>
      </c>
      <c r="CA472" t="s">
        <v>190</v>
      </c>
      <c r="CB472" t="s">
        <v>1321</v>
      </c>
      <c r="CC472" t="s">
        <v>175</v>
      </c>
      <c r="CD472" t="s">
        <v>175</v>
      </c>
      <c r="CE472" t="s">
        <v>175</v>
      </c>
      <c r="CF472" t="s">
        <v>175</v>
      </c>
      <c r="CG472" t="s">
        <v>175</v>
      </c>
      <c r="CH472" t="s">
        <v>175</v>
      </c>
      <c r="CI472" t="s">
        <v>175</v>
      </c>
      <c r="CJ472" t="s">
        <v>175</v>
      </c>
      <c r="CK472" t="s">
        <v>175</v>
      </c>
      <c r="CL472" t="s">
        <v>175</v>
      </c>
      <c r="CM472" t="s">
        <v>175</v>
      </c>
      <c r="CN472" t="s">
        <v>175</v>
      </c>
      <c r="CO472">
        <v>14.4</v>
      </c>
      <c r="CP472" t="s">
        <v>180</v>
      </c>
      <c r="CQ472">
        <v>0</v>
      </c>
      <c r="CR472" t="s">
        <v>448</v>
      </c>
      <c r="CS472">
        <v>88.563599999999994</v>
      </c>
      <c r="CT472" t="s">
        <v>1014</v>
      </c>
      <c r="CU472">
        <v>5.54</v>
      </c>
      <c r="CV472">
        <v>14.4</v>
      </c>
      <c r="CW472">
        <v>21</v>
      </c>
      <c r="CX472">
        <v>0</v>
      </c>
      <c r="CY472">
        <v>0</v>
      </c>
      <c r="CZ472">
        <v>40.94</v>
      </c>
      <c r="DA472">
        <v>47.623599999999897</v>
      </c>
      <c r="DB472">
        <v>45</v>
      </c>
      <c r="DC472">
        <v>0</v>
      </c>
    </row>
    <row r="473" spans="1:107" x14ac:dyDescent="0.25">
      <c r="A473">
        <v>2329135</v>
      </c>
      <c r="B473" t="s">
        <v>249</v>
      </c>
      <c r="C473" t="s">
        <v>250</v>
      </c>
      <c r="D473" t="s">
        <v>581</v>
      </c>
      <c r="E473" t="s">
        <v>582</v>
      </c>
      <c r="F473" t="s">
        <v>175</v>
      </c>
      <c r="G473" t="s">
        <v>176</v>
      </c>
      <c r="H473" t="s">
        <v>198</v>
      </c>
      <c r="I473" t="s">
        <v>1363</v>
      </c>
      <c r="J473" t="s">
        <v>179</v>
      </c>
      <c r="K473">
        <v>3.6</v>
      </c>
      <c r="L473">
        <v>4</v>
      </c>
      <c r="M473">
        <v>16</v>
      </c>
      <c r="N473" t="s">
        <v>175</v>
      </c>
      <c r="O473">
        <v>0.3</v>
      </c>
      <c r="P473">
        <v>1.7</v>
      </c>
      <c r="Q473">
        <v>21.9</v>
      </c>
      <c r="R473">
        <v>23.7</v>
      </c>
      <c r="S473">
        <v>135</v>
      </c>
      <c r="T473">
        <v>56.8</v>
      </c>
      <c r="U473">
        <v>103.2</v>
      </c>
      <c r="V473" t="s">
        <v>180</v>
      </c>
      <c r="W473" t="s">
        <v>180</v>
      </c>
      <c r="X473" t="s">
        <v>180</v>
      </c>
      <c r="Y473" t="s">
        <v>181</v>
      </c>
      <c r="Z473" t="s">
        <v>577</v>
      </c>
      <c r="AA473">
        <v>2</v>
      </c>
      <c r="AB473">
        <v>1</v>
      </c>
      <c r="AC473">
        <v>0</v>
      </c>
      <c r="AD473">
        <v>0</v>
      </c>
      <c r="AE473">
        <v>0</v>
      </c>
      <c r="AF473">
        <v>1</v>
      </c>
      <c r="AG473">
        <v>1</v>
      </c>
      <c r="AH473">
        <v>2</v>
      </c>
      <c r="AI473">
        <v>2</v>
      </c>
      <c r="AJ473">
        <v>0</v>
      </c>
      <c r="AK473">
        <v>0</v>
      </c>
      <c r="AL473">
        <v>0</v>
      </c>
      <c r="AM473">
        <v>0</v>
      </c>
      <c r="AN473">
        <v>0</v>
      </c>
      <c r="AO473">
        <v>0</v>
      </c>
      <c r="AP473">
        <v>0</v>
      </c>
      <c r="AQ473">
        <v>0</v>
      </c>
      <c r="AR473">
        <v>1</v>
      </c>
      <c r="AS473">
        <v>1</v>
      </c>
      <c r="AT473">
        <v>0</v>
      </c>
      <c r="AU473">
        <v>0</v>
      </c>
      <c r="AV473">
        <v>2</v>
      </c>
      <c r="AW473">
        <v>0</v>
      </c>
      <c r="AX473" t="s">
        <v>180</v>
      </c>
      <c r="AY473" t="s">
        <v>578</v>
      </c>
      <c r="AZ473" t="s">
        <v>579</v>
      </c>
      <c r="BA473" t="s">
        <v>242</v>
      </c>
      <c r="BB473" t="s">
        <v>583</v>
      </c>
      <c r="BC473" t="s">
        <v>242</v>
      </c>
      <c r="BD473" t="s">
        <v>180</v>
      </c>
      <c r="BE473">
        <v>135</v>
      </c>
      <c r="BF473" t="s">
        <v>175</v>
      </c>
      <c r="BG473" t="s">
        <v>175</v>
      </c>
      <c r="BH473" t="s">
        <v>183</v>
      </c>
      <c r="BI473" t="s">
        <v>175</v>
      </c>
      <c r="BJ473" t="s">
        <v>175</v>
      </c>
      <c r="BK473">
        <v>180</v>
      </c>
      <c r="BL473" t="s">
        <v>175</v>
      </c>
      <c r="BM473">
        <v>1</v>
      </c>
      <c r="BN473">
        <v>16</v>
      </c>
      <c r="BO473" t="s">
        <v>175</v>
      </c>
      <c r="BP473" t="s">
        <v>175</v>
      </c>
      <c r="BQ473" t="s">
        <v>175</v>
      </c>
      <c r="BR473" t="s">
        <v>175</v>
      </c>
      <c r="BS473" t="s">
        <v>175</v>
      </c>
      <c r="BT473" t="s">
        <v>175</v>
      </c>
      <c r="BU473">
        <v>2</v>
      </c>
      <c r="BV473" t="s">
        <v>188</v>
      </c>
      <c r="BW473" t="s">
        <v>204</v>
      </c>
      <c r="BX473" t="s">
        <v>175</v>
      </c>
      <c r="BY473" t="s">
        <v>180</v>
      </c>
      <c r="BZ473">
        <v>7</v>
      </c>
      <c r="CA473" t="s">
        <v>190</v>
      </c>
      <c r="CB473" t="s">
        <v>1321</v>
      </c>
      <c r="CC473" t="s">
        <v>175</v>
      </c>
      <c r="CD473" t="s">
        <v>175</v>
      </c>
      <c r="CE473" t="s">
        <v>175</v>
      </c>
      <c r="CF473" t="s">
        <v>175</v>
      </c>
      <c r="CG473" t="s">
        <v>175</v>
      </c>
      <c r="CH473" t="s">
        <v>175</v>
      </c>
      <c r="CI473" t="s">
        <v>175</v>
      </c>
      <c r="CJ473" t="s">
        <v>175</v>
      </c>
      <c r="CK473" t="s">
        <v>175</v>
      </c>
      <c r="CL473" t="s">
        <v>175</v>
      </c>
      <c r="CM473" t="s">
        <v>175</v>
      </c>
      <c r="CN473" t="s">
        <v>175</v>
      </c>
      <c r="CO473">
        <v>14.4</v>
      </c>
      <c r="CP473" t="s">
        <v>180</v>
      </c>
      <c r="CQ473">
        <v>0</v>
      </c>
      <c r="CR473" t="s">
        <v>448</v>
      </c>
      <c r="CS473">
        <v>88.563599999999994</v>
      </c>
      <c r="CT473" t="s">
        <v>1014</v>
      </c>
      <c r="CU473">
        <v>5.54</v>
      </c>
      <c r="CV473">
        <v>14.4</v>
      </c>
      <c r="CW473">
        <v>21</v>
      </c>
      <c r="CX473">
        <v>0</v>
      </c>
      <c r="CY473">
        <v>0</v>
      </c>
      <c r="CZ473">
        <v>40.94</v>
      </c>
      <c r="DA473">
        <v>47.623599999999897</v>
      </c>
      <c r="DB473">
        <v>45</v>
      </c>
      <c r="DC473">
        <v>0</v>
      </c>
    </row>
    <row r="474" spans="1:107" x14ac:dyDescent="0.25">
      <c r="A474">
        <v>2329133</v>
      </c>
      <c r="B474" t="s">
        <v>249</v>
      </c>
      <c r="C474" t="s">
        <v>250</v>
      </c>
      <c r="D474" t="s">
        <v>1417</v>
      </c>
      <c r="E474">
        <v>795</v>
      </c>
      <c r="F474" t="s">
        <v>1418</v>
      </c>
      <c r="G474" t="s">
        <v>176</v>
      </c>
      <c r="H474" t="s">
        <v>198</v>
      </c>
      <c r="I474" t="s">
        <v>1419</v>
      </c>
      <c r="J474" t="s">
        <v>179</v>
      </c>
      <c r="K474">
        <v>2.8</v>
      </c>
      <c r="L474">
        <v>6</v>
      </c>
      <c r="M474">
        <v>32</v>
      </c>
      <c r="N474" t="s">
        <v>175</v>
      </c>
      <c r="O474">
        <v>0.4</v>
      </c>
      <c r="P474">
        <v>1.1000000000000001</v>
      </c>
      <c r="Q474">
        <v>20.6</v>
      </c>
      <c r="R474">
        <v>22.2</v>
      </c>
      <c r="S474">
        <v>135</v>
      </c>
      <c r="T474">
        <v>52.5</v>
      </c>
      <c r="U474">
        <v>97.4</v>
      </c>
      <c r="V474" t="s">
        <v>180</v>
      </c>
      <c r="W474" t="s">
        <v>180</v>
      </c>
      <c r="X474" t="s">
        <v>180</v>
      </c>
      <c r="Y474" t="s">
        <v>181</v>
      </c>
      <c r="Z474" t="s">
        <v>1420</v>
      </c>
      <c r="AA474">
        <v>4</v>
      </c>
      <c r="AB474">
        <v>1</v>
      </c>
      <c r="AC474">
        <v>0</v>
      </c>
      <c r="AD474">
        <v>1</v>
      </c>
      <c r="AE474">
        <v>2</v>
      </c>
      <c r="AF474">
        <v>1</v>
      </c>
      <c r="AG474">
        <v>1</v>
      </c>
      <c r="AH474">
        <v>2</v>
      </c>
      <c r="AI474">
        <v>6</v>
      </c>
      <c r="AJ474">
        <v>3</v>
      </c>
      <c r="AK474">
        <v>0</v>
      </c>
      <c r="AL474">
        <v>0</v>
      </c>
      <c r="AM474">
        <v>0</v>
      </c>
      <c r="AN474">
        <v>0</v>
      </c>
      <c r="AO474">
        <v>0</v>
      </c>
      <c r="AP474">
        <v>0</v>
      </c>
      <c r="AQ474">
        <v>0</v>
      </c>
      <c r="AR474">
        <v>0</v>
      </c>
      <c r="AS474">
        <v>0</v>
      </c>
      <c r="AT474">
        <v>0</v>
      </c>
      <c r="AU474">
        <v>0</v>
      </c>
      <c r="AV474">
        <v>4</v>
      </c>
      <c r="AW474">
        <v>0</v>
      </c>
      <c r="AX474" t="s">
        <v>180</v>
      </c>
      <c r="AY474" t="s">
        <v>588</v>
      </c>
      <c r="AZ474" t="s">
        <v>1421</v>
      </c>
      <c r="BA474" t="s">
        <v>186</v>
      </c>
      <c r="BB474" t="s">
        <v>1422</v>
      </c>
      <c r="BC474" t="s">
        <v>186</v>
      </c>
      <c r="BD474" t="s">
        <v>180</v>
      </c>
      <c r="BE474">
        <v>135</v>
      </c>
      <c r="BF474" t="s">
        <v>175</v>
      </c>
      <c r="BG474" t="s">
        <v>175</v>
      </c>
      <c r="BH474" t="s">
        <v>180</v>
      </c>
      <c r="BI474" t="s">
        <v>175</v>
      </c>
      <c r="BJ474" t="s">
        <v>175</v>
      </c>
      <c r="BK474">
        <v>500</v>
      </c>
      <c r="BL474" t="s">
        <v>175</v>
      </c>
      <c r="BM474">
        <v>1</v>
      </c>
      <c r="BN474">
        <v>32</v>
      </c>
      <c r="BO474" t="s">
        <v>175</v>
      </c>
      <c r="BP474" t="s">
        <v>175</v>
      </c>
      <c r="BQ474" t="s">
        <v>175</v>
      </c>
      <c r="BR474" t="s">
        <v>175</v>
      </c>
      <c r="BS474" t="s">
        <v>175</v>
      </c>
      <c r="BT474" t="s">
        <v>175</v>
      </c>
      <c r="BU474">
        <v>2</v>
      </c>
      <c r="BV474" t="s">
        <v>188</v>
      </c>
      <c r="BW474" t="s">
        <v>220</v>
      </c>
      <c r="BX474" t="s">
        <v>175</v>
      </c>
      <c r="BY474" t="s">
        <v>175</v>
      </c>
      <c r="BZ474">
        <v>7.1</v>
      </c>
      <c r="CA474" t="s">
        <v>190</v>
      </c>
      <c r="CB474" t="s">
        <v>1321</v>
      </c>
      <c r="CC474" t="s">
        <v>175</v>
      </c>
      <c r="CD474" t="s">
        <v>175</v>
      </c>
      <c r="CE474" t="s">
        <v>175</v>
      </c>
      <c r="CF474" t="s">
        <v>175</v>
      </c>
      <c r="CG474" t="s">
        <v>175</v>
      </c>
      <c r="CH474" t="s">
        <v>175</v>
      </c>
      <c r="CI474" t="s">
        <v>175</v>
      </c>
      <c r="CJ474" t="s">
        <v>175</v>
      </c>
      <c r="CK474" t="s">
        <v>175</v>
      </c>
      <c r="CL474" t="s">
        <v>175</v>
      </c>
      <c r="CM474" t="s">
        <v>175</v>
      </c>
      <c r="CN474" t="s">
        <v>175</v>
      </c>
      <c r="CO474">
        <v>16.799999999999901</v>
      </c>
      <c r="CP474" t="s">
        <v>183</v>
      </c>
      <c r="CQ474">
        <v>0</v>
      </c>
      <c r="CR474" t="s">
        <v>448</v>
      </c>
      <c r="CS474">
        <v>81.248999999999896</v>
      </c>
      <c r="CT474" t="s">
        <v>1014</v>
      </c>
      <c r="CU474">
        <v>9.3799999999999901</v>
      </c>
      <c r="CV474">
        <v>0</v>
      </c>
      <c r="CW474">
        <v>21</v>
      </c>
      <c r="CX474">
        <v>0</v>
      </c>
      <c r="CY474">
        <v>0</v>
      </c>
      <c r="CZ474">
        <v>30.38</v>
      </c>
      <c r="DA474">
        <v>50.8689999999999</v>
      </c>
      <c r="DB474">
        <v>45</v>
      </c>
      <c r="DC474">
        <v>0</v>
      </c>
    </row>
    <row r="475" spans="1:107" x14ac:dyDescent="0.25">
      <c r="A475">
        <v>2329132</v>
      </c>
      <c r="B475" t="s">
        <v>249</v>
      </c>
      <c r="C475" t="s">
        <v>250</v>
      </c>
      <c r="D475" t="s">
        <v>584</v>
      </c>
      <c r="E475" t="s">
        <v>585</v>
      </c>
      <c r="F475" t="s">
        <v>586</v>
      </c>
      <c r="G475" t="s">
        <v>176</v>
      </c>
      <c r="H475" t="s">
        <v>198</v>
      </c>
      <c r="I475" t="s">
        <v>1373</v>
      </c>
      <c r="J475" t="s">
        <v>179</v>
      </c>
      <c r="K475">
        <v>3.2</v>
      </c>
      <c r="L475">
        <v>6</v>
      </c>
      <c r="M475">
        <v>16</v>
      </c>
      <c r="N475" t="s">
        <v>175</v>
      </c>
      <c r="O475">
        <v>0.4</v>
      </c>
      <c r="P475">
        <v>0.8</v>
      </c>
      <c r="Q475">
        <v>12.7</v>
      </c>
      <c r="R475">
        <v>13.5</v>
      </c>
      <c r="S475">
        <v>135</v>
      </c>
      <c r="T475">
        <v>39.700000000000003</v>
      </c>
      <c r="U475">
        <v>60</v>
      </c>
      <c r="V475" t="s">
        <v>180</v>
      </c>
      <c r="W475" t="s">
        <v>180</v>
      </c>
      <c r="X475" t="s">
        <v>180</v>
      </c>
      <c r="Y475" t="s">
        <v>181</v>
      </c>
      <c r="Z475" t="s">
        <v>587</v>
      </c>
      <c r="AA475">
        <v>2</v>
      </c>
      <c r="AB475">
        <v>1</v>
      </c>
      <c r="AC475">
        <v>0</v>
      </c>
      <c r="AD475">
        <v>0</v>
      </c>
      <c r="AE475">
        <v>1</v>
      </c>
      <c r="AF475">
        <v>1</v>
      </c>
      <c r="AG475">
        <v>1</v>
      </c>
      <c r="AH475">
        <v>4</v>
      </c>
      <c r="AI475">
        <v>4</v>
      </c>
      <c r="AJ475">
        <v>0</v>
      </c>
      <c r="AK475">
        <v>0</v>
      </c>
      <c r="AL475">
        <v>0</v>
      </c>
      <c r="AM475">
        <v>0</v>
      </c>
      <c r="AN475">
        <v>0</v>
      </c>
      <c r="AO475">
        <v>0</v>
      </c>
      <c r="AP475">
        <v>0</v>
      </c>
      <c r="AQ475">
        <v>0</v>
      </c>
      <c r="AR475">
        <v>0</v>
      </c>
      <c r="AS475">
        <v>0</v>
      </c>
      <c r="AT475">
        <v>0</v>
      </c>
      <c r="AU475">
        <v>0</v>
      </c>
      <c r="AV475">
        <v>2</v>
      </c>
      <c r="AW475">
        <v>0</v>
      </c>
      <c r="AX475" t="s">
        <v>180</v>
      </c>
      <c r="AY475" t="s">
        <v>588</v>
      </c>
      <c r="AZ475" t="s">
        <v>589</v>
      </c>
      <c r="BA475" t="s">
        <v>242</v>
      </c>
      <c r="BB475" t="s">
        <v>590</v>
      </c>
      <c r="BC475" t="s">
        <v>242</v>
      </c>
      <c r="BD475" t="s">
        <v>180</v>
      </c>
      <c r="BE475">
        <v>135</v>
      </c>
      <c r="BF475" t="s">
        <v>175</v>
      </c>
      <c r="BG475" t="s">
        <v>175</v>
      </c>
      <c r="BH475" t="s">
        <v>180</v>
      </c>
      <c r="BI475" t="s">
        <v>175</v>
      </c>
      <c r="BJ475" t="s">
        <v>175</v>
      </c>
      <c r="BK475">
        <v>180</v>
      </c>
      <c r="BL475" t="s">
        <v>175</v>
      </c>
      <c r="BM475">
        <v>1</v>
      </c>
      <c r="BN475">
        <v>16</v>
      </c>
      <c r="BO475" t="s">
        <v>175</v>
      </c>
      <c r="BP475" t="s">
        <v>175</v>
      </c>
      <c r="BQ475" t="s">
        <v>175</v>
      </c>
      <c r="BR475" t="s">
        <v>175</v>
      </c>
      <c r="BS475" t="s">
        <v>175</v>
      </c>
      <c r="BT475" t="s">
        <v>175</v>
      </c>
      <c r="BU475">
        <v>2</v>
      </c>
      <c r="BV475" t="s">
        <v>188</v>
      </c>
      <c r="BW475" t="s">
        <v>204</v>
      </c>
      <c r="BX475" t="s">
        <v>175</v>
      </c>
      <c r="BY475" t="s">
        <v>175</v>
      </c>
      <c r="BZ475">
        <v>7</v>
      </c>
      <c r="CA475" t="s">
        <v>190</v>
      </c>
      <c r="CB475" t="s">
        <v>1321</v>
      </c>
      <c r="CC475" t="s">
        <v>175</v>
      </c>
      <c r="CD475" t="s">
        <v>175</v>
      </c>
      <c r="CE475" t="s">
        <v>175</v>
      </c>
      <c r="CF475" t="s">
        <v>175</v>
      </c>
      <c r="CG475" t="s">
        <v>175</v>
      </c>
      <c r="CH475" t="s">
        <v>175</v>
      </c>
      <c r="CI475" t="s">
        <v>175</v>
      </c>
      <c r="CJ475" t="s">
        <v>175</v>
      </c>
      <c r="CK475" t="s">
        <v>175</v>
      </c>
      <c r="CL475" t="s">
        <v>175</v>
      </c>
      <c r="CM475" t="s">
        <v>175</v>
      </c>
      <c r="CN475" t="s">
        <v>175</v>
      </c>
      <c r="CO475">
        <v>19.2</v>
      </c>
      <c r="CP475" t="s">
        <v>183</v>
      </c>
      <c r="CQ475">
        <v>0</v>
      </c>
      <c r="CR475" t="s">
        <v>448</v>
      </c>
      <c r="CS475">
        <v>50.282400000000003</v>
      </c>
      <c r="CT475" t="s">
        <v>1014</v>
      </c>
      <c r="CU475">
        <v>5.54</v>
      </c>
      <c r="CV475">
        <v>0</v>
      </c>
      <c r="CW475">
        <v>21</v>
      </c>
      <c r="CX475">
        <v>0</v>
      </c>
      <c r="CY475">
        <v>0</v>
      </c>
      <c r="CZ475">
        <v>26.54</v>
      </c>
      <c r="DA475">
        <v>23.7424</v>
      </c>
      <c r="DB475">
        <v>45</v>
      </c>
      <c r="DC475">
        <v>1</v>
      </c>
    </row>
    <row r="476" spans="1:107" x14ac:dyDescent="0.25">
      <c r="A476">
        <v>2329131</v>
      </c>
      <c r="B476" t="s">
        <v>249</v>
      </c>
      <c r="C476" t="s">
        <v>250</v>
      </c>
      <c r="D476" t="s">
        <v>1113</v>
      </c>
      <c r="E476" t="s">
        <v>1114</v>
      </c>
      <c r="F476" t="s">
        <v>1115</v>
      </c>
      <c r="G476" t="s">
        <v>176</v>
      </c>
      <c r="H476" t="s">
        <v>177</v>
      </c>
      <c r="I476" t="s">
        <v>1423</v>
      </c>
      <c r="J476" t="s">
        <v>179</v>
      </c>
      <c r="K476">
        <v>3.8</v>
      </c>
      <c r="L476">
        <v>4</v>
      </c>
      <c r="M476">
        <v>16</v>
      </c>
      <c r="N476" t="s">
        <v>175</v>
      </c>
      <c r="O476">
        <v>0.3</v>
      </c>
      <c r="P476">
        <v>0.9</v>
      </c>
      <c r="Q476">
        <v>19.100000000000001</v>
      </c>
      <c r="R476">
        <v>21</v>
      </c>
      <c r="S476">
        <v>135</v>
      </c>
      <c r="T476">
        <v>39.700000000000003</v>
      </c>
      <c r="U476">
        <v>91</v>
      </c>
      <c r="V476" t="s">
        <v>180</v>
      </c>
      <c r="W476" t="s">
        <v>180</v>
      </c>
      <c r="X476" t="s">
        <v>180</v>
      </c>
      <c r="Y476" t="s">
        <v>181</v>
      </c>
      <c r="Z476" t="s">
        <v>577</v>
      </c>
      <c r="AA476">
        <v>2</v>
      </c>
      <c r="AB476">
        <v>1</v>
      </c>
      <c r="AC476">
        <v>0</v>
      </c>
      <c r="AD476">
        <v>0</v>
      </c>
      <c r="AE476">
        <v>0</v>
      </c>
      <c r="AF476">
        <v>1</v>
      </c>
      <c r="AG476">
        <v>1</v>
      </c>
      <c r="AH476">
        <v>2</v>
      </c>
      <c r="AI476">
        <v>2</v>
      </c>
      <c r="AJ476">
        <v>0</v>
      </c>
      <c r="AK476">
        <v>0</v>
      </c>
      <c r="AL476">
        <v>0</v>
      </c>
      <c r="AM476">
        <v>0</v>
      </c>
      <c r="AN476">
        <v>0</v>
      </c>
      <c r="AO476">
        <v>0</v>
      </c>
      <c r="AP476">
        <v>0</v>
      </c>
      <c r="AQ476">
        <v>0</v>
      </c>
      <c r="AR476">
        <v>1</v>
      </c>
      <c r="AS476">
        <v>1</v>
      </c>
      <c r="AT476">
        <v>0</v>
      </c>
      <c r="AU476">
        <v>0</v>
      </c>
      <c r="AV476">
        <v>2</v>
      </c>
      <c r="AW476">
        <v>0</v>
      </c>
      <c r="AX476" t="s">
        <v>180</v>
      </c>
      <c r="AY476" t="s">
        <v>750</v>
      </c>
      <c r="AZ476" t="s">
        <v>589</v>
      </c>
      <c r="BA476" t="s">
        <v>186</v>
      </c>
      <c r="BB476" t="s">
        <v>1117</v>
      </c>
      <c r="BC476" t="s">
        <v>186</v>
      </c>
      <c r="BD476" t="s">
        <v>180</v>
      </c>
      <c r="BE476">
        <v>135</v>
      </c>
      <c r="BF476" t="s">
        <v>175</v>
      </c>
      <c r="BG476" t="s">
        <v>175</v>
      </c>
      <c r="BH476" t="s">
        <v>180</v>
      </c>
      <c r="BI476" t="s">
        <v>175</v>
      </c>
      <c r="BJ476" t="s">
        <v>175</v>
      </c>
      <c r="BK476">
        <v>310</v>
      </c>
      <c r="BL476" t="s">
        <v>175</v>
      </c>
      <c r="BM476">
        <v>1</v>
      </c>
      <c r="BN476">
        <v>16</v>
      </c>
      <c r="BO476" t="s">
        <v>175</v>
      </c>
      <c r="BP476" t="s">
        <v>175</v>
      </c>
      <c r="BQ476" t="s">
        <v>175</v>
      </c>
      <c r="BR476" t="s">
        <v>175</v>
      </c>
      <c r="BS476" t="s">
        <v>175</v>
      </c>
      <c r="BT476" t="s">
        <v>175</v>
      </c>
      <c r="BU476">
        <v>2</v>
      </c>
      <c r="BV476" t="s">
        <v>188</v>
      </c>
      <c r="BW476" t="s">
        <v>204</v>
      </c>
      <c r="BX476" t="s">
        <v>175</v>
      </c>
      <c r="BY476" t="s">
        <v>175</v>
      </c>
      <c r="BZ476">
        <v>7</v>
      </c>
      <c r="CA476" t="s">
        <v>190</v>
      </c>
      <c r="CB476" t="s">
        <v>1321</v>
      </c>
      <c r="CC476" t="s">
        <v>175</v>
      </c>
      <c r="CD476" t="s">
        <v>175</v>
      </c>
      <c r="CE476" t="s">
        <v>175</v>
      </c>
      <c r="CF476" t="s">
        <v>175</v>
      </c>
      <c r="CG476" t="s">
        <v>175</v>
      </c>
      <c r="CH476" t="s">
        <v>175</v>
      </c>
      <c r="CI476" t="s">
        <v>175</v>
      </c>
      <c r="CJ476" t="s">
        <v>175</v>
      </c>
      <c r="CK476" t="s">
        <v>175</v>
      </c>
      <c r="CL476" t="s">
        <v>175</v>
      </c>
      <c r="CM476" t="s">
        <v>175</v>
      </c>
      <c r="CN476" t="s">
        <v>175</v>
      </c>
      <c r="CO476">
        <v>15.2</v>
      </c>
      <c r="CP476" t="s">
        <v>183</v>
      </c>
      <c r="CQ476">
        <v>0</v>
      </c>
      <c r="CR476" t="s">
        <v>448</v>
      </c>
      <c r="CS476">
        <v>75.861599999999996</v>
      </c>
      <c r="CT476" t="s">
        <v>1014</v>
      </c>
      <c r="CU476">
        <v>5.54</v>
      </c>
      <c r="CV476">
        <v>0</v>
      </c>
      <c r="CW476">
        <v>21</v>
      </c>
      <c r="CX476">
        <v>0</v>
      </c>
      <c r="CY476">
        <v>0</v>
      </c>
      <c r="CZ476">
        <v>26.54</v>
      </c>
      <c r="DA476">
        <v>49.321599999999997</v>
      </c>
      <c r="DB476">
        <v>45</v>
      </c>
      <c r="DC476">
        <v>0</v>
      </c>
    </row>
    <row r="477" spans="1:107" x14ac:dyDescent="0.25">
      <c r="A477">
        <v>2328977</v>
      </c>
      <c r="B477" t="s">
        <v>249</v>
      </c>
      <c r="C477" t="s">
        <v>250</v>
      </c>
      <c r="D477" t="s">
        <v>596</v>
      </c>
      <c r="E477" t="s">
        <v>597</v>
      </c>
      <c r="F477" t="s">
        <v>598</v>
      </c>
      <c r="G477" t="s">
        <v>176</v>
      </c>
      <c r="H477" t="s">
        <v>177</v>
      </c>
      <c r="I477" t="s">
        <v>1424</v>
      </c>
      <c r="J477" t="s">
        <v>179</v>
      </c>
      <c r="K477">
        <v>3.1</v>
      </c>
      <c r="L477">
        <v>4</v>
      </c>
      <c r="M477">
        <v>16</v>
      </c>
      <c r="N477" t="s">
        <v>175</v>
      </c>
      <c r="O477">
        <v>0.2</v>
      </c>
      <c r="P477">
        <v>1</v>
      </c>
      <c r="Q477">
        <v>27.2</v>
      </c>
      <c r="R477">
        <v>27.9</v>
      </c>
      <c r="S477">
        <v>135</v>
      </c>
      <c r="T477">
        <v>30.8</v>
      </c>
      <c r="U477">
        <v>122.7</v>
      </c>
      <c r="V477" t="s">
        <v>180</v>
      </c>
      <c r="W477" t="s">
        <v>180</v>
      </c>
      <c r="X477" t="s">
        <v>180</v>
      </c>
      <c r="Y477" t="s">
        <v>181</v>
      </c>
      <c r="Z477" t="s">
        <v>577</v>
      </c>
      <c r="AA477">
        <v>2</v>
      </c>
      <c r="AB477">
        <v>1</v>
      </c>
      <c r="AC477">
        <v>0</v>
      </c>
      <c r="AD477">
        <v>0</v>
      </c>
      <c r="AE477">
        <v>0</v>
      </c>
      <c r="AF477">
        <v>1</v>
      </c>
      <c r="AG477">
        <v>0</v>
      </c>
      <c r="AH477">
        <v>2</v>
      </c>
      <c r="AI477">
        <v>2</v>
      </c>
      <c r="AJ477">
        <v>0</v>
      </c>
      <c r="AK477">
        <v>0</v>
      </c>
      <c r="AL477">
        <v>0</v>
      </c>
      <c r="AM477">
        <v>0</v>
      </c>
      <c r="AN477">
        <v>0</v>
      </c>
      <c r="AO477">
        <v>0</v>
      </c>
      <c r="AP477">
        <v>0</v>
      </c>
      <c r="AQ477">
        <v>0</v>
      </c>
      <c r="AR477">
        <v>2</v>
      </c>
      <c r="AS477">
        <v>0</v>
      </c>
      <c r="AT477">
        <v>0</v>
      </c>
      <c r="AU477">
        <v>0</v>
      </c>
      <c r="AV477">
        <v>2</v>
      </c>
      <c r="AW477">
        <v>0</v>
      </c>
      <c r="AX477" t="s">
        <v>180</v>
      </c>
      <c r="AY477" t="s">
        <v>599</v>
      </c>
      <c r="AZ477" t="s">
        <v>589</v>
      </c>
      <c r="BA477" t="s">
        <v>242</v>
      </c>
      <c r="BB477" t="s">
        <v>600</v>
      </c>
      <c r="BC477" t="s">
        <v>242</v>
      </c>
      <c r="BD477" t="s">
        <v>180</v>
      </c>
      <c r="BE477">
        <v>135</v>
      </c>
      <c r="BF477" t="s">
        <v>175</v>
      </c>
      <c r="BG477" t="s">
        <v>175</v>
      </c>
      <c r="BH477" t="s">
        <v>183</v>
      </c>
      <c r="BI477" t="s">
        <v>175</v>
      </c>
      <c r="BJ477" t="s">
        <v>175</v>
      </c>
      <c r="BK477">
        <v>300</v>
      </c>
      <c r="BL477" t="s">
        <v>175</v>
      </c>
      <c r="BM477">
        <v>1</v>
      </c>
      <c r="BN477">
        <v>16</v>
      </c>
      <c r="BO477" t="s">
        <v>175</v>
      </c>
      <c r="BP477" t="s">
        <v>175</v>
      </c>
      <c r="BQ477" t="s">
        <v>175</v>
      </c>
      <c r="BR477" t="s">
        <v>175</v>
      </c>
      <c r="BS477" t="s">
        <v>175</v>
      </c>
      <c r="BT477" t="s">
        <v>175</v>
      </c>
      <c r="BU477">
        <v>1</v>
      </c>
      <c r="BV477" t="s">
        <v>188</v>
      </c>
      <c r="BW477" t="s">
        <v>220</v>
      </c>
      <c r="BX477" t="s">
        <v>175</v>
      </c>
      <c r="BY477" t="s">
        <v>180</v>
      </c>
      <c r="BZ477">
        <v>7</v>
      </c>
      <c r="CA477" t="s">
        <v>190</v>
      </c>
      <c r="CB477" t="s">
        <v>1321</v>
      </c>
      <c r="CC477" t="s">
        <v>175</v>
      </c>
      <c r="CD477" t="s">
        <v>175</v>
      </c>
      <c r="CE477" t="s">
        <v>175</v>
      </c>
      <c r="CF477" t="s">
        <v>175</v>
      </c>
      <c r="CG477" t="s">
        <v>175</v>
      </c>
      <c r="CH477" t="s">
        <v>175</v>
      </c>
      <c r="CI477" t="s">
        <v>175</v>
      </c>
      <c r="CJ477" t="s">
        <v>175</v>
      </c>
      <c r="CK477" t="s">
        <v>175</v>
      </c>
      <c r="CL477" t="s">
        <v>175</v>
      </c>
      <c r="CM477" t="s">
        <v>175</v>
      </c>
      <c r="CN477" t="s">
        <v>175</v>
      </c>
      <c r="CO477">
        <v>12.4</v>
      </c>
      <c r="CP477" t="s">
        <v>180</v>
      </c>
      <c r="CQ477">
        <v>0</v>
      </c>
      <c r="CR477" t="s">
        <v>448</v>
      </c>
      <c r="CS477">
        <v>101.35319999999901</v>
      </c>
      <c r="CT477" t="s">
        <v>1014</v>
      </c>
      <c r="CU477">
        <v>5.54</v>
      </c>
      <c r="CV477">
        <v>14.4</v>
      </c>
      <c r="CW477">
        <v>0</v>
      </c>
      <c r="CX477">
        <v>0</v>
      </c>
      <c r="CY477">
        <v>0</v>
      </c>
      <c r="CZ477">
        <v>19.940000000000001</v>
      </c>
      <c r="DA477">
        <v>81.413199999999904</v>
      </c>
      <c r="DB477">
        <v>45</v>
      </c>
      <c r="DC477">
        <v>0</v>
      </c>
    </row>
    <row r="478" spans="1:107" x14ac:dyDescent="0.25">
      <c r="A478">
        <v>2328975</v>
      </c>
      <c r="B478" t="s">
        <v>249</v>
      </c>
      <c r="C478" t="s">
        <v>250</v>
      </c>
      <c r="D478" t="s">
        <v>1118</v>
      </c>
      <c r="E478" t="s">
        <v>1119</v>
      </c>
      <c r="F478" t="s">
        <v>1120</v>
      </c>
      <c r="G478" t="s">
        <v>176</v>
      </c>
      <c r="H478" t="s">
        <v>198</v>
      </c>
      <c r="I478" t="s">
        <v>253</v>
      </c>
      <c r="J478" t="s">
        <v>179</v>
      </c>
      <c r="K478">
        <v>3</v>
      </c>
      <c r="L478">
        <v>6</v>
      </c>
      <c r="M478">
        <v>32</v>
      </c>
      <c r="N478" t="s">
        <v>175</v>
      </c>
      <c r="O478">
        <v>0.5</v>
      </c>
      <c r="P478">
        <v>1.2</v>
      </c>
      <c r="Q478">
        <v>15.3</v>
      </c>
      <c r="R478">
        <v>17.2</v>
      </c>
      <c r="S478">
        <v>135</v>
      </c>
      <c r="T478">
        <v>52.5</v>
      </c>
      <c r="U478">
        <v>75.5</v>
      </c>
      <c r="V478" t="s">
        <v>180</v>
      </c>
      <c r="W478" t="s">
        <v>180</v>
      </c>
      <c r="X478" t="s">
        <v>180</v>
      </c>
      <c r="Y478" t="s">
        <v>402</v>
      </c>
      <c r="Z478" t="s">
        <v>175</v>
      </c>
      <c r="AA478">
        <v>2</v>
      </c>
      <c r="AB478">
        <v>1</v>
      </c>
      <c r="AC478">
        <v>0</v>
      </c>
      <c r="AD478">
        <v>1</v>
      </c>
      <c r="AE478">
        <v>3</v>
      </c>
      <c r="AF478">
        <v>0</v>
      </c>
      <c r="AG478">
        <v>2</v>
      </c>
      <c r="AH478">
        <v>2</v>
      </c>
      <c r="AI478">
        <v>5</v>
      </c>
      <c r="AJ478">
        <v>0</v>
      </c>
      <c r="AK478">
        <v>0</v>
      </c>
      <c r="AL478">
        <v>0</v>
      </c>
      <c r="AM478">
        <v>0</v>
      </c>
      <c r="AN478">
        <v>0</v>
      </c>
      <c r="AO478">
        <v>0</v>
      </c>
      <c r="AP478">
        <v>0</v>
      </c>
      <c r="AQ478">
        <v>0</v>
      </c>
      <c r="AR478">
        <v>2</v>
      </c>
      <c r="AS478">
        <v>5</v>
      </c>
      <c r="AT478">
        <v>0</v>
      </c>
      <c r="AU478">
        <v>0</v>
      </c>
      <c r="AV478">
        <v>3</v>
      </c>
      <c r="AW478">
        <v>0</v>
      </c>
      <c r="AX478" t="s">
        <v>180</v>
      </c>
      <c r="AY478" t="s">
        <v>1122</v>
      </c>
      <c r="AZ478" t="s">
        <v>1122</v>
      </c>
      <c r="BA478" t="s">
        <v>276</v>
      </c>
      <c r="BB478" t="s">
        <v>1123</v>
      </c>
      <c r="BC478" t="s">
        <v>276</v>
      </c>
      <c r="BD478" t="s">
        <v>180</v>
      </c>
      <c r="BE478">
        <v>135</v>
      </c>
      <c r="BF478" t="s">
        <v>175</v>
      </c>
      <c r="BG478" t="s">
        <v>175</v>
      </c>
      <c r="BH478" t="s">
        <v>180</v>
      </c>
      <c r="BI478" t="s">
        <v>175</v>
      </c>
      <c r="BJ478" t="s">
        <v>175</v>
      </c>
      <c r="BK478">
        <v>310</v>
      </c>
      <c r="BL478" t="s">
        <v>175</v>
      </c>
      <c r="BM478">
        <v>1</v>
      </c>
      <c r="BN478">
        <v>32</v>
      </c>
      <c r="BO478" t="s">
        <v>175</v>
      </c>
      <c r="BP478" t="s">
        <v>175</v>
      </c>
      <c r="BQ478">
        <v>0.88</v>
      </c>
      <c r="BR478">
        <v>0.89</v>
      </c>
      <c r="BS478">
        <v>0.91</v>
      </c>
      <c r="BT478">
        <v>0.92</v>
      </c>
      <c r="BU478">
        <v>2</v>
      </c>
      <c r="BV478" t="s">
        <v>188</v>
      </c>
      <c r="BW478" t="s">
        <v>220</v>
      </c>
      <c r="BX478" t="s">
        <v>175</v>
      </c>
      <c r="BY478" t="s">
        <v>175</v>
      </c>
      <c r="BZ478">
        <v>7</v>
      </c>
      <c r="CA478" t="s">
        <v>190</v>
      </c>
      <c r="CB478" t="s">
        <v>1321</v>
      </c>
      <c r="CC478" t="s">
        <v>175</v>
      </c>
      <c r="CD478" t="s">
        <v>175</v>
      </c>
      <c r="CE478" t="s">
        <v>175</v>
      </c>
      <c r="CF478" t="s">
        <v>175</v>
      </c>
      <c r="CG478" t="s">
        <v>175</v>
      </c>
      <c r="CH478" t="s">
        <v>175</v>
      </c>
      <c r="CI478" t="s">
        <v>175</v>
      </c>
      <c r="CJ478" t="s">
        <v>175</v>
      </c>
      <c r="CK478" t="s">
        <v>175</v>
      </c>
      <c r="CL478" t="s">
        <v>175</v>
      </c>
      <c r="CM478" t="s">
        <v>175</v>
      </c>
      <c r="CN478" t="s">
        <v>175</v>
      </c>
      <c r="CO478">
        <v>18</v>
      </c>
      <c r="CP478" t="s">
        <v>183</v>
      </c>
      <c r="CQ478">
        <v>0</v>
      </c>
      <c r="CR478" t="s">
        <v>448</v>
      </c>
      <c r="CS478">
        <v>63.991799999999998</v>
      </c>
      <c r="CT478" t="s">
        <v>1014</v>
      </c>
      <c r="CU478">
        <v>9.3799999999999901</v>
      </c>
      <c r="CV478">
        <v>0</v>
      </c>
      <c r="CW478">
        <v>21</v>
      </c>
      <c r="CX478">
        <v>0</v>
      </c>
      <c r="CY478">
        <v>0</v>
      </c>
      <c r="CZ478">
        <v>30.38</v>
      </c>
      <c r="DA478">
        <v>33.611800000000002</v>
      </c>
      <c r="DB478">
        <v>45</v>
      </c>
      <c r="DC478">
        <v>1</v>
      </c>
    </row>
    <row r="479" spans="1:107" x14ac:dyDescent="0.25">
      <c r="A479">
        <v>2328973</v>
      </c>
      <c r="B479" t="s">
        <v>249</v>
      </c>
      <c r="C479" t="s">
        <v>250</v>
      </c>
      <c r="D479" t="s">
        <v>1124</v>
      </c>
      <c r="E479">
        <v>190</v>
      </c>
      <c r="F479" t="s">
        <v>175</v>
      </c>
      <c r="G479" t="s">
        <v>176</v>
      </c>
      <c r="H479" t="s">
        <v>177</v>
      </c>
      <c r="I479" t="s">
        <v>1425</v>
      </c>
      <c r="J479" t="s">
        <v>179</v>
      </c>
      <c r="K479">
        <v>3.6</v>
      </c>
      <c r="L479">
        <v>4</v>
      </c>
      <c r="M479">
        <v>32</v>
      </c>
      <c r="N479" t="s">
        <v>175</v>
      </c>
      <c r="O479">
        <v>0.3</v>
      </c>
      <c r="P479">
        <v>1.2</v>
      </c>
      <c r="Q479">
        <v>17.7</v>
      </c>
      <c r="R479">
        <v>18.8</v>
      </c>
      <c r="S479">
        <v>135</v>
      </c>
      <c r="T479">
        <v>52.5</v>
      </c>
      <c r="U479">
        <v>82.7</v>
      </c>
      <c r="V479" t="s">
        <v>180</v>
      </c>
      <c r="W479" t="s">
        <v>180</v>
      </c>
      <c r="X479" t="s">
        <v>180</v>
      </c>
      <c r="Y479" t="s">
        <v>402</v>
      </c>
      <c r="Z479" t="s">
        <v>175</v>
      </c>
      <c r="AA479">
        <v>2</v>
      </c>
      <c r="AB479">
        <v>1</v>
      </c>
      <c r="AC479">
        <v>0</v>
      </c>
      <c r="AD479">
        <v>1</v>
      </c>
      <c r="AE479">
        <v>3</v>
      </c>
      <c r="AF479">
        <v>0</v>
      </c>
      <c r="AG479">
        <v>2</v>
      </c>
      <c r="AH479">
        <v>2</v>
      </c>
      <c r="AI479">
        <v>5</v>
      </c>
      <c r="AJ479">
        <v>0</v>
      </c>
      <c r="AK479">
        <v>0</v>
      </c>
      <c r="AL479">
        <v>0</v>
      </c>
      <c r="AM479">
        <v>0</v>
      </c>
      <c r="AN479">
        <v>0</v>
      </c>
      <c r="AO479">
        <v>0</v>
      </c>
      <c r="AP479">
        <v>0</v>
      </c>
      <c r="AQ479">
        <v>0</v>
      </c>
      <c r="AR479">
        <v>2</v>
      </c>
      <c r="AS479">
        <v>5</v>
      </c>
      <c r="AT479">
        <v>0</v>
      </c>
      <c r="AU479">
        <v>0</v>
      </c>
      <c r="AV479">
        <v>3</v>
      </c>
      <c r="AW479">
        <v>0</v>
      </c>
      <c r="AX479" t="s">
        <v>180</v>
      </c>
      <c r="AY479" t="s">
        <v>1122</v>
      </c>
      <c r="AZ479" t="s">
        <v>1122</v>
      </c>
      <c r="BA479" t="s">
        <v>186</v>
      </c>
      <c r="BB479" t="s">
        <v>1126</v>
      </c>
      <c r="BC479" t="s">
        <v>186</v>
      </c>
      <c r="BD479" t="s">
        <v>180</v>
      </c>
      <c r="BE479">
        <v>135</v>
      </c>
      <c r="BF479" t="s">
        <v>175</v>
      </c>
      <c r="BG479" t="s">
        <v>175</v>
      </c>
      <c r="BH479" t="s">
        <v>180</v>
      </c>
      <c r="BI479" t="s">
        <v>175</v>
      </c>
      <c r="BJ479" t="s">
        <v>175</v>
      </c>
      <c r="BK479">
        <v>310</v>
      </c>
      <c r="BL479" t="s">
        <v>175</v>
      </c>
      <c r="BM479">
        <v>1</v>
      </c>
      <c r="BN479">
        <v>32</v>
      </c>
      <c r="BO479" t="s">
        <v>175</v>
      </c>
      <c r="BP479" t="s">
        <v>175</v>
      </c>
      <c r="BQ479">
        <v>0.88</v>
      </c>
      <c r="BR479">
        <v>0.89</v>
      </c>
      <c r="BS479">
        <v>0.91</v>
      </c>
      <c r="BT479">
        <v>0.92</v>
      </c>
      <c r="BU479">
        <v>2</v>
      </c>
      <c r="BV479" t="s">
        <v>188</v>
      </c>
      <c r="BW479" t="s">
        <v>220</v>
      </c>
      <c r="BX479" t="s">
        <v>175</v>
      </c>
      <c r="BY479" t="s">
        <v>175</v>
      </c>
      <c r="BZ479">
        <v>7</v>
      </c>
      <c r="CA479" t="s">
        <v>190</v>
      </c>
      <c r="CB479" t="s">
        <v>1321</v>
      </c>
      <c r="CC479" t="s">
        <v>175</v>
      </c>
      <c r="CD479" t="s">
        <v>175</v>
      </c>
      <c r="CE479" t="s">
        <v>175</v>
      </c>
      <c r="CF479" t="s">
        <v>175</v>
      </c>
      <c r="CG479" t="s">
        <v>175</v>
      </c>
      <c r="CH479" t="s">
        <v>175</v>
      </c>
      <c r="CI479" t="s">
        <v>175</v>
      </c>
      <c r="CJ479" t="s">
        <v>175</v>
      </c>
      <c r="CK479" t="s">
        <v>175</v>
      </c>
      <c r="CL479" t="s">
        <v>175</v>
      </c>
      <c r="CM479" t="s">
        <v>175</v>
      </c>
      <c r="CN479" t="s">
        <v>175</v>
      </c>
      <c r="CO479">
        <v>14.4</v>
      </c>
      <c r="CP479" t="s">
        <v>183</v>
      </c>
      <c r="CQ479">
        <v>0</v>
      </c>
      <c r="CR479" t="s">
        <v>448</v>
      </c>
      <c r="CS479">
        <v>70.036199999999994</v>
      </c>
      <c r="CT479" t="s">
        <v>1014</v>
      </c>
      <c r="CU479">
        <v>9.3799999999999901</v>
      </c>
      <c r="CV479">
        <v>0</v>
      </c>
      <c r="CW479">
        <v>21</v>
      </c>
      <c r="CX479">
        <v>0</v>
      </c>
      <c r="CY479">
        <v>0</v>
      </c>
      <c r="CZ479">
        <v>30.38</v>
      </c>
      <c r="DA479">
        <v>39.656199999999998</v>
      </c>
      <c r="DB479">
        <v>45</v>
      </c>
      <c r="DC479">
        <v>1</v>
      </c>
    </row>
    <row r="480" spans="1:107" x14ac:dyDescent="0.25">
      <c r="A480">
        <v>2328971</v>
      </c>
      <c r="B480" t="s">
        <v>249</v>
      </c>
      <c r="C480" t="s">
        <v>250</v>
      </c>
      <c r="D480" t="s">
        <v>1127</v>
      </c>
      <c r="E480" t="s">
        <v>1128</v>
      </c>
      <c r="F480" t="s">
        <v>1129</v>
      </c>
      <c r="G480" t="s">
        <v>176</v>
      </c>
      <c r="H480" t="s">
        <v>177</v>
      </c>
      <c r="I480" t="s">
        <v>1425</v>
      </c>
      <c r="J480" t="s">
        <v>179</v>
      </c>
      <c r="K480">
        <v>3.6</v>
      </c>
      <c r="L480">
        <v>4</v>
      </c>
      <c r="M480">
        <v>32</v>
      </c>
      <c r="N480" t="s">
        <v>175</v>
      </c>
      <c r="O480">
        <v>0.9</v>
      </c>
      <c r="P480">
        <v>1.2</v>
      </c>
      <c r="Q480">
        <v>17.7</v>
      </c>
      <c r="R480">
        <v>18.8</v>
      </c>
      <c r="S480">
        <v>135</v>
      </c>
      <c r="T480">
        <v>52.5</v>
      </c>
      <c r="U480">
        <v>85</v>
      </c>
      <c r="V480" t="s">
        <v>180</v>
      </c>
      <c r="W480" t="s">
        <v>180</v>
      </c>
      <c r="X480" t="s">
        <v>180</v>
      </c>
      <c r="Y480" t="s">
        <v>402</v>
      </c>
      <c r="Z480" t="s">
        <v>175</v>
      </c>
      <c r="AA480">
        <v>2</v>
      </c>
      <c r="AB480">
        <v>1</v>
      </c>
      <c r="AC480">
        <v>0</v>
      </c>
      <c r="AD480">
        <v>1</v>
      </c>
      <c r="AE480">
        <v>3</v>
      </c>
      <c r="AF480">
        <v>0</v>
      </c>
      <c r="AG480">
        <v>2</v>
      </c>
      <c r="AH480">
        <v>2</v>
      </c>
      <c r="AI480">
        <v>5</v>
      </c>
      <c r="AJ480">
        <v>0</v>
      </c>
      <c r="AK480">
        <v>0</v>
      </c>
      <c r="AL480">
        <v>0</v>
      </c>
      <c r="AM480">
        <v>0</v>
      </c>
      <c r="AN480">
        <v>0</v>
      </c>
      <c r="AO480">
        <v>0</v>
      </c>
      <c r="AP480">
        <v>0</v>
      </c>
      <c r="AQ480">
        <v>0</v>
      </c>
      <c r="AR480">
        <v>2</v>
      </c>
      <c r="AS480">
        <v>5</v>
      </c>
      <c r="AT480">
        <v>0</v>
      </c>
      <c r="AU480">
        <v>0</v>
      </c>
      <c r="AV480">
        <v>3</v>
      </c>
      <c r="AW480">
        <v>0</v>
      </c>
      <c r="AX480" t="s">
        <v>180</v>
      </c>
      <c r="AY480" t="s">
        <v>1122</v>
      </c>
      <c r="AZ480" t="s">
        <v>1122</v>
      </c>
      <c r="BA480" t="s">
        <v>276</v>
      </c>
      <c r="BB480" t="s">
        <v>1130</v>
      </c>
      <c r="BC480" t="s">
        <v>276</v>
      </c>
      <c r="BD480" t="s">
        <v>180</v>
      </c>
      <c r="BE480">
        <v>135</v>
      </c>
      <c r="BF480" t="s">
        <v>175</v>
      </c>
      <c r="BG480" t="s">
        <v>175</v>
      </c>
      <c r="BH480" t="s">
        <v>180</v>
      </c>
      <c r="BI480" t="s">
        <v>175</v>
      </c>
      <c r="BJ480" t="s">
        <v>175</v>
      </c>
      <c r="BK480">
        <v>310</v>
      </c>
      <c r="BL480" t="s">
        <v>175</v>
      </c>
      <c r="BM480">
        <v>1</v>
      </c>
      <c r="BN480">
        <v>32</v>
      </c>
      <c r="BO480" t="s">
        <v>175</v>
      </c>
      <c r="BP480" t="s">
        <v>175</v>
      </c>
      <c r="BQ480">
        <v>0.88</v>
      </c>
      <c r="BR480">
        <v>0.89</v>
      </c>
      <c r="BS480">
        <v>0.91</v>
      </c>
      <c r="BT480">
        <v>0.92</v>
      </c>
      <c r="BU480">
        <v>2</v>
      </c>
      <c r="BV480" t="s">
        <v>188</v>
      </c>
      <c r="BW480" t="s">
        <v>220</v>
      </c>
      <c r="BX480" t="s">
        <v>175</v>
      </c>
      <c r="BY480" t="s">
        <v>175</v>
      </c>
      <c r="BZ480">
        <v>7</v>
      </c>
      <c r="CA480" t="s">
        <v>190</v>
      </c>
      <c r="CB480" t="s">
        <v>1321</v>
      </c>
      <c r="CC480" t="s">
        <v>175</v>
      </c>
      <c r="CD480" t="s">
        <v>175</v>
      </c>
      <c r="CE480" t="s">
        <v>175</v>
      </c>
      <c r="CF480" t="s">
        <v>175</v>
      </c>
      <c r="CG480" t="s">
        <v>175</v>
      </c>
      <c r="CH480" t="s">
        <v>175</v>
      </c>
      <c r="CI480" t="s">
        <v>175</v>
      </c>
      <c r="CJ480" t="s">
        <v>175</v>
      </c>
      <c r="CK480" t="s">
        <v>175</v>
      </c>
      <c r="CL480" t="s">
        <v>175</v>
      </c>
      <c r="CM480" t="s">
        <v>175</v>
      </c>
      <c r="CN480" t="s">
        <v>175</v>
      </c>
      <c r="CO480">
        <v>14.4</v>
      </c>
      <c r="CP480" t="s">
        <v>183</v>
      </c>
      <c r="CQ480">
        <v>0</v>
      </c>
      <c r="CR480" t="s">
        <v>448</v>
      </c>
      <c r="CS480">
        <v>70.824600000000004</v>
      </c>
      <c r="CT480" t="s">
        <v>1014</v>
      </c>
      <c r="CU480">
        <v>9.3799999999999901</v>
      </c>
      <c r="CV480">
        <v>0</v>
      </c>
      <c r="CW480">
        <v>21</v>
      </c>
      <c r="CX480">
        <v>0</v>
      </c>
      <c r="CY480">
        <v>0</v>
      </c>
      <c r="CZ480">
        <v>30.38</v>
      </c>
      <c r="DA480">
        <v>40.444600000000001</v>
      </c>
      <c r="DB480">
        <v>45</v>
      </c>
      <c r="DC480">
        <v>1</v>
      </c>
    </row>
    <row r="481" spans="1:107" x14ac:dyDescent="0.25">
      <c r="A481">
        <v>2328968</v>
      </c>
      <c r="B481" t="s">
        <v>249</v>
      </c>
      <c r="C481" t="s">
        <v>250</v>
      </c>
      <c r="D481" t="s">
        <v>601</v>
      </c>
      <c r="E481" t="s">
        <v>602</v>
      </c>
      <c r="F481" t="s">
        <v>603</v>
      </c>
      <c r="G481" t="s">
        <v>176</v>
      </c>
      <c r="H481" t="s">
        <v>198</v>
      </c>
      <c r="I481" t="s">
        <v>253</v>
      </c>
      <c r="J481" t="s">
        <v>179</v>
      </c>
      <c r="K481">
        <v>3.2</v>
      </c>
      <c r="L481">
        <v>4</v>
      </c>
      <c r="M481">
        <v>32</v>
      </c>
      <c r="N481" t="s">
        <v>175</v>
      </c>
      <c r="O481">
        <v>0.5</v>
      </c>
      <c r="P481">
        <v>1</v>
      </c>
      <c r="Q481">
        <v>10.9</v>
      </c>
      <c r="R481">
        <v>11.5</v>
      </c>
      <c r="S481">
        <v>135</v>
      </c>
      <c r="T481">
        <v>52.5</v>
      </c>
      <c r="U481">
        <v>45.7</v>
      </c>
      <c r="V481" t="s">
        <v>180</v>
      </c>
      <c r="W481" t="s">
        <v>180</v>
      </c>
      <c r="X481" t="s">
        <v>180</v>
      </c>
      <c r="Y481" t="s">
        <v>435</v>
      </c>
      <c r="Z481" t="s">
        <v>175</v>
      </c>
      <c r="AA481">
        <v>2</v>
      </c>
      <c r="AB481">
        <v>0</v>
      </c>
      <c r="AC481">
        <v>0</v>
      </c>
      <c r="AD481">
        <v>0</v>
      </c>
      <c r="AE481">
        <v>0</v>
      </c>
      <c r="AF481">
        <v>1</v>
      </c>
      <c r="AG481">
        <v>1</v>
      </c>
      <c r="AH481">
        <v>0</v>
      </c>
      <c r="AI481">
        <v>6</v>
      </c>
      <c r="AJ481">
        <v>0</v>
      </c>
      <c r="AK481">
        <v>0</v>
      </c>
      <c r="AL481">
        <v>0</v>
      </c>
      <c r="AM481">
        <v>0</v>
      </c>
      <c r="AN481">
        <v>0</v>
      </c>
      <c r="AO481">
        <v>0</v>
      </c>
      <c r="AP481">
        <v>0</v>
      </c>
      <c r="AQ481">
        <v>0</v>
      </c>
      <c r="AR481">
        <v>0</v>
      </c>
      <c r="AS481">
        <v>0</v>
      </c>
      <c r="AT481">
        <v>0</v>
      </c>
      <c r="AU481">
        <v>0</v>
      </c>
      <c r="AV481">
        <v>1</v>
      </c>
      <c r="AW481">
        <v>0</v>
      </c>
      <c r="AX481" t="s">
        <v>183</v>
      </c>
      <c r="AY481" t="s">
        <v>604</v>
      </c>
      <c r="AZ481" t="s">
        <v>605</v>
      </c>
      <c r="BA481" t="s">
        <v>242</v>
      </c>
      <c r="BB481" t="s">
        <v>606</v>
      </c>
      <c r="BC481" t="s">
        <v>242</v>
      </c>
      <c r="BD481" t="s">
        <v>180</v>
      </c>
      <c r="BE481">
        <v>135</v>
      </c>
      <c r="BF481" t="s">
        <v>175</v>
      </c>
      <c r="BG481" t="s">
        <v>175</v>
      </c>
      <c r="BH481" t="s">
        <v>180</v>
      </c>
      <c r="BI481" t="s">
        <v>175</v>
      </c>
      <c r="BJ481" t="s">
        <v>175</v>
      </c>
      <c r="BK481">
        <v>90</v>
      </c>
      <c r="BL481" t="s">
        <v>175</v>
      </c>
      <c r="BM481">
        <v>1</v>
      </c>
      <c r="BN481">
        <v>32</v>
      </c>
      <c r="BO481" t="s">
        <v>175</v>
      </c>
      <c r="BP481" t="s">
        <v>175</v>
      </c>
      <c r="BQ481" t="s">
        <v>175</v>
      </c>
      <c r="BR481" t="s">
        <v>175</v>
      </c>
      <c r="BS481" t="s">
        <v>175</v>
      </c>
      <c r="BT481" t="s">
        <v>175</v>
      </c>
      <c r="BU481">
        <v>2</v>
      </c>
      <c r="BV481" t="s">
        <v>188</v>
      </c>
      <c r="BW481" t="s">
        <v>204</v>
      </c>
      <c r="BX481" t="s">
        <v>175</v>
      </c>
      <c r="BY481" t="s">
        <v>175</v>
      </c>
      <c r="BZ481">
        <v>7</v>
      </c>
      <c r="CA481" t="s">
        <v>190</v>
      </c>
      <c r="CB481" t="s">
        <v>1321</v>
      </c>
      <c r="CC481" t="s">
        <v>175</v>
      </c>
      <c r="CD481" t="s">
        <v>175</v>
      </c>
      <c r="CE481" t="s">
        <v>175</v>
      </c>
      <c r="CF481" t="s">
        <v>175</v>
      </c>
      <c r="CG481" t="s">
        <v>175</v>
      </c>
      <c r="CH481" t="s">
        <v>175</v>
      </c>
      <c r="CI481" t="s">
        <v>175</v>
      </c>
      <c r="CJ481" t="s">
        <v>175</v>
      </c>
      <c r="CK481" t="s">
        <v>175</v>
      </c>
      <c r="CL481" t="s">
        <v>175</v>
      </c>
      <c r="CM481" t="s">
        <v>175</v>
      </c>
      <c r="CN481" t="s">
        <v>175</v>
      </c>
      <c r="CO481">
        <v>12.8</v>
      </c>
      <c r="CP481" t="s">
        <v>183</v>
      </c>
      <c r="CQ481">
        <v>0</v>
      </c>
      <c r="CR481" t="s">
        <v>448</v>
      </c>
      <c r="CS481">
        <v>44.369399999999999</v>
      </c>
      <c r="CT481" t="s">
        <v>1014</v>
      </c>
      <c r="CU481">
        <v>9.3799999999999901</v>
      </c>
      <c r="CV481">
        <v>0</v>
      </c>
      <c r="CW481">
        <v>2.1</v>
      </c>
      <c r="CX481">
        <v>0</v>
      </c>
      <c r="CY481">
        <v>0</v>
      </c>
      <c r="CZ481">
        <v>11.479999999999899</v>
      </c>
      <c r="DA481">
        <v>32.889400000000002</v>
      </c>
      <c r="DB481">
        <v>45</v>
      </c>
      <c r="DC481">
        <v>1</v>
      </c>
    </row>
    <row r="482" spans="1:107" x14ac:dyDescent="0.25">
      <c r="A482">
        <v>2328965</v>
      </c>
      <c r="B482" t="s">
        <v>171</v>
      </c>
      <c r="C482" t="s">
        <v>172</v>
      </c>
      <c r="D482" t="s">
        <v>1131</v>
      </c>
      <c r="E482" t="s">
        <v>1132</v>
      </c>
      <c r="F482" t="s">
        <v>2104</v>
      </c>
      <c r="G482" t="s">
        <v>176</v>
      </c>
      <c r="H482" t="s">
        <v>198</v>
      </c>
      <c r="I482" t="s">
        <v>334</v>
      </c>
      <c r="J482" t="s">
        <v>179</v>
      </c>
      <c r="K482">
        <v>1.8</v>
      </c>
      <c r="L482">
        <v>4</v>
      </c>
      <c r="M482">
        <v>8</v>
      </c>
      <c r="N482" t="s">
        <v>175</v>
      </c>
      <c r="O482">
        <v>0.7</v>
      </c>
      <c r="P482">
        <v>0.8</v>
      </c>
      <c r="Q482">
        <v>5</v>
      </c>
      <c r="R482">
        <v>5.5</v>
      </c>
      <c r="S482">
        <v>135</v>
      </c>
      <c r="T482">
        <v>7.3</v>
      </c>
      <c r="U482">
        <v>26.4</v>
      </c>
      <c r="V482" t="s">
        <v>180</v>
      </c>
      <c r="W482" t="s">
        <v>180</v>
      </c>
      <c r="X482" t="s">
        <v>180</v>
      </c>
      <c r="Y482" t="s">
        <v>181</v>
      </c>
      <c r="Z482" t="s">
        <v>1133</v>
      </c>
      <c r="AA482">
        <v>2</v>
      </c>
      <c r="AB482">
        <v>0</v>
      </c>
      <c r="AC482">
        <v>0</v>
      </c>
      <c r="AD482">
        <v>0</v>
      </c>
      <c r="AE482">
        <v>0</v>
      </c>
      <c r="AF482">
        <v>1</v>
      </c>
      <c r="AG482">
        <v>1</v>
      </c>
      <c r="AH482">
        <v>0</v>
      </c>
      <c r="AI482">
        <v>3</v>
      </c>
      <c r="AJ482">
        <v>2</v>
      </c>
      <c r="AK482">
        <v>0</v>
      </c>
      <c r="AL482">
        <v>0</v>
      </c>
      <c r="AM482">
        <v>0</v>
      </c>
      <c r="AN482">
        <v>0</v>
      </c>
      <c r="AO482">
        <v>1</v>
      </c>
      <c r="AP482">
        <v>0</v>
      </c>
      <c r="AQ482">
        <v>0</v>
      </c>
      <c r="AR482">
        <v>1</v>
      </c>
      <c r="AS482">
        <v>0</v>
      </c>
      <c r="AT482">
        <v>0</v>
      </c>
      <c r="AU482">
        <v>0</v>
      </c>
      <c r="AV482">
        <v>1</v>
      </c>
      <c r="AW482">
        <v>0</v>
      </c>
      <c r="AX482" t="s">
        <v>183</v>
      </c>
      <c r="AY482" t="s">
        <v>844</v>
      </c>
      <c r="AZ482" t="s">
        <v>2105</v>
      </c>
      <c r="BA482" t="s">
        <v>186</v>
      </c>
      <c r="BB482" t="s">
        <v>1135</v>
      </c>
      <c r="BC482" t="s">
        <v>186</v>
      </c>
      <c r="BD482" t="s">
        <v>180</v>
      </c>
      <c r="BE482">
        <v>135</v>
      </c>
      <c r="BF482" t="s">
        <v>175</v>
      </c>
      <c r="BG482" t="s">
        <v>175</v>
      </c>
      <c r="BH482" t="s">
        <v>180</v>
      </c>
      <c r="BI482" t="s">
        <v>175</v>
      </c>
      <c r="BJ482" t="s">
        <v>175</v>
      </c>
      <c r="BK482" t="s">
        <v>175</v>
      </c>
      <c r="BL482" t="s">
        <v>175</v>
      </c>
      <c r="BM482">
        <v>1</v>
      </c>
      <c r="BN482">
        <v>8</v>
      </c>
      <c r="BO482" t="s">
        <v>175</v>
      </c>
      <c r="BP482" t="s">
        <v>175</v>
      </c>
      <c r="BQ482" t="s">
        <v>175</v>
      </c>
      <c r="BR482" t="s">
        <v>175</v>
      </c>
      <c r="BS482" t="s">
        <v>175</v>
      </c>
      <c r="BT482" t="s">
        <v>175</v>
      </c>
      <c r="BU482">
        <v>1</v>
      </c>
      <c r="BV482" t="s">
        <v>188</v>
      </c>
      <c r="BW482" t="s">
        <v>189</v>
      </c>
      <c r="BX482" t="s">
        <v>175</v>
      </c>
      <c r="BY482" t="s">
        <v>175</v>
      </c>
      <c r="BZ482">
        <v>7</v>
      </c>
      <c r="CA482" t="s">
        <v>190</v>
      </c>
      <c r="CB482" t="s">
        <v>1321</v>
      </c>
      <c r="CC482" t="s">
        <v>175</v>
      </c>
      <c r="CD482" t="s">
        <v>175</v>
      </c>
      <c r="CE482" t="s">
        <v>175</v>
      </c>
      <c r="CF482" t="s">
        <v>175</v>
      </c>
      <c r="CG482" t="s">
        <v>175</v>
      </c>
      <c r="CH482" t="s">
        <v>175</v>
      </c>
      <c r="CI482" t="s">
        <v>175</v>
      </c>
      <c r="CJ482" t="s">
        <v>175</v>
      </c>
      <c r="CK482" t="s">
        <v>175</v>
      </c>
      <c r="CL482" t="s">
        <v>175</v>
      </c>
      <c r="CM482" t="s">
        <v>175</v>
      </c>
      <c r="CN482" t="s">
        <v>175</v>
      </c>
      <c r="CO482">
        <v>7.2</v>
      </c>
      <c r="CP482" t="s">
        <v>183</v>
      </c>
      <c r="CQ482">
        <v>0</v>
      </c>
      <c r="CR482" t="s">
        <v>268</v>
      </c>
      <c r="CS482">
        <v>22.907399999999999</v>
      </c>
      <c r="CT482" t="s">
        <v>267</v>
      </c>
      <c r="CU482">
        <v>3.62</v>
      </c>
      <c r="CV482">
        <v>0</v>
      </c>
      <c r="CW482">
        <v>0</v>
      </c>
      <c r="CX482">
        <v>0</v>
      </c>
      <c r="CY482">
        <v>0</v>
      </c>
      <c r="CZ482">
        <v>3.62</v>
      </c>
      <c r="DA482">
        <v>19.287399999999899</v>
      </c>
      <c r="DB482">
        <v>25</v>
      </c>
      <c r="DC482">
        <v>1</v>
      </c>
    </row>
    <row r="483" spans="1:107" x14ac:dyDescent="0.25">
      <c r="A483">
        <v>2328964</v>
      </c>
      <c r="B483" t="s">
        <v>406</v>
      </c>
      <c r="C483" t="s">
        <v>407</v>
      </c>
      <c r="D483" t="s">
        <v>1136</v>
      </c>
      <c r="E483" t="s">
        <v>1137</v>
      </c>
      <c r="F483" t="s">
        <v>1138</v>
      </c>
      <c r="G483" t="s">
        <v>176</v>
      </c>
      <c r="H483" t="s">
        <v>198</v>
      </c>
      <c r="I483" t="s">
        <v>1426</v>
      </c>
      <c r="J483" t="s">
        <v>179</v>
      </c>
      <c r="K483">
        <v>3.2</v>
      </c>
      <c r="L483">
        <v>6</v>
      </c>
      <c r="M483">
        <v>64</v>
      </c>
      <c r="N483" t="s">
        <v>175</v>
      </c>
      <c r="O483">
        <v>0.1</v>
      </c>
      <c r="P483">
        <v>1.2</v>
      </c>
      <c r="Q483">
        <v>20.6</v>
      </c>
      <c r="R483">
        <v>22.3</v>
      </c>
      <c r="S483">
        <v>135</v>
      </c>
      <c r="T483">
        <v>78.099999999999994</v>
      </c>
      <c r="U483">
        <v>96.6</v>
      </c>
      <c r="V483" t="s">
        <v>180</v>
      </c>
      <c r="W483" t="s">
        <v>180</v>
      </c>
      <c r="X483" t="s">
        <v>180</v>
      </c>
      <c r="Y483" t="s">
        <v>1053</v>
      </c>
      <c r="Z483" t="s">
        <v>175</v>
      </c>
      <c r="AA483">
        <v>4</v>
      </c>
      <c r="AB483">
        <v>1</v>
      </c>
      <c r="AC483">
        <v>0</v>
      </c>
      <c r="AD483">
        <v>0</v>
      </c>
      <c r="AE483">
        <v>1</v>
      </c>
      <c r="AF483">
        <v>1</v>
      </c>
      <c r="AG483">
        <v>1</v>
      </c>
      <c r="AH483">
        <v>4</v>
      </c>
      <c r="AI483">
        <v>2</v>
      </c>
      <c r="AJ483">
        <v>2</v>
      </c>
      <c r="AK483">
        <v>0</v>
      </c>
      <c r="AL483">
        <v>0</v>
      </c>
      <c r="AM483">
        <v>0</v>
      </c>
      <c r="AN483">
        <v>0</v>
      </c>
      <c r="AO483">
        <v>0</v>
      </c>
      <c r="AP483">
        <v>0</v>
      </c>
      <c r="AQ483">
        <v>0</v>
      </c>
      <c r="AR483">
        <v>1</v>
      </c>
      <c r="AS483">
        <v>0</v>
      </c>
      <c r="AT483">
        <v>0</v>
      </c>
      <c r="AU483">
        <v>0</v>
      </c>
      <c r="AV483">
        <v>2</v>
      </c>
      <c r="AW483">
        <v>0</v>
      </c>
      <c r="AX483" t="s">
        <v>180</v>
      </c>
      <c r="AY483" t="s">
        <v>571</v>
      </c>
      <c r="AZ483" t="s">
        <v>1139</v>
      </c>
      <c r="BA483" t="s">
        <v>264</v>
      </c>
      <c r="BB483" t="s">
        <v>1140</v>
      </c>
      <c r="BC483" t="s">
        <v>264</v>
      </c>
      <c r="BD483" t="s">
        <v>180</v>
      </c>
      <c r="BE483">
        <v>135</v>
      </c>
      <c r="BF483" t="s">
        <v>175</v>
      </c>
      <c r="BG483" t="s">
        <v>175</v>
      </c>
      <c r="BH483" t="s">
        <v>180</v>
      </c>
      <c r="BI483" t="s">
        <v>175</v>
      </c>
      <c r="BJ483" t="s">
        <v>175</v>
      </c>
      <c r="BK483">
        <v>500</v>
      </c>
      <c r="BL483" t="s">
        <v>175</v>
      </c>
      <c r="BM483">
        <v>1</v>
      </c>
      <c r="BN483">
        <v>64</v>
      </c>
      <c r="BO483" t="s">
        <v>175</v>
      </c>
      <c r="BP483" t="s">
        <v>175</v>
      </c>
      <c r="BQ483">
        <v>0.83</v>
      </c>
      <c r="BR483">
        <v>0.83</v>
      </c>
      <c r="BS483">
        <v>0.87</v>
      </c>
      <c r="BT483">
        <v>0.88</v>
      </c>
      <c r="BU483">
        <v>2</v>
      </c>
      <c r="BV483" t="s">
        <v>188</v>
      </c>
      <c r="BW483" t="s">
        <v>204</v>
      </c>
      <c r="BX483" t="s">
        <v>175</v>
      </c>
      <c r="BY483" t="s">
        <v>175</v>
      </c>
      <c r="BZ483">
        <v>7</v>
      </c>
      <c r="CA483" t="s">
        <v>190</v>
      </c>
      <c r="CB483" t="s">
        <v>1321</v>
      </c>
      <c r="CC483" t="s">
        <v>175</v>
      </c>
      <c r="CD483" t="s">
        <v>175</v>
      </c>
      <c r="CE483" t="s">
        <v>175</v>
      </c>
      <c r="CF483" t="s">
        <v>175</v>
      </c>
      <c r="CG483" t="s">
        <v>175</v>
      </c>
      <c r="CH483" t="s">
        <v>175</v>
      </c>
      <c r="CI483" t="s">
        <v>175</v>
      </c>
      <c r="CJ483" t="s">
        <v>175</v>
      </c>
      <c r="CK483" t="s">
        <v>175</v>
      </c>
      <c r="CL483" t="s">
        <v>175</v>
      </c>
      <c r="CM483" t="s">
        <v>175</v>
      </c>
      <c r="CN483" t="s">
        <v>175</v>
      </c>
      <c r="CO483">
        <v>19.2</v>
      </c>
      <c r="CP483" t="s">
        <v>183</v>
      </c>
      <c r="CQ483">
        <v>0</v>
      </c>
      <c r="CR483" t="s">
        <v>448</v>
      </c>
      <c r="CS483">
        <v>81.511799999999994</v>
      </c>
      <c r="CT483" t="s">
        <v>1014</v>
      </c>
      <c r="CU483">
        <v>17.059999999999999</v>
      </c>
      <c r="CV483">
        <v>0</v>
      </c>
      <c r="CW483">
        <v>21</v>
      </c>
      <c r="CX483">
        <v>0</v>
      </c>
      <c r="CY483">
        <v>0</v>
      </c>
      <c r="CZ483">
        <v>38.06</v>
      </c>
      <c r="DA483">
        <v>43.451799999999899</v>
      </c>
      <c r="DB483">
        <v>45</v>
      </c>
      <c r="DC483">
        <v>1</v>
      </c>
    </row>
    <row r="484" spans="1:107" x14ac:dyDescent="0.25">
      <c r="A484">
        <v>2328962</v>
      </c>
      <c r="B484" t="s">
        <v>234</v>
      </c>
      <c r="C484" t="s">
        <v>235</v>
      </c>
      <c r="D484" t="s">
        <v>1427</v>
      </c>
      <c r="E484" t="s">
        <v>1428</v>
      </c>
      <c r="F484" t="s">
        <v>175</v>
      </c>
      <c r="G484" t="s">
        <v>197</v>
      </c>
      <c r="H484" t="s">
        <v>198</v>
      </c>
      <c r="I484" t="s">
        <v>1426</v>
      </c>
      <c r="J484" t="s">
        <v>179</v>
      </c>
      <c r="K484">
        <v>3.2</v>
      </c>
      <c r="L484">
        <v>6</v>
      </c>
      <c r="M484">
        <v>32</v>
      </c>
      <c r="N484" t="s">
        <v>1412</v>
      </c>
      <c r="O484">
        <v>0.5</v>
      </c>
      <c r="P484">
        <v>2.6</v>
      </c>
      <c r="Q484">
        <v>13.1</v>
      </c>
      <c r="R484">
        <v>26.9</v>
      </c>
      <c r="S484">
        <v>135</v>
      </c>
      <c r="T484">
        <v>133</v>
      </c>
      <c r="U484">
        <v>102.7</v>
      </c>
      <c r="V484" t="s">
        <v>180</v>
      </c>
      <c r="W484" t="s">
        <v>180</v>
      </c>
      <c r="X484" t="s">
        <v>180</v>
      </c>
      <c r="Y484" t="s">
        <v>181</v>
      </c>
      <c r="Z484" t="s">
        <v>239</v>
      </c>
      <c r="AA484">
        <v>2</v>
      </c>
      <c r="AB484">
        <v>0</v>
      </c>
      <c r="AC484">
        <v>0</v>
      </c>
      <c r="AD484">
        <v>0</v>
      </c>
      <c r="AE484">
        <v>0</v>
      </c>
      <c r="AF484">
        <v>2</v>
      </c>
      <c r="AG484">
        <v>0</v>
      </c>
      <c r="AH484">
        <v>0</v>
      </c>
      <c r="AI484">
        <v>1</v>
      </c>
      <c r="AJ484">
        <v>5</v>
      </c>
      <c r="AK484">
        <v>0</v>
      </c>
      <c r="AL484">
        <v>0</v>
      </c>
      <c r="AM484">
        <v>0</v>
      </c>
      <c r="AN484">
        <v>0</v>
      </c>
      <c r="AO484">
        <v>0</v>
      </c>
      <c r="AP484">
        <v>0</v>
      </c>
      <c r="AQ484">
        <v>0</v>
      </c>
      <c r="AR484">
        <v>0</v>
      </c>
      <c r="AS484">
        <v>0</v>
      </c>
      <c r="AT484">
        <v>0</v>
      </c>
      <c r="AU484">
        <v>0</v>
      </c>
      <c r="AV484">
        <v>1</v>
      </c>
      <c r="AW484">
        <v>0</v>
      </c>
      <c r="AX484" t="s">
        <v>183</v>
      </c>
      <c r="AY484" t="s">
        <v>1429</v>
      </c>
      <c r="AZ484" t="s">
        <v>1430</v>
      </c>
      <c r="BA484" t="s">
        <v>186</v>
      </c>
      <c r="BB484" t="s">
        <v>1431</v>
      </c>
      <c r="BC484" t="s">
        <v>186</v>
      </c>
      <c r="BD484" t="s">
        <v>180</v>
      </c>
      <c r="BE484">
        <v>135</v>
      </c>
      <c r="BF484" t="s">
        <v>175</v>
      </c>
      <c r="BG484" t="s">
        <v>175</v>
      </c>
      <c r="BH484" t="s">
        <v>180</v>
      </c>
      <c r="BI484" t="s">
        <v>175</v>
      </c>
      <c r="BJ484" t="s">
        <v>175</v>
      </c>
      <c r="BK484">
        <v>240</v>
      </c>
      <c r="BL484" t="s">
        <v>175</v>
      </c>
      <c r="BM484">
        <v>1</v>
      </c>
      <c r="BN484">
        <v>32</v>
      </c>
      <c r="BO484">
        <v>2.0699999999999998</v>
      </c>
      <c r="BP484">
        <v>242.18</v>
      </c>
      <c r="BQ484">
        <v>0.87</v>
      </c>
      <c r="BR484">
        <v>0.91</v>
      </c>
      <c r="BS484">
        <v>0.9</v>
      </c>
      <c r="BT484">
        <v>0.93</v>
      </c>
      <c r="BU484">
        <v>2</v>
      </c>
      <c r="BV484" t="s">
        <v>188</v>
      </c>
      <c r="BW484" t="s">
        <v>204</v>
      </c>
      <c r="BX484" t="s">
        <v>175</v>
      </c>
      <c r="BY484" t="s">
        <v>180</v>
      </c>
      <c r="BZ484">
        <v>7</v>
      </c>
      <c r="CA484" t="s">
        <v>190</v>
      </c>
      <c r="CB484" t="s">
        <v>1321</v>
      </c>
      <c r="CC484" t="s">
        <v>175</v>
      </c>
      <c r="CD484" t="s">
        <v>175</v>
      </c>
      <c r="CE484" t="s">
        <v>175</v>
      </c>
      <c r="CF484" t="s">
        <v>175</v>
      </c>
      <c r="CG484" t="s">
        <v>175</v>
      </c>
      <c r="CH484" t="s">
        <v>175</v>
      </c>
      <c r="CI484" t="s">
        <v>175</v>
      </c>
      <c r="CJ484" t="s">
        <v>175</v>
      </c>
      <c r="CK484" t="s">
        <v>175</v>
      </c>
      <c r="CL484" t="s">
        <v>175</v>
      </c>
      <c r="CM484" t="s">
        <v>175</v>
      </c>
      <c r="CN484" t="s">
        <v>175</v>
      </c>
      <c r="CO484">
        <v>19.2</v>
      </c>
      <c r="CP484" t="s">
        <v>180</v>
      </c>
      <c r="CQ484">
        <v>0</v>
      </c>
      <c r="CR484" t="s">
        <v>448</v>
      </c>
      <c r="CS484">
        <v>93.074999999999903</v>
      </c>
      <c r="CT484" t="s">
        <v>2116</v>
      </c>
      <c r="CU484">
        <v>9.3799999999999901</v>
      </c>
      <c r="CV484">
        <v>14.4</v>
      </c>
      <c r="CW484">
        <v>2.1</v>
      </c>
      <c r="CX484">
        <v>0</v>
      </c>
      <c r="CY484">
        <v>39.19014</v>
      </c>
      <c r="CZ484">
        <v>65.070139999999995</v>
      </c>
      <c r="DA484">
        <v>28.004859999999901</v>
      </c>
      <c r="DB484">
        <v>22</v>
      </c>
      <c r="DC484">
        <v>0</v>
      </c>
    </row>
    <row r="485" spans="1:107" x14ac:dyDescent="0.25">
      <c r="A485">
        <v>2328961</v>
      </c>
      <c r="B485" t="s">
        <v>234</v>
      </c>
      <c r="C485" t="s">
        <v>235</v>
      </c>
      <c r="D485" t="s">
        <v>1432</v>
      </c>
      <c r="E485" t="s">
        <v>1433</v>
      </c>
      <c r="F485" t="s">
        <v>175</v>
      </c>
      <c r="G485" t="s">
        <v>197</v>
      </c>
      <c r="H485" t="s">
        <v>198</v>
      </c>
      <c r="I485" t="s">
        <v>1426</v>
      </c>
      <c r="J485" t="s">
        <v>179</v>
      </c>
      <c r="K485">
        <v>3.2</v>
      </c>
      <c r="L485">
        <v>6</v>
      </c>
      <c r="M485">
        <v>32</v>
      </c>
      <c r="N485" t="s">
        <v>175</v>
      </c>
      <c r="O485">
        <v>0.2</v>
      </c>
      <c r="P485">
        <v>2.2999999999999998</v>
      </c>
      <c r="Q485">
        <v>10.8</v>
      </c>
      <c r="R485">
        <v>23.1</v>
      </c>
      <c r="S485">
        <v>135</v>
      </c>
      <c r="T485">
        <v>108.2</v>
      </c>
      <c r="U485">
        <v>87</v>
      </c>
      <c r="V485" t="s">
        <v>180</v>
      </c>
      <c r="W485" t="s">
        <v>180</v>
      </c>
      <c r="X485" t="s">
        <v>180</v>
      </c>
      <c r="Y485" t="s">
        <v>181</v>
      </c>
      <c r="Z485" t="s">
        <v>239</v>
      </c>
      <c r="AA485">
        <v>2</v>
      </c>
      <c r="AB485">
        <v>0</v>
      </c>
      <c r="AC485">
        <v>0</v>
      </c>
      <c r="AD485">
        <v>0</v>
      </c>
      <c r="AE485">
        <v>0</v>
      </c>
      <c r="AF485">
        <v>1</v>
      </c>
      <c r="AG485">
        <v>1</v>
      </c>
      <c r="AH485">
        <v>4</v>
      </c>
      <c r="AI485">
        <v>3</v>
      </c>
      <c r="AJ485">
        <v>1</v>
      </c>
      <c r="AK485">
        <v>0</v>
      </c>
      <c r="AL485">
        <v>0</v>
      </c>
      <c r="AM485">
        <v>0</v>
      </c>
      <c r="AN485">
        <v>0</v>
      </c>
      <c r="AO485">
        <v>0</v>
      </c>
      <c r="AP485">
        <v>0</v>
      </c>
      <c r="AQ485">
        <v>0</v>
      </c>
      <c r="AR485">
        <v>0</v>
      </c>
      <c r="AS485">
        <v>0</v>
      </c>
      <c r="AT485">
        <v>0</v>
      </c>
      <c r="AU485">
        <v>0</v>
      </c>
      <c r="AV485">
        <v>1</v>
      </c>
      <c r="AW485">
        <v>0</v>
      </c>
      <c r="AX485" t="s">
        <v>183</v>
      </c>
      <c r="AY485" t="s">
        <v>1429</v>
      </c>
      <c r="AZ485" t="s">
        <v>1430</v>
      </c>
      <c r="BA485" t="s">
        <v>186</v>
      </c>
      <c r="BB485" t="s">
        <v>1434</v>
      </c>
      <c r="BC485" t="s">
        <v>186</v>
      </c>
      <c r="BD485" t="s">
        <v>180</v>
      </c>
      <c r="BE485">
        <v>135</v>
      </c>
      <c r="BF485" t="s">
        <v>175</v>
      </c>
      <c r="BG485" t="s">
        <v>175</v>
      </c>
      <c r="BH485" t="s">
        <v>180</v>
      </c>
      <c r="BI485" t="s">
        <v>175</v>
      </c>
      <c r="BJ485" t="s">
        <v>175</v>
      </c>
      <c r="BK485">
        <v>240</v>
      </c>
      <c r="BL485" t="s">
        <v>175</v>
      </c>
      <c r="BM485">
        <v>1</v>
      </c>
      <c r="BN485">
        <v>32</v>
      </c>
      <c r="BO485">
        <v>2.0699999999999998</v>
      </c>
      <c r="BP485">
        <v>197.6</v>
      </c>
      <c r="BQ485">
        <v>0.87</v>
      </c>
      <c r="BR485">
        <v>0.91</v>
      </c>
      <c r="BS485">
        <v>0.9</v>
      </c>
      <c r="BT485">
        <v>0.93</v>
      </c>
      <c r="BU485">
        <v>2</v>
      </c>
      <c r="BV485" t="s">
        <v>188</v>
      </c>
      <c r="BW485" t="s">
        <v>204</v>
      </c>
      <c r="BX485" t="s">
        <v>175</v>
      </c>
      <c r="BY485" t="s">
        <v>175</v>
      </c>
      <c r="BZ485">
        <v>7</v>
      </c>
      <c r="CA485" t="s">
        <v>190</v>
      </c>
      <c r="CB485" t="s">
        <v>1321</v>
      </c>
      <c r="CC485" t="s">
        <v>175</v>
      </c>
      <c r="CD485" t="s">
        <v>175</v>
      </c>
      <c r="CE485" t="s">
        <v>175</v>
      </c>
      <c r="CF485" t="s">
        <v>175</v>
      </c>
      <c r="CG485" t="s">
        <v>175</v>
      </c>
      <c r="CH485" t="s">
        <v>175</v>
      </c>
      <c r="CI485" t="s">
        <v>175</v>
      </c>
      <c r="CJ485" t="s">
        <v>175</v>
      </c>
      <c r="CK485" t="s">
        <v>175</v>
      </c>
      <c r="CL485" t="s">
        <v>175</v>
      </c>
      <c r="CM485" t="s">
        <v>175</v>
      </c>
      <c r="CN485" t="s">
        <v>175</v>
      </c>
      <c r="CO485">
        <v>19.2</v>
      </c>
      <c r="CP485" t="s">
        <v>183</v>
      </c>
      <c r="CQ485">
        <v>0</v>
      </c>
      <c r="CR485" t="s">
        <v>448</v>
      </c>
      <c r="CS485">
        <v>79.497</v>
      </c>
      <c r="CT485" t="s">
        <v>2116</v>
      </c>
      <c r="CU485">
        <v>9.3799999999999901</v>
      </c>
      <c r="CV485">
        <v>0</v>
      </c>
      <c r="CW485">
        <v>2.1</v>
      </c>
      <c r="CX485">
        <v>0</v>
      </c>
      <c r="CY485">
        <v>36.756900000000002</v>
      </c>
      <c r="CZ485">
        <v>48.236899999999999</v>
      </c>
      <c r="DA485">
        <v>31.260100000000001</v>
      </c>
      <c r="DB485">
        <v>22</v>
      </c>
      <c r="DC485">
        <v>0</v>
      </c>
    </row>
    <row r="486" spans="1:107" x14ac:dyDescent="0.25">
      <c r="A486">
        <v>2328960</v>
      </c>
      <c r="B486" t="s">
        <v>234</v>
      </c>
      <c r="C486" t="s">
        <v>235</v>
      </c>
      <c r="D486" t="s">
        <v>1141</v>
      </c>
      <c r="E486" t="s">
        <v>1142</v>
      </c>
      <c r="F486" t="s">
        <v>175</v>
      </c>
      <c r="G486" t="s">
        <v>197</v>
      </c>
      <c r="H486" t="s">
        <v>198</v>
      </c>
      <c r="I486" t="s">
        <v>1435</v>
      </c>
      <c r="J486" t="s">
        <v>1436</v>
      </c>
      <c r="K486">
        <v>3.6</v>
      </c>
      <c r="L486">
        <v>4</v>
      </c>
      <c r="M486">
        <v>32</v>
      </c>
      <c r="N486" t="s">
        <v>309</v>
      </c>
      <c r="O486">
        <v>0.3</v>
      </c>
      <c r="P486">
        <v>2.1</v>
      </c>
      <c r="Q486">
        <v>18.600000000000001</v>
      </c>
      <c r="R486">
        <v>36.299999999999997</v>
      </c>
      <c r="S486">
        <v>135</v>
      </c>
      <c r="T486">
        <v>209.4</v>
      </c>
      <c r="U486">
        <v>138</v>
      </c>
      <c r="V486" t="s">
        <v>180</v>
      </c>
      <c r="W486" t="s">
        <v>180</v>
      </c>
      <c r="X486" t="s">
        <v>180</v>
      </c>
      <c r="Y486" t="s">
        <v>181</v>
      </c>
      <c r="Z486" t="s">
        <v>239</v>
      </c>
      <c r="AA486">
        <v>2</v>
      </c>
      <c r="AB486">
        <v>0</v>
      </c>
      <c r="AC486">
        <v>0</v>
      </c>
      <c r="AD486">
        <v>0</v>
      </c>
      <c r="AE486">
        <v>0</v>
      </c>
      <c r="AF486">
        <v>1</v>
      </c>
      <c r="AG486">
        <v>1</v>
      </c>
      <c r="AH486">
        <v>2</v>
      </c>
      <c r="AI486">
        <v>6</v>
      </c>
      <c r="AJ486">
        <v>0</v>
      </c>
      <c r="AK486">
        <v>0</v>
      </c>
      <c r="AL486">
        <v>0</v>
      </c>
      <c r="AM486">
        <v>0</v>
      </c>
      <c r="AN486">
        <v>0</v>
      </c>
      <c r="AO486">
        <v>0</v>
      </c>
      <c r="AP486">
        <v>0</v>
      </c>
      <c r="AQ486">
        <v>0</v>
      </c>
      <c r="AR486">
        <v>0</v>
      </c>
      <c r="AS486">
        <v>0</v>
      </c>
      <c r="AT486">
        <v>0</v>
      </c>
      <c r="AU486">
        <v>0</v>
      </c>
      <c r="AV486">
        <v>2</v>
      </c>
      <c r="AW486">
        <v>0</v>
      </c>
      <c r="AX486" t="s">
        <v>183</v>
      </c>
      <c r="AY486" t="s">
        <v>627</v>
      </c>
      <c r="AZ486" t="s">
        <v>1144</v>
      </c>
      <c r="BA486" t="s">
        <v>186</v>
      </c>
      <c r="BB486" t="s">
        <v>1145</v>
      </c>
      <c r="BC486" t="s">
        <v>186</v>
      </c>
      <c r="BD486" t="s">
        <v>180</v>
      </c>
      <c r="BE486">
        <v>135</v>
      </c>
      <c r="BF486" t="s">
        <v>175</v>
      </c>
      <c r="BG486" t="s">
        <v>175</v>
      </c>
      <c r="BH486" t="s">
        <v>180</v>
      </c>
      <c r="BI486" t="s">
        <v>175</v>
      </c>
      <c r="BJ486" t="s">
        <v>175</v>
      </c>
      <c r="BK486">
        <v>200</v>
      </c>
      <c r="BL486" t="s">
        <v>175</v>
      </c>
      <c r="BM486">
        <v>1</v>
      </c>
      <c r="BN486">
        <v>32</v>
      </c>
      <c r="BO486">
        <v>8.2899999999999991</v>
      </c>
      <c r="BP486">
        <v>242.13</v>
      </c>
      <c r="BQ486">
        <v>0.87</v>
      </c>
      <c r="BR486">
        <v>0.9</v>
      </c>
      <c r="BS486">
        <v>0.91</v>
      </c>
      <c r="BT486">
        <v>0.93</v>
      </c>
      <c r="BU486">
        <v>2</v>
      </c>
      <c r="BV486" t="s">
        <v>188</v>
      </c>
      <c r="BW486" t="s">
        <v>204</v>
      </c>
      <c r="BX486" t="s">
        <v>175</v>
      </c>
      <c r="BY486" t="s">
        <v>180</v>
      </c>
      <c r="BZ486">
        <v>7</v>
      </c>
      <c r="CA486" t="s">
        <v>190</v>
      </c>
      <c r="CB486" t="s">
        <v>1321</v>
      </c>
      <c r="CC486" t="s">
        <v>175</v>
      </c>
      <c r="CD486" t="s">
        <v>175</v>
      </c>
      <c r="CE486" t="s">
        <v>175</v>
      </c>
      <c r="CF486" t="s">
        <v>175</v>
      </c>
      <c r="CG486" t="s">
        <v>175</v>
      </c>
      <c r="CH486" t="s">
        <v>175</v>
      </c>
      <c r="CI486" t="s">
        <v>175</v>
      </c>
      <c r="CJ486" t="s">
        <v>175</v>
      </c>
      <c r="CK486" t="s">
        <v>175</v>
      </c>
      <c r="CL486" t="s">
        <v>175</v>
      </c>
      <c r="CM486" t="s">
        <v>175</v>
      </c>
      <c r="CN486" t="s">
        <v>175</v>
      </c>
      <c r="CO486">
        <v>14.4</v>
      </c>
      <c r="CP486" t="s">
        <v>180</v>
      </c>
      <c r="CQ486">
        <v>0</v>
      </c>
      <c r="CR486" t="s">
        <v>448</v>
      </c>
      <c r="CS486">
        <v>120.36239999999999</v>
      </c>
      <c r="CT486" t="s">
        <v>2116</v>
      </c>
      <c r="CU486">
        <v>9.3799999999999901</v>
      </c>
      <c r="CV486">
        <v>14.4</v>
      </c>
      <c r="CW486">
        <v>2.1</v>
      </c>
      <c r="CX486">
        <v>0</v>
      </c>
      <c r="CY486">
        <v>60.52084</v>
      </c>
      <c r="CZ486">
        <v>86.400840000000002</v>
      </c>
      <c r="DA486">
        <v>33.961559999999899</v>
      </c>
      <c r="DB486">
        <v>22</v>
      </c>
      <c r="DC486">
        <v>0</v>
      </c>
    </row>
    <row r="487" spans="1:107" x14ac:dyDescent="0.25">
      <c r="A487">
        <v>2328958</v>
      </c>
      <c r="B487" t="s">
        <v>234</v>
      </c>
      <c r="C487" t="s">
        <v>235</v>
      </c>
      <c r="D487" t="s">
        <v>1146</v>
      </c>
      <c r="E487" t="s">
        <v>1147</v>
      </c>
      <c r="F487" t="s">
        <v>175</v>
      </c>
      <c r="G487" t="s">
        <v>197</v>
      </c>
      <c r="H487" t="s">
        <v>198</v>
      </c>
      <c r="I487" t="s">
        <v>1435</v>
      </c>
      <c r="J487" t="s">
        <v>1437</v>
      </c>
      <c r="K487">
        <v>3.6</v>
      </c>
      <c r="L487">
        <v>4</v>
      </c>
      <c r="M487">
        <v>32</v>
      </c>
      <c r="N487" t="s">
        <v>548</v>
      </c>
      <c r="O487">
        <v>0.3</v>
      </c>
      <c r="P487">
        <v>2</v>
      </c>
      <c r="Q487">
        <v>15.2</v>
      </c>
      <c r="R487">
        <v>24.3</v>
      </c>
      <c r="S487">
        <v>135</v>
      </c>
      <c r="T487">
        <v>126.2</v>
      </c>
      <c r="U487">
        <v>96.6</v>
      </c>
      <c r="V487" t="s">
        <v>180</v>
      </c>
      <c r="W487" t="s">
        <v>180</v>
      </c>
      <c r="X487" t="s">
        <v>180</v>
      </c>
      <c r="Y487" t="s">
        <v>181</v>
      </c>
      <c r="Z487" t="s">
        <v>239</v>
      </c>
      <c r="AA487">
        <v>2</v>
      </c>
      <c r="AB487">
        <v>0</v>
      </c>
      <c r="AC487">
        <v>0</v>
      </c>
      <c r="AD487">
        <v>0</v>
      </c>
      <c r="AE487">
        <v>0</v>
      </c>
      <c r="AF487">
        <v>1</v>
      </c>
      <c r="AG487">
        <v>1</v>
      </c>
      <c r="AH487">
        <v>2</v>
      </c>
      <c r="AI487">
        <v>4</v>
      </c>
      <c r="AJ487">
        <v>0</v>
      </c>
      <c r="AK487">
        <v>0</v>
      </c>
      <c r="AL487">
        <v>0</v>
      </c>
      <c r="AM487">
        <v>0</v>
      </c>
      <c r="AN487">
        <v>0</v>
      </c>
      <c r="AO487">
        <v>0</v>
      </c>
      <c r="AP487">
        <v>0</v>
      </c>
      <c r="AQ487">
        <v>0</v>
      </c>
      <c r="AR487">
        <v>3</v>
      </c>
      <c r="AS487">
        <v>0</v>
      </c>
      <c r="AT487">
        <v>0</v>
      </c>
      <c r="AU487">
        <v>0</v>
      </c>
      <c r="AV487">
        <v>2</v>
      </c>
      <c r="AW487">
        <v>0</v>
      </c>
      <c r="AX487" t="s">
        <v>183</v>
      </c>
      <c r="AY487" t="s">
        <v>627</v>
      </c>
      <c r="AZ487" t="s">
        <v>1149</v>
      </c>
      <c r="BA487" t="s">
        <v>186</v>
      </c>
      <c r="BB487" t="s">
        <v>1150</v>
      </c>
      <c r="BC487" t="s">
        <v>186</v>
      </c>
      <c r="BD487" t="s">
        <v>180</v>
      </c>
      <c r="BE487">
        <v>135</v>
      </c>
      <c r="BF487" t="s">
        <v>175</v>
      </c>
      <c r="BG487" t="s">
        <v>175</v>
      </c>
      <c r="BH487" t="s">
        <v>180</v>
      </c>
      <c r="BI487" t="s">
        <v>175</v>
      </c>
      <c r="BJ487" t="s">
        <v>175</v>
      </c>
      <c r="BK487">
        <v>200</v>
      </c>
      <c r="BL487" t="s">
        <v>175</v>
      </c>
      <c r="BM487">
        <v>1</v>
      </c>
      <c r="BN487">
        <v>32</v>
      </c>
      <c r="BO487">
        <v>2.0699999999999998</v>
      </c>
      <c r="BP487">
        <v>197.6</v>
      </c>
      <c r="BQ487">
        <v>0.87</v>
      </c>
      <c r="BR487">
        <v>0.9</v>
      </c>
      <c r="BS487">
        <v>0.91</v>
      </c>
      <c r="BT487">
        <v>0.93</v>
      </c>
      <c r="BU487">
        <v>2</v>
      </c>
      <c r="BV487" t="s">
        <v>188</v>
      </c>
      <c r="BW487" t="s">
        <v>204</v>
      </c>
      <c r="BX487" t="s">
        <v>175</v>
      </c>
      <c r="BY487" t="s">
        <v>180</v>
      </c>
      <c r="BZ487">
        <v>7</v>
      </c>
      <c r="CA487" t="s">
        <v>190</v>
      </c>
      <c r="CB487" t="s">
        <v>1321</v>
      </c>
      <c r="CC487" t="s">
        <v>175</v>
      </c>
      <c r="CD487" t="s">
        <v>175</v>
      </c>
      <c r="CE487" t="s">
        <v>175</v>
      </c>
      <c r="CF487" t="s">
        <v>175</v>
      </c>
      <c r="CG487" t="s">
        <v>175</v>
      </c>
      <c r="CH487" t="s">
        <v>175</v>
      </c>
      <c r="CI487" t="s">
        <v>175</v>
      </c>
      <c r="CJ487" t="s">
        <v>175</v>
      </c>
      <c r="CK487" t="s">
        <v>175</v>
      </c>
      <c r="CL487" t="s">
        <v>175</v>
      </c>
      <c r="CM487" t="s">
        <v>175</v>
      </c>
      <c r="CN487" t="s">
        <v>175</v>
      </c>
      <c r="CO487">
        <v>14.4</v>
      </c>
      <c r="CP487" t="s">
        <v>180</v>
      </c>
      <c r="CQ487">
        <v>0</v>
      </c>
      <c r="CR487" t="s">
        <v>448</v>
      </c>
      <c r="CS487">
        <v>85.453800000000001</v>
      </c>
      <c r="CT487" t="s">
        <v>2116</v>
      </c>
      <c r="CU487">
        <v>9.3799999999999901</v>
      </c>
      <c r="CV487">
        <v>14.4</v>
      </c>
      <c r="CW487">
        <v>2.1</v>
      </c>
      <c r="CX487">
        <v>0</v>
      </c>
      <c r="CY487">
        <v>36.756900000000002</v>
      </c>
      <c r="CZ487">
        <v>62.636899999999997</v>
      </c>
      <c r="DA487">
        <v>22.816899999999901</v>
      </c>
      <c r="DB487">
        <v>22</v>
      </c>
      <c r="DC487">
        <v>0</v>
      </c>
    </row>
    <row r="488" spans="1:107" x14ac:dyDescent="0.25">
      <c r="A488">
        <v>2328956</v>
      </c>
      <c r="B488" t="s">
        <v>234</v>
      </c>
      <c r="C488" t="s">
        <v>235</v>
      </c>
      <c r="D488" t="s">
        <v>1438</v>
      </c>
      <c r="E488" t="s">
        <v>1439</v>
      </c>
      <c r="F488" t="s">
        <v>175</v>
      </c>
      <c r="G488" t="s">
        <v>197</v>
      </c>
      <c r="H488" t="s">
        <v>198</v>
      </c>
      <c r="I488" t="s">
        <v>1426</v>
      </c>
      <c r="J488" t="s">
        <v>179</v>
      </c>
      <c r="K488">
        <v>3.2</v>
      </c>
      <c r="L488">
        <v>6</v>
      </c>
      <c r="M488">
        <v>32</v>
      </c>
      <c r="N488" t="s">
        <v>1412</v>
      </c>
      <c r="O488">
        <v>0.4</v>
      </c>
      <c r="P488">
        <v>1.7</v>
      </c>
      <c r="Q488">
        <v>10.6</v>
      </c>
      <c r="R488">
        <v>33.5</v>
      </c>
      <c r="S488">
        <v>135</v>
      </c>
      <c r="T488">
        <v>219.7</v>
      </c>
      <c r="U488">
        <v>118.9</v>
      </c>
      <c r="V488" t="s">
        <v>180</v>
      </c>
      <c r="W488" t="s">
        <v>180</v>
      </c>
      <c r="X488" t="s">
        <v>180</v>
      </c>
      <c r="Y488" t="s">
        <v>181</v>
      </c>
      <c r="Z488" t="s">
        <v>239</v>
      </c>
      <c r="AA488">
        <v>2</v>
      </c>
      <c r="AB488">
        <v>0</v>
      </c>
      <c r="AC488">
        <v>0</v>
      </c>
      <c r="AD488">
        <v>0</v>
      </c>
      <c r="AE488">
        <v>0</v>
      </c>
      <c r="AF488">
        <v>2</v>
      </c>
      <c r="AG488">
        <v>0</v>
      </c>
      <c r="AH488">
        <v>0</v>
      </c>
      <c r="AI488">
        <v>1</v>
      </c>
      <c r="AJ488">
        <v>5</v>
      </c>
      <c r="AK488">
        <v>0</v>
      </c>
      <c r="AL488">
        <v>0</v>
      </c>
      <c r="AM488">
        <v>0</v>
      </c>
      <c r="AN488">
        <v>0</v>
      </c>
      <c r="AO488">
        <v>0</v>
      </c>
      <c r="AP488">
        <v>0</v>
      </c>
      <c r="AQ488">
        <v>0</v>
      </c>
      <c r="AR488">
        <v>0</v>
      </c>
      <c r="AS488">
        <v>0</v>
      </c>
      <c r="AT488">
        <v>0</v>
      </c>
      <c r="AU488">
        <v>0</v>
      </c>
      <c r="AV488">
        <v>1</v>
      </c>
      <c r="AW488">
        <v>0</v>
      </c>
      <c r="AX488" t="s">
        <v>183</v>
      </c>
      <c r="AY488" t="s">
        <v>1429</v>
      </c>
      <c r="AZ488" t="s">
        <v>1440</v>
      </c>
      <c r="BA488" t="s">
        <v>186</v>
      </c>
      <c r="BB488" t="s">
        <v>1441</v>
      </c>
      <c r="BC488" t="s">
        <v>186</v>
      </c>
      <c r="BD488" t="s">
        <v>180</v>
      </c>
      <c r="BE488">
        <v>135</v>
      </c>
      <c r="BF488" t="s">
        <v>175</v>
      </c>
      <c r="BG488" t="s">
        <v>175</v>
      </c>
      <c r="BH488" t="s">
        <v>180</v>
      </c>
      <c r="BI488" t="s">
        <v>183</v>
      </c>
      <c r="BJ488" t="s">
        <v>175</v>
      </c>
      <c r="BK488">
        <v>240</v>
      </c>
      <c r="BL488" t="s">
        <v>175</v>
      </c>
      <c r="BM488">
        <v>1</v>
      </c>
      <c r="BN488">
        <v>32</v>
      </c>
      <c r="BO488">
        <v>8.2899999999999991</v>
      </c>
      <c r="BP488">
        <v>310.47000000000003</v>
      </c>
      <c r="BQ488">
        <v>0.87</v>
      </c>
      <c r="BR488">
        <v>0.91</v>
      </c>
      <c r="BS488">
        <v>0.9</v>
      </c>
      <c r="BT488">
        <v>0.93</v>
      </c>
      <c r="BU488">
        <v>2</v>
      </c>
      <c r="BV488" t="s">
        <v>188</v>
      </c>
      <c r="BW488" t="s">
        <v>204</v>
      </c>
      <c r="BX488" t="s">
        <v>175</v>
      </c>
      <c r="BY488" t="s">
        <v>180</v>
      </c>
      <c r="BZ488">
        <v>7</v>
      </c>
      <c r="CA488" t="s">
        <v>190</v>
      </c>
      <c r="CB488" t="s">
        <v>1321</v>
      </c>
      <c r="CC488" t="s">
        <v>175</v>
      </c>
      <c r="CD488" t="s">
        <v>175</v>
      </c>
      <c r="CE488" t="s">
        <v>175</v>
      </c>
      <c r="CF488" t="s">
        <v>175</v>
      </c>
      <c r="CG488" t="s">
        <v>175</v>
      </c>
      <c r="CH488" t="s">
        <v>175</v>
      </c>
      <c r="CI488" t="s">
        <v>175</v>
      </c>
      <c r="CJ488" t="s">
        <v>175</v>
      </c>
      <c r="CK488" t="s">
        <v>175</v>
      </c>
      <c r="CL488" t="s">
        <v>175</v>
      </c>
      <c r="CM488" t="s">
        <v>175</v>
      </c>
      <c r="CN488" t="s">
        <v>175</v>
      </c>
      <c r="CO488">
        <v>19.2</v>
      </c>
      <c r="CP488" t="s">
        <v>180</v>
      </c>
      <c r="CQ488">
        <v>0</v>
      </c>
      <c r="CR488" t="s">
        <v>448</v>
      </c>
      <c r="CS488">
        <v>104.5506</v>
      </c>
      <c r="CT488" t="s">
        <v>2116</v>
      </c>
      <c r="CU488">
        <v>9.3799999999999901</v>
      </c>
      <c r="CV488">
        <v>14.4</v>
      </c>
      <c r="CW488">
        <v>2.1</v>
      </c>
      <c r="CX488">
        <v>0</v>
      </c>
      <c r="CY488">
        <v>65.85136</v>
      </c>
      <c r="CZ488">
        <v>91.731359999999995</v>
      </c>
      <c r="DA488">
        <v>12.819240000000001</v>
      </c>
      <c r="DB488">
        <v>22</v>
      </c>
      <c r="DC488">
        <v>1</v>
      </c>
    </row>
    <row r="489" spans="1:107" x14ac:dyDescent="0.25">
      <c r="A489">
        <v>2328946</v>
      </c>
      <c r="B489" t="s">
        <v>234</v>
      </c>
      <c r="C489" t="s">
        <v>235</v>
      </c>
      <c r="D489" t="s">
        <v>618</v>
      </c>
      <c r="E489" t="s">
        <v>619</v>
      </c>
      <c r="F489" t="s">
        <v>620</v>
      </c>
      <c r="G489" t="s">
        <v>176</v>
      </c>
      <c r="H489" t="s">
        <v>198</v>
      </c>
      <c r="I489" t="s">
        <v>1435</v>
      </c>
      <c r="J489" t="s">
        <v>621</v>
      </c>
      <c r="K489">
        <v>3.6</v>
      </c>
      <c r="L489">
        <v>4</v>
      </c>
      <c r="M489">
        <v>32</v>
      </c>
      <c r="N489" t="s">
        <v>175</v>
      </c>
      <c r="O489">
        <v>0.3</v>
      </c>
      <c r="P489">
        <v>1.4</v>
      </c>
      <c r="Q489">
        <v>8.9</v>
      </c>
      <c r="R489">
        <v>9.1999999999999993</v>
      </c>
      <c r="S489">
        <v>135</v>
      </c>
      <c r="T489">
        <v>52.5</v>
      </c>
      <c r="U489">
        <v>41.6</v>
      </c>
      <c r="V489" t="s">
        <v>180</v>
      </c>
      <c r="W489" t="s">
        <v>180</v>
      </c>
      <c r="X489" t="s">
        <v>180</v>
      </c>
      <c r="Y489" t="s">
        <v>181</v>
      </c>
      <c r="Z489" t="s">
        <v>622</v>
      </c>
      <c r="AA489">
        <v>2</v>
      </c>
      <c r="AB489">
        <v>0</v>
      </c>
      <c r="AC489">
        <v>0</v>
      </c>
      <c r="AD489">
        <v>0</v>
      </c>
      <c r="AE489">
        <v>0</v>
      </c>
      <c r="AF489">
        <v>0</v>
      </c>
      <c r="AG489">
        <v>2</v>
      </c>
      <c r="AH489">
        <v>2</v>
      </c>
      <c r="AI489">
        <v>4</v>
      </c>
      <c r="AJ489">
        <v>0</v>
      </c>
      <c r="AK489">
        <v>0</v>
      </c>
      <c r="AL489">
        <v>0</v>
      </c>
      <c r="AM489">
        <v>0</v>
      </c>
      <c r="AN489">
        <v>0</v>
      </c>
      <c r="AO489">
        <v>0</v>
      </c>
      <c r="AP489">
        <v>0</v>
      </c>
      <c r="AQ489">
        <v>0</v>
      </c>
      <c r="AR489">
        <v>0</v>
      </c>
      <c r="AS489">
        <v>0</v>
      </c>
      <c r="AT489">
        <v>0</v>
      </c>
      <c r="AU489">
        <v>0</v>
      </c>
      <c r="AV489">
        <v>1</v>
      </c>
      <c r="AW489">
        <v>0</v>
      </c>
      <c r="AX489" t="s">
        <v>183</v>
      </c>
      <c r="AY489" t="s">
        <v>403</v>
      </c>
      <c r="AZ489" t="s">
        <v>623</v>
      </c>
      <c r="BA489" t="s">
        <v>242</v>
      </c>
      <c r="BB489" t="s">
        <v>624</v>
      </c>
      <c r="BC489" t="s">
        <v>242</v>
      </c>
      <c r="BD489" t="s">
        <v>180</v>
      </c>
      <c r="BE489">
        <v>135</v>
      </c>
      <c r="BF489" t="s">
        <v>175</v>
      </c>
      <c r="BG489" t="s">
        <v>175</v>
      </c>
      <c r="BH489" t="s">
        <v>180</v>
      </c>
      <c r="BI489" t="s">
        <v>175</v>
      </c>
      <c r="BJ489" t="s">
        <v>175</v>
      </c>
      <c r="BK489" t="s">
        <v>175</v>
      </c>
      <c r="BL489" t="s">
        <v>175</v>
      </c>
      <c r="BM489">
        <v>1</v>
      </c>
      <c r="BN489">
        <v>32</v>
      </c>
      <c r="BO489" t="s">
        <v>175</v>
      </c>
      <c r="BP489" t="s">
        <v>175</v>
      </c>
      <c r="BQ489" t="s">
        <v>175</v>
      </c>
      <c r="BR489" t="s">
        <v>175</v>
      </c>
      <c r="BS489" t="s">
        <v>175</v>
      </c>
      <c r="BT489" t="s">
        <v>175</v>
      </c>
      <c r="BU489">
        <v>2</v>
      </c>
      <c r="BV489" t="s">
        <v>188</v>
      </c>
      <c r="BW489" t="s">
        <v>204</v>
      </c>
      <c r="BX489" t="s">
        <v>175</v>
      </c>
      <c r="BY489" t="s">
        <v>175</v>
      </c>
      <c r="BZ489">
        <v>7</v>
      </c>
      <c r="CA489" t="s">
        <v>190</v>
      </c>
      <c r="CB489" t="s">
        <v>1321</v>
      </c>
      <c r="CC489" t="s">
        <v>175</v>
      </c>
      <c r="CD489" t="s">
        <v>175</v>
      </c>
      <c r="CE489" t="s">
        <v>175</v>
      </c>
      <c r="CF489" t="s">
        <v>175</v>
      </c>
      <c r="CG489" t="s">
        <v>175</v>
      </c>
      <c r="CH489" t="s">
        <v>175</v>
      </c>
      <c r="CI489" t="s">
        <v>175</v>
      </c>
      <c r="CJ489" t="s">
        <v>175</v>
      </c>
      <c r="CK489" t="s">
        <v>175</v>
      </c>
      <c r="CL489" t="s">
        <v>175</v>
      </c>
      <c r="CM489" t="s">
        <v>175</v>
      </c>
      <c r="CN489" t="s">
        <v>175</v>
      </c>
      <c r="CO489">
        <v>14.4</v>
      </c>
      <c r="CP489" t="s">
        <v>183</v>
      </c>
      <c r="CQ489">
        <v>0</v>
      </c>
      <c r="CR489" t="s">
        <v>448</v>
      </c>
      <c r="CS489">
        <v>37.887</v>
      </c>
      <c r="CT489" t="s">
        <v>1014</v>
      </c>
      <c r="CU489">
        <v>9.3799999999999901</v>
      </c>
      <c r="CV489">
        <v>0</v>
      </c>
      <c r="CW489">
        <v>2.1</v>
      </c>
      <c r="CX489">
        <v>0</v>
      </c>
      <c r="CY489">
        <v>0</v>
      </c>
      <c r="CZ489">
        <v>11.479999999999899</v>
      </c>
      <c r="DA489">
        <v>26.407</v>
      </c>
      <c r="DB489">
        <v>45</v>
      </c>
      <c r="DC489">
        <v>1</v>
      </c>
    </row>
    <row r="490" spans="1:107" x14ac:dyDescent="0.25">
      <c r="A490" s="148">
        <v>2328942</v>
      </c>
      <c r="B490" t="s">
        <v>234</v>
      </c>
      <c r="C490" t="s">
        <v>235</v>
      </c>
      <c r="D490" t="s">
        <v>1442</v>
      </c>
      <c r="E490" t="s">
        <v>1443</v>
      </c>
      <c r="F490" t="s">
        <v>1444</v>
      </c>
      <c r="G490" t="s">
        <v>197</v>
      </c>
      <c r="H490" t="s">
        <v>198</v>
      </c>
      <c r="I490" t="s">
        <v>334</v>
      </c>
      <c r="J490" t="s">
        <v>179</v>
      </c>
      <c r="K490">
        <v>3.6</v>
      </c>
      <c r="L490">
        <v>4</v>
      </c>
      <c r="M490">
        <v>64</v>
      </c>
      <c r="N490" t="s">
        <v>1019</v>
      </c>
      <c r="O490">
        <v>0.3</v>
      </c>
      <c r="P490">
        <v>2</v>
      </c>
      <c r="Q490">
        <v>23.2</v>
      </c>
      <c r="R490">
        <v>54.3</v>
      </c>
      <c r="S490">
        <v>135</v>
      </c>
      <c r="T490">
        <v>245.3</v>
      </c>
      <c r="U490">
        <v>199.1</v>
      </c>
      <c r="V490" t="s">
        <v>180</v>
      </c>
      <c r="W490" t="s">
        <v>180</v>
      </c>
      <c r="X490" t="s">
        <v>180</v>
      </c>
      <c r="Y490" t="s">
        <v>181</v>
      </c>
      <c r="Z490" t="s">
        <v>239</v>
      </c>
      <c r="AA490">
        <v>4</v>
      </c>
      <c r="AB490">
        <v>4</v>
      </c>
      <c r="AC490">
        <v>0</v>
      </c>
      <c r="AD490">
        <v>0</v>
      </c>
      <c r="AE490">
        <v>0</v>
      </c>
      <c r="AF490">
        <v>0</v>
      </c>
      <c r="AG490">
        <v>0</v>
      </c>
      <c r="AH490">
        <v>0</v>
      </c>
      <c r="AI490">
        <v>4</v>
      </c>
      <c r="AJ490">
        <v>2</v>
      </c>
      <c r="AK490">
        <v>0</v>
      </c>
      <c r="AL490">
        <v>0</v>
      </c>
      <c r="AM490">
        <v>2</v>
      </c>
      <c r="AN490">
        <v>0</v>
      </c>
      <c r="AO490">
        <v>0</v>
      </c>
      <c r="AP490">
        <v>0</v>
      </c>
      <c r="AQ490">
        <v>0</v>
      </c>
      <c r="AR490">
        <v>0</v>
      </c>
      <c r="AS490">
        <v>0</v>
      </c>
      <c r="AT490">
        <v>0</v>
      </c>
      <c r="AU490">
        <v>0</v>
      </c>
      <c r="AV490">
        <v>2</v>
      </c>
      <c r="AW490">
        <v>0</v>
      </c>
      <c r="AX490" t="s">
        <v>183</v>
      </c>
      <c r="AY490" t="s">
        <v>1445</v>
      </c>
      <c r="AZ490" t="s">
        <v>1446</v>
      </c>
      <c r="BA490" t="s">
        <v>242</v>
      </c>
      <c r="BB490" t="s">
        <v>1447</v>
      </c>
      <c r="BC490" t="s">
        <v>242</v>
      </c>
      <c r="BD490" t="s">
        <v>180</v>
      </c>
      <c r="BE490">
        <v>135</v>
      </c>
      <c r="BF490" t="s">
        <v>175</v>
      </c>
      <c r="BG490" t="s">
        <v>175</v>
      </c>
      <c r="BH490" t="s">
        <v>180</v>
      </c>
      <c r="BI490" t="s">
        <v>175</v>
      </c>
      <c r="BJ490" t="s">
        <v>175</v>
      </c>
      <c r="BK490">
        <v>360</v>
      </c>
      <c r="BL490" t="s">
        <v>175</v>
      </c>
      <c r="BM490">
        <v>1</v>
      </c>
      <c r="BN490">
        <v>64</v>
      </c>
      <c r="BO490">
        <v>8.2899999999999991</v>
      </c>
      <c r="BP490">
        <v>310.47000000000003</v>
      </c>
      <c r="BQ490">
        <v>0.84</v>
      </c>
      <c r="BR490">
        <v>0.89</v>
      </c>
      <c r="BS490">
        <v>0.89</v>
      </c>
      <c r="BT490">
        <v>0.91</v>
      </c>
      <c r="BU490">
        <v>3</v>
      </c>
      <c r="BV490" t="s">
        <v>188</v>
      </c>
      <c r="BW490" t="s">
        <v>1184</v>
      </c>
      <c r="BX490" t="s">
        <v>1448</v>
      </c>
      <c r="BY490" t="s">
        <v>180</v>
      </c>
      <c r="BZ490">
        <v>7</v>
      </c>
      <c r="CA490" t="s">
        <v>190</v>
      </c>
      <c r="CB490" t="s">
        <v>1321</v>
      </c>
      <c r="CC490" t="s">
        <v>175</v>
      </c>
      <c r="CD490" t="s">
        <v>175</v>
      </c>
      <c r="CE490" t="s">
        <v>175</v>
      </c>
      <c r="CF490" t="s">
        <v>175</v>
      </c>
      <c r="CG490" t="s">
        <v>175</v>
      </c>
      <c r="CH490" t="s">
        <v>175</v>
      </c>
      <c r="CI490" t="s">
        <v>175</v>
      </c>
      <c r="CJ490" t="s">
        <v>175</v>
      </c>
      <c r="CK490" t="s">
        <v>175</v>
      </c>
      <c r="CL490" t="s">
        <v>175</v>
      </c>
      <c r="CM490" t="s">
        <v>175</v>
      </c>
      <c r="CN490" t="s">
        <v>175</v>
      </c>
      <c r="CO490">
        <v>14.4</v>
      </c>
      <c r="CP490" t="s">
        <v>180</v>
      </c>
      <c r="CQ490">
        <v>0</v>
      </c>
      <c r="CR490" t="s">
        <v>448</v>
      </c>
      <c r="CS490">
        <v>171.30179999999999</v>
      </c>
      <c r="CT490" t="s">
        <v>2116</v>
      </c>
      <c r="CU490">
        <v>17.059999999999999</v>
      </c>
      <c r="CV490">
        <v>14.4</v>
      </c>
      <c r="CW490">
        <v>2.1</v>
      </c>
      <c r="CX490">
        <v>0</v>
      </c>
      <c r="CY490">
        <v>65.85136</v>
      </c>
      <c r="CZ490">
        <v>99.411360000000002</v>
      </c>
      <c r="DA490">
        <v>71.890439999999899</v>
      </c>
      <c r="DB490">
        <v>22</v>
      </c>
      <c r="DC490">
        <v>0</v>
      </c>
    </row>
    <row r="491" spans="1:107" x14ac:dyDescent="0.25">
      <c r="A491">
        <v>2328939</v>
      </c>
      <c r="B491" t="s">
        <v>234</v>
      </c>
      <c r="C491" t="s">
        <v>235</v>
      </c>
      <c r="D491" t="s">
        <v>625</v>
      </c>
      <c r="E491" t="s">
        <v>626</v>
      </c>
      <c r="F491" t="s">
        <v>175</v>
      </c>
      <c r="G491" t="s">
        <v>197</v>
      </c>
      <c r="H491" t="s">
        <v>198</v>
      </c>
      <c r="I491" t="s">
        <v>1435</v>
      </c>
      <c r="J491" t="s">
        <v>621</v>
      </c>
      <c r="K491">
        <v>3.6</v>
      </c>
      <c r="L491">
        <v>4</v>
      </c>
      <c r="M491">
        <v>32</v>
      </c>
      <c r="N491" t="s">
        <v>175</v>
      </c>
      <c r="O491">
        <v>0.3</v>
      </c>
      <c r="P491">
        <v>1.8</v>
      </c>
      <c r="Q491">
        <v>9.9</v>
      </c>
      <c r="R491">
        <v>19.899999999999999</v>
      </c>
      <c r="S491">
        <v>135</v>
      </c>
      <c r="T491">
        <v>94.5</v>
      </c>
      <c r="U491">
        <v>75.8</v>
      </c>
      <c r="V491" t="s">
        <v>180</v>
      </c>
      <c r="W491" t="s">
        <v>180</v>
      </c>
      <c r="X491" t="s">
        <v>180</v>
      </c>
      <c r="Y491" t="s">
        <v>181</v>
      </c>
      <c r="Z491" t="s">
        <v>239</v>
      </c>
      <c r="AA491">
        <v>2</v>
      </c>
      <c r="AB491">
        <v>0</v>
      </c>
      <c r="AC491">
        <v>0</v>
      </c>
      <c r="AD491">
        <v>0</v>
      </c>
      <c r="AE491">
        <v>0</v>
      </c>
      <c r="AF491">
        <v>2</v>
      </c>
      <c r="AG491">
        <v>0</v>
      </c>
      <c r="AH491">
        <v>4</v>
      </c>
      <c r="AI491">
        <v>4</v>
      </c>
      <c r="AJ491">
        <v>0</v>
      </c>
      <c r="AK491">
        <v>0</v>
      </c>
      <c r="AL491">
        <v>0</v>
      </c>
      <c r="AM491">
        <v>0</v>
      </c>
      <c r="AN491">
        <v>0</v>
      </c>
      <c r="AO491">
        <v>0</v>
      </c>
      <c r="AP491">
        <v>0</v>
      </c>
      <c r="AQ491">
        <v>0</v>
      </c>
      <c r="AR491">
        <v>0</v>
      </c>
      <c r="AS491">
        <v>0</v>
      </c>
      <c r="AT491">
        <v>0</v>
      </c>
      <c r="AU491">
        <v>0</v>
      </c>
      <c r="AV491">
        <v>2</v>
      </c>
      <c r="AW491">
        <v>0</v>
      </c>
      <c r="AX491" t="s">
        <v>183</v>
      </c>
      <c r="AY491" t="s">
        <v>627</v>
      </c>
      <c r="AZ491" t="s">
        <v>628</v>
      </c>
      <c r="BA491" t="s">
        <v>242</v>
      </c>
      <c r="BB491" t="s">
        <v>629</v>
      </c>
      <c r="BC491" t="s">
        <v>242</v>
      </c>
      <c r="BD491" t="s">
        <v>180</v>
      </c>
      <c r="BE491">
        <v>135</v>
      </c>
      <c r="BF491" t="s">
        <v>175</v>
      </c>
      <c r="BG491" t="s">
        <v>175</v>
      </c>
      <c r="BH491" t="s">
        <v>180</v>
      </c>
      <c r="BI491" t="s">
        <v>175</v>
      </c>
      <c r="BJ491" t="s">
        <v>175</v>
      </c>
      <c r="BK491" t="s">
        <v>175</v>
      </c>
      <c r="BL491" t="s">
        <v>175</v>
      </c>
      <c r="BM491">
        <v>1</v>
      </c>
      <c r="BN491">
        <v>32</v>
      </c>
      <c r="BO491">
        <v>1.44</v>
      </c>
      <c r="BP491">
        <v>158.96</v>
      </c>
      <c r="BQ491" t="s">
        <v>175</v>
      </c>
      <c r="BR491" t="s">
        <v>175</v>
      </c>
      <c r="BS491" t="s">
        <v>175</v>
      </c>
      <c r="BT491" t="s">
        <v>175</v>
      </c>
      <c r="BU491">
        <v>2</v>
      </c>
      <c r="BV491" t="s">
        <v>188</v>
      </c>
      <c r="BW491" t="s">
        <v>204</v>
      </c>
      <c r="BX491" t="s">
        <v>175</v>
      </c>
      <c r="BY491" t="s">
        <v>175</v>
      </c>
      <c r="BZ491">
        <v>7</v>
      </c>
      <c r="CA491" t="s">
        <v>190</v>
      </c>
      <c r="CB491" t="s">
        <v>1321</v>
      </c>
      <c r="CC491" t="s">
        <v>175</v>
      </c>
      <c r="CD491" t="s">
        <v>175</v>
      </c>
      <c r="CE491" t="s">
        <v>175</v>
      </c>
      <c r="CF491" t="s">
        <v>175</v>
      </c>
      <c r="CG491" t="s">
        <v>175</v>
      </c>
      <c r="CH491" t="s">
        <v>175</v>
      </c>
      <c r="CI491" t="s">
        <v>175</v>
      </c>
      <c r="CJ491" t="s">
        <v>175</v>
      </c>
      <c r="CK491" t="s">
        <v>175</v>
      </c>
      <c r="CL491" t="s">
        <v>175</v>
      </c>
      <c r="CM491" t="s">
        <v>175</v>
      </c>
      <c r="CN491" t="s">
        <v>175</v>
      </c>
      <c r="CO491">
        <v>14.4</v>
      </c>
      <c r="CP491" t="s">
        <v>183</v>
      </c>
      <c r="CQ491">
        <v>0</v>
      </c>
      <c r="CR491" t="s">
        <v>448</v>
      </c>
      <c r="CS491">
        <v>68.459399999999903</v>
      </c>
      <c r="CT491" t="s">
        <v>2116</v>
      </c>
      <c r="CU491">
        <v>9.3799999999999901</v>
      </c>
      <c r="CV491">
        <v>0</v>
      </c>
      <c r="CW491">
        <v>2.1</v>
      </c>
      <c r="CX491">
        <v>0</v>
      </c>
      <c r="CY491">
        <v>29.765280000000001</v>
      </c>
      <c r="CZ491">
        <v>41.245280000000001</v>
      </c>
      <c r="DA491">
        <v>27.214119999999902</v>
      </c>
      <c r="DB491">
        <v>22</v>
      </c>
      <c r="DC491">
        <v>0</v>
      </c>
    </row>
    <row r="492" spans="1:107" x14ac:dyDescent="0.25">
      <c r="A492">
        <v>2328929</v>
      </c>
      <c r="B492" t="s">
        <v>234</v>
      </c>
      <c r="C492" t="s">
        <v>235</v>
      </c>
      <c r="D492" t="s">
        <v>1449</v>
      </c>
      <c r="E492" t="s">
        <v>1450</v>
      </c>
      <c r="F492" t="s">
        <v>175</v>
      </c>
      <c r="G492" t="s">
        <v>197</v>
      </c>
      <c r="H492" t="s">
        <v>198</v>
      </c>
      <c r="I492" t="s">
        <v>334</v>
      </c>
      <c r="J492" t="s">
        <v>179</v>
      </c>
      <c r="K492">
        <v>2.4</v>
      </c>
      <c r="L492">
        <v>6</v>
      </c>
      <c r="M492">
        <v>32</v>
      </c>
      <c r="N492" t="s">
        <v>1412</v>
      </c>
      <c r="O492">
        <v>0.3</v>
      </c>
      <c r="P492">
        <v>2.4</v>
      </c>
      <c r="Q492">
        <v>16.3</v>
      </c>
      <c r="R492">
        <v>40.799999999999997</v>
      </c>
      <c r="S492">
        <v>135</v>
      </c>
      <c r="T492">
        <v>219.7</v>
      </c>
      <c r="U492">
        <v>148.80000000000001</v>
      </c>
      <c r="V492" t="s">
        <v>180</v>
      </c>
      <c r="W492" t="s">
        <v>180</v>
      </c>
      <c r="X492" t="s">
        <v>180</v>
      </c>
      <c r="Y492" t="s">
        <v>181</v>
      </c>
      <c r="Z492" t="s">
        <v>239</v>
      </c>
      <c r="AA492">
        <v>2</v>
      </c>
      <c r="AB492">
        <v>0</v>
      </c>
      <c r="AC492">
        <v>0</v>
      </c>
      <c r="AD492">
        <v>0</v>
      </c>
      <c r="AE492">
        <v>0</v>
      </c>
      <c r="AF492">
        <v>1</v>
      </c>
      <c r="AG492">
        <v>1</v>
      </c>
      <c r="AH492">
        <v>2</v>
      </c>
      <c r="AI492">
        <v>4</v>
      </c>
      <c r="AJ492">
        <v>0</v>
      </c>
      <c r="AK492">
        <v>0</v>
      </c>
      <c r="AL492">
        <v>0</v>
      </c>
      <c r="AM492">
        <v>0</v>
      </c>
      <c r="AN492">
        <v>0</v>
      </c>
      <c r="AO492">
        <v>0</v>
      </c>
      <c r="AP492">
        <v>0</v>
      </c>
      <c r="AQ492">
        <v>0</v>
      </c>
      <c r="AR492">
        <v>0</v>
      </c>
      <c r="AS492">
        <v>0</v>
      </c>
      <c r="AT492">
        <v>0</v>
      </c>
      <c r="AU492">
        <v>0</v>
      </c>
      <c r="AV492">
        <v>1</v>
      </c>
      <c r="AW492">
        <v>0</v>
      </c>
      <c r="AX492" t="s">
        <v>183</v>
      </c>
      <c r="AY492" t="s">
        <v>1413</v>
      </c>
      <c r="AZ492" t="s">
        <v>1451</v>
      </c>
      <c r="BA492" t="s">
        <v>242</v>
      </c>
      <c r="BB492" t="s">
        <v>1452</v>
      </c>
      <c r="BC492" t="s">
        <v>242</v>
      </c>
      <c r="BD492" t="s">
        <v>180</v>
      </c>
      <c r="BE492">
        <v>135</v>
      </c>
      <c r="BF492" t="s">
        <v>175</v>
      </c>
      <c r="BG492" t="s">
        <v>175</v>
      </c>
      <c r="BH492" t="s">
        <v>180</v>
      </c>
      <c r="BI492" t="s">
        <v>183</v>
      </c>
      <c r="BJ492" t="s">
        <v>175</v>
      </c>
      <c r="BK492" t="s">
        <v>175</v>
      </c>
      <c r="BL492" t="s">
        <v>175</v>
      </c>
      <c r="BM492">
        <v>1</v>
      </c>
      <c r="BN492">
        <v>32</v>
      </c>
      <c r="BO492">
        <v>8.2899999999999991</v>
      </c>
      <c r="BP492">
        <v>310.47000000000003</v>
      </c>
      <c r="BQ492" t="s">
        <v>175</v>
      </c>
      <c r="BR492" t="s">
        <v>175</v>
      </c>
      <c r="BS492" t="s">
        <v>175</v>
      </c>
      <c r="BT492" t="s">
        <v>175</v>
      </c>
      <c r="BU492">
        <v>2</v>
      </c>
      <c r="BV492" t="s">
        <v>188</v>
      </c>
      <c r="BW492" t="s">
        <v>204</v>
      </c>
      <c r="BX492" t="s">
        <v>175</v>
      </c>
      <c r="BY492" t="s">
        <v>180</v>
      </c>
      <c r="BZ492">
        <v>7</v>
      </c>
      <c r="CA492" t="s">
        <v>190</v>
      </c>
      <c r="CB492" t="s">
        <v>1321</v>
      </c>
      <c r="CC492" t="s">
        <v>175</v>
      </c>
      <c r="CD492" t="s">
        <v>175</v>
      </c>
      <c r="CE492" t="s">
        <v>175</v>
      </c>
      <c r="CF492" t="s">
        <v>175</v>
      </c>
      <c r="CG492" t="s">
        <v>175</v>
      </c>
      <c r="CH492" t="s">
        <v>175</v>
      </c>
      <c r="CI492" t="s">
        <v>175</v>
      </c>
      <c r="CJ492" t="s">
        <v>175</v>
      </c>
      <c r="CK492" t="s">
        <v>175</v>
      </c>
      <c r="CL492" t="s">
        <v>175</v>
      </c>
      <c r="CM492" t="s">
        <v>175</v>
      </c>
      <c r="CN492" t="s">
        <v>175</v>
      </c>
      <c r="CO492">
        <v>14.399999999999901</v>
      </c>
      <c r="CP492" t="s">
        <v>180</v>
      </c>
      <c r="CQ492">
        <v>0</v>
      </c>
      <c r="CR492" t="s">
        <v>448</v>
      </c>
      <c r="CS492">
        <v>131.3562</v>
      </c>
      <c r="CT492" t="s">
        <v>2116</v>
      </c>
      <c r="CU492">
        <v>9.3799999999999901</v>
      </c>
      <c r="CV492">
        <v>14.4</v>
      </c>
      <c r="CW492">
        <v>2.1</v>
      </c>
      <c r="CX492">
        <v>0</v>
      </c>
      <c r="CY492">
        <v>65.85136</v>
      </c>
      <c r="CZ492">
        <v>91.731359999999995</v>
      </c>
      <c r="DA492">
        <v>39.624839999999999</v>
      </c>
      <c r="DB492">
        <v>22</v>
      </c>
      <c r="DC492">
        <v>0</v>
      </c>
    </row>
    <row r="493" spans="1:107" x14ac:dyDescent="0.25">
      <c r="A493">
        <v>2328928</v>
      </c>
      <c r="B493" t="s">
        <v>249</v>
      </c>
      <c r="C493" t="s">
        <v>250</v>
      </c>
      <c r="D493" t="s">
        <v>630</v>
      </c>
      <c r="E493" t="s">
        <v>631</v>
      </c>
      <c r="F493" t="s">
        <v>175</v>
      </c>
      <c r="G493" t="s">
        <v>197</v>
      </c>
      <c r="H493" t="s">
        <v>198</v>
      </c>
      <c r="I493" t="s">
        <v>1397</v>
      </c>
      <c r="J493" t="s">
        <v>520</v>
      </c>
      <c r="K493">
        <v>3.7</v>
      </c>
      <c r="L493">
        <v>2</v>
      </c>
      <c r="M493">
        <v>32</v>
      </c>
      <c r="N493" t="s">
        <v>175</v>
      </c>
      <c r="O493">
        <v>1</v>
      </c>
      <c r="P493">
        <v>2.1</v>
      </c>
      <c r="Q493">
        <v>15.6</v>
      </c>
      <c r="R493">
        <v>21.8</v>
      </c>
      <c r="S493">
        <v>135</v>
      </c>
      <c r="T493">
        <v>86.9</v>
      </c>
      <c r="U493">
        <v>92.1</v>
      </c>
      <c r="V493" t="s">
        <v>180</v>
      </c>
      <c r="W493" t="s">
        <v>180</v>
      </c>
      <c r="X493" t="s">
        <v>180</v>
      </c>
      <c r="Y493" t="s">
        <v>181</v>
      </c>
      <c r="Z493" t="s">
        <v>521</v>
      </c>
      <c r="AA493">
        <v>2</v>
      </c>
      <c r="AB493">
        <v>0</v>
      </c>
      <c r="AC493">
        <v>0</v>
      </c>
      <c r="AD493">
        <v>0</v>
      </c>
      <c r="AE493">
        <v>0</v>
      </c>
      <c r="AF493">
        <v>1</v>
      </c>
      <c r="AG493">
        <v>2</v>
      </c>
      <c r="AH493">
        <v>6</v>
      </c>
      <c r="AI493">
        <v>2</v>
      </c>
      <c r="AJ493">
        <v>0</v>
      </c>
      <c r="AK493">
        <v>0</v>
      </c>
      <c r="AL493">
        <v>0</v>
      </c>
      <c r="AM493">
        <v>0</v>
      </c>
      <c r="AN493">
        <v>0</v>
      </c>
      <c r="AO493">
        <v>0</v>
      </c>
      <c r="AP493">
        <v>0</v>
      </c>
      <c r="AQ493">
        <v>0</v>
      </c>
      <c r="AR493">
        <v>4</v>
      </c>
      <c r="AS493">
        <v>0</v>
      </c>
      <c r="AT493">
        <v>0</v>
      </c>
      <c r="AU493">
        <v>0</v>
      </c>
      <c r="AV493">
        <v>1</v>
      </c>
      <c r="AW493">
        <v>0</v>
      </c>
      <c r="AX493" t="s">
        <v>180</v>
      </c>
      <c r="AY493" t="s">
        <v>522</v>
      </c>
      <c r="AZ493" t="s">
        <v>232</v>
      </c>
      <c r="BA493" t="s">
        <v>186</v>
      </c>
      <c r="BB493" t="s">
        <v>632</v>
      </c>
      <c r="BC493" t="s">
        <v>186</v>
      </c>
      <c r="BD493" t="s">
        <v>180</v>
      </c>
      <c r="BE493">
        <v>135</v>
      </c>
      <c r="BF493" t="s">
        <v>175</v>
      </c>
      <c r="BG493" t="s">
        <v>175</v>
      </c>
      <c r="BH493" t="s">
        <v>183</v>
      </c>
      <c r="BI493" t="s">
        <v>175</v>
      </c>
      <c r="BJ493" t="s">
        <v>175</v>
      </c>
      <c r="BK493">
        <v>230</v>
      </c>
      <c r="BL493" t="s">
        <v>175</v>
      </c>
      <c r="BM493">
        <v>1</v>
      </c>
      <c r="BN493">
        <v>32</v>
      </c>
      <c r="BO493">
        <v>1.05</v>
      </c>
      <c r="BP493">
        <v>146.4</v>
      </c>
      <c r="BQ493" t="s">
        <v>175</v>
      </c>
      <c r="BR493" t="s">
        <v>175</v>
      </c>
      <c r="BS493" t="s">
        <v>175</v>
      </c>
      <c r="BT493" t="s">
        <v>175</v>
      </c>
      <c r="BU493">
        <v>2</v>
      </c>
      <c r="BV493" t="s">
        <v>188</v>
      </c>
      <c r="BW493" t="s">
        <v>189</v>
      </c>
      <c r="BX493" t="s">
        <v>175</v>
      </c>
      <c r="BY493" t="s">
        <v>183</v>
      </c>
      <c r="BZ493">
        <v>7</v>
      </c>
      <c r="CA493" t="s">
        <v>190</v>
      </c>
      <c r="CB493" t="s">
        <v>1321</v>
      </c>
      <c r="CC493" t="s">
        <v>175</v>
      </c>
      <c r="CD493" t="s">
        <v>175</v>
      </c>
      <c r="CE493" t="s">
        <v>175</v>
      </c>
      <c r="CF493" t="s">
        <v>175</v>
      </c>
      <c r="CG493" t="s">
        <v>175</v>
      </c>
      <c r="CH493" t="s">
        <v>175</v>
      </c>
      <c r="CI493" t="s">
        <v>175</v>
      </c>
      <c r="CJ493" t="s">
        <v>175</v>
      </c>
      <c r="CK493" t="s">
        <v>175</v>
      </c>
      <c r="CL493" t="s">
        <v>175</v>
      </c>
      <c r="CM493" t="s">
        <v>175</v>
      </c>
      <c r="CN493" t="s">
        <v>175</v>
      </c>
      <c r="CO493">
        <v>7.4</v>
      </c>
      <c r="CP493" t="s">
        <v>183</v>
      </c>
      <c r="CQ493">
        <v>0</v>
      </c>
      <c r="CR493" t="s">
        <v>268</v>
      </c>
      <c r="CS493">
        <v>80.548199999999994</v>
      </c>
      <c r="CT493" t="s">
        <v>1961</v>
      </c>
      <c r="CU493">
        <v>9.3799999999999901</v>
      </c>
      <c r="CV493">
        <v>0</v>
      </c>
      <c r="CW493">
        <v>0.4</v>
      </c>
      <c r="CX493">
        <v>0</v>
      </c>
      <c r="CY493">
        <v>26.5687</v>
      </c>
      <c r="CZ493">
        <v>36.348700000000001</v>
      </c>
      <c r="DA493">
        <v>44.199499999999901</v>
      </c>
      <c r="DB493">
        <v>9</v>
      </c>
      <c r="DC493">
        <v>0</v>
      </c>
    </row>
    <row r="494" spans="1:107" x14ac:dyDescent="0.25">
      <c r="A494">
        <v>2328927</v>
      </c>
      <c r="B494" t="s">
        <v>249</v>
      </c>
      <c r="C494" t="s">
        <v>250</v>
      </c>
      <c r="D494" t="s">
        <v>633</v>
      </c>
      <c r="E494" t="s">
        <v>634</v>
      </c>
      <c r="F494" t="s">
        <v>175</v>
      </c>
      <c r="G494" t="s">
        <v>197</v>
      </c>
      <c r="H494" t="s">
        <v>198</v>
      </c>
      <c r="I494" t="s">
        <v>1406</v>
      </c>
      <c r="J494" t="s">
        <v>179</v>
      </c>
      <c r="K494">
        <v>3.5</v>
      </c>
      <c r="L494">
        <v>4</v>
      </c>
      <c r="M494">
        <v>32</v>
      </c>
      <c r="N494" t="s">
        <v>175</v>
      </c>
      <c r="O494">
        <v>1.2</v>
      </c>
      <c r="P494">
        <v>2.1</v>
      </c>
      <c r="Q494">
        <v>9.8000000000000007</v>
      </c>
      <c r="R494">
        <v>15.5</v>
      </c>
      <c r="S494">
        <v>135</v>
      </c>
      <c r="T494">
        <v>80.3</v>
      </c>
      <c r="U494">
        <v>66.099999999999994</v>
      </c>
      <c r="V494" t="s">
        <v>180</v>
      </c>
      <c r="W494" t="s">
        <v>180</v>
      </c>
      <c r="X494" t="s">
        <v>180</v>
      </c>
      <c r="Y494" t="s">
        <v>181</v>
      </c>
      <c r="Z494" t="s">
        <v>521</v>
      </c>
      <c r="AA494">
        <v>2</v>
      </c>
      <c r="AB494">
        <v>0</v>
      </c>
      <c r="AC494">
        <v>0</v>
      </c>
      <c r="AD494">
        <v>0</v>
      </c>
      <c r="AE494">
        <v>0</v>
      </c>
      <c r="AF494">
        <v>1</v>
      </c>
      <c r="AG494">
        <v>2</v>
      </c>
      <c r="AH494">
        <v>6</v>
      </c>
      <c r="AI494">
        <v>2</v>
      </c>
      <c r="AJ494">
        <v>0</v>
      </c>
      <c r="AK494">
        <v>0</v>
      </c>
      <c r="AL494">
        <v>0</v>
      </c>
      <c r="AM494">
        <v>0</v>
      </c>
      <c r="AN494">
        <v>0</v>
      </c>
      <c r="AO494">
        <v>0</v>
      </c>
      <c r="AP494">
        <v>0</v>
      </c>
      <c r="AQ494">
        <v>0</v>
      </c>
      <c r="AR494">
        <v>4</v>
      </c>
      <c r="AS494">
        <v>0</v>
      </c>
      <c r="AT494">
        <v>0</v>
      </c>
      <c r="AU494">
        <v>0</v>
      </c>
      <c r="AV494">
        <v>1</v>
      </c>
      <c r="AW494">
        <v>0</v>
      </c>
      <c r="AX494" t="s">
        <v>180</v>
      </c>
      <c r="AY494" t="s">
        <v>555</v>
      </c>
      <c r="AZ494" t="s">
        <v>232</v>
      </c>
      <c r="BA494" t="s">
        <v>186</v>
      </c>
      <c r="BB494" t="s">
        <v>635</v>
      </c>
      <c r="BC494" t="s">
        <v>186</v>
      </c>
      <c r="BD494" t="s">
        <v>180</v>
      </c>
      <c r="BE494">
        <v>135</v>
      </c>
      <c r="BF494" t="s">
        <v>175</v>
      </c>
      <c r="BG494" t="s">
        <v>175</v>
      </c>
      <c r="BH494" t="s">
        <v>183</v>
      </c>
      <c r="BI494" t="s">
        <v>175</v>
      </c>
      <c r="BJ494" t="s">
        <v>175</v>
      </c>
      <c r="BK494">
        <v>230</v>
      </c>
      <c r="BL494" t="s">
        <v>175</v>
      </c>
      <c r="BM494">
        <v>1</v>
      </c>
      <c r="BN494">
        <v>32</v>
      </c>
      <c r="BO494">
        <v>1.05</v>
      </c>
      <c r="BP494">
        <v>103.4</v>
      </c>
      <c r="BQ494" t="s">
        <v>175</v>
      </c>
      <c r="BR494" t="s">
        <v>175</v>
      </c>
      <c r="BS494" t="s">
        <v>175</v>
      </c>
      <c r="BT494" t="s">
        <v>175</v>
      </c>
      <c r="BU494">
        <v>3</v>
      </c>
      <c r="BV494" t="s">
        <v>188</v>
      </c>
      <c r="BW494" t="s">
        <v>204</v>
      </c>
      <c r="BX494" t="s">
        <v>175</v>
      </c>
      <c r="BY494" t="s">
        <v>183</v>
      </c>
      <c r="BZ494">
        <v>7</v>
      </c>
      <c r="CA494" t="s">
        <v>190</v>
      </c>
      <c r="CB494" t="s">
        <v>1321</v>
      </c>
      <c r="CC494" t="s">
        <v>175</v>
      </c>
      <c r="CD494" t="s">
        <v>175</v>
      </c>
      <c r="CE494" t="s">
        <v>175</v>
      </c>
      <c r="CF494" t="s">
        <v>175</v>
      </c>
      <c r="CG494" t="s">
        <v>175</v>
      </c>
      <c r="CH494" t="s">
        <v>175</v>
      </c>
      <c r="CI494" t="s">
        <v>175</v>
      </c>
      <c r="CJ494" t="s">
        <v>175</v>
      </c>
      <c r="CK494" t="s">
        <v>175</v>
      </c>
      <c r="CL494" t="s">
        <v>175</v>
      </c>
      <c r="CM494" t="s">
        <v>175</v>
      </c>
      <c r="CN494" t="s">
        <v>175</v>
      </c>
      <c r="CO494">
        <v>14</v>
      </c>
      <c r="CP494" t="s">
        <v>183</v>
      </c>
      <c r="CQ494">
        <v>0</v>
      </c>
      <c r="CR494" t="s">
        <v>448</v>
      </c>
      <c r="CS494">
        <v>59.1738</v>
      </c>
      <c r="CT494" t="s">
        <v>2116</v>
      </c>
      <c r="CU494">
        <v>9.3799999999999901</v>
      </c>
      <c r="CV494">
        <v>0</v>
      </c>
      <c r="CW494">
        <v>2.1</v>
      </c>
      <c r="CX494">
        <v>0</v>
      </c>
      <c r="CY494">
        <v>20.204699999999999</v>
      </c>
      <c r="CZ494">
        <v>31.684699999999999</v>
      </c>
      <c r="DA494">
        <v>27.489100000000001</v>
      </c>
      <c r="DB494">
        <v>22</v>
      </c>
      <c r="DC494">
        <v>0</v>
      </c>
    </row>
    <row r="495" spans="1:107" x14ac:dyDescent="0.25">
      <c r="A495">
        <v>2328926</v>
      </c>
      <c r="B495" t="s">
        <v>249</v>
      </c>
      <c r="C495" t="s">
        <v>250</v>
      </c>
      <c r="D495" t="s">
        <v>636</v>
      </c>
      <c r="E495" t="s">
        <v>637</v>
      </c>
      <c r="F495" t="s">
        <v>638</v>
      </c>
      <c r="G495" t="s">
        <v>176</v>
      </c>
      <c r="H495" t="s">
        <v>198</v>
      </c>
      <c r="I495" t="s">
        <v>334</v>
      </c>
      <c r="J495" t="s">
        <v>179</v>
      </c>
      <c r="K495">
        <v>4.2</v>
      </c>
      <c r="L495">
        <v>4</v>
      </c>
      <c r="M495">
        <v>64</v>
      </c>
      <c r="N495" t="s">
        <v>175</v>
      </c>
      <c r="O495">
        <v>0.8</v>
      </c>
      <c r="P495">
        <v>2</v>
      </c>
      <c r="Q495">
        <v>22.9</v>
      </c>
      <c r="R495">
        <v>22.9</v>
      </c>
      <c r="S495">
        <v>135</v>
      </c>
      <c r="T495">
        <v>78.099999999999994</v>
      </c>
      <c r="U495">
        <v>104.4</v>
      </c>
      <c r="V495" t="s">
        <v>180</v>
      </c>
      <c r="W495" t="s">
        <v>180</v>
      </c>
      <c r="X495" t="s">
        <v>180</v>
      </c>
      <c r="Y495" t="s">
        <v>402</v>
      </c>
      <c r="Z495" t="s">
        <v>175</v>
      </c>
      <c r="AA495">
        <v>4</v>
      </c>
      <c r="AB495">
        <v>2</v>
      </c>
      <c r="AC495">
        <v>0</v>
      </c>
      <c r="AD495">
        <v>0</v>
      </c>
      <c r="AE495">
        <v>2</v>
      </c>
      <c r="AF495">
        <v>1</v>
      </c>
      <c r="AG495">
        <v>1</v>
      </c>
      <c r="AH495">
        <v>6</v>
      </c>
      <c r="AI495">
        <v>0</v>
      </c>
      <c r="AJ495">
        <v>0</v>
      </c>
      <c r="AK495">
        <v>0</v>
      </c>
      <c r="AL495">
        <v>0</v>
      </c>
      <c r="AM495">
        <v>0</v>
      </c>
      <c r="AN495">
        <v>0</v>
      </c>
      <c r="AO495">
        <v>0</v>
      </c>
      <c r="AP495">
        <v>0</v>
      </c>
      <c r="AQ495">
        <v>0</v>
      </c>
      <c r="AR495">
        <v>6</v>
      </c>
      <c r="AS495">
        <v>0</v>
      </c>
      <c r="AT495">
        <v>0</v>
      </c>
      <c r="AU495">
        <v>0</v>
      </c>
      <c r="AV495">
        <v>5</v>
      </c>
      <c r="AW495">
        <v>0</v>
      </c>
      <c r="AX495" t="s">
        <v>180</v>
      </c>
      <c r="AY495" t="s">
        <v>639</v>
      </c>
      <c r="AZ495" t="s">
        <v>640</v>
      </c>
      <c r="BA495" t="s">
        <v>276</v>
      </c>
      <c r="BB495" t="s">
        <v>641</v>
      </c>
      <c r="BC495" t="s">
        <v>276</v>
      </c>
      <c r="BD495" t="s">
        <v>180</v>
      </c>
      <c r="BE495">
        <v>135</v>
      </c>
      <c r="BF495" t="s">
        <v>175</v>
      </c>
      <c r="BG495" t="s">
        <v>175</v>
      </c>
      <c r="BH495" t="s">
        <v>180</v>
      </c>
      <c r="BI495" t="s">
        <v>175</v>
      </c>
      <c r="BJ495" t="s">
        <v>175</v>
      </c>
      <c r="BK495">
        <v>500</v>
      </c>
      <c r="BL495" t="s">
        <v>175</v>
      </c>
      <c r="BM495">
        <v>1</v>
      </c>
      <c r="BN495">
        <v>64</v>
      </c>
      <c r="BO495" t="s">
        <v>175</v>
      </c>
      <c r="BP495" t="s">
        <v>175</v>
      </c>
      <c r="BQ495">
        <v>0.88</v>
      </c>
      <c r="BR495">
        <v>0.87</v>
      </c>
      <c r="BS495">
        <v>0.91</v>
      </c>
      <c r="BT495">
        <v>0.91</v>
      </c>
      <c r="BU495">
        <v>2</v>
      </c>
      <c r="BV495" t="s">
        <v>188</v>
      </c>
      <c r="BW495" t="s">
        <v>220</v>
      </c>
      <c r="BX495" t="s">
        <v>175</v>
      </c>
      <c r="BY495" t="s">
        <v>175</v>
      </c>
      <c r="BZ495">
        <v>7</v>
      </c>
      <c r="CA495" t="s">
        <v>190</v>
      </c>
      <c r="CB495" t="s">
        <v>1321</v>
      </c>
      <c r="CC495" t="s">
        <v>175</v>
      </c>
      <c r="CD495" t="s">
        <v>175</v>
      </c>
      <c r="CE495" t="s">
        <v>175</v>
      </c>
      <c r="CF495" t="s">
        <v>175</v>
      </c>
      <c r="CG495" t="s">
        <v>175</v>
      </c>
      <c r="CH495" t="s">
        <v>175</v>
      </c>
      <c r="CI495" t="s">
        <v>175</v>
      </c>
      <c r="CJ495" t="s">
        <v>175</v>
      </c>
      <c r="CK495" t="s">
        <v>175</v>
      </c>
      <c r="CL495" t="s">
        <v>175</v>
      </c>
      <c r="CM495" t="s">
        <v>175</v>
      </c>
      <c r="CN495" t="s">
        <v>175</v>
      </c>
      <c r="CO495">
        <v>16.8</v>
      </c>
      <c r="CP495" t="s">
        <v>183</v>
      </c>
      <c r="CQ495">
        <v>0</v>
      </c>
      <c r="CR495" t="s">
        <v>448</v>
      </c>
      <c r="CS495">
        <v>89.1768</v>
      </c>
      <c r="CT495" t="s">
        <v>1014</v>
      </c>
      <c r="CU495">
        <v>17.059999999999999</v>
      </c>
      <c r="CV495">
        <v>0</v>
      </c>
      <c r="CW495">
        <v>21</v>
      </c>
      <c r="CX495">
        <v>0</v>
      </c>
      <c r="CY495">
        <v>0</v>
      </c>
      <c r="CZ495">
        <v>38.06</v>
      </c>
      <c r="DA495">
        <v>51.116799999999998</v>
      </c>
      <c r="DB495">
        <v>45</v>
      </c>
      <c r="DC495">
        <v>0</v>
      </c>
    </row>
    <row r="496" spans="1:107" x14ac:dyDescent="0.25">
      <c r="A496">
        <v>2328925</v>
      </c>
      <c r="B496" t="s">
        <v>249</v>
      </c>
      <c r="C496" t="s">
        <v>250</v>
      </c>
      <c r="D496" t="s">
        <v>642</v>
      </c>
      <c r="E496" t="s">
        <v>643</v>
      </c>
      <c r="F496" t="s">
        <v>175</v>
      </c>
      <c r="G496" t="s">
        <v>176</v>
      </c>
      <c r="H496" t="s">
        <v>198</v>
      </c>
      <c r="I496" t="s">
        <v>334</v>
      </c>
      <c r="J496" t="s">
        <v>179</v>
      </c>
      <c r="K496">
        <v>3.6</v>
      </c>
      <c r="L496">
        <v>4</v>
      </c>
      <c r="M496">
        <v>64</v>
      </c>
      <c r="N496" t="s">
        <v>175</v>
      </c>
      <c r="O496">
        <v>0.8</v>
      </c>
      <c r="P496">
        <v>1.7</v>
      </c>
      <c r="Q496">
        <v>20.6</v>
      </c>
      <c r="R496">
        <v>20.7</v>
      </c>
      <c r="S496">
        <v>135</v>
      </c>
      <c r="T496">
        <v>78.099999999999994</v>
      </c>
      <c r="U496">
        <v>94.5</v>
      </c>
      <c r="V496" t="s">
        <v>180</v>
      </c>
      <c r="W496" t="s">
        <v>180</v>
      </c>
      <c r="X496" t="s">
        <v>180</v>
      </c>
      <c r="Y496" t="s">
        <v>402</v>
      </c>
      <c r="Z496" t="s">
        <v>175</v>
      </c>
      <c r="AA496">
        <v>4</v>
      </c>
      <c r="AB496">
        <v>2</v>
      </c>
      <c r="AC496">
        <v>0</v>
      </c>
      <c r="AD496">
        <v>0</v>
      </c>
      <c r="AE496">
        <v>3</v>
      </c>
      <c r="AF496">
        <v>1</v>
      </c>
      <c r="AG496">
        <v>1</v>
      </c>
      <c r="AH496">
        <v>10</v>
      </c>
      <c r="AI496">
        <v>0</v>
      </c>
      <c r="AJ496">
        <v>0</v>
      </c>
      <c r="AK496">
        <v>0</v>
      </c>
      <c r="AL496">
        <v>0</v>
      </c>
      <c r="AM496">
        <v>0</v>
      </c>
      <c r="AN496">
        <v>0</v>
      </c>
      <c r="AO496">
        <v>0</v>
      </c>
      <c r="AP496">
        <v>0</v>
      </c>
      <c r="AQ496">
        <v>0</v>
      </c>
      <c r="AR496">
        <v>10</v>
      </c>
      <c r="AS496">
        <v>0</v>
      </c>
      <c r="AT496">
        <v>0</v>
      </c>
      <c r="AU496">
        <v>0</v>
      </c>
      <c r="AV496">
        <v>3</v>
      </c>
      <c r="AW496">
        <v>0</v>
      </c>
      <c r="AX496" t="s">
        <v>180</v>
      </c>
      <c r="AY496" t="s">
        <v>494</v>
      </c>
      <c r="AZ496" t="s">
        <v>640</v>
      </c>
      <c r="BA496" t="s">
        <v>276</v>
      </c>
      <c r="BB496" t="s">
        <v>644</v>
      </c>
      <c r="BC496" t="s">
        <v>276</v>
      </c>
      <c r="BD496" t="s">
        <v>180</v>
      </c>
      <c r="BE496">
        <v>135</v>
      </c>
      <c r="BF496" t="s">
        <v>175</v>
      </c>
      <c r="BG496" t="s">
        <v>175</v>
      </c>
      <c r="BH496" t="s">
        <v>180</v>
      </c>
      <c r="BI496" t="s">
        <v>175</v>
      </c>
      <c r="BJ496" t="s">
        <v>175</v>
      </c>
      <c r="BK496">
        <v>180</v>
      </c>
      <c r="BL496" t="s">
        <v>175</v>
      </c>
      <c r="BM496">
        <v>1</v>
      </c>
      <c r="BN496">
        <v>64</v>
      </c>
      <c r="BO496" t="s">
        <v>175</v>
      </c>
      <c r="BP496" t="s">
        <v>175</v>
      </c>
      <c r="BQ496">
        <v>0.82</v>
      </c>
      <c r="BR496">
        <v>0.85</v>
      </c>
      <c r="BS496">
        <v>0.87</v>
      </c>
      <c r="BT496">
        <v>0.88</v>
      </c>
      <c r="BU496">
        <v>2</v>
      </c>
      <c r="BV496" t="s">
        <v>188</v>
      </c>
      <c r="BW496" t="s">
        <v>220</v>
      </c>
      <c r="BX496" t="s">
        <v>175</v>
      </c>
      <c r="BY496" t="s">
        <v>175</v>
      </c>
      <c r="BZ496">
        <v>7</v>
      </c>
      <c r="CA496" t="s">
        <v>190</v>
      </c>
      <c r="CB496" t="s">
        <v>1321</v>
      </c>
      <c r="CC496" t="s">
        <v>175</v>
      </c>
      <c r="CD496" t="s">
        <v>175</v>
      </c>
      <c r="CE496" t="s">
        <v>175</v>
      </c>
      <c r="CF496" t="s">
        <v>175</v>
      </c>
      <c r="CG496" t="s">
        <v>175</v>
      </c>
      <c r="CH496" t="s">
        <v>175</v>
      </c>
      <c r="CI496" t="s">
        <v>175</v>
      </c>
      <c r="CJ496" t="s">
        <v>175</v>
      </c>
      <c r="CK496" t="s">
        <v>175</v>
      </c>
      <c r="CL496" t="s">
        <v>175</v>
      </c>
      <c r="CM496" t="s">
        <v>175</v>
      </c>
      <c r="CN496" t="s">
        <v>175</v>
      </c>
      <c r="CO496">
        <v>14.4</v>
      </c>
      <c r="CP496" t="s">
        <v>183</v>
      </c>
      <c r="CQ496">
        <v>0</v>
      </c>
      <c r="CR496" t="s">
        <v>448</v>
      </c>
      <c r="CS496">
        <v>80.197799999999901</v>
      </c>
      <c r="CT496" t="s">
        <v>1014</v>
      </c>
      <c r="CU496">
        <v>17.059999999999999</v>
      </c>
      <c r="CV496">
        <v>0</v>
      </c>
      <c r="CW496">
        <v>21</v>
      </c>
      <c r="CX496">
        <v>0</v>
      </c>
      <c r="CY496">
        <v>0</v>
      </c>
      <c r="CZ496">
        <v>38.06</v>
      </c>
      <c r="DA496">
        <v>42.137799999999899</v>
      </c>
      <c r="DB496">
        <v>45</v>
      </c>
      <c r="DC496">
        <v>1</v>
      </c>
    </row>
    <row r="497" spans="1:107" x14ac:dyDescent="0.25">
      <c r="A497">
        <v>2328788</v>
      </c>
      <c r="B497" t="s">
        <v>249</v>
      </c>
      <c r="C497" t="s">
        <v>250</v>
      </c>
      <c r="D497" t="s">
        <v>645</v>
      </c>
      <c r="E497">
        <v>27</v>
      </c>
      <c r="F497" t="s">
        <v>175</v>
      </c>
      <c r="G497" t="s">
        <v>197</v>
      </c>
      <c r="H497" t="s">
        <v>198</v>
      </c>
      <c r="I497" t="s">
        <v>1453</v>
      </c>
      <c r="J497" t="s">
        <v>179</v>
      </c>
      <c r="K497">
        <v>2.8</v>
      </c>
      <c r="L497">
        <v>4</v>
      </c>
      <c r="M497">
        <v>16</v>
      </c>
      <c r="N497" t="s">
        <v>374</v>
      </c>
      <c r="O497">
        <v>0.4</v>
      </c>
      <c r="P497">
        <v>1</v>
      </c>
      <c r="Q497">
        <v>19.5</v>
      </c>
      <c r="R497">
        <v>46.5</v>
      </c>
      <c r="S497">
        <v>135</v>
      </c>
      <c r="T497">
        <v>124.5</v>
      </c>
      <c r="U497">
        <v>170.1</v>
      </c>
      <c r="V497" t="s">
        <v>180</v>
      </c>
      <c r="W497" t="s">
        <v>180</v>
      </c>
      <c r="X497" t="s">
        <v>180</v>
      </c>
      <c r="Y497" t="s">
        <v>181</v>
      </c>
      <c r="Z497" t="s">
        <v>175</v>
      </c>
      <c r="AA497">
        <v>2</v>
      </c>
      <c r="AB497">
        <v>0</v>
      </c>
      <c r="AC497">
        <v>0</v>
      </c>
      <c r="AD497">
        <v>0</v>
      </c>
      <c r="AE497">
        <v>0</v>
      </c>
      <c r="AF497">
        <v>1</v>
      </c>
      <c r="AG497">
        <v>1</v>
      </c>
      <c r="AH497">
        <v>0</v>
      </c>
      <c r="AI497">
        <v>3</v>
      </c>
      <c r="AJ497">
        <v>0</v>
      </c>
      <c r="AK497">
        <v>0</v>
      </c>
      <c r="AL497">
        <v>0</v>
      </c>
      <c r="AM497">
        <v>0</v>
      </c>
      <c r="AN497">
        <v>0</v>
      </c>
      <c r="AO497">
        <v>0</v>
      </c>
      <c r="AP497">
        <v>0</v>
      </c>
      <c r="AQ497">
        <v>0</v>
      </c>
      <c r="AR497">
        <v>2</v>
      </c>
      <c r="AS497">
        <v>0</v>
      </c>
      <c r="AT497">
        <v>0</v>
      </c>
      <c r="AU497">
        <v>0</v>
      </c>
      <c r="AV497">
        <v>2</v>
      </c>
      <c r="AW497">
        <v>0</v>
      </c>
      <c r="AX497" t="s">
        <v>180</v>
      </c>
      <c r="AY497" t="s">
        <v>599</v>
      </c>
      <c r="AZ497" t="s">
        <v>647</v>
      </c>
      <c r="BA497" t="s">
        <v>186</v>
      </c>
      <c r="BB497" t="s">
        <v>648</v>
      </c>
      <c r="BC497" t="s">
        <v>186</v>
      </c>
      <c r="BD497" t="s">
        <v>180</v>
      </c>
      <c r="BE497">
        <v>135</v>
      </c>
      <c r="BF497" t="s">
        <v>175</v>
      </c>
      <c r="BG497" t="s">
        <v>175</v>
      </c>
      <c r="BH497" t="s">
        <v>180</v>
      </c>
      <c r="BI497" t="s">
        <v>183</v>
      </c>
      <c r="BJ497" t="s">
        <v>175</v>
      </c>
      <c r="BK497" t="s">
        <v>175</v>
      </c>
      <c r="BL497" t="s">
        <v>175</v>
      </c>
      <c r="BM497">
        <v>1</v>
      </c>
      <c r="BN497">
        <v>16</v>
      </c>
      <c r="BO497">
        <v>3.69</v>
      </c>
      <c r="BP497">
        <v>310.5</v>
      </c>
      <c r="BQ497" t="s">
        <v>175</v>
      </c>
      <c r="BR497" t="s">
        <v>175</v>
      </c>
      <c r="BS497" t="s">
        <v>175</v>
      </c>
      <c r="BT497" t="s">
        <v>175</v>
      </c>
      <c r="BU497">
        <v>1</v>
      </c>
      <c r="BV497" t="s">
        <v>188</v>
      </c>
      <c r="BW497" t="s">
        <v>220</v>
      </c>
      <c r="BX497" t="s">
        <v>175</v>
      </c>
      <c r="BY497" t="s">
        <v>180</v>
      </c>
      <c r="BZ497">
        <v>7</v>
      </c>
      <c r="CA497" t="s">
        <v>190</v>
      </c>
      <c r="CB497" t="s">
        <v>1321</v>
      </c>
      <c r="CC497" t="s">
        <v>175</v>
      </c>
      <c r="CD497" t="s">
        <v>175</v>
      </c>
      <c r="CE497" t="s">
        <v>175</v>
      </c>
      <c r="CF497" t="s">
        <v>175</v>
      </c>
      <c r="CG497" t="s">
        <v>175</v>
      </c>
      <c r="CH497" t="s">
        <v>175</v>
      </c>
      <c r="CI497" t="s">
        <v>175</v>
      </c>
      <c r="CJ497" t="s">
        <v>175</v>
      </c>
      <c r="CK497" t="s">
        <v>175</v>
      </c>
      <c r="CL497" t="s">
        <v>175</v>
      </c>
      <c r="CM497" t="s">
        <v>175</v>
      </c>
      <c r="CN497" t="s">
        <v>175</v>
      </c>
      <c r="CO497">
        <v>11.2</v>
      </c>
      <c r="CP497" t="s">
        <v>180</v>
      </c>
      <c r="CQ497">
        <v>0</v>
      </c>
      <c r="CR497" t="s">
        <v>448</v>
      </c>
      <c r="CS497">
        <v>143.751599999999</v>
      </c>
      <c r="CT497" t="s">
        <v>2116</v>
      </c>
      <c r="CU497">
        <v>5.54</v>
      </c>
      <c r="CV497">
        <v>14.4</v>
      </c>
      <c r="CW497">
        <v>0</v>
      </c>
      <c r="CX497">
        <v>0</v>
      </c>
      <c r="CY497">
        <v>50.075699999999998</v>
      </c>
      <c r="CZ497">
        <v>70.015699999999995</v>
      </c>
      <c r="DA497">
        <v>73.735899999999901</v>
      </c>
      <c r="DB497">
        <v>22</v>
      </c>
      <c r="DC497">
        <v>0</v>
      </c>
    </row>
    <row r="498" spans="1:107" x14ac:dyDescent="0.25">
      <c r="A498">
        <v>2328763</v>
      </c>
      <c r="B498" t="s">
        <v>249</v>
      </c>
      <c r="C498" t="s">
        <v>250</v>
      </c>
      <c r="D498" t="s">
        <v>596</v>
      </c>
      <c r="E498" t="s">
        <v>649</v>
      </c>
      <c r="F498" t="s">
        <v>650</v>
      </c>
      <c r="G498" t="s">
        <v>176</v>
      </c>
      <c r="H498" t="s">
        <v>177</v>
      </c>
      <c r="I498" t="s">
        <v>1454</v>
      </c>
      <c r="J498" t="s">
        <v>179</v>
      </c>
      <c r="K498">
        <v>2.2000000000000002</v>
      </c>
      <c r="L498">
        <v>4</v>
      </c>
      <c r="M498">
        <v>16</v>
      </c>
      <c r="N498" t="s">
        <v>175</v>
      </c>
      <c r="O498">
        <v>0.2</v>
      </c>
      <c r="P498">
        <v>1.2</v>
      </c>
      <c r="Q498">
        <v>11.4</v>
      </c>
      <c r="R498">
        <v>12.2</v>
      </c>
      <c r="S498">
        <v>135</v>
      </c>
      <c r="T498">
        <v>12.8</v>
      </c>
      <c r="U498">
        <v>53.8</v>
      </c>
      <c r="V498" t="s">
        <v>180</v>
      </c>
      <c r="W498" t="s">
        <v>180</v>
      </c>
      <c r="X498" t="s">
        <v>180</v>
      </c>
      <c r="Y498" t="s">
        <v>274</v>
      </c>
      <c r="Z498" t="s">
        <v>652</v>
      </c>
      <c r="AA498">
        <v>2</v>
      </c>
      <c r="AB498">
        <v>0</v>
      </c>
      <c r="AC498">
        <v>0</v>
      </c>
      <c r="AD498">
        <v>0</v>
      </c>
      <c r="AE498">
        <v>0</v>
      </c>
      <c r="AF498">
        <v>1</v>
      </c>
      <c r="AG498">
        <v>0</v>
      </c>
      <c r="AH498">
        <v>2</v>
      </c>
      <c r="AI498">
        <v>2</v>
      </c>
      <c r="AJ498">
        <v>0</v>
      </c>
      <c r="AK498">
        <v>0</v>
      </c>
      <c r="AL498">
        <v>0</v>
      </c>
      <c r="AM498">
        <v>0</v>
      </c>
      <c r="AN498">
        <v>0</v>
      </c>
      <c r="AO498">
        <v>0</v>
      </c>
      <c r="AP498">
        <v>0</v>
      </c>
      <c r="AQ498">
        <v>0</v>
      </c>
      <c r="AR498">
        <v>2</v>
      </c>
      <c r="AS498">
        <v>0</v>
      </c>
      <c r="AT498">
        <v>0</v>
      </c>
      <c r="AU498">
        <v>0</v>
      </c>
      <c r="AV498">
        <v>2</v>
      </c>
      <c r="AW498">
        <v>0</v>
      </c>
      <c r="AX498" t="s">
        <v>180</v>
      </c>
      <c r="AY498" t="s">
        <v>599</v>
      </c>
      <c r="AZ498" t="s">
        <v>653</v>
      </c>
      <c r="BA498" t="s">
        <v>186</v>
      </c>
      <c r="BB498" t="s">
        <v>654</v>
      </c>
      <c r="BC498" t="s">
        <v>186</v>
      </c>
      <c r="BD498" t="s">
        <v>180</v>
      </c>
      <c r="BE498">
        <v>135</v>
      </c>
      <c r="BF498" t="s">
        <v>175</v>
      </c>
      <c r="BG498" t="s">
        <v>175</v>
      </c>
      <c r="BH498" t="s">
        <v>183</v>
      </c>
      <c r="BI498" t="s">
        <v>175</v>
      </c>
      <c r="BJ498" t="s">
        <v>175</v>
      </c>
      <c r="BK498">
        <v>90</v>
      </c>
      <c r="BL498" t="s">
        <v>175</v>
      </c>
      <c r="BM498">
        <v>1</v>
      </c>
      <c r="BN498">
        <v>16</v>
      </c>
      <c r="BO498" t="s">
        <v>175</v>
      </c>
      <c r="BP498" t="s">
        <v>175</v>
      </c>
      <c r="BQ498" t="s">
        <v>175</v>
      </c>
      <c r="BR498" t="s">
        <v>175</v>
      </c>
      <c r="BS498" t="s">
        <v>175</v>
      </c>
      <c r="BT498" t="s">
        <v>175</v>
      </c>
      <c r="BU498">
        <v>1</v>
      </c>
      <c r="BV498" t="s">
        <v>188</v>
      </c>
      <c r="BW498" t="s">
        <v>220</v>
      </c>
      <c r="BX498" t="s">
        <v>175</v>
      </c>
      <c r="BY498" t="s">
        <v>175</v>
      </c>
      <c r="BZ498">
        <v>7</v>
      </c>
      <c r="CA498" t="s">
        <v>190</v>
      </c>
      <c r="CB498" t="s">
        <v>1321</v>
      </c>
      <c r="CC498" t="s">
        <v>175</v>
      </c>
      <c r="CD498" t="s">
        <v>175</v>
      </c>
      <c r="CE498" t="s">
        <v>175</v>
      </c>
      <c r="CF498" t="s">
        <v>175</v>
      </c>
      <c r="CG498" t="s">
        <v>175</v>
      </c>
      <c r="CH498" t="s">
        <v>175</v>
      </c>
      <c r="CI498" t="s">
        <v>175</v>
      </c>
      <c r="CJ498" t="s">
        <v>175</v>
      </c>
      <c r="CK498" t="s">
        <v>175</v>
      </c>
      <c r="CL498" t="s">
        <v>175</v>
      </c>
      <c r="CM498" t="s">
        <v>175</v>
      </c>
      <c r="CN498" t="s">
        <v>175</v>
      </c>
      <c r="CO498">
        <v>8.8000000000000007</v>
      </c>
      <c r="CP498" t="s">
        <v>183</v>
      </c>
      <c r="CQ498">
        <v>0</v>
      </c>
      <c r="CR498" t="s">
        <v>448</v>
      </c>
      <c r="CS498">
        <v>47.041199999999897</v>
      </c>
      <c r="CT498" t="s">
        <v>1014</v>
      </c>
      <c r="CU498">
        <v>5.54</v>
      </c>
      <c r="CV498">
        <v>0</v>
      </c>
      <c r="CW498">
        <v>0</v>
      </c>
      <c r="CX498">
        <v>0</v>
      </c>
      <c r="CY498">
        <v>0</v>
      </c>
      <c r="CZ498">
        <v>5.54</v>
      </c>
      <c r="DA498">
        <v>41.501199999999997</v>
      </c>
      <c r="DB498">
        <v>45</v>
      </c>
      <c r="DC498">
        <v>1</v>
      </c>
    </row>
    <row r="499" spans="1:107" x14ac:dyDescent="0.25">
      <c r="A499">
        <v>2328731</v>
      </c>
      <c r="B499" t="s">
        <v>892</v>
      </c>
      <c r="C499" t="s">
        <v>893</v>
      </c>
      <c r="D499" t="s">
        <v>1365</v>
      </c>
      <c r="E499" t="s">
        <v>1366</v>
      </c>
      <c r="F499" t="s">
        <v>2153</v>
      </c>
      <c r="G499" t="s">
        <v>176</v>
      </c>
      <c r="H499" t="s">
        <v>198</v>
      </c>
      <c r="I499" t="s">
        <v>253</v>
      </c>
      <c r="J499" t="s">
        <v>897</v>
      </c>
      <c r="K499">
        <v>3</v>
      </c>
      <c r="L499">
        <v>6</v>
      </c>
      <c r="M499">
        <v>8</v>
      </c>
      <c r="N499" t="s">
        <v>175</v>
      </c>
      <c r="O499">
        <v>0.3</v>
      </c>
      <c r="P499">
        <v>1.2</v>
      </c>
      <c r="Q499">
        <v>7.4</v>
      </c>
      <c r="R499">
        <v>10.6</v>
      </c>
      <c r="S499">
        <v>135</v>
      </c>
      <c r="T499">
        <v>7.3</v>
      </c>
      <c r="U499">
        <v>36.5</v>
      </c>
      <c r="V499" t="s">
        <v>180</v>
      </c>
      <c r="W499" t="s">
        <v>180</v>
      </c>
      <c r="X499" t="s">
        <v>180</v>
      </c>
      <c r="Y499" t="s">
        <v>181</v>
      </c>
      <c r="Z499" t="s">
        <v>898</v>
      </c>
      <c r="AA499">
        <v>2</v>
      </c>
      <c r="AB499">
        <v>0</v>
      </c>
      <c r="AC499">
        <v>0</v>
      </c>
      <c r="AD499">
        <v>0</v>
      </c>
      <c r="AE499">
        <v>0</v>
      </c>
      <c r="AF499">
        <v>0</v>
      </c>
      <c r="AG499">
        <v>0</v>
      </c>
      <c r="AH499">
        <v>0</v>
      </c>
      <c r="AI499">
        <v>0</v>
      </c>
      <c r="AJ499">
        <v>0</v>
      </c>
      <c r="AK499">
        <v>0</v>
      </c>
      <c r="AL499">
        <v>0</v>
      </c>
      <c r="AM499">
        <v>0</v>
      </c>
      <c r="AN499">
        <v>0</v>
      </c>
      <c r="AO499">
        <v>4</v>
      </c>
      <c r="AP499">
        <v>0</v>
      </c>
      <c r="AQ499">
        <v>0</v>
      </c>
      <c r="AR499">
        <v>0</v>
      </c>
      <c r="AS499">
        <v>0</v>
      </c>
      <c r="AT499">
        <v>0</v>
      </c>
      <c r="AU499">
        <v>0</v>
      </c>
      <c r="AV499">
        <v>0</v>
      </c>
      <c r="AW499">
        <v>0</v>
      </c>
      <c r="AX499" t="s">
        <v>183</v>
      </c>
      <c r="AY499" t="s">
        <v>1368</v>
      </c>
      <c r="AZ499" t="s">
        <v>673</v>
      </c>
      <c r="BA499" t="s">
        <v>1395</v>
      </c>
      <c r="BB499" t="s">
        <v>2154</v>
      </c>
      <c r="BC499" t="s">
        <v>1395</v>
      </c>
      <c r="BD499" t="s">
        <v>180</v>
      </c>
      <c r="BE499">
        <v>135</v>
      </c>
      <c r="BF499" t="s">
        <v>175</v>
      </c>
      <c r="BG499" t="s">
        <v>175</v>
      </c>
      <c r="BH499" t="s">
        <v>180</v>
      </c>
      <c r="BI499" t="s">
        <v>175</v>
      </c>
      <c r="BJ499" t="s">
        <v>175</v>
      </c>
      <c r="BK499">
        <v>150</v>
      </c>
      <c r="BL499" t="s">
        <v>175</v>
      </c>
      <c r="BM499">
        <v>1</v>
      </c>
      <c r="BN499">
        <v>8</v>
      </c>
      <c r="BO499" t="s">
        <v>175</v>
      </c>
      <c r="BP499" t="s">
        <v>175</v>
      </c>
      <c r="BQ499">
        <v>0.85</v>
      </c>
      <c r="BR499">
        <v>0.91</v>
      </c>
      <c r="BS499">
        <v>0.9</v>
      </c>
      <c r="BT499">
        <v>0.93</v>
      </c>
      <c r="BU499">
        <v>1</v>
      </c>
      <c r="BV499" t="s">
        <v>902</v>
      </c>
      <c r="BW499" t="s">
        <v>189</v>
      </c>
      <c r="BX499" t="s">
        <v>175</v>
      </c>
      <c r="BY499" t="s">
        <v>183</v>
      </c>
      <c r="BZ499">
        <v>7</v>
      </c>
      <c r="CA499" t="s">
        <v>190</v>
      </c>
      <c r="CB499" t="s">
        <v>1321</v>
      </c>
      <c r="CC499" t="s">
        <v>175</v>
      </c>
      <c r="CD499" t="s">
        <v>175</v>
      </c>
      <c r="CE499" t="s">
        <v>175</v>
      </c>
      <c r="CF499" t="s">
        <v>175</v>
      </c>
      <c r="CG499" t="s">
        <v>175</v>
      </c>
      <c r="CH499" t="s">
        <v>175</v>
      </c>
      <c r="CI499" t="s">
        <v>175</v>
      </c>
      <c r="CJ499" t="s">
        <v>175</v>
      </c>
      <c r="CK499" t="s">
        <v>175</v>
      </c>
      <c r="CL499" t="s">
        <v>175</v>
      </c>
      <c r="CM499" t="s">
        <v>175</v>
      </c>
      <c r="CN499" t="s">
        <v>175</v>
      </c>
      <c r="CO499">
        <v>18</v>
      </c>
      <c r="CP499" t="s">
        <v>183</v>
      </c>
      <c r="CQ499">
        <v>0</v>
      </c>
      <c r="CR499" t="s">
        <v>448</v>
      </c>
      <c r="CS499">
        <v>39.463799999999999</v>
      </c>
      <c r="CT499" t="s">
        <v>1014</v>
      </c>
      <c r="CU499">
        <v>3.62</v>
      </c>
      <c r="CV499">
        <v>0</v>
      </c>
      <c r="CW499">
        <v>0</v>
      </c>
      <c r="CX499">
        <v>0</v>
      </c>
      <c r="CY499">
        <v>0</v>
      </c>
      <c r="CZ499">
        <v>3.62</v>
      </c>
      <c r="DA499">
        <v>35.843800000000002</v>
      </c>
      <c r="DB499">
        <v>45</v>
      </c>
      <c r="DC499">
        <v>1</v>
      </c>
    </row>
    <row r="500" spans="1:107" x14ac:dyDescent="0.25">
      <c r="A500">
        <v>2328730</v>
      </c>
      <c r="B500" t="s">
        <v>892</v>
      </c>
      <c r="C500" t="s">
        <v>893</v>
      </c>
      <c r="D500" t="s">
        <v>1365</v>
      </c>
      <c r="E500" t="s">
        <v>1366</v>
      </c>
      <c r="F500" t="s">
        <v>1370</v>
      </c>
      <c r="G500" t="s">
        <v>176</v>
      </c>
      <c r="H500" t="s">
        <v>198</v>
      </c>
      <c r="I500" t="s">
        <v>334</v>
      </c>
      <c r="J500" t="s">
        <v>897</v>
      </c>
      <c r="K500">
        <v>3.2</v>
      </c>
      <c r="L500">
        <v>6</v>
      </c>
      <c r="M500">
        <v>64</v>
      </c>
      <c r="N500" t="s">
        <v>175</v>
      </c>
      <c r="O500">
        <v>0.3</v>
      </c>
      <c r="P500">
        <v>2.7</v>
      </c>
      <c r="Q500">
        <v>12.1</v>
      </c>
      <c r="R500">
        <v>15</v>
      </c>
      <c r="S500">
        <v>135</v>
      </c>
      <c r="T500">
        <v>51.2</v>
      </c>
      <c r="U500">
        <v>55.8</v>
      </c>
      <c r="V500" t="s">
        <v>180</v>
      </c>
      <c r="W500" t="s">
        <v>180</v>
      </c>
      <c r="X500" t="s">
        <v>180</v>
      </c>
      <c r="Y500" t="s">
        <v>181</v>
      </c>
      <c r="Z500" t="s">
        <v>898</v>
      </c>
      <c r="AA500">
        <v>2</v>
      </c>
      <c r="AB500">
        <v>0</v>
      </c>
      <c r="AC500">
        <v>0</v>
      </c>
      <c r="AD500">
        <v>0</v>
      </c>
      <c r="AE500">
        <v>0</v>
      </c>
      <c r="AF500">
        <v>0</v>
      </c>
      <c r="AG500">
        <v>0</v>
      </c>
      <c r="AH500">
        <v>0</v>
      </c>
      <c r="AI500">
        <v>0</v>
      </c>
      <c r="AJ500">
        <v>0</v>
      </c>
      <c r="AK500">
        <v>0</v>
      </c>
      <c r="AL500">
        <v>0</v>
      </c>
      <c r="AM500">
        <v>0</v>
      </c>
      <c r="AN500">
        <v>0</v>
      </c>
      <c r="AO500">
        <v>4</v>
      </c>
      <c r="AP500">
        <v>0</v>
      </c>
      <c r="AQ500">
        <v>0</v>
      </c>
      <c r="AR500">
        <v>0</v>
      </c>
      <c r="AS500">
        <v>0</v>
      </c>
      <c r="AT500">
        <v>0</v>
      </c>
      <c r="AU500">
        <v>0</v>
      </c>
      <c r="AV500">
        <v>0</v>
      </c>
      <c r="AW500">
        <v>0</v>
      </c>
      <c r="AX500" t="s">
        <v>183</v>
      </c>
      <c r="AY500" t="s">
        <v>1368</v>
      </c>
      <c r="AZ500" t="s">
        <v>673</v>
      </c>
      <c r="BA500" t="s">
        <v>1395</v>
      </c>
      <c r="BB500" t="s">
        <v>2155</v>
      </c>
      <c r="BC500" t="s">
        <v>1395</v>
      </c>
      <c r="BD500" t="s">
        <v>180</v>
      </c>
      <c r="BE500">
        <v>135</v>
      </c>
      <c r="BF500" t="s">
        <v>175</v>
      </c>
      <c r="BG500" t="s">
        <v>175</v>
      </c>
      <c r="BH500" t="s">
        <v>183</v>
      </c>
      <c r="BI500" t="s">
        <v>175</v>
      </c>
      <c r="BJ500" t="s">
        <v>175</v>
      </c>
      <c r="BK500">
        <v>150</v>
      </c>
      <c r="BL500" t="s">
        <v>175</v>
      </c>
      <c r="BM500">
        <v>0</v>
      </c>
      <c r="BN500">
        <v>64</v>
      </c>
      <c r="BO500" t="s">
        <v>175</v>
      </c>
      <c r="BP500" t="s">
        <v>175</v>
      </c>
      <c r="BQ500">
        <v>0.85</v>
      </c>
      <c r="BR500">
        <v>0.91</v>
      </c>
      <c r="BS500">
        <v>0.9</v>
      </c>
      <c r="BT500">
        <v>0.93</v>
      </c>
      <c r="BU500">
        <v>1</v>
      </c>
      <c r="BV500" t="s">
        <v>902</v>
      </c>
      <c r="BW500" t="s">
        <v>189</v>
      </c>
      <c r="BX500" t="s">
        <v>175</v>
      </c>
      <c r="BY500" t="s">
        <v>183</v>
      </c>
      <c r="BZ500">
        <v>7</v>
      </c>
      <c r="CA500" t="s">
        <v>190</v>
      </c>
      <c r="CB500" t="s">
        <v>1321</v>
      </c>
      <c r="CC500" t="s">
        <v>175</v>
      </c>
      <c r="CD500" t="s">
        <v>175</v>
      </c>
      <c r="CE500" t="s">
        <v>175</v>
      </c>
      <c r="CF500" t="s">
        <v>175</v>
      </c>
      <c r="CG500" t="s">
        <v>175</v>
      </c>
      <c r="CH500" t="s">
        <v>175</v>
      </c>
      <c r="CI500" t="s">
        <v>175</v>
      </c>
      <c r="CJ500" t="s">
        <v>175</v>
      </c>
      <c r="CK500" t="s">
        <v>175</v>
      </c>
      <c r="CL500" t="s">
        <v>175</v>
      </c>
      <c r="CM500" t="s">
        <v>175</v>
      </c>
      <c r="CN500" t="s">
        <v>175</v>
      </c>
      <c r="CO500">
        <v>19.2</v>
      </c>
      <c r="CP500" t="s">
        <v>183</v>
      </c>
      <c r="CQ500">
        <v>0</v>
      </c>
      <c r="CR500" t="s">
        <v>448</v>
      </c>
      <c r="CS500">
        <v>61.057199999999902</v>
      </c>
      <c r="CT500" t="s">
        <v>1014</v>
      </c>
      <c r="CU500">
        <v>17.059999999999999</v>
      </c>
      <c r="CV500">
        <v>0</v>
      </c>
      <c r="CW500">
        <v>0</v>
      </c>
      <c r="CX500">
        <v>0</v>
      </c>
      <c r="CY500">
        <v>0</v>
      </c>
      <c r="CZ500">
        <v>17.059999999999999</v>
      </c>
      <c r="DA500">
        <v>43.9971999999999</v>
      </c>
      <c r="DB500">
        <v>45</v>
      </c>
      <c r="DC500">
        <v>1</v>
      </c>
    </row>
    <row r="501" spans="1:107" x14ac:dyDescent="0.25">
      <c r="A501">
        <v>2328696</v>
      </c>
      <c r="B501" t="s">
        <v>234</v>
      </c>
      <c r="C501" t="s">
        <v>235</v>
      </c>
      <c r="D501" t="s">
        <v>1455</v>
      </c>
      <c r="E501" t="s">
        <v>1456</v>
      </c>
      <c r="F501" t="s">
        <v>175</v>
      </c>
      <c r="G501" t="s">
        <v>197</v>
      </c>
      <c r="H501" t="s">
        <v>177</v>
      </c>
      <c r="I501" t="s">
        <v>1457</v>
      </c>
      <c r="J501" t="s">
        <v>246</v>
      </c>
      <c r="K501">
        <v>3.1</v>
      </c>
      <c r="L501">
        <v>4</v>
      </c>
      <c r="M501">
        <v>32</v>
      </c>
      <c r="N501" t="s">
        <v>175</v>
      </c>
      <c r="O501">
        <v>0.3</v>
      </c>
      <c r="P501">
        <v>1.8</v>
      </c>
      <c r="Q501">
        <v>17</v>
      </c>
      <c r="R501">
        <v>29.3</v>
      </c>
      <c r="S501">
        <v>135</v>
      </c>
      <c r="T501">
        <v>88.2</v>
      </c>
      <c r="U501">
        <v>113.9</v>
      </c>
      <c r="V501" t="s">
        <v>180</v>
      </c>
      <c r="W501" t="s">
        <v>180</v>
      </c>
      <c r="X501" t="s">
        <v>183</v>
      </c>
      <c r="Y501" t="s">
        <v>181</v>
      </c>
      <c r="Z501" t="s">
        <v>1458</v>
      </c>
      <c r="AA501">
        <v>2</v>
      </c>
      <c r="AB501">
        <v>0</v>
      </c>
      <c r="AC501">
        <v>0</v>
      </c>
      <c r="AD501">
        <v>0</v>
      </c>
      <c r="AE501">
        <v>0</v>
      </c>
      <c r="AF501">
        <v>1</v>
      </c>
      <c r="AG501">
        <v>1</v>
      </c>
      <c r="AH501">
        <v>2</v>
      </c>
      <c r="AI501">
        <v>5</v>
      </c>
      <c r="AJ501">
        <v>0</v>
      </c>
      <c r="AK501">
        <v>0</v>
      </c>
      <c r="AL501">
        <v>0</v>
      </c>
      <c r="AM501">
        <v>0</v>
      </c>
      <c r="AN501">
        <v>0</v>
      </c>
      <c r="AO501">
        <v>0</v>
      </c>
      <c r="AP501">
        <v>0</v>
      </c>
      <c r="AQ501">
        <v>0</v>
      </c>
      <c r="AR501">
        <v>2</v>
      </c>
      <c r="AS501">
        <v>5</v>
      </c>
      <c r="AT501">
        <v>0</v>
      </c>
      <c r="AU501">
        <v>0</v>
      </c>
      <c r="AV501">
        <v>1</v>
      </c>
      <c r="AW501">
        <v>0</v>
      </c>
      <c r="AX501" t="s">
        <v>180</v>
      </c>
      <c r="AY501" t="s">
        <v>1459</v>
      </c>
      <c r="AZ501" t="s">
        <v>1460</v>
      </c>
      <c r="BA501" t="s">
        <v>186</v>
      </c>
      <c r="BB501" t="s">
        <v>1461</v>
      </c>
      <c r="BC501" t="s">
        <v>186</v>
      </c>
      <c r="BD501" t="s">
        <v>183</v>
      </c>
      <c r="BE501">
        <v>135</v>
      </c>
      <c r="BF501" t="s">
        <v>175</v>
      </c>
      <c r="BG501" t="s">
        <v>175</v>
      </c>
      <c r="BH501" t="s">
        <v>183</v>
      </c>
      <c r="BI501" t="s">
        <v>183</v>
      </c>
      <c r="BJ501" t="s">
        <v>175</v>
      </c>
      <c r="BK501">
        <v>130</v>
      </c>
      <c r="BL501" t="s">
        <v>175</v>
      </c>
      <c r="BM501">
        <v>1</v>
      </c>
      <c r="BN501">
        <v>32</v>
      </c>
      <c r="BO501">
        <v>2.0699999999999998</v>
      </c>
      <c r="BP501">
        <v>23.8</v>
      </c>
      <c r="BQ501" t="s">
        <v>175</v>
      </c>
      <c r="BR501" t="s">
        <v>175</v>
      </c>
      <c r="BS501" t="s">
        <v>175</v>
      </c>
      <c r="BT501" t="s">
        <v>175</v>
      </c>
      <c r="BU501">
        <v>1</v>
      </c>
      <c r="BV501" t="s">
        <v>188</v>
      </c>
      <c r="BW501" t="s">
        <v>220</v>
      </c>
      <c r="BX501" t="s">
        <v>175</v>
      </c>
      <c r="BY501" t="s">
        <v>175</v>
      </c>
      <c r="BZ501">
        <v>7</v>
      </c>
      <c r="CA501" t="s">
        <v>190</v>
      </c>
      <c r="CB501" t="s">
        <v>1321</v>
      </c>
      <c r="CC501" t="s">
        <v>175</v>
      </c>
      <c r="CD501" t="s">
        <v>175</v>
      </c>
      <c r="CE501" t="s">
        <v>175</v>
      </c>
      <c r="CF501" t="s">
        <v>175</v>
      </c>
      <c r="CG501" t="s">
        <v>175</v>
      </c>
      <c r="CH501" t="s">
        <v>175</v>
      </c>
      <c r="CI501" t="s">
        <v>175</v>
      </c>
      <c r="CJ501" t="s">
        <v>175</v>
      </c>
      <c r="CK501" t="s">
        <v>175</v>
      </c>
      <c r="CL501" t="s">
        <v>175</v>
      </c>
      <c r="CM501" t="s">
        <v>175</v>
      </c>
      <c r="CN501" t="s">
        <v>175</v>
      </c>
      <c r="CO501">
        <v>12.4</v>
      </c>
      <c r="CP501" t="s">
        <v>183</v>
      </c>
      <c r="CQ501">
        <v>0</v>
      </c>
      <c r="CR501" t="s">
        <v>448</v>
      </c>
      <c r="CS501">
        <v>99.382199999999898</v>
      </c>
      <c r="CT501" t="s">
        <v>2116</v>
      </c>
      <c r="CU501">
        <v>9.3799999999999901</v>
      </c>
      <c r="CV501">
        <v>0</v>
      </c>
      <c r="CW501">
        <v>0</v>
      </c>
      <c r="CX501">
        <v>0</v>
      </c>
      <c r="CY501">
        <v>11.922499999999999</v>
      </c>
      <c r="CZ501">
        <v>21.302499999999998</v>
      </c>
      <c r="DA501">
        <v>78.079699999999903</v>
      </c>
      <c r="DB501">
        <v>22</v>
      </c>
      <c r="DC501">
        <v>0</v>
      </c>
    </row>
    <row r="502" spans="1:107" x14ac:dyDescent="0.25">
      <c r="A502">
        <v>2328684</v>
      </c>
      <c r="B502" t="s">
        <v>406</v>
      </c>
      <c r="C502" t="s">
        <v>407</v>
      </c>
      <c r="D502" t="s">
        <v>2106</v>
      </c>
      <c r="E502" t="s">
        <v>2107</v>
      </c>
      <c r="F502" t="s">
        <v>2108</v>
      </c>
      <c r="G502" t="s">
        <v>176</v>
      </c>
      <c r="H502" t="s">
        <v>198</v>
      </c>
      <c r="I502" t="s">
        <v>1426</v>
      </c>
      <c r="J502" t="s">
        <v>179</v>
      </c>
      <c r="K502">
        <v>3.2</v>
      </c>
      <c r="L502">
        <v>6</v>
      </c>
      <c r="M502">
        <v>32</v>
      </c>
      <c r="N502" t="s">
        <v>175</v>
      </c>
      <c r="O502">
        <v>0.3</v>
      </c>
      <c r="P502">
        <v>0.9</v>
      </c>
      <c r="Q502">
        <v>13.9</v>
      </c>
      <c r="R502">
        <v>17.600000000000001</v>
      </c>
      <c r="S502">
        <v>135</v>
      </c>
      <c r="T502">
        <v>26.5</v>
      </c>
      <c r="U502">
        <v>73.599999999999994</v>
      </c>
      <c r="V502" t="s">
        <v>180</v>
      </c>
      <c r="W502" t="s">
        <v>180</v>
      </c>
      <c r="X502" t="s">
        <v>180</v>
      </c>
      <c r="Y502" t="s">
        <v>181</v>
      </c>
      <c r="Z502" t="s">
        <v>2109</v>
      </c>
      <c r="AA502">
        <v>2</v>
      </c>
      <c r="AB502">
        <v>1</v>
      </c>
      <c r="AC502">
        <v>0</v>
      </c>
      <c r="AD502">
        <v>0</v>
      </c>
      <c r="AE502">
        <v>0</v>
      </c>
      <c r="AF502">
        <v>1</v>
      </c>
      <c r="AG502">
        <v>0</v>
      </c>
      <c r="AH502">
        <v>4</v>
      </c>
      <c r="AI502">
        <v>2</v>
      </c>
      <c r="AJ502">
        <v>0</v>
      </c>
      <c r="AK502">
        <v>0</v>
      </c>
      <c r="AL502">
        <v>0</v>
      </c>
      <c r="AM502">
        <v>0</v>
      </c>
      <c r="AN502">
        <v>0</v>
      </c>
      <c r="AO502">
        <v>0</v>
      </c>
      <c r="AP502">
        <v>0</v>
      </c>
      <c r="AQ502">
        <v>0</v>
      </c>
      <c r="AR502">
        <v>1</v>
      </c>
      <c r="AS502">
        <v>0</v>
      </c>
      <c r="AT502">
        <v>0</v>
      </c>
      <c r="AU502">
        <v>0</v>
      </c>
      <c r="AV502">
        <v>2</v>
      </c>
      <c r="AW502">
        <v>0</v>
      </c>
      <c r="AX502" t="s">
        <v>183</v>
      </c>
      <c r="AY502" t="s">
        <v>2110</v>
      </c>
      <c r="AZ502" t="s">
        <v>789</v>
      </c>
      <c r="BA502" t="s">
        <v>175</v>
      </c>
      <c r="BB502" t="s">
        <v>2111</v>
      </c>
      <c r="BC502" t="s">
        <v>175</v>
      </c>
      <c r="BD502" t="s">
        <v>180</v>
      </c>
      <c r="BE502">
        <v>135</v>
      </c>
      <c r="BF502" t="s">
        <v>175</v>
      </c>
      <c r="BG502" t="s">
        <v>175</v>
      </c>
      <c r="BH502" t="s">
        <v>180</v>
      </c>
      <c r="BI502" t="s">
        <v>175</v>
      </c>
      <c r="BJ502" t="s">
        <v>175</v>
      </c>
      <c r="BK502">
        <v>250</v>
      </c>
      <c r="BL502" t="s">
        <v>175</v>
      </c>
      <c r="BM502">
        <v>1</v>
      </c>
      <c r="BN502">
        <v>32</v>
      </c>
      <c r="BO502" t="s">
        <v>175</v>
      </c>
      <c r="BP502" t="s">
        <v>175</v>
      </c>
      <c r="BQ502">
        <v>0.86</v>
      </c>
      <c r="BR502">
        <v>0.91</v>
      </c>
      <c r="BS502">
        <v>0.9</v>
      </c>
      <c r="BT502">
        <v>0.92</v>
      </c>
      <c r="BU502">
        <v>1</v>
      </c>
      <c r="BV502" t="s">
        <v>188</v>
      </c>
      <c r="BW502" t="s">
        <v>220</v>
      </c>
      <c r="BX502" t="s">
        <v>175</v>
      </c>
      <c r="BY502" t="s">
        <v>175</v>
      </c>
      <c r="BZ502">
        <v>7</v>
      </c>
      <c r="CA502" t="s">
        <v>190</v>
      </c>
      <c r="CB502" t="s">
        <v>1321</v>
      </c>
      <c r="CC502" t="s">
        <v>175</v>
      </c>
      <c r="CD502" t="s">
        <v>175</v>
      </c>
      <c r="CE502" t="s">
        <v>175</v>
      </c>
      <c r="CF502" t="s">
        <v>175</v>
      </c>
      <c r="CG502" t="s">
        <v>175</v>
      </c>
      <c r="CH502" t="s">
        <v>175</v>
      </c>
      <c r="CI502" t="s">
        <v>175</v>
      </c>
      <c r="CJ502" t="s">
        <v>175</v>
      </c>
      <c r="CK502" t="s">
        <v>175</v>
      </c>
      <c r="CL502" t="s">
        <v>175</v>
      </c>
      <c r="CM502" t="s">
        <v>175</v>
      </c>
      <c r="CN502" t="s">
        <v>175</v>
      </c>
      <c r="CO502">
        <v>19.2</v>
      </c>
      <c r="CP502" t="s">
        <v>183</v>
      </c>
      <c r="CQ502">
        <v>0</v>
      </c>
      <c r="CR502" t="s">
        <v>448</v>
      </c>
      <c r="CS502">
        <v>62.371200000000002</v>
      </c>
      <c r="CT502" t="s">
        <v>1014</v>
      </c>
      <c r="CU502">
        <v>9.3799999999999901</v>
      </c>
      <c r="CV502">
        <v>0</v>
      </c>
      <c r="CW502">
        <v>0</v>
      </c>
      <c r="CX502">
        <v>0</v>
      </c>
      <c r="CY502">
        <v>0</v>
      </c>
      <c r="CZ502">
        <v>9.3799999999999901</v>
      </c>
      <c r="DA502">
        <v>52.991199999999999</v>
      </c>
      <c r="DB502">
        <v>45</v>
      </c>
      <c r="DC502">
        <v>0</v>
      </c>
    </row>
    <row r="503" spans="1:107" x14ac:dyDescent="0.25">
      <c r="A503">
        <v>2328683</v>
      </c>
      <c r="B503" t="s">
        <v>249</v>
      </c>
      <c r="C503" t="s">
        <v>250</v>
      </c>
      <c r="D503" t="s">
        <v>655</v>
      </c>
      <c r="E503" t="s">
        <v>656</v>
      </c>
      <c r="F503" t="s">
        <v>175</v>
      </c>
      <c r="G503" t="s">
        <v>176</v>
      </c>
      <c r="H503" t="s">
        <v>198</v>
      </c>
      <c r="I503" t="s">
        <v>1385</v>
      </c>
      <c r="J503" t="s">
        <v>520</v>
      </c>
      <c r="K503">
        <v>3.2</v>
      </c>
      <c r="L503">
        <v>4</v>
      </c>
      <c r="M503">
        <v>32</v>
      </c>
      <c r="N503" t="s">
        <v>175</v>
      </c>
      <c r="O503">
        <v>1</v>
      </c>
      <c r="P503">
        <v>1.4</v>
      </c>
      <c r="Q503">
        <v>11.5</v>
      </c>
      <c r="R503">
        <v>12.1</v>
      </c>
      <c r="S503">
        <v>135</v>
      </c>
      <c r="T503">
        <v>52.5</v>
      </c>
      <c r="U503">
        <v>56.7</v>
      </c>
      <c r="V503" t="s">
        <v>180</v>
      </c>
      <c r="W503" t="s">
        <v>180</v>
      </c>
      <c r="X503" t="s">
        <v>180</v>
      </c>
      <c r="Y503" t="s">
        <v>181</v>
      </c>
      <c r="Z503" t="s">
        <v>657</v>
      </c>
      <c r="AA503">
        <v>2</v>
      </c>
      <c r="AB503">
        <v>0</v>
      </c>
      <c r="AC503">
        <v>0</v>
      </c>
      <c r="AD503">
        <v>0</v>
      </c>
      <c r="AE503">
        <v>0</v>
      </c>
      <c r="AF503">
        <v>1</v>
      </c>
      <c r="AG503">
        <v>1</v>
      </c>
      <c r="AH503">
        <v>0</v>
      </c>
      <c r="AI503">
        <v>4</v>
      </c>
      <c r="AJ503">
        <v>0</v>
      </c>
      <c r="AK503">
        <v>0</v>
      </c>
      <c r="AL503">
        <v>0</v>
      </c>
      <c r="AM503">
        <v>0</v>
      </c>
      <c r="AN503">
        <v>0</v>
      </c>
      <c r="AO503">
        <v>0</v>
      </c>
      <c r="AP503">
        <v>0</v>
      </c>
      <c r="AQ503">
        <v>0</v>
      </c>
      <c r="AR503">
        <v>0</v>
      </c>
      <c r="AS503">
        <v>0</v>
      </c>
      <c r="AT503">
        <v>0</v>
      </c>
      <c r="AU503">
        <v>0</v>
      </c>
      <c r="AV503">
        <v>1</v>
      </c>
      <c r="AW503">
        <v>0</v>
      </c>
      <c r="AX503" t="s">
        <v>180</v>
      </c>
      <c r="AY503" t="s">
        <v>403</v>
      </c>
      <c r="AZ503" t="s">
        <v>658</v>
      </c>
      <c r="BA503" t="s">
        <v>186</v>
      </c>
      <c r="BB503" t="s">
        <v>659</v>
      </c>
      <c r="BC503" t="s">
        <v>186</v>
      </c>
      <c r="BD503" t="s">
        <v>180</v>
      </c>
      <c r="BE503">
        <v>135</v>
      </c>
      <c r="BF503" t="s">
        <v>175</v>
      </c>
      <c r="BG503" t="s">
        <v>175</v>
      </c>
      <c r="BH503" t="s">
        <v>180</v>
      </c>
      <c r="BI503" t="s">
        <v>175</v>
      </c>
      <c r="BJ503" t="s">
        <v>175</v>
      </c>
      <c r="BK503">
        <v>90</v>
      </c>
      <c r="BL503" t="s">
        <v>175</v>
      </c>
      <c r="BM503">
        <v>1</v>
      </c>
      <c r="BN503">
        <v>32</v>
      </c>
      <c r="BO503" t="s">
        <v>175</v>
      </c>
      <c r="BP503" t="s">
        <v>175</v>
      </c>
      <c r="BQ503" t="s">
        <v>175</v>
      </c>
      <c r="BR503" t="s">
        <v>175</v>
      </c>
      <c r="BS503" t="s">
        <v>175</v>
      </c>
      <c r="BT503" t="s">
        <v>175</v>
      </c>
      <c r="BU503">
        <v>2</v>
      </c>
      <c r="BV503" t="s">
        <v>188</v>
      </c>
      <c r="BW503" t="s">
        <v>220</v>
      </c>
      <c r="BX503" t="s">
        <v>175</v>
      </c>
      <c r="BY503" t="s">
        <v>175</v>
      </c>
      <c r="BZ503">
        <v>7</v>
      </c>
      <c r="CA503" t="s">
        <v>190</v>
      </c>
      <c r="CB503" t="s">
        <v>1321</v>
      </c>
      <c r="CC503" t="s">
        <v>175</v>
      </c>
      <c r="CD503" t="s">
        <v>175</v>
      </c>
      <c r="CE503" t="s">
        <v>175</v>
      </c>
      <c r="CF503" t="s">
        <v>175</v>
      </c>
      <c r="CG503" t="s">
        <v>175</v>
      </c>
      <c r="CH503" t="s">
        <v>175</v>
      </c>
      <c r="CI503" t="s">
        <v>175</v>
      </c>
      <c r="CJ503" t="s">
        <v>175</v>
      </c>
      <c r="CK503" t="s">
        <v>175</v>
      </c>
      <c r="CL503" t="s">
        <v>175</v>
      </c>
      <c r="CM503" t="s">
        <v>175</v>
      </c>
      <c r="CN503" t="s">
        <v>175</v>
      </c>
      <c r="CO503">
        <v>12.8</v>
      </c>
      <c r="CP503" t="s">
        <v>183</v>
      </c>
      <c r="CQ503">
        <v>0</v>
      </c>
      <c r="CR503" t="s">
        <v>448</v>
      </c>
      <c r="CS503">
        <v>48.705599999999997</v>
      </c>
      <c r="CT503" t="s">
        <v>1014</v>
      </c>
      <c r="CU503">
        <v>9.3799999999999901</v>
      </c>
      <c r="CV503">
        <v>0</v>
      </c>
      <c r="CW503">
        <v>2.1</v>
      </c>
      <c r="CX503">
        <v>0</v>
      </c>
      <c r="CY503">
        <v>0</v>
      </c>
      <c r="CZ503">
        <v>11.479999999999899</v>
      </c>
      <c r="DA503">
        <v>37.2256</v>
      </c>
      <c r="DB503">
        <v>45</v>
      </c>
      <c r="DC503">
        <v>1</v>
      </c>
    </row>
    <row r="504" spans="1:107" x14ac:dyDescent="0.25">
      <c r="A504">
        <v>2328666</v>
      </c>
      <c r="B504" t="s">
        <v>249</v>
      </c>
      <c r="C504" t="s">
        <v>250</v>
      </c>
      <c r="D504" t="s">
        <v>660</v>
      </c>
      <c r="E504" t="s">
        <v>661</v>
      </c>
      <c r="F504" t="s">
        <v>175</v>
      </c>
      <c r="G504" t="s">
        <v>176</v>
      </c>
      <c r="H504" t="s">
        <v>198</v>
      </c>
      <c r="I504" t="s">
        <v>1453</v>
      </c>
      <c r="J504" t="s">
        <v>520</v>
      </c>
      <c r="K504">
        <v>2.8</v>
      </c>
      <c r="L504">
        <v>4</v>
      </c>
      <c r="M504">
        <v>32</v>
      </c>
      <c r="N504" t="s">
        <v>175</v>
      </c>
      <c r="O504">
        <v>0.9</v>
      </c>
      <c r="P504">
        <v>1.3</v>
      </c>
      <c r="Q504">
        <v>11.2</v>
      </c>
      <c r="R504">
        <v>11.5</v>
      </c>
      <c r="S504">
        <v>135</v>
      </c>
      <c r="T504">
        <v>52.5</v>
      </c>
      <c r="U504">
        <v>54.4</v>
      </c>
      <c r="V504" t="s">
        <v>180</v>
      </c>
      <c r="W504" t="s">
        <v>180</v>
      </c>
      <c r="X504" t="s">
        <v>180</v>
      </c>
      <c r="Y504" t="s">
        <v>181</v>
      </c>
      <c r="Z504" t="s">
        <v>657</v>
      </c>
      <c r="AA504">
        <v>2</v>
      </c>
      <c r="AB504">
        <v>0</v>
      </c>
      <c r="AC504">
        <v>0</v>
      </c>
      <c r="AD504">
        <v>0</v>
      </c>
      <c r="AE504">
        <v>0</v>
      </c>
      <c r="AF504">
        <v>1</v>
      </c>
      <c r="AG504">
        <v>1</v>
      </c>
      <c r="AH504">
        <v>0</v>
      </c>
      <c r="AI504">
        <v>4</v>
      </c>
      <c r="AJ504">
        <v>0</v>
      </c>
      <c r="AK504">
        <v>0</v>
      </c>
      <c r="AL504">
        <v>0</v>
      </c>
      <c r="AM504">
        <v>0</v>
      </c>
      <c r="AN504">
        <v>0</v>
      </c>
      <c r="AO504">
        <v>0</v>
      </c>
      <c r="AP504">
        <v>0</v>
      </c>
      <c r="AQ504">
        <v>0</v>
      </c>
      <c r="AR504">
        <v>0</v>
      </c>
      <c r="AS504">
        <v>0</v>
      </c>
      <c r="AT504">
        <v>0</v>
      </c>
      <c r="AU504">
        <v>0</v>
      </c>
      <c r="AV504">
        <v>1</v>
      </c>
      <c r="AW504">
        <v>0</v>
      </c>
      <c r="AX504" t="s">
        <v>180</v>
      </c>
      <c r="AY504" t="s">
        <v>403</v>
      </c>
      <c r="AZ504" t="s">
        <v>640</v>
      </c>
      <c r="BA504" t="s">
        <v>186</v>
      </c>
      <c r="BB504" t="s">
        <v>662</v>
      </c>
      <c r="BC504" t="s">
        <v>186</v>
      </c>
      <c r="BD504" t="s">
        <v>180</v>
      </c>
      <c r="BE504">
        <v>135</v>
      </c>
      <c r="BF504" t="s">
        <v>175</v>
      </c>
      <c r="BG504" t="s">
        <v>175</v>
      </c>
      <c r="BH504" t="s">
        <v>180</v>
      </c>
      <c r="BI504" t="s">
        <v>175</v>
      </c>
      <c r="BJ504" t="s">
        <v>175</v>
      </c>
      <c r="BK504">
        <v>90</v>
      </c>
      <c r="BL504" t="s">
        <v>175</v>
      </c>
      <c r="BM504">
        <v>1</v>
      </c>
      <c r="BN504">
        <v>32</v>
      </c>
      <c r="BO504" t="s">
        <v>175</v>
      </c>
      <c r="BP504" t="s">
        <v>175</v>
      </c>
      <c r="BQ504" t="s">
        <v>175</v>
      </c>
      <c r="BR504" t="s">
        <v>175</v>
      </c>
      <c r="BS504" t="s">
        <v>175</v>
      </c>
      <c r="BT504" t="s">
        <v>175</v>
      </c>
      <c r="BU504">
        <v>2</v>
      </c>
      <c r="BV504" t="s">
        <v>188</v>
      </c>
      <c r="BW504" t="s">
        <v>220</v>
      </c>
      <c r="BX504" t="s">
        <v>175</v>
      </c>
      <c r="BY504" t="s">
        <v>175</v>
      </c>
      <c r="BZ504">
        <v>7</v>
      </c>
      <c r="CA504" t="s">
        <v>190</v>
      </c>
      <c r="CB504" t="s">
        <v>1321</v>
      </c>
      <c r="CC504" t="s">
        <v>175</v>
      </c>
      <c r="CD504" t="s">
        <v>175</v>
      </c>
      <c r="CE504" t="s">
        <v>175</v>
      </c>
      <c r="CF504" t="s">
        <v>175</v>
      </c>
      <c r="CG504" t="s">
        <v>175</v>
      </c>
      <c r="CH504" t="s">
        <v>175</v>
      </c>
      <c r="CI504" t="s">
        <v>175</v>
      </c>
      <c r="CJ504" t="s">
        <v>175</v>
      </c>
      <c r="CK504" t="s">
        <v>175</v>
      </c>
      <c r="CL504" t="s">
        <v>175</v>
      </c>
      <c r="CM504" t="s">
        <v>175</v>
      </c>
      <c r="CN504" t="s">
        <v>175</v>
      </c>
      <c r="CO504">
        <v>11.2</v>
      </c>
      <c r="CP504" t="s">
        <v>183</v>
      </c>
      <c r="CQ504">
        <v>0</v>
      </c>
      <c r="CR504" t="s">
        <v>448</v>
      </c>
      <c r="CS504">
        <v>46.340399999999903</v>
      </c>
      <c r="CT504" t="s">
        <v>1014</v>
      </c>
      <c r="CU504">
        <v>9.3799999999999901</v>
      </c>
      <c r="CV504">
        <v>0</v>
      </c>
      <c r="CW504">
        <v>2.1</v>
      </c>
      <c r="CX504">
        <v>0</v>
      </c>
      <c r="CY504">
        <v>0</v>
      </c>
      <c r="CZ504">
        <v>11.479999999999899</v>
      </c>
      <c r="DA504">
        <v>34.860399999999899</v>
      </c>
      <c r="DB504">
        <v>45</v>
      </c>
      <c r="DC504">
        <v>1</v>
      </c>
    </row>
    <row r="505" spans="1:107" x14ac:dyDescent="0.25">
      <c r="A505">
        <v>2328659</v>
      </c>
      <c r="B505" t="s">
        <v>406</v>
      </c>
      <c r="C505" t="s">
        <v>407</v>
      </c>
      <c r="D505" t="s">
        <v>1155</v>
      </c>
      <c r="E505" t="s">
        <v>1156</v>
      </c>
      <c r="F505" t="s">
        <v>1157</v>
      </c>
      <c r="G505" t="s">
        <v>176</v>
      </c>
      <c r="H505" t="s">
        <v>198</v>
      </c>
      <c r="I505" t="s">
        <v>1426</v>
      </c>
      <c r="J505" t="s">
        <v>179</v>
      </c>
      <c r="K505">
        <v>3.2</v>
      </c>
      <c r="L505">
        <v>6</v>
      </c>
      <c r="M505">
        <v>64</v>
      </c>
      <c r="N505" t="s">
        <v>175</v>
      </c>
      <c r="O505">
        <v>0.2</v>
      </c>
      <c r="P505">
        <v>1.3</v>
      </c>
      <c r="Q505">
        <v>23.4</v>
      </c>
      <c r="R505">
        <v>24.8</v>
      </c>
      <c r="S505">
        <v>135</v>
      </c>
      <c r="T505">
        <v>78.099999999999994</v>
      </c>
      <c r="U505">
        <v>108.2</v>
      </c>
      <c r="V505" t="s">
        <v>180</v>
      </c>
      <c r="W505" t="s">
        <v>180</v>
      </c>
      <c r="X505" t="s">
        <v>180</v>
      </c>
      <c r="Y505" t="s">
        <v>181</v>
      </c>
      <c r="Z505" t="s">
        <v>1158</v>
      </c>
      <c r="AA505">
        <v>4</v>
      </c>
      <c r="AB505">
        <v>2</v>
      </c>
      <c r="AC505">
        <v>0</v>
      </c>
      <c r="AD505">
        <v>0</v>
      </c>
      <c r="AE505">
        <v>1</v>
      </c>
      <c r="AF505">
        <v>1</v>
      </c>
      <c r="AG505">
        <v>1</v>
      </c>
      <c r="AH505">
        <v>2</v>
      </c>
      <c r="AI505">
        <v>4</v>
      </c>
      <c r="AJ505">
        <v>4</v>
      </c>
      <c r="AK505">
        <v>0</v>
      </c>
      <c r="AL505">
        <v>0</v>
      </c>
      <c r="AM505">
        <v>0</v>
      </c>
      <c r="AN505">
        <v>0</v>
      </c>
      <c r="AO505">
        <v>0</v>
      </c>
      <c r="AP505">
        <v>0</v>
      </c>
      <c r="AQ505">
        <v>0</v>
      </c>
      <c r="AR505">
        <v>1</v>
      </c>
      <c r="AS505">
        <v>0</v>
      </c>
      <c r="AT505">
        <v>0</v>
      </c>
      <c r="AU505">
        <v>0</v>
      </c>
      <c r="AV505">
        <v>4</v>
      </c>
      <c r="AW505">
        <v>0</v>
      </c>
      <c r="AX505" t="s">
        <v>180</v>
      </c>
      <c r="AY505" t="s">
        <v>734</v>
      </c>
      <c r="AZ505" t="s">
        <v>789</v>
      </c>
      <c r="BA505" t="s">
        <v>186</v>
      </c>
      <c r="BB505" t="s">
        <v>1159</v>
      </c>
      <c r="BC505" t="s">
        <v>186</v>
      </c>
      <c r="BD505" t="s">
        <v>180</v>
      </c>
      <c r="BE505">
        <v>135</v>
      </c>
      <c r="BF505" t="s">
        <v>175</v>
      </c>
      <c r="BG505" t="s">
        <v>175</v>
      </c>
      <c r="BH505" t="s">
        <v>180</v>
      </c>
      <c r="BI505" t="s">
        <v>175</v>
      </c>
      <c r="BJ505" t="s">
        <v>175</v>
      </c>
      <c r="BK505">
        <v>180</v>
      </c>
      <c r="BL505" t="s">
        <v>175</v>
      </c>
      <c r="BM505">
        <v>1</v>
      </c>
      <c r="BN505">
        <v>64</v>
      </c>
      <c r="BO505" t="s">
        <v>175</v>
      </c>
      <c r="BP505" t="s">
        <v>175</v>
      </c>
      <c r="BQ505">
        <v>0.78</v>
      </c>
      <c r="BR505">
        <v>0.84</v>
      </c>
      <c r="BS505">
        <v>0.84</v>
      </c>
      <c r="BT505">
        <v>0.86</v>
      </c>
      <c r="BU505">
        <v>3</v>
      </c>
      <c r="BV505" t="s">
        <v>188</v>
      </c>
      <c r="BW505" t="s">
        <v>204</v>
      </c>
      <c r="BX505" t="s">
        <v>175</v>
      </c>
      <c r="BY505" t="s">
        <v>175</v>
      </c>
      <c r="BZ505">
        <v>7</v>
      </c>
      <c r="CA505" t="s">
        <v>190</v>
      </c>
      <c r="CB505" t="s">
        <v>1321</v>
      </c>
      <c r="CC505" t="s">
        <v>175</v>
      </c>
      <c r="CD505" t="s">
        <v>175</v>
      </c>
      <c r="CE505" t="s">
        <v>175</v>
      </c>
      <c r="CF505" t="s">
        <v>175</v>
      </c>
      <c r="CG505" t="s">
        <v>175</v>
      </c>
      <c r="CH505" t="s">
        <v>175</v>
      </c>
      <c r="CI505" t="s">
        <v>175</v>
      </c>
      <c r="CJ505" t="s">
        <v>175</v>
      </c>
      <c r="CK505" t="s">
        <v>175</v>
      </c>
      <c r="CL505" t="s">
        <v>175</v>
      </c>
      <c r="CM505" t="s">
        <v>175</v>
      </c>
      <c r="CN505" t="s">
        <v>175</v>
      </c>
      <c r="CO505">
        <v>19.2</v>
      </c>
      <c r="CP505" t="s">
        <v>183</v>
      </c>
      <c r="CQ505">
        <v>0</v>
      </c>
      <c r="CR505" t="s">
        <v>448</v>
      </c>
      <c r="CS505">
        <v>91.060199999999995</v>
      </c>
      <c r="CT505" t="s">
        <v>1014</v>
      </c>
      <c r="CU505">
        <v>17.059999999999999</v>
      </c>
      <c r="CV505">
        <v>0</v>
      </c>
      <c r="CW505">
        <v>2.1</v>
      </c>
      <c r="CX505">
        <v>0</v>
      </c>
      <c r="CY505">
        <v>0</v>
      </c>
      <c r="CZ505">
        <v>19.16</v>
      </c>
      <c r="DA505">
        <v>71.900199999999998</v>
      </c>
      <c r="DB505">
        <v>45</v>
      </c>
      <c r="DC505">
        <v>0</v>
      </c>
    </row>
    <row r="506" spans="1:107" x14ac:dyDescent="0.25">
      <c r="A506">
        <v>2328652</v>
      </c>
      <c r="B506" t="s">
        <v>406</v>
      </c>
      <c r="C506" t="s">
        <v>407</v>
      </c>
      <c r="D506" t="s">
        <v>1160</v>
      </c>
      <c r="E506" t="s">
        <v>1161</v>
      </c>
      <c r="F506" t="s">
        <v>1162</v>
      </c>
      <c r="G506" t="s">
        <v>176</v>
      </c>
      <c r="H506" t="s">
        <v>198</v>
      </c>
      <c r="I506" t="s">
        <v>1426</v>
      </c>
      <c r="J506" t="s">
        <v>179</v>
      </c>
      <c r="K506">
        <v>3.2</v>
      </c>
      <c r="L506">
        <v>6</v>
      </c>
      <c r="M506">
        <v>64</v>
      </c>
      <c r="N506" t="s">
        <v>175</v>
      </c>
      <c r="O506">
        <v>0.5</v>
      </c>
      <c r="P506">
        <v>1.8</v>
      </c>
      <c r="Q506">
        <v>30.2</v>
      </c>
      <c r="R506">
        <v>37.299999999999997</v>
      </c>
      <c r="S506">
        <v>135</v>
      </c>
      <c r="T506">
        <v>78.099999999999994</v>
      </c>
      <c r="U506">
        <v>156.9</v>
      </c>
      <c r="V506" t="s">
        <v>180</v>
      </c>
      <c r="W506" t="s">
        <v>180</v>
      </c>
      <c r="X506" t="s">
        <v>180</v>
      </c>
      <c r="Y506" t="s">
        <v>435</v>
      </c>
      <c r="Z506" t="s">
        <v>175</v>
      </c>
      <c r="AA506">
        <v>4</v>
      </c>
      <c r="AB506">
        <v>2</v>
      </c>
      <c r="AC506">
        <v>0</v>
      </c>
      <c r="AD506">
        <v>0</v>
      </c>
      <c r="AE506">
        <v>1</v>
      </c>
      <c r="AF506">
        <v>1</v>
      </c>
      <c r="AG506">
        <v>1</v>
      </c>
      <c r="AH506">
        <v>2</v>
      </c>
      <c r="AI506">
        <v>2</v>
      </c>
      <c r="AJ506">
        <v>4</v>
      </c>
      <c r="AK506">
        <v>0</v>
      </c>
      <c r="AL506">
        <v>0</v>
      </c>
      <c r="AM506">
        <v>0</v>
      </c>
      <c r="AN506">
        <v>0</v>
      </c>
      <c r="AO506">
        <v>0</v>
      </c>
      <c r="AP506">
        <v>0</v>
      </c>
      <c r="AQ506">
        <v>0</v>
      </c>
      <c r="AR506">
        <v>1</v>
      </c>
      <c r="AS506">
        <v>0</v>
      </c>
      <c r="AT506">
        <v>2</v>
      </c>
      <c r="AU506">
        <v>0</v>
      </c>
      <c r="AV506">
        <v>5</v>
      </c>
      <c r="AW506">
        <v>0</v>
      </c>
      <c r="AX506" t="s">
        <v>180</v>
      </c>
      <c r="AY506" t="s">
        <v>734</v>
      </c>
      <c r="AZ506" t="s">
        <v>789</v>
      </c>
      <c r="BA506" t="s">
        <v>186</v>
      </c>
      <c r="BB506" t="s">
        <v>1163</v>
      </c>
      <c r="BC506" t="s">
        <v>186</v>
      </c>
      <c r="BD506" t="s">
        <v>180</v>
      </c>
      <c r="BE506">
        <v>135</v>
      </c>
      <c r="BF506" t="s">
        <v>175</v>
      </c>
      <c r="BG506" t="s">
        <v>175</v>
      </c>
      <c r="BH506" t="s">
        <v>180</v>
      </c>
      <c r="BI506" t="s">
        <v>175</v>
      </c>
      <c r="BJ506" t="s">
        <v>175</v>
      </c>
      <c r="BK506">
        <v>500</v>
      </c>
      <c r="BL506" t="s">
        <v>175</v>
      </c>
      <c r="BM506">
        <v>1</v>
      </c>
      <c r="BN506">
        <v>64</v>
      </c>
      <c r="BO506" t="s">
        <v>175</v>
      </c>
      <c r="BP506" t="s">
        <v>175</v>
      </c>
      <c r="BQ506">
        <v>0.84</v>
      </c>
      <c r="BR506">
        <v>0.88</v>
      </c>
      <c r="BS506">
        <v>0.89</v>
      </c>
      <c r="BT506">
        <v>0.91</v>
      </c>
      <c r="BU506">
        <v>5</v>
      </c>
      <c r="BV506" t="s">
        <v>188</v>
      </c>
      <c r="BW506" t="s">
        <v>204</v>
      </c>
      <c r="BX506" t="s">
        <v>175</v>
      </c>
      <c r="BY506" t="s">
        <v>175</v>
      </c>
      <c r="BZ506">
        <v>7</v>
      </c>
      <c r="CA506" t="s">
        <v>190</v>
      </c>
      <c r="CB506" t="s">
        <v>1321</v>
      </c>
      <c r="CC506" t="s">
        <v>175</v>
      </c>
      <c r="CD506" t="s">
        <v>175</v>
      </c>
      <c r="CE506" t="s">
        <v>175</v>
      </c>
      <c r="CF506" t="s">
        <v>175</v>
      </c>
      <c r="CG506" t="s">
        <v>175</v>
      </c>
      <c r="CH506" t="s">
        <v>175</v>
      </c>
      <c r="CI506" t="s">
        <v>175</v>
      </c>
      <c r="CJ506" t="s">
        <v>175</v>
      </c>
      <c r="CK506" t="s">
        <v>175</v>
      </c>
      <c r="CL506" t="s">
        <v>175</v>
      </c>
      <c r="CM506" t="s">
        <v>175</v>
      </c>
      <c r="CN506" t="s">
        <v>175</v>
      </c>
      <c r="CO506">
        <v>19.2</v>
      </c>
      <c r="CP506" t="s">
        <v>183</v>
      </c>
      <c r="CQ506">
        <v>0</v>
      </c>
      <c r="CR506" t="s">
        <v>448</v>
      </c>
      <c r="CS506">
        <v>132.23219999999901</v>
      </c>
      <c r="CT506" t="s">
        <v>1014</v>
      </c>
      <c r="CU506">
        <v>17.059999999999999</v>
      </c>
      <c r="CV506">
        <v>0</v>
      </c>
      <c r="CW506">
        <v>2.1</v>
      </c>
      <c r="CX506">
        <v>0</v>
      </c>
      <c r="CY506">
        <v>0</v>
      </c>
      <c r="CZ506">
        <v>19.16</v>
      </c>
      <c r="DA506">
        <v>113.072199999999</v>
      </c>
      <c r="DB506">
        <v>45</v>
      </c>
      <c r="DC506">
        <v>0</v>
      </c>
    </row>
    <row r="507" spans="1:107" x14ac:dyDescent="0.25">
      <c r="A507">
        <v>2328583</v>
      </c>
      <c r="B507" t="s">
        <v>249</v>
      </c>
      <c r="C507" t="s">
        <v>250</v>
      </c>
      <c r="D507" t="s">
        <v>663</v>
      </c>
      <c r="E507">
        <v>20</v>
      </c>
      <c r="F507" t="s">
        <v>175</v>
      </c>
      <c r="G507" t="s">
        <v>197</v>
      </c>
      <c r="H507" t="s">
        <v>177</v>
      </c>
      <c r="I507">
        <v>2159130</v>
      </c>
      <c r="J507" t="s">
        <v>179</v>
      </c>
      <c r="K507">
        <v>2.2000000000000002</v>
      </c>
      <c r="L507">
        <v>4</v>
      </c>
      <c r="M507">
        <v>8</v>
      </c>
      <c r="N507" t="s">
        <v>175</v>
      </c>
      <c r="O507">
        <v>0.4</v>
      </c>
      <c r="P507">
        <v>0.7</v>
      </c>
      <c r="Q507">
        <v>9</v>
      </c>
      <c r="R507">
        <v>21.3</v>
      </c>
      <c r="S507">
        <v>135</v>
      </c>
      <c r="T507">
        <v>57.4</v>
      </c>
      <c r="U507">
        <v>79</v>
      </c>
      <c r="V507" t="s">
        <v>180</v>
      </c>
      <c r="W507" t="s">
        <v>180</v>
      </c>
      <c r="X507" t="s">
        <v>180</v>
      </c>
      <c r="Y507" t="s">
        <v>181</v>
      </c>
      <c r="Z507" t="s">
        <v>175</v>
      </c>
      <c r="AA507">
        <v>2</v>
      </c>
      <c r="AB507">
        <v>0</v>
      </c>
      <c r="AC507">
        <v>0</v>
      </c>
      <c r="AD507">
        <v>0</v>
      </c>
      <c r="AE507">
        <v>0</v>
      </c>
      <c r="AF507">
        <v>1</v>
      </c>
      <c r="AG507">
        <v>1</v>
      </c>
      <c r="AH507">
        <v>2</v>
      </c>
      <c r="AI507">
        <v>2</v>
      </c>
      <c r="AJ507">
        <v>0</v>
      </c>
      <c r="AK507">
        <v>0</v>
      </c>
      <c r="AL507">
        <v>0</v>
      </c>
      <c r="AM507">
        <v>0</v>
      </c>
      <c r="AN507">
        <v>0</v>
      </c>
      <c r="AO507">
        <v>0</v>
      </c>
      <c r="AP507">
        <v>0</v>
      </c>
      <c r="AQ507">
        <v>0</v>
      </c>
      <c r="AR507">
        <v>0</v>
      </c>
      <c r="AS507">
        <v>0</v>
      </c>
      <c r="AT507">
        <v>0</v>
      </c>
      <c r="AU507">
        <v>0</v>
      </c>
      <c r="AV507">
        <v>2</v>
      </c>
      <c r="AW507">
        <v>0</v>
      </c>
      <c r="AX507" t="s">
        <v>180</v>
      </c>
      <c r="AY507" t="s">
        <v>599</v>
      </c>
      <c r="AZ507" t="s">
        <v>665</v>
      </c>
      <c r="BA507" t="s">
        <v>186</v>
      </c>
      <c r="BB507" t="s">
        <v>666</v>
      </c>
      <c r="BC507" t="s">
        <v>186</v>
      </c>
      <c r="BD507" t="s">
        <v>180</v>
      </c>
      <c r="BE507">
        <v>135</v>
      </c>
      <c r="BF507" t="s">
        <v>175</v>
      </c>
      <c r="BG507" t="s">
        <v>175</v>
      </c>
      <c r="BH507" t="s">
        <v>180</v>
      </c>
      <c r="BI507" t="s">
        <v>183</v>
      </c>
      <c r="BJ507" t="s">
        <v>175</v>
      </c>
      <c r="BK507" t="s">
        <v>175</v>
      </c>
      <c r="BL507" t="s">
        <v>175</v>
      </c>
      <c r="BM507">
        <v>1</v>
      </c>
      <c r="BN507">
        <v>8</v>
      </c>
      <c r="BO507">
        <v>2.0699999999999998</v>
      </c>
      <c r="BP507">
        <v>160.88999999999999</v>
      </c>
      <c r="BQ507" t="s">
        <v>175</v>
      </c>
      <c r="BR507" t="s">
        <v>175</v>
      </c>
      <c r="BS507" t="s">
        <v>175</v>
      </c>
      <c r="BT507" t="s">
        <v>175</v>
      </c>
      <c r="BU507">
        <v>1</v>
      </c>
      <c r="BV507" t="s">
        <v>188</v>
      </c>
      <c r="BW507" t="s">
        <v>220</v>
      </c>
      <c r="BX507" t="s">
        <v>175</v>
      </c>
      <c r="BY507" t="s">
        <v>175</v>
      </c>
      <c r="BZ507">
        <v>7</v>
      </c>
      <c r="CA507" t="s">
        <v>190</v>
      </c>
      <c r="CB507" t="s">
        <v>1321</v>
      </c>
      <c r="CC507" t="s">
        <v>175</v>
      </c>
      <c r="CD507" t="s">
        <v>175</v>
      </c>
      <c r="CE507" t="s">
        <v>175</v>
      </c>
      <c r="CF507" t="s">
        <v>175</v>
      </c>
      <c r="CG507" t="s">
        <v>175</v>
      </c>
      <c r="CH507" t="s">
        <v>175</v>
      </c>
      <c r="CI507" t="s">
        <v>175</v>
      </c>
      <c r="CJ507" t="s">
        <v>175</v>
      </c>
      <c r="CK507" t="s">
        <v>175</v>
      </c>
      <c r="CL507" t="s">
        <v>175</v>
      </c>
      <c r="CM507" t="s">
        <v>175</v>
      </c>
      <c r="CN507" t="s">
        <v>175</v>
      </c>
      <c r="CO507">
        <v>8.8000000000000007</v>
      </c>
      <c r="CP507" t="s">
        <v>183</v>
      </c>
      <c r="CQ507">
        <v>0</v>
      </c>
      <c r="CR507" t="s">
        <v>448</v>
      </c>
      <c r="CS507">
        <v>67.145399999999995</v>
      </c>
      <c r="CT507" t="s">
        <v>2116</v>
      </c>
      <c r="CU507">
        <v>3.62</v>
      </c>
      <c r="CV507">
        <v>0</v>
      </c>
      <c r="CW507">
        <v>0</v>
      </c>
      <c r="CX507">
        <v>0</v>
      </c>
      <c r="CY507">
        <v>32.211819999999904</v>
      </c>
      <c r="CZ507">
        <v>35.831819999999901</v>
      </c>
      <c r="DA507">
        <v>31.313580000000002</v>
      </c>
      <c r="DB507">
        <v>22</v>
      </c>
      <c r="DC507">
        <v>0</v>
      </c>
    </row>
    <row r="508" spans="1:107" x14ac:dyDescent="0.25">
      <c r="A508">
        <v>2328582</v>
      </c>
      <c r="B508" t="s">
        <v>249</v>
      </c>
      <c r="C508" t="s">
        <v>250</v>
      </c>
      <c r="D508" t="s">
        <v>667</v>
      </c>
      <c r="E508">
        <v>22</v>
      </c>
      <c r="F508" t="s">
        <v>668</v>
      </c>
      <c r="G508" t="s">
        <v>197</v>
      </c>
      <c r="H508" t="s">
        <v>177</v>
      </c>
      <c r="I508">
        <v>2159130</v>
      </c>
      <c r="J508" t="s">
        <v>179</v>
      </c>
      <c r="K508">
        <v>2.2000000000000002</v>
      </c>
      <c r="L508">
        <v>4</v>
      </c>
      <c r="M508">
        <v>8</v>
      </c>
      <c r="N508" t="s">
        <v>175</v>
      </c>
      <c r="O508">
        <v>0.3</v>
      </c>
      <c r="P508">
        <v>0.6</v>
      </c>
      <c r="Q508">
        <v>10.199999999999999</v>
      </c>
      <c r="R508">
        <v>28.8</v>
      </c>
      <c r="S508">
        <v>135</v>
      </c>
      <c r="T508">
        <v>63</v>
      </c>
      <c r="U508">
        <v>103</v>
      </c>
      <c r="V508" t="s">
        <v>180</v>
      </c>
      <c r="W508" t="s">
        <v>180</v>
      </c>
      <c r="X508" t="s">
        <v>180</v>
      </c>
      <c r="Y508" t="s">
        <v>181</v>
      </c>
      <c r="Z508" t="s">
        <v>175</v>
      </c>
      <c r="AA508">
        <v>2</v>
      </c>
      <c r="AB508">
        <v>0</v>
      </c>
      <c r="AC508">
        <v>0</v>
      </c>
      <c r="AD508">
        <v>0</v>
      </c>
      <c r="AE508">
        <v>0</v>
      </c>
      <c r="AF508">
        <v>1</v>
      </c>
      <c r="AG508">
        <v>1</v>
      </c>
      <c r="AH508">
        <v>2</v>
      </c>
      <c r="AI508">
        <v>2</v>
      </c>
      <c r="AJ508">
        <v>0</v>
      </c>
      <c r="AK508">
        <v>0</v>
      </c>
      <c r="AL508">
        <v>0</v>
      </c>
      <c r="AM508">
        <v>0</v>
      </c>
      <c r="AN508">
        <v>0</v>
      </c>
      <c r="AO508">
        <v>0</v>
      </c>
      <c r="AP508">
        <v>0</v>
      </c>
      <c r="AQ508">
        <v>0</v>
      </c>
      <c r="AR508">
        <v>0</v>
      </c>
      <c r="AS508">
        <v>0</v>
      </c>
      <c r="AT508">
        <v>0</v>
      </c>
      <c r="AU508">
        <v>0</v>
      </c>
      <c r="AV508">
        <v>2</v>
      </c>
      <c r="AW508">
        <v>0</v>
      </c>
      <c r="AX508" t="s">
        <v>180</v>
      </c>
      <c r="AY508" t="s">
        <v>599</v>
      </c>
      <c r="AZ508" t="s">
        <v>665</v>
      </c>
      <c r="BA508" t="s">
        <v>186</v>
      </c>
      <c r="BB508" t="s">
        <v>669</v>
      </c>
      <c r="BC508" t="s">
        <v>186</v>
      </c>
      <c r="BD508" t="s">
        <v>180</v>
      </c>
      <c r="BE508">
        <v>135</v>
      </c>
      <c r="BF508" t="s">
        <v>175</v>
      </c>
      <c r="BG508" t="s">
        <v>175</v>
      </c>
      <c r="BH508" t="s">
        <v>180</v>
      </c>
      <c r="BI508" t="s">
        <v>183</v>
      </c>
      <c r="BJ508" t="s">
        <v>175</v>
      </c>
      <c r="BK508" t="s">
        <v>175</v>
      </c>
      <c r="BL508" t="s">
        <v>175</v>
      </c>
      <c r="BM508">
        <v>1</v>
      </c>
      <c r="BN508">
        <v>8</v>
      </c>
      <c r="BO508">
        <v>2.0699999999999998</v>
      </c>
      <c r="BP508">
        <v>197.6</v>
      </c>
      <c r="BQ508" t="s">
        <v>175</v>
      </c>
      <c r="BR508" t="s">
        <v>175</v>
      </c>
      <c r="BS508" t="s">
        <v>175</v>
      </c>
      <c r="BT508" t="s">
        <v>175</v>
      </c>
      <c r="BU508">
        <v>1</v>
      </c>
      <c r="BV508" t="s">
        <v>188</v>
      </c>
      <c r="BW508" t="s">
        <v>220</v>
      </c>
      <c r="BX508" t="s">
        <v>175</v>
      </c>
      <c r="BY508" t="s">
        <v>175</v>
      </c>
      <c r="BZ508">
        <v>7</v>
      </c>
      <c r="CA508" t="s">
        <v>190</v>
      </c>
      <c r="CB508" t="s">
        <v>1321</v>
      </c>
      <c r="CC508" t="s">
        <v>175</v>
      </c>
      <c r="CD508" t="s">
        <v>175</v>
      </c>
      <c r="CE508" t="s">
        <v>175</v>
      </c>
      <c r="CF508" t="s">
        <v>175</v>
      </c>
      <c r="CG508" t="s">
        <v>175</v>
      </c>
      <c r="CH508" t="s">
        <v>175</v>
      </c>
      <c r="CI508" t="s">
        <v>175</v>
      </c>
      <c r="CJ508" t="s">
        <v>175</v>
      </c>
      <c r="CK508" t="s">
        <v>175</v>
      </c>
      <c r="CL508" t="s">
        <v>175</v>
      </c>
      <c r="CM508" t="s">
        <v>175</v>
      </c>
      <c r="CN508" t="s">
        <v>175</v>
      </c>
      <c r="CO508">
        <v>8.8000000000000007</v>
      </c>
      <c r="CP508" t="s">
        <v>183</v>
      </c>
      <c r="CQ508">
        <v>0</v>
      </c>
      <c r="CR508" t="s">
        <v>448</v>
      </c>
      <c r="CS508">
        <v>87.381</v>
      </c>
      <c r="CT508" t="s">
        <v>2116</v>
      </c>
      <c r="CU508">
        <v>3.62</v>
      </c>
      <c r="CV508">
        <v>0</v>
      </c>
      <c r="CW508">
        <v>0</v>
      </c>
      <c r="CX508">
        <v>0</v>
      </c>
      <c r="CY508">
        <v>36.756900000000002</v>
      </c>
      <c r="CZ508">
        <v>40.376899999999999</v>
      </c>
      <c r="DA508">
        <v>47.004100000000001</v>
      </c>
      <c r="DB508">
        <v>22</v>
      </c>
      <c r="DC508">
        <v>0</v>
      </c>
    </row>
    <row r="509" spans="1:107" x14ac:dyDescent="0.25">
      <c r="A509">
        <v>2328540</v>
      </c>
      <c r="B509" t="s">
        <v>249</v>
      </c>
      <c r="C509" t="s">
        <v>250</v>
      </c>
      <c r="D509" t="s">
        <v>1462</v>
      </c>
      <c r="E509" t="s">
        <v>1463</v>
      </c>
      <c r="F509" t="s">
        <v>175</v>
      </c>
      <c r="G509" t="s">
        <v>197</v>
      </c>
      <c r="H509" t="s">
        <v>198</v>
      </c>
      <c r="I509" t="s">
        <v>253</v>
      </c>
      <c r="J509" t="s">
        <v>179</v>
      </c>
      <c r="K509">
        <v>2.7</v>
      </c>
      <c r="L509">
        <v>4</v>
      </c>
      <c r="M509">
        <v>8</v>
      </c>
      <c r="N509" t="s">
        <v>175</v>
      </c>
      <c r="O509">
        <v>1.5</v>
      </c>
      <c r="P509">
        <v>4.3</v>
      </c>
      <c r="Q509">
        <v>14.8</v>
      </c>
      <c r="R509">
        <v>23.9</v>
      </c>
      <c r="S509">
        <v>135</v>
      </c>
      <c r="T509">
        <v>34</v>
      </c>
      <c r="U509">
        <v>100.3</v>
      </c>
      <c r="V509" t="s">
        <v>180</v>
      </c>
      <c r="W509" t="s">
        <v>180</v>
      </c>
      <c r="X509" t="s">
        <v>180</v>
      </c>
      <c r="Y509" t="s">
        <v>402</v>
      </c>
      <c r="Z509" t="s">
        <v>175</v>
      </c>
      <c r="AA509">
        <v>0</v>
      </c>
      <c r="AB509">
        <v>0</v>
      </c>
      <c r="AC509">
        <v>0</v>
      </c>
      <c r="AD509">
        <v>0</v>
      </c>
      <c r="AE509">
        <v>0</v>
      </c>
      <c r="AF509">
        <v>2</v>
      </c>
      <c r="AG509">
        <v>0</v>
      </c>
      <c r="AH509">
        <v>0</v>
      </c>
      <c r="AI509">
        <v>5</v>
      </c>
      <c r="AJ509">
        <v>0</v>
      </c>
      <c r="AK509">
        <v>0</v>
      </c>
      <c r="AL509">
        <v>1</v>
      </c>
      <c r="AM509">
        <v>0</v>
      </c>
      <c r="AN509">
        <v>0</v>
      </c>
      <c r="AO509">
        <v>0</v>
      </c>
      <c r="AP509">
        <v>0</v>
      </c>
      <c r="AQ509">
        <v>0</v>
      </c>
      <c r="AR509">
        <v>0</v>
      </c>
      <c r="AS509">
        <v>0</v>
      </c>
      <c r="AT509">
        <v>0</v>
      </c>
      <c r="AU509">
        <v>0</v>
      </c>
      <c r="AV509">
        <v>0</v>
      </c>
      <c r="AW509">
        <v>0</v>
      </c>
      <c r="AX509" t="s">
        <v>183</v>
      </c>
      <c r="AY509" t="s">
        <v>1464</v>
      </c>
      <c r="AZ509" t="s">
        <v>673</v>
      </c>
      <c r="BA509" t="s">
        <v>186</v>
      </c>
      <c r="BB509" t="s">
        <v>1465</v>
      </c>
      <c r="BC509" t="s">
        <v>186</v>
      </c>
      <c r="BD509" t="s">
        <v>180</v>
      </c>
      <c r="BE509">
        <v>135</v>
      </c>
      <c r="BF509" t="s">
        <v>175</v>
      </c>
      <c r="BG509" t="s">
        <v>175</v>
      </c>
      <c r="BH509" t="s">
        <v>183</v>
      </c>
      <c r="BI509" t="s">
        <v>183</v>
      </c>
      <c r="BJ509" t="s">
        <v>175</v>
      </c>
      <c r="BK509">
        <v>90</v>
      </c>
      <c r="BL509" t="s">
        <v>175</v>
      </c>
      <c r="BM509">
        <v>1</v>
      </c>
      <c r="BN509">
        <v>8</v>
      </c>
      <c r="BO509">
        <v>1.38</v>
      </c>
      <c r="BP509">
        <v>69.83</v>
      </c>
      <c r="BQ509" t="s">
        <v>175</v>
      </c>
      <c r="BR509" t="s">
        <v>175</v>
      </c>
      <c r="BS509" t="s">
        <v>175</v>
      </c>
      <c r="BT509" t="s">
        <v>175</v>
      </c>
      <c r="BU509">
        <v>1</v>
      </c>
      <c r="BV509" t="s">
        <v>188</v>
      </c>
      <c r="BW509" t="s">
        <v>189</v>
      </c>
      <c r="BX509" t="s">
        <v>175</v>
      </c>
      <c r="BY509" t="s">
        <v>175</v>
      </c>
      <c r="BZ509">
        <v>7</v>
      </c>
      <c r="CA509" t="s">
        <v>190</v>
      </c>
      <c r="CB509" t="s">
        <v>1321</v>
      </c>
      <c r="CC509" t="s">
        <v>175</v>
      </c>
      <c r="CD509" t="s">
        <v>175</v>
      </c>
      <c r="CE509" t="s">
        <v>175</v>
      </c>
      <c r="CF509" t="s">
        <v>175</v>
      </c>
      <c r="CG509" t="s">
        <v>175</v>
      </c>
      <c r="CH509" t="s">
        <v>175</v>
      </c>
      <c r="CI509" t="s">
        <v>175</v>
      </c>
      <c r="CJ509" t="s">
        <v>175</v>
      </c>
      <c r="CK509" t="s">
        <v>175</v>
      </c>
      <c r="CL509" t="s">
        <v>175</v>
      </c>
      <c r="CM509" t="s">
        <v>175</v>
      </c>
      <c r="CN509" t="s">
        <v>175</v>
      </c>
      <c r="CO509">
        <v>10.8</v>
      </c>
      <c r="CP509" t="s">
        <v>183</v>
      </c>
      <c r="CQ509">
        <v>0</v>
      </c>
      <c r="CR509" t="s">
        <v>448</v>
      </c>
      <c r="CS509">
        <v>94.695599999999899</v>
      </c>
      <c r="CT509" t="s">
        <v>2116</v>
      </c>
      <c r="CU509">
        <v>3.62</v>
      </c>
      <c r="CV509">
        <v>0</v>
      </c>
      <c r="CW509">
        <v>0</v>
      </c>
      <c r="CX509">
        <v>0</v>
      </c>
      <c r="CY509">
        <v>16.36824</v>
      </c>
      <c r="CZ509">
        <v>19.988240000000001</v>
      </c>
      <c r="DA509">
        <v>74.707359999999895</v>
      </c>
      <c r="DB509">
        <v>22</v>
      </c>
      <c r="DC509">
        <v>0</v>
      </c>
    </row>
    <row r="510" spans="1:107" x14ac:dyDescent="0.25">
      <c r="A510">
        <v>2328484</v>
      </c>
      <c r="B510" t="s">
        <v>234</v>
      </c>
      <c r="C510" t="s">
        <v>235</v>
      </c>
      <c r="D510" t="s">
        <v>1080</v>
      </c>
      <c r="E510" t="s">
        <v>1466</v>
      </c>
      <c r="F510" t="s">
        <v>175</v>
      </c>
      <c r="G510" t="s">
        <v>176</v>
      </c>
      <c r="H510" t="s">
        <v>198</v>
      </c>
      <c r="I510" t="s">
        <v>253</v>
      </c>
      <c r="J510" t="s">
        <v>175</v>
      </c>
      <c r="K510">
        <v>3.5</v>
      </c>
      <c r="L510">
        <v>4</v>
      </c>
      <c r="M510">
        <v>64</v>
      </c>
      <c r="N510" t="s">
        <v>175</v>
      </c>
      <c r="O510">
        <v>0.2</v>
      </c>
      <c r="P510">
        <v>2.6</v>
      </c>
      <c r="Q510">
        <v>30.4</v>
      </c>
      <c r="R510">
        <v>31.7</v>
      </c>
      <c r="S510">
        <v>135</v>
      </c>
      <c r="T510">
        <v>77.2</v>
      </c>
      <c r="U510">
        <v>139.1</v>
      </c>
      <c r="V510" t="s">
        <v>180</v>
      </c>
      <c r="W510" t="s">
        <v>180</v>
      </c>
      <c r="X510" t="s">
        <v>180</v>
      </c>
      <c r="Y510" t="s">
        <v>435</v>
      </c>
      <c r="Z510" t="s">
        <v>175</v>
      </c>
      <c r="AA510">
        <v>4</v>
      </c>
      <c r="AB510">
        <v>1</v>
      </c>
      <c r="AC510">
        <v>0</v>
      </c>
      <c r="AD510">
        <v>2</v>
      </c>
      <c r="AE510">
        <v>0</v>
      </c>
      <c r="AF510">
        <v>0</v>
      </c>
      <c r="AG510">
        <v>1</v>
      </c>
      <c r="AH510">
        <v>6</v>
      </c>
      <c r="AI510">
        <v>6</v>
      </c>
      <c r="AJ510">
        <v>0</v>
      </c>
      <c r="AK510">
        <v>0</v>
      </c>
      <c r="AL510">
        <v>0</v>
      </c>
      <c r="AM510">
        <v>0</v>
      </c>
      <c r="AN510">
        <v>0</v>
      </c>
      <c r="AO510">
        <v>0</v>
      </c>
      <c r="AP510">
        <v>0</v>
      </c>
      <c r="AQ510">
        <v>0</v>
      </c>
      <c r="AR510">
        <v>1</v>
      </c>
      <c r="AS510">
        <v>1</v>
      </c>
      <c r="AT510">
        <v>0</v>
      </c>
      <c r="AU510">
        <v>0</v>
      </c>
      <c r="AV510">
        <v>4</v>
      </c>
      <c r="AW510">
        <v>0</v>
      </c>
      <c r="AX510" t="s">
        <v>180</v>
      </c>
      <c r="AY510" t="s">
        <v>1467</v>
      </c>
      <c r="AZ510" t="s">
        <v>673</v>
      </c>
      <c r="BA510" t="s">
        <v>186</v>
      </c>
      <c r="BB510" t="s">
        <v>1468</v>
      </c>
      <c r="BC510" t="s">
        <v>186</v>
      </c>
      <c r="BD510" t="s">
        <v>180</v>
      </c>
      <c r="BE510">
        <v>135</v>
      </c>
      <c r="BF510" t="s">
        <v>175</v>
      </c>
      <c r="BG510" t="s">
        <v>175</v>
      </c>
      <c r="BH510" t="s">
        <v>183</v>
      </c>
      <c r="BI510" t="s">
        <v>175</v>
      </c>
      <c r="BJ510" t="s">
        <v>175</v>
      </c>
      <c r="BK510">
        <v>290</v>
      </c>
      <c r="BL510" t="s">
        <v>175</v>
      </c>
      <c r="BM510">
        <v>1</v>
      </c>
      <c r="BN510">
        <v>64</v>
      </c>
      <c r="BO510" t="s">
        <v>175</v>
      </c>
      <c r="BP510" t="s">
        <v>175</v>
      </c>
      <c r="BQ510">
        <v>0.78</v>
      </c>
      <c r="BR510">
        <v>0.83</v>
      </c>
      <c r="BS510">
        <v>0.84</v>
      </c>
      <c r="BT510">
        <v>0.86</v>
      </c>
      <c r="BU510">
        <v>2</v>
      </c>
      <c r="BV510" t="s">
        <v>188</v>
      </c>
      <c r="BW510" t="s">
        <v>220</v>
      </c>
      <c r="BX510" t="s">
        <v>175</v>
      </c>
      <c r="BY510" t="s">
        <v>175</v>
      </c>
      <c r="BZ510">
        <v>7</v>
      </c>
      <c r="CA510" t="s">
        <v>190</v>
      </c>
      <c r="CB510" t="s">
        <v>1321</v>
      </c>
      <c r="CC510" t="s">
        <v>175</v>
      </c>
      <c r="CD510" t="s">
        <v>175</v>
      </c>
      <c r="CE510" t="s">
        <v>175</v>
      </c>
      <c r="CF510" t="s">
        <v>175</v>
      </c>
      <c r="CG510" t="s">
        <v>175</v>
      </c>
      <c r="CH510" t="s">
        <v>175</v>
      </c>
      <c r="CI510" t="s">
        <v>175</v>
      </c>
      <c r="CJ510" t="s">
        <v>175</v>
      </c>
      <c r="CK510" t="s">
        <v>175</v>
      </c>
      <c r="CL510" t="s">
        <v>175</v>
      </c>
      <c r="CM510" t="s">
        <v>175</v>
      </c>
      <c r="CN510" t="s">
        <v>175</v>
      </c>
      <c r="CO510">
        <v>14</v>
      </c>
      <c r="CP510" t="s">
        <v>183</v>
      </c>
      <c r="CQ510">
        <v>0</v>
      </c>
      <c r="CR510" t="s">
        <v>448</v>
      </c>
      <c r="CS510">
        <v>120.45</v>
      </c>
      <c r="CT510" t="s">
        <v>1014</v>
      </c>
      <c r="CU510">
        <v>17.059999999999999</v>
      </c>
      <c r="CV510">
        <v>0</v>
      </c>
      <c r="CW510">
        <v>21</v>
      </c>
      <c r="CX510">
        <v>0</v>
      </c>
      <c r="CY510">
        <v>0</v>
      </c>
      <c r="CZ510">
        <v>38.06</v>
      </c>
      <c r="DA510">
        <v>82.39</v>
      </c>
      <c r="DB510">
        <v>45</v>
      </c>
      <c r="DC510">
        <v>0</v>
      </c>
    </row>
    <row r="511" spans="1:107" x14ac:dyDescent="0.25">
      <c r="A511">
        <v>2328483</v>
      </c>
      <c r="B511" t="s">
        <v>234</v>
      </c>
      <c r="C511" t="s">
        <v>235</v>
      </c>
      <c r="D511" t="s">
        <v>473</v>
      </c>
      <c r="E511" t="s">
        <v>670</v>
      </c>
      <c r="F511" t="s">
        <v>671</v>
      </c>
      <c r="G511" t="s">
        <v>176</v>
      </c>
      <c r="H511" t="s">
        <v>198</v>
      </c>
      <c r="I511" t="s">
        <v>253</v>
      </c>
      <c r="J511" t="s">
        <v>175</v>
      </c>
      <c r="K511">
        <v>3.5</v>
      </c>
      <c r="L511">
        <v>4</v>
      </c>
      <c r="M511">
        <v>64</v>
      </c>
      <c r="N511" t="s">
        <v>175</v>
      </c>
      <c r="O511">
        <v>0.3</v>
      </c>
      <c r="P511">
        <v>2.2999999999999998</v>
      </c>
      <c r="Q511">
        <v>19.7</v>
      </c>
      <c r="R511">
        <v>20.7</v>
      </c>
      <c r="S511">
        <v>135</v>
      </c>
      <c r="T511">
        <v>51.2</v>
      </c>
      <c r="U511">
        <v>91.5</v>
      </c>
      <c r="V511" t="s">
        <v>180</v>
      </c>
      <c r="W511" t="s">
        <v>180</v>
      </c>
      <c r="X511" t="s">
        <v>180</v>
      </c>
      <c r="Y511" t="s">
        <v>297</v>
      </c>
      <c r="Z511" t="s">
        <v>175</v>
      </c>
      <c r="AA511">
        <v>4</v>
      </c>
      <c r="AB511">
        <v>1</v>
      </c>
      <c r="AC511">
        <v>0</v>
      </c>
      <c r="AD511">
        <v>1</v>
      </c>
      <c r="AE511">
        <v>0</v>
      </c>
      <c r="AF511">
        <v>0</v>
      </c>
      <c r="AG511">
        <v>1</v>
      </c>
      <c r="AH511">
        <v>6</v>
      </c>
      <c r="AI511">
        <v>6</v>
      </c>
      <c r="AJ511">
        <v>0</v>
      </c>
      <c r="AK511">
        <v>0</v>
      </c>
      <c r="AL511">
        <v>0</v>
      </c>
      <c r="AM511">
        <v>0</v>
      </c>
      <c r="AN511">
        <v>0</v>
      </c>
      <c r="AO511">
        <v>0</v>
      </c>
      <c r="AP511">
        <v>0</v>
      </c>
      <c r="AQ511">
        <v>0</v>
      </c>
      <c r="AR511">
        <v>1</v>
      </c>
      <c r="AS511">
        <v>1</v>
      </c>
      <c r="AT511">
        <v>0</v>
      </c>
      <c r="AU511">
        <v>0</v>
      </c>
      <c r="AV511">
        <v>3</v>
      </c>
      <c r="AW511">
        <v>0</v>
      </c>
      <c r="AX511" t="s">
        <v>180</v>
      </c>
      <c r="AY511" t="s">
        <v>672</v>
      </c>
      <c r="AZ511" t="s">
        <v>673</v>
      </c>
      <c r="BA511" t="s">
        <v>186</v>
      </c>
      <c r="BB511" t="s">
        <v>674</v>
      </c>
      <c r="BC511" t="s">
        <v>186</v>
      </c>
      <c r="BD511" t="s">
        <v>180</v>
      </c>
      <c r="BE511">
        <v>135</v>
      </c>
      <c r="BF511" t="s">
        <v>175</v>
      </c>
      <c r="BG511" t="s">
        <v>175</v>
      </c>
      <c r="BH511" t="s">
        <v>183</v>
      </c>
      <c r="BI511" t="s">
        <v>175</v>
      </c>
      <c r="BJ511" t="s">
        <v>175</v>
      </c>
      <c r="BK511">
        <v>180</v>
      </c>
      <c r="BL511" t="s">
        <v>175</v>
      </c>
      <c r="BM511">
        <v>1</v>
      </c>
      <c r="BN511">
        <v>64</v>
      </c>
      <c r="BO511" t="s">
        <v>175</v>
      </c>
      <c r="BP511" t="s">
        <v>175</v>
      </c>
      <c r="BQ511">
        <v>0.76</v>
      </c>
      <c r="BR511">
        <v>0.84</v>
      </c>
      <c r="BS511">
        <v>0.83</v>
      </c>
      <c r="BT511">
        <v>0.86</v>
      </c>
      <c r="BU511">
        <v>1</v>
      </c>
      <c r="BV511" t="s">
        <v>188</v>
      </c>
      <c r="BW511" t="s">
        <v>220</v>
      </c>
      <c r="BX511" t="s">
        <v>175</v>
      </c>
      <c r="BY511" t="s">
        <v>175</v>
      </c>
      <c r="BZ511">
        <v>7</v>
      </c>
      <c r="CA511" t="s">
        <v>190</v>
      </c>
      <c r="CB511" t="s">
        <v>1321</v>
      </c>
      <c r="CC511" t="s">
        <v>175</v>
      </c>
      <c r="CD511" t="s">
        <v>175</v>
      </c>
      <c r="CE511" t="s">
        <v>175</v>
      </c>
      <c r="CF511" t="s">
        <v>175</v>
      </c>
      <c r="CG511" t="s">
        <v>175</v>
      </c>
      <c r="CH511" t="s">
        <v>175</v>
      </c>
      <c r="CI511" t="s">
        <v>175</v>
      </c>
      <c r="CJ511" t="s">
        <v>175</v>
      </c>
      <c r="CK511" t="s">
        <v>175</v>
      </c>
      <c r="CL511" t="s">
        <v>175</v>
      </c>
      <c r="CM511" t="s">
        <v>175</v>
      </c>
      <c r="CN511" t="s">
        <v>175</v>
      </c>
      <c r="CO511">
        <v>14</v>
      </c>
      <c r="CP511" t="s">
        <v>183</v>
      </c>
      <c r="CQ511">
        <v>0</v>
      </c>
      <c r="CR511" t="s">
        <v>448</v>
      </c>
      <c r="CS511">
        <v>81.117599999999996</v>
      </c>
      <c r="CT511" t="s">
        <v>1014</v>
      </c>
      <c r="CU511">
        <v>17.059999999999999</v>
      </c>
      <c r="CV511">
        <v>0</v>
      </c>
      <c r="CW511">
        <v>0</v>
      </c>
      <c r="CX511">
        <v>0</v>
      </c>
      <c r="CY511">
        <v>0</v>
      </c>
      <c r="CZ511">
        <v>17.059999999999999</v>
      </c>
      <c r="DA511">
        <v>64.057599999999994</v>
      </c>
      <c r="DB511">
        <v>45</v>
      </c>
      <c r="DC511">
        <v>0</v>
      </c>
    </row>
    <row r="512" spans="1:107" x14ac:dyDescent="0.25">
      <c r="A512">
        <v>2328463</v>
      </c>
      <c r="B512" t="s">
        <v>361</v>
      </c>
      <c r="C512" t="s">
        <v>362</v>
      </c>
      <c r="D512" t="s">
        <v>675</v>
      </c>
      <c r="E512" t="s">
        <v>676</v>
      </c>
      <c r="F512" t="s">
        <v>175</v>
      </c>
      <c r="G512" t="s">
        <v>176</v>
      </c>
      <c r="H512" t="s">
        <v>198</v>
      </c>
      <c r="I512" t="s">
        <v>1469</v>
      </c>
      <c r="J512" t="s">
        <v>175</v>
      </c>
      <c r="K512">
        <v>3.6</v>
      </c>
      <c r="L512">
        <v>4</v>
      </c>
      <c r="M512">
        <v>32</v>
      </c>
      <c r="N512" t="s">
        <v>175</v>
      </c>
      <c r="O512">
        <v>0.7</v>
      </c>
      <c r="P512">
        <v>1.3</v>
      </c>
      <c r="Q512">
        <v>18.7</v>
      </c>
      <c r="R512">
        <v>19.5</v>
      </c>
      <c r="S512">
        <v>135</v>
      </c>
      <c r="T512">
        <v>25.6</v>
      </c>
      <c r="U512">
        <v>87.5</v>
      </c>
      <c r="V512" t="s">
        <v>180</v>
      </c>
      <c r="W512" t="s">
        <v>180</v>
      </c>
      <c r="X512" t="s">
        <v>180</v>
      </c>
      <c r="Y512" t="s">
        <v>181</v>
      </c>
      <c r="Z512" t="s">
        <v>677</v>
      </c>
      <c r="AA512">
        <v>2</v>
      </c>
      <c r="AB512">
        <v>1</v>
      </c>
      <c r="AC512">
        <v>0</v>
      </c>
      <c r="AD512">
        <v>0</v>
      </c>
      <c r="AE512">
        <v>1</v>
      </c>
      <c r="AF512">
        <v>1</v>
      </c>
      <c r="AG512">
        <v>1</v>
      </c>
      <c r="AH512">
        <v>2</v>
      </c>
      <c r="AI512">
        <v>6</v>
      </c>
      <c r="AJ512">
        <v>0</v>
      </c>
      <c r="AK512">
        <v>0</v>
      </c>
      <c r="AL512">
        <v>0</v>
      </c>
      <c r="AM512">
        <v>0</v>
      </c>
      <c r="AN512">
        <v>0</v>
      </c>
      <c r="AO512">
        <v>0</v>
      </c>
      <c r="AP512">
        <v>0</v>
      </c>
      <c r="AQ512">
        <v>0</v>
      </c>
      <c r="AR512">
        <v>2</v>
      </c>
      <c r="AS512">
        <v>0</v>
      </c>
      <c r="AT512">
        <v>0</v>
      </c>
      <c r="AU512">
        <v>0</v>
      </c>
      <c r="AV512">
        <v>3</v>
      </c>
      <c r="AW512">
        <v>0</v>
      </c>
      <c r="AX512" t="s">
        <v>183</v>
      </c>
      <c r="AY512" t="s">
        <v>678</v>
      </c>
      <c r="AZ512" t="s">
        <v>673</v>
      </c>
      <c r="BA512" t="s">
        <v>186</v>
      </c>
      <c r="BB512" t="s">
        <v>679</v>
      </c>
      <c r="BC512" t="s">
        <v>186</v>
      </c>
      <c r="BD512" t="s">
        <v>180</v>
      </c>
      <c r="BE512">
        <v>135</v>
      </c>
      <c r="BF512" t="s">
        <v>175</v>
      </c>
      <c r="BG512" t="s">
        <v>175</v>
      </c>
      <c r="BH512" t="s">
        <v>183</v>
      </c>
      <c r="BI512" t="s">
        <v>175</v>
      </c>
      <c r="BJ512" t="s">
        <v>175</v>
      </c>
      <c r="BK512">
        <v>180</v>
      </c>
      <c r="BL512" t="s">
        <v>175</v>
      </c>
      <c r="BM512">
        <v>1</v>
      </c>
      <c r="BN512">
        <v>32</v>
      </c>
      <c r="BO512" t="s">
        <v>175</v>
      </c>
      <c r="BP512" t="s">
        <v>175</v>
      </c>
      <c r="BQ512" t="s">
        <v>175</v>
      </c>
      <c r="BR512">
        <v>0.84</v>
      </c>
      <c r="BS512">
        <v>0.84</v>
      </c>
      <c r="BT512">
        <v>0.87</v>
      </c>
      <c r="BU512">
        <v>1</v>
      </c>
      <c r="BV512" t="s">
        <v>188</v>
      </c>
      <c r="BW512" t="s">
        <v>175</v>
      </c>
      <c r="BX512" t="s">
        <v>175</v>
      </c>
      <c r="BY512" t="s">
        <v>175</v>
      </c>
      <c r="BZ512">
        <v>7</v>
      </c>
      <c r="CA512" t="s">
        <v>190</v>
      </c>
      <c r="CB512" t="s">
        <v>1321</v>
      </c>
      <c r="CC512" t="s">
        <v>175</v>
      </c>
      <c r="CD512" t="s">
        <v>175</v>
      </c>
      <c r="CE512" t="s">
        <v>175</v>
      </c>
      <c r="CF512" t="s">
        <v>175</v>
      </c>
      <c r="CG512" t="s">
        <v>175</v>
      </c>
      <c r="CH512" t="s">
        <v>175</v>
      </c>
      <c r="CI512" t="s">
        <v>175</v>
      </c>
      <c r="CJ512" t="s">
        <v>175</v>
      </c>
      <c r="CK512" t="s">
        <v>175</v>
      </c>
      <c r="CL512" t="s">
        <v>175</v>
      </c>
      <c r="CM512" t="s">
        <v>175</v>
      </c>
      <c r="CN512" t="s">
        <v>175</v>
      </c>
      <c r="CO512">
        <v>14.4</v>
      </c>
      <c r="CP512" t="s">
        <v>183</v>
      </c>
      <c r="CQ512">
        <v>0</v>
      </c>
      <c r="CR512" t="s">
        <v>448</v>
      </c>
      <c r="CS512">
        <v>73.671599999999998</v>
      </c>
      <c r="CT512" t="s">
        <v>1014</v>
      </c>
      <c r="CU512">
        <v>9.3799999999999901</v>
      </c>
      <c r="CV512">
        <v>0</v>
      </c>
      <c r="CW512">
        <v>0</v>
      </c>
      <c r="CX512">
        <v>0</v>
      </c>
      <c r="CY512">
        <v>0</v>
      </c>
      <c r="CZ512">
        <v>9.3799999999999901</v>
      </c>
      <c r="DA512">
        <v>64.291600000000003</v>
      </c>
      <c r="DB512">
        <v>45</v>
      </c>
      <c r="DC512">
        <v>0</v>
      </c>
    </row>
    <row r="513" spans="1:107" x14ac:dyDescent="0.25">
      <c r="A513">
        <v>2328462</v>
      </c>
      <c r="B513" t="s">
        <v>361</v>
      </c>
      <c r="C513" t="s">
        <v>362</v>
      </c>
      <c r="D513" t="s">
        <v>680</v>
      </c>
      <c r="E513" t="s">
        <v>681</v>
      </c>
      <c r="F513" t="s">
        <v>175</v>
      </c>
      <c r="G513" t="s">
        <v>176</v>
      </c>
      <c r="H513" t="s">
        <v>198</v>
      </c>
      <c r="I513" t="s">
        <v>1469</v>
      </c>
      <c r="J513" t="s">
        <v>175</v>
      </c>
      <c r="K513">
        <v>3.6</v>
      </c>
      <c r="L513">
        <v>4</v>
      </c>
      <c r="M513">
        <v>32</v>
      </c>
      <c r="N513" t="s">
        <v>175</v>
      </c>
      <c r="O513">
        <v>0.7</v>
      </c>
      <c r="P513">
        <v>1.3</v>
      </c>
      <c r="Q513">
        <v>18.7</v>
      </c>
      <c r="R513">
        <v>19.5</v>
      </c>
      <c r="S513">
        <v>135</v>
      </c>
      <c r="T513">
        <v>25.6</v>
      </c>
      <c r="U513">
        <v>87.5</v>
      </c>
      <c r="V513" t="s">
        <v>180</v>
      </c>
      <c r="W513" t="s">
        <v>180</v>
      </c>
      <c r="X513" t="s">
        <v>180</v>
      </c>
      <c r="Y513" t="s">
        <v>181</v>
      </c>
      <c r="Z513" t="s">
        <v>677</v>
      </c>
      <c r="AA513">
        <v>2</v>
      </c>
      <c r="AB513">
        <v>1</v>
      </c>
      <c r="AC513">
        <v>0</v>
      </c>
      <c r="AD513">
        <v>0</v>
      </c>
      <c r="AE513">
        <v>1</v>
      </c>
      <c r="AF513">
        <v>1</v>
      </c>
      <c r="AG513">
        <v>1</v>
      </c>
      <c r="AH513">
        <v>2</v>
      </c>
      <c r="AI513">
        <v>6</v>
      </c>
      <c r="AJ513">
        <v>0</v>
      </c>
      <c r="AK513">
        <v>0</v>
      </c>
      <c r="AL513">
        <v>0</v>
      </c>
      <c r="AM513">
        <v>0</v>
      </c>
      <c r="AN513">
        <v>0</v>
      </c>
      <c r="AO513">
        <v>0</v>
      </c>
      <c r="AP513">
        <v>0</v>
      </c>
      <c r="AQ513">
        <v>0</v>
      </c>
      <c r="AR513">
        <v>2</v>
      </c>
      <c r="AS513">
        <v>0</v>
      </c>
      <c r="AT513">
        <v>0</v>
      </c>
      <c r="AU513">
        <v>0</v>
      </c>
      <c r="AV513">
        <v>3</v>
      </c>
      <c r="AW513">
        <v>0</v>
      </c>
      <c r="AX513" t="s">
        <v>183</v>
      </c>
      <c r="AY513" t="s">
        <v>678</v>
      </c>
      <c r="AZ513" t="s">
        <v>673</v>
      </c>
      <c r="BA513" t="s">
        <v>186</v>
      </c>
      <c r="BB513" t="s">
        <v>682</v>
      </c>
      <c r="BC513" t="s">
        <v>186</v>
      </c>
      <c r="BD513" t="s">
        <v>180</v>
      </c>
      <c r="BE513">
        <v>135</v>
      </c>
      <c r="BF513" t="s">
        <v>175</v>
      </c>
      <c r="BG513" t="s">
        <v>175</v>
      </c>
      <c r="BH513" t="s">
        <v>183</v>
      </c>
      <c r="BI513" t="s">
        <v>175</v>
      </c>
      <c r="BJ513" t="s">
        <v>175</v>
      </c>
      <c r="BK513">
        <v>180</v>
      </c>
      <c r="BL513" t="s">
        <v>175</v>
      </c>
      <c r="BM513">
        <v>1</v>
      </c>
      <c r="BN513">
        <v>32</v>
      </c>
      <c r="BO513" t="s">
        <v>175</v>
      </c>
      <c r="BP513" t="s">
        <v>175</v>
      </c>
      <c r="BQ513" t="s">
        <v>175</v>
      </c>
      <c r="BR513">
        <v>0.84</v>
      </c>
      <c r="BS513">
        <v>0.84</v>
      </c>
      <c r="BT513">
        <v>0.87</v>
      </c>
      <c r="BU513">
        <v>1</v>
      </c>
      <c r="BV513" t="s">
        <v>188</v>
      </c>
      <c r="BW513" t="s">
        <v>175</v>
      </c>
      <c r="BX513" t="s">
        <v>175</v>
      </c>
      <c r="BY513" t="s">
        <v>175</v>
      </c>
      <c r="BZ513">
        <v>7</v>
      </c>
      <c r="CA513" t="s">
        <v>190</v>
      </c>
      <c r="CB513" t="s">
        <v>1321</v>
      </c>
      <c r="CC513" t="s">
        <v>175</v>
      </c>
      <c r="CD513" t="s">
        <v>175</v>
      </c>
      <c r="CE513" t="s">
        <v>175</v>
      </c>
      <c r="CF513" t="s">
        <v>175</v>
      </c>
      <c r="CG513" t="s">
        <v>175</v>
      </c>
      <c r="CH513" t="s">
        <v>175</v>
      </c>
      <c r="CI513" t="s">
        <v>175</v>
      </c>
      <c r="CJ513" t="s">
        <v>175</v>
      </c>
      <c r="CK513" t="s">
        <v>175</v>
      </c>
      <c r="CL513" t="s">
        <v>175</v>
      </c>
      <c r="CM513" t="s">
        <v>175</v>
      </c>
      <c r="CN513" t="s">
        <v>175</v>
      </c>
      <c r="CO513">
        <v>14.4</v>
      </c>
      <c r="CP513" t="s">
        <v>183</v>
      </c>
      <c r="CQ513">
        <v>0</v>
      </c>
      <c r="CR513" t="s">
        <v>448</v>
      </c>
      <c r="CS513">
        <v>73.671599999999998</v>
      </c>
      <c r="CT513" t="s">
        <v>1014</v>
      </c>
      <c r="CU513">
        <v>9.3799999999999901</v>
      </c>
      <c r="CV513">
        <v>0</v>
      </c>
      <c r="CW513">
        <v>0</v>
      </c>
      <c r="CX513">
        <v>0</v>
      </c>
      <c r="CY513">
        <v>0</v>
      </c>
      <c r="CZ513">
        <v>9.3799999999999901</v>
      </c>
      <c r="DA513">
        <v>64.291600000000003</v>
      </c>
      <c r="DB513">
        <v>45</v>
      </c>
      <c r="DC513">
        <v>0</v>
      </c>
    </row>
    <row r="514" spans="1:107" x14ac:dyDescent="0.25">
      <c r="A514">
        <v>2328457</v>
      </c>
      <c r="B514" t="s">
        <v>361</v>
      </c>
      <c r="C514" t="s">
        <v>362</v>
      </c>
      <c r="D514" t="s">
        <v>683</v>
      </c>
      <c r="E514" t="s">
        <v>684</v>
      </c>
      <c r="F514" t="s">
        <v>175</v>
      </c>
      <c r="G514" t="s">
        <v>176</v>
      </c>
      <c r="H514" t="s">
        <v>198</v>
      </c>
      <c r="I514" t="s">
        <v>1469</v>
      </c>
      <c r="J514" t="s">
        <v>175</v>
      </c>
      <c r="K514">
        <v>3.6</v>
      </c>
      <c r="L514">
        <v>4</v>
      </c>
      <c r="M514">
        <v>32</v>
      </c>
      <c r="N514" t="s">
        <v>175</v>
      </c>
      <c r="O514">
        <v>0.7</v>
      </c>
      <c r="P514">
        <v>1.3</v>
      </c>
      <c r="Q514">
        <v>18.7</v>
      </c>
      <c r="R514">
        <v>19.5</v>
      </c>
      <c r="S514">
        <v>135</v>
      </c>
      <c r="T514">
        <v>25.6</v>
      </c>
      <c r="U514">
        <v>87.5</v>
      </c>
      <c r="V514" t="s">
        <v>180</v>
      </c>
      <c r="W514" t="s">
        <v>180</v>
      </c>
      <c r="X514" t="s">
        <v>180</v>
      </c>
      <c r="Y514" t="s">
        <v>181</v>
      </c>
      <c r="Z514" t="s">
        <v>677</v>
      </c>
      <c r="AA514">
        <v>2</v>
      </c>
      <c r="AB514">
        <v>1</v>
      </c>
      <c r="AC514">
        <v>0</v>
      </c>
      <c r="AD514">
        <v>0</v>
      </c>
      <c r="AE514">
        <v>1</v>
      </c>
      <c r="AF514">
        <v>1</v>
      </c>
      <c r="AG514">
        <v>1</v>
      </c>
      <c r="AH514">
        <v>2</v>
      </c>
      <c r="AI514">
        <v>6</v>
      </c>
      <c r="AJ514">
        <v>0</v>
      </c>
      <c r="AK514">
        <v>0</v>
      </c>
      <c r="AL514">
        <v>0</v>
      </c>
      <c r="AM514">
        <v>0</v>
      </c>
      <c r="AN514">
        <v>0</v>
      </c>
      <c r="AO514">
        <v>0</v>
      </c>
      <c r="AP514">
        <v>0</v>
      </c>
      <c r="AQ514">
        <v>0</v>
      </c>
      <c r="AR514">
        <v>2</v>
      </c>
      <c r="AS514">
        <v>0</v>
      </c>
      <c r="AT514">
        <v>0</v>
      </c>
      <c r="AU514">
        <v>0</v>
      </c>
      <c r="AV514">
        <v>3</v>
      </c>
      <c r="AW514">
        <v>0</v>
      </c>
      <c r="AX514" t="s">
        <v>183</v>
      </c>
      <c r="AY514" t="s">
        <v>678</v>
      </c>
      <c r="AZ514" t="s">
        <v>673</v>
      </c>
      <c r="BA514" t="s">
        <v>186</v>
      </c>
      <c r="BB514" t="s">
        <v>685</v>
      </c>
      <c r="BC514" t="s">
        <v>186</v>
      </c>
      <c r="BD514" t="s">
        <v>180</v>
      </c>
      <c r="BE514">
        <v>135</v>
      </c>
      <c r="BF514" t="s">
        <v>175</v>
      </c>
      <c r="BG514" t="s">
        <v>175</v>
      </c>
      <c r="BH514" t="s">
        <v>183</v>
      </c>
      <c r="BI514" t="s">
        <v>175</v>
      </c>
      <c r="BJ514" t="s">
        <v>175</v>
      </c>
      <c r="BK514">
        <v>180</v>
      </c>
      <c r="BL514" t="s">
        <v>175</v>
      </c>
      <c r="BM514">
        <v>1</v>
      </c>
      <c r="BN514">
        <v>32</v>
      </c>
      <c r="BO514" t="s">
        <v>175</v>
      </c>
      <c r="BP514" t="s">
        <v>175</v>
      </c>
      <c r="BQ514" t="s">
        <v>175</v>
      </c>
      <c r="BR514">
        <v>0.84</v>
      </c>
      <c r="BS514">
        <v>0.84</v>
      </c>
      <c r="BT514">
        <v>0.87</v>
      </c>
      <c r="BU514">
        <v>1</v>
      </c>
      <c r="BV514" t="s">
        <v>188</v>
      </c>
      <c r="BW514" t="s">
        <v>175</v>
      </c>
      <c r="BX514" t="s">
        <v>175</v>
      </c>
      <c r="BY514" t="s">
        <v>175</v>
      </c>
      <c r="BZ514">
        <v>7</v>
      </c>
      <c r="CA514" t="s">
        <v>190</v>
      </c>
      <c r="CB514" t="s">
        <v>1321</v>
      </c>
      <c r="CC514" t="s">
        <v>175</v>
      </c>
      <c r="CD514" t="s">
        <v>175</v>
      </c>
      <c r="CE514" t="s">
        <v>175</v>
      </c>
      <c r="CF514" t="s">
        <v>175</v>
      </c>
      <c r="CG514" t="s">
        <v>175</v>
      </c>
      <c r="CH514" t="s">
        <v>175</v>
      </c>
      <c r="CI514" t="s">
        <v>175</v>
      </c>
      <c r="CJ514" t="s">
        <v>175</v>
      </c>
      <c r="CK514" t="s">
        <v>175</v>
      </c>
      <c r="CL514" t="s">
        <v>175</v>
      </c>
      <c r="CM514" t="s">
        <v>175</v>
      </c>
      <c r="CN514" t="s">
        <v>175</v>
      </c>
      <c r="CO514">
        <v>14.4</v>
      </c>
      <c r="CP514" t="s">
        <v>183</v>
      </c>
      <c r="CQ514">
        <v>0</v>
      </c>
      <c r="CR514" t="s">
        <v>448</v>
      </c>
      <c r="CS514">
        <v>73.671599999999998</v>
      </c>
      <c r="CT514" t="s">
        <v>1014</v>
      </c>
      <c r="CU514">
        <v>9.3799999999999901</v>
      </c>
      <c r="CV514">
        <v>0</v>
      </c>
      <c r="CW514">
        <v>0</v>
      </c>
      <c r="CX514">
        <v>0</v>
      </c>
      <c r="CY514">
        <v>0</v>
      </c>
      <c r="CZ514">
        <v>9.3799999999999901</v>
      </c>
      <c r="DA514">
        <v>64.291600000000003</v>
      </c>
      <c r="DB514">
        <v>45</v>
      </c>
      <c r="DC514">
        <v>0</v>
      </c>
    </row>
    <row r="515" spans="1:107" x14ac:dyDescent="0.25">
      <c r="A515">
        <v>2328453</v>
      </c>
      <c r="B515" t="s">
        <v>171</v>
      </c>
      <c r="C515" t="s">
        <v>172</v>
      </c>
      <c r="D515" t="s">
        <v>1470</v>
      </c>
      <c r="E515" t="s">
        <v>1471</v>
      </c>
      <c r="F515" t="s">
        <v>175</v>
      </c>
      <c r="G515" t="s">
        <v>197</v>
      </c>
      <c r="H515" t="s">
        <v>198</v>
      </c>
      <c r="I515" t="s">
        <v>334</v>
      </c>
      <c r="J515" t="s">
        <v>179</v>
      </c>
      <c r="K515">
        <v>2.4</v>
      </c>
      <c r="L515">
        <v>6</v>
      </c>
      <c r="M515">
        <v>32</v>
      </c>
      <c r="N515" t="s">
        <v>1412</v>
      </c>
      <c r="O515">
        <v>0.4</v>
      </c>
      <c r="P515">
        <v>3.8</v>
      </c>
      <c r="Q515">
        <v>11.3</v>
      </c>
      <c r="R515">
        <v>36.6</v>
      </c>
      <c r="S515">
        <v>135</v>
      </c>
      <c r="T515">
        <v>219.7</v>
      </c>
      <c r="U515">
        <v>130.30000000000001</v>
      </c>
      <c r="V515" t="s">
        <v>180</v>
      </c>
      <c r="W515" t="s">
        <v>180</v>
      </c>
      <c r="X515" t="s">
        <v>180</v>
      </c>
      <c r="Y515" t="s">
        <v>181</v>
      </c>
      <c r="Z515" t="s">
        <v>1472</v>
      </c>
      <c r="AA515">
        <v>2</v>
      </c>
      <c r="AB515">
        <v>0</v>
      </c>
      <c r="AC515">
        <v>0</v>
      </c>
      <c r="AD515">
        <v>0</v>
      </c>
      <c r="AE515">
        <v>0</v>
      </c>
      <c r="AF515">
        <v>1</v>
      </c>
      <c r="AG515">
        <v>1</v>
      </c>
      <c r="AH515">
        <v>0</v>
      </c>
      <c r="AI515">
        <v>0</v>
      </c>
      <c r="AJ515">
        <v>4</v>
      </c>
      <c r="AK515">
        <v>0</v>
      </c>
      <c r="AL515">
        <v>0</v>
      </c>
      <c r="AM515">
        <v>0</v>
      </c>
      <c r="AN515">
        <v>0</v>
      </c>
      <c r="AO515">
        <v>1</v>
      </c>
      <c r="AP515">
        <v>0</v>
      </c>
      <c r="AQ515">
        <v>0</v>
      </c>
      <c r="AR515">
        <v>0</v>
      </c>
      <c r="AS515">
        <v>0</v>
      </c>
      <c r="AT515">
        <v>0</v>
      </c>
      <c r="AU515">
        <v>0</v>
      </c>
      <c r="AV515">
        <v>2</v>
      </c>
      <c r="AW515">
        <v>0</v>
      </c>
      <c r="AX515" t="s">
        <v>180</v>
      </c>
      <c r="AY515" t="s">
        <v>1473</v>
      </c>
      <c r="AZ515" t="s">
        <v>488</v>
      </c>
      <c r="BA515" t="s">
        <v>186</v>
      </c>
      <c r="BB515" t="s">
        <v>1474</v>
      </c>
      <c r="BC515" t="s">
        <v>186</v>
      </c>
      <c r="BD515" t="s">
        <v>180</v>
      </c>
      <c r="BE515">
        <v>135</v>
      </c>
      <c r="BF515" t="s">
        <v>175</v>
      </c>
      <c r="BG515" t="s">
        <v>175</v>
      </c>
      <c r="BH515" t="s">
        <v>180</v>
      </c>
      <c r="BI515" t="s">
        <v>183</v>
      </c>
      <c r="BJ515" t="s">
        <v>175</v>
      </c>
      <c r="BK515" t="s">
        <v>175</v>
      </c>
      <c r="BL515" t="s">
        <v>175</v>
      </c>
      <c r="BM515">
        <v>1</v>
      </c>
      <c r="BN515">
        <v>32</v>
      </c>
      <c r="BO515">
        <v>8.2899999999999991</v>
      </c>
      <c r="BP515">
        <v>310.47000000000003</v>
      </c>
      <c r="BQ515" t="s">
        <v>175</v>
      </c>
      <c r="BR515" t="s">
        <v>175</v>
      </c>
      <c r="BS515" t="s">
        <v>175</v>
      </c>
      <c r="BT515" t="s">
        <v>175</v>
      </c>
      <c r="BU515">
        <v>2</v>
      </c>
      <c r="BV515" t="s">
        <v>188</v>
      </c>
      <c r="BW515" t="s">
        <v>204</v>
      </c>
      <c r="BX515" t="s">
        <v>175</v>
      </c>
      <c r="BY515" t="s">
        <v>180</v>
      </c>
      <c r="BZ515">
        <v>7</v>
      </c>
      <c r="CA515" t="s">
        <v>190</v>
      </c>
      <c r="CB515" t="s">
        <v>1321</v>
      </c>
      <c r="CC515" t="s">
        <v>175</v>
      </c>
      <c r="CD515" t="s">
        <v>175</v>
      </c>
      <c r="CE515" t="s">
        <v>175</v>
      </c>
      <c r="CF515" t="s">
        <v>175</v>
      </c>
      <c r="CG515" t="s">
        <v>175</v>
      </c>
      <c r="CH515" t="s">
        <v>175</v>
      </c>
      <c r="CI515" t="s">
        <v>175</v>
      </c>
      <c r="CJ515" t="s">
        <v>175</v>
      </c>
      <c r="CK515" t="s">
        <v>175</v>
      </c>
      <c r="CL515" t="s">
        <v>175</v>
      </c>
      <c r="CM515" t="s">
        <v>175</v>
      </c>
      <c r="CN515" t="s">
        <v>175</v>
      </c>
      <c r="CO515">
        <v>14.399999999999901</v>
      </c>
      <c r="CP515" t="s">
        <v>180</v>
      </c>
      <c r="CQ515">
        <v>0</v>
      </c>
      <c r="CR515" t="s">
        <v>448</v>
      </c>
      <c r="CS515">
        <v>121.58880000000001</v>
      </c>
      <c r="CT515" t="s">
        <v>2116</v>
      </c>
      <c r="CU515">
        <v>9.3799999999999901</v>
      </c>
      <c r="CV515">
        <v>14.4</v>
      </c>
      <c r="CW515">
        <v>2.1</v>
      </c>
      <c r="CX515">
        <v>0</v>
      </c>
      <c r="CY515">
        <v>65.85136</v>
      </c>
      <c r="CZ515">
        <v>91.731359999999995</v>
      </c>
      <c r="DA515">
        <v>29.85744</v>
      </c>
      <c r="DB515">
        <v>22</v>
      </c>
      <c r="DC515">
        <v>0</v>
      </c>
    </row>
    <row r="516" spans="1:107" x14ac:dyDescent="0.25">
      <c r="A516">
        <v>2328450</v>
      </c>
      <c r="B516" t="s">
        <v>249</v>
      </c>
      <c r="C516" t="s">
        <v>250</v>
      </c>
      <c r="D516" t="s">
        <v>686</v>
      </c>
      <c r="E516" t="s">
        <v>687</v>
      </c>
      <c r="F516" t="s">
        <v>688</v>
      </c>
      <c r="G516" t="s">
        <v>197</v>
      </c>
      <c r="H516" t="s">
        <v>198</v>
      </c>
      <c r="I516" t="s">
        <v>1363</v>
      </c>
      <c r="J516" t="s">
        <v>179</v>
      </c>
      <c r="K516">
        <v>3.6</v>
      </c>
      <c r="L516">
        <v>4</v>
      </c>
      <c r="M516">
        <v>32</v>
      </c>
      <c r="N516" t="s">
        <v>175</v>
      </c>
      <c r="O516">
        <v>0.8</v>
      </c>
      <c r="P516">
        <v>4.4000000000000004</v>
      </c>
      <c r="Q516">
        <v>8.6999999999999993</v>
      </c>
      <c r="R516">
        <v>21.2</v>
      </c>
      <c r="S516">
        <v>135</v>
      </c>
      <c r="T516">
        <v>115</v>
      </c>
      <c r="U516">
        <v>81.599999999999994</v>
      </c>
      <c r="V516" t="s">
        <v>180</v>
      </c>
      <c r="W516" t="s">
        <v>180</v>
      </c>
      <c r="X516" t="s">
        <v>180</v>
      </c>
      <c r="Y516" t="s">
        <v>181</v>
      </c>
      <c r="Z516" t="s">
        <v>486</v>
      </c>
      <c r="AA516">
        <v>2</v>
      </c>
      <c r="AB516">
        <v>0</v>
      </c>
      <c r="AC516">
        <v>0</v>
      </c>
      <c r="AD516">
        <v>0</v>
      </c>
      <c r="AE516">
        <v>0</v>
      </c>
      <c r="AF516">
        <v>1</v>
      </c>
      <c r="AG516">
        <v>1</v>
      </c>
      <c r="AH516">
        <v>0</v>
      </c>
      <c r="AI516">
        <v>5</v>
      </c>
      <c r="AJ516">
        <v>0</v>
      </c>
      <c r="AK516">
        <v>0</v>
      </c>
      <c r="AL516">
        <v>0</v>
      </c>
      <c r="AM516">
        <v>1</v>
      </c>
      <c r="AN516">
        <v>0</v>
      </c>
      <c r="AO516">
        <v>0</v>
      </c>
      <c r="AP516">
        <v>0</v>
      </c>
      <c r="AQ516">
        <v>0</v>
      </c>
      <c r="AR516">
        <v>0</v>
      </c>
      <c r="AS516">
        <v>0</v>
      </c>
      <c r="AT516">
        <v>0</v>
      </c>
      <c r="AU516">
        <v>0</v>
      </c>
      <c r="AV516">
        <v>1</v>
      </c>
      <c r="AW516">
        <v>1</v>
      </c>
      <c r="AX516" t="s">
        <v>180</v>
      </c>
      <c r="AY516" t="s">
        <v>689</v>
      </c>
      <c r="AZ516" t="s">
        <v>488</v>
      </c>
      <c r="BA516" t="s">
        <v>186</v>
      </c>
      <c r="BB516" t="s">
        <v>690</v>
      </c>
      <c r="BC516" t="s">
        <v>186</v>
      </c>
      <c r="BD516" t="s">
        <v>180</v>
      </c>
      <c r="BE516">
        <v>135</v>
      </c>
      <c r="BF516" t="s">
        <v>175</v>
      </c>
      <c r="BG516" t="s">
        <v>175</v>
      </c>
      <c r="BH516" t="s">
        <v>180</v>
      </c>
      <c r="BI516" t="s">
        <v>183</v>
      </c>
      <c r="BJ516" t="s">
        <v>175</v>
      </c>
      <c r="BK516" t="s">
        <v>175</v>
      </c>
      <c r="BL516" t="s">
        <v>175</v>
      </c>
      <c r="BM516">
        <v>1</v>
      </c>
      <c r="BN516">
        <v>32</v>
      </c>
      <c r="BO516">
        <v>2.0699999999999998</v>
      </c>
      <c r="BP516">
        <v>242.18</v>
      </c>
      <c r="BQ516" t="s">
        <v>175</v>
      </c>
      <c r="BR516" t="s">
        <v>175</v>
      </c>
      <c r="BS516" t="s">
        <v>175</v>
      </c>
      <c r="BT516" t="s">
        <v>175</v>
      </c>
      <c r="BU516">
        <v>2</v>
      </c>
      <c r="BV516" t="s">
        <v>188</v>
      </c>
      <c r="BW516" t="s">
        <v>490</v>
      </c>
      <c r="BX516" t="s">
        <v>491</v>
      </c>
      <c r="BY516" t="s">
        <v>175</v>
      </c>
      <c r="BZ516">
        <v>7</v>
      </c>
      <c r="CA516" t="s">
        <v>190</v>
      </c>
      <c r="CB516" t="s">
        <v>1321</v>
      </c>
      <c r="CC516" t="s">
        <v>175</v>
      </c>
      <c r="CD516" t="s">
        <v>175</v>
      </c>
      <c r="CE516" t="s">
        <v>175</v>
      </c>
      <c r="CF516" t="s">
        <v>175</v>
      </c>
      <c r="CG516" t="s">
        <v>175</v>
      </c>
      <c r="CH516" t="s">
        <v>175</v>
      </c>
      <c r="CI516" t="s">
        <v>175</v>
      </c>
      <c r="CJ516" t="s">
        <v>175</v>
      </c>
      <c r="CK516" t="s">
        <v>175</v>
      </c>
      <c r="CL516" t="s">
        <v>175</v>
      </c>
      <c r="CM516" t="s">
        <v>175</v>
      </c>
      <c r="CN516" t="s">
        <v>175</v>
      </c>
      <c r="CO516">
        <v>14.4</v>
      </c>
      <c r="CP516" t="s">
        <v>183</v>
      </c>
      <c r="CQ516">
        <v>0</v>
      </c>
      <c r="CR516" t="s">
        <v>448</v>
      </c>
      <c r="CS516">
        <v>81.730799999999903</v>
      </c>
      <c r="CT516" t="s">
        <v>2116</v>
      </c>
      <c r="CU516">
        <v>9.3799999999999901</v>
      </c>
      <c r="CV516">
        <v>0</v>
      </c>
      <c r="CW516">
        <v>0.8</v>
      </c>
      <c r="CX516">
        <v>0</v>
      </c>
      <c r="CY516">
        <v>39.19014</v>
      </c>
      <c r="CZ516">
        <v>49.370139999999999</v>
      </c>
      <c r="DA516">
        <v>32.360659999999903</v>
      </c>
      <c r="DB516">
        <v>22</v>
      </c>
      <c r="DC516">
        <v>0</v>
      </c>
    </row>
    <row r="517" spans="1:107" x14ac:dyDescent="0.25">
      <c r="A517">
        <v>2328449</v>
      </c>
      <c r="B517" t="s">
        <v>249</v>
      </c>
      <c r="C517" t="s">
        <v>250</v>
      </c>
      <c r="D517" t="s">
        <v>691</v>
      </c>
      <c r="E517">
        <v>24</v>
      </c>
      <c r="F517" t="s">
        <v>692</v>
      </c>
      <c r="G517" t="s">
        <v>197</v>
      </c>
      <c r="H517" t="s">
        <v>198</v>
      </c>
      <c r="I517" t="s">
        <v>1453</v>
      </c>
      <c r="J517" t="s">
        <v>179</v>
      </c>
      <c r="K517">
        <v>2.8</v>
      </c>
      <c r="L517">
        <v>4</v>
      </c>
      <c r="M517">
        <v>16</v>
      </c>
      <c r="N517" t="s">
        <v>374</v>
      </c>
      <c r="O517">
        <v>0.4</v>
      </c>
      <c r="P517">
        <v>1</v>
      </c>
      <c r="Q517">
        <v>14.3</v>
      </c>
      <c r="R517">
        <v>34.4</v>
      </c>
      <c r="S517">
        <v>135</v>
      </c>
      <c r="T517">
        <v>94</v>
      </c>
      <c r="U517">
        <v>126.3</v>
      </c>
      <c r="V517" t="s">
        <v>180</v>
      </c>
      <c r="W517" t="s">
        <v>180</v>
      </c>
      <c r="X517" t="s">
        <v>180</v>
      </c>
      <c r="Y517" t="s">
        <v>181</v>
      </c>
      <c r="Z517" t="s">
        <v>175</v>
      </c>
      <c r="AA517">
        <v>2</v>
      </c>
      <c r="AB517">
        <v>0</v>
      </c>
      <c r="AC517">
        <v>0</v>
      </c>
      <c r="AD517">
        <v>0</v>
      </c>
      <c r="AE517">
        <v>0</v>
      </c>
      <c r="AF517">
        <v>1</v>
      </c>
      <c r="AG517">
        <v>1</v>
      </c>
      <c r="AH517">
        <v>0</v>
      </c>
      <c r="AI517">
        <v>3</v>
      </c>
      <c r="AJ517">
        <v>0</v>
      </c>
      <c r="AK517">
        <v>0</v>
      </c>
      <c r="AL517">
        <v>0</v>
      </c>
      <c r="AM517">
        <v>0</v>
      </c>
      <c r="AN517">
        <v>0</v>
      </c>
      <c r="AO517">
        <v>0</v>
      </c>
      <c r="AP517">
        <v>0</v>
      </c>
      <c r="AQ517">
        <v>0</v>
      </c>
      <c r="AR517">
        <v>2</v>
      </c>
      <c r="AS517">
        <v>0</v>
      </c>
      <c r="AT517">
        <v>0</v>
      </c>
      <c r="AU517">
        <v>0</v>
      </c>
      <c r="AV517">
        <v>2</v>
      </c>
      <c r="AW517">
        <v>0</v>
      </c>
      <c r="AX517" t="s">
        <v>180</v>
      </c>
      <c r="AY517" t="s">
        <v>599</v>
      </c>
      <c r="AZ517" t="s">
        <v>693</v>
      </c>
      <c r="BA517" t="s">
        <v>186</v>
      </c>
      <c r="BB517" t="s">
        <v>694</v>
      </c>
      <c r="BC517" t="s">
        <v>186</v>
      </c>
      <c r="BD517" t="s">
        <v>180</v>
      </c>
      <c r="BE517">
        <v>135</v>
      </c>
      <c r="BF517" t="s">
        <v>175</v>
      </c>
      <c r="BG517" t="s">
        <v>175</v>
      </c>
      <c r="BH517" t="s">
        <v>180</v>
      </c>
      <c r="BI517" t="s">
        <v>183</v>
      </c>
      <c r="BJ517" t="s">
        <v>175</v>
      </c>
      <c r="BK517" t="s">
        <v>175</v>
      </c>
      <c r="BL517" t="s">
        <v>175</v>
      </c>
      <c r="BM517">
        <v>1</v>
      </c>
      <c r="BN517">
        <v>16</v>
      </c>
      <c r="BO517">
        <v>2.0699999999999998</v>
      </c>
      <c r="BP517">
        <v>240.95</v>
      </c>
      <c r="BQ517" t="s">
        <v>175</v>
      </c>
      <c r="BR517" t="s">
        <v>175</v>
      </c>
      <c r="BS517" t="s">
        <v>175</v>
      </c>
      <c r="BT517" t="s">
        <v>175</v>
      </c>
      <c r="BU517">
        <v>1</v>
      </c>
      <c r="BV517" t="s">
        <v>188</v>
      </c>
      <c r="BW517" t="s">
        <v>220</v>
      </c>
      <c r="BX517" t="s">
        <v>175</v>
      </c>
      <c r="BY517" t="s">
        <v>180</v>
      </c>
      <c r="BZ517">
        <v>7</v>
      </c>
      <c r="CA517" t="s">
        <v>190</v>
      </c>
      <c r="CB517" t="s">
        <v>1321</v>
      </c>
      <c r="CC517" t="s">
        <v>175</v>
      </c>
      <c r="CD517" t="s">
        <v>175</v>
      </c>
      <c r="CE517" t="s">
        <v>175</v>
      </c>
      <c r="CF517" t="s">
        <v>175</v>
      </c>
      <c r="CG517" t="s">
        <v>175</v>
      </c>
      <c r="CH517" t="s">
        <v>175</v>
      </c>
      <c r="CI517" t="s">
        <v>175</v>
      </c>
      <c r="CJ517" t="s">
        <v>175</v>
      </c>
      <c r="CK517" t="s">
        <v>175</v>
      </c>
      <c r="CL517" t="s">
        <v>175</v>
      </c>
      <c r="CM517" t="s">
        <v>175</v>
      </c>
      <c r="CN517" t="s">
        <v>175</v>
      </c>
      <c r="CO517">
        <v>11.2</v>
      </c>
      <c r="CP517" t="s">
        <v>180</v>
      </c>
      <c r="CQ517">
        <v>0</v>
      </c>
      <c r="CR517" t="s">
        <v>448</v>
      </c>
      <c r="CS517">
        <v>107.397599999999</v>
      </c>
      <c r="CT517" t="s">
        <v>2116</v>
      </c>
      <c r="CU517">
        <v>5.54</v>
      </c>
      <c r="CV517">
        <v>14.4</v>
      </c>
      <c r="CW517">
        <v>0</v>
      </c>
      <c r="CX517">
        <v>0</v>
      </c>
      <c r="CY517">
        <v>39.094200000000001</v>
      </c>
      <c r="CZ517">
        <v>59.034199999999998</v>
      </c>
      <c r="DA517">
        <v>48.363399999999899</v>
      </c>
      <c r="DB517">
        <v>22</v>
      </c>
      <c r="DC517">
        <v>0</v>
      </c>
    </row>
    <row r="518" spans="1:107" x14ac:dyDescent="0.25">
      <c r="A518">
        <v>2328444</v>
      </c>
      <c r="B518" t="s">
        <v>249</v>
      </c>
      <c r="C518" t="s">
        <v>250</v>
      </c>
      <c r="D518" t="s">
        <v>705</v>
      </c>
      <c r="E518">
        <v>24</v>
      </c>
      <c r="F518" t="s">
        <v>175</v>
      </c>
      <c r="G518" t="s">
        <v>197</v>
      </c>
      <c r="H518" t="s">
        <v>177</v>
      </c>
      <c r="I518" t="s">
        <v>1454</v>
      </c>
      <c r="J518" t="s">
        <v>179</v>
      </c>
      <c r="K518">
        <v>2.2000000000000002</v>
      </c>
      <c r="L518">
        <v>4</v>
      </c>
      <c r="M518">
        <v>8</v>
      </c>
      <c r="N518" t="s">
        <v>175</v>
      </c>
      <c r="O518">
        <v>0.3</v>
      </c>
      <c r="P518">
        <v>0.6</v>
      </c>
      <c r="Q518">
        <v>10.5</v>
      </c>
      <c r="R518">
        <v>27.2</v>
      </c>
      <c r="S518">
        <v>135</v>
      </c>
      <c r="T518">
        <v>69.8</v>
      </c>
      <c r="U518">
        <v>98.6</v>
      </c>
      <c r="V518" t="s">
        <v>180</v>
      </c>
      <c r="W518" t="s">
        <v>180</v>
      </c>
      <c r="X518" t="s">
        <v>180</v>
      </c>
      <c r="Y518" t="s">
        <v>181</v>
      </c>
      <c r="Z518" t="s">
        <v>175</v>
      </c>
      <c r="AA518">
        <v>2</v>
      </c>
      <c r="AB518">
        <v>0</v>
      </c>
      <c r="AC518">
        <v>0</v>
      </c>
      <c r="AD518">
        <v>0</v>
      </c>
      <c r="AE518">
        <v>0</v>
      </c>
      <c r="AF518">
        <v>1</v>
      </c>
      <c r="AG518">
        <v>1</v>
      </c>
      <c r="AH518">
        <v>2</v>
      </c>
      <c r="AI518">
        <v>2</v>
      </c>
      <c r="AJ518">
        <v>0</v>
      </c>
      <c r="AK518">
        <v>0</v>
      </c>
      <c r="AL518">
        <v>0</v>
      </c>
      <c r="AM518">
        <v>0</v>
      </c>
      <c r="AN518">
        <v>0</v>
      </c>
      <c r="AO518">
        <v>0</v>
      </c>
      <c r="AP518">
        <v>0</v>
      </c>
      <c r="AQ518">
        <v>0</v>
      </c>
      <c r="AR518">
        <v>0</v>
      </c>
      <c r="AS518">
        <v>0</v>
      </c>
      <c r="AT518">
        <v>0</v>
      </c>
      <c r="AU518">
        <v>0</v>
      </c>
      <c r="AV518">
        <v>2</v>
      </c>
      <c r="AW518">
        <v>0</v>
      </c>
      <c r="AX518" t="s">
        <v>180</v>
      </c>
      <c r="AY518" t="s">
        <v>599</v>
      </c>
      <c r="AZ518" t="s">
        <v>706</v>
      </c>
      <c r="BA518" t="s">
        <v>186</v>
      </c>
      <c r="BB518" t="s">
        <v>707</v>
      </c>
      <c r="BC518" t="s">
        <v>186</v>
      </c>
      <c r="BD518" t="s">
        <v>180</v>
      </c>
      <c r="BE518">
        <v>135</v>
      </c>
      <c r="BF518" t="s">
        <v>175</v>
      </c>
      <c r="BG518" t="s">
        <v>175</v>
      </c>
      <c r="BH518" t="s">
        <v>180</v>
      </c>
      <c r="BI518" t="s">
        <v>183</v>
      </c>
      <c r="BJ518" t="s">
        <v>175</v>
      </c>
      <c r="BK518" t="s">
        <v>175</v>
      </c>
      <c r="BL518" t="s">
        <v>175</v>
      </c>
      <c r="BM518">
        <v>1</v>
      </c>
      <c r="BN518">
        <v>8</v>
      </c>
      <c r="BO518">
        <v>2.0699999999999998</v>
      </c>
      <c r="BP518">
        <v>242.18</v>
      </c>
      <c r="BQ518" t="s">
        <v>175</v>
      </c>
      <c r="BR518" t="s">
        <v>175</v>
      </c>
      <c r="BS518" t="s">
        <v>175</v>
      </c>
      <c r="BT518" t="s">
        <v>175</v>
      </c>
      <c r="BU518">
        <v>1</v>
      </c>
      <c r="BV518" t="s">
        <v>188</v>
      </c>
      <c r="BW518" t="s">
        <v>220</v>
      </c>
      <c r="BX518" t="s">
        <v>175</v>
      </c>
      <c r="BY518" t="s">
        <v>175</v>
      </c>
      <c r="BZ518">
        <v>7</v>
      </c>
      <c r="CA518" t="s">
        <v>190</v>
      </c>
      <c r="CB518" t="s">
        <v>1321</v>
      </c>
      <c r="CC518" t="s">
        <v>175</v>
      </c>
      <c r="CD518" t="s">
        <v>175</v>
      </c>
      <c r="CE518" t="s">
        <v>175</v>
      </c>
      <c r="CF518" t="s">
        <v>175</v>
      </c>
      <c r="CG518" t="s">
        <v>175</v>
      </c>
      <c r="CH518" t="s">
        <v>175</v>
      </c>
      <c r="CI518" t="s">
        <v>175</v>
      </c>
      <c r="CJ518" t="s">
        <v>175</v>
      </c>
      <c r="CK518" t="s">
        <v>175</v>
      </c>
      <c r="CL518" t="s">
        <v>175</v>
      </c>
      <c r="CM518" t="s">
        <v>175</v>
      </c>
      <c r="CN518" t="s">
        <v>175</v>
      </c>
      <c r="CO518">
        <v>8.8000000000000007</v>
      </c>
      <c r="CP518" t="s">
        <v>183</v>
      </c>
      <c r="CQ518">
        <v>0</v>
      </c>
      <c r="CR518" t="s">
        <v>448</v>
      </c>
      <c r="CS518">
        <v>83.438999999999993</v>
      </c>
      <c r="CT518" t="s">
        <v>2116</v>
      </c>
      <c r="CU518">
        <v>3.62</v>
      </c>
      <c r="CV518">
        <v>0</v>
      </c>
      <c r="CW518">
        <v>0</v>
      </c>
      <c r="CX518">
        <v>0</v>
      </c>
      <c r="CY518">
        <v>39.19014</v>
      </c>
      <c r="CZ518">
        <v>42.810139999999997</v>
      </c>
      <c r="DA518">
        <v>40.628860000000003</v>
      </c>
      <c r="DB518">
        <v>22</v>
      </c>
      <c r="DC518">
        <v>0</v>
      </c>
    </row>
    <row r="519" spans="1:107" x14ac:dyDescent="0.25">
      <c r="A519">
        <v>2328443</v>
      </c>
      <c r="B519" t="s">
        <v>171</v>
      </c>
      <c r="C519" t="s">
        <v>172</v>
      </c>
      <c r="D519" t="s">
        <v>1165</v>
      </c>
      <c r="E519" t="s">
        <v>1166</v>
      </c>
      <c r="F519" t="s">
        <v>175</v>
      </c>
      <c r="G519" t="s">
        <v>176</v>
      </c>
      <c r="H519" t="s">
        <v>198</v>
      </c>
      <c r="I519" t="s">
        <v>334</v>
      </c>
      <c r="J519" t="s">
        <v>697</v>
      </c>
      <c r="K519">
        <v>3.2</v>
      </c>
      <c r="L519">
        <v>6</v>
      </c>
      <c r="M519">
        <v>8</v>
      </c>
      <c r="N519" t="s">
        <v>175</v>
      </c>
      <c r="O519">
        <v>0.7</v>
      </c>
      <c r="P519">
        <v>0.9</v>
      </c>
      <c r="Q519">
        <v>10.5</v>
      </c>
      <c r="R519">
        <v>11.7</v>
      </c>
      <c r="S519">
        <v>135</v>
      </c>
      <c r="T519">
        <v>33.299999999999997</v>
      </c>
      <c r="U519">
        <v>52.8</v>
      </c>
      <c r="V519" t="s">
        <v>180</v>
      </c>
      <c r="W519" t="s">
        <v>180</v>
      </c>
      <c r="X519" t="s">
        <v>180</v>
      </c>
      <c r="Y519" t="s">
        <v>181</v>
      </c>
      <c r="Z519" t="s">
        <v>1167</v>
      </c>
      <c r="AA519">
        <v>2</v>
      </c>
      <c r="AB519">
        <v>0</v>
      </c>
      <c r="AC519">
        <v>0</v>
      </c>
      <c r="AD519">
        <v>0</v>
      </c>
      <c r="AE519">
        <v>0</v>
      </c>
      <c r="AF519">
        <v>1</v>
      </c>
      <c r="AG519">
        <v>1</v>
      </c>
      <c r="AH519">
        <v>2</v>
      </c>
      <c r="AI519">
        <v>4</v>
      </c>
      <c r="AJ519">
        <v>0</v>
      </c>
      <c r="AK519">
        <v>0</v>
      </c>
      <c r="AL519">
        <v>0</v>
      </c>
      <c r="AM519">
        <v>0</v>
      </c>
      <c r="AN519">
        <v>0</v>
      </c>
      <c r="AO519">
        <v>0</v>
      </c>
      <c r="AP519">
        <v>0</v>
      </c>
      <c r="AQ519">
        <v>0</v>
      </c>
      <c r="AR519">
        <v>0</v>
      </c>
      <c r="AS519">
        <v>0</v>
      </c>
      <c r="AT519">
        <v>0</v>
      </c>
      <c r="AU519">
        <v>0</v>
      </c>
      <c r="AV519">
        <v>2</v>
      </c>
      <c r="AW519">
        <v>0</v>
      </c>
      <c r="AX519" t="s">
        <v>180</v>
      </c>
      <c r="AY519" t="s">
        <v>804</v>
      </c>
      <c r="AZ519" t="s">
        <v>1168</v>
      </c>
      <c r="BA519" t="s">
        <v>186</v>
      </c>
      <c r="BB519" t="s">
        <v>1169</v>
      </c>
      <c r="BC519" t="s">
        <v>186</v>
      </c>
      <c r="BD519" t="s">
        <v>180</v>
      </c>
      <c r="BE519">
        <v>135</v>
      </c>
      <c r="BF519" t="s">
        <v>175</v>
      </c>
      <c r="BG519" t="s">
        <v>175</v>
      </c>
      <c r="BH519" t="s">
        <v>180</v>
      </c>
      <c r="BI519" t="s">
        <v>175</v>
      </c>
      <c r="BJ519" t="s">
        <v>175</v>
      </c>
      <c r="BK519" t="s">
        <v>175</v>
      </c>
      <c r="BL519" t="s">
        <v>175</v>
      </c>
      <c r="BM519">
        <v>1</v>
      </c>
      <c r="BN519">
        <v>8</v>
      </c>
      <c r="BO519" t="s">
        <v>175</v>
      </c>
      <c r="BP519" t="s">
        <v>175</v>
      </c>
      <c r="BQ519" t="s">
        <v>175</v>
      </c>
      <c r="BR519" t="s">
        <v>175</v>
      </c>
      <c r="BS519" t="s">
        <v>175</v>
      </c>
      <c r="BT519" t="s">
        <v>175</v>
      </c>
      <c r="BU519">
        <v>2</v>
      </c>
      <c r="BV519" t="s">
        <v>188</v>
      </c>
      <c r="BW519" t="s">
        <v>204</v>
      </c>
      <c r="BX519" t="s">
        <v>175</v>
      </c>
      <c r="BY519" t="s">
        <v>175</v>
      </c>
      <c r="BZ519">
        <v>7</v>
      </c>
      <c r="CA519" t="s">
        <v>190</v>
      </c>
      <c r="CB519" t="s">
        <v>1321</v>
      </c>
      <c r="CC519" t="s">
        <v>175</v>
      </c>
      <c r="CD519" t="s">
        <v>175</v>
      </c>
      <c r="CE519" t="s">
        <v>175</v>
      </c>
      <c r="CF519" t="s">
        <v>175</v>
      </c>
      <c r="CG519" t="s">
        <v>175</v>
      </c>
      <c r="CH519" t="s">
        <v>175</v>
      </c>
      <c r="CI519" t="s">
        <v>175</v>
      </c>
      <c r="CJ519" t="s">
        <v>175</v>
      </c>
      <c r="CK519" t="s">
        <v>175</v>
      </c>
      <c r="CL519" t="s">
        <v>175</v>
      </c>
      <c r="CM519" t="s">
        <v>175</v>
      </c>
      <c r="CN519" t="s">
        <v>175</v>
      </c>
      <c r="CO519">
        <v>19.2</v>
      </c>
      <c r="CP519" t="s">
        <v>183</v>
      </c>
      <c r="CQ519">
        <v>0</v>
      </c>
      <c r="CR519" t="s">
        <v>448</v>
      </c>
      <c r="CS519">
        <v>44.413200000000003</v>
      </c>
      <c r="CT519" t="s">
        <v>1014</v>
      </c>
      <c r="CU519">
        <v>3.62</v>
      </c>
      <c r="CV519">
        <v>0</v>
      </c>
      <c r="CW519">
        <v>2.1</v>
      </c>
      <c r="CX519">
        <v>0</v>
      </c>
      <c r="CY519">
        <v>0</v>
      </c>
      <c r="CZ519">
        <v>5.72</v>
      </c>
      <c r="DA519">
        <v>38.693199999999997</v>
      </c>
      <c r="DB519">
        <v>45</v>
      </c>
      <c r="DC519">
        <v>1</v>
      </c>
    </row>
    <row r="520" spans="1:107" x14ac:dyDescent="0.25">
      <c r="A520">
        <v>2328442</v>
      </c>
      <c r="B520" t="s">
        <v>1475</v>
      </c>
      <c r="C520" t="s">
        <v>1475</v>
      </c>
      <c r="D520" t="s">
        <v>1476</v>
      </c>
      <c r="E520" t="s">
        <v>1476</v>
      </c>
      <c r="F520" t="s">
        <v>175</v>
      </c>
      <c r="G520" t="s">
        <v>197</v>
      </c>
      <c r="H520" t="s">
        <v>198</v>
      </c>
      <c r="I520" t="s">
        <v>253</v>
      </c>
      <c r="J520" t="s">
        <v>179</v>
      </c>
      <c r="K520">
        <v>3</v>
      </c>
      <c r="L520">
        <v>4</v>
      </c>
      <c r="M520">
        <v>8</v>
      </c>
      <c r="N520" t="s">
        <v>175</v>
      </c>
      <c r="O520">
        <v>1.4</v>
      </c>
      <c r="P520">
        <v>1.8</v>
      </c>
      <c r="Q520">
        <v>25.8</v>
      </c>
      <c r="R520">
        <v>34.299999999999997</v>
      </c>
      <c r="S520">
        <v>135</v>
      </c>
      <c r="T520">
        <v>68.7</v>
      </c>
      <c r="U520">
        <v>145.30000000000001</v>
      </c>
      <c r="V520" t="s">
        <v>180</v>
      </c>
      <c r="W520" t="s">
        <v>180</v>
      </c>
      <c r="X520" t="s">
        <v>183</v>
      </c>
      <c r="Y520" t="s">
        <v>435</v>
      </c>
      <c r="Z520" t="s">
        <v>175</v>
      </c>
      <c r="AA520">
        <v>2</v>
      </c>
      <c r="AB520">
        <v>1</v>
      </c>
      <c r="AC520">
        <v>0</v>
      </c>
      <c r="AD520">
        <v>0</v>
      </c>
      <c r="AE520">
        <v>2</v>
      </c>
      <c r="AF520">
        <v>0</v>
      </c>
      <c r="AG520">
        <v>0</v>
      </c>
      <c r="AH520">
        <v>2</v>
      </c>
      <c r="AI520">
        <v>2</v>
      </c>
      <c r="AJ520">
        <v>0</v>
      </c>
      <c r="AK520">
        <v>0</v>
      </c>
      <c r="AL520">
        <v>0</v>
      </c>
      <c r="AM520">
        <v>0</v>
      </c>
      <c r="AN520">
        <v>0</v>
      </c>
      <c r="AO520">
        <v>0</v>
      </c>
      <c r="AP520">
        <v>0</v>
      </c>
      <c r="AQ520">
        <v>0</v>
      </c>
      <c r="AR520">
        <v>2</v>
      </c>
      <c r="AS520">
        <v>1</v>
      </c>
      <c r="AT520">
        <v>0</v>
      </c>
      <c r="AU520">
        <v>0</v>
      </c>
      <c r="AV520">
        <v>4</v>
      </c>
      <c r="AW520">
        <v>0</v>
      </c>
      <c r="AX520" t="s">
        <v>183</v>
      </c>
      <c r="AY520" t="s">
        <v>1477</v>
      </c>
      <c r="AZ520" t="s">
        <v>1478</v>
      </c>
      <c r="BA520" t="s">
        <v>276</v>
      </c>
      <c r="BB520" t="s">
        <v>1479</v>
      </c>
      <c r="BC520" t="s">
        <v>276</v>
      </c>
      <c r="BD520" t="s">
        <v>183</v>
      </c>
      <c r="BE520">
        <v>135</v>
      </c>
      <c r="BF520" t="s">
        <v>175</v>
      </c>
      <c r="BG520" t="s">
        <v>175</v>
      </c>
      <c r="BH520" t="s">
        <v>183</v>
      </c>
      <c r="BI520" t="s">
        <v>183</v>
      </c>
      <c r="BJ520" t="s">
        <v>175</v>
      </c>
      <c r="BK520">
        <v>150</v>
      </c>
      <c r="BL520" t="s">
        <v>175</v>
      </c>
      <c r="BM520">
        <v>1</v>
      </c>
      <c r="BN520">
        <v>8</v>
      </c>
      <c r="BO520">
        <v>2.0699999999999998</v>
      </c>
      <c r="BP520">
        <v>240.55</v>
      </c>
      <c r="BQ520">
        <v>0.78</v>
      </c>
      <c r="BR520">
        <v>0.88</v>
      </c>
      <c r="BS520">
        <v>0.86</v>
      </c>
      <c r="BT520">
        <v>0.89</v>
      </c>
      <c r="BU520">
        <v>1</v>
      </c>
      <c r="BV520" t="s">
        <v>188</v>
      </c>
      <c r="BW520" t="s">
        <v>220</v>
      </c>
      <c r="BX520" t="s">
        <v>175</v>
      </c>
      <c r="BY520" t="s">
        <v>175</v>
      </c>
      <c r="BZ520">
        <v>7</v>
      </c>
      <c r="CA520" t="s">
        <v>190</v>
      </c>
      <c r="CB520" t="s">
        <v>1321</v>
      </c>
      <c r="CC520" t="s">
        <v>175</v>
      </c>
      <c r="CD520" t="s">
        <v>175</v>
      </c>
      <c r="CE520" t="s">
        <v>175</v>
      </c>
      <c r="CF520" t="s">
        <v>175</v>
      </c>
      <c r="CG520" t="s">
        <v>175</v>
      </c>
      <c r="CH520" t="s">
        <v>175</v>
      </c>
      <c r="CI520" t="s">
        <v>175</v>
      </c>
      <c r="CJ520" t="s">
        <v>175</v>
      </c>
      <c r="CK520" t="s">
        <v>175</v>
      </c>
      <c r="CL520" t="s">
        <v>175</v>
      </c>
      <c r="CM520" t="s">
        <v>175</v>
      </c>
      <c r="CN520" t="s">
        <v>175</v>
      </c>
      <c r="CO520">
        <v>12</v>
      </c>
      <c r="CP520" t="s">
        <v>183</v>
      </c>
      <c r="CQ520">
        <v>0</v>
      </c>
      <c r="CR520" t="s">
        <v>448</v>
      </c>
      <c r="CS520">
        <v>121.6764</v>
      </c>
      <c r="CT520" t="s">
        <v>2116</v>
      </c>
      <c r="CU520">
        <v>3.62</v>
      </c>
      <c r="CV520">
        <v>0</v>
      </c>
      <c r="CW520">
        <v>0</v>
      </c>
      <c r="CX520">
        <v>0</v>
      </c>
      <c r="CY520">
        <v>39.063000000000002</v>
      </c>
      <c r="CZ520">
        <v>42.683</v>
      </c>
      <c r="DA520">
        <v>78.993399999999994</v>
      </c>
      <c r="DB520">
        <v>22</v>
      </c>
      <c r="DC520">
        <v>0</v>
      </c>
    </row>
    <row r="521" spans="1:107" x14ac:dyDescent="0.25">
      <c r="A521">
        <v>2328440</v>
      </c>
      <c r="B521" t="s">
        <v>249</v>
      </c>
      <c r="C521" t="s">
        <v>250</v>
      </c>
      <c r="D521" t="s">
        <v>717</v>
      </c>
      <c r="E521" t="s">
        <v>718</v>
      </c>
      <c r="F521" t="s">
        <v>719</v>
      </c>
      <c r="G521" t="s">
        <v>197</v>
      </c>
      <c r="H521" t="s">
        <v>198</v>
      </c>
      <c r="I521" t="s">
        <v>1480</v>
      </c>
      <c r="J521" t="s">
        <v>179</v>
      </c>
      <c r="K521">
        <v>2.2999999999999998</v>
      </c>
      <c r="L521">
        <v>6</v>
      </c>
      <c r="M521">
        <v>32</v>
      </c>
      <c r="N521" t="s">
        <v>175</v>
      </c>
      <c r="O521">
        <v>0.8</v>
      </c>
      <c r="P521">
        <v>1.1000000000000001</v>
      </c>
      <c r="Q521">
        <v>12.7</v>
      </c>
      <c r="R521">
        <v>24.9</v>
      </c>
      <c r="S521">
        <v>135</v>
      </c>
      <c r="T521">
        <v>114.4</v>
      </c>
      <c r="U521">
        <v>96.8</v>
      </c>
      <c r="V521" t="s">
        <v>180</v>
      </c>
      <c r="W521" t="s">
        <v>180</v>
      </c>
      <c r="X521" t="s">
        <v>183</v>
      </c>
      <c r="Y521" t="s">
        <v>181</v>
      </c>
      <c r="Z521" t="s">
        <v>721</v>
      </c>
      <c r="AA521">
        <v>2</v>
      </c>
      <c r="AB521">
        <v>0</v>
      </c>
      <c r="AC521">
        <v>0</v>
      </c>
      <c r="AD521">
        <v>0</v>
      </c>
      <c r="AE521">
        <v>0</v>
      </c>
      <c r="AF521">
        <v>1</v>
      </c>
      <c r="AG521">
        <v>1</v>
      </c>
      <c r="AH521">
        <v>0</v>
      </c>
      <c r="AI521">
        <v>2</v>
      </c>
      <c r="AJ521">
        <v>3</v>
      </c>
      <c r="AK521">
        <v>0</v>
      </c>
      <c r="AL521">
        <v>0</v>
      </c>
      <c r="AM521">
        <v>0</v>
      </c>
      <c r="AN521">
        <v>0</v>
      </c>
      <c r="AO521">
        <v>0</v>
      </c>
      <c r="AP521">
        <v>0</v>
      </c>
      <c r="AQ521">
        <v>0</v>
      </c>
      <c r="AR521">
        <v>3</v>
      </c>
      <c r="AS521">
        <v>2</v>
      </c>
      <c r="AT521">
        <v>0</v>
      </c>
      <c r="AU521">
        <v>0</v>
      </c>
      <c r="AV521">
        <v>1</v>
      </c>
      <c r="AW521">
        <v>1</v>
      </c>
      <c r="AX521" t="s">
        <v>180</v>
      </c>
      <c r="AY521" t="s">
        <v>647</v>
      </c>
      <c r="AZ521" t="s">
        <v>722</v>
      </c>
      <c r="BA521" t="s">
        <v>186</v>
      </c>
      <c r="BB521" t="s">
        <v>723</v>
      </c>
      <c r="BC521" t="s">
        <v>186</v>
      </c>
      <c r="BD521" t="s">
        <v>183</v>
      </c>
      <c r="BE521">
        <v>135</v>
      </c>
      <c r="BF521" t="s">
        <v>175</v>
      </c>
      <c r="BG521" t="s">
        <v>175</v>
      </c>
      <c r="BH521" t="s">
        <v>180</v>
      </c>
      <c r="BI521" t="s">
        <v>183</v>
      </c>
      <c r="BJ521" t="s">
        <v>175</v>
      </c>
      <c r="BK521">
        <v>120</v>
      </c>
      <c r="BL521" t="s">
        <v>175</v>
      </c>
      <c r="BM521">
        <v>1</v>
      </c>
      <c r="BN521">
        <v>32</v>
      </c>
      <c r="BO521">
        <v>1.44</v>
      </c>
      <c r="BP521">
        <v>171</v>
      </c>
      <c r="BQ521" t="s">
        <v>175</v>
      </c>
      <c r="BR521" t="s">
        <v>175</v>
      </c>
      <c r="BS521" t="s">
        <v>175</v>
      </c>
      <c r="BT521" t="s">
        <v>175</v>
      </c>
      <c r="BU521">
        <v>2</v>
      </c>
      <c r="BV521" t="s">
        <v>188</v>
      </c>
      <c r="BW521" t="s">
        <v>204</v>
      </c>
      <c r="BX521" t="s">
        <v>175</v>
      </c>
      <c r="BY521" t="s">
        <v>180</v>
      </c>
      <c r="BZ521">
        <v>7</v>
      </c>
      <c r="CA521" t="s">
        <v>190</v>
      </c>
      <c r="CB521" t="s">
        <v>1321</v>
      </c>
      <c r="CC521" t="s">
        <v>175</v>
      </c>
      <c r="CD521" t="s">
        <v>175</v>
      </c>
      <c r="CE521" t="s">
        <v>175</v>
      </c>
      <c r="CF521" t="s">
        <v>175</v>
      </c>
      <c r="CG521" t="s">
        <v>175</v>
      </c>
      <c r="CH521" t="s">
        <v>175</v>
      </c>
      <c r="CI521" t="s">
        <v>175</v>
      </c>
      <c r="CJ521" t="s">
        <v>175</v>
      </c>
      <c r="CK521" t="s">
        <v>175</v>
      </c>
      <c r="CL521" t="s">
        <v>175</v>
      </c>
      <c r="CM521" t="s">
        <v>175</v>
      </c>
      <c r="CN521" t="s">
        <v>175</v>
      </c>
      <c r="CO521">
        <v>13.799999999999899</v>
      </c>
      <c r="CP521" t="s">
        <v>180</v>
      </c>
      <c r="CQ521">
        <v>0</v>
      </c>
      <c r="CR521" t="s">
        <v>448</v>
      </c>
      <c r="CS521">
        <v>81.949799999999897</v>
      </c>
      <c r="CT521" t="s">
        <v>2116</v>
      </c>
      <c r="CU521">
        <v>9.3799999999999901</v>
      </c>
      <c r="CV521">
        <v>14.4</v>
      </c>
      <c r="CW521">
        <v>2.1</v>
      </c>
      <c r="CX521">
        <v>0</v>
      </c>
      <c r="CY521">
        <v>31.5472</v>
      </c>
      <c r="CZ521">
        <v>57.427199999999999</v>
      </c>
      <c r="DA521">
        <v>24.522599999999901</v>
      </c>
      <c r="DB521">
        <v>22</v>
      </c>
      <c r="DC521">
        <v>0</v>
      </c>
    </row>
    <row r="522" spans="1:107" x14ac:dyDescent="0.25">
      <c r="A522">
        <v>2328437</v>
      </c>
      <c r="B522" t="s">
        <v>249</v>
      </c>
      <c r="C522" t="s">
        <v>250</v>
      </c>
      <c r="D522" t="s">
        <v>737</v>
      </c>
      <c r="E522" t="s">
        <v>738</v>
      </c>
      <c r="F522" t="s">
        <v>2036</v>
      </c>
      <c r="G522" t="s">
        <v>197</v>
      </c>
      <c r="H522" t="s">
        <v>198</v>
      </c>
      <c r="I522" t="s">
        <v>1480</v>
      </c>
      <c r="J522" t="s">
        <v>179</v>
      </c>
      <c r="K522">
        <v>2.2999999999999998</v>
      </c>
      <c r="L522">
        <v>6</v>
      </c>
      <c r="M522">
        <v>32</v>
      </c>
      <c r="N522" t="s">
        <v>175</v>
      </c>
      <c r="O522">
        <v>0.8</v>
      </c>
      <c r="P522">
        <v>1.4</v>
      </c>
      <c r="Q522">
        <v>16.399999999999999</v>
      </c>
      <c r="R522">
        <v>27.1</v>
      </c>
      <c r="S522">
        <v>135</v>
      </c>
      <c r="T522">
        <v>133.1</v>
      </c>
      <c r="U522">
        <v>108.6</v>
      </c>
      <c r="V522" t="s">
        <v>180</v>
      </c>
      <c r="W522" t="s">
        <v>180</v>
      </c>
      <c r="X522" t="s">
        <v>183</v>
      </c>
      <c r="Y522" t="s">
        <v>181</v>
      </c>
      <c r="Z522" t="s">
        <v>721</v>
      </c>
      <c r="AA522">
        <v>2</v>
      </c>
      <c r="AB522">
        <v>0</v>
      </c>
      <c r="AC522">
        <v>0</v>
      </c>
      <c r="AD522">
        <v>0</v>
      </c>
      <c r="AE522">
        <v>0</v>
      </c>
      <c r="AF522">
        <v>1</v>
      </c>
      <c r="AG522">
        <v>1</v>
      </c>
      <c r="AH522">
        <v>0</v>
      </c>
      <c r="AI522">
        <v>2</v>
      </c>
      <c r="AJ522">
        <v>3</v>
      </c>
      <c r="AK522">
        <v>0</v>
      </c>
      <c r="AL522">
        <v>0</v>
      </c>
      <c r="AM522">
        <v>0</v>
      </c>
      <c r="AN522">
        <v>0</v>
      </c>
      <c r="AO522">
        <v>0</v>
      </c>
      <c r="AP522">
        <v>0</v>
      </c>
      <c r="AQ522">
        <v>0</v>
      </c>
      <c r="AR522">
        <v>3</v>
      </c>
      <c r="AS522">
        <v>2</v>
      </c>
      <c r="AT522">
        <v>0</v>
      </c>
      <c r="AU522">
        <v>0</v>
      </c>
      <c r="AV522">
        <v>1</v>
      </c>
      <c r="AW522">
        <v>1</v>
      </c>
      <c r="AX522" t="s">
        <v>180</v>
      </c>
      <c r="AY522" t="s">
        <v>647</v>
      </c>
      <c r="AZ522" t="s">
        <v>739</v>
      </c>
      <c r="BA522" t="s">
        <v>186</v>
      </c>
      <c r="BB522" t="s">
        <v>740</v>
      </c>
      <c r="BC522" t="s">
        <v>186</v>
      </c>
      <c r="BD522" t="s">
        <v>183</v>
      </c>
      <c r="BE522">
        <v>135</v>
      </c>
      <c r="BF522" t="s">
        <v>175</v>
      </c>
      <c r="BG522" t="s">
        <v>175</v>
      </c>
      <c r="BH522" t="s">
        <v>180</v>
      </c>
      <c r="BI522" t="s">
        <v>183</v>
      </c>
      <c r="BJ522" t="s">
        <v>175</v>
      </c>
      <c r="BK522">
        <v>150</v>
      </c>
      <c r="BL522" t="s">
        <v>175</v>
      </c>
      <c r="BM522">
        <v>1</v>
      </c>
      <c r="BN522">
        <v>32</v>
      </c>
      <c r="BO522">
        <v>2.0699999999999998</v>
      </c>
      <c r="BP522">
        <v>242.6</v>
      </c>
      <c r="BQ522" t="s">
        <v>175</v>
      </c>
      <c r="BR522" t="s">
        <v>175</v>
      </c>
      <c r="BS522" t="s">
        <v>175</v>
      </c>
      <c r="BT522" t="s">
        <v>175</v>
      </c>
      <c r="BU522">
        <v>2</v>
      </c>
      <c r="BV522" t="s">
        <v>188</v>
      </c>
      <c r="BW522" t="s">
        <v>204</v>
      </c>
      <c r="BX522" t="s">
        <v>175</v>
      </c>
      <c r="BY522" t="s">
        <v>180</v>
      </c>
      <c r="BZ522">
        <v>7</v>
      </c>
      <c r="CA522" t="s">
        <v>190</v>
      </c>
      <c r="CB522" t="s">
        <v>1321</v>
      </c>
      <c r="CC522" t="s">
        <v>175</v>
      </c>
      <c r="CD522" t="s">
        <v>175</v>
      </c>
      <c r="CE522" t="s">
        <v>175</v>
      </c>
      <c r="CF522" t="s">
        <v>175</v>
      </c>
      <c r="CG522" t="s">
        <v>175</v>
      </c>
      <c r="CH522" t="s">
        <v>175</v>
      </c>
      <c r="CI522" t="s">
        <v>175</v>
      </c>
      <c r="CJ522" t="s">
        <v>175</v>
      </c>
      <c r="CK522" t="s">
        <v>175</v>
      </c>
      <c r="CL522" t="s">
        <v>175</v>
      </c>
      <c r="CM522" t="s">
        <v>175</v>
      </c>
      <c r="CN522" t="s">
        <v>175</v>
      </c>
      <c r="CO522">
        <v>13.799999999999899</v>
      </c>
      <c r="CP522" t="s">
        <v>180</v>
      </c>
      <c r="CQ522">
        <v>0</v>
      </c>
      <c r="CR522" t="s">
        <v>448</v>
      </c>
      <c r="CS522">
        <v>92.155199999999994</v>
      </c>
      <c r="CT522" t="s">
        <v>2116</v>
      </c>
      <c r="CU522">
        <v>9.3799999999999901</v>
      </c>
      <c r="CV522">
        <v>14.4</v>
      </c>
      <c r="CW522">
        <v>2.1</v>
      </c>
      <c r="CX522">
        <v>0</v>
      </c>
      <c r="CY522">
        <v>39.222899999999903</v>
      </c>
      <c r="CZ522">
        <v>65.102900000000005</v>
      </c>
      <c r="DA522">
        <v>27.052299999999999</v>
      </c>
      <c r="DB522">
        <v>22</v>
      </c>
      <c r="DC522">
        <v>0</v>
      </c>
    </row>
    <row r="523" spans="1:107" x14ac:dyDescent="0.25">
      <c r="A523">
        <v>2328436</v>
      </c>
      <c r="B523" t="s">
        <v>249</v>
      </c>
      <c r="C523" t="s">
        <v>250</v>
      </c>
      <c r="D523" t="s">
        <v>741</v>
      </c>
      <c r="E523" t="s">
        <v>742</v>
      </c>
      <c r="F523" t="s">
        <v>743</v>
      </c>
      <c r="G523" t="s">
        <v>197</v>
      </c>
      <c r="H523" t="s">
        <v>198</v>
      </c>
      <c r="I523" t="s">
        <v>1480</v>
      </c>
      <c r="J523" t="s">
        <v>179</v>
      </c>
      <c r="K523">
        <v>2.2999999999999998</v>
      </c>
      <c r="L523">
        <v>6</v>
      </c>
      <c r="M523">
        <v>32</v>
      </c>
      <c r="N523" t="s">
        <v>175</v>
      </c>
      <c r="O523">
        <v>0.9</v>
      </c>
      <c r="P523">
        <v>4.3</v>
      </c>
      <c r="Q523">
        <v>18.5</v>
      </c>
      <c r="R523">
        <v>27.8</v>
      </c>
      <c r="S523">
        <v>135</v>
      </c>
      <c r="T523">
        <v>126.2</v>
      </c>
      <c r="U523">
        <v>114.7</v>
      </c>
      <c r="V523" t="s">
        <v>180</v>
      </c>
      <c r="W523" t="s">
        <v>180</v>
      </c>
      <c r="X523" t="s">
        <v>183</v>
      </c>
      <c r="Y523" t="s">
        <v>181</v>
      </c>
      <c r="Z523" t="s">
        <v>721</v>
      </c>
      <c r="AA523">
        <v>2</v>
      </c>
      <c r="AB523">
        <v>0</v>
      </c>
      <c r="AC523">
        <v>0</v>
      </c>
      <c r="AD523">
        <v>0</v>
      </c>
      <c r="AE523">
        <v>0</v>
      </c>
      <c r="AF523">
        <v>1</v>
      </c>
      <c r="AG523">
        <v>1</v>
      </c>
      <c r="AH523">
        <v>0</v>
      </c>
      <c r="AI523">
        <v>2</v>
      </c>
      <c r="AJ523">
        <v>3</v>
      </c>
      <c r="AK523">
        <v>0</v>
      </c>
      <c r="AL523">
        <v>0</v>
      </c>
      <c r="AM523">
        <v>0</v>
      </c>
      <c r="AN523">
        <v>0</v>
      </c>
      <c r="AO523">
        <v>0</v>
      </c>
      <c r="AP523">
        <v>0</v>
      </c>
      <c r="AQ523">
        <v>0</v>
      </c>
      <c r="AR523">
        <v>3</v>
      </c>
      <c r="AS523">
        <v>2</v>
      </c>
      <c r="AT523">
        <v>0</v>
      </c>
      <c r="AU523">
        <v>0</v>
      </c>
      <c r="AV523">
        <v>1</v>
      </c>
      <c r="AW523">
        <v>1</v>
      </c>
      <c r="AX523" t="s">
        <v>180</v>
      </c>
      <c r="AY523" t="s">
        <v>647</v>
      </c>
      <c r="AZ523" t="s">
        <v>722</v>
      </c>
      <c r="BA523" t="s">
        <v>186</v>
      </c>
      <c r="BB523" t="s">
        <v>744</v>
      </c>
      <c r="BC523" t="s">
        <v>186</v>
      </c>
      <c r="BD523" t="s">
        <v>183</v>
      </c>
      <c r="BE523">
        <v>135</v>
      </c>
      <c r="BF523" t="s">
        <v>175</v>
      </c>
      <c r="BG523" t="s">
        <v>175</v>
      </c>
      <c r="BH523" t="s">
        <v>180</v>
      </c>
      <c r="BI523" t="s">
        <v>183</v>
      </c>
      <c r="BJ523" t="s">
        <v>175</v>
      </c>
      <c r="BK523">
        <v>120</v>
      </c>
      <c r="BL523" t="s">
        <v>175</v>
      </c>
      <c r="BM523">
        <v>1</v>
      </c>
      <c r="BN523">
        <v>32</v>
      </c>
      <c r="BO523">
        <v>2.0699999999999998</v>
      </c>
      <c r="BP523">
        <v>197.7</v>
      </c>
      <c r="BQ523" t="s">
        <v>175</v>
      </c>
      <c r="BR523" t="s">
        <v>175</v>
      </c>
      <c r="BS523" t="s">
        <v>175</v>
      </c>
      <c r="BT523" t="s">
        <v>175</v>
      </c>
      <c r="BU523">
        <v>2</v>
      </c>
      <c r="BV523" t="s">
        <v>188</v>
      </c>
      <c r="BW523" t="s">
        <v>204</v>
      </c>
      <c r="BX523" t="s">
        <v>175</v>
      </c>
      <c r="BY523" t="s">
        <v>180</v>
      </c>
      <c r="BZ523">
        <v>7</v>
      </c>
      <c r="CA523" t="s">
        <v>190</v>
      </c>
      <c r="CB523" t="s">
        <v>1321</v>
      </c>
      <c r="CC523" t="s">
        <v>175</v>
      </c>
      <c r="CD523" t="s">
        <v>175</v>
      </c>
      <c r="CE523" t="s">
        <v>175</v>
      </c>
      <c r="CF523" t="s">
        <v>175</v>
      </c>
      <c r="CG523" t="s">
        <v>175</v>
      </c>
      <c r="CH523" t="s">
        <v>175</v>
      </c>
      <c r="CI523" t="s">
        <v>175</v>
      </c>
      <c r="CJ523" t="s">
        <v>175</v>
      </c>
      <c r="CK523" t="s">
        <v>175</v>
      </c>
      <c r="CL523" t="s">
        <v>175</v>
      </c>
      <c r="CM523" t="s">
        <v>175</v>
      </c>
      <c r="CN523" t="s">
        <v>175</v>
      </c>
      <c r="CO523">
        <v>13.799999999999899</v>
      </c>
      <c r="CP523" t="s">
        <v>180</v>
      </c>
      <c r="CQ523">
        <v>0</v>
      </c>
      <c r="CR523" t="s">
        <v>448</v>
      </c>
      <c r="CS523">
        <v>107.3976</v>
      </c>
      <c r="CT523" t="s">
        <v>2116</v>
      </c>
      <c r="CU523">
        <v>9.3799999999999901</v>
      </c>
      <c r="CV523">
        <v>14.4</v>
      </c>
      <c r="CW523">
        <v>2.1</v>
      </c>
      <c r="CX523">
        <v>0</v>
      </c>
      <c r="CY523">
        <v>36.758699999999997</v>
      </c>
      <c r="CZ523">
        <v>62.6387</v>
      </c>
      <c r="DA523">
        <v>44.758899999999898</v>
      </c>
      <c r="DB523">
        <v>22</v>
      </c>
      <c r="DC523">
        <v>0</v>
      </c>
    </row>
    <row r="524" spans="1:107" x14ac:dyDescent="0.25">
      <c r="A524">
        <v>2328435</v>
      </c>
      <c r="B524" t="s">
        <v>249</v>
      </c>
      <c r="C524" t="s">
        <v>250</v>
      </c>
      <c r="D524" t="s">
        <v>745</v>
      </c>
      <c r="E524" t="s">
        <v>746</v>
      </c>
      <c r="F524" t="s">
        <v>175</v>
      </c>
      <c r="G524" t="s">
        <v>197</v>
      </c>
      <c r="H524" t="s">
        <v>198</v>
      </c>
      <c r="I524" t="s">
        <v>1363</v>
      </c>
      <c r="J524" t="s">
        <v>179</v>
      </c>
      <c r="K524">
        <v>3.6</v>
      </c>
      <c r="L524">
        <v>4</v>
      </c>
      <c r="M524">
        <v>32</v>
      </c>
      <c r="N524" t="s">
        <v>175</v>
      </c>
      <c r="O524">
        <v>0.8</v>
      </c>
      <c r="P524">
        <v>1.2</v>
      </c>
      <c r="Q524">
        <v>5.5</v>
      </c>
      <c r="R524">
        <v>33.6</v>
      </c>
      <c r="S524">
        <v>135</v>
      </c>
      <c r="T524">
        <v>201.8</v>
      </c>
      <c r="U524">
        <v>114</v>
      </c>
      <c r="V524" t="s">
        <v>180</v>
      </c>
      <c r="W524" t="s">
        <v>180</v>
      </c>
      <c r="X524" t="s">
        <v>180</v>
      </c>
      <c r="Y524" t="s">
        <v>181</v>
      </c>
      <c r="Z524" t="s">
        <v>486</v>
      </c>
      <c r="AA524">
        <v>2</v>
      </c>
      <c r="AB524">
        <v>0</v>
      </c>
      <c r="AC524">
        <v>0</v>
      </c>
      <c r="AD524">
        <v>0</v>
      </c>
      <c r="AE524">
        <v>0</v>
      </c>
      <c r="AF524">
        <v>1</v>
      </c>
      <c r="AG524">
        <v>1</v>
      </c>
      <c r="AH524">
        <v>0</v>
      </c>
      <c r="AI524">
        <v>5</v>
      </c>
      <c r="AJ524">
        <v>0</v>
      </c>
      <c r="AK524">
        <v>0</v>
      </c>
      <c r="AL524">
        <v>0</v>
      </c>
      <c r="AM524">
        <v>1</v>
      </c>
      <c r="AN524">
        <v>0</v>
      </c>
      <c r="AO524">
        <v>0</v>
      </c>
      <c r="AP524">
        <v>0</v>
      </c>
      <c r="AQ524">
        <v>0</v>
      </c>
      <c r="AR524">
        <v>0</v>
      </c>
      <c r="AS524">
        <v>0</v>
      </c>
      <c r="AT524">
        <v>0</v>
      </c>
      <c r="AU524">
        <v>0</v>
      </c>
      <c r="AV524">
        <v>1</v>
      </c>
      <c r="AW524">
        <v>1</v>
      </c>
      <c r="AX524" t="s">
        <v>180</v>
      </c>
      <c r="AY524" t="s">
        <v>689</v>
      </c>
      <c r="AZ524" t="s">
        <v>488</v>
      </c>
      <c r="BA524" t="s">
        <v>186</v>
      </c>
      <c r="BB524" t="s">
        <v>747</v>
      </c>
      <c r="BC524" t="s">
        <v>186</v>
      </c>
      <c r="BD524" t="s">
        <v>180</v>
      </c>
      <c r="BE524">
        <v>135</v>
      </c>
      <c r="BF524" t="s">
        <v>175</v>
      </c>
      <c r="BG524" t="s">
        <v>175</v>
      </c>
      <c r="BH524" t="s">
        <v>180</v>
      </c>
      <c r="BI524" t="s">
        <v>183</v>
      </c>
      <c r="BJ524" t="s">
        <v>175</v>
      </c>
      <c r="BK524" t="s">
        <v>175</v>
      </c>
      <c r="BL524" t="s">
        <v>175</v>
      </c>
      <c r="BM524">
        <v>1</v>
      </c>
      <c r="BN524">
        <v>32</v>
      </c>
      <c r="BO524">
        <v>8.2899999999999991</v>
      </c>
      <c r="BP524">
        <v>310.47000000000003</v>
      </c>
      <c r="BQ524" t="s">
        <v>175</v>
      </c>
      <c r="BR524" t="s">
        <v>175</v>
      </c>
      <c r="BS524" t="s">
        <v>175</v>
      </c>
      <c r="BT524" t="s">
        <v>175</v>
      </c>
      <c r="BU524">
        <v>2</v>
      </c>
      <c r="BV524" t="s">
        <v>188</v>
      </c>
      <c r="BW524" t="s">
        <v>490</v>
      </c>
      <c r="BX524" t="s">
        <v>491</v>
      </c>
      <c r="BY524" t="s">
        <v>175</v>
      </c>
      <c r="BZ524">
        <v>7</v>
      </c>
      <c r="CA524" t="s">
        <v>190</v>
      </c>
      <c r="CB524" t="s">
        <v>1321</v>
      </c>
      <c r="CC524" t="s">
        <v>175</v>
      </c>
      <c r="CD524" t="s">
        <v>175</v>
      </c>
      <c r="CE524" t="s">
        <v>175</v>
      </c>
      <c r="CF524" t="s">
        <v>175</v>
      </c>
      <c r="CG524" t="s">
        <v>175</v>
      </c>
      <c r="CH524" t="s">
        <v>175</v>
      </c>
      <c r="CI524" t="s">
        <v>175</v>
      </c>
      <c r="CJ524" t="s">
        <v>175</v>
      </c>
      <c r="CK524" t="s">
        <v>175</v>
      </c>
      <c r="CL524" t="s">
        <v>175</v>
      </c>
      <c r="CM524" t="s">
        <v>175</v>
      </c>
      <c r="CN524" t="s">
        <v>175</v>
      </c>
      <c r="CO524">
        <v>14.4</v>
      </c>
      <c r="CP524" t="s">
        <v>183</v>
      </c>
      <c r="CQ524">
        <v>0</v>
      </c>
      <c r="CR524" t="s">
        <v>448</v>
      </c>
      <c r="CS524">
        <v>98.900400000000005</v>
      </c>
      <c r="CT524" t="s">
        <v>2116</v>
      </c>
      <c r="CU524">
        <v>9.3799999999999901</v>
      </c>
      <c r="CV524">
        <v>0</v>
      </c>
      <c r="CW524">
        <v>0.8</v>
      </c>
      <c r="CX524">
        <v>0</v>
      </c>
      <c r="CY524">
        <v>65.85136</v>
      </c>
      <c r="CZ524">
        <v>76.031360000000006</v>
      </c>
      <c r="DA524">
        <v>22.869039999999998</v>
      </c>
      <c r="DB524">
        <v>22</v>
      </c>
      <c r="DC524">
        <v>0</v>
      </c>
    </row>
    <row r="525" spans="1:107" x14ac:dyDescent="0.25">
      <c r="A525">
        <v>2328380</v>
      </c>
      <c r="B525" t="s">
        <v>361</v>
      </c>
      <c r="C525" t="s">
        <v>362</v>
      </c>
      <c r="D525" t="s">
        <v>752</v>
      </c>
      <c r="E525" t="s">
        <v>753</v>
      </c>
      <c r="F525" t="s">
        <v>754</v>
      </c>
      <c r="G525" t="s">
        <v>197</v>
      </c>
      <c r="H525" t="s">
        <v>198</v>
      </c>
      <c r="I525" t="s">
        <v>1363</v>
      </c>
      <c r="J525" t="s">
        <v>179</v>
      </c>
      <c r="K525">
        <v>3.6</v>
      </c>
      <c r="L525">
        <v>4</v>
      </c>
      <c r="M525">
        <v>32</v>
      </c>
      <c r="N525" t="s">
        <v>175</v>
      </c>
      <c r="O525" t="s">
        <v>175</v>
      </c>
      <c r="P525" t="s">
        <v>175</v>
      </c>
      <c r="Q525" t="s">
        <v>175</v>
      </c>
      <c r="R525" t="s">
        <v>175</v>
      </c>
      <c r="S525" t="s">
        <v>175</v>
      </c>
      <c r="T525" t="s">
        <v>175</v>
      </c>
      <c r="U525" t="s">
        <v>175</v>
      </c>
      <c r="V525" t="s">
        <v>180</v>
      </c>
      <c r="W525" t="s">
        <v>180</v>
      </c>
      <c r="X525" t="s">
        <v>183</v>
      </c>
      <c r="Y525" t="s">
        <v>181</v>
      </c>
      <c r="Z525" t="s">
        <v>755</v>
      </c>
      <c r="AA525">
        <v>2</v>
      </c>
      <c r="AB525">
        <v>0</v>
      </c>
      <c r="AC525">
        <v>0</v>
      </c>
      <c r="AD525">
        <v>0</v>
      </c>
      <c r="AE525">
        <v>0</v>
      </c>
      <c r="AF525">
        <v>1</v>
      </c>
      <c r="AG525">
        <v>1</v>
      </c>
      <c r="AH525">
        <v>0</v>
      </c>
      <c r="AI525">
        <v>6</v>
      </c>
      <c r="AJ525">
        <v>0</v>
      </c>
      <c r="AK525">
        <v>0</v>
      </c>
      <c r="AL525">
        <v>0</v>
      </c>
      <c r="AM525">
        <v>0</v>
      </c>
      <c r="AN525">
        <v>0</v>
      </c>
      <c r="AO525">
        <v>0</v>
      </c>
      <c r="AP525">
        <v>0</v>
      </c>
      <c r="AQ525">
        <v>0</v>
      </c>
      <c r="AR525">
        <v>0</v>
      </c>
      <c r="AS525">
        <v>0</v>
      </c>
      <c r="AT525">
        <v>0</v>
      </c>
      <c r="AU525">
        <v>0</v>
      </c>
      <c r="AV525">
        <v>0</v>
      </c>
      <c r="AW525">
        <v>2</v>
      </c>
      <c r="AX525" t="s">
        <v>183</v>
      </c>
      <c r="AY525" t="s">
        <v>756</v>
      </c>
      <c r="AZ525" t="s">
        <v>757</v>
      </c>
      <c r="BA525" t="s">
        <v>242</v>
      </c>
      <c r="BB525" t="s">
        <v>758</v>
      </c>
      <c r="BC525" t="s">
        <v>242</v>
      </c>
      <c r="BD525" t="s">
        <v>183</v>
      </c>
      <c r="BE525" t="s">
        <v>175</v>
      </c>
      <c r="BF525" t="s">
        <v>175</v>
      </c>
      <c r="BG525" t="s">
        <v>175</v>
      </c>
      <c r="BH525" t="s">
        <v>183</v>
      </c>
      <c r="BI525" t="s">
        <v>183</v>
      </c>
      <c r="BJ525">
        <v>21.5</v>
      </c>
      <c r="BK525" t="s">
        <v>175</v>
      </c>
      <c r="BL525" t="s">
        <v>175</v>
      </c>
      <c r="BM525">
        <v>1</v>
      </c>
      <c r="BN525">
        <v>32</v>
      </c>
      <c r="BO525">
        <v>2.0699999999999998</v>
      </c>
      <c r="BP525">
        <v>225.4</v>
      </c>
      <c r="BQ525" t="s">
        <v>175</v>
      </c>
      <c r="BR525" t="s">
        <v>175</v>
      </c>
      <c r="BS525" t="s">
        <v>175</v>
      </c>
      <c r="BT525" t="s">
        <v>175</v>
      </c>
      <c r="BU525">
        <v>2</v>
      </c>
      <c r="BV525" t="s">
        <v>175</v>
      </c>
      <c r="BW525" t="s">
        <v>220</v>
      </c>
      <c r="BX525" t="s">
        <v>175</v>
      </c>
      <c r="BY525" t="s">
        <v>180</v>
      </c>
      <c r="BZ525">
        <v>7</v>
      </c>
      <c r="CA525" t="s">
        <v>190</v>
      </c>
      <c r="CB525" t="s">
        <v>1321</v>
      </c>
      <c r="CC525" t="s">
        <v>175</v>
      </c>
      <c r="CD525" t="s">
        <v>175</v>
      </c>
      <c r="CE525" t="s">
        <v>175</v>
      </c>
      <c r="CF525" t="s">
        <v>175</v>
      </c>
      <c r="CG525" t="s">
        <v>175</v>
      </c>
      <c r="CH525" t="s">
        <v>175</v>
      </c>
      <c r="CI525" t="s">
        <v>175</v>
      </c>
      <c r="CJ525" t="s">
        <v>175</v>
      </c>
      <c r="CK525" t="s">
        <v>175</v>
      </c>
      <c r="CL525" t="s">
        <v>175</v>
      </c>
      <c r="CM525" t="s">
        <v>175</v>
      </c>
      <c r="CN525" t="s">
        <v>175</v>
      </c>
      <c r="CO525">
        <v>14.4</v>
      </c>
      <c r="CP525" t="s">
        <v>180</v>
      </c>
      <c r="CQ525">
        <v>0</v>
      </c>
      <c r="CR525" t="s">
        <v>448</v>
      </c>
      <c r="CS525" t="s">
        <v>175</v>
      </c>
      <c r="CT525" t="s">
        <v>2116</v>
      </c>
      <c r="CU525">
        <v>9.3799999999999901</v>
      </c>
      <c r="CV525">
        <v>14.4</v>
      </c>
      <c r="CW525">
        <v>2.1</v>
      </c>
      <c r="CX525">
        <v>0</v>
      </c>
      <c r="CY525">
        <v>37.881299999999896</v>
      </c>
      <c r="CZ525">
        <v>63.761299999999999</v>
      </c>
      <c r="DA525" t="s">
        <v>175</v>
      </c>
      <c r="DB525">
        <v>22</v>
      </c>
      <c r="DC525" t="s">
        <v>175</v>
      </c>
    </row>
    <row r="526" spans="1:107" x14ac:dyDescent="0.25">
      <c r="A526">
        <v>2328375</v>
      </c>
      <c r="B526" t="s">
        <v>249</v>
      </c>
      <c r="C526" t="s">
        <v>250</v>
      </c>
      <c r="D526" t="s">
        <v>759</v>
      </c>
      <c r="E526" t="s">
        <v>760</v>
      </c>
      <c r="F526" t="s">
        <v>2037</v>
      </c>
      <c r="G526" t="s">
        <v>176</v>
      </c>
      <c r="H526" t="s">
        <v>177</v>
      </c>
      <c r="I526" t="s">
        <v>1481</v>
      </c>
      <c r="J526" t="s">
        <v>179</v>
      </c>
      <c r="K526">
        <v>3</v>
      </c>
      <c r="L526">
        <v>4</v>
      </c>
      <c r="M526">
        <v>32</v>
      </c>
      <c r="N526" t="s">
        <v>309</v>
      </c>
      <c r="O526">
        <v>0.9</v>
      </c>
      <c r="P526">
        <v>1.3</v>
      </c>
      <c r="Q526">
        <v>20.5</v>
      </c>
      <c r="R526">
        <v>22</v>
      </c>
      <c r="S526">
        <v>135</v>
      </c>
      <c r="T526">
        <v>44.5</v>
      </c>
      <c r="U526">
        <v>98.5</v>
      </c>
      <c r="V526" t="s">
        <v>180</v>
      </c>
      <c r="W526" t="s">
        <v>180</v>
      </c>
      <c r="X526" t="s">
        <v>180</v>
      </c>
      <c r="Y526" t="s">
        <v>181</v>
      </c>
      <c r="Z526" t="s">
        <v>175</v>
      </c>
      <c r="AA526">
        <v>2</v>
      </c>
      <c r="AB526">
        <v>0</v>
      </c>
      <c r="AC526">
        <v>0</v>
      </c>
      <c r="AD526">
        <v>0</v>
      </c>
      <c r="AE526">
        <v>0</v>
      </c>
      <c r="AF526">
        <v>1</v>
      </c>
      <c r="AG526">
        <v>1</v>
      </c>
      <c r="AH526">
        <v>0</v>
      </c>
      <c r="AI526">
        <v>6</v>
      </c>
      <c r="AJ526">
        <v>1</v>
      </c>
      <c r="AK526">
        <v>0</v>
      </c>
      <c r="AL526">
        <v>0</v>
      </c>
      <c r="AM526">
        <v>0</v>
      </c>
      <c r="AN526">
        <v>0</v>
      </c>
      <c r="AO526">
        <v>0</v>
      </c>
      <c r="AP526">
        <v>0</v>
      </c>
      <c r="AQ526">
        <v>0</v>
      </c>
      <c r="AR526">
        <v>0</v>
      </c>
      <c r="AS526">
        <v>1</v>
      </c>
      <c r="AT526">
        <v>0</v>
      </c>
      <c r="AU526">
        <v>0</v>
      </c>
      <c r="AV526">
        <v>1</v>
      </c>
      <c r="AW526">
        <v>0</v>
      </c>
      <c r="AX526" t="s">
        <v>180</v>
      </c>
      <c r="AY526" t="s">
        <v>647</v>
      </c>
      <c r="AZ526" t="s">
        <v>714</v>
      </c>
      <c r="BA526" t="s">
        <v>186</v>
      </c>
      <c r="BB526" t="s">
        <v>762</v>
      </c>
      <c r="BC526" t="s">
        <v>186</v>
      </c>
      <c r="BD526" t="s">
        <v>180</v>
      </c>
      <c r="BE526">
        <v>135</v>
      </c>
      <c r="BF526" t="s">
        <v>175</v>
      </c>
      <c r="BG526" t="s">
        <v>175</v>
      </c>
      <c r="BH526" t="s">
        <v>180</v>
      </c>
      <c r="BI526" t="s">
        <v>175</v>
      </c>
      <c r="BJ526" t="s">
        <v>175</v>
      </c>
      <c r="BK526" t="s">
        <v>175</v>
      </c>
      <c r="BL526" t="s">
        <v>175</v>
      </c>
      <c r="BM526">
        <v>1</v>
      </c>
      <c r="BN526">
        <v>32</v>
      </c>
      <c r="BO526" t="s">
        <v>175</v>
      </c>
      <c r="BP526" t="s">
        <v>175</v>
      </c>
      <c r="BQ526" t="s">
        <v>175</v>
      </c>
      <c r="BR526" t="s">
        <v>175</v>
      </c>
      <c r="BS526" t="s">
        <v>175</v>
      </c>
      <c r="BT526" t="s">
        <v>175</v>
      </c>
      <c r="BU526">
        <v>1</v>
      </c>
      <c r="BV526" t="s">
        <v>188</v>
      </c>
      <c r="BW526" t="s">
        <v>189</v>
      </c>
      <c r="BX526" t="s">
        <v>175</v>
      </c>
      <c r="BY526" t="s">
        <v>180</v>
      </c>
      <c r="BZ526">
        <v>7</v>
      </c>
      <c r="CA526" t="s">
        <v>190</v>
      </c>
      <c r="CB526" t="s">
        <v>1321</v>
      </c>
      <c r="CC526" t="s">
        <v>175</v>
      </c>
      <c r="CD526" t="s">
        <v>175</v>
      </c>
      <c r="CE526" t="s">
        <v>175</v>
      </c>
      <c r="CF526" t="s">
        <v>175</v>
      </c>
      <c r="CG526" t="s">
        <v>175</v>
      </c>
      <c r="CH526" t="s">
        <v>175</v>
      </c>
      <c r="CI526" t="s">
        <v>175</v>
      </c>
      <c r="CJ526" t="s">
        <v>175</v>
      </c>
      <c r="CK526" t="s">
        <v>175</v>
      </c>
      <c r="CL526" t="s">
        <v>175</v>
      </c>
      <c r="CM526" t="s">
        <v>175</v>
      </c>
      <c r="CN526" t="s">
        <v>175</v>
      </c>
      <c r="CO526">
        <v>12</v>
      </c>
      <c r="CP526" t="s">
        <v>180</v>
      </c>
      <c r="CQ526">
        <v>0</v>
      </c>
      <c r="CR526" t="s">
        <v>448</v>
      </c>
      <c r="CS526">
        <v>82.081199999999995</v>
      </c>
      <c r="CT526" t="s">
        <v>1014</v>
      </c>
      <c r="CU526">
        <v>9.3799999999999901</v>
      </c>
      <c r="CV526">
        <v>14.4</v>
      </c>
      <c r="CW526">
        <v>0</v>
      </c>
      <c r="CX526">
        <v>0</v>
      </c>
      <c r="CY526">
        <v>0</v>
      </c>
      <c r="CZ526">
        <v>23.78</v>
      </c>
      <c r="DA526">
        <v>58.301200000000001</v>
      </c>
      <c r="DB526">
        <v>45</v>
      </c>
      <c r="DC526">
        <v>0</v>
      </c>
    </row>
    <row r="527" spans="1:107" x14ac:dyDescent="0.25">
      <c r="A527">
        <v>2328374</v>
      </c>
      <c r="B527" t="s">
        <v>249</v>
      </c>
      <c r="C527" t="s">
        <v>250</v>
      </c>
      <c r="D527" t="s">
        <v>1172</v>
      </c>
      <c r="E527" t="s">
        <v>1173</v>
      </c>
      <c r="F527" t="s">
        <v>1174</v>
      </c>
      <c r="G527" t="s">
        <v>197</v>
      </c>
      <c r="H527" t="s">
        <v>198</v>
      </c>
      <c r="I527" t="s">
        <v>1482</v>
      </c>
      <c r="J527" t="s">
        <v>179</v>
      </c>
      <c r="K527">
        <v>3.1</v>
      </c>
      <c r="L527">
        <v>6</v>
      </c>
      <c r="M527">
        <v>32</v>
      </c>
      <c r="N527" t="s">
        <v>175</v>
      </c>
      <c r="O527">
        <v>1</v>
      </c>
      <c r="P527">
        <v>4.5</v>
      </c>
      <c r="Q527">
        <v>11.4</v>
      </c>
      <c r="R527">
        <v>22.9</v>
      </c>
      <c r="S527">
        <v>135</v>
      </c>
      <c r="T527">
        <v>115</v>
      </c>
      <c r="U527">
        <v>91</v>
      </c>
      <c r="V527" t="s">
        <v>180</v>
      </c>
      <c r="W527" t="s">
        <v>180</v>
      </c>
      <c r="X527" t="s">
        <v>180</v>
      </c>
      <c r="Y527" t="s">
        <v>181</v>
      </c>
      <c r="Z527" t="s">
        <v>175</v>
      </c>
      <c r="AA527">
        <v>2</v>
      </c>
      <c r="AB527">
        <v>0</v>
      </c>
      <c r="AC527">
        <v>0</v>
      </c>
      <c r="AD527">
        <v>0</v>
      </c>
      <c r="AE527">
        <v>0</v>
      </c>
      <c r="AF527">
        <v>3</v>
      </c>
      <c r="AG527">
        <v>0</v>
      </c>
      <c r="AH527">
        <v>0</v>
      </c>
      <c r="AI527">
        <v>2</v>
      </c>
      <c r="AJ527">
        <v>4</v>
      </c>
      <c r="AK527">
        <v>0</v>
      </c>
      <c r="AL527">
        <v>0</v>
      </c>
      <c r="AM527">
        <v>0</v>
      </c>
      <c r="AN527">
        <v>0</v>
      </c>
      <c r="AO527">
        <v>0</v>
      </c>
      <c r="AP527">
        <v>0</v>
      </c>
      <c r="AQ527">
        <v>0</v>
      </c>
      <c r="AR527">
        <v>0</v>
      </c>
      <c r="AS527">
        <v>0</v>
      </c>
      <c r="AT527">
        <v>0</v>
      </c>
      <c r="AU527">
        <v>0</v>
      </c>
      <c r="AV527">
        <v>2</v>
      </c>
      <c r="AW527">
        <v>0</v>
      </c>
      <c r="AX527" t="s">
        <v>180</v>
      </c>
      <c r="AY527" t="s">
        <v>647</v>
      </c>
      <c r="AZ527" t="s">
        <v>1175</v>
      </c>
      <c r="BA527" t="s">
        <v>276</v>
      </c>
      <c r="BB527" t="s">
        <v>1176</v>
      </c>
      <c r="BC527" t="s">
        <v>276</v>
      </c>
      <c r="BD527" t="s">
        <v>180</v>
      </c>
      <c r="BE527">
        <v>135</v>
      </c>
      <c r="BF527" t="s">
        <v>175</v>
      </c>
      <c r="BG527" t="s">
        <v>175</v>
      </c>
      <c r="BH527" t="s">
        <v>180</v>
      </c>
      <c r="BI527" t="s">
        <v>183</v>
      </c>
      <c r="BJ527" t="s">
        <v>175</v>
      </c>
      <c r="BK527" t="s">
        <v>175</v>
      </c>
      <c r="BL527" t="s">
        <v>175</v>
      </c>
      <c r="BM527">
        <v>1</v>
      </c>
      <c r="BN527">
        <v>32</v>
      </c>
      <c r="BO527">
        <v>2.0699999999999998</v>
      </c>
      <c r="BP527">
        <v>242.18</v>
      </c>
      <c r="BQ527" t="s">
        <v>175</v>
      </c>
      <c r="BR527" t="s">
        <v>175</v>
      </c>
      <c r="BS527" t="s">
        <v>175</v>
      </c>
      <c r="BT527" t="s">
        <v>175</v>
      </c>
      <c r="BU527">
        <v>2</v>
      </c>
      <c r="BV527" t="s">
        <v>188</v>
      </c>
      <c r="BW527" t="s">
        <v>204</v>
      </c>
      <c r="BX527" t="s">
        <v>175</v>
      </c>
      <c r="BY527" t="s">
        <v>175</v>
      </c>
      <c r="BZ527">
        <v>7</v>
      </c>
      <c r="CA527" t="s">
        <v>190</v>
      </c>
      <c r="CB527" t="s">
        <v>1321</v>
      </c>
      <c r="CC527" t="s">
        <v>175</v>
      </c>
      <c r="CD527" t="s">
        <v>175</v>
      </c>
      <c r="CE527" t="s">
        <v>175</v>
      </c>
      <c r="CF527" t="s">
        <v>175</v>
      </c>
      <c r="CG527" t="s">
        <v>175</v>
      </c>
      <c r="CH527" t="s">
        <v>175</v>
      </c>
      <c r="CI527" t="s">
        <v>175</v>
      </c>
      <c r="CJ527" t="s">
        <v>175</v>
      </c>
      <c r="CK527" t="s">
        <v>175</v>
      </c>
      <c r="CL527" t="s">
        <v>175</v>
      </c>
      <c r="CM527" t="s">
        <v>175</v>
      </c>
      <c r="CN527" t="s">
        <v>175</v>
      </c>
      <c r="CO527">
        <v>18.600000000000001</v>
      </c>
      <c r="CP527" t="s">
        <v>183</v>
      </c>
      <c r="CQ527">
        <v>0</v>
      </c>
      <c r="CR527" t="s">
        <v>448</v>
      </c>
      <c r="CS527">
        <v>89.220600000000005</v>
      </c>
      <c r="CT527" t="s">
        <v>2116</v>
      </c>
      <c r="CU527">
        <v>9.3799999999999901</v>
      </c>
      <c r="CV527">
        <v>0</v>
      </c>
      <c r="CW527">
        <v>2.1</v>
      </c>
      <c r="CX527">
        <v>0</v>
      </c>
      <c r="CY527">
        <v>39.19014</v>
      </c>
      <c r="CZ527">
        <v>50.670139999999897</v>
      </c>
      <c r="DA527">
        <v>38.550460000000001</v>
      </c>
      <c r="DB527">
        <v>22</v>
      </c>
      <c r="DC527">
        <v>0</v>
      </c>
    </row>
    <row r="528" spans="1:107" x14ac:dyDescent="0.25">
      <c r="A528">
        <v>2328368</v>
      </c>
      <c r="B528" t="s">
        <v>249</v>
      </c>
      <c r="C528" t="s">
        <v>250</v>
      </c>
      <c r="D528" t="s">
        <v>763</v>
      </c>
      <c r="E528" t="s">
        <v>764</v>
      </c>
      <c r="F528" t="s">
        <v>175</v>
      </c>
      <c r="G528" t="s">
        <v>176</v>
      </c>
      <c r="H528" t="s">
        <v>198</v>
      </c>
      <c r="I528" t="s">
        <v>1483</v>
      </c>
      <c r="J528" t="s">
        <v>179</v>
      </c>
      <c r="K528">
        <v>3.2</v>
      </c>
      <c r="L528">
        <v>4</v>
      </c>
      <c r="M528">
        <v>32</v>
      </c>
      <c r="N528" t="s">
        <v>309</v>
      </c>
      <c r="O528">
        <v>0.8</v>
      </c>
      <c r="P528">
        <v>1.2</v>
      </c>
      <c r="Q528">
        <v>14.3</v>
      </c>
      <c r="R528">
        <v>15.5</v>
      </c>
      <c r="S528">
        <v>135</v>
      </c>
      <c r="T528">
        <v>44.5</v>
      </c>
      <c r="U528">
        <v>70.099999999999994</v>
      </c>
      <c r="V528" t="s">
        <v>180</v>
      </c>
      <c r="W528" t="s">
        <v>180</v>
      </c>
      <c r="X528" t="s">
        <v>180</v>
      </c>
      <c r="Y528" t="s">
        <v>181</v>
      </c>
      <c r="Z528" t="s">
        <v>175</v>
      </c>
      <c r="AA528">
        <v>2</v>
      </c>
      <c r="AB528">
        <v>0</v>
      </c>
      <c r="AC528">
        <v>0</v>
      </c>
      <c r="AD528">
        <v>0</v>
      </c>
      <c r="AE528">
        <v>0</v>
      </c>
      <c r="AF528">
        <v>1</v>
      </c>
      <c r="AG528">
        <v>1</v>
      </c>
      <c r="AH528">
        <v>0</v>
      </c>
      <c r="AI528">
        <v>5</v>
      </c>
      <c r="AJ528">
        <v>0</v>
      </c>
      <c r="AK528">
        <v>0</v>
      </c>
      <c r="AL528">
        <v>0</v>
      </c>
      <c r="AM528">
        <v>1</v>
      </c>
      <c r="AN528">
        <v>0</v>
      </c>
      <c r="AO528">
        <v>0</v>
      </c>
      <c r="AP528">
        <v>0</v>
      </c>
      <c r="AQ528">
        <v>0</v>
      </c>
      <c r="AR528">
        <v>0</v>
      </c>
      <c r="AS528">
        <v>0</v>
      </c>
      <c r="AT528">
        <v>0</v>
      </c>
      <c r="AU528">
        <v>0</v>
      </c>
      <c r="AV528">
        <v>1</v>
      </c>
      <c r="AW528">
        <v>1</v>
      </c>
      <c r="AX528" t="s">
        <v>180</v>
      </c>
      <c r="AY528" t="s">
        <v>647</v>
      </c>
      <c r="AZ528" t="s">
        <v>766</v>
      </c>
      <c r="BA528" t="s">
        <v>186</v>
      </c>
      <c r="BB528" t="s">
        <v>767</v>
      </c>
      <c r="BC528" t="s">
        <v>186</v>
      </c>
      <c r="BD528" t="s">
        <v>180</v>
      </c>
      <c r="BE528">
        <v>135</v>
      </c>
      <c r="BF528" t="s">
        <v>175</v>
      </c>
      <c r="BG528" t="s">
        <v>175</v>
      </c>
      <c r="BH528" t="s">
        <v>180</v>
      </c>
      <c r="BI528" t="s">
        <v>175</v>
      </c>
      <c r="BJ528" t="s">
        <v>175</v>
      </c>
      <c r="BK528" t="s">
        <v>175</v>
      </c>
      <c r="BL528" t="s">
        <v>175</v>
      </c>
      <c r="BM528">
        <v>1</v>
      </c>
      <c r="BN528">
        <v>32</v>
      </c>
      <c r="BO528" t="s">
        <v>175</v>
      </c>
      <c r="BP528" t="s">
        <v>175</v>
      </c>
      <c r="BQ528" t="s">
        <v>175</v>
      </c>
      <c r="BR528" t="s">
        <v>175</v>
      </c>
      <c r="BS528" t="s">
        <v>175</v>
      </c>
      <c r="BT528" t="s">
        <v>175</v>
      </c>
      <c r="BU528">
        <v>1</v>
      </c>
      <c r="BV528" t="s">
        <v>188</v>
      </c>
      <c r="BW528" t="s">
        <v>189</v>
      </c>
      <c r="BX528" t="s">
        <v>175</v>
      </c>
      <c r="BY528" t="s">
        <v>180</v>
      </c>
      <c r="BZ528">
        <v>7</v>
      </c>
      <c r="CA528" t="s">
        <v>190</v>
      </c>
      <c r="CB528" t="s">
        <v>1321</v>
      </c>
      <c r="CC528" t="s">
        <v>175</v>
      </c>
      <c r="CD528" t="s">
        <v>175</v>
      </c>
      <c r="CE528" t="s">
        <v>175</v>
      </c>
      <c r="CF528" t="s">
        <v>175</v>
      </c>
      <c r="CG528" t="s">
        <v>175</v>
      </c>
      <c r="CH528" t="s">
        <v>175</v>
      </c>
      <c r="CI528" t="s">
        <v>175</v>
      </c>
      <c r="CJ528" t="s">
        <v>175</v>
      </c>
      <c r="CK528" t="s">
        <v>175</v>
      </c>
      <c r="CL528" t="s">
        <v>175</v>
      </c>
      <c r="CM528" t="s">
        <v>175</v>
      </c>
      <c r="CN528" t="s">
        <v>175</v>
      </c>
      <c r="CO528">
        <v>12.8</v>
      </c>
      <c r="CP528" t="s">
        <v>180</v>
      </c>
      <c r="CQ528">
        <v>0</v>
      </c>
      <c r="CR528" t="s">
        <v>448</v>
      </c>
      <c r="CS528">
        <v>59.042400000000001</v>
      </c>
      <c r="CT528" t="s">
        <v>1014</v>
      </c>
      <c r="CU528">
        <v>9.3799999999999901</v>
      </c>
      <c r="CV528">
        <v>14.4</v>
      </c>
      <c r="CW528">
        <v>0</v>
      </c>
      <c r="CX528">
        <v>0</v>
      </c>
      <c r="CY528">
        <v>0</v>
      </c>
      <c r="CZ528">
        <v>23.78</v>
      </c>
      <c r="DA528">
        <v>35.2624</v>
      </c>
      <c r="DB528">
        <v>45</v>
      </c>
      <c r="DC528">
        <v>1</v>
      </c>
    </row>
    <row r="529" spans="1:107" x14ac:dyDescent="0.25">
      <c r="A529">
        <v>2328367</v>
      </c>
      <c r="B529" t="s">
        <v>249</v>
      </c>
      <c r="C529" t="s">
        <v>250</v>
      </c>
      <c r="D529" t="s">
        <v>768</v>
      </c>
      <c r="E529" t="s">
        <v>769</v>
      </c>
      <c r="F529" t="s">
        <v>175</v>
      </c>
      <c r="G529" t="s">
        <v>197</v>
      </c>
      <c r="H529" t="s">
        <v>198</v>
      </c>
      <c r="I529" t="s">
        <v>1484</v>
      </c>
      <c r="J529" t="s">
        <v>179</v>
      </c>
      <c r="K529">
        <v>2.4</v>
      </c>
      <c r="L529">
        <v>6</v>
      </c>
      <c r="M529">
        <v>32</v>
      </c>
      <c r="N529" t="s">
        <v>309</v>
      </c>
      <c r="O529">
        <v>0.8</v>
      </c>
      <c r="P529">
        <v>1.4</v>
      </c>
      <c r="Q529">
        <v>15.3</v>
      </c>
      <c r="R529">
        <v>51.3</v>
      </c>
      <c r="S529">
        <v>135</v>
      </c>
      <c r="T529">
        <v>168.9</v>
      </c>
      <c r="U529">
        <v>181.1</v>
      </c>
      <c r="V529" t="s">
        <v>180</v>
      </c>
      <c r="W529" t="s">
        <v>180</v>
      </c>
      <c r="X529" t="s">
        <v>180</v>
      </c>
      <c r="Y529" t="s">
        <v>181</v>
      </c>
      <c r="Z529" t="s">
        <v>175</v>
      </c>
      <c r="AA529">
        <v>2</v>
      </c>
      <c r="AB529">
        <v>0</v>
      </c>
      <c r="AC529">
        <v>0</v>
      </c>
      <c r="AD529">
        <v>0</v>
      </c>
      <c r="AE529">
        <v>0</v>
      </c>
      <c r="AF529">
        <v>1</v>
      </c>
      <c r="AG529">
        <v>1</v>
      </c>
      <c r="AH529">
        <v>0</v>
      </c>
      <c r="AI529">
        <v>5</v>
      </c>
      <c r="AJ529">
        <v>0</v>
      </c>
      <c r="AK529">
        <v>0</v>
      </c>
      <c r="AL529">
        <v>0</v>
      </c>
      <c r="AM529">
        <v>1</v>
      </c>
      <c r="AN529">
        <v>0</v>
      </c>
      <c r="AO529">
        <v>0</v>
      </c>
      <c r="AP529">
        <v>0</v>
      </c>
      <c r="AQ529">
        <v>0</v>
      </c>
      <c r="AR529">
        <v>0</v>
      </c>
      <c r="AS529">
        <v>0</v>
      </c>
      <c r="AT529">
        <v>0</v>
      </c>
      <c r="AU529">
        <v>0</v>
      </c>
      <c r="AV529">
        <v>1</v>
      </c>
      <c r="AW529">
        <v>1</v>
      </c>
      <c r="AX529" t="s">
        <v>180</v>
      </c>
      <c r="AY529" t="s">
        <v>647</v>
      </c>
      <c r="AZ529" t="s">
        <v>766</v>
      </c>
      <c r="BA529" t="s">
        <v>186</v>
      </c>
      <c r="BB529" t="s">
        <v>770</v>
      </c>
      <c r="BC529" t="s">
        <v>186</v>
      </c>
      <c r="BD529" t="s">
        <v>180</v>
      </c>
      <c r="BE529">
        <v>135</v>
      </c>
      <c r="BF529" t="s">
        <v>175</v>
      </c>
      <c r="BG529" t="s">
        <v>175</v>
      </c>
      <c r="BH529" t="s">
        <v>180</v>
      </c>
      <c r="BI529" t="s">
        <v>183</v>
      </c>
      <c r="BJ529" t="s">
        <v>175</v>
      </c>
      <c r="BK529" t="s">
        <v>175</v>
      </c>
      <c r="BL529" t="s">
        <v>175</v>
      </c>
      <c r="BM529">
        <v>1</v>
      </c>
      <c r="BN529">
        <v>32</v>
      </c>
      <c r="BO529">
        <v>4.95</v>
      </c>
      <c r="BP529">
        <v>415.05</v>
      </c>
      <c r="BQ529" t="s">
        <v>175</v>
      </c>
      <c r="BR529" t="s">
        <v>175</v>
      </c>
      <c r="BS529" t="s">
        <v>175</v>
      </c>
      <c r="BT529" t="s">
        <v>175</v>
      </c>
      <c r="BU529">
        <v>1</v>
      </c>
      <c r="BV529" t="s">
        <v>188</v>
      </c>
      <c r="BW529" t="s">
        <v>189</v>
      </c>
      <c r="BX529" t="s">
        <v>175</v>
      </c>
      <c r="BY529" t="s">
        <v>180</v>
      </c>
      <c r="BZ529">
        <v>7</v>
      </c>
      <c r="CA529" t="s">
        <v>190</v>
      </c>
      <c r="CB529" t="s">
        <v>1321</v>
      </c>
      <c r="CC529" t="s">
        <v>175</v>
      </c>
      <c r="CD529" t="s">
        <v>175</v>
      </c>
      <c r="CE529" t="s">
        <v>175</v>
      </c>
      <c r="CF529" t="s">
        <v>175</v>
      </c>
      <c r="CG529" t="s">
        <v>175</v>
      </c>
      <c r="CH529" t="s">
        <v>175</v>
      </c>
      <c r="CI529" t="s">
        <v>175</v>
      </c>
      <c r="CJ529" t="s">
        <v>175</v>
      </c>
      <c r="CK529" t="s">
        <v>175</v>
      </c>
      <c r="CL529" t="s">
        <v>175</v>
      </c>
      <c r="CM529" t="s">
        <v>175</v>
      </c>
      <c r="CN529" t="s">
        <v>175</v>
      </c>
      <c r="CO529">
        <v>14.399999999999901</v>
      </c>
      <c r="CP529" t="s">
        <v>180</v>
      </c>
      <c r="CQ529">
        <v>0</v>
      </c>
      <c r="CR529" t="s">
        <v>448</v>
      </c>
      <c r="CS529">
        <v>154.78919999999999</v>
      </c>
      <c r="CT529" t="s">
        <v>2116</v>
      </c>
      <c r="CU529">
        <v>9.3799999999999901</v>
      </c>
      <c r="CV529">
        <v>14.4</v>
      </c>
      <c r="CW529">
        <v>0</v>
      </c>
      <c r="CX529">
        <v>0</v>
      </c>
      <c r="CY529">
        <v>70.426299999999998</v>
      </c>
      <c r="CZ529">
        <v>94.206299999999999</v>
      </c>
      <c r="DA529">
        <v>60.582899999999903</v>
      </c>
      <c r="DB529">
        <v>22</v>
      </c>
      <c r="DC529">
        <v>0</v>
      </c>
    </row>
    <row r="530" spans="1:107" x14ac:dyDescent="0.25">
      <c r="A530">
        <v>2328366</v>
      </c>
      <c r="B530" t="s">
        <v>249</v>
      </c>
      <c r="C530" t="s">
        <v>250</v>
      </c>
      <c r="D530" t="s">
        <v>771</v>
      </c>
      <c r="E530" t="s">
        <v>772</v>
      </c>
      <c r="F530" t="s">
        <v>175</v>
      </c>
      <c r="G530" t="s">
        <v>197</v>
      </c>
      <c r="H530" t="s">
        <v>198</v>
      </c>
      <c r="I530" t="s">
        <v>1483</v>
      </c>
      <c r="J530" t="s">
        <v>179</v>
      </c>
      <c r="K530">
        <v>3.2</v>
      </c>
      <c r="L530">
        <v>4</v>
      </c>
      <c r="M530">
        <v>32</v>
      </c>
      <c r="N530" t="s">
        <v>309</v>
      </c>
      <c r="O530">
        <v>0.8</v>
      </c>
      <c r="P530">
        <v>1.4</v>
      </c>
      <c r="Q530">
        <v>14.9</v>
      </c>
      <c r="R530">
        <v>40.799999999999997</v>
      </c>
      <c r="S530">
        <v>135</v>
      </c>
      <c r="T530">
        <v>193.8</v>
      </c>
      <c r="U530">
        <v>148.4</v>
      </c>
      <c r="V530" t="s">
        <v>180</v>
      </c>
      <c r="W530" t="s">
        <v>180</v>
      </c>
      <c r="X530" t="s">
        <v>180</v>
      </c>
      <c r="Y530" t="s">
        <v>181</v>
      </c>
      <c r="Z530" t="s">
        <v>175</v>
      </c>
      <c r="AA530">
        <v>2</v>
      </c>
      <c r="AB530">
        <v>0</v>
      </c>
      <c r="AC530">
        <v>0</v>
      </c>
      <c r="AD530">
        <v>0</v>
      </c>
      <c r="AE530">
        <v>0</v>
      </c>
      <c r="AF530">
        <v>1</v>
      </c>
      <c r="AG530">
        <v>1</v>
      </c>
      <c r="AH530">
        <v>0</v>
      </c>
      <c r="AI530">
        <v>5</v>
      </c>
      <c r="AJ530">
        <v>0</v>
      </c>
      <c r="AK530">
        <v>0</v>
      </c>
      <c r="AL530">
        <v>0</v>
      </c>
      <c r="AM530">
        <v>1</v>
      </c>
      <c r="AN530">
        <v>0</v>
      </c>
      <c r="AO530">
        <v>0</v>
      </c>
      <c r="AP530">
        <v>0</v>
      </c>
      <c r="AQ530">
        <v>0</v>
      </c>
      <c r="AR530">
        <v>0</v>
      </c>
      <c r="AS530">
        <v>0</v>
      </c>
      <c r="AT530">
        <v>0</v>
      </c>
      <c r="AU530">
        <v>0</v>
      </c>
      <c r="AV530">
        <v>1</v>
      </c>
      <c r="AW530">
        <v>1</v>
      </c>
      <c r="AX530" t="s">
        <v>180</v>
      </c>
      <c r="AY530" t="s">
        <v>647</v>
      </c>
      <c r="AZ530" t="s">
        <v>766</v>
      </c>
      <c r="BA530" t="s">
        <v>186</v>
      </c>
      <c r="BB530" t="s">
        <v>773</v>
      </c>
      <c r="BC530" t="s">
        <v>186</v>
      </c>
      <c r="BD530" t="s">
        <v>180</v>
      </c>
      <c r="BE530">
        <v>135</v>
      </c>
      <c r="BF530" t="s">
        <v>175</v>
      </c>
      <c r="BG530" t="s">
        <v>175</v>
      </c>
      <c r="BH530" t="s">
        <v>180</v>
      </c>
      <c r="BI530" t="s">
        <v>183</v>
      </c>
      <c r="BJ530" t="s">
        <v>175</v>
      </c>
      <c r="BK530" t="s">
        <v>175</v>
      </c>
      <c r="BL530" t="s">
        <v>175</v>
      </c>
      <c r="BM530">
        <v>1</v>
      </c>
      <c r="BN530">
        <v>32</v>
      </c>
      <c r="BO530">
        <v>8.2899999999999991</v>
      </c>
      <c r="BP530">
        <v>310.47000000000003</v>
      </c>
      <c r="BQ530" t="s">
        <v>175</v>
      </c>
      <c r="BR530" t="s">
        <v>175</v>
      </c>
      <c r="BS530" t="s">
        <v>175</v>
      </c>
      <c r="BT530" t="s">
        <v>175</v>
      </c>
      <c r="BU530">
        <v>1</v>
      </c>
      <c r="BV530" t="s">
        <v>188</v>
      </c>
      <c r="BW530" t="s">
        <v>189</v>
      </c>
      <c r="BX530" t="s">
        <v>175</v>
      </c>
      <c r="BY530" t="s">
        <v>180</v>
      </c>
      <c r="BZ530">
        <v>7</v>
      </c>
      <c r="CA530" t="s">
        <v>190</v>
      </c>
      <c r="CB530" t="s">
        <v>1321</v>
      </c>
      <c r="CC530" t="s">
        <v>175</v>
      </c>
      <c r="CD530" t="s">
        <v>175</v>
      </c>
      <c r="CE530" t="s">
        <v>175</v>
      </c>
      <c r="CF530" t="s">
        <v>175</v>
      </c>
      <c r="CG530" t="s">
        <v>175</v>
      </c>
      <c r="CH530" t="s">
        <v>175</v>
      </c>
      <c r="CI530" t="s">
        <v>175</v>
      </c>
      <c r="CJ530" t="s">
        <v>175</v>
      </c>
      <c r="CK530" t="s">
        <v>175</v>
      </c>
      <c r="CL530" t="s">
        <v>175</v>
      </c>
      <c r="CM530" t="s">
        <v>175</v>
      </c>
      <c r="CN530" t="s">
        <v>175</v>
      </c>
      <c r="CO530">
        <v>12.8</v>
      </c>
      <c r="CP530" t="s">
        <v>180</v>
      </c>
      <c r="CQ530">
        <v>0</v>
      </c>
      <c r="CR530" t="s">
        <v>448</v>
      </c>
      <c r="CS530">
        <v>126.844799999999</v>
      </c>
      <c r="CT530" t="s">
        <v>2116</v>
      </c>
      <c r="CU530">
        <v>9.3799999999999901</v>
      </c>
      <c r="CV530">
        <v>14.4</v>
      </c>
      <c r="CW530">
        <v>0</v>
      </c>
      <c r="CX530">
        <v>0</v>
      </c>
      <c r="CY530">
        <v>65.85136</v>
      </c>
      <c r="CZ530">
        <v>89.631360000000001</v>
      </c>
      <c r="DA530">
        <v>37.213439999999899</v>
      </c>
      <c r="DB530">
        <v>22</v>
      </c>
      <c r="DC530">
        <v>0</v>
      </c>
    </row>
    <row r="531" spans="1:107" x14ac:dyDescent="0.25">
      <c r="A531">
        <v>2328349</v>
      </c>
      <c r="B531" t="s">
        <v>361</v>
      </c>
      <c r="C531" t="s">
        <v>362</v>
      </c>
      <c r="D531" t="s">
        <v>1178</v>
      </c>
      <c r="E531" t="s">
        <v>1179</v>
      </c>
      <c r="F531" t="s">
        <v>1180</v>
      </c>
      <c r="G531" t="s">
        <v>197</v>
      </c>
      <c r="H531" t="s">
        <v>198</v>
      </c>
      <c r="I531" t="s">
        <v>1373</v>
      </c>
      <c r="J531" t="s">
        <v>179</v>
      </c>
      <c r="K531">
        <v>3.2</v>
      </c>
      <c r="L531">
        <v>6</v>
      </c>
      <c r="M531">
        <v>32</v>
      </c>
      <c r="N531" t="s">
        <v>175</v>
      </c>
      <c r="O531" t="s">
        <v>175</v>
      </c>
      <c r="P531" t="s">
        <v>175</v>
      </c>
      <c r="Q531" t="s">
        <v>175</v>
      </c>
      <c r="R531" t="s">
        <v>175</v>
      </c>
      <c r="S531" t="s">
        <v>175</v>
      </c>
      <c r="T531" t="s">
        <v>175</v>
      </c>
      <c r="U531" t="s">
        <v>175</v>
      </c>
      <c r="V531" t="s">
        <v>180</v>
      </c>
      <c r="W531" t="s">
        <v>180</v>
      </c>
      <c r="X531" t="s">
        <v>183</v>
      </c>
      <c r="Y531" t="s">
        <v>181</v>
      </c>
      <c r="Z531" t="s">
        <v>755</v>
      </c>
      <c r="AA531">
        <v>2</v>
      </c>
      <c r="AB531">
        <v>0</v>
      </c>
      <c r="AC531">
        <v>0</v>
      </c>
      <c r="AD531">
        <v>0</v>
      </c>
      <c r="AE531">
        <v>0</v>
      </c>
      <c r="AF531">
        <v>1</v>
      </c>
      <c r="AG531">
        <v>1</v>
      </c>
      <c r="AH531">
        <v>0</v>
      </c>
      <c r="AI531">
        <v>5</v>
      </c>
      <c r="AJ531">
        <v>0</v>
      </c>
      <c r="AK531">
        <v>0</v>
      </c>
      <c r="AL531">
        <v>0</v>
      </c>
      <c r="AM531">
        <v>0</v>
      </c>
      <c r="AN531">
        <v>0</v>
      </c>
      <c r="AO531">
        <v>0</v>
      </c>
      <c r="AP531">
        <v>0</v>
      </c>
      <c r="AQ531">
        <v>0</v>
      </c>
      <c r="AR531">
        <v>0</v>
      </c>
      <c r="AS531">
        <v>0</v>
      </c>
      <c r="AT531">
        <v>0</v>
      </c>
      <c r="AU531">
        <v>0</v>
      </c>
      <c r="AV531">
        <v>0</v>
      </c>
      <c r="AW531">
        <v>2</v>
      </c>
      <c r="AX531" t="s">
        <v>183</v>
      </c>
      <c r="AY531" t="s">
        <v>722</v>
      </c>
      <c r="AZ531" t="s">
        <v>1182</v>
      </c>
      <c r="BA531" t="s">
        <v>242</v>
      </c>
      <c r="BB531" t="s">
        <v>1183</v>
      </c>
      <c r="BC531" t="s">
        <v>242</v>
      </c>
      <c r="BD531" t="s">
        <v>183</v>
      </c>
      <c r="BE531" t="s">
        <v>175</v>
      </c>
      <c r="BF531" t="s">
        <v>175</v>
      </c>
      <c r="BG531" t="s">
        <v>175</v>
      </c>
      <c r="BH531" t="s">
        <v>180</v>
      </c>
      <c r="BI531" t="s">
        <v>175</v>
      </c>
      <c r="BJ531" t="s">
        <v>175</v>
      </c>
      <c r="BK531">
        <v>180</v>
      </c>
      <c r="BL531" t="s">
        <v>175</v>
      </c>
      <c r="BM531">
        <v>1</v>
      </c>
      <c r="BN531">
        <v>32</v>
      </c>
      <c r="BO531" t="s">
        <v>175</v>
      </c>
      <c r="BP531" t="s">
        <v>175</v>
      </c>
      <c r="BQ531" t="s">
        <v>175</v>
      </c>
      <c r="BR531" t="s">
        <v>175</v>
      </c>
      <c r="BS531" t="s">
        <v>175</v>
      </c>
      <c r="BT531" t="s">
        <v>175</v>
      </c>
      <c r="BU531">
        <v>2</v>
      </c>
      <c r="BV531" t="s">
        <v>175</v>
      </c>
      <c r="BW531" t="s">
        <v>1184</v>
      </c>
      <c r="BX531" t="s">
        <v>175</v>
      </c>
      <c r="BY531" t="s">
        <v>180</v>
      </c>
      <c r="BZ531">
        <v>7</v>
      </c>
      <c r="CA531" t="s">
        <v>190</v>
      </c>
      <c r="CB531" t="s">
        <v>1321</v>
      </c>
      <c r="CC531" t="s">
        <v>175</v>
      </c>
      <c r="CD531" t="s">
        <v>175</v>
      </c>
      <c r="CE531" t="s">
        <v>175</v>
      </c>
      <c r="CF531" t="s">
        <v>175</v>
      </c>
      <c r="CG531" t="s">
        <v>175</v>
      </c>
      <c r="CH531" t="s">
        <v>175</v>
      </c>
      <c r="CI531" t="s">
        <v>175</v>
      </c>
      <c r="CJ531" t="s">
        <v>175</v>
      </c>
      <c r="CK531" t="s">
        <v>175</v>
      </c>
      <c r="CL531" t="s">
        <v>175</v>
      </c>
      <c r="CM531" t="s">
        <v>175</v>
      </c>
      <c r="CN531" t="s">
        <v>175</v>
      </c>
      <c r="CO531">
        <v>19.2</v>
      </c>
      <c r="CP531" t="s">
        <v>180</v>
      </c>
      <c r="CQ531">
        <v>0</v>
      </c>
      <c r="CR531" t="s">
        <v>448</v>
      </c>
      <c r="CS531" t="s">
        <v>175</v>
      </c>
      <c r="CT531" t="s">
        <v>2116</v>
      </c>
      <c r="CU531">
        <v>9.3799999999999901</v>
      </c>
      <c r="CV531">
        <v>14.4</v>
      </c>
      <c r="CW531">
        <v>0</v>
      </c>
      <c r="CX531">
        <v>0</v>
      </c>
      <c r="CY531">
        <v>0</v>
      </c>
      <c r="CZ531">
        <v>23.78</v>
      </c>
      <c r="DA531" t="s">
        <v>175</v>
      </c>
      <c r="DB531">
        <v>22</v>
      </c>
      <c r="DC531" t="s">
        <v>175</v>
      </c>
    </row>
    <row r="532" spans="1:107" x14ac:dyDescent="0.25">
      <c r="A532">
        <v>2328289</v>
      </c>
      <c r="B532" t="s">
        <v>249</v>
      </c>
      <c r="C532" t="s">
        <v>250</v>
      </c>
      <c r="D532" t="s">
        <v>774</v>
      </c>
      <c r="E532" t="s">
        <v>775</v>
      </c>
      <c r="F532" t="s">
        <v>175</v>
      </c>
      <c r="G532" t="s">
        <v>176</v>
      </c>
      <c r="H532" t="s">
        <v>198</v>
      </c>
      <c r="I532" t="s">
        <v>1485</v>
      </c>
      <c r="J532" t="s">
        <v>179</v>
      </c>
      <c r="K532">
        <v>3.9</v>
      </c>
      <c r="L532">
        <v>2</v>
      </c>
      <c r="M532">
        <v>32</v>
      </c>
      <c r="N532" t="s">
        <v>175</v>
      </c>
      <c r="O532">
        <v>1</v>
      </c>
      <c r="P532">
        <v>1.4</v>
      </c>
      <c r="Q532">
        <v>8.3000000000000007</v>
      </c>
      <c r="R532">
        <v>8.9</v>
      </c>
      <c r="S532">
        <v>135</v>
      </c>
      <c r="T532">
        <v>52.5</v>
      </c>
      <c r="U532">
        <v>42.8</v>
      </c>
      <c r="V532" t="s">
        <v>180</v>
      </c>
      <c r="W532" t="s">
        <v>180</v>
      </c>
      <c r="X532" t="s">
        <v>180</v>
      </c>
      <c r="Y532" t="s">
        <v>181</v>
      </c>
      <c r="Z532" t="s">
        <v>175</v>
      </c>
      <c r="AA532">
        <v>2</v>
      </c>
      <c r="AB532">
        <v>0</v>
      </c>
      <c r="AC532">
        <v>0</v>
      </c>
      <c r="AD532">
        <v>0</v>
      </c>
      <c r="AE532">
        <v>0</v>
      </c>
      <c r="AF532">
        <v>1</v>
      </c>
      <c r="AG532">
        <v>1</v>
      </c>
      <c r="AH532">
        <v>0</v>
      </c>
      <c r="AI532">
        <v>6</v>
      </c>
      <c r="AJ532">
        <v>1</v>
      </c>
      <c r="AK532">
        <v>0</v>
      </c>
      <c r="AL532">
        <v>0</v>
      </c>
      <c r="AM532">
        <v>0</v>
      </c>
      <c r="AN532">
        <v>0</v>
      </c>
      <c r="AO532">
        <v>0</v>
      </c>
      <c r="AP532">
        <v>0</v>
      </c>
      <c r="AQ532">
        <v>0</v>
      </c>
      <c r="AR532">
        <v>0</v>
      </c>
      <c r="AS532">
        <v>0</v>
      </c>
      <c r="AT532">
        <v>0</v>
      </c>
      <c r="AU532">
        <v>0</v>
      </c>
      <c r="AV532">
        <v>1</v>
      </c>
      <c r="AW532">
        <v>0</v>
      </c>
      <c r="AX532" t="s">
        <v>180</v>
      </c>
      <c r="AY532" t="s">
        <v>341</v>
      </c>
      <c r="AZ532" t="s">
        <v>776</v>
      </c>
      <c r="BA532" t="s">
        <v>186</v>
      </c>
      <c r="BB532" t="s">
        <v>777</v>
      </c>
      <c r="BC532" t="s">
        <v>186</v>
      </c>
      <c r="BD532" t="s">
        <v>180</v>
      </c>
      <c r="BE532">
        <v>135</v>
      </c>
      <c r="BF532" t="s">
        <v>175</v>
      </c>
      <c r="BG532" t="s">
        <v>175</v>
      </c>
      <c r="BH532" t="s">
        <v>180</v>
      </c>
      <c r="BI532" t="s">
        <v>175</v>
      </c>
      <c r="BJ532" t="s">
        <v>175</v>
      </c>
      <c r="BK532" t="s">
        <v>175</v>
      </c>
      <c r="BL532" t="s">
        <v>175</v>
      </c>
      <c r="BM532">
        <v>1</v>
      </c>
      <c r="BN532">
        <v>32</v>
      </c>
      <c r="BO532" t="s">
        <v>175</v>
      </c>
      <c r="BP532" t="s">
        <v>175</v>
      </c>
      <c r="BQ532" t="s">
        <v>175</v>
      </c>
      <c r="BR532" t="s">
        <v>175</v>
      </c>
      <c r="BS532" t="s">
        <v>175</v>
      </c>
      <c r="BT532" t="s">
        <v>175</v>
      </c>
      <c r="BU532">
        <v>2</v>
      </c>
      <c r="BV532" t="s">
        <v>188</v>
      </c>
      <c r="BW532" t="s">
        <v>490</v>
      </c>
      <c r="BX532" t="s">
        <v>491</v>
      </c>
      <c r="BY532" t="s">
        <v>175</v>
      </c>
      <c r="BZ532">
        <v>7</v>
      </c>
      <c r="CA532" t="s">
        <v>190</v>
      </c>
      <c r="CB532" t="s">
        <v>1321</v>
      </c>
      <c r="CC532" t="s">
        <v>175</v>
      </c>
      <c r="CD532" t="s">
        <v>175</v>
      </c>
      <c r="CE532" t="s">
        <v>175</v>
      </c>
      <c r="CF532" t="s">
        <v>175</v>
      </c>
      <c r="CG532" t="s">
        <v>175</v>
      </c>
      <c r="CH532" t="s">
        <v>175</v>
      </c>
      <c r="CI532" t="s">
        <v>175</v>
      </c>
      <c r="CJ532" t="s">
        <v>175</v>
      </c>
      <c r="CK532" t="s">
        <v>175</v>
      </c>
      <c r="CL532" t="s">
        <v>175</v>
      </c>
      <c r="CM532" t="s">
        <v>175</v>
      </c>
      <c r="CN532" t="s">
        <v>175</v>
      </c>
      <c r="CO532">
        <v>7.8</v>
      </c>
      <c r="CP532" t="s">
        <v>183</v>
      </c>
      <c r="CQ532">
        <v>0</v>
      </c>
      <c r="CR532" t="s">
        <v>268</v>
      </c>
      <c r="CS532">
        <v>37.492800000000003</v>
      </c>
      <c r="CT532" t="s">
        <v>267</v>
      </c>
      <c r="CU532">
        <v>9.3799999999999901</v>
      </c>
      <c r="CV532">
        <v>0</v>
      </c>
      <c r="CW532">
        <v>0.8</v>
      </c>
      <c r="CX532">
        <v>0</v>
      </c>
      <c r="CY532">
        <v>0</v>
      </c>
      <c r="CZ532">
        <v>10.18</v>
      </c>
      <c r="DA532">
        <v>27.312799999999999</v>
      </c>
      <c r="DB532">
        <v>25</v>
      </c>
      <c r="DC532">
        <v>0</v>
      </c>
    </row>
    <row r="533" spans="1:107" x14ac:dyDescent="0.25">
      <c r="A533">
        <v>2328267</v>
      </c>
      <c r="B533" t="s">
        <v>249</v>
      </c>
      <c r="C533" t="s">
        <v>250</v>
      </c>
      <c r="D533" t="s">
        <v>778</v>
      </c>
      <c r="E533" t="s">
        <v>779</v>
      </c>
      <c r="F533" t="s">
        <v>780</v>
      </c>
      <c r="G533" t="s">
        <v>176</v>
      </c>
      <c r="H533" t="s">
        <v>198</v>
      </c>
      <c r="I533" t="s">
        <v>1373</v>
      </c>
      <c r="J533" t="s">
        <v>179</v>
      </c>
      <c r="K533">
        <v>3.2</v>
      </c>
      <c r="L533">
        <v>6</v>
      </c>
      <c r="M533">
        <v>32</v>
      </c>
      <c r="N533" t="s">
        <v>175</v>
      </c>
      <c r="O533">
        <v>0.7</v>
      </c>
      <c r="P533">
        <v>1.1000000000000001</v>
      </c>
      <c r="Q533">
        <v>7.7</v>
      </c>
      <c r="R533">
        <v>8.6999999999999993</v>
      </c>
      <c r="S533">
        <v>135</v>
      </c>
      <c r="T533">
        <v>52.5</v>
      </c>
      <c r="U533">
        <v>40</v>
      </c>
      <c r="V533" t="s">
        <v>180</v>
      </c>
      <c r="W533" t="s">
        <v>180</v>
      </c>
      <c r="X533" t="s">
        <v>180</v>
      </c>
      <c r="Y533" t="s">
        <v>181</v>
      </c>
      <c r="Z533" t="s">
        <v>175</v>
      </c>
      <c r="AA533">
        <v>2</v>
      </c>
      <c r="AB533">
        <v>0</v>
      </c>
      <c r="AC533">
        <v>0</v>
      </c>
      <c r="AD533">
        <v>0</v>
      </c>
      <c r="AE533">
        <v>0</v>
      </c>
      <c r="AF533">
        <v>2</v>
      </c>
      <c r="AG533">
        <v>2</v>
      </c>
      <c r="AH533">
        <v>0</v>
      </c>
      <c r="AI533">
        <v>4</v>
      </c>
      <c r="AJ533">
        <v>3</v>
      </c>
      <c r="AK533">
        <v>0</v>
      </c>
      <c r="AL533">
        <v>0</v>
      </c>
      <c r="AM533">
        <v>0</v>
      </c>
      <c r="AN533">
        <v>0</v>
      </c>
      <c r="AO533">
        <v>0</v>
      </c>
      <c r="AP533">
        <v>0</v>
      </c>
      <c r="AQ533">
        <v>0</v>
      </c>
      <c r="AR533">
        <v>0</v>
      </c>
      <c r="AS533">
        <v>0</v>
      </c>
      <c r="AT533">
        <v>0</v>
      </c>
      <c r="AU533">
        <v>0</v>
      </c>
      <c r="AV533">
        <v>1</v>
      </c>
      <c r="AW533">
        <v>0</v>
      </c>
      <c r="AX533" t="s">
        <v>180</v>
      </c>
      <c r="AY533" t="s">
        <v>341</v>
      </c>
      <c r="AZ533" t="s">
        <v>776</v>
      </c>
      <c r="BA533" t="s">
        <v>186</v>
      </c>
      <c r="BB533" t="s">
        <v>781</v>
      </c>
      <c r="BC533" t="s">
        <v>186</v>
      </c>
      <c r="BD533" t="s">
        <v>180</v>
      </c>
      <c r="BE533">
        <v>135</v>
      </c>
      <c r="BF533" t="s">
        <v>175</v>
      </c>
      <c r="BG533" t="s">
        <v>175</v>
      </c>
      <c r="BH533" t="s">
        <v>180</v>
      </c>
      <c r="BI533" t="s">
        <v>175</v>
      </c>
      <c r="BJ533" t="s">
        <v>175</v>
      </c>
      <c r="BK533" t="s">
        <v>175</v>
      </c>
      <c r="BL533" t="s">
        <v>175</v>
      </c>
      <c r="BM533">
        <v>1</v>
      </c>
      <c r="BN533">
        <v>32</v>
      </c>
      <c r="BO533" t="s">
        <v>175</v>
      </c>
      <c r="BP533" t="s">
        <v>175</v>
      </c>
      <c r="BQ533" t="s">
        <v>175</v>
      </c>
      <c r="BR533" t="s">
        <v>175</v>
      </c>
      <c r="BS533" t="s">
        <v>175</v>
      </c>
      <c r="BT533" t="s">
        <v>175</v>
      </c>
      <c r="BU533">
        <v>2</v>
      </c>
      <c r="BV533" t="s">
        <v>188</v>
      </c>
      <c r="BW533" t="s">
        <v>490</v>
      </c>
      <c r="BX533" t="s">
        <v>491</v>
      </c>
      <c r="BY533" t="s">
        <v>175</v>
      </c>
      <c r="BZ533">
        <v>7</v>
      </c>
      <c r="CA533" t="s">
        <v>190</v>
      </c>
      <c r="CB533" t="s">
        <v>1321</v>
      </c>
      <c r="CC533" t="s">
        <v>175</v>
      </c>
      <c r="CD533" t="s">
        <v>175</v>
      </c>
      <c r="CE533" t="s">
        <v>175</v>
      </c>
      <c r="CF533" t="s">
        <v>175</v>
      </c>
      <c r="CG533" t="s">
        <v>175</v>
      </c>
      <c r="CH533" t="s">
        <v>175</v>
      </c>
      <c r="CI533" t="s">
        <v>175</v>
      </c>
      <c r="CJ533" t="s">
        <v>175</v>
      </c>
      <c r="CK533" t="s">
        <v>175</v>
      </c>
      <c r="CL533" t="s">
        <v>175</v>
      </c>
      <c r="CM533" t="s">
        <v>175</v>
      </c>
      <c r="CN533" t="s">
        <v>175</v>
      </c>
      <c r="CO533">
        <v>19.2</v>
      </c>
      <c r="CP533" t="s">
        <v>183</v>
      </c>
      <c r="CQ533">
        <v>0</v>
      </c>
      <c r="CR533" t="s">
        <v>448</v>
      </c>
      <c r="CS533">
        <v>34.864800000000002</v>
      </c>
      <c r="CT533" t="s">
        <v>1014</v>
      </c>
      <c r="CU533">
        <v>9.3799999999999901</v>
      </c>
      <c r="CV533">
        <v>0</v>
      </c>
      <c r="CW533">
        <v>0.8</v>
      </c>
      <c r="CX533">
        <v>0</v>
      </c>
      <c r="CY533">
        <v>0</v>
      </c>
      <c r="CZ533">
        <v>10.18</v>
      </c>
      <c r="DA533">
        <v>24.684799999999999</v>
      </c>
      <c r="DB533">
        <v>45</v>
      </c>
      <c r="DC533">
        <v>1</v>
      </c>
    </row>
    <row r="534" spans="1:107" x14ac:dyDescent="0.25">
      <c r="A534">
        <v>2328266</v>
      </c>
      <c r="B534" t="s">
        <v>249</v>
      </c>
      <c r="C534" t="s">
        <v>250</v>
      </c>
      <c r="D534" t="s">
        <v>1186</v>
      </c>
      <c r="E534" t="s">
        <v>1187</v>
      </c>
      <c r="F534" t="s">
        <v>175</v>
      </c>
      <c r="G534" t="s">
        <v>176</v>
      </c>
      <c r="H534" t="s">
        <v>198</v>
      </c>
      <c r="I534" t="s">
        <v>199</v>
      </c>
      <c r="J534" t="s">
        <v>179</v>
      </c>
      <c r="K534">
        <v>3.9</v>
      </c>
      <c r="L534">
        <v>2</v>
      </c>
      <c r="M534">
        <v>32</v>
      </c>
      <c r="N534" t="s">
        <v>175</v>
      </c>
      <c r="O534">
        <v>0.5</v>
      </c>
      <c r="P534">
        <v>1.2</v>
      </c>
      <c r="Q534">
        <v>20.399999999999999</v>
      </c>
      <c r="R534">
        <v>21.9</v>
      </c>
      <c r="S534">
        <v>135</v>
      </c>
      <c r="T534">
        <v>52.5</v>
      </c>
      <c r="U534">
        <v>96.5</v>
      </c>
      <c r="V534" t="s">
        <v>180</v>
      </c>
      <c r="W534" t="s">
        <v>180</v>
      </c>
      <c r="X534" t="s">
        <v>180</v>
      </c>
      <c r="Y534" t="s">
        <v>402</v>
      </c>
      <c r="Z534" t="s">
        <v>175</v>
      </c>
      <c r="AA534">
        <v>2</v>
      </c>
      <c r="AB534">
        <v>1</v>
      </c>
      <c r="AC534">
        <v>0</v>
      </c>
      <c r="AD534">
        <v>0</v>
      </c>
      <c r="AE534">
        <v>2</v>
      </c>
      <c r="AF534">
        <v>1</v>
      </c>
      <c r="AG534">
        <v>1</v>
      </c>
      <c r="AH534">
        <v>6</v>
      </c>
      <c r="AI534">
        <v>0</v>
      </c>
      <c r="AJ534">
        <v>0</v>
      </c>
      <c r="AK534">
        <v>0</v>
      </c>
      <c r="AL534">
        <v>0</v>
      </c>
      <c r="AM534">
        <v>0</v>
      </c>
      <c r="AN534">
        <v>0</v>
      </c>
      <c r="AO534">
        <v>0</v>
      </c>
      <c r="AP534">
        <v>0</v>
      </c>
      <c r="AQ534">
        <v>0</v>
      </c>
      <c r="AR534">
        <v>4</v>
      </c>
      <c r="AS534">
        <v>0</v>
      </c>
      <c r="AT534">
        <v>0</v>
      </c>
      <c r="AU534">
        <v>0</v>
      </c>
      <c r="AV534">
        <v>3</v>
      </c>
      <c r="AW534">
        <v>0</v>
      </c>
      <c r="AX534" t="s">
        <v>180</v>
      </c>
      <c r="AY534" t="s">
        <v>341</v>
      </c>
      <c r="AZ534" t="s">
        <v>804</v>
      </c>
      <c r="BA534" t="s">
        <v>276</v>
      </c>
      <c r="BB534" t="s">
        <v>1188</v>
      </c>
      <c r="BC534" t="s">
        <v>276</v>
      </c>
      <c r="BD534" t="s">
        <v>180</v>
      </c>
      <c r="BE534">
        <v>135</v>
      </c>
      <c r="BF534" t="s">
        <v>175</v>
      </c>
      <c r="BG534" t="s">
        <v>175</v>
      </c>
      <c r="BH534" t="s">
        <v>180</v>
      </c>
      <c r="BI534" t="s">
        <v>175</v>
      </c>
      <c r="BJ534" t="s">
        <v>175</v>
      </c>
      <c r="BK534">
        <v>310</v>
      </c>
      <c r="BL534" t="s">
        <v>175</v>
      </c>
      <c r="BM534">
        <v>1</v>
      </c>
      <c r="BN534">
        <v>32</v>
      </c>
      <c r="BO534" t="s">
        <v>175</v>
      </c>
      <c r="BP534" t="s">
        <v>175</v>
      </c>
      <c r="BQ534">
        <v>0.83</v>
      </c>
      <c r="BR534">
        <v>0.84</v>
      </c>
      <c r="BS534">
        <v>0.87</v>
      </c>
      <c r="BT534">
        <v>0.87</v>
      </c>
      <c r="BU534">
        <v>2</v>
      </c>
      <c r="BV534" t="s">
        <v>188</v>
      </c>
      <c r="BW534" t="s">
        <v>220</v>
      </c>
      <c r="BX534" t="s">
        <v>175</v>
      </c>
      <c r="BY534" t="s">
        <v>175</v>
      </c>
      <c r="BZ534">
        <v>7</v>
      </c>
      <c r="CA534" t="s">
        <v>190</v>
      </c>
      <c r="CB534" t="s">
        <v>1321</v>
      </c>
      <c r="CC534" t="s">
        <v>175</v>
      </c>
      <c r="CD534" t="s">
        <v>175</v>
      </c>
      <c r="CE534" t="s">
        <v>175</v>
      </c>
      <c r="CF534" t="s">
        <v>175</v>
      </c>
      <c r="CG534" t="s">
        <v>175</v>
      </c>
      <c r="CH534" t="s">
        <v>175</v>
      </c>
      <c r="CI534" t="s">
        <v>175</v>
      </c>
      <c r="CJ534" t="s">
        <v>175</v>
      </c>
      <c r="CK534" t="s">
        <v>175</v>
      </c>
      <c r="CL534" t="s">
        <v>175</v>
      </c>
      <c r="CM534" t="s">
        <v>175</v>
      </c>
      <c r="CN534" t="s">
        <v>175</v>
      </c>
      <c r="CO534">
        <v>7.8</v>
      </c>
      <c r="CP534" t="s">
        <v>183</v>
      </c>
      <c r="CQ534">
        <v>0</v>
      </c>
      <c r="CR534" t="s">
        <v>268</v>
      </c>
      <c r="CS534">
        <v>80.810999999999893</v>
      </c>
      <c r="CT534" t="s">
        <v>267</v>
      </c>
      <c r="CU534">
        <v>9.3799999999999901</v>
      </c>
      <c r="CV534">
        <v>0</v>
      </c>
      <c r="CW534">
        <v>21</v>
      </c>
      <c r="CX534">
        <v>0</v>
      </c>
      <c r="CY534">
        <v>0</v>
      </c>
      <c r="CZ534">
        <v>30.38</v>
      </c>
      <c r="DA534">
        <v>50.430999999999898</v>
      </c>
      <c r="DB534">
        <v>25</v>
      </c>
      <c r="DC534">
        <v>0</v>
      </c>
    </row>
    <row r="535" spans="1:107" x14ac:dyDescent="0.25">
      <c r="A535">
        <v>2328265</v>
      </c>
      <c r="B535" t="s">
        <v>249</v>
      </c>
      <c r="C535" t="s">
        <v>250</v>
      </c>
      <c r="D535" t="s">
        <v>782</v>
      </c>
      <c r="E535" t="s">
        <v>783</v>
      </c>
      <c r="F535" t="s">
        <v>784</v>
      </c>
      <c r="G535" t="s">
        <v>197</v>
      </c>
      <c r="H535" t="s">
        <v>198</v>
      </c>
      <c r="I535" t="s">
        <v>1483</v>
      </c>
      <c r="J535" t="s">
        <v>179</v>
      </c>
      <c r="K535">
        <v>3.2</v>
      </c>
      <c r="L535">
        <v>4</v>
      </c>
      <c r="M535">
        <v>32</v>
      </c>
      <c r="N535" t="s">
        <v>309</v>
      </c>
      <c r="O535">
        <v>0.8</v>
      </c>
      <c r="P535">
        <v>4.4000000000000004</v>
      </c>
      <c r="Q535">
        <v>17.2</v>
      </c>
      <c r="R535">
        <v>29</v>
      </c>
      <c r="S535">
        <v>135</v>
      </c>
      <c r="T535">
        <v>107</v>
      </c>
      <c r="U535">
        <v>116.6</v>
      </c>
      <c r="V535" t="s">
        <v>180</v>
      </c>
      <c r="W535" t="s">
        <v>180</v>
      </c>
      <c r="X535" t="s">
        <v>180</v>
      </c>
      <c r="Y535" t="s">
        <v>181</v>
      </c>
      <c r="Z535" t="s">
        <v>175</v>
      </c>
      <c r="AA535">
        <v>2</v>
      </c>
      <c r="AB535">
        <v>0</v>
      </c>
      <c r="AC535">
        <v>0</v>
      </c>
      <c r="AD535">
        <v>0</v>
      </c>
      <c r="AE535">
        <v>0</v>
      </c>
      <c r="AF535">
        <v>1</v>
      </c>
      <c r="AG535">
        <v>1</v>
      </c>
      <c r="AH535">
        <v>0</v>
      </c>
      <c r="AI535">
        <v>5</v>
      </c>
      <c r="AJ535">
        <v>0</v>
      </c>
      <c r="AK535">
        <v>0</v>
      </c>
      <c r="AL535">
        <v>0</v>
      </c>
      <c r="AM535">
        <v>1</v>
      </c>
      <c r="AN535">
        <v>0</v>
      </c>
      <c r="AO535">
        <v>0</v>
      </c>
      <c r="AP535">
        <v>0</v>
      </c>
      <c r="AQ535">
        <v>0</v>
      </c>
      <c r="AR535">
        <v>0</v>
      </c>
      <c r="AS535">
        <v>0</v>
      </c>
      <c r="AT535">
        <v>0</v>
      </c>
      <c r="AU535">
        <v>0</v>
      </c>
      <c r="AV535">
        <v>1</v>
      </c>
      <c r="AW535">
        <v>1</v>
      </c>
      <c r="AX535" t="s">
        <v>180</v>
      </c>
      <c r="AY535" t="s">
        <v>647</v>
      </c>
      <c r="AZ535" t="s">
        <v>766</v>
      </c>
      <c r="BA535" t="s">
        <v>186</v>
      </c>
      <c r="BB535" t="s">
        <v>785</v>
      </c>
      <c r="BC535" t="s">
        <v>186</v>
      </c>
      <c r="BD535" t="s">
        <v>180</v>
      </c>
      <c r="BE535">
        <v>135</v>
      </c>
      <c r="BF535" t="s">
        <v>175</v>
      </c>
      <c r="BG535" t="s">
        <v>175</v>
      </c>
      <c r="BH535" t="s">
        <v>180</v>
      </c>
      <c r="BI535" t="s">
        <v>183</v>
      </c>
      <c r="BJ535" t="s">
        <v>175</v>
      </c>
      <c r="BK535" t="s">
        <v>175</v>
      </c>
      <c r="BL535" t="s">
        <v>175</v>
      </c>
      <c r="BM535">
        <v>1</v>
      </c>
      <c r="BN535">
        <v>32</v>
      </c>
      <c r="BO535">
        <v>2.0699999999999998</v>
      </c>
      <c r="BP535">
        <v>242.18</v>
      </c>
      <c r="BQ535" t="s">
        <v>175</v>
      </c>
      <c r="BR535" t="s">
        <v>175</v>
      </c>
      <c r="BS535" t="s">
        <v>175</v>
      </c>
      <c r="BT535" t="s">
        <v>175</v>
      </c>
      <c r="BU535">
        <v>1</v>
      </c>
      <c r="BV535" t="s">
        <v>188</v>
      </c>
      <c r="BW535" t="s">
        <v>189</v>
      </c>
      <c r="BX535" t="s">
        <v>175</v>
      </c>
      <c r="BY535" t="s">
        <v>180</v>
      </c>
      <c r="BZ535">
        <v>7</v>
      </c>
      <c r="CA535" t="s">
        <v>190</v>
      </c>
      <c r="CB535" t="s">
        <v>1321</v>
      </c>
      <c r="CC535" t="s">
        <v>175</v>
      </c>
      <c r="CD535" t="s">
        <v>175</v>
      </c>
      <c r="CE535" t="s">
        <v>175</v>
      </c>
      <c r="CF535" t="s">
        <v>175</v>
      </c>
      <c r="CG535" t="s">
        <v>175</v>
      </c>
      <c r="CH535" t="s">
        <v>175</v>
      </c>
      <c r="CI535" t="s">
        <v>175</v>
      </c>
      <c r="CJ535" t="s">
        <v>175</v>
      </c>
      <c r="CK535" t="s">
        <v>175</v>
      </c>
      <c r="CL535" t="s">
        <v>175</v>
      </c>
      <c r="CM535" t="s">
        <v>175</v>
      </c>
      <c r="CN535" t="s">
        <v>175</v>
      </c>
      <c r="CO535">
        <v>12.8</v>
      </c>
      <c r="CP535" t="s">
        <v>180</v>
      </c>
      <c r="CQ535">
        <v>0</v>
      </c>
      <c r="CR535" t="s">
        <v>448</v>
      </c>
      <c r="CS535">
        <v>109.67519999999899</v>
      </c>
      <c r="CT535" t="s">
        <v>2116</v>
      </c>
      <c r="CU535">
        <v>9.3799999999999901</v>
      </c>
      <c r="CV535">
        <v>14.4</v>
      </c>
      <c r="CW535">
        <v>0</v>
      </c>
      <c r="CX535">
        <v>0</v>
      </c>
      <c r="CY535">
        <v>39.19014</v>
      </c>
      <c r="CZ535">
        <v>62.970140000000001</v>
      </c>
      <c r="DA535">
        <v>46.705059999999897</v>
      </c>
      <c r="DB535">
        <v>22</v>
      </c>
      <c r="DC535">
        <v>0</v>
      </c>
    </row>
    <row r="536" spans="1:107" x14ac:dyDescent="0.25">
      <c r="A536">
        <v>2328264</v>
      </c>
      <c r="B536" t="s">
        <v>249</v>
      </c>
      <c r="C536" t="s">
        <v>250</v>
      </c>
      <c r="D536" t="s">
        <v>1189</v>
      </c>
      <c r="E536" t="s">
        <v>1190</v>
      </c>
      <c r="F536" t="s">
        <v>175</v>
      </c>
      <c r="G536" t="s">
        <v>176</v>
      </c>
      <c r="H536" t="s">
        <v>198</v>
      </c>
      <c r="I536" t="s">
        <v>334</v>
      </c>
      <c r="J536" t="s">
        <v>179</v>
      </c>
      <c r="K536">
        <v>3.2</v>
      </c>
      <c r="L536">
        <v>6</v>
      </c>
      <c r="M536">
        <v>64</v>
      </c>
      <c r="N536" t="s">
        <v>175</v>
      </c>
      <c r="O536">
        <v>0.6</v>
      </c>
      <c r="P536">
        <v>1.6</v>
      </c>
      <c r="Q536">
        <v>17.2</v>
      </c>
      <c r="R536">
        <v>19.600000000000001</v>
      </c>
      <c r="S536">
        <v>135</v>
      </c>
      <c r="T536">
        <v>81.3</v>
      </c>
      <c r="U536">
        <v>85.8</v>
      </c>
      <c r="V536" t="s">
        <v>180</v>
      </c>
      <c r="W536" t="s">
        <v>180</v>
      </c>
      <c r="X536" t="s">
        <v>183</v>
      </c>
      <c r="Y536" t="s">
        <v>402</v>
      </c>
      <c r="Z536" t="s">
        <v>175</v>
      </c>
      <c r="AA536">
        <v>4</v>
      </c>
      <c r="AB536">
        <v>2</v>
      </c>
      <c r="AC536">
        <v>1</v>
      </c>
      <c r="AD536">
        <v>0</v>
      </c>
      <c r="AE536">
        <v>1</v>
      </c>
      <c r="AF536">
        <v>1</v>
      </c>
      <c r="AG536">
        <v>1</v>
      </c>
      <c r="AH536">
        <v>8</v>
      </c>
      <c r="AI536">
        <v>0</v>
      </c>
      <c r="AJ536">
        <v>0</v>
      </c>
      <c r="AK536">
        <v>0</v>
      </c>
      <c r="AL536">
        <v>0</v>
      </c>
      <c r="AM536">
        <v>1</v>
      </c>
      <c r="AN536">
        <v>0</v>
      </c>
      <c r="AO536">
        <v>0</v>
      </c>
      <c r="AP536">
        <v>0</v>
      </c>
      <c r="AQ536">
        <v>0</v>
      </c>
      <c r="AR536">
        <v>4</v>
      </c>
      <c r="AS536">
        <v>0</v>
      </c>
      <c r="AT536">
        <v>0</v>
      </c>
      <c r="AU536">
        <v>0</v>
      </c>
      <c r="AV536">
        <v>4</v>
      </c>
      <c r="AW536">
        <v>0</v>
      </c>
      <c r="AX536" t="s">
        <v>180</v>
      </c>
      <c r="AY536" t="s">
        <v>341</v>
      </c>
      <c r="AZ536" t="s">
        <v>804</v>
      </c>
      <c r="BA536" t="s">
        <v>276</v>
      </c>
      <c r="BB536" t="s">
        <v>1191</v>
      </c>
      <c r="BC536" t="s">
        <v>276</v>
      </c>
      <c r="BD536" t="s">
        <v>183</v>
      </c>
      <c r="BE536">
        <v>135</v>
      </c>
      <c r="BF536" t="s">
        <v>175</v>
      </c>
      <c r="BG536" t="s">
        <v>175</v>
      </c>
      <c r="BH536" t="s">
        <v>180</v>
      </c>
      <c r="BI536" t="s">
        <v>175</v>
      </c>
      <c r="BJ536" t="s">
        <v>175</v>
      </c>
      <c r="BK536">
        <v>400</v>
      </c>
      <c r="BL536" t="s">
        <v>175</v>
      </c>
      <c r="BM536">
        <v>1</v>
      </c>
      <c r="BN536">
        <v>64</v>
      </c>
      <c r="BO536" t="s">
        <v>175</v>
      </c>
      <c r="BP536" t="s">
        <v>175</v>
      </c>
      <c r="BQ536">
        <v>0.9</v>
      </c>
      <c r="BR536">
        <v>0.9</v>
      </c>
      <c r="BS536">
        <v>0.93</v>
      </c>
      <c r="BT536">
        <v>0.93</v>
      </c>
      <c r="BU536">
        <v>3</v>
      </c>
      <c r="BV536" t="s">
        <v>188</v>
      </c>
      <c r="BW536" t="s">
        <v>204</v>
      </c>
      <c r="BX536" t="s">
        <v>175</v>
      </c>
      <c r="BY536" t="s">
        <v>175</v>
      </c>
      <c r="BZ536">
        <v>7</v>
      </c>
      <c r="CA536" t="s">
        <v>190</v>
      </c>
      <c r="CB536" t="s">
        <v>1321</v>
      </c>
      <c r="CC536" t="s">
        <v>175</v>
      </c>
      <c r="CD536" t="s">
        <v>175</v>
      </c>
      <c r="CE536" t="s">
        <v>175</v>
      </c>
      <c r="CF536" t="s">
        <v>175</v>
      </c>
      <c r="CG536" t="s">
        <v>175</v>
      </c>
      <c r="CH536" t="s">
        <v>175</v>
      </c>
      <c r="CI536" t="s">
        <v>175</v>
      </c>
      <c r="CJ536" t="s">
        <v>175</v>
      </c>
      <c r="CK536" t="s">
        <v>175</v>
      </c>
      <c r="CL536" t="s">
        <v>175</v>
      </c>
      <c r="CM536" t="s">
        <v>175</v>
      </c>
      <c r="CN536" t="s">
        <v>175</v>
      </c>
      <c r="CO536">
        <v>19.2</v>
      </c>
      <c r="CP536" t="s">
        <v>183</v>
      </c>
      <c r="CQ536">
        <v>0</v>
      </c>
      <c r="CR536" t="s">
        <v>448</v>
      </c>
      <c r="CS536">
        <v>73.671599999999998</v>
      </c>
      <c r="CT536" t="s">
        <v>1014</v>
      </c>
      <c r="CU536">
        <v>17.059999999999999</v>
      </c>
      <c r="CV536">
        <v>0</v>
      </c>
      <c r="CW536">
        <v>21</v>
      </c>
      <c r="CX536">
        <v>0</v>
      </c>
      <c r="CY536">
        <v>0</v>
      </c>
      <c r="CZ536">
        <v>38.06</v>
      </c>
      <c r="DA536">
        <v>35.611599999999903</v>
      </c>
      <c r="DB536">
        <v>45</v>
      </c>
      <c r="DC536">
        <v>1</v>
      </c>
    </row>
    <row r="537" spans="1:107" x14ac:dyDescent="0.25">
      <c r="A537">
        <v>2328242</v>
      </c>
      <c r="B537" t="s">
        <v>249</v>
      </c>
      <c r="C537" t="s">
        <v>250</v>
      </c>
      <c r="D537" t="s">
        <v>2038</v>
      </c>
      <c r="E537" t="s">
        <v>2039</v>
      </c>
      <c r="F537" t="s">
        <v>175</v>
      </c>
      <c r="G537" t="s">
        <v>197</v>
      </c>
      <c r="H537" t="s">
        <v>198</v>
      </c>
      <c r="I537" t="s">
        <v>1575</v>
      </c>
      <c r="J537" t="s">
        <v>2031</v>
      </c>
      <c r="K537">
        <v>4</v>
      </c>
      <c r="L537">
        <v>2</v>
      </c>
      <c r="M537">
        <v>32</v>
      </c>
      <c r="N537" t="s">
        <v>175</v>
      </c>
      <c r="O537" t="s">
        <v>175</v>
      </c>
      <c r="P537" t="s">
        <v>175</v>
      </c>
      <c r="Q537" t="s">
        <v>175</v>
      </c>
      <c r="R537" t="s">
        <v>175</v>
      </c>
      <c r="S537" t="s">
        <v>175</v>
      </c>
      <c r="T537" t="s">
        <v>175</v>
      </c>
      <c r="U537" t="s">
        <v>175</v>
      </c>
      <c r="V537" t="s">
        <v>180</v>
      </c>
      <c r="W537" t="s">
        <v>180</v>
      </c>
      <c r="X537" t="s">
        <v>180</v>
      </c>
      <c r="Y537" t="s">
        <v>402</v>
      </c>
      <c r="Z537" t="s">
        <v>239</v>
      </c>
      <c r="AA537">
        <v>2</v>
      </c>
      <c r="AB537">
        <v>0</v>
      </c>
      <c r="AC537">
        <v>0</v>
      </c>
      <c r="AD537">
        <v>0</v>
      </c>
      <c r="AE537">
        <v>0</v>
      </c>
      <c r="AF537">
        <v>1</v>
      </c>
      <c r="AG537">
        <v>1</v>
      </c>
      <c r="AH537">
        <v>2</v>
      </c>
      <c r="AI537">
        <v>4</v>
      </c>
      <c r="AJ537">
        <v>0</v>
      </c>
      <c r="AK537">
        <v>0</v>
      </c>
      <c r="AL537">
        <v>0</v>
      </c>
      <c r="AM537">
        <v>0</v>
      </c>
      <c r="AN537">
        <v>0</v>
      </c>
      <c r="AO537">
        <v>0</v>
      </c>
      <c r="AP537">
        <v>0</v>
      </c>
      <c r="AQ537">
        <v>0</v>
      </c>
      <c r="AR537">
        <v>0</v>
      </c>
      <c r="AS537">
        <v>0</v>
      </c>
      <c r="AT537">
        <v>0</v>
      </c>
      <c r="AU537">
        <v>0</v>
      </c>
      <c r="AV537">
        <v>2</v>
      </c>
      <c r="AW537">
        <v>0</v>
      </c>
      <c r="AX537" t="s">
        <v>183</v>
      </c>
      <c r="AY537" t="s">
        <v>2041</v>
      </c>
      <c r="AZ537" t="s">
        <v>1507</v>
      </c>
      <c r="BA537" t="s">
        <v>175</v>
      </c>
      <c r="BB537" t="s">
        <v>2042</v>
      </c>
      <c r="BC537" t="s">
        <v>175</v>
      </c>
      <c r="BD537" t="s">
        <v>180</v>
      </c>
      <c r="BE537">
        <v>135</v>
      </c>
      <c r="BF537" t="s">
        <v>175</v>
      </c>
      <c r="BG537" t="s">
        <v>175</v>
      </c>
      <c r="BH537" t="s">
        <v>183</v>
      </c>
      <c r="BI537" t="s">
        <v>183</v>
      </c>
      <c r="BJ537">
        <v>21.5</v>
      </c>
      <c r="BK537">
        <v>160</v>
      </c>
      <c r="BL537">
        <v>0.91</v>
      </c>
      <c r="BM537">
        <v>1</v>
      </c>
      <c r="BN537">
        <v>32</v>
      </c>
      <c r="BO537">
        <v>2.0699999999999998</v>
      </c>
      <c r="BP537">
        <v>197.6</v>
      </c>
      <c r="BQ537">
        <v>0.85</v>
      </c>
      <c r="BR537">
        <v>0.9</v>
      </c>
      <c r="BS537">
        <v>0.9</v>
      </c>
      <c r="BT537">
        <v>0.91</v>
      </c>
      <c r="BU537">
        <v>2</v>
      </c>
      <c r="BV537" t="s">
        <v>175</v>
      </c>
      <c r="BW537" t="s">
        <v>181</v>
      </c>
      <c r="BX537" t="s">
        <v>2035</v>
      </c>
      <c r="BY537" t="s">
        <v>175</v>
      </c>
      <c r="BZ537">
        <v>7</v>
      </c>
      <c r="CA537" t="s">
        <v>190</v>
      </c>
      <c r="CB537" t="s">
        <v>1321</v>
      </c>
      <c r="CC537" t="s">
        <v>175</v>
      </c>
      <c r="CD537" t="s">
        <v>175</v>
      </c>
      <c r="CE537" t="s">
        <v>175</v>
      </c>
      <c r="CF537" t="s">
        <v>175</v>
      </c>
      <c r="CG537" t="s">
        <v>175</v>
      </c>
      <c r="CH537" t="s">
        <v>175</v>
      </c>
      <c r="CI537" t="s">
        <v>175</v>
      </c>
      <c r="CJ537" t="s">
        <v>175</v>
      </c>
      <c r="CK537" t="s">
        <v>175</v>
      </c>
      <c r="CL537" t="s">
        <v>175</v>
      </c>
      <c r="CM537" t="s">
        <v>175</v>
      </c>
      <c r="CN537" t="s">
        <v>175</v>
      </c>
      <c r="CO537">
        <v>8</v>
      </c>
      <c r="CP537" t="s">
        <v>183</v>
      </c>
      <c r="CQ537">
        <v>0</v>
      </c>
      <c r="CR537" t="s">
        <v>268</v>
      </c>
      <c r="CS537" t="s">
        <v>175</v>
      </c>
      <c r="CT537" t="s">
        <v>1961</v>
      </c>
      <c r="CU537">
        <v>9.3799999999999901</v>
      </c>
      <c r="CV537">
        <v>0</v>
      </c>
      <c r="CW537">
        <v>0</v>
      </c>
      <c r="CX537">
        <v>0</v>
      </c>
      <c r="CY537">
        <v>36.756900000000002</v>
      </c>
      <c r="CZ537">
        <v>46.136899999999997</v>
      </c>
      <c r="DA537" t="s">
        <v>175</v>
      </c>
      <c r="DB537">
        <v>9</v>
      </c>
      <c r="DC537" t="s">
        <v>175</v>
      </c>
    </row>
    <row r="538" spans="1:107" x14ac:dyDescent="0.25">
      <c r="A538">
        <v>2328225</v>
      </c>
      <c r="B538" t="s">
        <v>249</v>
      </c>
      <c r="C538" t="s">
        <v>250</v>
      </c>
      <c r="D538" t="s">
        <v>1192</v>
      </c>
      <c r="E538" t="s">
        <v>1193</v>
      </c>
      <c r="F538" t="s">
        <v>175</v>
      </c>
      <c r="G538" t="s">
        <v>176</v>
      </c>
      <c r="H538" t="s">
        <v>198</v>
      </c>
      <c r="I538" t="s">
        <v>334</v>
      </c>
      <c r="J538" t="s">
        <v>179</v>
      </c>
      <c r="K538">
        <v>3.2</v>
      </c>
      <c r="L538">
        <v>6</v>
      </c>
      <c r="M538">
        <v>64</v>
      </c>
      <c r="N538" t="s">
        <v>175</v>
      </c>
      <c r="O538">
        <v>0.9</v>
      </c>
      <c r="P538">
        <v>1.7</v>
      </c>
      <c r="Q538">
        <v>14</v>
      </c>
      <c r="R538">
        <v>18</v>
      </c>
      <c r="S538">
        <v>135</v>
      </c>
      <c r="T538">
        <v>81.3</v>
      </c>
      <c r="U538">
        <v>77.5</v>
      </c>
      <c r="V538" t="s">
        <v>180</v>
      </c>
      <c r="W538" t="s">
        <v>180</v>
      </c>
      <c r="X538" t="s">
        <v>183</v>
      </c>
      <c r="Y538" t="s">
        <v>402</v>
      </c>
      <c r="Z538" t="s">
        <v>175</v>
      </c>
      <c r="AA538">
        <v>4</v>
      </c>
      <c r="AB538">
        <v>2</v>
      </c>
      <c r="AC538">
        <v>0</v>
      </c>
      <c r="AD538">
        <v>0</v>
      </c>
      <c r="AE538">
        <v>2</v>
      </c>
      <c r="AF538">
        <v>1</v>
      </c>
      <c r="AG538">
        <v>1</v>
      </c>
      <c r="AH538">
        <v>8</v>
      </c>
      <c r="AI538">
        <v>0</v>
      </c>
      <c r="AJ538">
        <v>0</v>
      </c>
      <c r="AK538">
        <v>0</v>
      </c>
      <c r="AL538">
        <v>0</v>
      </c>
      <c r="AM538">
        <v>0</v>
      </c>
      <c r="AN538">
        <v>0</v>
      </c>
      <c r="AO538">
        <v>0</v>
      </c>
      <c r="AP538">
        <v>0</v>
      </c>
      <c r="AQ538">
        <v>0</v>
      </c>
      <c r="AR538">
        <v>4</v>
      </c>
      <c r="AS538">
        <v>0</v>
      </c>
      <c r="AT538">
        <v>0</v>
      </c>
      <c r="AU538">
        <v>0</v>
      </c>
      <c r="AV538">
        <v>4</v>
      </c>
      <c r="AW538">
        <v>0</v>
      </c>
      <c r="AX538" t="s">
        <v>180</v>
      </c>
      <c r="AY538" t="s">
        <v>804</v>
      </c>
      <c r="AZ538" t="s">
        <v>804</v>
      </c>
      <c r="BA538" t="s">
        <v>276</v>
      </c>
      <c r="BB538" t="s">
        <v>1194</v>
      </c>
      <c r="BC538" t="s">
        <v>276</v>
      </c>
      <c r="BD538" t="s">
        <v>183</v>
      </c>
      <c r="BE538">
        <v>135</v>
      </c>
      <c r="BF538" t="s">
        <v>175</v>
      </c>
      <c r="BG538" t="s">
        <v>175</v>
      </c>
      <c r="BH538" t="s">
        <v>180</v>
      </c>
      <c r="BI538" t="s">
        <v>175</v>
      </c>
      <c r="BJ538" t="s">
        <v>175</v>
      </c>
      <c r="BK538">
        <v>400</v>
      </c>
      <c r="BL538" t="s">
        <v>175</v>
      </c>
      <c r="BM538">
        <v>1</v>
      </c>
      <c r="BN538">
        <v>64</v>
      </c>
      <c r="BO538" t="s">
        <v>175</v>
      </c>
      <c r="BP538" t="s">
        <v>175</v>
      </c>
      <c r="BQ538">
        <v>0.9</v>
      </c>
      <c r="BR538">
        <v>0.9</v>
      </c>
      <c r="BS538">
        <v>0.93</v>
      </c>
      <c r="BT538">
        <v>0.93</v>
      </c>
      <c r="BU538">
        <v>3</v>
      </c>
      <c r="BV538" t="s">
        <v>188</v>
      </c>
      <c r="BW538" t="s">
        <v>204</v>
      </c>
      <c r="BX538" t="s">
        <v>175</v>
      </c>
      <c r="BY538" t="s">
        <v>175</v>
      </c>
      <c r="BZ538">
        <v>7</v>
      </c>
      <c r="CA538" t="s">
        <v>190</v>
      </c>
      <c r="CB538" t="s">
        <v>1321</v>
      </c>
      <c r="CC538" t="s">
        <v>175</v>
      </c>
      <c r="CD538" t="s">
        <v>175</v>
      </c>
      <c r="CE538" t="s">
        <v>175</v>
      </c>
      <c r="CF538" t="s">
        <v>175</v>
      </c>
      <c r="CG538" t="s">
        <v>175</v>
      </c>
      <c r="CH538" t="s">
        <v>175</v>
      </c>
      <c r="CI538" t="s">
        <v>175</v>
      </c>
      <c r="CJ538" t="s">
        <v>175</v>
      </c>
      <c r="CK538" t="s">
        <v>175</v>
      </c>
      <c r="CL538" t="s">
        <v>175</v>
      </c>
      <c r="CM538" t="s">
        <v>175</v>
      </c>
      <c r="CN538" t="s">
        <v>175</v>
      </c>
      <c r="CO538">
        <v>19.2</v>
      </c>
      <c r="CP538" t="s">
        <v>183</v>
      </c>
      <c r="CQ538">
        <v>0</v>
      </c>
      <c r="CR538" t="s">
        <v>448</v>
      </c>
      <c r="CS538">
        <v>67.451999999999998</v>
      </c>
      <c r="CT538" t="s">
        <v>1014</v>
      </c>
      <c r="CU538">
        <v>17.059999999999999</v>
      </c>
      <c r="CV538">
        <v>0</v>
      </c>
      <c r="CW538">
        <v>21</v>
      </c>
      <c r="CX538">
        <v>0</v>
      </c>
      <c r="CY538">
        <v>0</v>
      </c>
      <c r="CZ538">
        <v>38.06</v>
      </c>
      <c r="DA538">
        <v>29.3919999999999</v>
      </c>
      <c r="DB538">
        <v>45</v>
      </c>
      <c r="DC538">
        <v>1</v>
      </c>
    </row>
    <row r="539" spans="1:107" x14ac:dyDescent="0.25">
      <c r="A539">
        <v>2328223</v>
      </c>
      <c r="B539" t="s">
        <v>249</v>
      </c>
      <c r="C539" t="s">
        <v>250</v>
      </c>
      <c r="D539" t="s">
        <v>1486</v>
      </c>
      <c r="E539" t="s">
        <v>1487</v>
      </c>
      <c r="F539" t="s">
        <v>175</v>
      </c>
      <c r="G539" t="s">
        <v>176</v>
      </c>
      <c r="H539" t="s">
        <v>198</v>
      </c>
      <c r="I539" t="s">
        <v>334</v>
      </c>
      <c r="J539" t="s">
        <v>179</v>
      </c>
      <c r="K539">
        <v>3.4</v>
      </c>
      <c r="L539">
        <v>4</v>
      </c>
      <c r="M539">
        <v>32</v>
      </c>
      <c r="N539" t="s">
        <v>175</v>
      </c>
      <c r="O539">
        <v>1.3</v>
      </c>
      <c r="P539">
        <v>2.2999999999999998</v>
      </c>
      <c r="Q539">
        <v>11.2</v>
      </c>
      <c r="R539">
        <v>12.4</v>
      </c>
      <c r="S539">
        <v>135</v>
      </c>
      <c r="T539">
        <v>51.6</v>
      </c>
      <c r="U539">
        <v>58.7</v>
      </c>
      <c r="V539" t="s">
        <v>180</v>
      </c>
      <c r="W539" t="s">
        <v>180</v>
      </c>
      <c r="X539" t="s">
        <v>180</v>
      </c>
      <c r="Y539" t="s">
        <v>181</v>
      </c>
      <c r="Z539" t="s">
        <v>1488</v>
      </c>
      <c r="AA539">
        <v>2</v>
      </c>
      <c r="AB539">
        <v>0</v>
      </c>
      <c r="AC539">
        <v>0</v>
      </c>
      <c r="AD539">
        <v>0</v>
      </c>
      <c r="AE539">
        <v>0</v>
      </c>
      <c r="AF539">
        <v>1</v>
      </c>
      <c r="AG539">
        <v>1</v>
      </c>
      <c r="AH539">
        <v>0</v>
      </c>
      <c r="AI539">
        <v>6</v>
      </c>
      <c r="AJ539">
        <v>0</v>
      </c>
      <c r="AK539">
        <v>0</v>
      </c>
      <c r="AL539">
        <v>0</v>
      </c>
      <c r="AM539">
        <v>0</v>
      </c>
      <c r="AN539">
        <v>0</v>
      </c>
      <c r="AO539">
        <v>0</v>
      </c>
      <c r="AP539">
        <v>0</v>
      </c>
      <c r="AQ539">
        <v>0</v>
      </c>
      <c r="AR539">
        <v>0</v>
      </c>
      <c r="AS539">
        <v>0</v>
      </c>
      <c r="AT539">
        <v>0</v>
      </c>
      <c r="AU539">
        <v>0</v>
      </c>
      <c r="AV539">
        <v>0</v>
      </c>
      <c r="AW539">
        <v>1</v>
      </c>
      <c r="AX539" t="s">
        <v>180</v>
      </c>
      <c r="AY539" t="s">
        <v>1489</v>
      </c>
      <c r="AZ539" t="s">
        <v>482</v>
      </c>
      <c r="BA539" t="s">
        <v>1093</v>
      </c>
      <c r="BB539" t="s">
        <v>1490</v>
      </c>
      <c r="BC539" t="s">
        <v>1093</v>
      </c>
      <c r="BD539" t="s">
        <v>180</v>
      </c>
      <c r="BE539">
        <v>135</v>
      </c>
      <c r="BF539" t="s">
        <v>175</v>
      </c>
      <c r="BG539" t="s">
        <v>175</v>
      </c>
      <c r="BH539" t="s">
        <v>183</v>
      </c>
      <c r="BI539" t="s">
        <v>175</v>
      </c>
      <c r="BJ539" t="s">
        <v>175</v>
      </c>
      <c r="BK539">
        <v>134.6</v>
      </c>
      <c r="BL539">
        <v>0.9</v>
      </c>
      <c r="BM539">
        <v>1</v>
      </c>
      <c r="BN539">
        <v>32</v>
      </c>
      <c r="BO539" t="s">
        <v>175</v>
      </c>
      <c r="BP539" t="s">
        <v>175</v>
      </c>
      <c r="BQ539" t="s">
        <v>175</v>
      </c>
      <c r="BR539" t="s">
        <v>175</v>
      </c>
      <c r="BS539" t="s">
        <v>175</v>
      </c>
      <c r="BT539" t="s">
        <v>175</v>
      </c>
      <c r="BU539">
        <v>2</v>
      </c>
      <c r="BV539" t="s">
        <v>188</v>
      </c>
      <c r="BW539" t="s">
        <v>204</v>
      </c>
      <c r="BX539" t="s">
        <v>175</v>
      </c>
      <c r="BY539" t="s">
        <v>175</v>
      </c>
      <c r="BZ539">
        <v>7</v>
      </c>
      <c r="CA539" t="s">
        <v>190</v>
      </c>
      <c r="CB539" t="s">
        <v>1321</v>
      </c>
      <c r="CC539" t="s">
        <v>175</v>
      </c>
      <c r="CD539" t="s">
        <v>175</v>
      </c>
      <c r="CE539" t="s">
        <v>175</v>
      </c>
      <c r="CF539" t="s">
        <v>175</v>
      </c>
      <c r="CG539" t="s">
        <v>175</v>
      </c>
      <c r="CH539" t="s">
        <v>175</v>
      </c>
      <c r="CI539" t="s">
        <v>175</v>
      </c>
      <c r="CJ539" t="s">
        <v>175</v>
      </c>
      <c r="CK539" t="s">
        <v>175</v>
      </c>
      <c r="CL539" t="s">
        <v>175</v>
      </c>
      <c r="CM539" t="s">
        <v>175</v>
      </c>
      <c r="CN539" t="s">
        <v>175</v>
      </c>
      <c r="CO539">
        <v>13.6</v>
      </c>
      <c r="CP539" t="s">
        <v>183</v>
      </c>
      <c r="CQ539">
        <v>0</v>
      </c>
      <c r="CR539" t="s">
        <v>448</v>
      </c>
      <c r="CS539">
        <v>53.173200000000001</v>
      </c>
      <c r="CT539" t="s">
        <v>1014</v>
      </c>
      <c r="CU539">
        <v>9.3799999999999901</v>
      </c>
      <c r="CV539">
        <v>0</v>
      </c>
      <c r="CW539">
        <v>2.1</v>
      </c>
      <c r="CX539">
        <v>0</v>
      </c>
      <c r="CY539">
        <v>0</v>
      </c>
      <c r="CZ539">
        <v>11.479999999999899</v>
      </c>
      <c r="DA539">
        <v>41.693199999999997</v>
      </c>
      <c r="DB539">
        <v>45</v>
      </c>
      <c r="DC539">
        <v>1</v>
      </c>
    </row>
    <row r="540" spans="1:107" x14ac:dyDescent="0.25">
      <c r="A540">
        <v>2328222</v>
      </c>
      <c r="B540" t="s">
        <v>249</v>
      </c>
      <c r="C540" t="s">
        <v>250</v>
      </c>
      <c r="D540" t="s">
        <v>1195</v>
      </c>
      <c r="E540" t="s">
        <v>1196</v>
      </c>
      <c r="F540" t="s">
        <v>1197</v>
      </c>
      <c r="G540" t="s">
        <v>176</v>
      </c>
      <c r="H540" t="s">
        <v>177</v>
      </c>
      <c r="I540" t="s">
        <v>1491</v>
      </c>
      <c r="J540" t="s">
        <v>179</v>
      </c>
      <c r="K540">
        <v>3.5</v>
      </c>
      <c r="L540">
        <v>4</v>
      </c>
      <c r="M540">
        <v>64</v>
      </c>
      <c r="N540" t="s">
        <v>175</v>
      </c>
      <c r="O540">
        <v>1.4</v>
      </c>
      <c r="P540">
        <v>1.9</v>
      </c>
      <c r="Q540">
        <v>26.9</v>
      </c>
      <c r="R540">
        <v>27.5</v>
      </c>
      <c r="S540">
        <v>135</v>
      </c>
      <c r="T540">
        <v>81.3</v>
      </c>
      <c r="U540">
        <v>126</v>
      </c>
      <c r="V540" t="s">
        <v>180</v>
      </c>
      <c r="W540" t="s">
        <v>180</v>
      </c>
      <c r="X540" t="s">
        <v>180</v>
      </c>
      <c r="Y540" t="s">
        <v>402</v>
      </c>
      <c r="Z540" t="s">
        <v>175</v>
      </c>
      <c r="AA540">
        <v>4</v>
      </c>
      <c r="AB540">
        <v>1</v>
      </c>
      <c r="AC540">
        <v>0</v>
      </c>
      <c r="AD540">
        <v>0</v>
      </c>
      <c r="AE540">
        <v>3</v>
      </c>
      <c r="AF540">
        <v>1</v>
      </c>
      <c r="AG540">
        <v>1</v>
      </c>
      <c r="AH540">
        <v>6</v>
      </c>
      <c r="AI540">
        <v>0</v>
      </c>
      <c r="AJ540">
        <v>0</v>
      </c>
      <c r="AK540">
        <v>0</v>
      </c>
      <c r="AL540">
        <v>0</v>
      </c>
      <c r="AM540">
        <v>0</v>
      </c>
      <c r="AN540">
        <v>0</v>
      </c>
      <c r="AO540">
        <v>0</v>
      </c>
      <c r="AP540">
        <v>0</v>
      </c>
      <c r="AQ540">
        <v>0</v>
      </c>
      <c r="AR540">
        <v>4</v>
      </c>
      <c r="AS540">
        <v>0</v>
      </c>
      <c r="AT540">
        <v>0</v>
      </c>
      <c r="AU540">
        <v>0</v>
      </c>
      <c r="AV540">
        <v>4</v>
      </c>
      <c r="AW540">
        <v>0</v>
      </c>
      <c r="AX540" t="s">
        <v>180</v>
      </c>
      <c r="AY540" t="s">
        <v>647</v>
      </c>
      <c r="AZ540" t="s">
        <v>810</v>
      </c>
      <c r="BA540" t="s">
        <v>276</v>
      </c>
      <c r="BB540" t="s">
        <v>1198</v>
      </c>
      <c r="BC540" t="s">
        <v>276</v>
      </c>
      <c r="BD540" t="s">
        <v>180</v>
      </c>
      <c r="BE540">
        <v>135</v>
      </c>
      <c r="BF540" t="s">
        <v>175</v>
      </c>
      <c r="BG540" t="s">
        <v>175</v>
      </c>
      <c r="BH540" t="s">
        <v>180</v>
      </c>
      <c r="BI540" t="s">
        <v>175</v>
      </c>
      <c r="BJ540" t="s">
        <v>175</v>
      </c>
      <c r="BK540">
        <v>400</v>
      </c>
      <c r="BL540" t="s">
        <v>175</v>
      </c>
      <c r="BM540">
        <v>1</v>
      </c>
      <c r="BN540">
        <v>64</v>
      </c>
      <c r="BO540" t="s">
        <v>175</v>
      </c>
      <c r="BP540" t="s">
        <v>175</v>
      </c>
      <c r="BQ540">
        <v>0.89</v>
      </c>
      <c r="BR540">
        <v>0.89</v>
      </c>
      <c r="BS540">
        <v>0.92</v>
      </c>
      <c r="BT540">
        <v>0.92</v>
      </c>
      <c r="BU540">
        <v>3</v>
      </c>
      <c r="BV540" t="s">
        <v>175</v>
      </c>
      <c r="BW540" t="s">
        <v>204</v>
      </c>
      <c r="BX540" t="s">
        <v>175</v>
      </c>
      <c r="BY540" t="s">
        <v>175</v>
      </c>
      <c r="BZ540">
        <v>7</v>
      </c>
      <c r="CA540" t="s">
        <v>190</v>
      </c>
      <c r="CB540" t="s">
        <v>1321</v>
      </c>
      <c r="CC540" t="s">
        <v>175</v>
      </c>
      <c r="CD540" t="s">
        <v>175</v>
      </c>
      <c r="CE540" t="s">
        <v>175</v>
      </c>
      <c r="CF540" t="s">
        <v>175</v>
      </c>
      <c r="CG540" t="s">
        <v>175</v>
      </c>
      <c r="CH540" t="s">
        <v>175</v>
      </c>
      <c r="CI540" t="s">
        <v>175</v>
      </c>
      <c r="CJ540" t="s">
        <v>175</v>
      </c>
      <c r="CK540" t="s">
        <v>175</v>
      </c>
      <c r="CL540" t="s">
        <v>175</v>
      </c>
      <c r="CM540" t="s">
        <v>175</v>
      </c>
      <c r="CN540" t="s">
        <v>175</v>
      </c>
      <c r="CO540">
        <v>14</v>
      </c>
      <c r="CP540" t="s">
        <v>183</v>
      </c>
      <c r="CQ540">
        <v>0</v>
      </c>
      <c r="CR540" t="s">
        <v>448</v>
      </c>
      <c r="CS540">
        <v>105.16379999999999</v>
      </c>
      <c r="CT540" t="s">
        <v>1014</v>
      </c>
      <c r="CU540">
        <v>17.059999999999999</v>
      </c>
      <c r="CV540">
        <v>0</v>
      </c>
      <c r="CW540">
        <v>21</v>
      </c>
      <c r="CX540">
        <v>0</v>
      </c>
      <c r="CY540">
        <v>0</v>
      </c>
      <c r="CZ540">
        <v>38.06</v>
      </c>
      <c r="DA540">
        <v>67.103800000000007</v>
      </c>
      <c r="DB540">
        <v>45</v>
      </c>
      <c r="DC540">
        <v>0</v>
      </c>
    </row>
    <row r="541" spans="1:107" x14ac:dyDescent="0.25">
      <c r="A541">
        <v>2328220</v>
      </c>
      <c r="B541" t="s">
        <v>249</v>
      </c>
      <c r="C541" t="s">
        <v>250</v>
      </c>
      <c r="D541" t="s">
        <v>1199</v>
      </c>
      <c r="E541" t="s">
        <v>1200</v>
      </c>
      <c r="F541" t="s">
        <v>175</v>
      </c>
      <c r="G541" t="s">
        <v>176</v>
      </c>
      <c r="H541" t="s">
        <v>198</v>
      </c>
      <c r="I541" t="s">
        <v>334</v>
      </c>
      <c r="J541" t="s">
        <v>179</v>
      </c>
      <c r="K541">
        <v>3.7</v>
      </c>
      <c r="L541">
        <v>6</v>
      </c>
      <c r="M541">
        <v>64</v>
      </c>
      <c r="N541" t="s">
        <v>175</v>
      </c>
      <c r="O541" t="s">
        <v>175</v>
      </c>
      <c r="P541" t="s">
        <v>175</v>
      </c>
      <c r="Q541" t="s">
        <v>175</v>
      </c>
      <c r="R541" t="s">
        <v>175</v>
      </c>
      <c r="S541" t="s">
        <v>175</v>
      </c>
      <c r="T541" t="s">
        <v>175</v>
      </c>
      <c r="U541" t="s">
        <v>175</v>
      </c>
      <c r="V541" t="s">
        <v>180</v>
      </c>
      <c r="W541" t="s">
        <v>180</v>
      </c>
      <c r="X541" t="s">
        <v>180</v>
      </c>
      <c r="Y541" t="s">
        <v>402</v>
      </c>
      <c r="Z541" t="s">
        <v>175</v>
      </c>
      <c r="AA541">
        <v>4</v>
      </c>
      <c r="AB541">
        <v>2</v>
      </c>
      <c r="AC541">
        <v>0</v>
      </c>
      <c r="AD541">
        <v>0</v>
      </c>
      <c r="AE541">
        <v>2</v>
      </c>
      <c r="AF541">
        <v>2</v>
      </c>
      <c r="AG541">
        <v>1</v>
      </c>
      <c r="AH541">
        <v>6</v>
      </c>
      <c r="AI541">
        <v>0</v>
      </c>
      <c r="AJ541">
        <v>0</v>
      </c>
      <c r="AK541">
        <v>0</v>
      </c>
      <c r="AL541">
        <v>0</v>
      </c>
      <c r="AM541">
        <v>1</v>
      </c>
      <c r="AN541">
        <v>0</v>
      </c>
      <c r="AO541">
        <v>0</v>
      </c>
      <c r="AP541">
        <v>0</v>
      </c>
      <c r="AQ541">
        <v>0</v>
      </c>
      <c r="AR541">
        <v>4</v>
      </c>
      <c r="AS541">
        <v>0</v>
      </c>
      <c r="AT541">
        <v>0</v>
      </c>
      <c r="AU541">
        <v>0</v>
      </c>
      <c r="AV541">
        <v>3</v>
      </c>
      <c r="AW541">
        <v>0</v>
      </c>
      <c r="AX541" t="s">
        <v>180</v>
      </c>
      <c r="AY541" t="s">
        <v>804</v>
      </c>
      <c r="AZ541" t="s">
        <v>766</v>
      </c>
      <c r="BA541" t="s">
        <v>276</v>
      </c>
      <c r="BB541" t="s">
        <v>1201</v>
      </c>
      <c r="BC541" t="s">
        <v>276</v>
      </c>
      <c r="BD541" t="s">
        <v>180</v>
      </c>
      <c r="BE541" t="s">
        <v>175</v>
      </c>
      <c r="BF541" t="s">
        <v>175</v>
      </c>
      <c r="BG541" t="s">
        <v>175</v>
      </c>
      <c r="BH541" t="s">
        <v>180</v>
      </c>
      <c r="BI541" t="s">
        <v>175</v>
      </c>
      <c r="BJ541" t="s">
        <v>175</v>
      </c>
      <c r="BK541">
        <v>250</v>
      </c>
      <c r="BL541" t="s">
        <v>175</v>
      </c>
      <c r="BM541">
        <v>1</v>
      </c>
      <c r="BN541">
        <v>64</v>
      </c>
      <c r="BO541" t="s">
        <v>175</v>
      </c>
      <c r="BP541" t="s">
        <v>175</v>
      </c>
      <c r="BQ541">
        <v>0.87</v>
      </c>
      <c r="BR541">
        <v>0.9</v>
      </c>
      <c r="BS541">
        <v>0.91</v>
      </c>
      <c r="BT541">
        <v>0.93</v>
      </c>
      <c r="BU541">
        <v>2</v>
      </c>
      <c r="BV541" t="s">
        <v>175</v>
      </c>
      <c r="BW541" t="s">
        <v>220</v>
      </c>
      <c r="BX541" t="s">
        <v>175</v>
      </c>
      <c r="BY541" t="s">
        <v>175</v>
      </c>
      <c r="BZ541">
        <v>7</v>
      </c>
      <c r="CA541" t="s">
        <v>190</v>
      </c>
      <c r="CB541" t="s">
        <v>1321</v>
      </c>
      <c r="CC541" t="s">
        <v>175</v>
      </c>
      <c r="CD541" t="s">
        <v>175</v>
      </c>
      <c r="CE541" t="s">
        <v>175</v>
      </c>
      <c r="CF541" t="s">
        <v>175</v>
      </c>
      <c r="CG541" t="s">
        <v>175</v>
      </c>
      <c r="CH541" t="s">
        <v>175</v>
      </c>
      <c r="CI541" t="s">
        <v>175</v>
      </c>
      <c r="CJ541" t="s">
        <v>175</v>
      </c>
      <c r="CK541" t="s">
        <v>175</v>
      </c>
      <c r="CL541" t="s">
        <v>175</v>
      </c>
      <c r="CM541" t="s">
        <v>175</v>
      </c>
      <c r="CN541" t="s">
        <v>175</v>
      </c>
      <c r="CO541">
        <v>22.2</v>
      </c>
      <c r="CP541" t="s">
        <v>183</v>
      </c>
      <c r="CQ541">
        <v>0</v>
      </c>
      <c r="CR541" t="s">
        <v>448</v>
      </c>
      <c r="CS541" t="s">
        <v>175</v>
      </c>
      <c r="CT541" t="s">
        <v>1014</v>
      </c>
      <c r="CU541">
        <v>17.059999999999999</v>
      </c>
      <c r="CV541">
        <v>0</v>
      </c>
      <c r="CW541">
        <v>21</v>
      </c>
      <c r="CX541">
        <v>0</v>
      </c>
      <c r="CY541">
        <v>0</v>
      </c>
      <c r="CZ541">
        <v>38.06</v>
      </c>
      <c r="DA541" t="s">
        <v>175</v>
      </c>
      <c r="DB541">
        <v>45</v>
      </c>
      <c r="DC541" t="s">
        <v>175</v>
      </c>
    </row>
    <row r="542" spans="1:107" x14ac:dyDescent="0.25">
      <c r="A542">
        <v>2328214</v>
      </c>
      <c r="B542" t="s">
        <v>406</v>
      </c>
      <c r="C542" t="s">
        <v>407</v>
      </c>
      <c r="D542" t="s">
        <v>1202</v>
      </c>
      <c r="E542" t="s">
        <v>1203</v>
      </c>
      <c r="F542" t="s">
        <v>2112</v>
      </c>
      <c r="G542" t="s">
        <v>176</v>
      </c>
      <c r="H542" t="s">
        <v>198</v>
      </c>
      <c r="I542" t="s">
        <v>1373</v>
      </c>
      <c r="J542" t="s">
        <v>179</v>
      </c>
      <c r="K542">
        <v>3.2</v>
      </c>
      <c r="L542">
        <v>6</v>
      </c>
      <c r="M542">
        <v>32</v>
      </c>
      <c r="N542" t="s">
        <v>175</v>
      </c>
      <c r="O542">
        <v>0.5</v>
      </c>
      <c r="P542">
        <v>1.4</v>
      </c>
      <c r="Q542">
        <v>12.5</v>
      </c>
      <c r="R542">
        <v>12.9</v>
      </c>
      <c r="S542">
        <v>135</v>
      </c>
      <c r="T542">
        <v>51.6</v>
      </c>
      <c r="U542">
        <v>58.8</v>
      </c>
      <c r="V542" t="s">
        <v>180</v>
      </c>
      <c r="W542" t="s">
        <v>180</v>
      </c>
      <c r="X542" t="s">
        <v>180</v>
      </c>
      <c r="Y542" t="s">
        <v>181</v>
      </c>
      <c r="Z542" t="s">
        <v>175</v>
      </c>
      <c r="AA542">
        <v>2</v>
      </c>
      <c r="AB542">
        <v>1</v>
      </c>
      <c r="AC542">
        <v>0</v>
      </c>
      <c r="AD542">
        <v>0</v>
      </c>
      <c r="AE542">
        <v>2</v>
      </c>
      <c r="AF542">
        <v>1</v>
      </c>
      <c r="AG542">
        <v>1</v>
      </c>
      <c r="AH542">
        <v>4</v>
      </c>
      <c r="AI542">
        <v>2</v>
      </c>
      <c r="AJ542">
        <v>2</v>
      </c>
      <c r="AK542">
        <v>0</v>
      </c>
      <c r="AL542">
        <v>0</v>
      </c>
      <c r="AM542">
        <v>0</v>
      </c>
      <c r="AN542">
        <v>0</v>
      </c>
      <c r="AO542">
        <v>0</v>
      </c>
      <c r="AP542">
        <v>0</v>
      </c>
      <c r="AQ542">
        <v>0</v>
      </c>
      <c r="AR542">
        <v>2</v>
      </c>
      <c r="AS542">
        <v>0</v>
      </c>
      <c r="AT542">
        <v>0</v>
      </c>
      <c r="AU542">
        <v>0</v>
      </c>
      <c r="AV542">
        <v>4</v>
      </c>
      <c r="AW542">
        <v>0</v>
      </c>
      <c r="AX542" t="s">
        <v>180</v>
      </c>
      <c r="AY542" t="s">
        <v>1204</v>
      </c>
      <c r="AZ542" t="s">
        <v>1205</v>
      </c>
      <c r="BA542" t="s">
        <v>186</v>
      </c>
      <c r="BB542" t="s">
        <v>1206</v>
      </c>
      <c r="BC542" t="s">
        <v>186</v>
      </c>
      <c r="BD542" t="s">
        <v>180</v>
      </c>
      <c r="BE542">
        <v>135</v>
      </c>
      <c r="BF542" t="s">
        <v>175</v>
      </c>
      <c r="BG542" t="s">
        <v>175</v>
      </c>
      <c r="BH542" t="s">
        <v>183</v>
      </c>
      <c r="BI542" t="s">
        <v>175</v>
      </c>
      <c r="BJ542" t="s">
        <v>175</v>
      </c>
      <c r="BK542">
        <v>250</v>
      </c>
      <c r="BL542" t="s">
        <v>175</v>
      </c>
      <c r="BM542">
        <v>1</v>
      </c>
      <c r="BN542">
        <v>32</v>
      </c>
      <c r="BO542" t="s">
        <v>175</v>
      </c>
      <c r="BP542" t="s">
        <v>175</v>
      </c>
      <c r="BQ542" t="s">
        <v>175</v>
      </c>
      <c r="BR542" t="s">
        <v>175</v>
      </c>
      <c r="BS542" t="s">
        <v>175</v>
      </c>
      <c r="BT542" t="s">
        <v>175</v>
      </c>
      <c r="BU542">
        <v>3</v>
      </c>
      <c r="BV542" t="s">
        <v>188</v>
      </c>
      <c r="BW542" t="s">
        <v>204</v>
      </c>
      <c r="BX542" t="s">
        <v>175</v>
      </c>
      <c r="BY542" t="s">
        <v>175</v>
      </c>
      <c r="BZ542">
        <v>7</v>
      </c>
      <c r="CA542" t="s">
        <v>190</v>
      </c>
      <c r="CB542" t="s">
        <v>1321</v>
      </c>
      <c r="CC542" t="s">
        <v>175</v>
      </c>
      <c r="CD542" t="s">
        <v>175</v>
      </c>
      <c r="CE542" t="s">
        <v>175</v>
      </c>
      <c r="CF542" t="s">
        <v>175</v>
      </c>
      <c r="CG542" t="s">
        <v>175</v>
      </c>
      <c r="CH542" t="s">
        <v>175</v>
      </c>
      <c r="CI542" t="s">
        <v>175</v>
      </c>
      <c r="CJ542" t="s">
        <v>175</v>
      </c>
      <c r="CK542" t="s">
        <v>175</v>
      </c>
      <c r="CL542" t="s">
        <v>175</v>
      </c>
      <c r="CM542" t="s">
        <v>175</v>
      </c>
      <c r="CN542" t="s">
        <v>175</v>
      </c>
      <c r="CO542">
        <v>19.2</v>
      </c>
      <c r="CP542" t="s">
        <v>183</v>
      </c>
      <c r="CQ542">
        <v>0</v>
      </c>
      <c r="CR542" t="s">
        <v>448</v>
      </c>
      <c r="CS542">
        <v>51.027000000000001</v>
      </c>
      <c r="CT542" t="s">
        <v>1014</v>
      </c>
      <c r="CU542">
        <v>9.3799999999999901</v>
      </c>
      <c r="CV542">
        <v>0</v>
      </c>
      <c r="CW542">
        <v>2.1</v>
      </c>
      <c r="CX542">
        <v>0</v>
      </c>
      <c r="CY542">
        <v>0</v>
      </c>
      <c r="CZ542">
        <v>11.479999999999899</v>
      </c>
      <c r="DA542">
        <v>39.546999999999997</v>
      </c>
      <c r="DB542">
        <v>45</v>
      </c>
      <c r="DC542">
        <v>1</v>
      </c>
    </row>
    <row r="543" spans="1:107" x14ac:dyDescent="0.25">
      <c r="A543">
        <v>2328213</v>
      </c>
      <c r="B543" t="s">
        <v>361</v>
      </c>
      <c r="C543" t="s">
        <v>362</v>
      </c>
      <c r="D543" t="s">
        <v>1207</v>
      </c>
      <c r="E543" t="s">
        <v>1208</v>
      </c>
      <c r="F543" t="s">
        <v>1209</v>
      </c>
      <c r="G543" t="s">
        <v>197</v>
      </c>
      <c r="H543" t="s">
        <v>198</v>
      </c>
      <c r="I543" t="s">
        <v>1373</v>
      </c>
      <c r="J543" t="s">
        <v>179</v>
      </c>
      <c r="K543">
        <v>3.2</v>
      </c>
      <c r="L543">
        <v>6</v>
      </c>
      <c r="M543">
        <v>32</v>
      </c>
      <c r="N543" t="s">
        <v>175</v>
      </c>
      <c r="O543" t="s">
        <v>175</v>
      </c>
      <c r="P543" t="s">
        <v>175</v>
      </c>
      <c r="Q543" t="s">
        <v>175</v>
      </c>
      <c r="R543" t="s">
        <v>175</v>
      </c>
      <c r="S543" t="s">
        <v>175</v>
      </c>
      <c r="T543" t="s">
        <v>175</v>
      </c>
      <c r="U543" t="s">
        <v>175</v>
      </c>
      <c r="V543" t="s">
        <v>180</v>
      </c>
      <c r="W543" t="s">
        <v>180</v>
      </c>
      <c r="X543" t="s">
        <v>183</v>
      </c>
      <c r="Y543" t="s">
        <v>181</v>
      </c>
      <c r="Z543" t="s">
        <v>1210</v>
      </c>
      <c r="AA543">
        <v>2</v>
      </c>
      <c r="AB543">
        <v>0</v>
      </c>
      <c r="AC543">
        <v>0</v>
      </c>
      <c r="AD543">
        <v>0</v>
      </c>
      <c r="AE543">
        <v>0</v>
      </c>
      <c r="AF543">
        <v>0</v>
      </c>
      <c r="AG543">
        <v>1</v>
      </c>
      <c r="AH543">
        <v>0</v>
      </c>
      <c r="AI543">
        <v>4</v>
      </c>
      <c r="AJ543">
        <v>2</v>
      </c>
      <c r="AK543">
        <v>0</v>
      </c>
      <c r="AL543">
        <v>0</v>
      </c>
      <c r="AM543">
        <v>0</v>
      </c>
      <c r="AN543">
        <v>0</v>
      </c>
      <c r="AO543">
        <v>0</v>
      </c>
      <c r="AP543">
        <v>0</v>
      </c>
      <c r="AQ543">
        <v>0</v>
      </c>
      <c r="AR543">
        <v>3</v>
      </c>
      <c r="AS543">
        <v>4</v>
      </c>
      <c r="AT543">
        <v>2</v>
      </c>
      <c r="AU543">
        <v>0</v>
      </c>
      <c r="AV543">
        <v>2</v>
      </c>
      <c r="AW543">
        <v>0</v>
      </c>
      <c r="AX543" t="s">
        <v>183</v>
      </c>
      <c r="AY543" t="s">
        <v>1211</v>
      </c>
      <c r="AZ543" t="s">
        <v>341</v>
      </c>
      <c r="BA543" t="s">
        <v>186</v>
      </c>
      <c r="BB543" t="s">
        <v>1212</v>
      </c>
      <c r="BC543" t="s">
        <v>186</v>
      </c>
      <c r="BD543" t="s">
        <v>183</v>
      </c>
      <c r="BE543" t="s">
        <v>175</v>
      </c>
      <c r="BF543" t="s">
        <v>175</v>
      </c>
      <c r="BG543" t="s">
        <v>175</v>
      </c>
      <c r="BH543" t="s">
        <v>180</v>
      </c>
      <c r="BI543" t="s">
        <v>175</v>
      </c>
      <c r="BJ543" t="s">
        <v>175</v>
      </c>
      <c r="BK543" t="s">
        <v>175</v>
      </c>
      <c r="BL543" t="s">
        <v>175</v>
      </c>
      <c r="BM543">
        <v>1</v>
      </c>
      <c r="BN543">
        <v>32</v>
      </c>
      <c r="BO543">
        <v>1.44</v>
      </c>
      <c r="BP543">
        <v>19.5</v>
      </c>
      <c r="BQ543" t="s">
        <v>175</v>
      </c>
      <c r="BR543" t="s">
        <v>175</v>
      </c>
      <c r="BS543" t="s">
        <v>175</v>
      </c>
      <c r="BT543" t="s">
        <v>175</v>
      </c>
      <c r="BU543">
        <v>2</v>
      </c>
      <c r="BV543" t="s">
        <v>175</v>
      </c>
      <c r="BW543" t="s">
        <v>204</v>
      </c>
      <c r="BX543" t="s">
        <v>175</v>
      </c>
      <c r="BY543" t="s">
        <v>183</v>
      </c>
      <c r="BZ543">
        <v>7</v>
      </c>
      <c r="CA543" t="s">
        <v>190</v>
      </c>
      <c r="CB543" t="s">
        <v>1321</v>
      </c>
      <c r="CC543" t="s">
        <v>175</v>
      </c>
      <c r="CD543" t="s">
        <v>175</v>
      </c>
      <c r="CE543" t="s">
        <v>175</v>
      </c>
      <c r="CF543" t="s">
        <v>175</v>
      </c>
      <c r="CG543" t="s">
        <v>175</v>
      </c>
      <c r="CH543" t="s">
        <v>175</v>
      </c>
      <c r="CI543" t="s">
        <v>175</v>
      </c>
      <c r="CJ543" t="s">
        <v>175</v>
      </c>
      <c r="CK543" t="s">
        <v>175</v>
      </c>
      <c r="CL543" t="s">
        <v>175</v>
      </c>
      <c r="CM543" t="s">
        <v>175</v>
      </c>
      <c r="CN543" t="s">
        <v>175</v>
      </c>
      <c r="CO543">
        <v>19.2</v>
      </c>
      <c r="CP543" t="s">
        <v>183</v>
      </c>
      <c r="CQ543">
        <v>0</v>
      </c>
      <c r="CR543" t="s">
        <v>448</v>
      </c>
      <c r="CS543" t="s">
        <v>175</v>
      </c>
      <c r="CT543" t="s">
        <v>2116</v>
      </c>
      <c r="CU543">
        <v>9.3799999999999901</v>
      </c>
      <c r="CV543">
        <v>0</v>
      </c>
      <c r="CW543">
        <v>2.1</v>
      </c>
      <c r="CX543">
        <v>0</v>
      </c>
      <c r="CY543">
        <v>9.1251999999999995</v>
      </c>
      <c r="CZ543">
        <v>20.6052</v>
      </c>
      <c r="DA543" t="s">
        <v>175</v>
      </c>
      <c r="DB543">
        <v>22</v>
      </c>
      <c r="DC543" t="s">
        <v>175</v>
      </c>
    </row>
    <row r="544" spans="1:107" x14ac:dyDescent="0.25">
      <c r="A544">
        <v>2328212</v>
      </c>
      <c r="B544" t="s">
        <v>249</v>
      </c>
      <c r="C544" t="s">
        <v>250</v>
      </c>
      <c r="D544" t="s">
        <v>1213</v>
      </c>
      <c r="E544" t="s">
        <v>1214</v>
      </c>
      <c r="F544" t="s">
        <v>1215</v>
      </c>
      <c r="G544" t="s">
        <v>176</v>
      </c>
      <c r="H544" t="s">
        <v>198</v>
      </c>
      <c r="I544" t="s">
        <v>334</v>
      </c>
      <c r="J544" t="s">
        <v>179</v>
      </c>
      <c r="K544">
        <v>3.7</v>
      </c>
      <c r="L544">
        <v>6</v>
      </c>
      <c r="M544">
        <v>64</v>
      </c>
      <c r="N544" t="s">
        <v>175</v>
      </c>
      <c r="O544">
        <v>0.7</v>
      </c>
      <c r="P544">
        <v>1.8</v>
      </c>
      <c r="Q544">
        <v>25.4</v>
      </c>
      <c r="R544">
        <v>26.3</v>
      </c>
      <c r="S544">
        <v>135</v>
      </c>
      <c r="T544">
        <v>78.099999999999994</v>
      </c>
      <c r="U544">
        <v>117.7</v>
      </c>
      <c r="V544" t="s">
        <v>180</v>
      </c>
      <c r="W544" t="s">
        <v>180</v>
      </c>
      <c r="X544" t="s">
        <v>183</v>
      </c>
      <c r="Y544" t="s">
        <v>402</v>
      </c>
      <c r="Z544" t="s">
        <v>175</v>
      </c>
      <c r="AA544">
        <v>4</v>
      </c>
      <c r="AB544">
        <v>2</v>
      </c>
      <c r="AC544">
        <v>0</v>
      </c>
      <c r="AD544">
        <v>0</v>
      </c>
      <c r="AE544">
        <v>2</v>
      </c>
      <c r="AF544">
        <v>2</v>
      </c>
      <c r="AG544">
        <v>1</v>
      </c>
      <c r="AH544">
        <v>6</v>
      </c>
      <c r="AI544">
        <v>0</v>
      </c>
      <c r="AJ544">
        <v>0</v>
      </c>
      <c r="AK544">
        <v>0</v>
      </c>
      <c r="AL544">
        <v>0</v>
      </c>
      <c r="AM544">
        <v>1</v>
      </c>
      <c r="AN544">
        <v>0</v>
      </c>
      <c r="AO544">
        <v>0</v>
      </c>
      <c r="AP544">
        <v>0</v>
      </c>
      <c r="AQ544">
        <v>0</v>
      </c>
      <c r="AR544">
        <v>4</v>
      </c>
      <c r="AS544">
        <v>0</v>
      </c>
      <c r="AT544">
        <v>0</v>
      </c>
      <c r="AU544">
        <v>0</v>
      </c>
      <c r="AV544">
        <v>4</v>
      </c>
      <c r="AW544">
        <v>0</v>
      </c>
      <c r="AX544" t="s">
        <v>180</v>
      </c>
      <c r="AY544" t="s">
        <v>804</v>
      </c>
      <c r="AZ544" t="s">
        <v>766</v>
      </c>
      <c r="BA544" t="s">
        <v>276</v>
      </c>
      <c r="BB544" t="s">
        <v>1216</v>
      </c>
      <c r="BC544" t="s">
        <v>276</v>
      </c>
      <c r="BD544" t="s">
        <v>183</v>
      </c>
      <c r="BE544">
        <v>135</v>
      </c>
      <c r="BF544" t="s">
        <v>175</v>
      </c>
      <c r="BG544" t="s">
        <v>175</v>
      </c>
      <c r="BH544" t="s">
        <v>180</v>
      </c>
      <c r="BI544" t="s">
        <v>175</v>
      </c>
      <c r="BJ544" t="s">
        <v>175</v>
      </c>
      <c r="BK544">
        <v>500</v>
      </c>
      <c r="BL544" t="s">
        <v>175</v>
      </c>
      <c r="BM544">
        <v>1</v>
      </c>
      <c r="BN544">
        <v>64</v>
      </c>
      <c r="BO544" t="s">
        <v>175</v>
      </c>
      <c r="BP544" t="s">
        <v>175</v>
      </c>
      <c r="BQ544">
        <v>0.88</v>
      </c>
      <c r="BR544">
        <v>0.87</v>
      </c>
      <c r="BS544">
        <v>0.91</v>
      </c>
      <c r="BT544">
        <v>0.91</v>
      </c>
      <c r="BU544">
        <v>3</v>
      </c>
      <c r="BV544" t="s">
        <v>188</v>
      </c>
      <c r="BW544" t="s">
        <v>220</v>
      </c>
      <c r="BX544" t="s">
        <v>175</v>
      </c>
      <c r="BY544" t="s">
        <v>175</v>
      </c>
      <c r="BZ544">
        <v>7</v>
      </c>
      <c r="CA544" t="s">
        <v>190</v>
      </c>
      <c r="CB544" t="s">
        <v>1321</v>
      </c>
      <c r="CC544" t="s">
        <v>175</v>
      </c>
      <c r="CD544" t="s">
        <v>175</v>
      </c>
      <c r="CE544" t="s">
        <v>175</v>
      </c>
      <c r="CF544" t="s">
        <v>175</v>
      </c>
      <c r="CG544" t="s">
        <v>175</v>
      </c>
      <c r="CH544" t="s">
        <v>175</v>
      </c>
      <c r="CI544" t="s">
        <v>175</v>
      </c>
      <c r="CJ544" t="s">
        <v>175</v>
      </c>
      <c r="CK544" t="s">
        <v>175</v>
      </c>
      <c r="CL544" t="s">
        <v>175</v>
      </c>
      <c r="CM544" t="s">
        <v>175</v>
      </c>
      <c r="CN544" t="s">
        <v>175</v>
      </c>
      <c r="CO544">
        <v>22.2</v>
      </c>
      <c r="CP544" t="s">
        <v>183</v>
      </c>
      <c r="CQ544">
        <v>0</v>
      </c>
      <c r="CR544" t="s">
        <v>448</v>
      </c>
      <c r="CS544">
        <v>99.382199999999997</v>
      </c>
      <c r="CT544" t="s">
        <v>1014</v>
      </c>
      <c r="CU544">
        <v>17.059999999999999</v>
      </c>
      <c r="CV544">
        <v>0</v>
      </c>
      <c r="CW544">
        <v>21</v>
      </c>
      <c r="CX544">
        <v>0</v>
      </c>
      <c r="CY544">
        <v>0</v>
      </c>
      <c r="CZ544">
        <v>38.06</v>
      </c>
      <c r="DA544">
        <v>61.322199999999903</v>
      </c>
      <c r="DB544">
        <v>45</v>
      </c>
      <c r="DC544">
        <v>0</v>
      </c>
    </row>
    <row r="545" spans="1:107" x14ac:dyDescent="0.25">
      <c r="A545">
        <v>2328211</v>
      </c>
      <c r="B545" t="s">
        <v>361</v>
      </c>
      <c r="C545" t="s">
        <v>362</v>
      </c>
      <c r="D545" t="s">
        <v>1492</v>
      </c>
      <c r="E545" t="s">
        <v>1493</v>
      </c>
      <c r="F545" t="s">
        <v>1494</v>
      </c>
      <c r="G545" t="s">
        <v>176</v>
      </c>
      <c r="H545" t="s">
        <v>198</v>
      </c>
      <c r="I545" t="s">
        <v>1373</v>
      </c>
      <c r="J545" t="s">
        <v>179</v>
      </c>
      <c r="K545">
        <v>3.2</v>
      </c>
      <c r="L545">
        <v>6</v>
      </c>
      <c r="M545" t="s">
        <v>175</v>
      </c>
      <c r="N545" t="s">
        <v>175</v>
      </c>
      <c r="O545">
        <v>0.5</v>
      </c>
      <c r="P545">
        <v>0.9</v>
      </c>
      <c r="Q545">
        <v>31.8</v>
      </c>
      <c r="R545">
        <v>33</v>
      </c>
      <c r="S545">
        <v>135</v>
      </c>
      <c r="T545">
        <v>52.5</v>
      </c>
      <c r="U545">
        <v>145.4</v>
      </c>
      <c r="V545" t="s">
        <v>180</v>
      </c>
      <c r="W545" t="s">
        <v>180</v>
      </c>
      <c r="X545" t="s">
        <v>183</v>
      </c>
      <c r="Y545" t="s">
        <v>1053</v>
      </c>
      <c r="Z545" t="s">
        <v>1495</v>
      </c>
      <c r="AA545">
        <v>2</v>
      </c>
      <c r="AB545">
        <v>1</v>
      </c>
      <c r="AC545">
        <v>0</v>
      </c>
      <c r="AD545">
        <v>0</v>
      </c>
      <c r="AE545">
        <v>0</v>
      </c>
      <c r="AF545">
        <v>1</v>
      </c>
      <c r="AG545">
        <v>1</v>
      </c>
      <c r="AH545">
        <v>2</v>
      </c>
      <c r="AI545">
        <v>2</v>
      </c>
      <c r="AJ545">
        <v>2</v>
      </c>
      <c r="AK545">
        <v>0</v>
      </c>
      <c r="AL545">
        <v>0</v>
      </c>
      <c r="AM545">
        <v>0</v>
      </c>
      <c r="AN545">
        <v>0</v>
      </c>
      <c r="AO545">
        <v>0</v>
      </c>
      <c r="AP545">
        <v>0</v>
      </c>
      <c r="AQ545">
        <v>0</v>
      </c>
      <c r="AR545">
        <v>0</v>
      </c>
      <c r="AS545">
        <v>1</v>
      </c>
      <c r="AT545">
        <v>0</v>
      </c>
      <c r="AU545">
        <v>0</v>
      </c>
      <c r="AV545">
        <v>3</v>
      </c>
      <c r="AW545">
        <v>0</v>
      </c>
      <c r="AX545" t="s">
        <v>183</v>
      </c>
      <c r="AY545" t="s">
        <v>804</v>
      </c>
      <c r="AZ545" t="s">
        <v>494</v>
      </c>
      <c r="BA545" t="s">
        <v>242</v>
      </c>
      <c r="BB545" t="s">
        <v>1496</v>
      </c>
      <c r="BC545" t="s">
        <v>242</v>
      </c>
      <c r="BD545" t="s">
        <v>183</v>
      </c>
      <c r="BE545">
        <v>135</v>
      </c>
      <c r="BF545" t="s">
        <v>175</v>
      </c>
      <c r="BG545" t="s">
        <v>175</v>
      </c>
      <c r="BH545" t="s">
        <v>180</v>
      </c>
      <c r="BI545" t="s">
        <v>175</v>
      </c>
      <c r="BJ545" t="s">
        <v>175</v>
      </c>
      <c r="BK545">
        <v>450</v>
      </c>
      <c r="BL545" t="s">
        <v>175</v>
      </c>
      <c r="BM545">
        <v>1</v>
      </c>
      <c r="BN545" t="s">
        <v>175</v>
      </c>
      <c r="BO545" t="s">
        <v>175</v>
      </c>
      <c r="BP545" t="s">
        <v>175</v>
      </c>
      <c r="BQ545" t="s">
        <v>175</v>
      </c>
      <c r="BR545" t="s">
        <v>175</v>
      </c>
      <c r="BS545" t="s">
        <v>175</v>
      </c>
      <c r="BT545" t="s">
        <v>175</v>
      </c>
      <c r="BU545">
        <v>3</v>
      </c>
      <c r="BV545" t="s">
        <v>188</v>
      </c>
      <c r="BW545" t="s">
        <v>204</v>
      </c>
      <c r="BX545" t="s">
        <v>175</v>
      </c>
      <c r="BY545" t="s">
        <v>175</v>
      </c>
      <c r="BZ545">
        <v>7</v>
      </c>
      <c r="CA545" t="s">
        <v>190</v>
      </c>
      <c r="CB545" t="s">
        <v>1321</v>
      </c>
      <c r="CC545" t="s">
        <v>175</v>
      </c>
      <c r="CD545" t="s">
        <v>175</v>
      </c>
      <c r="CE545" t="s">
        <v>175</v>
      </c>
      <c r="CF545" t="s">
        <v>175</v>
      </c>
      <c r="CG545" t="s">
        <v>175</v>
      </c>
      <c r="CH545" t="s">
        <v>175</v>
      </c>
      <c r="CI545" t="s">
        <v>175</v>
      </c>
      <c r="CJ545" t="s">
        <v>175</v>
      </c>
      <c r="CK545" t="s">
        <v>175</v>
      </c>
      <c r="CL545" t="s">
        <v>175</v>
      </c>
      <c r="CM545" t="s">
        <v>175</v>
      </c>
      <c r="CN545" t="s">
        <v>175</v>
      </c>
      <c r="CO545">
        <v>19.2</v>
      </c>
      <c r="CP545" t="s">
        <v>183</v>
      </c>
      <c r="CQ545">
        <v>0</v>
      </c>
      <c r="CR545" t="s">
        <v>448</v>
      </c>
      <c r="CS545">
        <v>118.78559999999899</v>
      </c>
      <c r="CT545" t="s">
        <v>1014</v>
      </c>
      <c r="CU545">
        <v>0</v>
      </c>
      <c r="CV545">
        <v>0</v>
      </c>
      <c r="CW545">
        <v>21</v>
      </c>
      <c r="CX545">
        <v>0</v>
      </c>
      <c r="CY545">
        <v>0</v>
      </c>
      <c r="CZ545">
        <v>21</v>
      </c>
      <c r="DA545">
        <v>97.785599999999903</v>
      </c>
      <c r="DB545">
        <v>45</v>
      </c>
      <c r="DC545">
        <v>0</v>
      </c>
    </row>
    <row r="546" spans="1:107" x14ac:dyDescent="0.25">
      <c r="A546">
        <v>2328209</v>
      </c>
      <c r="B546" t="s">
        <v>361</v>
      </c>
      <c r="C546" t="s">
        <v>362</v>
      </c>
      <c r="D546" t="s">
        <v>1217</v>
      </c>
      <c r="E546" t="s">
        <v>1218</v>
      </c>
      <c r="F546" t="s">
        <v>175</v>
      </c>
      <c r="G546" t="s">
        <v>197</v>
      </c>
      <c r="H546" t="s">
        <v>198</v>
      </c>
      <c r="I546" t="s">
        <v>1484</v>
      </c>
      <c r="J546" t="s">
        <v>179</v>
      </c>
      <c r="K546">
        <v>2.4</v>
      </c>
      <c r="L546">
        <v>6</v>
      </c>
      <c r="M546">
        <v>32</v>
      </c>
      <c r="N546" t="s">
        <v>309</v>
      </c>
      <c r="O546">
        <v>0.3</v>
      </c>
      <c r="P546">
        <v>1.4</v>
      </c>
      <c r="Q546">
        <v>11.8</v>
      </c>
      <c r="R546">
        <v>33</v>
      </c>
      <c r="S546">
        <v>135</v>
      </c>
      <c r="T546">
        <v>163.30000000000001</v>
      </c>
      <c r="U546">
        <v>118.4</v>
      </c>
      <c r="V546" t="s">
        <v>180</v>
      </c>
      <c r="W546" t="s">
        <v>180</v>
      </c>
      <c r="X546" t="s">
        <v>180</v>
      </c>
      <c r="Y546" t="s">
        <v>181</v>
      </c>
      <c r="Z546" t="s">
        <v>175</v>
      </c>
      <c r="AA546">
        <v>2</v>
      </c>
      <c r="AB546">
        <v>0</v>
      </c>
      <c r="AC546">
        <v>0</v>
      </c>
      <c r="AD546">
        <v>0</v>
      </c>
      <c r="AE546">
        <v>0</v>
      </c>
      <c r="AF546">
        <v>1</v>
      </c>
      <c r="AG546">
        <v>1</v>
      </c>
      <c r="AH546">
        <v>5</v>
      </c>
      <c r="AI546">
        <v>2</v>
      </c>
      <c r="AJ546">
        <v>1</v>
      </c>
      <c r="AK546">
        <v>0</v>
      </c>
      <c r="AL546">
        <v>0</v>
      </c>
      <c r="AM546">
        <v>0</v>
      </c>
      <c r="AN546">
        <v>0</v>
      </c>
      <c r="AO546">
        <v>0</v>
      </c>
      <c r="AP546">
        <v>0</v>
      </c>
      <c r="AQ546">
        <v>0</v>
      </c>
      <c r="AR546">
        <v>0</v>
      </c>
      <c r="AS546">
        <v>0</v>
      </c>
      <c r="AT546">
        <v>0</v>
      </c>
      <c r="AU546">
        <v>0</v>
      </c>
      <c r="AV546">
        <v>2</v>
      </c>
      <c r="AW546">
        <v>0</v>
      </c>
      <c r="AX546" t="s">
        <v>180</v>
      </c>
      <c r="AY546" t="s">
        <v>1219</v>
      </c>
      <c r="AZ546" t="s">
        <v>1055</v>
      </c>
      <c r="BA546" t="s">
        <v>186</v>
      </c>
      <c r="BB546" t="s">
        <v>1220</v>
      </c>
      <c r="BC546" t="s">
        <v>186</v>
      </c>
      <c r="BD546" t="s">
        <v>180</v>
      </c>
      <c r="BE546">
        <v>135</v>
      </c>
      <c r="BF546" t="s">
        <v>175</v>
      </c>
      <c r="BG546" t="s">
        <v>175</v>
      </c>
      <c r="BH546" t="s">
        <v>180</v>
      </c>
      <c r="BI546" t="s">
        <v>183</v>
      </c>
      <c r="BJ546" t="s">
        <v>175</v>
      </c>
      <c r="BK546" t="s">
        <v>175</v>
      </c>
      <c r="BL546" t="s">
        <v>175</v>
      </c>
      <c r="BM546">
        <v>1</v>
      </c>
      <c r="BN546">
        <v>32</v>
      </c>
      <c r="BO546">
        <v>3.69</v>
      </c>
      <c r="BP546">
        <v>310.47000000000003</v>
      </c>
      <c r="BQ546" t="s">
        <v>175</v>
      </c>
      <c r="BR546" t="s">
        <v>175</v>
      </c>
      <c r="BS546" t="s">
        <v>175</v>
      </c>
      <c r="BT546" t="s">
        <v>175</v>
      </c>
      <c r="BU546">
        <v>2</v>
      </c>
      <c r="BV546" t="s">
        <v>188</v>
      </c>
      <c r="BW546" t="s">
        <v>204</v>
      </c>
      <c r="BX546" t="s">
        <v>175</v>
      </c>
      <c r="BY546" t="s">
        <v>175</v>
      </c>
      <c r="BZ546">
        <v>7</v>
      </c>
      <c r="CA546" t="s">
        <v>190</v>
      </c>
      <c r="CB546" t="s">
        <v>1321</v>
      </c>
      <c r="CC546" t="s">
        <v>175</v>
      </c>
      <c r="CD546" t="s">
        <v>175</v>
      </c>
      <c r="CE546" t="s">
        <v>175</v>
      </c>
      <c r="CF546" t="s">
        <v>175</v>
      </c>
      <c r="CG546" t="s">
        <v>175</v>
      </c>
      <c r="CH546" t="s">
        <v>175</v>
      </c>
      <c r="CI546" t="s">
        <v>175</v>
      </c>
      <c r="CJ546" t="s">
        <v>175</v>
      </c>
      <c r="CK546" t="s">
        <v>175</v>
      </c>
      <c r="CL546" t="s">
        <v>175</v>
      </c>
      <c r="CM546" t="s">
        <v>175</v>
      </c>
      <c r="CN546" t="s">
        <v>175</v>
      </c>
      <c r="CO546">
        <v>14.399999999999901</v>
      </c>
      <c r="CP546" t="s">
        <v>183</v>
      </c>
      <c r="CQ546">
        <v>0</v>
      </c>
      <c r="CR546" t="s">
        <v>448</v>
      </c>
      <c r="CS546">
        <v>102.9738</v>
      </c>
      <c r="CT546" t="s">
        <v>2116</v>
      </c>
      <c r="CU546">
        <v>9.3799999999999901</v>
      </c>
      <c r="CV546">
        <v>0</v>
      </c>
      <c r="CW546">
        <v>2.1</v>
      </c>
      <c r="CX546">
        <v>0</v>
      </c>
      <c r="CY546">
        <v>50.073360000000001</v>
      </c>
      <c r="CZ546">
        <v>61.553359999999998</v>
      </c>
      <c r="DA546">
        <v>41.420439999999999</v>
      </c>
      <c r="DB546">
        <v>22</v>
      </c>
      <c r="DC546">
        <v>0</v>
      </c>
    </row>
    <row r="547" spans="1:107" x14ac:dyDescent="0.25">
      <c r="A547">
        <v>2328195</v>
      </c>
      <c r="B547" t="s">
        <v>249</v>
      </c>
      <c r="C547" t="s">
        <v>250</v>
      </c>
      <c r="D547" t="s">
        <v>792</v>
      </c>
      <c r="E547" t="s">
        <v>793</v>
      </c>
      <c r="F547" t="s">
        <v>175</v>
      </c>
      <c r="G547" t="s">
        <v>176</v>
      </c>
      <c r="H547" t="s">
        <v>198</v>
      </c>
      <c r="I547" t="s">
        <v>334</v>
      </c>
      <c r="J547" t="s">
        <v>179</v>
      </c>
      <c r="K547">
        <v>3.2</v>
      </c>
      <c r="L547">
        <v>6</v>
      </c>
      <c r="M547">
        <v>64</v>
      </c>
      <c r="N547" t="s">
        <v>175</v>
      </c>
      <c r="O547">
        <v>0.7</v>
      </c>
      <c r="P547">
        <v>1.6</v>
      </c>
      <c r="Q547">
        <v>13</v>
      </c>
      <c r="R547">
        <v>13.3</v>
      </c>
      <c r="S547">
        <v>135</v>
      </c>
      <c r="T547">
        <v>78.099999999999994</v>
      </c>
      <c r="U547">
        <v>61.4</v>
      </c>
      <c r="V547" t="s">
        <v>180</v>
      </c>
      <c r="W547" t="s">
        <v>180</v>
      </c>
      <c r="X547" t="s">
        <v>180</v>
      </c>
      <c r="Y547" t="s">
        <v>402</v>
      </c>
      <c r="Z547" t="s">
        <v>175</v>
      </c>
      <c r="AA547">
        <v>4</v>
      </c>
      <c r="AB547">
        <v>1</v>
      </c>
      <c r="AC547">
        <v>0</v>
      </c>
      <c r="AD547">
        <v>1</v>
      </c>
      <c r="AE547">
        <v>3</v>
      </c>
      <c r="AF547">
        <v>0</v>
      </c>
      <c r="AG547">
        <v>2</v>
      </c>
      <c r="AH547">
        <v>2</v>
      </c>
      <c r="AI547">
        <v>5</v>
      </c>
      <c r="AJ547">
        <v>0</v>
      </c>
      <c r="AK547">
        <v>0</v>
      </c>
      <c r="AL547">
        <v>0</v>
      </c>
      <c r="AM547">
        <v>0</v>
      </c>
      <c r="AN547">
        <v>0</v>
      </c>
      <c r="AO547">
        <v>0</v>
      </c>
      <c r="AP547">
        <v>0</v>
      </c>
      <c r="AQ547">
        <v>0</v>
      </c>
      <c r="AR547">
        <v>2</v>
      </c>
      <c r="AS547">
        <v>5</v>
      </c>
      <c r="AT547">
        <v>0</v>
      </c>
      <c r="AU547">
        <v>0</v>
      </c>
      <c r="AV547">
        <v>3</v>
      </c>
      <c r="AW547">
        <v>0</v>
      </c>
      <c r="AX547" t="s">
        <v>180</v>
      </c>
      <c r="AY547" t="s">
        <v>794</v>
      </c>
      <c r="AZ547" t="s">
        <v>795</v>
      </c>
      <c r="BA547" t="s">
        <v>276</v>
      </c>
      <c r="BB547" t="s">
        <v>796</v>
      </c>
      <c r="BC547" t="s">
        <v>276</v>
      </c>
      <c r="BD547" t="s">
        <v>180</v>
      </c>
      <c r="BE547">
        <v>135</v>
      </c>
      <c r="BF547" t="s">
        <v>175</v>
      </c>
      <c r="BG547" t="s">
        <v>175</v>
      </c>
      <c r="BH547" t="s">
        <v>180</v>
      </c>
      <c r="BI547" t="s">
        <v>175</v>
      </c>
      <c r="BJ547" t="s">
        <v>175</v>
      </c>
      <c r="BK547">
        <v>250</v>
      </c>
      <c r="BL547" t="s">
        <v>175</v>
      </c>
      <c r="BM547">
        <v>2</v>
      </c>
      <c r="BN547">
        <v>64</v>
      </c>
      <c r="BO547" t="s">
        <v>175</v>
      </c>
      <c r="BP547" t="s">
        <v>175</v>
      </c>
      <c r="BQ547">
        <v>0.88</v>
      </c>
      <c r="BR547">
        <v>0.91</v>
      </c>
      <c r="BS547">
        <v>0.91</v>
      </c>
      <c r="BT547">
        <v>0.93</v>
      </c>
      <c r="BU547">
        <v>2</v>
      </c>
      <c r="BV547" t="s">
        <v>175</v>
      </c>
      <c r="BW547" t="s">
        <v>220</v>
      </c>
      <c r="BX547" t="s">
        <v>175</v>
      </c>
      <c r="BY547" t="s">
        <v>175</v>
      </c>
      <c r="BZ547">
        <v>7</v>
      </c>
      <c r="CA547" t="s">
        <v>190</v>
      </c>
      <c r="CB547" t="s">
        <v>1321</v>
      </c>
      <c r="CC547" t="s">
        <v>175</v>
      </c>
      <c r="CD547" t="s">
        <v>175</v>
      </c>
      <c r="CE547" t="s">
        <v>175</v>
      </c>
      <c r="CF547" t="s">
        <v>175</v>
      </c>
      <c r="CG547" t="s">
        <v>175</v>
      </c>
      <c r="CH547" t="s">
        <v>175</v>
      </c>
      <c r="CI547" t="s">
        <v>175</v>
      </c>
      <c r="CJ547" t="s">
        <v>175</v>
      </c>
      <c r="CK547" t="s">
        <v>175</v>
      </c>
      <c r="CL547" t="s">
        <v>175</v>
      </c>
      <c r="CM547" t="s">
        <v>175</v>
      </c>
      <c r="CN547" t="s">
        <v>175</v>
      </c>
      <c r="CO547">
        <v>19.2</v>
      </c>
      <c r="CP547" t="s">
        <v>183</v>
      </c>
      <c r="CQ547">
        <v>0</v>
      </c>
      <c r="CR547" t="s">
        <v>448</v>
      </c>
      <c r="CS547">
        <v>53.567399999999999</v>
      </c>
      <c r="CT547" t="s">
        <v>1014</v>
      </c>
      <c r="CU547">
        <v>17.059999999999999</v>
      </c>
      <c r="CV547">
        <v>0</v>
      </c>
      <c r="CW547">
        <v>21</v>
      </c>
      <c r="CX547">
        <v>0</v>
      </c>
      <c r="CY547">
        <v>0</v>
      </c>
      <c r="CZ547">
        <v>38.06</v>
      </c>
      <c r="DA547">
        <v>15.507399999999899</v>
      </c>
      <c r="DB547">
        <v>45</v>
      </c>
      <c r="DC547">
        <v>1</v>
      </c>
    </row>
    <row r="548" spans="1:107" x14ac:dyDescent="0.25">
      <c r="A548">
        <v>2328157</v>
      </c>
      <c r="B548" t="s">
        <v>249</v>
      </c>
      <c r="C548" t="s">
        <v>250</v>
      </c>
      <c r="D548" t="s">
        <v>797</v>
      </c>
      <c r="E548" t="s">
        <v>798</v>
      </c>
      <c r="F548" t="s">
        <v>175</v>
      </c>
      <c r="G548" t="s">
        <v>176</v>
      </c>
      <c r="H548" t="s">
        <v>198</v>
      </c>
      <c r="I548" t="s">
        <v>334</v>
      </c>
      <c r="J548" t="s">
        <v>179</v>
      </c>
      <c r="K548">
        <v>3.2</v>
      </c>
      <c r="L548">
        <v>6</v>
      </c>
      <c r="M548">
        <v>64</v>
      </c>
      <c r="N548" t="s">
        <v>175</v>
      </c>
      <c r="O548">
        <v>0.7</v>
      </c>
      <c r="P548">
        <v>1.7</v>
      </c>
      <c r="Q548">
        <v>22.7</v>
      </c>
      <c r="R548">
        <v>23.1</v>
      </c>
      <c r="S548">
        <v>135</v>
      </c>
      <c r="T548">
        <v>78.099999999999994</v>
      </c>
      <c r="U548">
        <v>104</v>
      </c>
      <c r="V548" t="s">
        <v>180</v>
      </c>
      <c r="W548" t="s">
        <v>180</v>
      </c>
      <c r="X548" t="s">
        <v>180</v>
      </c>
      <c r="Y548" t="s">
        <v>402</v>
      </c>
      <c r="Z548" t="s">
        <v>175</v>
      </c>
      <c r="AA548">
        <v>4</v>
      </c>
      <c r="AB548">
        <v>1</v>
      </c>
      <c r="AC548">
        <v>0</v>
      </c>
      <c r="AD548">
        <v>1</v>
      </c>
      <c r="AE548">
        <v>3</v>
      </c>
      <c r="AF548">
        <v>0</v>
      </c>
      <c r="AG548">
        <v>2</v>
      </c>
      <c r="AH548">
        <v>2</v>
      </c>
      <c r="AI548">
        <v>5</v>
      </c>
      <c r="AJ548">
        <v>0</v>
      </c>
      <c r="AK548">
        <v>0</v>
      </c>
      <c r="AL548">
        <v>0</v>
      </c>
      <c r="AM548">
        <v>0</v>
      </c>
      <c r="AN548">
        <v>0</v>
      </c>
      <c r="AO548">
        <v>0</v>
      </c>
      <c r="AP548">
        <v>0</v>
      </c>
      <c r="AQ548">
        <v>0</v>
      </c>
      <c r="AR548">
        <v>2</v>
      </c>
      <c r="AS548">
        <v>5</v>
      </c>
      <c r="AT548">
        <v>0</v>
      </c>
      <c r="AU548">
        <v>0</v>
      </c>
      <c r="AV548">
        <v>3</v>
      </c>
      <c r="AW548">
        <v>0</v>
      </c>
      <c r="AX548" t="s">
        <v>180</v>
      </c>
      <c r="AY548" t="s">
        <v>794</v>
      </c>
      <c r="AZ548" t="s">
        <v>799</v>
      </c>
      <c r="BA548" t="s">
        <v>276</v>
      </c>
      <c r="BB548" t="s">
        <v>800</v>
      </c>
      <c r="BC548" t="s">
        <v>276</v>
      </c>
      <c r="BD548" t="s">
        <v>180</v>
      </c>
      <c r="BE548">
        <v>135</v>
      </c>
      <c r="BF548" t="s">
        <v>175</v>
      </c>
      <c r="BG548" t="s">
        <v>175</v>
      </c>
      <c r="BH548" t="s">
        <v>180</v>
      </c>
      <c r="BI548" t="s">
        <v>175</v>
      </c>
      <c r="BJ548" t="s">
        <v>175</v>
      </c>
      <c r="BK548">
        <v>250</v>
      </c>
      <c r="BL548" t="s">
        <v>175</v>
      </c>
      <c r="BM548">
        <v>2</v>
      </c>
      <c r="BN548">
        <v>64</v>
      </c>
      <c r="BO548" t="s">
        <v>175</v>
      </c>
      <c r="BP548" t="s">
        <v>175</v>
      </c>
      <c r="BQ548">
        <v>0.87</v>
      </c>
      <c r="BR548">
        <v>0.91</v>
      </c>
      <c r="BS548">
        <v>0.9</v>
      </c>
      <c r="BT548">
        <v>0.93</v>
      </c>
      <c r="BU548">
        <v>2</v>
      </c>
      <c r="BV548" t="s">
        <v>188</v>
      </c>
      <c r="BW548" t="s">
        <v>220</v>
      </c>
      <c r="BX548" t="s">
        <v>175</v>
      </c>
      <c r="BY548" t="s">
        <v>175</v>
      </c>
      <c r="BZ548">
        <v>7</v>
      </c>
      <c r="CA548" t="s">
        <v>190</v>
      </c>
      <c r="CB548" t="s">
        <v>1321</v>
      </c>
      <c r="CC548" t="s">
        <v>175</v>
      </c>
      <c r="CD548" t="s">
        <v>175</v>
      </c>
      <c r="CE548" t="s">
        <v>175</v>
      </c>
      <c r="CF548" t="s">
        <v>175</v>
      </c>
      <c r="CG548" t="s">
        <v>175</v>
      </c>
      <c r="CH548" t="s">
        <v>175</v>
      </c>
      <c r="CI548" t="s">
        <v>175</v>
      </c>
      <c r="CJ548" t="s">
        <v>175</v>
      </c>
      <c r="CK548" t="s">
        <v>175</v>
      </c>
      <c r="CL548" t="s">
        <v>175</v>
      </c>
      <c r="CM548" t="s">
        <v>175</v>
      </c>
      <c r="CN548" t="s">
        <v>175</v>
      </c>
      <c r="CO548">
        <v>19.2</v>
      </c>
      <c r="CP548" t="s">
        <v>183</v>
      </c>
      <c r="CQ548">
        <v>0</v>
      </c>
      <c r="CR548" t="s">
        <v>448</v>
      </c>
      <c r="CS548">
        <v>88.213200000000001</v>
      </c>
      <c r="CT548" t="s">
        <v>1014</v>
      </c>
      <c r="CU548">
        <v>17.059999999999999</v>
      </c>
      <c r="CV548">
        <v>0</v>
      </c>
      <c r="CW548">
        <v>21</v>
      </c>
      <c r="CX548">
        <v>0</v>
      </c>
      <c r="CY548">
        <v>0</v>
      </c>
      <c r="CZ548">
        <v>38.06</v>
      </c>
      <c r="DA548">
        <v>50.153199999999998</v>
      </c>
      <c r="DB548">
        <v>45</v>
      </c>
      <c r="DC548">
        <v>0</v>
      </c>
    </row>
    <row r="549" spans="1:107" x14ac:dyDescent="0.25">
      <c r="A549">
        <v>2328105</v>
      </c>
      <c r="B549" t="s">
        <v>249</v>
      </c>
      <c r="C549" t="s">
        <v>250</v>
      </c>
      <c r="D549" t="s">
        <v>801</v>
      </c>
      <c r="E549" t="s">
        <v>802</v>
      </c>
      <c r="F549" t="s">
        <v>803</v>
      </c>
      <c r="G549" t="s">
        <v>176</v>
      </c>
      <c r="H549" t="s">
        <v>198</v>
      </c>
      <c r="I549" t="s">
        <v>1497</v>
      </c>
      <c r="J549" t="s">
        <v>179</v>
      </c>
      <c r="K549">
        <v>3.7</v>
      </c>
      <c r="L549">
        <v>6</v>
      </c>
      <c r="M549">
        <v>32</v>
      </c>
      <c r="N549" t="s">
        <v>309</v>
      </c>
      <c r="O549">
        <v>0.8</v>
      </c>
      <c r="P549">
        <v>1.2</v>
      </c>
      <c r="Q549">
        <v>10.9</v>
      </c>
      <c r="R549">
        <v>11.4</v>
      </c>
      <c r="S549">
        <v>135</v>
      </c>
      <c r="T549">
        <v>44.5</v>
      </c>
      <c r="U549">
        <v>52.8</v>
      </c>
      <c r="V549" t="s">
        <v>180</v>
      </c>
      <c r="W549" t="s">
        <v>180</v>
      </c>
      <c r="X549" t="s">
        <v>180</v>
      </c>
      <c r="Y549" t="s">
        <v>181</v>
      </c>
      <c r="Z549" t="s">
        <v>175</v>
      </c>
      <c r="AA549">
        <v>2</v>
      </c>
      <c r="AB549">
        <v>0</v>
      </c>
      <c r="AC549">
        <v>0</v>
      </c>
      <c r="AD549">
        <v>0</v>
      </c>
      <c r="AE549">
        <v>0</v>
      </c>
      <c r="AF549">
        <v>2</v>
      </c>
      <c r="AG549">
        <v>2</v>
      </c>
      <c r="AH549">
        <v>0</v>
      </c>
      <c r="AI549">
        <v>4</v>
      </c>
      <c r="AJ549">
        <v>3</v>
      </c>
      <c r="AK549">
        <v>0</v>
      </c>
      <c r="AL549">
        <v>0</v>
      </c>
      <c r="AM549">
        <v>0</v>
      </c>
      <c r="AN549">
        <v>0</v>
      </c>
      <c r="AO549">
        <v>0</v>
      </c>
      <c r="AP549">
        <v>0</v>
      </c>
      <c r="AQ549">
        <v>0</v>
      </c>
      <c r="AR549">
        <v>0</v>
      </c>
      <c r="AS549">
        <v>0</v>
      </c>
      <c r="AT549">
        <v>0</v>
      </c>
      <c r="AU549">
        <v>0</v>
      </c>
      <c r="AV549">
        <v>1</v>
      </c>
      <c r="AW549">
        <v>0</v>
      </c>
      <c r="AX549" t="s">
        <v>180</v>
      </c>
      <c r="AY549" t="s">
        <v>804</v>
      </c>
      <c r="AZ549" t="s">
        <v>805</v>
      </c>
      <c r="BA549" t="s">
        <v>186</v>
      </c>
      <c r="BB549" t="s">
        <v>806</v>
      </c>
      <c r="BC549" t="s">
        <v>186</v>
      </c>
      <c r="BD549" t="s">
        <v>180</v>
      </c>
      <c r="BE549">
        <v>135</v>
      </c>
      <c r="BF549" t="s">
        <v>175</v>
      </c>
      <c r="BG549" t="s">
        <v>175</v>
      </c>
      <c r="BH549" t="s">
        <v>180</v>
      </c>
      <c r="BI549" t="s">
        <v>175</v>
      </c>
      <c r="BJ549" t="s">
        <v>175</v>
      </c>
      <c r="BK549" t="s">
        <v>175</v>
      </c>
      <c r="BL549" t="s">
        <v>175</v>
      </c>
      <c r="BM549">
        <v>1</v>
      </c>
      <c r="BN549">
        <v>32</v>
      </c>
      <c r="BO549" t="s">
        <v>175</v>
      </c>
      <c r="BP549" t="s">
        <v>175</v>
      </c>
      <c r="BQ549" t="s">
        <v>175</v>
      </c>
      <c r="BR549" t="s">
        <v>175</v>
      </c>
      <c r="BS549" t="s">
        <v>175</v>
      </c>
      <c r="BT549" t="s">
        <v>175</v>
      </c>
      <c r="BU549">
        <v>1</v>
      </c>
      <c r="BV549" t="s">
        <v>188</v>
      </c>
      <c r="BW549" t="s">
        <v>189</v>
      </c>
      <c r="BX549" t="s">
        <v>175</v>
      </c>
      <c r="BY549" t="s">
        <v>180</v>
      </c>
      <c r="BZ549">
        <v>7</v>
      </c>
      <c r="CA549" t="s">
        <v>190</v>
      </c>
      <c r="CB549" t="s">
        <v>1321</v>
      </c>
      <c r="CC549" t="s">
        <v>175</v>
      </c>
      <c r="CD549" t="s">
        <v>175</v>
      </c>
      <c r="CE549" t="s">
        <v>175</v>
      </c>
      <c r="CF549" t="s">
        <v>175</v>
      </c>
      <c r="CG549" t="s">
        <v>175</v>
      </c>
      <c r="CH549" t="s">
        <v>175</v>
      </c>
      <c r="CI549" t="s">
        <v>175</v>
      </c>
      <c r="CJ549" t="s">
        <v>175</v>
      </c>
      <c r="CK549" t="s">
        <v>175</v>
      </c>
      <c r="CL549" t="s">
        <v>175</v>
      </c>
      <c r="CM549" t="s">
        <v>175</v>
      </c>
      <c r="CN549" t="s">
        <v>175</v>
      </c>
      <c r="CO549">
        <v>22.2</v>
      </c>
      <c r="CP549" t="s">
        <v>180</v>
      </c>
      <c r="CQ549">
        <v>0</v>
      </c>
      <c r="CR549" t="s">
        <v>448</v>
      </c>
      <c r="CS549">
        <v>45.289200000000001</v>
      </c>
      <c r="CT549" t="s">
        <v>1014</v>
      </c>
      <c r="CU549">
        <v>9.3799999999999901</v>
      </c>
      <c r="CV549">
        <v>14.4</v>
      </c>
      <c r="CW549">
        <v>0</v>
      </c>
      <c r="CX549">
        <v>0</v>
      </c>
      <c r="CY549">
        <v>0</v>
      </c>
      <c r="CZ549">
        <v>23.78</v>
      </c>
      <c r="DA549">
        <v>21.5092</v>
      </c>
      <c r="DB549">
        <v>45</v>
      </c>
      <c r="DC549">
        <v>1</v>
      </c>
    </row>
    <row r="550" spans="1:107" x14ac:dyDescent="0.25">
      <c r="A550">
        <v>2328024</v>
      </c>
      <c r="B550" t="s">
        <v>361</v>
      </c>
      <c r="C550" t="s">
        <v>362</v>
      </c>
      <c r="D550" t="s">
        <v>1221</v>
      </c>
      <c r="E550" t="s">
        <v>1222</v>
      </c>
      <c r="F550" t="s">
        <v>175</v>
      </c>
      <c r="G550" t="s">
        <v>197</v>
      </c>
      <c r="H550" t="s">
        <v>198</v>
      </c>
      <c r="I550" t="s">
        <v>1484</v>
      </c>
      <c r="J550" t="s">
        <v>179</v>
      </c>
      <c r="K550">
        <v>2.4</v>
      </c>
      <c r="L550">
        <v>6</v>
      </c>
      <c r="M550">
        <v>16</v>
      </c>
      <c r="N550" t="s">
        <v>374</v>
      </c>
      <c r="O550">
        <v>0.3</v>
      </c>
      <c r="P550">
        <v>0.8</v>
      </c>
      <c r="Q550">
        <v>8.6</v>
      </c>
      <c r="R550">
        <v>20.7</v>
      </c>
      <c r="S550">
        <v>135</v>
      </c>
      <c r="T550">
        <v>120.2</v>
      </c>
      <c r="U550">
        <v>76.3</v>
      </c>
      <c r="V550" t="s">
        <v>180</v>
      </c>
      <c r="W550" t="s">
        <v>180</v>
      </c>
      <c r="X550" t="s">
        <v>180</v>
      </c>
      <c r="Y550" t="s">
        <v>181</v>
      </c>
      <c r="Z550" t="s">
        <v>175</v>
      </c>
      <c r="AA550">
        <v>2</v>
      </c>
      <c r="AB550">
        <v>0</v>
      </c>
      <c r="AC550">
        <v>0</v>
      </c>
      <c r="AD550">
        <v>0</v>
      </c>
      <c r="AE550">
        <v>0</v>
      </c>
      <c r="AF550">
        <v>1</v>
      </c>
      <c r="AG550">
        <v>1</v>
      </c>
      <c r="AH550">
        <v>6</v>
      </c>
      <c r="AI550">
        <v>1</v>
      </c>
      <c r="AJ550">
        <v>1</v>
      </c>
      <c r="AK550">
        <v>0</v>
      </c>
      <c r="AL550">
        <v>0</v>
      </c>
      <c r="AM550">
        <v>0</v>
      </c>
      <c r="AN550">
        <v>0</v>
      </c>
      <c r="AO550">
        <v>0</v>
      </c>
      <c r="AP550">
        <v>0</v>
      </c>
      <c r="AQ550">
        <v>0</v>
      </c>
      <c r="AR550">
        <v>0</v>
      </c>
      <c r="AS550">
        <v>0</v>
      </c>
      <c r="AT550">
        <v>0</v>
      </c>
      <c r="AU550">
        <v>0</v>
      </c>
      <c r="AV550">
        <v>2</v>
      </c>
      <c r="AW550">
        <v>0</v>
      </c>
      <c r="AX550" t="s">
        <v>180</v>
      </c>
      <c r="AY550" t="s">
        <v>588</v>
      </c>
      <c r="AZ550" t="s">
        <v>814</v>
      </c>
      <c r="BA550" t="s">
        <v>242</v>
      </c>
      <c r="BB550" t="s">
        <v>1223</v>
      </c>
      <c r="BC550" t="s">
        <v>242</v>
      </c>
      <c r="BD550" t="s">
        <v>180</v>
      </c>
      <c r="BE550">
        <v>135</v>
      </c>
      <c r="BF550" t="s">
        <v>175</v>
      </c>
      <c r="BG550" t="s">
        <v>175</v>
      </c>
      <c r="BH550" t="s">
        <v>180</v>
      </c>
      <c r="BI550" t="s">
        <v>183</v>
      </c>
      <c r="BJ550" t="s">
        <v>175</v>
      </c>
      <c r="BK550" t="s">
        <v>175</v>
      </c>
      <c r="BL550" t="s">
        <v>175</v>
      </c>
      <c r="BM550">
        <v>1</v>
      </c>
      <c r="BN550">
        <v>16</v>
      </c>
      <c r="BO550">
        <v>2.0699999999999998</v>
      </c>
      <c r="BP550">
        <v>242.18</v>
      </c>
      <c r="BQ550" t="s">
        <v>175</v>
      </c>
      <c r="BR550" t="s">
        <v>175</v>
      </c>
      <c r="BS550" t="s">
        <v>175</v>
      </c>
      <c r="BT550" t="s">
        <v>175</v>
      </c>
      <c r="BU550">
        <v>2</v>
      </c>
      <c r="BV550" t="s">
        <v>188</v>
      </c>
      <c r="BW550" t="s">
        <v>204</v>
      </c>
      <c r="BX550" t="s">
        <v>175</v>
      </c>
      <c r="BY550" t="s">
        <v>175</v>
      </c>
      <c r="BZ550">
        <v>7</v>
      </c>
      <c r="CA550" t="s">
        <v>190</v>
      </c>
      <c r="CB550" t="s">
        <v>1321</v>
      </c>
      <c r="CC550" t="s">
        <v>175</v>
      </c>
      <c r="CD550" t="s">
        <v>175</v>
      </c>
      <c r="CE550" t="s">
        <v>175</v>
      </c>
      <c r="CF550" t="s">
        <v>175</v>
      </c>
      <c r="CG550" t="s">
        <v>175</v>
      </c>
      <c r="CH550" t="s">
        <v>175</v>
      </c>
      <c r="CI550" t="s">
        <v>175</v>
      </c>
      <c r="CJ550" t="s">
        <v>175</v>
      </c>
      <c r="CK550" t="s">
        <v>175</v>
      </c>
      <c r="CL550" t="s">
        <v>175</v>
      </c>
      <c r="CM550" t="s">
        <v>175</v>
      </c>
      <c r="CN550" t="s">
        <v>175</v>
      </c>
      <c r="CO550">
        <v>14.399999999999901</v>
      </c>
      <c r="CP550" t="s">
        <v>183</v>
      </c>
      <c r="CQ550">
        <v>0</v>
      </c>
      <c r="CR550" t="s">
        <v>448</v>
      </c>
      <c r="CS550">
        <v>65.480999999999995</v>
      </c>
      <c r="CT550" t="s">
        <v>2116</v>
      </c>
      <c r="CU550">
        <v>5.54</v>
      </c>
      <c r="CV550">
        <v>0</v>
      </c>
      <c r="CW550">
        <v>2.1</v>
      </c>
      <c r="CX550">
        <v>0</v>
      </c>
      <c r="CY550">
        <v>39.19014</v>
      </c>
      <c r="CZ550">
        <v>46.83014</v>
      </c>
      <c r="DA550">
        <v>18.650860000000002</v>
      </c>
      <c r="DB550">
        <v>22</v>
      </c>
      <c r="DC550">
        <v>1</v>
      </c>
    </row>
    <row r="551" spans="1:107" x14ac:dyDescent="0.25">
      <c r="A551">
        <v>2328023</v>
      </c>
      <c r="B551" t="s">
        <v>406</v>
      </c>
      <c r="C551" t="s">
        <v>407</v>
      </c>
      <c r="D551" t="s">
        <v>807</v>
      </c>
      <c r="E551" t="s">
        <v>808</v>
      </c>
      <c r="F551" t="s">
        <v>809</v>
      </c>
      <c r="G551" t="s">
        <v>176</v>
      </c>
      <c r="H551" t="s">
        <v>198</v>
      </c>
      <c r="I551" t="s">
        <v>1498</v>
      </c>
      <c r="J551" t="s">
        <v>179</v>
      </c>
      <c r="K551">
        <v>3.7</v>
      </c>
      <c r="L551">
        <v>2</v>
      </c>
      <c r="M551">
        <v>32</v>
      </c>
      <c r="N551" t="s">
        <v>175</v>
      </c>
      <c r="O551">
        <v>0.6</v>
      </c>
      <c r="P551">
        <v>1.4</v>
      </c>
      <c r="Q551">
        <v>8.3000000000000007</v>
      </c>
      <c r="R551">
        <v>8.4</v>
      </c>
      <c r="S551">
        <v>135</v>
      </c>
      <c r="T551">
        <v>51.6</v>
      </c>
      <c r="U551">
        <v>39.6</v>
      </c>
      <c r="V551" t="s">
        <v>180</v>
      </c>
      <c r="W551" t="s">
        <v>180</v>
      </c>
      <c r="X551" t="s">
        <v>180</v>
      </c>
      <c r="Y551" t="s">
        <v>274</v>
      </c>
      <c r="Z551" t="s">
        <v>175</v>
      </c>
      <c r="AA551">
        <v>2</v>
      </c>
      <c r="AB551">
        <v>1</v>
      </c>
      <c r="AC551">
        <v>0</v>
      </c>
      <c r="AD551">
        <v>0</v>
      </c>
      <c r="AE551">
        <v>0</v>
      </c>
      <c r="AF551">
        <v>1</v>
      </c>
      <c r="AG551">
        <v>2</v>
      </c>
      <c r="AH551">
        <v>0</v>
      </c>
      <c r="AI551">
        <v>5</v>
      </c>
      <c r="AJ551">
        <v>2</v>
      </c>
      <c r="AK551">
        <v>0</v>
      </c>
      <c r="AL551">
        <v>0</v>
      </c>
      <c r="AM551">
        <v>0</v>
      </c>
      <c r="AN551">
        <v>0</v>
      </c>
      <c r="AO551">
        <v>0</v>
      </c>
      <c r="AP551">
        <v>0</v>
      </c>
      <c r="AQ551">
        <v>0</v>
      </c>
      <c r="AR551">
        <v>1</v>
      </c>
      <c r="AS551">
        <v>0</v>
      </c>
      <c r="AT551">
        <v>0</v>
      </c>
      <c r="AU551">
        <v>0</v>
      </c>
      <c r="AV551">
        <v>2</v>
      </c>
      <c r="AW551">
        <v>0</v>
      </c>
      <c r="AX551" t="s">
        <v>180</v>
      </c>
      <c r="AY551" t="s">
        <v>722</v>
      </c>
      <c r="AZ551" t="s">
        <v>810</v>
      </c>
      <c r="BA551" t="s">
        <v>242</v>
      </c>
      <c r="BB551" t="s">
        <v>811</v>
      </c>
      <c r="BC551" t="s">
        <v>242</v>
      </c>
      <c r="BD551" t="s">
        <v>180</v>
      </c>
      <c r="BE551">
        <v>135</v>
      </c>
      <c r="BF551" t="s">
        <v>175</v>
      </c>
      <c r="BG551" t="s">
        <v>175</v>
      </c>
      <c r="BH551" t="s">
        <v>183</v>
      </c>
      <c r="BI551" t="s">
        <v>175</v>
      </c>
      <c r="BJ551" t="s">
        <v>175</v>
      </c>
      <c r="BK551">
        <v>180</v>
      </c>
      <c r="BL551" t="s">
        <v>175</v>
      </c>
      <c r="BM551">
        <v>1</v>
      </c>
      <c r="BN551">
        <v>32</v>
      </c>
      <c r="BO551" t="s">
        <v>175</v>
      </c>
      <c r="BP551" t="s">
        <v>175</v>
      </c>
      <c r="BQ551" t="s">
        <v>175</v>
      </c>
      <c r="BR551" t="s">
        <v>175</v>
      </c>
      <c r="BS551" t="s">
        <v>175</v>
      </c>
      <c r="BT551" t="s">
        <v>175</v>
      </c>
      <c r="BU551">
        <v>3</v>
      </c>
      <c r="BV551" t="s">
        <v>188</v>
      </c>
      <c r="BW551" t="s">
        <v>204</v>
      </c>
      <c r="BX551" t="s">
        <v>175</v>
      </c>
      <c r="BY551" t="s">
        <v>175</v>
      </c>
      <c r="BZ551">
        <v>7</v>
      </c>
      <c r="CA551" t="s">
        <v>190</v>
      </c>
      <c r="CB551" t="s">
        <v>1321</v>
      </c>
      <c r="CC551" t="s">
        <v>175</v>
      </c>
      <c r="CD551" t="s">
        <v>175</v>
      </c>
      <c r="CE551" t="s">
        <v>175</v>
      </c>
      <c r="CF551" t="s">
        <v>175</v>
      </c>
      <c r="CG551" t="s">
        <v>175</v>
      </c>
      <c r="CH551" t="s">
        <v>175</v>
      </c>
      <c r="CI551" t="s">
        <v>175</v>
      </c>
      <c r="CJ551" t="s">
        <v>175</v>
      </c>
      <c r="CK551" t="s">
        <v>175</v>
      </c>
      <c r="CL551" t="s">
        <v>175</v>
      </c>
      <c r="CM551" t="s">
        <v>175</v>
      </c>
      <c r="CN551" t="s">
        <v>175</v>
      </c>
      <c r="CO551">
        <v>7.4</v>
      </c>
      <c r="CP551" t="s">
        <v>183</v>
      </c>
      <c r="CQ551">
        <v>0</v>
      </c>
      <c r="CR551" t="s">
        <v>268</v>
      </c>
      <c r="CS551">
        <v>35.653199999999998</v>
      </c>
      <c r="CT551" t="s">
        <v>267</v>
      </c>
      <c r="CU551">
        <v>9.3799999999999901</v>
      </c>
      <c r="CV551">
        <v>0</v>
      </c>
      <c r="CW551">
        <v>2.1</v>
      </c>
      <c r="CX551">
        <v>0</v>
      </c>
      <c r="CY551">
        <v>0</v>
      </c>
      <c r="CZ551">
        <v>11.479999999999899</v>
      </c>
      <c r="DA551">
        <v>24.173200000000001</v>
      </c>
      <c r="DB551">
        <v>25</v>
      </c>
      <c r="DC551">
        <v>1</v>
      </c>
    </row>
    <row r="552" spans="1:107" x14ac:dyDescent="0.25">
      <c r="A552">
        <v>2328021</v>
      </c>
      <c r="B552" t="s">
        <v>361</v>
      </c>
      <c r="C552" t="s">
        <v>362</v>
      </c>
      <c r="D552" t="s">
        <v>812</v>
      </c>
      <c r="E552" t="s">
        <v>813</v>
      </c>
      <c r="F552" t="s">
        <v>175</v>
      </c>
      <c r="G552" t="s">
        <v>197</v>
      </c>
      <c r="H552" t="s">
        <v>198</v>
      </c>
      <c r="I552" t="s">
        <v>1499</v>
      </c>
      <c r="J552" t="s">
        <v>179</v>
      </c>
      <c r="K552">
        <v>1.7</v>
      </c>
      <c r="L552">
        <v>6</v>
      </c>
      <c r="M552">
        <v>16</v>
      </c>
      <c r="N552" t="s">
        <v>374</v>
      </c>
      <c r="O552">
        <v>0.3</v>
      </c>
      <c r="P552">
        <v>0.9</v>
      </c>
      <c r="Q552">
        <v>8.4</v>
      </c>
      <c r="R552">
        <v>20.7</v>
      </c>
      <c r="S552">
        <v>135</v>
      </c>
      <c r="T552">
        <v>113.4</v>
      </c>
      <c r="U552">
        <v>76</v>
      </c>
      <c r="V552" t="s">
        <v>180</v>
      </c>
      <c r="W552" t="s">
        <v>180</v>
      </c>
      <c r="X552" t="s">
        <v>180</v>
      </c>
      <c r="Y552" t="s">
        <v>181</v>
      </c>
      <c r="Z552" t="s">
        <v>175</v>
      </c>
      <c r="AA552">
        <v>2</v>
      </c>
      <c r="AB552">
        <v>0</v>
      </c>
      <c r="AC552">
        <v>0</v>
      </c>
      <c r="AD552">
        <v>0</v>
      </c>
      <c r="AE552">
        <v>0</v>
      </c>
      <c r="AF552">
        <v>1</v>
      </c>
      <c r="AG552">
        <v>1</v>
      </c>
      <c r="AH552">
        <v>6</v>
      </c>
      <c r="AI552">
        <v>1</v>
      </c>
      <c r="AJ552">
        <v>1</v>
      </c>
      <c r="AK552">
        <v>0</v>
      </c>
      <c r="AL552">
        <v>0</v>
      </c>
      <c r="AM552">
        <v>0</v>
      </c>
      <c r="AN552">
        <v>0</v>
      </c>
      <c r="AO552">
        <v>0</v>
      </c>
      <c r="AP552">
        <v>0</v>
      </c>
      <c r="AQ552">
        <v>0</v>
      </c>
      <c r="AR552">
        <v>0</v>
      </c>
      <c r="AS552">
        <v>0</v>
      </c>
      <c r="AT552">
        <v>0</v>
      </c>
      <c r="AU552">
        <v>2</v>
      </c>
      <c r="AV552">
        <v>2</v>
      </c>
      <c r="AW552">
        <v>0</v>
      </c>
      <c r="AX552" t="s">
        <v>180</v>
      </c>
      <c r="AY552" t="s">
        <v>588</v>
      </c>
      <c r="AZ552" t="s">
        <v>814</v>
      </c>
      <c r="BA552" t="s">
        <v>242</v>
      </c>
      <c r="BB552" t="s">
        <v>815</v>
      </c>
      <c r="BC552" t="s">
        <v>242</v>
      </c>
      <c r="BD552" t="s">
        <v>180</v>
      </c>
      <c r="BE552">
        <v>135</v>
      </c>
      <c r="BF552" t="s">
        <v>175</v>
      </c>
      <c r="BG552" t="s">
        <v>175</v>
      </c>
      <c r="BH552" t="s">
        <v>180</v>
      </c>
      <c r="BI552" t="s">
        <v>183</v>
      </c>
      <c r="BJ552" t="s">
        <v>175</v>
      </c>
      <c r="BK552" t="s">
        <v>175</v>
      </c>
      <c r="BL552" t="s">
        <v>175</v>
      </c>
      <c r="BM552">
        <v>1</v>
      </c>
      <c r="BN552">
        <v>16</v>
      </c>
      <c r="BO552">
        <v>2.0699999999999998</v>
      </c>
      <c r="BP552">
        <v>197.6</v>
      </c>
      <c r="BQ552" t="s">
        <v>175</v>
      </c>
      <c r="BR552" t="s">
        <v>175</v>
      </c>
      <c r="BS552" t="s">
        <v>175</v>
      </c>
      <c r="BT552" t="s">
        <v>175</v>
      </c>
      <c r="BU552">
        <v>2</v>
      </c>
      <c r="BV552" t="s">
        <v>188</v>
      </c>
      <c r="BW552" t="s">
        <v>204</v>
      </c>
      <c r="BX552" t="s">
        <v>175</v>
      </c>
      <c r="BY552" t="s">
        <v>175</v>
      </c>
      <c r="BZ552">
        <v>7</v>
      </c>
      <c r="CA552" t="s">
        <v>190</v>
      </c>
      <c r="CB552" t="s">
        <v>1321</v>
      </c>
      <c r="CC552" t="s">
        <v>175</v>
      </c>
      <c r="CD552" t="s">
        <v>175</v>
      </c>
      <c r="CE552" t="s">
        <v>175</v>
      </c>
      <c r="CF552" t="s">
        <v>175</v>
      </c>
      <c r="CG552" t="s">
        <v>175</v>
      </c>
      <c r="CH552" t="s">
        <v>175</v>
      </c>
      <c r="CI552" t="s">
        <v>175</v>
      </c>
      <c r="CJ552" t="s">
        <v>175</v>
      </c>
      <c r="CK552" t="s">
        <v>175</v>
      </c>
      <c r="CL552" t="s">
        <v>175</v>
      </c>
      <c r="CM552" t="s">
        <v>175</v>
      </c>
      <c r="CN552" t="s">
        <v>175</v>
      </c>
      <c r="CO552">
        <v>10.199999999999999</v>
      </c>
      <c r="CP552" t="s">
        <v>183</v>
      </c>
      <c r="CQ552">
        <v>0</v>
      </c>
      <c r="CR552" t="s">
        <v>448</v>
      </c>
      <c r="CS552">
        <v>65.7</v>
      </c>
      <c r="CT552" t="s">
        <v>2116</v>
      </c>
      <c r="CU552">
        <v>5.54</v>
      </c>
      <c r="CV552">
        <v>0</v>
      </c>
      <c r="CW552">
        <v>2.1</v>
      </c>
      <c r="CX552">
        <v>0</v>
      </c>
      <c r="CY552">
        <v>36.756900000000002</v>
      </c>
      <c r="CZ552">
        <v>44.396900000000002</v>
      </c>
      <c r="DA552">
        <v>21.303100000000001</v>
      </c>
      <c r="DB552">
        <v>22</v>
      </c>
      <c r="DC552">
        <v>1</v>
      </c>
    </row>
    <row r="553" spans="1:107" x14ac:dyDescent="0.25">
      <c r="A553">
        <v>2328005</v>
      </c>
      <c r="B553" t="s">
        <v>361</v>
      </c>
      <c r="C553" t="s">
        <v>362</v>
      </c>
      <c r="D553" t="s">
        <v>1225</v>
      </c>
      <c r="E553" t="s">
        <v>1226</v>
      </c>
      <c r="F553" t="s">
        <v>1227</v>
      </c>
      <c r="G553" t="s">
        <v>176</v>
      </c>
      <c r="H553" t="s">
        <v>177</v>
      </c>
      <c r="I553" t="s">
        <v>1491</v>
      </c>
      <c r="J553" t="s">
        <v>175</v>
      </c>
      <c r="K553">
        <v>3.5</v>
      </c>
      <c r="L553">
        <v>4</v>
      </c>
      <c r="M553">
        <v>64</v>
      </c>
      <c r="N553" t="s">
        <v>175</v>
      </c>
      <c r="O553">
        <v>0.8</v>
      </c>
      <c r="P553">
        <v>1.7</v>
      </c>
      <c r="Q553">
        <v>19.8</v>
      </c>
      <c r="R553">
        <v>22.9</v>
      </c>
      <c r="S553">
        <v>135</v>
      </c>
      <c r="T553">
        <v>78.099999999999994</v>
      </c>
      <c r="U553">
        <v>99.8</v>
      </c>
      <c r="V553" t="s">
        <v>180</v>
      </c>
      <c r="W553" t="s">
        <v>180</v>
      </c>
      <c r="X553" t="s">
        <v>180</v>
      </c>
      <c r="Y553" t="s">
        <v>181</v>
      </c>
      <c r="Z553" t="s">
        <v>1228</v>
      </c>
      <c r="AA553">
        <v>4</v>
      </c>
      <c r="AB553">
        <v>1</v>
      </c>
      <c r="AC553">
        <v>0</v>
      </c>
      <c r="AD553">
        <v>0</v>
      </c>
      <c r="AE553">
        <v>2</v>
      </c>
      <c r="AF553">
        <v>1</v>
      </c>
      <c r="AG553">
        <v>1</v>
      </c>
      <c r="AH553">
        <v>2</v>
      </c>
      <c r="AI553">
        <v>4</v>
      </c>
      <c r="AJ553">
        <v>2</v>
      </c>
      <c r="AK553">
        <v>0</v>
      </c>
      <c r="AL553">
        <v>0</v>
      </c>
      <c r="AM553">
        <v>0</v>
      </c>
      <c r="AN553">
        <v>0</v>
      </c>
      <c r="AO553">
        <v>0</v>
      </c>
      <c r="AP553">
        <v>0</v>
      </c>
      <c r="AQ553">
        <v>0</v>
      </c>
      <c r="AR553">
        <v>2</v>
      </c>
      <c r="AS553">
        <v>0</v>
      </c>
      <c r="AT553">
        <v>0</v>
      </c>
      <c r="AU553">
        <v>0</v>
      </c>
      <c r="AV553">
        <v>3</v>
      </c>
      <c r="AW553">
        <v>0</v>
      </c>
      <c r="AX553" t="s">
        <v>180</v>
      </c>
      <c r="AY553" t="s">
        <v>488</v>
      </c>
      <c r="AZ553" t="s">
        <v>1229</v>
      </c>
      <c r="BA553" t="s">
        <v>186</v>
      </c>
      <c r="BB553" t="s">
        <v>1230</v>
      </c>
      <c r="BC553" t="s">
        <v>186</v>
      </c>
      <c r="BD553" t="s">
        <v>180</v>
      </c>
      <c r="BE553">
        <v>135</v>
      </c>
      <c r="BF553" t="s">
        <v>175</v>
      </c>
      <c r="BG553" t="s">
        <v>175</v>
      </c>
      <c r="BH553" t="s">
        <v>180</v>
      </c>
      <c r="BI553" t="s">
        <v>175</v>
      </c>
      <c r="BJ553" t="s">
        <v>175</v>
      </c>
      <c r="BK553">
        <v>180</v>
      </c>
      <c r="BL553" t="s">
        <v>175</v>
      </c>
      <c r="BM553">
        <v>1</v>
      </c>
      <c r="BN553">
        <v>64</v>
      </c>
      <c r="BO553" t="s">
        <v>175</v>
      </c>
      <c r="BP553" t="s">
        <v>175</v>
      </c>
      <c r="BQ553">
        <v>0.77</v>
      </c>
      <c r="BR553">
        <v>0.84</v>
      </c>
      <c r="BS553">
        <v>0.83</v>
      </c>
      <c r="BT553">
        <v>0.86</v>
      </c>
      <c r="BU553">
        <v>2</v>
      </c>
      <c r="BV553" t="s">
        <v>188</v>
      </c>
      <c r="BW553" t="s">
        <v>175</v>
      </c>
      <c r="BX553" t="s">
        <v>175</v>
      </c>
      <c r="BY553" t="s">
        <v>175</v>
      </c>
      <c r="BZ553">
        <v>7</v>
      </c>
      <c r="CA553" t="s">
        <v>190</v>
      </c>
      <c r="CB553" t="s">
        <v>1321</v>
      </c>
      <c r="CC553" t="s">
        <v>175</v>
      </c>
      <c r="CD553" t="s">
        <v>175</v>
      </c>
      <c r="CE553" t="s">
        <v>175</v>
      </c>
      <c r="CF553" t="s">
        <v>175</v>
      </c>
      <c r="CG553" t="s">
        <v>175</v>
      </c>
      <c r="CH553" t="s">
        <v>175</v>
      </c>
      <c r="CI553" t="s">
        <v>175</v>
      </c>
      <c r="CJ553" t="s">
        <v>175</v>
      </c>
      <c r="CK553" t="s">
        <v>175</v>
      </c>
      <c r="CL553" t="s">
        <v>175</v>
      </c>
      <c r="CM553" t="s">
        <v>175</v>
      </c>
      <c r="CN553" t="s">
        <v>175</v>
      </c>
      <c r="CO553">
        <v>14</v>
      </c>
      <c r="CP553" t="s">
        <v>183</v>
      </c>
      <c r="CQ553">
        <v>0</v>
      </c>
      <c r="CR553" t="s">
        <v>448</v>
      </c>
      <c r="CS553">
        <v>85.278599999999997</v>
      </c>
      <c r="CT553" t="s">
        <v>1014</v>
      </c>
      <c r="CU553">
        <v>17.059999999999999</v>
      </c>
      <c r="CV553">
        <v>0</v>
      </c>
      <c r="CW553">
        <v>0</v>
      </c>
      <c r="CX553">
        <v>0</v>
      </c>
      <c r="CY553">
        <v>0</v>
      </c>
      <c r="CZ553">
        <v>17.059999999999999</v>
      </c>
      <c r="DA553">
        <v>68.218599999999995</v>
      </c>
      <c r="DB553">
        <v>45</v>
      </c>
      <c r="DC553">
        <v>0</v>
      </c>
    </row>
    <row r="554" spans="1:107" x14ac:dyDescent="0.25">
      <c r="A554">
        <v>2328004</v>
      </c>
      <c r="B554" t="s">
        <v>361</v>
      </c>
      <c r="C554" t="s">
        <v>362</v>
      </c>
      <c r="D554" t="s">
        <v>1231</v>
      </c>
      <c r="E554" t="s">
        <v>1232</v>
      </c>
      <c r="F554" t="s">
        <v>1233</v>
      </c>
      <c r="G554" t="s">
        <v>176</v>
      </c>
      <c r="H554" t="s">
        <v>198</v>
      </c>
      <c r="I554" t="s">
        <v>1498</v>
      </c>
      <c r="J554" t="s">
        <v>175</v>
      </c>
      <c r="K554">
        <v>3.7</v>
      </c>
      <c r="L554">
        <v>2</v>
      </c>
      <c r="M554">
        <v>32</v>
      </c>
      <c r="N554" t="s">
        <v>175</v>
      </c>
      <c r="O554">
        <v>3</v>
      </c>
      <c r="P554">
        <v>4.0999999999999996</v>
      </c>
      <c r="Q554">
        <v>15.1</v>
      </c>
      <c r="R554">
        <v>16.600000000000001</v>
      </c>
      <c r="S554">
        <v>135</v>
      </c>
      <c r="T554">
        <v>26.5</v>
      </c>
      <c r="U554">
        <v>84.4</v>
      </c>
      <c r="V554" t="s">
        <v>180</v>
      </c>
      <c r="W554" t="s">
        <v>180</v>
      </c>
      <c r="X554" t="s">
        <v>180</v>
      </c>
      <c r="Y554" t="s">
        <v>181</v>
      </c>
      <c r="Z554" t="s">
        <v>1234</v>
      </c>
      <c r="AA554">
        <v>2</v>
      </c>
      <c r="AB554">
        <v>1</v>
      </c>
      <c r="AC554">
        <v>0</v>
      </c>
      <c r="AD554">
        <v>0</v>
      </c>
      <c r="AE554">
        <v>1</v>
      </c>
      <c r="AF554">
        <v>1</v>
      </c>
      <c r="AG554">
        <v>1</v>
      </c>
      <c r="AH554">
        <v>4</v>
      </c>
      <c r="AI554">
        <v>4</v>
      </c>
      <c r="AJ554">
        <v>2</v>
      </c>
      <c r="AK554">
        <v>0</v>
      </c>
      <c r="AL554">
        <v>0</v>
      </c>
      <c r="AM554">
        <v>0</v>
      </c>
      <c r="AN554">
        <v>0</v>
      </c>
      <c r="AO554">
        <v>0</v>
      </c>
      <c r="AP554">
        <v>0</v>
      </c>
      <c r="AQ554">
        <v>0</v>
      </c>
      <c r="AR554">
        <v>1</v>
      </c>
      <c r="AS554">
        <v>0</v>
      </c>
      <c r="AT554">
        <v>0</v>
      </c>
      <c r="AU554">
        <v>0</v>
      </c>
      <c r="AV554">
        <v>3</v>
      </c>
      <c r="AW554">
        <v>0</v>
      </c>
      <c r="AX554" t="s">
        <v>180</v>
      </c>
      <c r="AY554" t="s">
        <v>354</v>
      </c>
      <c r="AZ554" t="s">
        <v>1229</v>
      </c>
      <c r="BA554" t="s">
        <v>186</v>
      </c>
      <c r="BB554" t="s">
        <v>1235</v>
      </c>
      <c r="BC554" t="s">
        <v>186</v>
      </c>
      <c r="BD554" t="s">
        <v>180</v>
      </c>
      <c r="BE554">
        <v>135</v>
      </c>
      <c r="BF554" t="s">
        <v>175</v>
      </c>
      <c r="BG554" t="s">
        <v>175</v>
      </c>
      <c r="BH554" t="s">
        <v>180</v>
      </c>
      <c r="BI554" t="s">
        <v>175</v>
      </c>
      <c r="BJ554" t="s">
        <v>175</v>
      </c>
      <c r="BK554">
        <v>210</v>
      </c>
      <c r="BL554" t="s">
        <v>175</v>
      </c>
      <c r="BM554">
        <v>1</v>
      </c>
      <c r="BN554">
        <v>32</v>
      </c>
      <c r="BO554" t="s">
        <v>175</v>
      </c>
      <c r="BP554" t="s">
        <v>175</v>
      </c>
      <c r="BQ554">
        <v>0.78</v>
      </c>
      <c r="BR554">
        <v>0.85</v>
      </c>
      <c r="BS554">
        <v>0.84</v>
      </c>
      <c r="BT554">
        <v>0.87</v>
      </c>
      <c r="BU554">
        <v>1</v>
      </c>
      <c r="BV554" t="s">
        <v>188</v>
      </c>
      <c r="BW554" t="s">
        <v>220</v>
      </c>
      <c r="BX554" t="s">
        <v>175</v>
      </c>
      <c r="BY554" t="s">
        <v>175</v>
      </c>
      <c r="BZ554">
        <v>7</v>
      </c>
      <c r="CA554" t="s">
        <v>190</v>
      </c>
      <c r="CB554" t="s">
        <v>1321</v>
      </c>
      <c r="CC554" t="s">
        <v>175</v>
      </c>
      <c r="CD554" t="s">
        <v>175</v>
      </c>
      <c r="CE554" t="s">
        <v>175</v>
      </c>
      <c r="CF554" t="s">
        <v>175</v>
      </c>
      <c r="CG554" t="s">
        <v>175</v>
      </c>
      <c r="CH554" t="s">
        <v>175</v>
      </c>
      <c r="CI554" t="s">
        <v>175</v>
      </c>
      <c r="CJ554" t="s">
        <v>175</v>
      </c>
      <c r="CK554" t="s">
        <v>175</v>
      </c>
      <c r="CL554" t="s">
        <v>175</v>
      </c>
      <c r="CM554" t="s">
        <v>175</v>
      </c>
      <c r="CN554" t="s">
        <v>175</v>
      </c>
      <c r="CO554">
        <v>7.4</v>
      </c>
      <c r="CP554" t="s">
        <v>183</v>
      </c>
      <c r="CQ554">
        <v>0</v>
      </c>
      <c r="CR554" t="s">
        <v>268</v>
      </c>
      <c r="CS554">
        <v>76.956599999999995</v>
      </c>
      <c r="CT554" t="s">
        <v>267</v>
      </c>
      <c r="CU554">
        <v>9.3799999999999901</v>
      </c>
      <c r="CV554">
        <v>0</v>
      </c>
      <c r="CW554">
        <v>0</v>
      </c>
      <c r="CX554">
        <v>0</v>
      </c>
      <c r="CY554">
        <v>0</v>
      </c>
      <c r="CZ554">
        <v>9.3799999999999901</v>
      </c>
      <c r="DA554">
        <v>67.576599999999999</v>
      </c>
      <c r="DB554">
        <v>25</v>
      </c>
      <c r="DC554">
        <v>0</v>
      </c>
    </row>
    <row r="555" spans="1:107" x14ac:dyDescent="0.25">
      <c r="A555">
        <v>2328002</v>
      </c>
      <c r="B555" t="s">
        <v>361</v>
      </c>
      <c r="C555" t="s">
        <v>362</v>
      </c>
      <c r="D555" t="s">
        <v>1500</v>
      </c>
      <c r="E555" t="s">
        <v>1501</v>
      </c>
      <c r="F555" t="s">
        <v>175</v>
      </c>
      <c r="G555" t="s">
        <v>176</v>
      </c>
      <c r="H555" t="s">
        <v>177</v>
      </c>
      <c r="I555" t="s">
        <v>175</v>
      </c>
      <c r="J555" t="s">
        <v>175</v>
      </c>
      <c r="K555">
        <v>3.5</v>
      </c>
      <c r="L555">
        <v>4</v>
      </c>
      <c r="M555">
        <v>32</v>
      </c>
      <c r="N555" t="s">
        <v>175</v>
      </c>
      <c r="O555">
        <v>0.9</v>
      </c>
      <c r="P555">
        <v>1.5</v>
      </c>
      <c r="Q555">
        <v>26.8</v>
      </c>
      <c r="R555">
        <v>26.8</v>
      </c>
      <c r="S555">
        <v>135</v>
      </c>
      <c r="T555">
        <v>52.5</v>
      </c>
      <c r="U555">
        <v>121.4</v>
      </c>
      <c r="V555" t="s">
        <v>180</v>
      </c>
      <c r="W555" t="s">
        <v>180</v>
      </c>
      <c r="X555" t="s">
        <v>180</v>
      </c>
      <c r="Y555" t="s">
        <v>181</v>
      </c>
      <c r="Z555" t="s">
        <v>1228</v>
      </c>
      <c r="AA555">
        <v>2</v>
      </c>
      <c r="AB555">
        <v>1</v>
      </c>
      <c r="AC555">
        <v>0</v>
      </c>
      <c r="AD555">
        <v>0</v>
      </c>
      <c r="AE555">
        <v>2</v>
      </c>
      <c r="AF555">
        <v>1</v>
      </c>
      <c r="AG555">
        <v>1</v>
      </c>
      <c r="AH555">
        <v>2</v>
      </c>
      <c r="AI555">
        <v>4</v>
      </c>
      <c r="AJ555">
        <v>2</v>
      </c>
      <c r="AK555">
        <v>0</v>
      </c>
      <c r="AL555">
        <v>0</v>
      </c>
      <c r="AM555">
        <v>0</v>
      </c>
      <c r="AN555">
        <v>0</v>
      </c>
      <c r="AO555">
        <v>0</v>
      </c>
      <c r="AP555">
        <v>0</v>
      </c>
      <c r="AQ555">
        <v>0</v>
      </c>
      <c r="AR555">
        <v>2</v>
      </c>
      <c r="AS555">
        <v>0</v>
      </c>
      <c r="AT555">
        <v>0</v>
      </c>
      <c r="AU555">
        <v>0</v>
      </c>
      <c r="AV555">
        <v>3</v>
      </c>
      <c r="AW555">
        <v>0</v>
      </c>
      <c r="AX555" t="s">
        <v>180</v>
      </c>
      <c r="AY555" t="s">
        <v>930</v>
      </c>
      <c r="AZ555" t="s">
        <v>1229</v>
      </c>
      <c r="BA555" t="s">
        <v>186</v>
      </c>
      <c r="BB555" t="s">
        <v>1502</v>
      </c>
      <c r="BC555" t="s">
        <v>186</v>
      </c>
      <c r="BD555" t="s">
        <v>180</v>
      </c>
      <c r="BE555">
        <v>135</v>
      </c>
      <c r="BF555" t="s">
        <v>175</v>
      </c>
      <c r="BG555" t="s">
        <v>175</v>
      </c>
      <c r="BH555" t="s">
        <v>180</v>
      </c>
      <c r="BI555" t="s">
        <v>175</v>
      </c>
      <c r="BJ555" t="s">
        <v>175</v>
      </c>
      <c r="BK555">
        <v>250</v>
      </c>
      <c r="BL555" t="s">
        <v>175</v>
      </c>
      <c r="BM555">
        <v>1</v>
      </c>
      <c r="BN555">
        <v>32</v>
      </c>
      <c r="BO555" t="s">
        <v>175</v>
      </c>
      <c r="BP555" t="s">
        <v>175</v>
      </c>
      <c r="BQ555">
        <v>0.79</v>
      </c>
      <c r="BR555">
        <v>0.83</v>
      </c>
      <c r="BS555">
        <v>0.85</v>
      </c>
      <c r="BT555">
        <v>0.88</v>
      </c>
      <c r="BU555">
        <v>2</v>
      </c>
      <c r="BV555" t="s">
        <v>188</v>
      </c>
      <c r="BW555" t="s">
        <v>175</v>
      </c>
      <c r="BX555" t="s">
        <v>175</v>
      </c>
      <c r="BY555" t="s">
        <v>175</v>
      </c>
      <c r="BZ555">
        <v>7</v>
      </c>
      <c r="CA555" t="s">
        <v>190</v>
      </c>
      <c r="CB555" t="s">
        <v>1321</v>
      </c>
      <c r="CC555" t="s">
        <v>175</v>
      </c>
      <c r="CD555" t="s">
        <v>175</v>
      </c>
      <c r="CE555" t="s">
        <v>175</v>
      </c>
      <c r="CF555" t="s">
        <v>175</v>
      </c>
      <c r="CG555" t="s">
        <v>175</v>
      </c>
      <c r="CH555" t="s">
        <v>175</v>
      </c>
      <c r="CI555" t="s">
        <v>175</v>
      </c>
      <c r="CJ555" t="s">
        <v>175</v>
      </c>
      <c r="CK555" t="s">
        <v>175</v>
      </c>
      <c r="CL555" t="s">
        <v>175</v>
      </c>
      <c r="CM555" t="s">
        <v>175</v>
      </c>
      <c r="CN555" t="s">
        <v>175</v>
      </c>
      <c r="CO555">
        <v>14</v>
      </c>
      <c r="CP555" t="s">
        <v>183</v>
      </c>
      <c r="CQ555">
        <v>0</v>
      </c>
      <c r="CR555" t="s">
        <v>448</v>
      </c>
      <c r="CS555">
        <v>101.00279999999999</v>
      </c>
      <c r="CT555" t="s">
        <v>1014</v>
      </c>
      <c r="CU555">
        <v>9.3799999999999901</v>
      </c>
      <c r="CV555">
        <v>0</v>
      </c>
      <c r="CW555">
        <v>0</v>
      </c>
      <c r="CX555">
        <v>0</v>
      </c>
      <c r="CY555">
        <v>0</v>
      </c>
      <c r="CZ555">
        <v>9.3799999999999901</v>
      </c>
      <c r="DA555">
        <v>91.622799999999998</v>
      </c>
      <c r="DB555">
        <v>45</v>
      </c>
      <c r="DC555">
        <v>0</v>
      </c>
    </row>
    <row r="556" spans="1:107" x14ac:dyDescent="0.25">
      <c r="A556">
        <v>2328001</v>
      </c>
      <c r="B556" t="s">
        <v>361</v>
      </c>
      <c r="C556" t="s">
        <v>362</v>
      </c>
      <c r="D556" t="s">
        <v>1240</v>
      </c>
      <c r="E556" t="s">
        <v>1241</v>
      </c>
      <c r="F556" t="s">
        <v>175</v>
      </c>
      <c r="G556" t="s">
        <v>176</v>
      </c>
      <c r="H556" t="s">
        <v>198</v>
      </c>
      <c r="I556" t="s">
        <v>1498</v>
      </c>
      <c r="J556" t="s">
        <v>175</v>
      </c>
      <c r="K556">
        <v>3.7</v>
      </c>
      <c r="L556">
        <v>2</v>
      </c>
      <c r="M556">
        <v>32</v>
      </c>
      <c r="N556" t="s">
        <v>175</v>
      </c>
      <c r="O556">
        <v>1</v>
      </c>
      <c r="P556">
        <v>1.2</v>
      </c>
      <c r="Q556">
        <v>15</v>
      </c>
      <c r="R556">
        <v>17.7</v>
      </c>
      <c r="S556">
        <v>135</v>
      </c>
      <c r="T556">
        <v>26.5</v>
      </c>
      <c r="U556">
        <v>78.2</v>
      </c>
      <c r="V556" t="s">
        <v>180</v>
      </c>
      <c r="W556" t="s">
        <v>180</v>
      </c>
      <c r="X556" t="s">
        <v>180</v>
      </c>
      <c r="Y556" t="s">
        <v>181</v>
      </c>
      <c r="Z556" t="s">
        <v>1228</v>
      </c>
      <c r="AA556">
        <v>2</v>
      </c>
      <c r="AB556">
        <v>1</v>
      </c>
      <c r="AC556">
        <v>0</v>
      </c>
      <c r="AD556">
        <v>0</v>
      </c>
      <c r="AE556">
        <v>1</v>
      </c>
      <c r="AF556">
        <v>1</v>
      </c>
      <c r="AG556">
        <v>1</v>
      </c>
      <c r="AH556">
        <v>4</v>
      </c>
      <c r="AI556">
        <v>4</v>
      </c>
      <c r="AJ556">
        <v>2</v>
      </c>
      <c r="AK556">
        <v>0</v>
      </c>
      <c r="AL556">
        <v>0</v>
      </c>
      <c r="AM556">
        <v>0</v>
      </c>
      <c r="AN556">
        <v>0</v>
      </c>
      <c r="AO556">
        <v>0</v>
      </c>
      <c r="AP556">
        <v>0</v>
      </c>
      <c r="AQ556">
        <v>0</v>
      </c>
      <c r="AR556">
        <v>1</v>
      </c>
      <c r="AS556">
        <v>0</v>
      </c>
      <c r="AT556">
        <v>0</v>
      </c>
      <c r="AU556">
        <v>0</v>
      </c>
      <c r="AV556">
        <v>3</v>
      </c>
      <c r="AW556">
        <v>0</v>
      </c>
      <c r="AX556" t="s">
        <v>180</v>
      </c>
      <c r="AY556" t="s">
        <v>412</v>
      </c>
      <c r="AZ556" t="s">
        <v>1229</v>
      </c>
      <c r="BA556" t="s">
        <v>186</v>
      </c>
      <c r="BB556" t="s">
        <v>1242</v>
      </c>
      <c r="BC556" t="s">
        <v>186</v>
      </c>
      <c r="BD556" t="s">
        <v>180</v>
      </c>
      <c r="BE556">
        <v>135</v>
      </c>
      <c r="BF556" t="s">
        <v>175</v>
      </c>
      <c r="BG556" t="s">
        <v>175</v>
      </c>
      <c r="BH556" t="s">
        <v>180</v>
      </c>
      <c r="BI556" t="s">
        <v>175</v>
      </c>
      <c r="BJ556" t="s">
        <v>175</v>
      </c>
      <c r="BK556">
        <v>250</v>
      </c>
      <c r="BL556" t="s">
        <v>175</v>
      </c>
      <c r="BM556">
        <v>1</v>
      </c>
      <c r="BN556">
        <v>32</v>
      </c>
      <c r="BO556" t="s">
        <v>175</v>
      </c>
      <c r="BP556" t="s">
        <v>175</v>
      </c>
      <c r="BQ556">
        <v>0.79</v>
      </c>
      <c r="BR556">
        <v>0.83</v>
      </c>
      <c r="BS556">
        <v>0.85</v>
      </c>
      <c r="BT556">
        <v>0.88</v>
      </c>
      <c r="BU556">
        <v>1</v>
      </c>
      <c r="BV556" t="s">
        <v>188</v>
      </c>
      <c r="BW556" t="s">
        <v>175</v>
      </c>
      <c r="BX556" t="s">
        <v>175</v>
      </c>
      <c r="BY556" t="s">
        <v>175</v>
      </c>
      <c r="BZ556">
        <v>7</v>
      </c>
      <c r="CA556" t="s">
        <v>190</v>
      </c>
      <c r="CB556" t="s">
        <v>1321</v>
      </c>
      <c r="CC556" t="s">
        <v>175</v>
      </c>
      <c r="CD556" t="s">
        <v>175</v>
      </c>
      <c r="CE556" t="s">
        <v>175</v>
      </c>
      <c r="CF556" t="s">
        <v>175</v>
      </c>
      <c r="CG556" t="s">
        <v>175</v>
      </c>
      <c r="CH556" t="s">
        <v>175</v>
      </c>
      <c r="CI556" t="s">
        <v>175</v>
      </c>
      <c r="CJ556" t="s">
        <v>175</v>
      </c>
      <c r="CK556" t="s">
        <v>175</v>
      </c>
      <c r="CL556" t="s">
        <v>175</v>
      </c>
      <c r="CM556" t="s">
        <v>175</v>
      </c>
      <c r="CN556" t="s">
        <v>175</v>
      </c>
      <c r="CO556">
        <v>7.4</v>
      </c>
      <c r="CP556" t="s">
        <v>183</v>
      </c>
      <c r="CQ556">
        <v>0</v>
      </c>
      <c r="CR556" t="s">
        <v>268</v>
      </c>
      <c r="CS556">
        <v>65.7</v>
      </c>
      <c r="CT556" t="s">
        <v>267</v>
      </c>
      <c r="CU556">
        <v>9.3799999999999901</v>
      </c>
      <c r="CV556">
        <v>0</v>
      </c>
      <c r="CW556">
        <v>0</v>
      </c>
      <c r="CX556">
        <v>0</v>
      </c>
      <c r="CY556">
        <v>0</v>
      </c>
      <c r="CZ556">
        <v>9.3799999999999901</v>
      </c>
      <c r="DA556">
        <v>56.32</v>
      </c>
      <c r="DB556">
        <v>25</v>
      </c>
      <c r="DC556">
        <v>0</v>
      </c>
    </row>
    <row r="557" spans="1:107" x14ac:dyDescent="0.25">
      <c r="A557">
        <v>2328000</v>
      </c>
      <c r="B557" t="s">
        <v>361</v>
      </c>
      <c r="C557" t="s">
        <v>362</v>
      </c>
      <c r="D557" t="s">
        <v>1243</v>
      </c>
      <c r="E557" t="s">
        <v>1244</v>
      </c>
      <c r="F557" t="s">
        <v>1245</v>
      </c>
      <c r="G557" t="s">
        <v>176</v>
      </c>
      <c r="H557" t="s">
        <v>198</v>
      </c>
      <c r="I557" t="s">
        <v>1498</v>
      </c>
      <c r="J557" t="s">
        <v>175</v>
      </c>
      <c r="K557">
        <v>3.7</v>
      </c>
      <c r="L557">
        <v>2</v>
      </c>
      <c r="M557">
        <v>32</v>
      </c>
      <c r="N557" t="s">
        <v>175</v>
      </c>
      <c r="O557">
        <v>1</v>
      </c>
      <c r="P557">
        <v>1.3</v>
      </c>
      <c r="Q557">
        <v>13.6</v>
      </c>
      <c r="R557">
        <v>14.8</v>
      </c>
      <c r="S557">
        <v>135</v>
      </c>
      <c r="T557">
        <v>26.5</v>
      </c>
      <c r="U557">
        <v>67.7</v>
      </c>
      <c r="V557" t="s">
        <v>180</v>
      </c>
      <c r="W557" t="s">
        <v>180</v>
      </c>
      <c r="X557" t="s">
        <v>180</v>
      </c>
      <c r="Y557" t="s">
        <v>181</v>
      </c>
      <c r="Z557" t="s">
        <v>1228</v>
      </c>
      <c r="AA557">
        <v>2</v>
      </c>
      <c r="AB557">
        <v>1</v>
      </c>
      <c r="AC557">
        <v>0</v>
      </c>
      <c r="AD557">
        <v>0</v>
      </c>
      <c r="AE557">
        <v>1</v>
      </c>
      <c r="AF557">
        <v>1</v>
      </c>
      <c r="AG557">
        <v>1</v>
      </c>
      <c r="AH557">
        <v>4</v>
      </c>
      <c r="AI557">
        <v>4</v>
      </c>
      <c r="AJ557">
        <v>2</v>
      </c>
      <c r="AK557">
        <v>0</v>
      </c>
      <c r="AL557">
        <v>0</v>
      </c>
      <c r="AM557">
        <v>0</v>
      </c>
      <c r="AN557">
        <v>0</v>
      </c>
      <c r="AO557">
        <v>0</v>
      </c>
      <c r="AP557">
        <v>0</v>
      </c>
      <c r="AQ557">
        <v>0</v>
      </c>
      <c r="AR557">
        <v>1</v>
      </c>
      <c r="AS557">
        <v>0</v>
      </c>
      <c r="AT557">
        <v>0</v>
      </c>
      <c r="AU557">
        <v>0</v>
      </c>
      <c r="AV557">
        <v>3</v>
      </c>
      <c r="AW557">
        <v>0</v>
      </c>
      <c r="AX557" t="s">
        <v>180</v>
      </c>
      <c r="AY557" t="s">
        <v>354</v>
      </c>
      <c r="AZ557" t="s">
        <v>1229</v>
      </c>
      <c r="BA557" t="s">
        <v>186</v>
      </c>
      <c r="BB557" t="s">
        <v>1246</v>
      </c>
      <c r="BC557" t="s">
        <v>186</v>
      </c>
      <c r="BD557" t="s">
        <v>180</v>
      </c>
      <c r="BE557">
        <v>135</v>
      </c>
      <c r="BF557" t="s">
        <v>175</v>
      </c>
      <c r="BG557" t="s">
        <v>175</v>
      </c>
      <c r="BH557" t="s">
        <v>180</v>
      </c>
      <c r="BI557" t="s">
        <v>175</v>
      </c>
      <c r="BJ557" t="s">
        <v>175</v>
      </c>
      <c r="BK557">
        <v>210</v>
      </c>
      <c r="BL557" t="s">
        <v>175</v>
      </c>
      <c r="BM557">
        <v>1</v>
      </c>
      <c r="BN557">
        <v>32</v>
      </c>
      <c r="BO557" t="s">
        <v>175</v>
      </c>
      <c r="BP557" t="s">
        <v>175</v>
      </c>
      <c r="BQ557">
        <v>0.78</v>
      </c>
      <c r="BR557">
        <v>0.85</v>
      </c>
      <c r="BS557">
        <v>0.84</v>
      </c>
      <c r="BT557">
        <v>0.87</v>
      </c>
      <c r="BU557">
        <v>1</v>
      </c>
      <c r="BV557" t="s">
        <v>188</v>
      </c>
      <c r="BW557" t="s">
        <v>175</v>
      </c>
      <c r="BX557" t="s">
        <v>175</v>
      </c>
      <c r="BY557" t="s">
        <v>175</v>
      </c>
      <c r="BZ557">
        <v>7</v>
      </c>
      <c r="CA557" t="s">
        <v>190</v>
      </c>
      <c r="CB557" t="s">
        <v>1321</v>
      </c>
      <c r="CC557" t="s">
        <v>175</v>
      </c>
      <c r="CD557" t="s">
        <v>175</v>
      </c>
      <c r="CE557" t="s">
        <v>175</v>
      </c>
      <c r="CF557" t="s">
        <v>175</v>
      </c>
      <c r="CG557" t="s">
        <v>175</v>
      </c>
      <c r="CH557" t="s">
        <v>175</v>
      </c>
      <c r="CI557" t="s">
        <v>175</v>
      </c>
      <c r="CJ557" t="s">
        <v>175</v>
      </c>
      <c r="CK557" t="s">
        <v>175</v>
      </c>
      <c r="CL557" t="s">
        <v>175</v>
      </c>
      <c r="CM557" t="s">
        <v>175</v>
      </c>
      <c r="CN557" t="s">
        <v>175</v>
      </c>
      <c r="CO557">
        <v>7.4</v>
      </c>
      <c r="CP557" t="s">
        <v>183</v>
      </c>
      <c r="CQ557">
        <v>0</v>
      </c>
      <c r="CR557" t="s">
        <v>268</v>
      </c>
      <c r="CS557">
        <v>57.246600000000001</v>
      </c>
      <c r="CT557" t="s">
        <v>267</v>
      </c>
      <c r="CU557">
        <v>9.3799999999999901</v>
      </c>
      <c r="CV557">
        <v>0</v>
      </c>
      <c r="CW557">
        <v>0</v>
      </c>
      <c r="CX557">
        <v>0</v>
      </c>
      <c r="CY557">
        <v>0</v>
      </c>
      <c r="CZ557">
        <v>9.3799999999999901</v>
      </c>
      <c r="DA557">
        <v>47.866599999999998</v>
      </c>
      <c r="DB557">
        <v>25</v>
      </c>
      <c r="DC557">
        <v>0</v>
      </c>
    </row>
    <row r="558" spans="1:107" x14ac:dyDescent="0.25">
      <c r="A558">
        <v>2327999</v>
      </c>
      <c r="B558" t="s">
        <v>361</v>
      </c>
      <c r="C558" t="s">
        <v>362</v>
      </c>
      <c r="D558" t="s">
        <v>1247</v>
      </c>
      <c r="E558" t="s">
        <v>1248</v>
      </c>
      <c r="F558" t="s">
        <v>1249</v>
      </c>
      <c r="G558" t="s">
        <v>176</v>
      </c>
      <c r="H558" t="s">
        <v>198</v>
      </c>
      <c r="I558" t="s">
        <v>1503</v>
      </c>
      <c r="J558" t="s">
        <v>175</v>
      </c>
      <c r="K558">
        <v>3.6</v>
      </c>
      <c r="L558">
        <v>4</v>
      </c>
      <c r="M558">
        <v>64</v>
      </c>
      <c r="N558" t="s">
        <v>175</v>
      </c>
      <c r="O558">
        <v>1</v>
      </c>
      <c r="P558">
        <v>1.6</v>
      </c>
      <c r="Q558">
        <v>27.3</v>
      </c>
      <c r="R558">
        <v>27.5</v>
      </c>
      <c r="S558">
        <v>135</v>
      </c>
      <c r="T558">
        <v>78.099999999999994</v>
      </c>
      <c r="U558">
        <v>124.7</v>
      </c>
      <c r="V558" t="s">
        <v>180</v>
      </c>
      <c r="W558" t="s">
        <v>180</v>
      </c>
      <c r="X558" t="s">
        <v>180</v>
      </c>
      <c r="Y558" t="s">
        <v>181</v>
      </c>
      <c r="Z558" t="s">
        <v>1250</v>
      </c>
      <c r="AA558">
        <v>4</v>
      </c>
      <c r="AB558">
        <v>2</v>
      </c>
      <c r="AC558">
        <v>0</v>
      </c>
      <c r="AD558">
        <v>0</v>
      </c>
      <c r="AE558">
        <v>1</v>
      </c>
      <c r="AF558">
        <v>1</v>
      </c>
      <c r="AG558">
        <v>1</v>
      </c>
      <c r="AH558">
        <v>0</v>
      </c>
      <c r="AI558">
        <v>4</v>
      </c>
      <c r="AJ558">
        <v>2</v>
      </c>
      <c r="AK558">
        <v>0</v>
      </c>
      <c r="AL558">
        <v>0</v>
      </c>
      <c r="AM558">
        <v>0</v>
      </c>
      <c r="AN558">
        <v>0</v>
      </c>
      <c r="AO558">
        <v>0</v>
      </c>
      <c r="AP558">
        <v>0</v>
      </c>
      <c r="AQ558">
        <v>0</v>
      </c>
      <c r="AR558">
        <v>2</v>
      </c>
      <c r="AS558">
        <v>0</v>
      </c>
      <c r="AT558">
        <v>0</v>
      </c>
      <c r="AU558">
        <v>0</v>
      </c>
      <c r="AV558">
        <v>0</v>
      </c>
      <c r="AW558">
        <v>4</v>
      </c>
      <c r="AX558" t="s">
        <v>180</v>
      </c>
      <c r="AY558" t="s">
        <v>930</v>
      </c>
      <c r="AZ558" t="s">
        <v>1229</v>
      </c>
      <c r="BA558" t="s">
        <v>186</v>
      </c>
      <c r="BB558" t="s">
        <v>1251</v>
      </c>
      <c r="BC558" t="s">
        <v>186</v>
      </c>
      <c r="BD558" t="s">
        <v>180</v>
      </c>
      <c r="BE558">
        <v>135</v>
      </c>
      <c r="BF558" t="s">
        <v>175</v>
      </c>
      <c r="BG558" t="s">
        <v>175</v>
      </c>
      <c r="BH558" t="s">
        <v>180</v>
      </c>
      <c r="BI558" t="s">
        <v>175</v>
      </c>
      <c r="BJ558" t="s">
        <v>175</v>
      </c>
      <c r="BK558">
        <v>210</v>
      </c>
      <c r="BL558" t="s">
        <v>175</v>
      </c>
      <c r="BM558">
        <v>1</v>
      </c>
      <c r="BN558">
        <v>64</v>
      </c>
      <c r="BO558" t="s">
        <v>175</v>
      </c>
      <c r="BP558" t="s">
        <v>175</v>
      </c>
      <c r="BQ558">
        <v>0.78</v>
      </c>
      <c r="BR558">
        <v>0.85</v>
      </c>
      <c r="BS558">
        <v>0.84</v>
      </c>
      <c r="BT558">
        <v>0.87</v>
      </c>
      <c r="BU558">
        <v>2</v>
      </c>
      <c r="BV558" t="s">
        <v>188</v>
      </c>
      <c r="BW558" t="s">
        <v>175</v>
      </c>
      <c r="BX558" t="s">
        <v>175</v>
      </c>
      <c r="BY558" t="s">
        <v>175</v>
      </c>
      <c r="BZ558">
        <v>7</v>
      </c>
      <c r="CA558" t="s">
        <v>190</v>
      </c>
      <c r="CB558" t="s">
        <v>1321</v>
      </c>
      <c r="CC558" t="s">
        <v>175</v>
      </c>
      <c r="CD558" t="s">
        <v>175</v>
      </c>
      <c r="CE558" t="s">
        <v>175</v>
      </c>
      <c r="CF558" t="s">
        <v>175</v>
      </c>
      <c r="CG558" t="s">
        <v>175</v>
      </c>
      <c r="CH558" t="s">
        <v>175</v>
      </c>
      <c r="CI558" t="s">
        <v>175</v>
      </c>
      <c r="CJ558" t="s">
        <v>175</v>
      </c>
      <c r="CK558" t="s">
        <v>175</v>
      </c>
      <c r="CL558" t="s">
        <v>175</v>
      </c>
      <c r="CM558" t="s">
        <v>175</v>
      </c>
      <c r="CN558" t="s">
        <v>175</v>
      </c>
      <c r="CO558">
        <v>14.4</v>
      </c>
      <c r="CP558" t="s">
        <v>183</v>
      </c>
      <c r="CQ558">
        <v>0</v>
      </c>
      <c r="CR558" t="s">
        <v>448</v>
      </c>
      <c r="CS558">
        <v>103.806</v>
      </c>
      <c r="CT558" t="s">
        <v>1014</v>
      </c>
      <c r="CU558">
        <v>17.059999999999999</v>
      </c>
      <c r="CV558">
        <v>0</v>
      </c>
      <c r="CW558">
        <v>0</v>
      </c>
      <c r="CX558">
        <v>0</v>
      </c>
      <c r="CY558">
        <v>0</v>
      </c>
      <c r="CZ558">
        <v>17.059999999999999</v>
      </c>
      <c r="DA558">
        <v>86.745999999999995</v>
      </c>
      <c r="DB558">
        <v>45</v>
      </c>
      <c r="DC558">
        <v>0</v>
      </c>
    </row>
    <row r="559" spans="1:107" x14ac:dyDescent="0.25">
      <c r="A559">
        <v>2327998</v>
      </c>
      <c r="B559" t="s">
        <v>361</v>
      </c>
      <c r="C559" t="s">
        <v>362</v>
      </c>
      <c r="D559" t="s">
        <v>1252</v>
      </c>
      <c r="E559" t="s">
        <v>1253</v>
      </c>
      <c r="F559" t="s">
        <v>1254</v>
      </c>
      <c r="G559" t="s">
        <v>176</v>
      </c>
      <c r="H559" t="s">
        <v>198</v>
      </c>
      <c r="I559" t="s">
        <v>1503</v>
      </c>
      <c r="J559" t="s">
        <v>175</v>
      </c>
      <c r="K559">
        <v>3.6</v>
      </c>
      <c r="L559">
        <v>4</v>
      </c>
      <c r="M559">
        <v>64</v>
      </c>
      <c r="N559" t="s">
        <v>175</v>
      </c>
      <c r="O559">
        <v>1</v>
      </c>
      <c r="P559">
        <v>1.6</v>
      </c>
      <c r="Q559">
        <v>27.3</v>
      </c>
      <c r="R559">
        <v>27.5</v>
      </c>
      <c r="S559">
        <v>135</v>
      </c>
      <c r="T559">
        <v>78.099999999999994</v>
      </c>
      <c r="U559">
        <v>124.7</v>
      </c>
      <c r="V559" t="s">
        <v>180</v>
      </c>
      <c r="W559" t="s">
        <v>180</v>
      </c>
      <c r="X559" t="s">
        <v>180</v>
      </c>
      <c r="Y559" t="s">
        <v>181</v>
      </c>
      <c r="Z559" t="s">
        <v>1250</v>
      </c>
      <c r="AA559">
        <v>4</v>
      </c>
      <c r="AB559">
        <v>2</v>
      </c>
      <c r="AC559">
        <v>0</v>
      </c>
      <c r="AD559">
        <v>0</v>
      </c>
      <c r="AE559">
        <v>1</v>
      </c>
      <c r="AF559">
        <v>1</v>
      </c>
      <c r="AG559">
        <v>1</v>
      </c>
      <c r="AH559">
        <v>0</v>
      </c>
      <c r="AI559">
        <v>4</v>
      </c>
      <c r="AJ559">
        <v>2</v>
      </c>
      <c r="AK559">
        <v>0</v>
      </c>
      <c r="AL559">
        <v>0</v>
      </c>
      <c r="AM559">
        <v>0</v>
      </c>
      <c r="AN559">
        <v>0</v>
      </c>
      <c r="AO559">
        <v>0</v>
      </c>
      <c r="AP559">
        <v>0</v>
      </c>
      <c r="AQ559">
        <v>0</v>
      </c>
      <c r="AR559">
        <v>2</v>
      </c>
      <c r="AS559">
        <v>0</v>
      </c>
      <c r="AT559">
        <v>0</v>
      </c>
      <c r="AU559">
        <v>0</v>
      </c>
      <c r="AV559">
        <v>0</v>
      </c>
      <c r="AW559">
        <v>4</v>
      </c>
      <c r="AX559" t="s">
        <v>180</v>
      </c>
      <c r="AY559" t="s">
        <v>930</v>
      </c>
      <c r="AZ559" t="s">
        <v>1255</v>
      </c>
      <c r="BA559" t="s">
        <v>186</v>
      </c>
      <c r="BB559" t="s">
        <v>1256</v>
      </c>
      <c r="BC559" t="s">
        <v>186</v>
      </c>
      <c r="BD559" t="s">
        <v>180</v>
      </c>
      <c r="BE559">
        <v>135</v>
      </c>
      <c r="BF559" t="s">
        <v>175</v>
      </c>
      <c r="BG559" t="s">
        <v>175</v>
      </c>
      <c r="BH559" t="s">
        <v>180</v>
      </c>
      <c r="BI559" t="s">
        <v>175</v>
      </c>
      <c r="BJ559" t="s">
        <v>175</v>
      </c>
      <c r="BK559">
        <v>210</v>
      </c>
      <c r="BL559" t="s">
        <v>175</v>
      </c>
      <c r="BM559">
        <v>1</v>
      </c>
      <c r="BN559">
        <v>64</v>
      </c>
      <c r="BO559" t="s">
        <v>175</v>
      </c>
      <c r="BP559" t="s">
        <v>175</v>
      </c>
      <c r="BQ559">
        <v>0.78</v>
      </c>
      <c r="BR559">
        <v>0.85</v>
      </c>
      <c r="BS559">
        <v>0.84</v>
      </c>
      <c r="BT559">
        <v>0.87</v>
      </c>
      <c r="BU559">
        <v>2</v>
      </c>
      <c r="BV559" t="s">
        <v>188</v>
      </c>
      <c r="BW559" t="s">
        <v>175</v>
      </c>
      <c r="BX559" t="s">
        <v>175</v>
      </c>
      <c r="BY559" t="s">
        <v>175</v>
      </c>
      <c r="BZ559">
        <v>7</v>
      </c>
      <c r="CA559" t="s">
        <v>190</v>
      </c>
      <c r="CB559" t="s">
        <v>1321</v>
      </c>
      <c r="CC559" t="s">
        <v>175</v>
      </c>
      <c r="CD559" t="s">
        <v>175</v>
      </c>
      <c r="CE559" t="s">
        <v>175</v>
      </c>
      <c r="CF559" t="s">
        <v>175</v>
      </c>
      <c r="CG559" t="s">
        <v>175</v>
      </c>
      <c r="CH559" t="s">
        <v>175</v>
      </c>
      <c r="CI559" t="s">
        <v>175</v>
      </c>
      <c r="CJ559" t="s">
        <v>175</v>
      </c>
      <c r="CK559" t="s">
        <v>175</v>
      </c>
      <c r="CL559" t="s">
        <v>175</v>
      </c>
      <c r="CM559" t="s">
        <v>175</v>
      </c>
      <c r="CN559" t="s">
        <v>175</v>
      </c>
      <c r="CO559">
        <v>14.4</v>
      </c>
      <c r="CP559" t="s">
        <v>183</v>
      </c>
      <c r="CQ559">
        <v>0</v>
      </c>
      <c r="CR559" t="s">
        <v>448</v>
      </c>
      <c r="CS559">
        <v>103.806</v>
      </c>
      <c r="CT559" t="s">
        <v>1014</v>
      </c>
      <c r="CU559">
        <v>17.059999999999999</v>
      </c>
      <c r="CV559">
        <v>0</v>
      </c>
      <c r="CW559">
        <v>0</v>
      </c>
      <c r="CX559">
        <v>0</v>
      </c>
      <c r="CY559">
        <v>0</v>
      </c>
      <c r="CZ559">
        <v>17.059999999999999</v>
      </c>
      <c r="DA559">
        <v>86.745999999999995</v>
      </c>
      <c r="DB559">
        <v>45</v>
      </c>
      <c r="DC559">
        <v>0</v>
      </c>
    </row>
    <row r="560" spans="1:107" x14ac:dyDescent="0.25">
      <c r="A560">
        <v>2327997</v>
      </c>
      <c r="B560" t="s">
        <v>361</v>
      </c>
      <c r="C560" t="s">
        <v>362</v>
      </c>
      <c r="D560" t="s">
        <v>1257</v>
      </c>
      <c r="E560" t="s">
        <v>1258</v>
      </c>
      <c r="F560" t="s">
        <v>1259</v>
      </c>
      <c r="G560" t="s">
        <v>176</v>
      </c>
      <c r="H560" t="s">
        <v>198</v>
      </c>
      <c r="I560" t="s">
        <v>1419</v>
      </c>
      <c r="J560" t="s">
        <v>175</v>
      </c>
      <c r="K560">
        <v>2.8</v>
      </c>
      <c r="L560">
        <v>6</v>
      </c>
      <c r="M560">
        <v>64</v>
      </c>
      <c r="N560" t="s">
        <v>175</v>
      </c>
      <c r="O560">
        <v>1</v>
      </c>
      <c r="P560">
        <v>1.7</v>
      </c>
      <c r="Q560">
        <v>22.4</v>
      </c>
      <c r="R560">
        <v>24.6</v>
      </c>
      <c r="S560">
        <v>135</v>
      </c>
      <c r="T560">
        <v>78.099999999999994</v>
      </c>
      <c r="U560">
        <v>109.5</v>
      </c>
      <c r="V560" t="s">
        <v>180</v>
      </c>
      <c r="W560" t="s">
        <v>180</v>
      </c>
      <c r="X560" t="s">
        <v>180</v>
      </c>
      <c r="Y560" t="s">
        <v>181</v>
      </c>
      <c r="Z560" t="s">
        <v>958</v>
      </c>
      <c r="AA560">
        <v>4</v>
      </c>
      <c r="AB560">
        <v>1</v>
      </c>
      <c r="AC560">
        <v>0</v>
      </c>
      <c r="AD560">
        <v>0</v>
      </c>
      <c r="AE560">
        <v>2</v>
      </c>
      <c r="AF560">
        <v>1</v>
      </c>
      <c r="AG560">
        <v>1</v>
      </c>
      <c r="AH560">
        <v>4</v>
      </c>
      <c r="AI560">
        <v>3</v>
      </c>
      <c r="AJ560">
        <v>2</v>
      </c>
      <c r="AK560">
        <v>0</v>
      </c>
      <c r="AL560">
        <v>0</v>
      </c>
      <c r="AM560">
        <v>0</v>
      </c>
      <c r="AN560">
        <v>0</v>
      </c>
      <c r="AO560">
        <v>0</v>
      </c>
      <c r="AP560">
        <v>0</v>
      </c>
      <c r="AQ560">
        <v>0</v>
      </c>
      <c r="AR560">
        <v>1</v>
      </c>
      <c r="AS560">
        <v>0</v>
      </c>
      <c r="AT560">
        <v>0</v>
      </c>
      <c r="AU560">
        <v>0</v>
      </c>
      <c r="AV560">
        <v>3</v>
      </c>
      <c r="AW560">
        <v>0</v>
      </c>
      <c r="AX560" t="s">
        <v>180</v>
      </c>
      <c r="AY560" t="s">
        <v>1260</v>
      </c>
      <c r="AZ560" t="s">
        <v>1229</v>
      </c>
      <c r="BA560" t="s">
        <v>186</v>
      </c>
      <c r="BB560" t="s">
        <v>1261</v>
      </c>
      <c r="BC560" t="s">
        <v>186</v>
      </c>
      <c r="BD560" t="s">
        <v>180</v>
      </c>
      <c r="BE560">
        <v>135</v>
      </c>
      <c r="BF560" t="s">
        <v>175</v>
      </c>
      <c r="BG560" t="s">
        <v>175</v>
      </c>
      <c r="BH560" t="s">
        <v>180</v>
      </c>
      <c r="BI560" t="s">
        <v>175</v>
      </c>
      <c r="BJ560" t="s">
        <v>175</v>
      </c>
      <c r="BK560">
        <v>210</v>
      </c>
      <c r="BL560" t="s">
        <v>175</v>
      </c>
      <c r="BM560">
        <v>1</v>
      </c>
      <c r="BN560">
        <v>64</v>
      </c>
      <c r="BO560" t="s">
        <v>175</v>
      </c>
      <c r="BP560" t="s">
        <v>175</v>
      </c>
      <c r="BQ560">
        <v>0.78</v>
      </c>
      <c r="BR560">
        <v>0.85</v>
      </c>
      <c r="BS560">
        <v>0.84</v>
      </c>
      <c r="BT560">
        <v>0.87</v>
      </c>
      <c r="BU560">
        <v>2</v>
      </c>
      <c r="BV560" t="s">
        <v>188</v>
      </c>
      <c r="BW560" t="s">
        <v>175</v>
      </c>
      <c r="BX560" t="s">
        <v>175</v>
      </c>
      <c r="BY560" t="s">
        <v>175</v>
      </c>
      <c r="BZ560">
        <v>7</v>
      </c>
      <c r="CA560" t="s">
        <v>190</v>
      </c>
      <c r="CB560" t="s">
        <v>1321</v>
      </c>
      <c r="CC560" t="s">
        <v>175</v>
      </c>
      <c r="CD560" t="s">
        <v>175</v>
      </c>
      <c r="CE560" t="s">
        <v>175</v>
      </c>
      <c r="CF560" t="s">
        <v>175</v>
      </c>
      <c r="CG560" t="s">
        <v>175</v>
      </c>
      <c r="CH560" t="s">
        <v>175</v>
      </c>
      <c r="CI560" t="s">
        <v>175</v>
      </c>
      <c r="CJ560" t="s">
        <v>175</v>
      </c>
      <c r="CK560" t="s">
        <v>175</v>
      </c>
      <c r="CL560" t="s">
        <v>175</v>
      </c>
      <c r="CM560" t="s">
        <v>175</v>
      </c>
      <c r="CN560" t="s">
        <v>175</v>
      </c>
      <c r="CO560">
        <v>16.799999999999901</v>
      </c>
      <c r="CP560" t="s">
        <v>183</v>
      </c>
      <c r="CQ560">
        <v>0</v>
      </c>
      <c r="CR560" t="s">
        <v>448</v>
      </c>
      <c r="CS560">
        <v>92.286599999999893</v>
      </c>
      <c r="CT560" t="s">
        <v>1014</v>
      </c>
      <c r="CU560">
        <v>17.059999999999999</v>
      </c>
      <c r="CV560">
        <v>0</v>
      </c>
      <c r="CW560">
        <v>0</v>
      </c>
      <c r="CX560">
        <v>0</v>
      </c>
      <c r="CY560">
        <v>0</v>
      </c>
      <c r="CZ560">
        <v>17.059999999999999</v>
      </c>
      <c r="DA560">
        <v>75.226599999999905</v>
      </c>
      <c r="DB560">
        <v>45</v>
      </c>
      <c r="DC560">
        <v>0</v>
      </c>
    </row>
    <row r="561" spans="1:107" x14ac:dyDescent="0.25">
      <c r="A561">
        <v>2327993</v>
      </c>
      <c r="B561" t="s">
        <v>361</v>
      </c>
      <c r="C561" t="s">
        <v>362</v>
      </c>
      <c r="D561" t="s">
        <v>1262</v>
      </c>
      <c r="E561" t="s">
        <v>1263</v>
      </c>
      <c r="F561" t="s">
        <v>1264</v>
      </c>
      <c r="G561" t="s">
        <v>176</v>
      </c>
      <c r="H561" t="s">
        <v>198</v>
      </c>
      <c r="I561" t="s">
        <v>1419</v>
      </c>
      <c r="J561" t="s">
        <v>175</v>
      </c>
      <c r="K561">
        <v>2.8</v>
      </c>
      <c r="L561">
        <v>6</v>
      </c>
      <c r="M561">
        <v>64</v>
      </c>
      <c r="N561" t="s">
        <v>175</v>
      </c>
      <c r="O561">
        <v>1</v>
      </c>
      <c r="P561">
        <v>1.7</v>
      </c>
      <c r="Q561">
        <v>22.4</v>
      </c>
      <c r="R561">
        <v>24.6</v>
      </c>
      <c r="S561">
        <v>135</v>
      </c>
      <c r="T561">
        <v>78.099999999999994</v>
      </c>
      <c r="U561">
        <v>109.5</v>
      </c>
      <c r="V561" t="s">
        <v>180</v>
      </c>
      <c r="W561" t="s">
        <v>180</v>
      </c>
      <c r="X561" t="s">
        <v>180</v>
      </c>
      <c r="Y561" t="s">
        <v>181</v>
      </c>
      <c r="Z561" t="s">
        <v>958</v>
      </c>
      <c r="AA561">
        <v>4</v>
      </c>
      <c r="AB561">
        <v>1</v>
      </c>
      <c r="AC561">
        <v>0</v>
      </c>
      <c r="AD561">
        <v>0</v>
      </c>
      <c r="AE561">
        <v>2</v>
      </c>
      <c r="AF561">
        <v>1</v>
      </c>
      <c r="AG561">
        <v>1</v>
      </c>
      <c r="AH561">
        <v>4</v>
      </c>
      <c r="AI561">
        <v>3</v>
      </c>
      <c r="AJ561">
        <v>2</v>
      </c>
      <c r="AK561">
        <v>0</v>
      </c>
      <c r="AL561">
        <v>0</v>
      </c>
      <c r="AM561">
        <v>0</v>
      </c>
      <c r="AN561">
        <v>0</v>
      </c>
      <c r="AO561">
        <v>0</v>
      </c>
      <c r="AP561">
        <v>0</v>
      </c>
      <c r="AQ561">
        <v>0</v>
      </c>
      <c r="AR561">
        <v>1</v>
      </c>
      <c r="AS561">
        <v>0</v>
      </c>
      <c r="AT561">
        <v>0</v>
      </c>
      <c r="AU561">
        <v>0</v>
      </c>
      <c r="AV561">
        <v>3</v>
      </c>
      <c r="AW561">
        <v>0</v>
      </c>
      <c r="AX561" t="s">
        <v>180</v>
      </c>
      <c r="AY561" t="s">
        <v>1260</v>
      </c>
      <c r="AZ561" t="s">
        <v>1229</v>
      </c>
      <c r="BA561" t="s">
        <v>186</v>
      </c>
      <c r="BB561" t="s">
        <v>1265</v>
      </c>
      <c r="BC561" t="s">
        <v>186</v>
      </c>
      <c r="BD561" t="s">
        <v>180</v>
      </c>
      <c r="BE561">
        <v>135</v>
      </c>
      <c r="BF561" t="s">
        <v>175</v>
      </c>
      <c r="BG561" t="s">
        <v>175</v>
      </c>
      <c r="BH561" t="s">
        <v>180</v>
      </c>
      <c r="BI561" t="s">
        <v>175</v>
      </c>
      <c r="BJ561" t="s">
        <v>175</v>
      </c>
      <c r="BK561">
        <v>210</v>
      </c>
      <c r="BL561" t="s">
        <v>175</v>
      </c>
      <c r="BM561">
        <v>1</v>
      </c>
      <c r="BN561">
        <v>64</v>
      </c>
      <c r="BO561" t="s">
        <v>175</v>
      </c>
      <c r="BP561" t="s">
        <v>175</v>
      </c>
      <c r="BQ561">
        <v>0.78</v>
      </c>
      <c r="BR561">
        <v>0.85</v>
      </c>
      <c r="BS561">
        <v>0.84</v>
      </c>
      <c r="BT561">
        <v>0.87</v>
      </c>
      <c r="BU561">
        <v>2</v>
      </c>
      <c r="BV561" t="s">
        <v>188</v>
      </c>
      <c r="BW561" t="s">
        <v>175</v>
      </c>
      <c r="BX561" t="s">
        <v>175</v>
      </c>
      <c r="BY561" t="s">
        <v>175</v>
      </c>
      <c r="BZ561">
        <v>7</v>
      </c>
      <c r="CA561" t="s">
        <v>190</v>
      </c>
      <c r="CB561" t="s">
        <v>1321</v>
      </c>
      <c r="CC561" t="s">
        <v>175</v>
      </c>
      <c r="CD561" t="s">
        <v>175</v>
      </c>
      <c r="CE561" t="s">
        <v>175</v>
      </c>
      <c r="CF561" t="s">
        <v>175</v>
      </c>
      <c r="CG561" t="s">
        <v>175</v>
      </c>
      <c r="CH561" t="s">
        <v>175</v>
      </c>
      <c r="CI561" t="s">
        <v>175</v>
      </c>
      <c r="CJ561" t="s">
        <v>175</v>
      </c>
      <c r="CK561" t="s">
        <v>175</v>
      </c>
      <c r="CL561" t="s">
        <v>175</v>
      </c>
      <c r="CM561" t="s">
        <v>175</v>
      </c>
      <c r="CN561" t="s">
        <v>175</v>
      </c>
      <c r="CO561">
        <v>16.799999999999901</v>
      </c>
      <c r="CP561" t="s">
        <v>183</v>
      </c>
      <c r="CQ561">
        <v>0</v>
      </c>
      <c r="CR561" t="s">
        <v>448</v>
      </c>
      <c r="CS561">
        <v>92.286599999999893</v>
      </c>
      <c r="CT561" t="s">
        <v>1014</v>
      </c>
      <c r="CU561">
        <v>17.059999999999999</v>
      </c>
      <c r="CV561">
        <v>0</v>
      </c>
      <c r="CW561">
        <v>0</v>
      </c>
      <c r="CX561">
        <v>0</v>
      </c>
      <c r="CY561">
        <v>0</v>
      </c>
      <c r="CZ561">
        <v>17.059999999999999</v>
      </c>
      <c r="DA561">
        <v>75.226599999999905</v>
      </c>
      <c r="DB561">
        <v>45</v>
      </c>
      <c r="DC561">
        <v>0</v>
      </c>
    </row>
    <row r="562" spans="1:107" x14ac:dyDescent="0.25">
      <c r="A562">
        <v>2327463</v>
      </c>
      <c r="B562" t="s">
        <v>249</v>
      </c>
      <c r="C562" t="s">
        <v>250</v>
      </c>
      <c r="D562" t="s">
        <v>1266</v>
      </c>
      <c r="E562" t="s">
        <v>1267</v>
      </c>
      <c r="F562" t="s">
        <v>175</v>
      </c>
      <c r="G562" t="s">
        <v>176</v>
      </c>
      <c r="H562" t="s">
        <v>198</v>
      </c>
      <c r="I562" t="s">
        <v>253</v>
      </c>
      <c r="J562" t="s">
        <v>179</v>
      </c>
      <c r="K562">
        <v>2.7</v>
      </c>
      <c r="L562">
        <v>4</v>
      </c>
      <c r="M562">
        <v>8</v>
      </c>
      <c r="N562" t="s">
        <v>175</v>
      </c>
      <c r="O562">
        <v>1</v>
      </c>
      <c r="P562">
        <v>2.2999999999999998</v>
      </c>
      <c r="Q562">
        <v>11.2</v>
      </c>
      <c r="R562">
        <v>13.5</v>
      </c>
      <c r="S562">
        <v>135</v>
      </c>
      <c r="T562" t="s">
        <v>175</v>
      </c>
      <c r="U562">
        <v>61.1</v>
      </c>
      <c r="V562" t="s">
        <v>180</v>
      </c>
      <c r="W562" t="s">
        <v>180</v>
      </c>
      <c r="X562" t="s">
        <v>180</v>
      </c>
      <c r="Y562" t="s">
        <v>402</v>
      </c>
      <c r="Z562" t="s">
        <v>175</v>
      </c>
      <c r="AA562">
        <v>0</v>
      </c>
      <c r="AB562">
        <v>0</v>
      </c>
      <c r="AC562">
        <v>0</v>
      </c>
      <c r="AD562">
        <v>0</v>
      </c>
      <c r="AE562">
        <v>0</v>
      </c>
      <c r="AF562">
        <v>2</v>
      </c>
      <c r="AG562">
        <v>0</v>
      </c>
      <c r="AH562">
        <v>0</v>
      </c>
      <c r="AI562">
        <v>5</v>
      </c>
      <c r="AJ562">
        <v>0</v>
      </c>
      <c r="AK562">
        <v>0</v>
      </c>
      <c r="AL562">
        <v>1</v>
      </c>
      <c r="AM562">
        <v>0</v>
      </c>
      <c r="AN562">
        <v>0</v>
      </c>
      <c r="AO562">
        <v>0</v>
      </c>
      <c r="AP562">
        <v>0</v>
      </c>
      <c r="AQ562">
        <v>0</v>
      </c>
      <c r="AR562">
        <v>0</v>
      </c>
      <c r="AS562">
        <v>0</v>
      </c>
      <c r="AT562">
        <v>0</v>
      </c>
      <c r="AU562">
        <v>0</v>
      </c>
      <c r="AV562">
        <v>0</v>
      </c>
      <c r="AW562">
        <v>0</v>
      </c>
      <c r="AX562" t="s">
        <v>183</v>
      </c>
      <c r="AY562" t="s">
        <v>231</v>
      </c>
      <c r="AZ562" t="s">
        <v>1134</v>
      </c>
      <c r="BA562" t="s">
        <v>186</v>
      </c>
      <c r="BB562" t="s">
        <v>1268</v>
      </c>
      <c r="BC562" t="s">
        <v>186</v>
      </c>
      <c r="BD562" t="s">
        <v>180</v>
      </c>
      <c r="BE562">
        <v>135</v>
      </c>
      <c r="BF562" t="s">
        <v>175</v>
      </c>
      <c r="BG562" t="s">
        <v>175</v>
      </c>
      <c r="BH562" t="s">
        <v>183</v>
      </c>
      <c r="BI562" t="s">
        <v>175</v>
      </c>
      <c r="BJ562" t="s">
        <v>175</v>
      </c>
      <c r="BK562">
        <v>90</v>
      </c>
      <c r="BL562" t="s">
        <v>175</v>
      </c>
      <c r="BM562">
        <v>1</v>
      </c>
      <c r="BN562">
        <v>8</v>
      </c>
      <c r="BO562" t="s">
        <v>175</v>
      </c>
      <c r="BP562" t="s">
        <v>175</v>
      </c>
      <c r="BQ562" t="s">
        <v>175</v>
      </c>
      <c r="BR562" t="s">
        <v>175</v>
      </c>
      <c r="BS562" t="s">
        <v>175</v>
      </c>
      <c r="BT562" t="s">
        <v>175</v>
      </c>
      <c r="BU562">
        <v>1</v>
      </c>
      <c r="BV562" t="s">
        <v>175</v>
      </c>
      <c r="BW562" t="s">
        <v>189</v>
      </c>
      <c r="BX562" t="s">
        <v>175</v>
      </c>
      <c r="BY562" t="s">
        <v>175</v>
      </c>
      <c r="BZ562">
        <v>7</v>
      </c>
      <c r="CA562" t="s">
        <v>190</v>
      </c>
      <c r="CB562" t="s">
        <v>1321</v>
      </c>
      <c r="CC562" t="s">
        <v>175</v>
      </c>
      <c r="CD562" t="s">
        <v>175</v>
      </c>
      <c r="CE562" t="s">
        <v>175</v>
      </c>
      <c r="CF562" t="s">
        <v>175</v>
      </c>
      <c r="CG562" t="s">
        <v>175</v>
      </c>
      <c r="CH562" t="s">
        <v>175</v>
      </c>
      <c r="CI562" t="s">
        <v>175</v>
      </c>
      <c r="CJ562" t="s">
        <v>175</v>
      </c>
      <c r="CK562" t="s">
        <v>175</v>
      </c>
      <c r="CL562" t="s">
        <v>175</v>
      </c>
      <c r="CM562" t="s">
        <v>175</v>
      </c>
      <c r="CN562" t="s">
        <v>175</v>
      </c>
      <c r="CO562">
        <v>10.8</v>
      </c>
      <c r="CP562" t="s">
        <v>183</v>
      </c>
      <c r="CQ562">
        <v>0</v>
      </c>
      <c r="CR562" t="s">
        <v>448</v>
      </c>
      <c r="CS562">
        <v>55.669800000000002</v>
      </c>
      <c r="CT562" t="s">
        <v>1014</v>
      </c>
      <c r="CU562">
        <v>3.62</v>
      </c>
      <c r="CV562">
        <v>0</v>
      </c>
      <c r="CW562">
        <v>0</v>
      </c>
      <c r="CX562">
        <v>0</v>
      </c>
      <c r="CY562">
        <v>0</v>
      </c>
      <c r="CZ562">
        <v>3.62</v>
      </c>
      <c r="DA562">
        <v>52.049799999999998</v>
      </c>
      <c r="DB562">
        <v>45</v>
      </c>
      <c r="DC562">
        <v>0</v>
      </c>
    </row>
    <row r="563" spans="1:107" x14ac:dyDescent="0.25">
      <c r="A563">
        <v>2326862</v>
      </c>
      <c r="B563" t="s">
        <v>1504</v>
      </c>
      <c r="C563" t="s">
        <v>1505</v>
      </c>
      <c r="D563" t="s">
        <v>1506</v>
      </c>
      <c r="E563" t="s">
        <v>1506</v>
      </c>
      <c r="F563" t="s">
        <v>175</v>
      </c>
      <c r="G563" t="s">
        <v>176</v>
      </c>
      <c r="H563" t="s">
        <v>177</v>
      </c>
      <c r="I563" t="s">
        <v>1316</v>
      </c>
      <c r="J563" t="s">
        <v>697</v>
      </c>
      <c r="K563">
        <v>3.6</v>
      </c>
      <c r="L563">
        <v>4</v>
      </c>
      <c r="M563">
        <v>16</v>
      </c>
      <c r="N563" t="s">
        <v>175</v>
      </c>
      <c r="O563">
        <v>0.3</v>
      </c>
      <c r="P563">
        <v>0.9</v>
      </c>
      <c r="Q563">
        <v>15.5</v>
      </c>
      <c r="R563">
        <v>14.9</v>
      </c>
      <c r="S563">
        <v>135</v>
      </c>
      <c r="T563">
        <v>13.7</v>
      </c>
      <c r="U563">
        <v>68</v>
      </c>
      <c r="V563" t="s">
        <v>180</v>
      </c>
      <c r="W563" t="s">
        <v>180</v>
      </c>
      <c r="X563" t="s">
        <v>183</v>
      </c>
      <c r="Y563" t="s">
        <v>435</v>
      </c>
      <c r="Z563" t="s">
        <v>175</v>
      </c>
      <c r="AA563">
        <v>4</v>
      </c>
      <c r="AB563">
        <v>1</v>
      </c>
      <c r="AC563">
        <v>0</v>
      </c>
      <c r="AD563">
        <v>0</v>
      </c>
      <c r="AE563">
        <v>2</v>
      </c>
      <c r="AF563">
        <v>0</v>
      </c>
      <c r="AG563">
        <v>0</v>
      </c>
      <c r="AH563">
        <v>0</v>
      </c>
      <c r="AI563">
        <v>6</v>
      </c>
      <c r="AJ563">
        <v>2</v>
      </c>
      <c r="AK563">
        <v>0</v>
      </c>
      <c r="AL563">
        <v>0</v>
      </c>
      <c r="AM563">
        <v>0</v>
      </c>
      <c r="AN563">
        <v>0</v>
      </c>
      <c r="AO563">
        <v>0</v>
      </c>
      <c r="AP563">
        <v>0</v>
      </c>
      <c r="AQ563">
        <v>0</v>
      </c>
      <c r="AR563">
        <v>0</v>
      </c>
      <c r="AS563">
        <v>0</v>
      </c>
      <c r="AT563">
        <v>0</v>
      </c>
      <c r="AU563">
        <v>0</v>
      </c>
      <c r="AV563">
        <v>6</v>
      </c>
      <c r="AW563">
        <v>0</v>
      </c>
      <c r="AX563" t="s">
        <v>180</v>
      </c>
      <c r="AY563" t="s">
        <v>1507</v>
      </c>
      <c r="AZ563" t="s">
        <v>1508</v>
      </c>
      <c r="BA563" t="s">
        <v>1022</v>
      </c>
      <c r="BB563" t="s">
        <v>1509</v>
      </c>
      <c r="BC563" t="s">
        <v>1022</v>
      </c>
      <c r="BD563" t="s">
        <v>183</v>
      </c>
      <c r="BE563">
        <v>135</v>
      </c>
      <c r="BF563" t="s">
        <v>175</v>
      </c>
      <c r="BG563" t="s">
        <v>175</v>
      </c>
      <c r="BH563" t="s">
        <v>180</v>
      </c>
      <c r="BI563" t="s">
        <v>175</v>
      </c>
      <c r="BJ563" t="s">
        <v>175</v>
      </c>
      <c r="BK563" t="s">
        <v>175</v>
      </c>
      <c r="BL563" t="s">
        <v>175</v>
      </c>
      <c r="BM563">
        <v>1</v>
      </c>
      <c r="BN563">
        <v>16</v>
      </c>
      <c r="BO563" t="s">
        <v>175</v>
      </c>
      <c r="BP563" t="s">
        <v>175</v>
      </c>
      <c r="BQ563" t="s">
        <v>175</v>
      </c>
      <c r="BR563" t="s">
        <v>175</v>
      </c>
      <c r="BS563" t="s">
        <v>175</v>
      </c>
      <c r="BT563" t="s">
        <v>175</v>
      </c>
      <c r="BU563">
        <v>1</v>
      </c>
      <c r="BV563" t="s">
        <v>188</v>
      </c>
      <c r="BW563" t="s">
        <v>189</v>
      </c>
      <c r="BX563">
        <v>1</v>
      </c>
      <c r="BY563" t="s">
        <v>183</v>
      </c>
      <c r="BZ563">
        <v>7</v>
      </c>
      <c r="CA563" t="s">
        <v>190</v>
      </c>
      <c r="CB563" t="s">
        <v>1321</v>
      </c>
      <c r="CC563" t="s">
        <v>175</v>
      </c>
      <c r="CD563" t="s">
        <v>175</v>
      </c>
      <c r="CE563" t="s">
        <v>175</v>
      </c>
      <c r="CF563" t="s">
        <v>175</v>
      </c>
      <c r="CG563" t="s">
        <v>175</v>
      </c>
      <c r="CH563" t="s">
        <v>175</v>
      </c>
      <c r="CI563" t="s">
        <v>175</v>
      </c>
      <c r="CJ563" t="s">
        <v>175</v>
      </c>
      <c r="CK563" t="s">
        <v>175</v>
      </c>
      <c r="CL563" t="s">
        <v>175</v>
      </c>
      <c r="CM563" t="s">
        <v>175</v>
      </c>
      <c r="CN563" t="s">
        <v>175</v>
      </c>
      <c r="CO563">
        <v>14.4</v>
      </c>
      <c r="CP563" t="s">
        <v>183</v>
      </c>
      <c r="CQ563">
        <v>0</v>
      </c>
      <c r="CR563" t="s">
        <v>448</v>
      </c>
      <c r="CS563">
        <v>56.677199999999999</v>
      </c>
      <c r="CT563" t="s">
        <v>1014</v>
      </c>
      <c r="CU563">
        <v>5.54</v>
      </c>
      <c r="CV563">
        <v>0</v>
      </c>
      <c r="CW563">
        <v>0</v>
      </c>
      <c r="CX563">
        <v>0</v>
      </c>
      <c r="CY563">
        <v>0</v>
      </c>
      <c r="CZ563">
        <v>5.54</v>
      </c>
      <c r="DA563">
        <v>51.1372</v>
      </c>
      <c r="DB563">
        <v>45</v>
      </c>
      <c r="DC563">
        <v>0</v>
      </c>
    </row>
    <row r="564" spans="1:107" x14ac:dyDescent="0.25">
      <c r="A564">
        <v>2326861</v>
      </c>
      <c r="B564" t="s">
        <v>1504</v>
      </c>
      <c r="C564" t="s">
        <v>1505</v>
      </c>
      <c r="D564" t="s">
        <v>1510</v>
      </c>
      <c r="E564" t="s">
        <v>1510</v>
      </c>
      <c r="F564" t="s">
        <v>175</v>
      </c>
      <c r="G564" t="s">
        <v>176</v>
      </c>
      <c r="H564" t="s">
        <v>198</v>
      </c>
      <c r="I564" t="s">
        <v>334</v>
      </c>
      <c r="J564" t="s">
        <v>697</v>
      </c>
      <c r="K564">
        <v>3.2</v>
      </c>
      <c r="L564">
        <v>6</v>
      </c>
      <c r="M564">
        <v>16</v>
      </c>
      <c r="N564" t="s">
        <v>175</v>
      </c>
      <c r="O564">
        <v>1.2</v>
      </c>
      <c r="P564">
        <v>1.2</v>
      </c>
      <c r="Q564">
        <v>19.600000000000001</v>
      </c>
      <c r="R564">
        <v>19.3</v>
      </c>
      <c r="S564">
        <v>135</v>
      </c>
      <c r="T564">
        <v>13.7</v>
      </c>
      <c r="U564">
        <v>90.7</v>
      </c>
      <c r="V564" t="s">
        <v>180</v>
      </c>
      <c r="W564" t="s">
        <v>180</v>
      </c>
      <c r="X564" t="s">
        <v>183</v>
      </c>
      <c r="Y564" t="s">
        <v>435</v>
      </c>
      <c r="Z564" t="s">
        <v>175</v>
      </c>
      <c r="AA564">
        <v>4</v>
      </c>
      <c r="AB564">
        <v>1</v>
      </c>
      <c r="AC564">
        <v>0</v>
      </c>
      <c r="AD564">
        <v>0</v>
      </c>
      <c r="AE564">
        <v>2</v>
      </c>
      <c r="AF564">
        <v>0</v>
      </c>
      <c r="AG564">
        <v>0</v>
      </c>
      <c r="AH564">
        <v>2</v>
      </c>
      <c r="AI564">
        <v>2</v>
      </c>
      <c r="AJ564">
        <v>4</v>
      </c>
      <c r="AK564">
        <v>0</v>
      </c>
      <c r="AL564">
        <v>0</v>
      </c>
      <c r="AM564">
        <v>0</v>
      </c>
      <c r="AN564">
        <v>0</v>
      </c>
      <c r="AO564">
        <v>0</v>
      </c>
      <c r="AP564">
        <v>0</v>
      </c>
      <c r="AQ564">
        <v>0</v>
      </c>
      <c r="AR564">
        <v>2</v>
      </c>
      <c r="AS564">
        <v>0</v>
      </c>
      <c r="AT564">
        <v>0</v>
      </c>
      <c r="AU564">
        <v>0</v>
      </c>
      <c r="AV564">
        <v>6</v>
      </c>
      <c r="AW564">
        <v>0</v>
      </c>
      <c r="AX564" t="s">
        <v>180</v>
      </c>
      <c r="AY564" t="s">
        <v>1507</v>
      </c>
      <c r="AZ564" t="s">
        <v>1508</v>
      </c>
      <c r="BA564" t="s">
        <v>1022</v>
      </c>
      <c r="BB564" t="s">
        <v>1511</v>
      </c>
      <c r="BC564" t="s">
        <v>1022</v>
      </c>
      <c r="BD564" t="s">
        <v>183</v>
      </c>
      <c r="BE564">
        <v>135</v>
      </c>
      <c r="BF564" t="s">
        <v>175</v>
      </c>
      <c r="BG564" t="s">
        <v>175</v>
      </c>
      <c r="BH564" t="s">
        <v>180</v>
      </c>
      <c r="BI564" t="s">
        <v>175</v>
      </c>
      <c r="BJ564" t="s">
        <v>175</v>
      </c>
      <c r="BK564" t="s">
        <v>175</v>
      </c>
      <c r="BL564" t="s">
        <v>175</v>
      </c>
      <c r="BM564">
        <v>1</v>
      </c>
      <c r="BN564">
        <v>16</v>
      </c>
      <c r="BO564" t="s">
        <v>175</v>
      </c>
      <c r="BP564" t="s">
        <v>175</v>
      </c>
      <c r="BQ564" t="s">
        <v>175</v>
      </c>
      <c r="BR564" t="s">
        <v>175</v>
      </c>
      <c r="BS564" t="s">
        <v>175</v>
      </c>
      <c r="BT564" t="s">
        <v>175</v>
      </c>
      <c r="BU564">
        <v>1</v>
      </c>
      <c r="BV564" t="s">
        <v>188</v>
      </c>
      <c r="BW564" t="s">
        <v>189</v>
      </c>
      <c r="BX564">
        <v>1</v>
      </c>
      <c r="BY564" t="s">
        <v>183</v>
      </c>
      <c r="BZ564">
        <v>7</v>
      </c>
      <c r="CA564" t="s">
        <v>190</v>
      </c>
      <c r="CB564" t="s">
        <v>1321</v>
      </c>
      <c r="CC564" t="s">
        <v>175</v>
      </c>
      <c r="CD564" t="s">
        <v>175</v>
      </c>
      <c r="CE564" t="s">
        <v>175</v>
      </c>
      <c r="CF564" t="s">
        <v>175</v>
      </c>
      <c r="CG564" t="s">
        <v>175</v>
      </c>
      <c r="CH564" t="s">
        <v>175</v>
      </c>
      <c r="CI564" t="s">
        <v>175</v>
      </c>
      <c r="CJ564" t="s">
        <v>175</v>
      </c>
      <c r="CK564" t="s">
        <v>175</v>
      </c>
      <c r="CL564" t="s">
        <v>175</v>
      </c>
      <c r="CM564" t="s">
        <v>175</v>
      </c>
      <c r="CN564" t="s">
        <v>175</v>
      </c>
      <c r="CO564">
        <v>19.2</v>
      </c>
      <c r="CP564" t="s">
        <v>183</v>
      </c>
      <c r="CQ564">
        <v>0</v>
      </c>
      <c r="CR564" t="s">
        <v>448</v>
      </c>
      <c r="CS564">
        <v>74.197199999999995</v>
      </c>
      <c r="CT564" t="s">
        <v>1014</v>
      </c>
      <c r="CU564">
        <v>5.54</v>
      </c>
      <c r="CV564">
        <v>0</v>
      </c>
      <c r="CW564">
        <v>0</v>
      </c>
      <c r="CX564">
        <v>0</v>
      </c>
      <c r="CY564">
        <v>0</v>
      </c>
      <c r="CZ564">
        <v>5.54</v>
      </c>
      <c r="DA564">
        <v>68.657199999999904</v>
      </c>
      <c r="DB564">
        <v>45</v>
      </c>
      <c r="DC564">
        <v>0</v>
      </c>
    </row>
    <row r="565" spans="1:107" x14ac:dyDescent="0.25">
      <c r="A565">
        <v>2326860</v>
      </c>
      <c r="B565" t="s">
        <v>1504</v>
      </c>
      <c r="C565" t="s">
        <v>1505</v>
      </c>
      <c r="D565" t="s">
        <v>1512</v>
      </c>
      <c r="E565" t="s">
        <v>1512</v>
      </c>
      <c r="F565" t="s">
        <v>175</v>
      </c>
      <c r="G565" t="s">
        <v>176</v>
      </c>
      <c r="H565" t="s">
        <v>198</v>
      </c>
      <c r="I565" t="s">
        <v>334</v>
      </c>
      <c r="J565" t="s">
        <v>697</v>
      </c>
      <c r="K565">
        <v>3.2</v>
      </c>
      <c r="L565">
        <v>6</v>
      </c>
      <c r="M565">
        <v>16</v>
      </c>
      <c r="N565" t="s">
        <v>175</v>
      </c>
      <c r="O565">
        <v>0.3</v>
      </c>
      <c r="P565">
        <v>1.8</v>
      </c>
      <c r="Q565">
        <v>16.600000000000001</v>
      </c>
      <c r="R565">
        <v>16.7</v>
      </c>
      <c r="S565">
        <v>135</v>
      </c>
      <c r="T565">
        <v>13.7</v>
      </c>
      <c r="U565">
        <v>74.7</v>
      </c>
      <c r="V565" t="s">
        <v>180</v>
      </c>
      <c r="W565" t="s">
        <v>180</v>
      </c>
      <c r="X565" t="s">
        <v>183</v>
      </c>
      <c r="Y565" t="s">
        <v>435</v>
      </c>
      <c r="Z565" t="s">
        <v>175</v>
      </c>
      <c r="AA565">
        <v>4</v>
      </c>
      <c r="AB565">
        <v>1</v>
      </c>
      <c r="AC565">
        <v>0</v>
      </c>
      <c r="AD565">
        <v>0</v>
      </c>
      <c r="AE565">
        <v>2</v>
      </c>
      <c r="AF565">
        <v>0</v>
      </c>
      <c r="AG565">
        <v>0</v>
      </c>
      <c r="AH565">
        <v>2</v>
      </c>
      <c r="AI565">
        <v>2</v>
      </c>
      <c r="AJ565">
        <v>4</v>
      </c>
      <c r="AK565">
        <v>0</v>
      </c>
      <c r="AL565">
        <v>0</v>
      </c>
      <c r="AM565">
        <v>0</v>
      </c>
      <c r="AN565">
        <v>0</v>
      </c>
      <c r="AO565">
        <v>0</v>
      </c>
      <c r="AP565">
        <v>0</v>
      </c>
      <c r="AQ565">
        <v>0</v>
      </c>
      <c r="AR565">
        <v>2</v>
      </c>
      <c r="AS565">
        <v>2</v>
      </c>
      <c r="AT565">
        <v>4</v>
      </c>
      <c r="AU565">
        <v>0</v>
      </c>
      <c r="AV565">
        <v>6</v>
      </c>
      <c r="AW565">
        <v>0</v>
      </c>
      <c r="AX565" t="s">
        <v>180</v>
      </c>
      <c r="AY565" t="s">
        <v>1507</v>
      </c>
      <c r="AZ565" t="s">
        <v>1508</v>
      </c>
      <c r="BA565" t="s">
        <v>1022</v>
      </c>
      <c r="BB565" t="s">
        <v>1513</v>
      </c>
      <c r="BC565" t="s">
        <v>1022</v>
      </c>
      <c r="BD565" t="s">
        <v>183</v>
      </c>
      <c r="BE565">
        <v>135</v>
      </c>
      <c r="BF565" t="s">
        <v>175</v>
      </c>
      <c r="BG565" t="s">
        <v>175</v>
      </c>
      <c r="BH565" t="s">
        <v>180</v>
      </c>
      <c r="BI565" t="s">
        <v>175</v>
      </c>
      <c r="BJ565" t="s">
        <v>175</v>
      </c>
      <c r="BK565" t="s">
        <v>175</v>
      </c>
      <c r="BL565" t="s">
        <v>175</v>
      </c>
      <c r="BM565">
        <v>1</v>
      </c>
      <c r="BN565">
        <v>16</v>
      </c>
      <c r="BO565" t="s">
        <v>175</v>
      </c>
      <c r="BP565" t="s">
        <v>175</v>
      </c>
      <c r="BQ565" t="s">
        <v>175</v>
      </c>
      <c r="BR565" t="s">
        <v>175</v>
      </c>
      <c r="BS565" t="s">
        <v>175</v>
      </c>
      <c r="BT565" t="s">
        <v>175</v>
      </c>
      <c r="BU565">
        <v>1</v>
      </c>
      <c r="BV565" t="s">
        <v>188</v>
      </c>
      <c r="BW565" t="s">
        <v>189</v>
      </c>
      <c r="BX565">
        <v>1</v>
      </c>
      <c r="BY565" t="s">
        <v>183</v>
      </c>
      <c r="BZ565">
        <v>7</v>
      </c>
      <c r="CA565" t="s">
        <v>190</v>
      </c>
      <c r="CB565" t="s">
        <v>1321</v>
      </c>
      <c r="CC565" t="s">
        <v>175</v>
      </c>
      <c r="CD565" t="s">
        <v>175</v>
      </c>
      <c r="CE565" t="s">
        <v>175</v>
      </c>
      <c r="CF565" t="s">
        <v>175</v>
      </c>
      <c r="CG565" t="s">
        <v>175</v>
      </c>
      <c r="CH565" t="s">
        <v>175</v>
      </c>
      <c r="CI565" t="s">
        <v>175</v>
      </c>
      <c r="CJ565" t="s">
        <v>175</v>
      </c>
      <c r="CK565" t="s">
        <v>175</v>
      </c>
      <c r="CL565" t="s">
        <v>175</v>
      </c>
      <c r="CM565" t="s">
        <v>175</v>
      </c>
      <c r="CN565" t="s">
        <v>175</v>
      </c>
      <c r="CO565">
        <v>19.2</v>
      </c>
      <c r="CP565" t="s">
        <v>183</v>
      </c>
      <c r="CQ565">
        <v>0</v>
      </c>
      <c r="CR565" t="s">
        <v>448</v>
      </c>
      <c r="CS565">
        <v>65.918999999999997</v>
      </c>
      <c r="CT565" t="s">
        <v>1014</v>
      </c>
      <c r="CU565">
        <v>5.54</v>
      </c>
      <c r="CV565">
        <v>0</v>
      </c>
      <c r="CW565">
        <v>0</v>
      </c>
      <c r="CX565">
        <v>0</v>
      </c>
      <c r="CY565">
        <v>0</v>
      </c>
      <c r="CZ565">
        <v>5.54</v>
      </c>
      <c r="DA565">
        <v>60.378999999999998</v>
      </c>
      <c r="DB565">
        <v>45</v>
      </c>
      <c r="DC565">
        <v>0</v>
      </c>
    </row>
    <row r="566" spans="1:107" x14ac:dyDescent="0.25">
      <c r="A566">
        <v>2326493</v>
      </c>
      <c r="B566" t="s">
        <v>361</v>
      </c>
      <c r="C566" t="s">
        <v>362</v>
      </c>
      <c r="D566" t="s">
        <v>816</v>
      </c>
      <c r="E566" t="s">
        <v>817</v>
      </c>
      <c r="F566" t="s">
        <v>818</v>
      </c>
      <c r="G566" t="s">
        <v>176</v>
      </c>
      <c r="H566" t="s">
        <v>198</v>
      </c>
      <c r="I566" t="s">
        <v>253</v>
      </c>
      <c r="J566" t="s">
        <v>179</v>
      </c>
      <c r="K566">
        <v>3</v>
      </c>
      <c r="L566">
        <v>4</v>
      </c>
      <c r="M566">
        <v>64</v>
      </c>
      <c r="N566" t="s">
        <v>175</v>
      </c>
      <c r="O566">
        <v>0.6</v>
      </c>
      <c r="P566">
        <v>1.5</v>
      </c>
      <c r="Q566">
        <v>21.5</v>
      </c>
      <c r="R566">
        <v>22.5</v>
      </c>
      <c r="S566">
        <v>135</v>
      </c>
      <c r="T566">
        <v>51.2</v>
      </c>
      <c r="U566">
        <v>100.4</v>
      </c>
      <c r="V566" t="s">
        <v>180</v>
      </c>
      <c r="W566" t="s">
        <v>180</v>
      </c>
      <c r="X566" t="s">
        <v>180</v>
      </c>
      <c r="Y566" t="s">
        <v>181</v>
      </c>
      <c r="Z566" t="s">
        <v>819</v>
      </c>
      <c r="AA566">
        <v>4</v>
      </c>
      <c r="AB566">
        <v>2</v>
      </c>
      <c r="AC566">
        <v>0</v>
      </c>
      <c r="AD566">
        <v>0</v>
      </c>
      <c r="AE566">
        <v>1</v>
      </c>
      <c r="AF566">
        <v>1</v>
      </c>
      <c r="AG566">
        <v>1</v>
      </c>
      <c r="AH566">
        <v>0</v>
      </c>
      <c r="AI566">
        <v>8</v>
      </c>
      <c r="AJ566">
        <v>0</v>
      </c>
      <c r="AK566">
        <v>0</v>
      </c>
      <c r="AL566">
        <v>0</v>
      </c>
      <c r="AM566">
        <v>0</v>
      </c>
      <c r="AN566">
        <v>0</v>
      </c>
      <c r="AO566">
        <v>0</v>
      </c>
      <c r="AP566">
        <v>0</v>
      </c>
      <c r="AQ566">
        <v>0</v>
      </c>
      <c r="AR566">
        <v>2</v>
      </c>
      <c r="AS566">
        <v>0</v>
      </c>
      <c r="AT566">
        <v>0</v>
      </c>
      <c r="AU566">
        <v>0</v>
      </c>
      <c r="AV566">
        <v>3</v>
      </c>
      <c r="AW566">
        <v>1</v>
      </c>
      <c r="AX566" t="s">
        <v>183</v>
      </c>
      <c r="AY566" t="s">
        <v>820</v>
      </c>
      <c r="AZ566" t="s">
        <v>515</v>
      </c>
      <c r="BA566" t="s">
        <v>242</v>
      </c>
      <c r="BB566" t="s">
        <v>821</v>
      </c>
      <c r="BC566" t="s">
        <v>242</v>
      </c>
      <c r="BD566" t="s">
        <v>180</v>
      </c>
      <c r="BE566">
        <v>135</v>
      </c>
      <c r="BF566" t="s">
        <v>175</v>
      </c>
      <c r="BG566" t="s">
        <v>175</v>
      </c>
      <c r="BH566" t="s">
        <v>183</v>
      </c>
      <c r="BI566" t="s">
        <v>175</v>
      </c>
      <c r="BJ566" t="s">
        <v>175</v>
      </c>
      <c r="BK566">
        <v>250</v>
      </c>
      <c r="BL566" t="s">
        <v>175</v>
      </c>
      <c r="BM566">
        <v>1</v>
      </c>
      <c r="BN566">
        <v>64</v>
      </c>
      <c r="BO566" t="s">
        <v>175</v>
      </c>
      <c r="BP566" t="s">
        <v>175</v>
      </c>
      <c r="BQ566">
        <v>0.79</v>
      </c>
      <c r="BR566">
        <v>0.83</v>
      </c>
      <c r="BS566">
        <v>0.85</v>
      </c>
      <c r="BT566">
        <v>0.87</v>
      </c>
      <c r="BU566">
        <v>1</v>
      </c>
      <c r="BV566" t="s">
        <v>188</v>
      </c>
      <c r="BW566" t="s">
        <v>220</v>
      </c>
      <c r="BX566" t="s">
        <v>175</v>
      </c>
      <c r="BY566" t="s">
        <v>183</v>
      </c>
      <c r="BZ566">
        <v>7</v>
      </c>
      <c r="CA566" t="s">
        <v>190</v>
      </c>
      <c r="CB566" t="s">
        <v>1321</v>
      </c>
      <c r="CC566" t="s">
        <v>175</v>
      </c>
      <c r="CD566" t="s">
        <v>175</v>
      </c>
      <c r="CE566" t="s">
        <v>175</v>
      </c>
      <c r="CF566" t="s">
        <v>175</v>
      </c>
      <c r="CG566" t="s">
        <v>175</v>
      </c>
      <c r="CH566" t="s">
        <v>175</v>
      </c>
      <c r="CI566" t="s">
        <v>175</v>
      </c>
      <c r="CJ566" t="s">
        <v>175</v>
      </c>
      <c r="CK566" t="s">
        <v>175</v>
      </c>
      <c r="CL566" t="s">
        <v>175</v>
      </c>
      <c r="CM566" t="s">
        <v>175</v>
      </c>
      <c r="CN566" t="s">
        <v>175</v>
      </c>
      <c r="CO566">
        <v>12</v>
      </c>
      <c r="CP566" t="s">
        <v>183</v>
      </c>
      <c r="CQ566">
        <v>0</v>
      </c>
      <c r="CR566" t="s">
        <v>448</v>
      </c>
      <c r="CS566">
        <v>84.665400000000005</v>
      </c>
      <c r="CT566" t="s">
        <v>1014</v>
      </c>
      <c r="CU566">
        <v>17.059999999999999</v>
      </c>
      <c r="CV566">
        <v>0</v>
      </c>
      <c r="CW566">
        <v>0</v>
      </c>
      <c r="CX566">
        <v>0</v>
      </c>
      <c r="CY566">
        <v>0</v>
      </c>
      <c r="CZ566">
        <v>17.059999999999999</v>
      </c>
      <c r="DA566">
        <v>67.605400000000003</v>
      </c>
      <c r="DB566">
        <v>45</v>
      </c>
      <c r="DC566">
        <v>0</v>
      </c>
    </row>
    <row r="567" spans="1:107" x14ac:dyDescent="0.25">
      <c r="A567">
        <v>2326492</v>
      </c>
      <c r="B567" t="s">
        <v>361</v>
      </c>
      <c r="C567" t="s">
        <v>362</v>
      </c>
      <c r="D567" t="s">
        <v>822</v>
      </c>
      <c r="E567" t="s">
        <v>823</v>
      </c>
      <c r="F567" t="s">
        <v>824</v>
      </c>
      <c r="G567" t="s">
        <v>176</v>
      </c>
      <c r="H567" t="s">
        <v>198</v>
      </c>
      <c r="I567" t="s">
        <v>253</v>
      </c>
      <c r="J567" t="s">
        <v>179</v>
      </c>
      <c r="K567">
        <v>3</v>
      </c>
      <c r="L567">
        <v>4</v>
      </c>
      <c r="M567">
        <v>64</v>
      </c>
      <c r="N567" t="s">
        <v>175</v>
      </c>
      <c r="O567">
        <v>0.7</v>
      </c>
      <c r="P567">
        <v>1.5</v>
      </c>
      <c r="Q567">
        <v>17.3</v>
      </c>
      <c r="R567">
        <v>18.8</v>
      </c>
      <c r="S567">
        <v>135</v>
      </c>
      <c r="T567">
        <v>51.2</v>
      </c>
      <c r="U567">
        <v>83.2</v>
      </c>
      <c r="V567" t="s">
        <v>180</v>
      </c>
      <c r="W567" t="s">
        <v>180</v>
      </c>
      <c r="X567" t="s">
        <v>180</v>
      </c>
      <c r="Y567" t="s">
        <v>181</v>
      </c>
      <c r="Z567" t="s">
        <v>819</v>
      </c>
      <c r="AA567">
        <v>4</v>
      </c>
      <c r="AB567">
        <v>2</v>
      </c>
      <c r="AC567">
        <v>0</v>
      </c>
      <c r="AD567">
        <v>0</v>
      </c>
      <c r="AE567">
        <v>1</v>
      </c>
      <c r="AF567">
        <v>1</v>
      </c>
      <c r="AG567">
        <v>1</v>
      </c>
      <c r="AH567">
        <v>0</v>
      </c>
      <c r="AI567">
        <v>8</v>
      </c>
      <c r="AJ567">
        <v>0</v>
      </c>
      <c r="AK567">
        <v>0</v>
      </c>
      <c r="AL567">
        <v>0</v>
      </c>
      <c r="AM567">
        <v>0</v>
      </c>
      <c r="AN567">
        <v>0</v>
      </c>
      <c r="AO567">
        <v>0</v>
      </c>
      <c r="AP567">
        <v>0</v>
      </c>
      <c r="AQ567">
        <v>0</v>
      </c>
      <c r="AR567">
        <v>2</v>
      </c>
      <c r="AS567">
        <v>0</v>
      </c>
      <c r="AT567">
        <v>0</v>
      </c>
      <c r="AU567">
        <v>0</v>
      </c>
      <c r="AV567">
        <v>3</v>
      </c>
      <c r="AW567">
        <v>1</v>
      </c>
      <c r="AX567" t="s">
        <v>183</v>
      </c>
      <c r="AY567" t="s">
        <v>820</v>
      </c>
      <c r="AZ567" t="s">
        <v>515</v>
      </c>
      <c r="BA567" t="s">
        <v>242</v>
      </c>
      <c r="BB567" t="s">
        <v>825</v>
      </c>
      <c r="BC567" t="s">
        <v>242</v>
      </c>
      <c r="BD567" t="s">
        <v>180</v>
      </c>
      <c r="BE567">
        <v>135</v>
      </c>
      <c r="BF567" t="s">
        <v>175</v>
      </c>
      <c r="BG567" t="s">
        <v>175</v>
      </c>
      <c r="BH567" t="s">
        <v>183</v>
      </c>
      <c r="BI567" t="s">
        <v>175</v>
      </c>
      <c r="BJ567" t="s">
        <v>175</v>
      </c>
      <c r="BK567">
        <v>210</v>
      </c>
      <c r="BL567" t="s">
        <v>175</v>
      </c>
      <c r="BM567">
        <v>1</v>
      </c>
      <c r="BN567">
        <v>64</v>
      </c>
      <c r="BO567" t="s">
        <v>175</v>
      </c>
      <c r="BP567" t="s">
        <v>175</v>
      </c>
      <c r="BQ567">
        <v>0.78</v>
      </c>
      <c r="BR567">
        <v>0.85</v>
      </c>
      <c r="BS567">
        <v>0.84</v>
      </c>
      <c r="BT567">
        <v>0.86</v>
      </c>
      <c r="BU567">
        <v>1</v>
      </c>
      <c r="BV567" t="s">
        <v>188</v>
      </c>
      <c r="BW567" t="s">
        <v>220</v>
      </c>
      <c r="BX567" t="s">
        <v>175</v>
      </c>
      <c r="BY567" t="s">
        <v>183</v>
      </c>
      <c r="BZ567">
        <v>7</v>
      </c>
      <c r="CA567" t="s">
        <v>190</v>
      </c>
      <c r="CB567" t="s">
        <v>1321</v>
      </c>
      <c r="CC567" t="s">
        <v>175</v>
      </c>
      <c r="CD567" t="s">
        <v>175</v>
      </c>
      <c r="CE567" t="s">
        <v>175</v>
      </c>
      <c r="CF567" t="s">
        <v>175</v>
      </c>
      <c r="CG567" t="s">
        <v>175</v>
      </c>
      <c r="CH567" t="s">
        <v>175</v>
      </c>
      <c r="CI567" t="s">
        <v>175</v>
      </c>
      <c r="CJ567" t="s">
        <v>175</v>
      </c>
      <c r="CK567" t="s">
        <v>175</v>
      </c>
      <c r="CL567" t="s">
        <v>175</v>
      </c>
      <c r="CM567" t="s">
        <v>175</v>
      </c>
      <c r="CN567" t="s">
        <v>175</v>
      </c>
      <c r="CO567">
        <v>12</v>
      </c>
      <c r="CP567" t="s">
        <v>183</v>
      </c>
      <c r="CQ567">
        <v>0</v>
      </c>
      <c r="CR567" t="s">
        <v>448</v>
      </c>
      <c r="CS567">
        <v>71.394000000000005</v>
      </c>
      <c r="CT567" t="s">
        <v>1014</v>
      </c>
      <c r="CU567">
        <v>17.059999999999999</v>
      </c>
      <c r="CV567">
        <v>0</v>
      </c>
      <c r="CW567">
        <v>0</v>
      </c>
      <c r="CX567">
        <v>0</v>
      </c>
      <c r="CY567">
        <v>0</v>
      </c>
      <c r="CZ567">
        <v>17.059999999999999</v>
      </c>
      <c r="DA567">
        <v>54.334000000000003</v>
      </c>
      <c r="DB567">
        <v>45</v>
      </c>
      <c r="DC567">
        <v>0</v>
      </c>
    </row>
    <row r="568" spans="1:107" x14ac:dyDescent="0.25">
      <c r="A568">
        <v>2326491</v>
      </c>
      <c r="B568" t="s">
        <v>361</v>
      </c>
      <c r="C568" t="s">
        <v>362</v>
      </c>
      <c r="D568" t="s">
        <v>826</v>
      </c>
      <c r="E568" t="s">
        <v>827</v>
      </c>
      <c r="F568" t="s">
        <v>828</v>
      </c>
      <c r="G568" t="s">
        <v>176</v>
      </c>
      <c r="H568" t="s">
        <v>198</v>
      </c>
      <c r="I568" t="s">
        <v>334</v>
      </c>
      <c r="J568" t="s">
        <v>179</v>
      </c>
      <c r="K568">
        <v>3.6</v>
      </c>
      <c r="L568">
        <v>4</v>
      </c>
      <c r="M568">
        <v>32</v>
      </c>
      <c r="N568" t="s">
        <v>175</v>
      </c>
      <c r="O568">
        <v>0.7</v>
      </c>
      <c r="P568">
        <v>1.3</v>
      </c>
      <c r="Q568">
        <v>18.899999999999999</v>
      </c>
      <c r="R568">
        <v>19.100000000000001</v>
      </c>
      <c r="S568">
        <v>135</v>
      </c>
      <c r="T568">
        <v>25.6</v>
      </c>
      <c r="U568">
        <v>86.7</v>
      </c>
      <c r="V568" t="s">
        <v>180</v>
      </c>
      <c r="W568" t="s">
        <v>180</v>
      </c>
      <c r="X568" t="s">
        <v>180</v>
      </c>
      <c r="Y568" t="s">
        <v>181</v>
      </c>
      <c r="Z568" t="s">
        <v>819</v>
      </c>
      <c r="AA568">
        <v>2</v>
      </c>
      <c r="AB568">
        <v>1</v>
      </c>
      <c r="AC568">
        <v>0</v>
      </c>
      <c r="AD568">
        <v>0</v>
      </c>
      <c r="AE568">
        <v>1</v>
      </c>
      <c r="AF568">
        <v>1</v>
      </c>
      <c r="AG568">
        <v>1</v>
      </c>
      <c r="AH568">
        <v>2</v>
      </c>
      <c r="AI568">
        <v>6</v>
      </c>
      <c r="AJ568">
        <v>0</v>
      </c>
      <c r="AK568">
        <v>0</v>
      </c>
      <c r="AL568">
        <v>0</v>
      </c>
      <c r="AM568">
        <v>0</v>
      </c>
      <c r="AN568">
        <v>0</v>
      </c>
      <c r="AO568">
        <v>0</v>
      </c>
      <c r="AP568">
        <v>0</v>
      </c>
      <c r="AQ568">
        <v>0</v>
      </c>
      <c r="AR568">
        <v>2</v>
      </c>
      <c r="AS568">
        <v>0</v>
      </c>
      <c r="AT568">
        <v>0</v>
      </c>
      <c r="AU568">
        <v>0</v>
      </c>
      <c r="AV568">
        <v>3</v>
      </c>
      <c r="AW568">
        <v>0</v>
      </c>
      <c r="AX568" t="s">
        <v>183</v>
      </c>
      <c r="AY568" t="s">
        <v>820</v>
      </c>
      <c r="AZ568" t="s">
        <v>515</v>
      </c>
      <c r="BA568" t="s">
        <v>242</v>
      </c>
      <c r="BB568" t="s">
        <v>829</v>
      </c>
      <c r="BC568" t="s">
        <v>242</v>
      </c>
      <c r="BD568" t="s">
        <v>180</v>
      </c>
      <c r="BE568">
        <v>135</v>
      </c>
      <c r="BF568" t="s">
        <v>175</v>
      </c>
      <c r="BG568" t="s">
        <v>175</v>
      </c>
      <c r="BH568" t="s">
        <v>183</v>
      </c>
      <c r="BI568" t="s">
        <v>175</v>
      </c>
      <c r="BJ568" t="s">
        <v>175</v>
      </c>
      <c r="BK568">
        <v>180</v>
      </c>
      <c r="BL568" t="s">
        <v>175</v>
      </c>
      <c r="BM568">
        <v>1</v>
      </c>
      <c r="BN568">
        <v>32</v>
      </c>
      <c r="BO568" t="s">
        <v>175</v>
      </c>
      <c r="BP568" t="s">
        <v>175</v>
      </c>
      <c r="BQ568">
        <v>0.82</v>
      </c>
      <c r="BR568">
        <v>0.85</v>
      </c>
      <c r="BS568">
        <v>0.87</v>
      </c>
      <c r="BT568">
        <v>0.88</v>
      </c>
      <c r="BU568">
        <v>1</v>
      </c>
      <c r="BV568" t="s">
        <v>188</v>
      </c>
      <c r="BW568" t="s">
        <v>220</v>
      </c>
      <c r="BX568" t="s">
        <v>175</v>
      </c>
      <c r="BY568" t="s">
        <v>183</v>
      </c>
      <c r="BZ568">
        <v>7</v>
      </c>
      <c r="CA568" t="s">
        <v>190</v>
      </c>
      <c r="CB568" t="s">
        <v>1321</v>
      </c>
      <c r="CC568" t="s">
        <v>175</v>
      </c>
      <c r="CD568" t="s">
        <v>175</v>
      </c>
      <c r="CE568" t="s">
        <v>175</v>
      </c>
      <c r="CF568" t="s">
        <v>175</v>
      </c>
      <c r="CG568" t="s">
        <v>175</v>
      </c>
      <c r="CH568" t="s">
        <v>175</v>
      </c>
      <c r="CI568" t="s">
        <v>175</v>
      </c>
      <c r="CJ568" t="s">
        <v>175</v>
      </c>
      <c r="CK568" t="s">
        <v>175</v>
      </c>
      <c r="CL568" t="s">
        <v>175</v>
      </c>
      <c r="CM568" t="s">
        <v>175</v>
      </c>
      <c r="CN568" t="s">
        <v>175</v>
      </c>
      <c r="CO568">
        <v>14.4</v>
      </c>
      <c r="CP568" t="s">
        <v>183</v>
      </c>
      <c r="CQ568">
        <v>0</v>
      </c>
      <c r="CR568" t="s">
        <v>448</v>
      </c>
      <c r="CS568">
        <v>72.795599999999993</v>
      </c>
      <c r="CT568" t="s">
        <v>1014</v>
      </c>
      <c r="CU568">
        <v>9.3799999999999901</v>
      </c>
      <c r="CV568">
        <v>0</v>
      </c>
      <c r="CW568">
        <v>0</v>
      </c>
      <c r="CX568">
        <v>0</v>
      </c>
      <c r="CY568">
        <v>0</v>
      </c>
      <c r="CZ568">
        <v>9.3799999999999901</v>
      </c>
      <c r="DA568">
        <v>63.415599999999998</v>
      </c>
      <c r="DB568">
        <v>45</v>
      </c>
      <c r="DC568">
        <v>0</v>
      </c>
    </row>
    <row r="569" spans="1:107" x14ac:dyDescent="0.25">
      <c r="A569">
        <v>2326490</v>
      </c>
      <c r="B569" t="s">
        <v>361</v>
      </c>
      <c r="C569" t="s">
        <v>362</v>
      </c>
      <c r="D569" t="s">
        <v>830</v>
      </c>
      <c r="E569" t="s">
        <v>831</v>
      </c>
      <c r="F569" t="s">
        <v>832</v>
      </c>
      <c r="G569" t="s">
        <v>176</v>
      </c>
      <c r="H569" t="s">
        <v>198</v>
      </c>
      <c r="I569" t="s">
        <v>334</v>
      </c>
      <c r="J569" t="s">
        <v>179</v>
      </c>
      <c r="K569">
        <v>3.6</v>
      </c>
      <c r="L569">
        <v>4</v>
      </c>
      <c r="M569">
        <v>32</v>
      </c>
      <c r="N569" t="s">
        <v>175</v>
      </c>
      <c r="O569">
        <v>0.7</v>
      </c>
      <c r="P569">
        <v>1.3</v>
      </c>
      <c r="Q569">
        <v>18.899999999999999</v>
      </c>
      <c r="R569">
        <v>19.100000000000001</v>
      </c>
      <c r="S569">
        <v>135</v>
      </c>
      <c r="T569">
        <v>25.6</v>
      </c>
      <c r="U569">
        <v>86.7</v>
      </c>
      <c r="V569" t="s">
        <v>180</v>
      </c>
      <c r="W569" t="s">
        <v>180</v>
      </c>
      <c r="X569" t="s">
        <v>180</v>
      </c>
      <c r="Y569" t="s">
        <v>181</v>
      </c>
      <c r="Z569" t="s">
        <v>819</v>
      </c>
      <c r="AA569">
        <v>2</v>
      </c>
      <c r="AB569">
        <v>1</v>
      </c>
      <c r="AC569">
        <v>0</v>
      </c>
      <c r="AD569">
        <v>0</v>
      </c>
      <c r="AE569">
        <v>1</v>
      </c>
      <c r="AF569">
        <v>1</v>
      </c>
      <c r="AG569">
        <v>1</v>
      </c>
      <c r="AH569">
        <v>2</v>
      </c>
      <c r="AI569">
        <v>6</v>
      </c>
      <c r="AJ569">
        <v>0</v>
      </c>
      <c r="AK569">
        <v>0</v>
      </c>
      <c r="AL569">
        <v>0</v>
      </c>
      <c r="AM569">
        <v>0</v>
      </c>
      <c r="AN569">
        <v>0</v>
      </c>
      <c r="AO569">
        <v>0</v>
      </c>
      <c r="AP569">
        <v>0</v>
      </c>
      <c r="AQ569">
        <v>0</v>
      </c>
      <c r="AR569">
        <v>2</v>
      </c>
      <c r="AS569">
        <v>0</v>
      </c>
      <c r="AT569">
        <v>0</v>
      </c>
      <c r="AU569">
        <v>0</v>
      </c>
      <c r="AV569">
        <v>3</v>
      </c>
      <c r="AW569">
        <v>0</v>
      </c>
      <c r="AX569" t="s">
        <v>183</v>
      </c>
      <c r="AY569" t="s">
        <v>820</v>
      </c>
      <c r="AZ569" t="s">
        <v>515</v>
      </c>
      <c r="BA569" t="s">
        <v>242</v>
      </c>
      <c r="BB569" t="s">
        <v>833</v>
      </c>
      <c r="BC569" t="s">
        <v>242</v>
      </c>
      <c r="BD569" t="s">
        <v>180</v>
      </c>
      <c r="BE569">
        <v>135</v>
      </c>
      <c r="BF569" t="s">
        <v>175</v>
      </c>
      <c r="BG569" t="s">
        <v>175</v>
      </c>
      <c r="BH569" t="s">
        <v>183</v>
      </c>
      <c r="BI569" t="s">
        <v>175</v>
      </c>
      <c r="BJ569" t="s">
        <v>175</v>
      </c>
      <c r="BK569">
        <v>180</v>
      </c>
      <c r="BL569" t="s">
        <v>175</v>
      </c>
      <c r="BM569">
        <v>1</v>
      </c>
      <c r="BN569">
        <v>32</v>
      </c>
      <c r="BO569" t="s">
        <v>175</v>
      </c>
      <c r="BP569" t="s">
        <v>175</v>
      </c>
      <c r="BQ569">
        <v>0.82</v>
      </c>
      <c r="BR569">
        <v>0.85</v>
      </c>
      <c r="BS569">
        <v>0.87</v>
      </c>
      <c r="BT569">
        <v>0.88</v>
      </c>
      <c r="BU569">
        <v>1</v>
      </c>
      <c r="BV569" t="s">
        <v>188</v>
      </c>
      <c r="BW569" t="s">
        <v>220</v>
      </c>
      <c r="BX569" t="s">
        <v>175</v>
      </c>
      <c r="BY569" t="s">
        <v>183</v>
      </c>
      <c r="BZ569">
        <v>7</v>
      </c>
      <c r="CA569" t="s">
        <v>190</v>
      </c>
      <c r="CB569" t="s">
        <v>1321</v>
      </c>
      <c r="CC569" t="s">
        <v>175</v>
      </c>
      <c r="CD569" t="s">
        <v>175</v>
      </c>
      <c r="CE569" t="s">
        <v>175</v>
      </c>
      <c r="CF569" t="s">
        <v>175</v>
      </c>
      <c r="CG569" t="s">
        <v>175</v>
      </c>
      <c r="CH569" t="s">
        <v>175</v>
      </c>
      <c r="CI569" t="s">
        <v>175</v>
      </c>
      <c r="CJ569" t="s">
        <v>175</v>
      </c>
      <c r="CK569" t="s">
        <v>175</v>
      </c>
      <c r="CL569" t="s">
        <v>175</v>
      </c>
      <c r="CM569" t="s">
        <v>175</v>
      </c>
      <c r="CN569" t="s">
        <v>175</v>
      </c>
      <c r="CO569">
        <v>14.4</v>
      </c>
      <c r="CP569" t="s">
        <v>183</v>
      </c>
      <c r="CQ569">
        <v>0</v>
      </c>
      <c r="CR569" t="s">
        <v>448</v>
      </c>
      <c r="CS569">
        <v>72.795599999999993</v>
      </c>
      <c r="CT569" t="s">
        <v>1014</v>
      </c>
      <c r="CU569">
        <v>9.3799999999999901</v>
      </c>
      <c r="CV569">
        <v>0</v>
      </c>
      <c r="CW569">
        <v>0</v>
      </c>
      <c r="CX569">
        <v>0</v>
      </c>
      <c r="CY569">
        <v>0</v>
      </c>
      <c r="CZ569">
        <v>9.3799999999999901</v>
      </c>
      <c r="DA569">
        <v>63.415599999999998</v>
      </c>
      <c r="DB569">
        <v>45</v>
      </c>
      <c r="DC569">
        <v>0</v>
      </c>
    </row>
    <row r="570" spans="1:107" x14ac:dyDescent="0.25">
      <c r="A570">
        <v>2326381</v>
      </c>
      <c r="B570" t="s">
        <v>234</v>
      </c>
      <c r="C570" t="s">
        <v>235</v>
      </c>
      <c r="D570" t="s">
        <v>618</v>
      </c>
      <c r="E570" t="s">
        <v>834</v>
      </c>
      <c r="F570" t="s">
        <v>2043</v>
      </c>
      <c r="G570" t="s">
        <v>176</v>
      </c>
      <c r="H570" t="s">
        <v>198</v>
      </c>
      <c r="I570" t="s">
        <v>334</v>
      </c>
      <c r="J570" t="s">
        <v>179</v>
      </c>
      <c r="K570">
        <v>2.4</v>
      </c>
      <c r="L570">
        <v>6</v>
      </c>
      <c r="M570">
        <v>32</v>
      </c>
      <c r="N570" t="s">
        <v>175</v>
      </c>
      <c r="O570">
        <v>0.3</v>
      </c>
      <c r="P570">
        <v>1.1000000000000001</v>
      </c>
      <c r="Q570">
        <v>7.2</v>
      </c>
      <c r="R570">
        <v>7.5</v>
      </c>
      <c r="S570">
        <v>135</v>
      </c>
      <c r="T570">
        <v>51.6</v>
      </c>
      <c r="U570">
        <v>34.1</v>
      </c>
      <c r="V570" t="s">
        <v>180</v>
      </c>
      <c r="W570" t="s">
        <v>180</v>
      </c>
      <c r="X570" t="s">
        <v>180</v>
      </c>
      <c r="Y570" t="s">
        <v>402</v>
      </c>
      <c r="Z570" t="s">
        <v>175</v>
      </c>
      <c r="AA570">
        <v>0</v>
      </c>
      <c r="AB570">
        <v>0</v>
      </c>
      <c r="AC570">
        <v>0</v>
      </c>
      <c r="AD570">
        <v>0</v>
      </c>
      <c r="AE570">
        <v>0</v>
      </c>
      <c r="AF570">
        <v>2</v>
      </c>
      <c r="AG570">
        <v>0</v>
      </c>
      <c r="AH570">
        <v>0</v>
      </c>
      <c r="AI570">
        <v>5</v>
      </c>
      <c r="AJ570">
        <v>0</v>
      </c>
      <c r="AK570">
        <v>0</v>
      </c>
      <c r="AL570">
        <v>1</v>
      </c>
      <c r="AM570">
        <v>0</v>
      </c>
      <c r="AN570">
        <v>0</v>
      </c>
      <c r="AO570">
        <v>0</v>
      </c>
      <c r="AP570">
        <v>0</v>
      </c>
      <c r="AQ570">
        <v>0</v>
      </c>
      <c r="AR570">
        <v>0</v>
      </c>
      <c r="AS570">
        <v>0</v>
      </c>
      <c r="AT570">
        <v>0</v>
      </c>
      <c r="AU570">
        <v>0</v>
      </c>
      <c r="AV570">
        <v>0</v>
      </c>
      <c r="AW570">
        <v>0</v>
      </c>
      <c r="AX570" t="s">
        <v>183</v>
      </c>
      <c r="AY570" t="s">
        <v>2044</v>
      </c>
      <c r="AZ570" t="s">
        <v>2045</v>
      </c>
      <c r="BA570" t="s">
        <v>175</v>
      </c>
      <c r="BB570" t="s">
        <v>835</v>
      </c>
      <c r="BC570" t="s">
        <v>175</v>
      </c>
      <c r="BD570" t="s">
        <v>180</v>
      </c>
      <c r="BE570">
        <v>135</v>
      </c>
      <c r="BF570" t="s">
        <v>175</v>
      </c>
      <c r="BG570" t="s">
        <v>175</v>
      </c>
      <c r="BH570" t="s">
        <v>180</v>
      </c>
      <c r="BI570" t="s">
        <v>175</v>
      </c>
      <c r="BJ570" t="s">
        <v>175</v>
      </c>
      <c r="BK570">
        <v>130</v>
      </c>
      <c r="BL570" t="s">
        <v>175</v>
      </c>
      <c r="BM570">
        <v>1</v>
      </c>
      <c r="BN570">
        <v>32</v>
      </c>
      <c r="BO570" t="s">
        <v>175</v>
      </c>
      <c r="BP570" t="s">
        <v>175</v>
      </c>
      <c r="BQ570" t="s">
        <v>175</v>
      </c>
      <c r="BR570" t="s">
        <v>175</v>
      </c>
      <c r="BS570" t="s">
        <v>175</v>
      </c>
      <c r="BT570" t="s">
        <v>175</v>
      </c>
      <c r="BU570">
        <v>2</v>
      </c>
      <c r="BV570" t="s">
        <v>175</v>
      </c>
      <c r="BW570" t="s">
        <v>204</v>
      </c>
      <c r="BX570" t="s">
        <v>175</v>
      </c>
      <c r="BY570" t="s">
        <v>175</v>
      </c>
      <c r="BZ570">
        <v>7.1</v>
      </c>
      <c r="CA570" t="s">
        <v>190</v>
      </c>
      <c r="CB570" t="s">
        <v>1321</v>
      </c>
      <c r="CC570" t="s">
        <v>175</v>
      </c>
      <c r="CD570" t="s">
        <v>175</v>
      </c>
      <c r="CE570" t="s">
        <v>175</v>
      </c>
      <c r="CF570" t="s">
        <v>175</v>
      </c>
      <c r="CG570" t="s">
        <v>175</v>
      </c>
      <c r="CH570" t="s">
        <v>175</v>
      </c>
      <c r="CI570" t="s">
        <v>175</v>
      </c>
      <c r="CJ570" t="s">
        <v>175</v>
      </c>
      <c r="CK570" t="s">
        <v>175</v>
      </c>
      <c r="CL570" t="s">
        <v>175</v>
      </c>
      <c r="CM570" t="s">
        <v>175</v>
      </c>
      <c r="CN570" t="s">
        <v>175</v>
      </c>
      <c r="CO570">
        <v>14.399999999999901</v>
      </c>
      <c r="CP570" t="s">
        <v>183</v>
      </c>
      <c r="CQ570">
        <v>0</v>
      </c>
      <c r="CR570" t="s">
        <v>448</v>
      </c>
      <c r="CS570">
        <v>30.747599999999998</v>
      </c>
      <c r="CT570" t="s">
        <v>1014</v>
      </c>
      <c r="CU570">
        <v>9.3799999999999901</v>
      </c>
      <c r="CV570">
        <v>0</v>
      </c>
      <c r="CW570">
        <v>2.1</v>
      </c>
      <c r="CX570">
        <v>0</v>
      </c>
      <c r="CY570">
        <v>0</v>
      </c>
      <c r="CZ570">
        <v>11.479999999999899</v>
      </c>
      <c r="DA570">
        <v>19.267600000000002</v>
      </c>
      <c r="DB570">
        <v>45</v>
      </c>
      <c r="DC570">
        <v>1</v>
      </c>
    </row>
    <row r="571" spans="1:107" x14ac:dyDescent="0.25">
      <c r="A571">
        <v>2326242</v>
      </c>
      <c r="B571" t="s">
        <v>234</v>
      </c>
      <c r="C571" t="s">
        <v>235</v>
      </c>
      <c r="D571" t="s">
        <v>618</v>
      </c>
      <c r="E571" t="s">
        <v>836</v>
      </c>
      <c r="F571" t="s">
        <v>175</v>
      </c>
      <c r="G571" t="s">
        <v>176</v>
      </c>
      <c r="H571" t="s">
        <v>198</v>
      </c>
      <c r="I571" t="s">
        <v>1514</v>
      </c>
      <c r="J571" t="s">
        <v>175</v>
      </c>
      <c r="K571">
        <v>2.8</v>
      </c>
      <c r="L571">
        <v>4</v>
      </c>
      <c r="M571">
        <v>16</v>
      </c>
      <c r="N571" t="s">
        <v>175</v>
      </c>
      <c r="O571">
        <v>0.3</v>
      </c>
      <c r="P571">
        <v>1.3</v>
      </c>
      <c r="Q571">
        <v>5.2</v>
      </c>
      <c r="R571">
        <v>6.1</v>
      </c>
      <c r="S571">
        <v>135</v>
      </c>
      <c r="T571">
        <v>12.8</v>
      </c>
      <c r="U571">
        <v>27.4</v>
      </c>
      <c r="V571" t="s">
        <v>180</v>
      </c>
      <c r="W571" t="s">
        <v>180</v>
      </c>
      <c r="X571" t="s">
        <v>180</v>
      </c>
      <c r="Y571" t="s">
        <v>435</v>
      </c>
      <c r="Z571" t="s">
        <v>175</v>
      </c>
      <c r="AA571">
        <v>2</v>
      </c>
      <c r="AB571">
        <v>0</v>
      </c>
      <c r="AC571">
        <v>0</v>
      </c>
      <c r="AD571">
        <v>0</v>
      </c>
      <c r="AE571">
        <v>0</v>
      </c>
      <c r="AF571">
        <v>2</v>
      </c>
      <c r="AG571">
        <v>0</v>
      </c>
      <c r="AH571">
        <v>0</v>
      </c>
      <c r="AI571">
        <v>0</v>
      </c>
      <c r="AJ571">
        <v>6</v>
      </c>
      <c r="AK571">
        <v>0</v>
      </c>
      <c r="AL571">
        <v>0</v>
      </c>
      <c r="AM571">
        <v>0</v>
      </c>
      <c r="AN571">
        <v>0</v>
      </c>
      <c r="AO571">
        <v>0</v>
      </c>
      <c r="AP571">
        <v>0</v>
      </c>
      <c r="AQ571">
        <v>0</v>
      </c>
      <c r="AR571">
        <v>0</v>
      </c>
      <c r="AS571">
        <v>0</v>
      </c>
      <c r="AT571">
        <v>0</v>
      </c>
      <c r="AU571">
        <v>0</v>
      </c>
      <c r="AV571">
        <v>0</v>
      </c>
      <c r="AW571">
        <v>0</v>
      </c>
      <c r="AX571" t="s">
        <v>180</v>
      </c>
      <c r="AY571" t="s">
        <v>672</v>
      </c>
      <c r="AZ571" t="s">
        <v>820</v>
      </c>
      <c r="BA571" t="s">
        <v>242</v>
      </c>
      <c r="BB571" t="s">
        <v>837</v>
      </c>
      <c r="BC571" t="s">
        <v>242</v>
      </c>
      <c r="BD571" t="s">
        <v>180</v>
      </c>
      <c r="BE571">
        <v>135</v>
      </c>
      <c r="BF571" t="s">
        <v>175</v>
      </c>
      <c r="BG571" t="s">
        <v>175</v>
      </c>
      <c r="BH571" t="s">
        <v>183</v>
      </c>
      <c r="BI571" t="s">
        <v>175</v>
      </c>
      <c r="BJ571" t="s">
        <v>175</v>
      </c>
      <c r="BK571">
        <v>65</v>
      </c>
      <c r="BL571" t="s">
        <v>175</v>
      </c>
      <c r="BM571">
        <v>1</v>
      </c>
      <c r="BN571">
        <v>16</v>
      </c>
      <c r="BO571" t="s">
        <v>175</v>
      </c>
      <c r="BP571" t="s">
        <v>175</v>
      </c>
      <c r="BQ571" t="s">
        <v>175</v>
      </c>
      <c r="BR571" t="s">
        <v>175</v>
      </c>
      <c r="BS571" t="s">
        <v>175</v>
      </c>
      <c r="BT571" t="s">
        <v>175</v>
      </c>
      <c r="BU571">
        <v>1</v>
      </c>
      <c r="BV571" t="s">
        <v>188</v>
      </c>
      <c r="BW571" t="s">
        <v>220</v>
      </c>
      <c r="BX571" t="s">
        <v>175</v>
      </c>
      <c r="BY571" t="s">
        <v>175</v>
      </c>
      <c r="BZ571">
        <v>7</v>
      </c>
      <c r="CA571" t="s">
        <v>190</v>
      </c>
      <c r="CB571" t="s">
        <v>1321</v>
      </c>
      <c r="CC571" t="s">
        <v>175</v>
      </c>
      <c r="CD571" t="s">
        <v>175</v>
      </c>
      <c r="CE571" t="s">
        <v>175</v>
      </c>
      <c r="CF571" t="s">
        <v>175</v>
      </c>
      <c r="CG571" t="s">
        <v>175</v>
      </c>
      <c r="CH571" t="s">
        <v>175</v>
      </c>
      <c r="CI571" t="s">
        <v>175</v>
      </c>
      <c r="CJ571" t="s">
        <v>175</v>
      </c>
      <c r="CK571" t="s">
        <v>175</v>
      </c>
      <c r="CL571" t="s">
        <v>175</v>
      </c>
      <c r="CM571" t="s">
        <v>175</v>
      </c>
      <c r="CN571" t="s">
        <v>175</v>
      </c>
      <c r="CO571">
        <v>11.2</v>
      </c>
      <c r="CP571" t="s">
        <v>183</v>
      </c>
      <c r="CQ571">
        <v>0</v>
      </c>
      <c r="CR571" t="s">
        <v>448</v>
      </c>
      <c r="CS571">
        <v>26.104799999999901</v>
      </c>
      <c r="CT571" t="s">
        <v>1014</v>
      </c>
      <c r="CU571">
        <v>5.54</v>
      </c>
      <c r="CV571">
        <v>0</v>
      </c>
      <c r="CW571">
        <v>0</v>
      </c>
      <c r="CX571">
        <v>0</v>
      </c>
      <c r="CY571">
        <v>0</v>
      </c>
      <c r="CZ571">
        <v>5.54</v>
      </c>
      <c r="DA571">
        <v>20.564799999999899</v>
      </c>
      <c r="DB571">
        <v>45</v>
      </c>
      <c r="DC571">
        <v>1</v>
      </c>
    </row>
    <row r="572" spans="1:107" x14ac:dyDescent="0.25">
      <c r="A572">
        <v>2326236</v>
      </c>
      <c r="B572" t="s">
        <v>561</v>
      </c>
      <c r="C572" t="s">
        <v>846</v>
      </c>
      <c r="D572" t="s">
        <v>847</v>
      </c>
      <c r="E572" t="s">
        <v>847</v>
      </c>
      <c r="F572" t="s">
        <v>175</v>
      </c>
      <c r="G572" t="s">
        <v>176</v>
      </c>
      <c r="H572" t="s">
        <v>198</v>
      </c>
      <c r="I572" t="s">
        <v>334</v>
      </c>
      <c r="J572" t="s">
        <v>179</v>
      </c>
      <c r="K572">
        <v>2.4</v>
      </c>
      <c r="L572">
        <v>6</v>
      </c>
      <c r="M572">
        <v>32</v>
      </c>
      <c r="N572" t="s">
        <v>175</v>
      </c>
      <c r="O572">
        <v>0.2</v>
      </c>
      <c r="P572">
        <v>1</v>
      </c>
      <c r="Q572">
        <v>5</v>
      </c>
      <c r="R572">
        <v>5.8</v>
      </c>
      <c r="S572">
        <v>135</v>
      </c>
      <c r="T572">
        <v>51.6</v>
      </c>
      <c r="U572">
        <v>25.7</v>
      </c>
      <c r="V572" t="s">
        <v>180</v>
      </c>
      <c r="W572" t="s">
        <v>180</v>
      </c>
      <c r="X572" t="s">
        <v>180</v>
      </c>
      <c r="Y572" t="s">
        <v>181</v>
      </c>
      <c r="Z572" t="s">
        <v>848</v>
      </c>
      <c r="AA572">
        <v>2</v>
      </c>
      <c r="AB572">
        <v>0</v>
      </c>
      <c r="AC572">
        <v>0</v>
      </c>
      <c r="AD572">
        <v>0</v>
      </c>
      <c r="AE572">
        <v>0</v>
      </c>
      <c r="AF572">
        <v>0</v>
      </c>
      <c r="AG572">
        <v>2</v>
      </c>
      <c r="AH572">
        <v>2</v>
      </c>
      <c r="AI572">
        <v>2</v>
      </c>
      <c r="AJ572">
        <v>5</v>
      </c>
      <c r="AK572">
        <v>0</v>
      </c>
      <c r="AL572">
        <v>0</v>
      </c>
      <c r="AM572">
        <v>0</v>
      </c>
      <c r="AN572">
        <v>0</v>
      </c>
      <c r="AO572">
        <v>0</v>
      </c>
      <c r="AP572">
        <v>0</v>
      </c>
      <c r="AQ572">
        <v>0</v>
      </c>
      <c r="AR572">
        <v>1</v>
      </c>
      <c r="AS572">
        <v>0</v>
      </c>
      <c r="AT572">
        <v>0</v>
      </c>
      <c r="AU572">
        <v>0</v>
      </c>
      <c r="AV572">
        <v>2</v>
      </c>
      <c r="AW572">
        <v>0</v>
      </c>
      <c r="AX572" t="s">
        <v>183</v>
      </c>
      <c r="AY572" t="s">
        <v>849</v>
      </c>
      <c r="AZ572" t="s">
        <v>820</v>
      </c>
      <c r="BA572" t="s">
        <v>242</v>
      </c>
      <c r="BB572" t="s">
        <v>850</v>
      </c>
      <c r="BC572" t="s">
        <v>242</v>
      </c>
      <c r="BD572" t="s">
        <v>180</v>
      </c>
      <c r="BE572">
        <v>135</v>
      </c>
      <c r="BF572" t="s">
        <v>175</v>
      </c>
      <c r="BG572" t="s">
        <v>175</v>
      </c>
      <c r="BH572" t="s">
        <v>183</v>
      </c>
      <c r="BI572" t="s">
        <v>175</v>
      </c>
      <c r="BJ572" t="s">
        <v>175</v>
      </c>
      <c r="BK572">
        <v>65</v>
      </c>
      <c r="BL572" t="s">
        <v>175</v>
      </c>
      <c r="BM572">
        <v>1</v>
      </c>
      <c r="BN572">
        <v>32</v>
      </c>
      <c r="BO572" t="s">
        <v>175</v>
      </c>
      <c r="BP572" t="s">
        <v>175</v>
      </c>
      <c r="BQ572" t="s">
        <v>175</v>
      </c>
      <c r="BR572" t="s">
        <v>175</v>
      </c>
      <c r="BS572" t="s">
        <v>175</v>
      </c>
      <c r="BT572" t="s">
        <v>175</v>
      </c>
      <c r="BU572">
        <v>2</v>
      </c>
      <c r="BV572" t="s">
        <v>188</v>
      </c>
      <c r="BW572" t="s">
        <v>204</v>
      </c>
      <c r="BX572" t="s">
        <v>175</v>
      </c>
      <c r="BY572" t="s">
        <v>175</v>
      </c>
      <c r="BZ572">
        <v>7</v>
      </c>
      <c r="CA572" t="s">
        <v>190</v>
      </c>
      <c r="CB572" t="s">
        <v>1321</v>
      </c>
      <c r="CC572" t="s">
        <v>175</v>
      </c>
      <c r="CD572" t="s">
        <v>175</v>
      </c>
      <c r="CE572" t="s">
        <v>175</v>
      </c>
      <c r="CF572" t="s">
        <v>175</v>
      </c>
      <c r="CG572" t="s">
        <v>175</v>
      </c>
      <c r="CH572" t="s">
        <v>175</v>
      </c>
      <c r="CI572" t="s">
        <v>175</v>
      </c>
      <c r="CJ572" t="s">
        <v>175</v>
      </c>
      <c r="CK572" t="s">
        <v>175</v>
      </c>
      <c r="CL572" t="s">
        <v>175</v>
      </c>
      <c r="CM572" t="s">
        <v>175</v>
      </c>
      <c r="CN572" t="s">
        <v>175</v>
      </c>
      <c r="CO572">
        <v>14.399999999999901</v>
      </c>
      <c r="CP572" t="s">
        <v>183</v>
      </c>
      <c r="CQ572">
        <v>0</v>
      </c>
      <c r="CR572" t="s">
        <v>448</v>
      </c>
      <c r="CS572">
        <v>23.827200000000001</v>
      </c>
      <c r="CT572" t="s">
        <v>1014</v>
      </c>
      <c r="CU572">
        <v>9.3799999999999901</v>
      </c>
      <c r="CV572">
        <v>0</v>
      </c>
      <c r="CW572">
        <v>21</v>
      </c>
      <c r="CX572">
        <v>0</v>
      </c>
      <c r="CY572">
        <v>0</v>
      </c>
      <c r="CZ572">
        <v>30.38</v>
      </c>
      <c r="DA572">
        <v>-6.5527999999999897</v>
      </c>
      <c r="DB572">
        <v>45</v>
      </c>
      <c r="DC572">
        <v>1</v>
      </c>
    </row>
    <row r="573" spans="1:107" x14ac:dyDescent="0.25">
      <c r="A573">
        <v>2326233</v>
      </c>
      <c r="B573" t="s">
        <v>561</v>
      </c>
      <c r="C573" t="s">
        <v>562</v>
      </c>
      <c r="D573" t="s">
        <v>851</v>
      </c>
      <c r="E573" t="s">
        <v>851</v>
      </c>
      <c r="F573" t="s">
        <v>175</v>
      </c>
      <c r="G573" t="s">
        <v>176</v>
      </c>
      <c r="H573" t="s">
        <v>198</v>
      </c>
      <c r="I573" t="s">
        <v>334</v>
      </c>
      <c r="J573" t="s">
        <v>179</v>
      </c>
      <c r="K573">
        <v>2.4</v>
      </c>
      <c r="L573">
        <v>6</v>
      </c>
      <c r="M573">
        <v>32</v>
      </c>
      <c r="N573" t="s">
        <v>175</v>
      </c>
      <c r="O573">
        <v>0.2</v>
      </c>
      <c r="P573">
        <v>1</v>
      </c>
      <c r="Q573">
        <v>8.1</v>
      </c>
      <c r="R573">
        <v>8.9</v>
      </c>
      <c r="S573">
        <v>135</v>
      </c>
      <c r="T573">
        <v>51.6</v>
      </c>
      <c r="U573">
        <v>39.200000000000003</v>
      </c>
      <c r="V573" t="s">
        <v>180</v>
      </c>
      <c r="W573" t="s">
        <v>180</v>
      </c>
      <c r="X573" t="s">
        <v>180</v>
      </c>
      <c r="Y573" t="s">
        <v>181</v>
      </c>
      <c r="Z573" t="s">
        <v>848</v>
      </c>
      <c r="AA573">
        <v>2</v>
      </c>
      <c r="AB573">
        <v>0</v>
      </c>
      <c r="AC573">
        <v>0</v>
      </c>
      <c r="AD573">
        <v>0</v>
      </c>
      <c r="AE573">
        <v>0</v>
      </c>
      <c r="AF573">
        <v>0</v>
      </c>
      <c r="AG573">
        <v>2</v>
      </c>
      <c r="AH573">
        <v>4</v>
      </c>
      <c r="AI573">
        <v>4</v>
      </c>
      <c r="AJ573">
        <v>0</v>
      </c>
      <c r="AK573">
        <v>0</v>
      </c>
      <c r="AL573">
        <v>0</v>
      </c>
      <c r="AM573">
        <v>0</v>
      </c>
      <c r="AN573">
        <v>0</v>
      </c>
      <c r="AO573">
        <v>0</v>
      </c>
      <c r="AP573">
        <v>0</v>
      </c>
      <c r="AQ573">
        <v>0</v>
      </c>
      <c r="AR573">
        <v>1</v>
      </c>
      <c r="AS573">
        <v>0</v>
      </c>
      <c r="AT573">
        <v>0</v>
      </c>
      <c r="AU573">
        <v>0</v>
      </c>
      <c r="AV573">
        <v>2</v>
      </c>
      <c r="AW573">
        <v>0</v>
      </c>
      <c r="AX573" t="s">
        <v>183</v>
      </c>
      <c r="AY573" t="s">
        <v>852</v>
      </c>
      <c r="AZ573" t="s">
        <v>820</v>
      </c>
      <c r="BA573" t="s">
        <v>242</v>
      </c>
      <c r="BB573" t="s">
        <v>853</v>
      </c>
      <c r="BC573" t="s">
        <v>242</v>
      </c>
      <c r="BD573" t="s">
        <v>180</v>
      </c>
      <c r="BE573">
        <v>135</v>
      </c>
      <c r="BF573" t="s">
        <v>175</v>
      </c>
      <c r="BG573" t="s">
        <v>175</v>
      </c>
      <c r="BH573" t="s">
        <v>183</v>
      </c>
      <c r="BI573" t="s">
        <v>175</v>
      </c>
      <c r="BJ573" t="s">
        <v>175</v>
      </c>
      <c r="BK573">
        <v>65</v>
      </c>
      <c r="BL573" t="s">
        <v>175</v>
      </c>
      <c r="BM573">
        <v>1</v>
      </c>
      <c r="BN573">
        <v>32</v>
      </c>
      <c r="BO573" t="s">
        <v>175</v>
      </c>
      <c r="BP573" t="s">
        <v>175</v>
      </c>
      <c r="BQ573" t="s">
        <v>175</v>
      </c>
      <c r="BR573" t="s">
        <v>175</v>
      </c>
      <c r="BS573" t="s">
        <v>175</v>
      </c>
      <c r="BT573" t="s">
        <v>175</v>
      </c>
      <c r="BU573">
        <v>2</v>
      </c>
      <c r="BV573" t="s">
        <v>188</v>
      </c>
      <c r="BW573" t="s">
        <v>204</v>
      </c>
      <c r="BX573" t="s">
        <v>175</v>
      </c>
      <c r="BY573" t="s">
        <v>175</v>
      </c>
      <c r="BZ573">
        <v>7</v>
      </c>
      <c r="CA573" t="s">
        <v>190</v>
      </c>
      <c r="CB573" t="s">
        <v>1321</v>
      </c>
      <c r="CC573" t="s">
        <v>175</v>
      </c>
      <c r="CD573" t="s">
        <v>175</v>
      </c>
      <c r="CE573" t="s">
        <v>175</v>
      </c>
      <c r="CF573" t="s">
        <v>175</v>
      </c>
      <c r="CG573" t="s">
        <v>175</v>
      </c>
      <c r="CH573" t="s">
        <v>175</v>
      </c>
      <c r="CI573" t="s">
        <v>175</v>
      </c>
      <c r="CJ573" t="s">
        <v>175</v>
      </c>
      <c r="CK573" t="s">
        <v>175</v>
      </c>
      <c r="CL573" t="s">
        <v>175</v>
      </c>
      <c r="CM573" t="s">
        <v>175</v>
      </c>
      <c r="CN573" t="s">
        <v>175</v>
      </c>
      <c r="CO573">
        <v>14.399999999999901</v>
      </c>
      <c r="CP573" t="s">
        <v>183</v>
      </c>
      <c r="CQ573">
        <v>0</v>
      </c>
      <c r="CR573" t="s">
        <v>448</v>
      </c>
      <c r="CS573">
        <v>34.689599999999999</v>
      </c>
      <c r="CT573" t="s">
        <v>1014</v>
      </c>
      <c r="CU573">
        <v>9.3799999999999901</v>
      </c>
      <c r="CV573">
        <v>0</v>
      </c>
      <c r="CW573">
        <v>2.1</v>
      </c>
      <c r="CX573">
        <v>0</v>
      </c>
      <c r="CY573">
        <v>0</v>
      </c>
      <c r="CZ573">
        <v>11.479999999999899</v>
      </c>
      <c r="DA573">
        <v>23.209599999999998</v>
      </c>
      <c r="DB573">
        <v>45</v>
      </c>
      <c r="DC573">
        <v>1</v>
      </c>
    </row>
    <row r="574" spans="1:107" x14ac:dyDescent="0.25">
      <c r="A574">
        <v>2325912</v>
      </c>
      <c r="B574" t="s">
        <v>561</v>
      </c>
      <c r="C574" t="s">
        <v>562</v>
      </c>
      <c r="D574" t="s">
        <v>1515</v>
      </c>
      <c r="E574" t="s">
        <v>1515</v>
      </c>
      <c r="F574" t="s">
        <v>175</v>
      </c>
      <c r="G574" t="s">
        <v>176</v>
      </c>
      <c r="H574" t="s">
        <v>198</v>
      </c>
      <c r="I574" t="s">
        <v>1393</v>
      </c>
      <c r="J574" t="s">
        <v>179</v>
      </c>
      <c r="K574">
        <v>3.7</v>
      </c>
      <c r="L574">
        <v>6</v>
      </c>
      <c r="M574">
        <v>64</v>
      </c>
      <c r="N574" t="s">
        <v>175</v>
      </c>
      <c r="O574">
        <v>0.1</v>
      </c>
      <c r="P574">
        <v>2</v>
      </c>
      <c r="Q574">
        <v>17.7</v>
      </c>
      <c r="R574">
        <v>18.5</v>
      </c>
      <c r="S574">
        <v>135</v>
      </c>
      <c r="T574">
        <v>77.2</v>
      </c>
      <c r="U574">
        <v>81.400000000000006</v>
      </c>
      <c r="V574" t="s">
        <v>183</v>
      </c>
      <c r="W574" t="s">
        <v>180</v>
      </c>
      <c r="X574" t="s">
        <v>183</v>
      </c>
      <c r="Y574" t="s">
        <v>181</v>
      </c>
      <c r="Z574" t="s">
        <v>1516</v>
      </c>
      <c r="AA574">
        <v>4</v>
      </c>
      <c r="AB574">
        <v>1</v>
      </c>
      <c r="AC574">
        <v>0</v>
      </c>
      <c r="AD574">
        <v>1</v>
      </c>
      <c r="AE574">
        <v>0</v>
      </c>
      <c r="AF574">
        <v>0</v>
      </c>
      <c r="AG574">
        <v>1</v>
      </c>
      <c r="AH574">
        <v>0</v>
      </c>
      <c r="AI574">
        <v>6</v>
      </c>
      <c r="AJ574">
        <v>2</v>
      </c>
      <c r="AK574">
        <v>0</v>
      </c>
      <c r="AL574">
        <v>0</v>
      </c>
      <c r="AM574">
        <v>0</v>
      </c>
      <c r="AN574">
        <v>0</v>
      </c>
      <c r="AO574">
        <v>0</v>
      </c>
      <c r="AP574">
        <v>0</v>
      </c>
      <c r="AQ574">
        <v>0</v>
      </c>
      <c r="AR574">
        <v>2</v>
      </c>
      <c r="AS574">
        <v>0</v>
      </c>
      <c r="AT574">
        <v>1</v>
      </c>
      <c r="AU574">
        <v>0</v>
      </c>
      <c r="AV574">
        <v>5</v>
      </c>
      <c r="AW574">
        <v>0</v>
      </c>
      <c r="AX574" t="s">
        <v>183</v>
      </c>
      <c r="AY574" t="s">
        <v>658</v>
      </c>
      <c r="AZ574" t="s">
        <v>1274</v>
      </c>
      <c r="BA574" t="s">
        <v>565</v>
      </c>
      <c r="BB574" t="s">
        <v>1517</v>
      </c>
      <c r="BC574" t="s">
        <v>565</v>
      </c>
      <c r="BD574" t="s">
        <v>183</v>
      </c>
      <c r="BE574">
        <v>135</v>
      </c>
      <c r="BF574" t="s">
        <v>175</v>
      </c>
      <c r="BG574" t="s">
        <v>175</v>
      </c>
      <c r="BH574" t="s">
        <v>183</v>
      </c>
      <c r="BI574" t="s">
        <v>175</v>
      </c>
      <c r="BJ574" t="s">
        <v>175</v>
      </c>
      <c r="BK574">
        <v>250</v>
      </c>
      <c r="BL574" t="s">
        <v>175</v>
      </c>
      <c r="BM574">
        <v>2</v>
      </c>
      <c r="BN574">
        <v>64</v>
      </c>
      <c r="BO574" t="s">
        <v>175</v>
      </c>
      <c r="BP574" t="s">
        <v>175</v>
      </c>
      <c r="BQ574">
        <v>0.87</v>
      </c>
      <c r="BR574">
        <v>0.9</v>
      </c>
      <c r="BS574">
        <v>0.9</v>
      </c>
      <c r="BT574">
        <v>0.92</v>
      </c>
      <c r="BU574">
        <v>3</v>
      </c>
      <c r="BV574" t="s">
        <v>188</v>
      </c>
      <c r="BW574" t="s">
        <v>204</v>
      </c>
      <c r="BX574" t="s">
        <v>175</v>
      </c>
      <c r="BY574" t="s">
        <v>175</v>
      </c>
      <c r="BZ574">
        <v>7</v>
      </c>
      <c r="CA574" t="s">
        <v>190</v>
      </c>
      <c r="CB574" t="s">
        <v>1321</v>
      </c>
      <c r="CC574" t="s">
        <v>175</v>
      </c>
      <c r="CD574" t="s">
        <v>175</v>
      </c>
      <c r="CE574" t="s">
        <v>175</v>
      </c>
      <c r="CF574" t="s">
        <v>175</v>
      </c>
      <c r="CG574" t="s">
        <v>175</v>
      </c>
      <c r="CH574" t="s">
        <v>175</v>
      </c>
      <c r="CI574" t="s">
        <v>175</v>
      </c>
      <c r="CJ574" t="s">
        <v>175</v>
      </c>
      <c r="CK574" t="s">
        <v>175</v>
      </c>
      <c r="CL574" t="s">
        <v>175</v>
      </c>
      <c r="CM574" t="s">
        <v>175</v>
      </c>
      <c r="CN574" t="s">
        <v>175</v>
      </c>
      <c r="CO574">
        <v>22.2</v>
      </c>
      <c r="CP574" t="s">
        <v>183</v>
      </c>
      <c r="CQ574">
        <v>0</v>
      </c>
      <c r="CR574" t="s">
        <v>448</v>
      </c>
      <c r="CS574">
        <v>72.138599999999997</v>
      </c>
      <c r="CT574" t="s">
        <v>1014</v>
      </c>
      <c r="CU574">
        <v>17.059999999999999</v>
      </c>
      <c r="CV574">
        <v>0</v>
      </c>
      <c r="CW574">
        <v>21</v>
      </c>
      <c r="CX574">
        <v>0</v>
      </c>
      <c r="CY574">
        <v>0</v>
      </c>
      <c r="CZ574">
        <v>38.06</v>
      </c>
      <c r="DA574">
        <v>34.078600000000002</v>
      </c>
      <c r="DB574">
        <v>45</v>
      </c>
      <c r="DC574">
        <v>1</v>
      </c>
    </row>
    <row r="575" spans="1:107" x14ac:dyDescent="0.25">
      <c r="A575">
        <v>2325911</v>
      </c>
      <c r="B575" t="s">
        <v>561</v>
      </c>
      <c r="C575" t="s">
        <v>562</v>
      </c>
      <c r="D575" t="s">
        <v>1270</v>
      </c>
      <c r="E575" t="s">
        <v>1271</v>
      </c>
      <c r="F575" t="s">
        <v>1272</v>
      </c>
      <c r="G575" t="s">
        <v>176</v>
      </c>
      <c r="H575" t="s">
        <v>198</v>
      </c>
      <c r="I575" t="s">
        <v>334</v>
      </c>
      <c r="J575" t="s">
        <v>179</v>
      </c>
      <c r="K575">
        <v>3.2</v>
      </c>
      <c r="L575">
        <v>6</v>
      </c>
      <c r="M575">
        <v>64</v>
      </c>
      <c r="N575" t="s">
        <v>175</v>
      </c>
      <c r="O575">
        <v>0.2</v>
      </c>
      <c r="P575">
        <v>1.9</v>
      </c>
      <c r="Q575">
        <v>18.899999999999999</v>
      </c>
      <c r="R575">
        <v>19.8</v>
      </c>
      <c r="S575">
        <v>135</v>
      </c>
      <c r="T575">
        <v>77.2</v>
      </c>
      <c r="U575">
        <v>87.1</v>
      </c>
      <c r="V575" t="s">
        <v>180</v>
      </c>
      <c r="W575" t="s">
        <v>180</v>
      </c>
      <c r="X575" t="s">
        <v>180</v>
      </c>
      <c r="Y575" t="s">
        <v>181</v>
      </c>
      <c r="Z575" t="s">
        <v>848</v>
      </c>
      <c r="AA575">
        <v>4</v>
      </c>
      <c r="AB575">
        <v>1</v>
      </c>
      <c r="AC575">
        <v>0</v>
      </c>
      <c r="AD575">
        <v>1</v>
      </c>
      <c r="AE575">
        <v>2</v>
      </c>
      <c r="AF575">
        <v>1</v>
      </c>
      <c r="AG575">
        <v>1</v>
      </c>
      <c r="AH575">
        <v>6</v>
      </c>
      <c r="AI575">
        <v>3</v>
      </c>
      <c r="AJ575">
        <v>4</v>
      </c>
      <c r="AK575">
        <v>0</v>
      </c>
      <c r="AL575">
        <v>0</v>
      </c>
      <c r="AM575">
        <v>0</v>
      </c>
      <c r="AN575">
        <v>0</v>
      </c>
      <c r="AO575">
        <v>0</v>
      </c>
      <c r="AP575">
        <v>0</v>
      </c>
      <c r="AQ575">
        <v>0</v>
      </c>
      <c r="AR575">
        <v>2</v>
      </c>
      <c r="AS575">
        <v>0</v>
      </c>
      <c r="AT575">
        <v>0</v>
      </c>
      <c r="AU575">
        <v>0</v>
      </c>
      <c r="AV575">
        <v>5</v>
      </c>
      <c r="AW575">
        <v>0</v>
      </c>
      <c r="AX575" t="s">
        <v>183</v>
      </c>
      <c r="AY575" t="s">
        <v>1273</v>
      </c>
      <c r="AZ575" t="s">
        <v>1274</v>
      </c>
      <c r="BA575" t="s">
        <v>565</v>
      </c>
      <c r="BB575" t="s">
        <v>1275</v>
      </c>
      <c r="BC575" t="s">
        <v>565</v>
      </c>
      <c r="BD575" t="s">
        <v>180</v>
      </c>
      <c r="BE575">
        <v>135</v>
      </c>
      <c r="BF575" t="s">
        <v>175</v>
      </c>
      <c r="BG575" t="s">
        <v>175</v>
      </c>
      <c r="BH575" t="s">
        <v>183</v>
      </c>
      <c r="BI575" t="s">
        <v>175</v>
      </c>
      <c r="BJ575" t="s">
        <v>175</v>
      </c>
      <c r="BK575">
        <v>180</v>
      </c>
      <c r="BL575" t="s">
        <v>175</v>
      </c>
      <c r="BM575">
        <v>2</v>
      </c>
      <c r="BN575">
        <v>64</v>
      </c>
      <c r="BO575" t="s">
        <v>175</v>
      </c>
      <c r="BP575" t="s">
        <v>175</v>
      </c>
      <c r="BQ575">
        <v>0.8</v>
      </c>
      <c r="BR575">
        <v>0.85</v>
      </c>
      <c r="BS575">
        <v>0.85</v>
      </c>
      <c r="BT575">
        <v>0.87</v>
      </c>
      <c r="BU575">
        <v>4</v>
      </c>
      <c r="BV575" t="s">
        <v>188</v>
      </c>
      <c r="BW575" t="s">
        <v>204</v>
      </c>
      <c r="BX575" t="s">
        <v>175</v>
      </c>
      <c r="BY575" t="s">
        <v>175</v>
      </c>
      <c r="BZ575">
        <v>7</v>
      </c>
      <c r="CA575" t="s">
        <v>190</v>
      </c>
      <c r="CB575" t="s">
        <v>1321</v>
      </c>
      <c r="CC575" t="s">
        <v>175</v>
      </c>
      <c r="CD575" t="s">
        <v>175</v>
      </c>
      <c r="CE575" t="s">
        <v>175</v>
      </c>
      <c r="CF575" t="s">
        <v>175</v>
      </c>
      <c r="CG575" t="s">
        <v>175</v>
      </c>
      <c r="CH575" t="s">
        <v>175</v>
      </c>
      <c r="CI575" t="s">
        <v>175</v>
      </c>
      <c r="CJ575" t="s">
        <v>175</v>
      </c>
      <c r="CK575" t="s">
        <v>175</v>
      </c>
      <c r="CL575" t="s">
        <v>175</v>
      </c>
      <c r="CM575" t="s">
        <v>175</v>
      </c>
      <c r="CN575" t="s">
        <v>175</v>
      </c>
      <c r="CO575">
        <v>19.2</v>
      </c>
      <c r="CP575" t="s">
        <v>183</v>
      </c>
      <c r="CQ575">
        <v>0</v>
      </c>
      <c r="CR575" t="s">
        <v>448</v>
      </c>
      <c r="CS575">
        <v>76.343400000000003</v>
      </c>
      <c r="CT575" t="s">
        <v>1014</v>
      </c>
      <c r="CU575">
        <v>17.059999999999999</v>
      </c>
      <c r="CV575">
        <v>0</v>
      </c>
      <c r="CW575">
        <v>21</v>
      </c>
      <c r="CX575">
        <v>0</v>
      </c>
      <c r="CY575">
        <v>0</v>
      </c>
      <c r="CZ575">
        <v>38.06</v>
      </c>
      <c r="DA575">
        <v>38.2834</v>
      </c>
      <c r="DB575">
        <v>45</v>
      </c>
      <c r="DC575">
        <v>1</v>
      </c>
    </row>
    <row r="576" spans="1:107" x14ac:dyDescent="0.25">
      <c r="A576">
        <v>2325906</v>
      </c>
      <c r="B576" t="s">
        <v>361</v>
      </c>
      <c r="C576" t="s">
        <v>362</v>
      </c>
      <c r="D576" t="s">
        <v>854</v>
      </c>
      <c r="E576" t="s">
        <v>855</v>
      </c>
      <c r="F576" t="s">
        <v>856</v>
      </c>
      <c r="G576" t="s">
        <v>197</v>
      </c>
      <c r="H576" t="s">
        <v>198</v>
      </c>
      <c r="I576" t="s">
        <v>253</v>
      </c>
      <c r="J576" t="s">
        <v>179</v>
      </c>
      <c r="K576">
        <v>1.7</v>
      </c>
      <c r="L576">
        <v>6</v>
      </c>
      <c r="M576">
        <v>32</v>
      </c>
      <c r="N576" t="s">
        <v>374</v>
      </c>
      <c r="O576">
        <v>0.2</v>
      </c>
      <c r="P576">
        <v>1.1000000000000001</v>
      </c>
      <c r="Q576">
        <v>9.1</v>
      </c>
      <c r="R576">
        <v>23.6</v>
      </c>
      <c r="S576">
        <v>135</v>
      </c>
      <c r="T576">
        <v>133</v>
      </c>
      <c r="U576">
        <v>85.7</v>
      </c>
      <c r="V576" t="s">
        <v>180</v>
      </c>
      <c r="W576" t="s">
        <v>180</v>
      </c>
      <c r="X576" t="s">
        <v>180</v>
      </c>
      <c r="Y576" t="s">
        <v>181</v>
      </c>
      <c r="Z576" t="s">
        <v>375</v>
      </c>
      <c r="AA576">
        <v>2</v>
      </c>
      <c r="AB576">
        <v>0</v>
      </c>
      <c r="AC576">
        <v>0</v>
      </c>
      <c r="AD576">
        <v>0</v>
      </c>
      <c r="AE576">
        <v>0</v>
      </c>
      <c r="AF576">
        <v>1</v>
      </c>
      <c r="AG576">
        <v>1</v>
      </c>
      <c r="AH576">
        <v>6</v>
      </c>
      <c r="AI576">
        <v>0</v>
      </c>
      <c r="AJ576">
        <v>2</v>
      </c>
      <c r="AK576">
        <v>0</v>
      </c>
      <c r="AL576">
        <v>0</v>
      </c>
      <c r="AM576">
        <v>0</v>
      </c>
      <c r="AN576">
        <v>0</v>
      </c>
      <c r="AO576">
        <v>0</v>
      </c>
      <c r="AP576">
        <v>0</v>
      </c>
      <c r="AQ576">
        <v>0</v>
      </c>
      <c r="AR576">
        <v>0</v>
      </c>
      <c r="AS576">
        <v>0</v>
      </c>
      <c r="AT576">
        <v>0</v>
      </c>
      <c r="AU576">
        <v>0</v>
      </c>
      <c r="AV576">
        <v>2</v>
      </c>
      <c r="AW576">
        <v>0</v>
      </c>
      <c r="AX576" t="s">
        <v>180</v>
      </c>
      <c r="AY576" t="s">
        <v>482</v>
      </c>
      <c r="AZ576" t="s">
        <v>857</v>
      </c>
      <c r="BA576" t="s">
        <v>186</v>
      </c>
      <c r="BB576" t="s">
        <v>858</v>
      </c>
      <c r="BC576" t="s">
        <v>186</v>
      </c>
      <c r="BD576" t="s">
        <v>180</v>
      </c>
      <c r="BE576">
        <v>135</v>
      </c>
      <c r="BF576" t="s">
        <v>175</v>
      </c>
      <c r="BG576" t="s">
        <v>175</v>
      </c>
      <c r="BH576" t="s">
        <v>180</v>
      </c>
      <c r="BI576" t="s">
        <v>183</v>
      </c>
      <c r="BJ576" t="s">
        <v>175</v>
      </c>
      <c r="BK576">
        <v>120</v>
      </c>
      <c r="BL576" t="s">
        <v>175</v>
      </c>
      <c r="BM576">
        <v>1</v>
      </c>
      <c r="BN576">
        <v>32</v>
      </c>
      <c r="BO576">
        <v>2.0699999999999998</v>
      </c>
      <c r="BP576">
        <v>242.04</v>
      </c>
      <c r="BQ576" t="s">
        <v>175</v>
      </c>
      <c r="BR576" t="s">
        <v>175</v>
      </c>
      <c r="BS576" t="s">
        <v>175</v>
      </c>
      <c r="BT576" t="s">
        <v>175</v>
      </c>
      <c r="BU576">
        <v>2</v>
      </c>
      <c r="BV576" t="s">
        <v>188</v>
      </c>
      <c r="BW576" t="s">
        <v>204</v>
      </c>
      <c r="BX576" t="s">
        <v>175</v>
      </c>
      <c r="BY576" t="s">
        <v>180</v>
      </c>
      <c r="BZ576">
        <v>7.1</v>
      </c>
      <c r="CA576" t="s">
        <v>190</v>
      </c>
      <c r="CB576" t="s">
        <v>1321</v>
      </c>
      <c r="CC576" t="s">
        <v>175</v>
      </c>
      <c r="CD576" t="s">
        <v>175</v>
      </c>
      <c r="CE576" t="s">
        <v>175</v>
      </c>
      <c r="CF576" t="s">
        <v>175</v>
      </c>
      <c r="CG576" t="s">
        <v>175</v>
      </c>
      <c r="CH576" t="s">
        <v>175</v>
      </c>
      <c r="CI576" t="s">
        <v>175</v>
      </c>
      <c r="CJ576" t="s">
        <v>175</v>
      </c>
      <c r="CK576" t="s">
        <v>175</v>
      </c>
      <c r="CL576" t="s">
        <v>175</v>
      </c>
      <c r="CM576" t="s">
        <v>175</v>
      </c>
      <c r="CN576" t="s">
        <v>175</v>
      </c>
      <c r="CO576">
        <v>10.199999999999999</v>
      </c>
      <c r="CP576" t="s">
        <v>180</v>
      </c>
      <c r="CQ576">
        <v>0</v>
      </c>
      <c r="CR576" t="s">
        <v>448</v>
      </c>
      <c r="CS576">
        <v>74.591399999999993</v>
      </c>
      <c r="CT576" t="s">
        <v>2116</v>
      </c>
      <c r="CU576">
        <v>9.3799999999999901</v>
      </c>
      <c r="CV576">
        <v>14.4</v>
      </c>
      <c r="CW576">
        <v>2.1</v>
      </c>
      <c r="CX576">
        <v>0</v>
      </c>
      <c r="CY576">
        <v>39.179220000000001</v>
      </c>
      <c r="CZ576">
        <v>65.059219999999996</v>
      </c>
      <c r="DA576">
        <v>9.5321799999999808</v>
      </c>
      <c r="DB576">
        <v>22</v>
      </c>
      <c r="DC576">
        <v>1</v>
      </c>
    </row>
    <row r="577" spans="1:107" x14ac:dyDescent="0.25">
      <c r="A577">
        <v>2325885</v>
      </c>
      <c r="B577" t="s">
        <v>561</v>
      </c>
      <c r="C577" t="s">
        <v>562</v>
      </c>
      <c r="D577" t="s">
        <v>1276</v>
      </c>
      <c r="E577" t="s">
        <v>1277</v>
      </c>
      <c r="F577" t="s">
        <v>1278</v>
      </c>
      <c r="G577" t="s">
        <v>176</v>
      </c>
      <c r="H577" t="s">
        <v>198</v>
      </c>
      <c r="I577" t="s">
        <v>334</v>
      </c>
      <c r="J577" t="s">
        <v>179</v>
      </c>
      <c r="K577">
        <v>3.2</v>
      </c>
      <c r="L577">
        <v>6</v>
      </c>
      <c r="M577">
        <v>64</v>
      </c>
      <c r="N577" t="s">
        <v>175</v>
      </c>
      <c r="O577">
        <v>0.2</v>
      </c>
      <c r="P577">
        <v>1.5</v>
      </c>
      <c r="Q577">
        <v>19.3</v>
      </c>
      <c r="R577">
        <v>20.100000000000001</v>
      </c>
      <c r="S577">
        <v>135</v>
      </c>
      <c r="T577">
        <v>77.2</v>
      </c>
      <c r="U577">
        <v>88.5</v>
      </c>
      <c r="V577" t="s">
        <v>183</v>
      </c>
      <c r="W577" t="s">
        <v>180</v>
      </c>
      <c r="X577" t="s">
        <v>183</v>
      </c>
      <c r="Y577" t="s">
        <v>181</v>
      </c>
      <c r="Z577" t="s">
        <v>848</v>
      </c>
      <c r="AA577">
        <v>4</v>
      </c>
      <c r="AB577">
        <v>1</v>
      </c>
      <c r="AC577">
        <v>0</v>
      </c>
      <c r="AD577">
        <v>1</v>
      </c>
      <c r="AE577">
        <v>1</v>
      </c>
      <c r="AF577">
        <v>0</v>
      </c>
      <c r="AG577">
        <v>1</v>
      </c>
      <c r="AH577">
        <v>6</v>
      </c>
      <c r="AI577">
        <v>4</v>
      </c>
      <c r="AJ577">
        <v>3</v>
      </c>
      <c r="AK577">
        <v>0</v>
      </c>
      <c r="AL577">
        <v>0</v>
      </c>
      <c r="AM577">
        <v>0</v>
      </c>
      <c r="AN577">
        <v>0</v>
      </c>
      <c r="AO577">
        <v>0</v>
      </c>
      <c r="AP577">
        <v>0</v>
      </c>
      <c r="AQ577">
        <v>0</v>
      </c>
      <c r="AR577">
        <v>2</v>
      </c>
      <c r="AS577">
        <v>0</v>
      </c>
      <c r="AT577">
        <v>0</v>
      </c>
      <c r="AU577">
        <v>0</v>
      </c>
      <c r="AV577">
        <v>5</v>
      </c>
      <c r="AW577">
        <v>0</v>
      </c>
      <c r="AX577" t="s">
        <v>183</v>
      </c>
      <c r="AY577" t="s">
        <v>255</v>
      </c>
      <c r="AZ577" t="s">
        <v>1279</v>
      </c>
      <c r="BA577" t="s">
        <v>565</v>
      </c>
      <c r="BB577" t="s">
        <v>1280</v>
      </c>
      <c r="BC577" t="s">
        <v>565</v>
      </c>
      <c r="BD577" t="s">
        <v>183</v>
      </c>
      <c r="BE577">
        <v>135</v>
      </c>
      <c r="BF577" t="s">
        <v>175</v>
      </c>
      <c r="BG577" t="s">
        <v>175</v>
      </c>
      <c r="BH577" t="s">
        <v>183</v>
      </c>
      <c r="BI577" t="s">
        <v>175</v>
      </c>
      <c r="BJ577" t="s">
        <v>175</v>
      </c>
      <c r="BK577">
        <v>180</v>
      </c>
      <c r="BL577" t="s">
        <v>175</v>
      </c>
      <c r="BM577">
        <v>2</v>
      </c>
      <c r="BN577">
        <v>64</v>
      </c>
      <c r="BO577" t="s">
        <v>175</v>
      </c>
      <c r="BP577" t="s">
        <v>175</v>
      </c>
      <c r="BQ577">
        <v>0.8</v>
      </c>
      <c r="BR577">
        <v>0.85</v>
      </c>
      <c r="BS577">
        <v>0.85</v>
      </c>
      <c r="BT577">
        <v>0.87</v>
      </c>
      <c r="BU577">
        <v>4</v>
      </c>
      <c r="BV577" t="s">
        <v>188</v>
      </c>
      <c r="BW577" t="s">
        <v>204</v>
      </c>
      <c r="BX577" t="s">
        <v>175</v>
      </c>
      <c r="BY577" t="s">
        <v>175</v>
      </c>
      <c r="BZ577">
        <v>7</v>
      </c>
      <c r="CA577" t="s">
        <v>190</v>
      </c>
      <c r="CB577" t="s">
        <v>1321</v>
      </c>
      <c r="CC577" t="s">
        <v>175</v>
      </c>
      <c r="CD577" t="s">
        <v>175</v>
      </c>
      <c r="CE577" t="s">
        <v>175</v>
      </c>
      <c r="CF577" t="s">
        <v>175</v>
      </c>
      <c r="CG577" t="s">
        <v>175</v>
      </c>
      <c r="CH577" t="s">
        <v>175</v>
      </c>
      <c r="CI577" t="s">
        <v>175</v>
      </c>
      <c r="CJ577" t="s">
        <v>175</v>
      </c>
      <c r="CK577" t="s">
        <v>175</v>
      </c>
      <c r="CL577" t="s">
        <v>175</v>
      </c>
      <c r="CM577" t="s">
        <v>175</v>
      </c>
      <c r="CN577" t="s">
        <v>175</v>
      </c>
      <c r="CO577">
        <v>19.2</v>
      </c>
      <c r="CP577" t="s">
        <v>183</v>
      </c>
      <c r="CQ577">
        <v>0</v>
      </c>
      <c r="CR577" t="s">
        <v>448</v>
      </c>
      <c r="CS577">
        <v>75.9054</v>
      </c>
      <c r="CT577" t="s">
        <v>1014</v>
      </c>
      <c r="CU577">
        <v>17.059999999999999</v>
      </c>
      <c r="CV577">
        <v>0</v>
      </c>
      <c r="CW577">
        <v>21</v>
      </c>
      <c r="CX577">
        <v>0</v>
      </c>
      <c r="CY577">
        <v>0</v>
      </c>
      <c r="CZ577">
        <v>38.06</v>
      </c>
      <c r="DA577">
        <v>37.845399999999998</v>
      </c>
      <c r="DB577">
        <v>45</v>
      </c>
      <c r="DC577">
        <v>1</v>
      </c>
    </row>
    <row r="578" spans="1:107" x14ac:dyDescent="0.25">
      <c r="A578">
        <v>2325884</v>
      </c>
      <c r="B578" t="s">
        <v>561</v>
      </c>
      <c r="C578" t="s">
        <v>562</v>
      </c>
      <c r="D578" t="s">
        <v>1281</v>
      </c>
      <c r="E578" t="s">
        <v>1282</v>
      </c>
      <c r="F578" t="s">
        <v>1283</v>
      </c>
      <c r="G578" t="s">
        <v>176</v>
      </c>
      <c r="H578" t="s">
        <v>198</v>
      </c>
      <c r="I578" t="s">
        <v>334</v>
      </c>
      <c r="J578" t="s">
        <v>179</v>
      </c>
      <c r="K578">
        <v>3.2</v>
      </c>
      <c r="L578">
        <v>6</v>
      </c>
      <c r="M578">
        <v>32</v>
      </c>
      <c r="N578" t="s">
        <v>175</v>
      </c>
      <c r="O578">
        <v>0.2</v>
      </c>
      <c r="P578">
        <v>1.2</v>
      </c>
      <c r="Q578">
        <v>18</v>
      </c>
      <c r="R578">
        <v>19.3</v>
      </c>
      <c r="S578">
        <v>135</v>
      </c>
      <c r="T578">
        <v>51.6</v>
      </c>
      <c r="U578">
        <v>84.1</v>
      </c>
      <c r="V578" t="s">
        <v>183</v>
      </c>
      <c r="W578" t="s">
        <v>180</v>
      </c>
      <c r="X578" t="s">
        <v>183</v>
      </c>
      <c r="Y578" t="s">
        <v>181</v>
      </c>
      <c r="Z578" t="s">
        <v>848</v>
      </c>
      <c r="AA578">
        <v>2</v>
      </c>
      <c r="AB578">
        <v>1</v>
      </c>
      <c r="AC578">
        <v>0</v>
      </c>
      <c r="AD578">
        <v>1</v>
      </c>
      <c r="AE578">
        <v>1</v>
      </c>
      <c r="AF578">
        <v>0</v>
      </c>
      <c r="AG578">
        <v>1</v>
      </c>
      <c r="AH578">
        <v>6</v>
      </c>
      <c r="AI578">
        <v>4</v>
      </c>
      <c r="AJ578">
        <v>0</v>
      </c>
      <c r="AK578">
        <v>0</v>
      </c>
      <c r="AL578">
        <v>0</v>
      </c>
      <c r="AM578">
        <v>0</v>
      </c>
      <c r="AN578">
        <v>0</v>
      </c>
      <c r="AO578">
        <v>0</v>
      </c>
      <c r="AP578">
        <v>0</v>
      </c>
      <c r="AQ578">
        <v>0</v>
      </c>
      <c r="AR578">
        <v>2</v>
      </c>
      <c r="AS578">
        <v>0</v>
      </c>
      <c r="AT578">
        <v>0</v>
      </c>
      <c r="AU578">
        <v>0</v>
      </c>
      <c r="AV578">
        <v>3</v>
      </c>
      <c r="AW578">
        <v>0</v>
      </c>
      <c r="AX578" t="s">
        <v>183</v>
      </c>
      <c r="AY578" t="s">
        <v>1004</v>
      </c>
      <c r="AZ578" t="s">
        <v>1279</v>
      </c>
      <c r="BA578" t="s">
        <v>565</v>
      </c>
      <c r="BB578" t="s">
        <v>1284</v>
      </c>
      <c r="BC578" t="s">
        <v>565</v>
      </c>
      <c r="BD578" t="s">
        <v>183</v>
      </c>
      <c r="BE578">
        <v>135</v>
      </c>
      <c r="BF578" t="s">
        <v>175</v>
      </c>
      <c r="BG578" t="s">
        <v>175</v>
      </c>
      <c r="BH578" t="s">
        <v>183</v>
      </c>
      <c r="BI578" t="s">
        <v>175</v>
      </c>
      <c r="BJ578" t="s">
        <v>175</v>
      </c>
      <c r="BK578">
        <v>180</v>
      </c>
      <c r="BL578" t="s">
        <v>175</v>
      </c>
      <c r="BM578">
        <v>2</v>
      </c>
      <c r="BN578">
        <v>32</v>
      </c>
      <c r="BO578" t="s">
        <v>175</v>
      </c>
      <c r="BP578" t="s">
        <v>175</v>
      </c>
      <c r="BQ578">
        <v>0.8</v>
      </c>
      <c r="BR578">
        <v>0.85</v>
      </c>
      <c r="BS578">
        <v>0.85</v>
      </c>
      <c r="BT578">
        <v>0.87</v>
      </c>
      <c r="BU578">
        <v>3</v>
      </c>
      <c r="BV578" t="s">
        <v>188</v>
      </c>
      <c r="BW578" t="s">
        <v>204</v>
      </c>
      <c r="BX578" t="s">
        <v>175</v>
      </c>
      <c r="BY578" t="s">
        <v>175</v>
      </c>
      <c r="BZ578">
        <v>7</v>
      </c>
      <c r="CA578" t="s">
        <v>190</v>
      </c>
      <c r="CB578" t="s">
        <v>1321</v>
      </c>
      <c r="CC578" t="s">
        <v>175</v>
      </c>
      <c r="CD578" t="s">
        <v>175</v>
      </c>
      <c r="CE578" t="s">
        <v>175</v>
      </c>
      <c r="CF578" t="s">
        <v>175</v>
      </c>
      <c r="CG578" t="s">
        <v>175</v>
      </c>
      <c r="CH578" t="s">
        <v>175</v>
      </c>
      <c r="CI578" t="s">
        <v>175</v>
      </c>
      <c r="CJ578" t="s">
        <v>175</v>
      </c>
      <c r="CK578" t="s">
        <v>175</v>
      </c>
      <c r="CL578" t="s">
        <v>175</v>
      </c>
      <c r="CM578" t="s">
        <v>175</v>
      </c>
      <c r="CN578" t="s">
        <v>175</v>
      </c>
      <c r="CO578">
        <v>19.2</v>
      </c>
      <c r="CP578" t="s">
        <v>183</v>
      </c>
      <c r="CQ578">
        <v>0</v>
      </c>
      <c r="CR578" t="s">
        <v>448</v>
      </c>
      <c r="CS578">
        <v>71.481599999999901</v>
      </c>
      <c r="CT578" t="s">
        <v>1014</v>
      </c>
      <c r="CU578">
        <v>9.3799999999999901</v>
      </c>
      <c r="CV578">
        <v>0</v>
      </c>
      <c r="CW578">
        <v>21</v>
      </c>
      <c r="CX578">
        <v>0</v>
      </c>
      <c r="CY578">
        <v>0</v>
      </c>
      <c r="CZ578">
        <v>30.38</v>
      </c>
      <c r="DA578">
        <v>41.101599999999898</v>
      </c>
      <c r="DB578">
        <v>45</v>
      </c>
      <c r="DC578">
        <v>1</v>
      </c>
    </row>
    <row r="579" spans="1:107" x14ac:dyDescent="0.25">
      <c r="A579">
        <v>2325847</v>
      </c>
      <c r="B579" t="s">
        <v>561</v>
      </c>
      <c r="C579" t="s">
        <v>562</v>
      </c>
      <c r="D579" t="s">
        <v>1285</v>
      </c>
      <c r="E579" t="s">
        <v>1286</v>
      </c>
      <c r="F579" t="s">
        <v>1287</v>
      </c>
      <c r="G579" t="s">
        <v>176</v>
      </c>
      <c r="H579" t="s">
        <v>198</v>
      </c>
      <c r="I579" t="s">
        <v>334</v>
      </c>
      <c r="J579" t="s">
        <v>179</v>
      </c>
      <c r="K579">
        <v>3.2</v>
      </c>
      <c r="L579">
        <v>6</v>
      </c>
      <c r="M579">
        <v>32</v>
      </c>
      <c r="N579" t="s">
        <v>175</v>
      </c>
      <c r="O579">
        <v>0.3</v>
      </c>
      <c r="P579">
        <v>1.1000000000000001</v>
      </c>
      <c r="Q579">
        <v>13.1</v>
      </c>
      <c r="R579">
        <v>14.2</v>
      </c>
      <c r="S579">
        <v>135</v>
      </c>
      <c r="T579">
        <v>51.6</v>
      </c>
      <c r="U579">
        <v>62.3</v>
      </c>
      <c r="V579" t="s">
        <v>183</v>
      </c>
      <c r="W579" t="s">
        <v>180</v>
      </c>
      <c r="X579" t="s">
        <v>183</v>
      </c>
      <c r="Y579" t="s">
        <v>181</v>
      </c>
      <c r="Z579" t="s">
        <v>848</v>
      </c>
      <c r="AA579">
        <v>2</v>
      </c>
      <c r="AB579">
        <v>1</v>
      </c>
      <c r="AC579">
        <v>0</v>
      </c>
      <c r="AD579">
        <v>1</v>
      </c>
      <c r="AE579">
        <v>0</v>
      </c>
      <c r="AF579">
        <v>0</v>
      </c>
      <c r="AG579">
        <v>1</v>
      </c>
      <c r="AH579">
        <v>6</v>
      </c>
      <c r="AI579">
        <v>4</v>
      </c>
      <c r="AJ579">
        <v>0</v>
      </c>
      <c r="AK579">
        <v>0</v>
      </c>
      <c r="AL579">
        <v>0</v>
      </c>
      <c r="AM579">
        <v>0</v>
      </c>
      <c r="AN579">
        <v>0</v>
      </c>
      <c r="AO579">
        <v>0</v>
      </c>
      <c r="AP579">
        <v>0</v>
      </c>
      <c r="AQ579">
        <v>0</v>
      </c>
      <c r="AR579">
        <v>2</v>
      </c>
      <c r="AS579">
        <v>0</v>
      </c>
      <c r="AT579">
        <v>0</v>
      </c>
      <c r="AU579">
        <v>0</v>
      </c>
      <c r="AV579">
        <v>3</v>
      </c>
      <c r="AW579">
        <v>0</v>
      </c>
      <c r="AX579" t="s">
        <v>183</v>
      </c>
      <c r="AY579" t="s">
        <v>1004</v>
      </c>
      <c r="AZ579" t="s">
        <v>1279</v>
      </c>
      <c r="BA579" t="s">
        <v>565</v>
      </c>
      <c r="BB579" t="s">
        <v>1288</v>
      </c>
      <c r="BC579" t="s">
        <v>565</v>
      </c>
      <c r="BD579" t="s">
        <v>183</v>
      </c>
      <c r="BE579">
        <v>135</v>
      </c>
      <c r="BF579" t="s">
        <v>175</v>
      </c>
      <c r="BG579" t="s">
        <v>175</v>
      </c>
      <c r="BH579" t="s">
        <v>183</v>
      </c>
      <c r="BI579" t="s">
        <v>175</v>
      </c>
      <c r="BJ579" t="s">
        <v>175</v>
      </c>
      <c r="BK579">
        <v>180</v>
      </c>
      <c r="BL579" t="s">
        <v>175</v>
      </c>
      <c r="BM579">
        <v>1</v>
      </c>
      <c r="BN579">
        <v>32</v>
      </c>
      <c r="BO579" t="s">
        <v>175</v>
      </c>
      <c r="BP579" t="s">
        <v>175</v>
      </c>
      <c r="BQ579">
        <v>0.8</v>
      </c>
      <c r="BR579">
        <v>0.85</v>
      </c>
      <c r="BS579">
        <v>0.85</v>
      </c>
      <c r="BT579">
        <v>0.87</v>
      </c>
      <c r="BU579">
        <v>3</v>
      </c>
      <c r="BV579" t="s">
        <v>188</v>
      </c>
      <c r="BW579" t="s">
        <v>204</v>
      </c>
      <c r="BX579" t="s">
        <v>175</v>
      </c>
      <c r="BY579" t="s">
        <v>175</v>
      </c>
      <c r="BZ579">
        <v>7</v>
      </c>
      <c r="CA579" t="s">
        <v>190</v>
      </c>
      <c r="CB579" t="s">
        <v>1321</v>
      </c>
      <c r="CC579" t="s">
        <v>175</v>
      </c>
      <c r="CD579" t="s">
        <v>175</v>
      </c>
      <c r="CE579" t="s">
        <v>175</v>
      </c>
      <c r="CF579" t="s">
        <v>175</v>
      </c>
      <c r="CG579" t="s">
        <v>175</v>
      </c>
      <c r="CH579" t="s">
        <v>175</v>
      </c>
      <c r="CI579" t="s">
        <v>175</v>
      </c>
      <c r="CJ579" t="s">
        <v>175</v>
      </c>
      <c r="CK579" t="s">
        <v>175</v>
      </c>
      <c r="CL579" t="s">
        <v>175</v>
      </c>
      <c r="CM579" t="s">
        <v>175</v>
      </c>
      <c r="CN579" t="s">
        <v>175</v>
      </c>
      <c r="CO579">
        <v>19.2</v>
      </c>
      <c r="CP579" t="s">
        <v>183</v>
      </c>
      <c r="CQ579">
        <v>0</v>
      </c>
      <c r="CR579" t="s">
        <v>448</v>
      </c>
      <c r="CS579">
        <v>53.523600000000002</v>
      </c>
      <c r="CT579" t="s">
        <v>1014</v>
      </c>
      <c r="CU579">
        <v>9.3799999999999901</v>
      </c>
      <c r="CV579">
        <v>0</v>
      </c>
      <c r="CW579">
        <v>21</v>
      </c>
      <c r="CX579">
        <v>0</v>
      </c>
      <c r="CY579">
        <v>0</v>
      </c>
      <c r="CZ579">
        <v>30.38</v>
      </c>
      <c r="DA579">
        <v>23.143599999999999</v>
      </c>
      <c r="DB579">
        <v>45</v>
      </c>
      <c r="DC579">
        <v>1</v>
      </c>
    </row>
    <row r="580" spans="1:107" x14ac:dyDescent="0.25">
      <c r="A580">
        <v>2325846</v>
      </c>
      <c r="B580" t="s">
        <v>561</v>
      </c>
      <c r="C580" t="s">
        <v>562</v>
      </c>
      <c r="D580" t="s">
        <v>1289</v>
      </c>
      <c r="E580" t="s">
        <v>1290</v>
      </c>
      <c r="F580" t="s">
        <v>1291</v>
      </c>
      <c r="G580" t="s">
        <v>176</v>
      </c>
      <c r="H580" t="s">
        <v>198</v>
      </c>
      <c r="I580" t="s">
        <v>334</v>
      </c>
      <c r="J580" t="s">
        <v>179</v>
      </c>
      <c r="K580">
        <v>3.2</v>
      </c>
      <c r="L580">
        <v>6</v>
      </c>
      <c r="M580">
        <v>64</v>
      </c>
      <c r="N580" t="s">
        <v>175</v>
      </c>
      <c r="O580">
        <v>0.3</v>
      </c>
      <c r="P580">
        <v>1.6</v>
      </c>
      <c r="Q580">
        <v>10.8</v>
      </c>
      <c r="R580">
        <v>12.3</v>
      </c>
      <c r="S580">
        <v>135</v>
      </c>
      <c r="T580">
        <v>77.2</v>
      </c>
      <c r="U580">
        <v>53.7</v>
      </c>
      <c r="V580" t="s">
        <v>183</v>
      </c>
      <c r="W580" t="s">
        <v>180</v>
      </c>
      <c r="X580" t="s">
        <v>183</v>
      </c>
      <c r="Y580" t="s">
        <v>181</v>
      </c>
      <c r="Z580" t="s">
        <v>848</v>
      </c>
      <c r="AA580">
        <v>4</v>
      </c>
      <c r="AB580">
        <v>1</v>
      </c>
      <c r="AC580">
        <v>0</v>
      </c>
      <c r="AD580">
        <v>1</v>
      </c>
      <c r="AE580">
        <v>0</v>
      </c>
      <c r="AF580">
        <v>0</v>
      </c>
      <c r="AG580">
        <v>1</v>
      </c>
      <c r="AH580">
        <v>6</v>
      </c>
      <c r="AI580">
        <v>4</v>
      </c>
      <c r="AJ580">
        <v>3</v>
      </c>
      <c r="AK580">
        <v>0</v>
      </c>
      <c r="AL580">
        <v>0</v>
      </c>
      <c r="AM580">
        <v>0</v>
      </c>
      <c r="AN580">
        <v>0</v>
      </c>
      <c r="AO580">
        <v>0</v>
      </c>
      <c r="AP580">
        <v>0</v>
      </c>
      <c r="AQ580">
        <v>0</v>
      </c>
      <c r="AR580">
        <v>2</v>
      </c>
      <c r="AS580">
        <v>0</v>
      </c>
      <c r="AT580">
        <v>0</v>
      </c>
      <c r="AU580">
        <v>0</v>
      </c>
      <c r="AV580">
        <v>5</v>
      </c>
      <c r="AW580">
        <v>0</v>
      </c>
      <c r="AX580" t="s">
        <v>183</v>
      </c>
      <c r="AY580" t="s">
        <v>1004</v>
      </c>
      <c r="AZ580" t="s">
        <v>857</v>
      </c>
      <c r="BA580" t="s">
        <v>565</v>
      </c>
      <c r="BB580" t="s">
        <v>1292</v>
      </c>
      <c r="BC580" t="s">
        <v>565</v>
      </c>
      <c r="BD580" t="s">
        <v>183</v>
      </c>
      <c r="BE580">
        <v>135</v>
      </c>
      <c r="BF580" t="s">
        <v>175</v>
      </c>
      <c r="BG580" t="s">
        <v>175</v>
      </c>
      <c r="BH580" t="s">
        <v>183</v>
      </c>
      <c r="BI580" t="s">
        <v>175</v>
      </c>
      <c r="BJ580" t="s">
        <v>175</v>
      </c>
      <c r="BK580">
        <v>180</v>
      </c>
      <c r="BL580" t="s">
        <v>175</v>
      </c>
      <c r="BM580">
        <v>1</v>
      </c>
      <c r="BN580">
        <v>64</v>
      </c>
      <c r="BO580" t="s">
        <v>175</v>
      </c>
      <c r="BP580" t="s">
        <v>175</v>
      </c>
      <c r="BQ580">
        <v>0.8</v>
      </c>
      <c r="BR580">
        <v>0.85</v>
      </c>
      <c r="BS580">
        <v>0.85</v>
      </c>
      <c r="BT580">
        <v>0.87</v>
      </c>
      <c r="BU580">
        <v>3</v>
      </c>
      <c r="BV580" t="s">
        <v>188</v>
      </c>
      <c r="BW580" t="s">
        <v>204</v>
      </c>
      <c r="BX580" t="s">
        <v>175</v>
      </c>
      <c r="BY580" t="s">
        <v>175</v>
      </c>
      <c r="BZ580">
        <v>7</v>
      </c>
      <c r="CA580" t="s">
        <v>190</v>
      </c>
      <c r="CB580" t="s">
        <v>1321</v>
      </c>
      <c r="CC580" t="s">
        <v>175</v>
      </c>
      <c r="CD580" t="s">
        <v>175</v>
      </c>
      <c r="CE580" t="s">
        <v>175</v>
      </c>
      <c r="CF580" t="s">
        <v>175</v>
      </c>
      <c r="CG580" t="s">
        <v>175</v>
      </c>
      <c r="CH580" t="s">
        <v>175</v>
      </c>
      <c r="CI580" t="s">
        <v>175</v>
      </c>
      <c r="CJ580" t="s">
        <v>175</v>
      </c>
      <c r="CK580" t="s">
        <v>175</v>
      </c>
      <c r="CL580" t="s">
        <v>175</v>
      </c>
      <c r="CM580" t="s">
        <v>175</v>
      </c>
      <c r="CN580" t="s">
        <v>175</v>
      </c>
      <c r="CO580">
        <v>19.2</v>
      </c>
      <c r="CP580" t="s">
        <v>183</v>
      </c>
      <c r="CQ580">
        <v>0</v>
      </c>
      <c r="CR580" t="s">
        <v>448</v>
      </c>
      <c r="CS580">
        <v>48.486599999999903</v>
      </c>
      <c r="CT580" t="s">
        <v>1014</v>
      </c>
      <c r="CU580">
        <v>17.059999999999999</v>
      </c>
      <c r="CV580">
        <v>0</v>
      </c>
      <c r="CW580">
        <v>21</v>
      </c>
      <c r="CX580">
        <v>0</v>
      </c>
      <c r="CY580">
        <v>0</v>
      </c>
      <c r="CZ580">
        <v>38.06</v>
      </c>
      <c r="DA580">
        <v>10.426599999999899</v>
      </c>
      <c r="DB580">
        <v>45</v>
      </c>
      <c r="DC580">
        <v>1</v>
      </c>
    </row>
    <row r="581" spans="1:107" x14ac:dyDescent="0.25">
      <c r="A581">
        <v>2325698</v>
      </c>
      <c r="B581" t="s">
        <v>561</v>
      </c>
      <c r="C581" t="s">
        <v>562</v>
      </c>
      <c r="D581" t="s">
        <v>1293</v>
      </c>
      <c r="E581" t="s">
        <v>1294</v>
      </c>
      <c r="F581" t="s">
        <v>1295</v>
      </c>
      <c r="G581" t="s">
        <v>176</v>
      </c>
      <c r="H581" t="s">
        <v>198</v>
      </c>
      <c r="I581" t="s">
        <v>334</v>
      </c>
      <c r="J581" t="s">
        <v>179</v>
      </c>
      <c r="K581">
        <v>3.2</v>
      </c>
      <c r="L581">
        <v>6</v>
      </c>
      <c r="M581">
        <v>64</v>
      </c>
      <c r="N581" t="s">
        <v>175</v>
      </c>
      <c r="O581">
        <v>0.2</v>
      </c>
      <c r="P581">
        <v>2.1</v>
      </c>
      <c r="Q581">
        <v>17.7</v>
      </c>
      <c r="R581">
        <v>18.8</v>
      </c>
      <c r="S581">
        <v>135</v>
      </c>
      <c r="T581">
        <v>77.2</v>
      </c>
      <c r="U581">
        <v>82.7</v>
      </c>
      <c r="V581" t="s">
        <v>180</v>
      </c>
      <c r="W581" t="s">
        <v>180</v>
      </c>
      <c r="X581" t="s">
        <v>180</v>
      </c>
      <c r="Y581" t="s">
        <v>181</v>
      </c>
      <c r="Z581" t="s">
        <v>848</v>
      </c>
      <c r="AA581">
        <v>4</v>
      </c>
      <c r="AB581">
        <v>1</v>
      </c>
      <c r="AC581">
        <v>0</v>
      </c>
      <c r="AD581">
        <v>1</v>
      </c>
      <c r="AE581">
        <v>2</v>
      </c>
      <c r="AF581">
        <v>1</v>
      </c>
      <c r="AG581">
        <v>1</v>
      </c>
      <c r="AH581">
        <v>3</v>
      </c>
      <c r="AI581">
        <v>4</v>
      </c>
      <c r="AJ581">
        <v>3</v>
      </c>
      <c r="AK581">
        <v>0</v>
      </c>
      <c r="AL581">
        <v>0</v>
      </c>
      <c r="AM581">
        <v>0</v>
      </c>
      <c r="AN581">
        <v>0</v>
      </c>
      <c r="AO581">
        <v>0</v>
      </c>
      <c r="AP581">
        <v>0</v>
      </c>
      <c r="AQ581">
        <v>0</v>
      </c>
      <c r="AR581">
        <v>2</v>
      </c>
      <c r="AS581">
        <v>0</v>
      </c>
      <c r="AT581">
        <v>0</v>
      </c>
      <c r="AU581">
        <v>0</v>
      </c>
      <c r="AV581">
        <v>5</v>
      </c>
      <c r="AW581">
        <v>0</v>
      </c>
      <c r="AX581" t="s">
        <v>183</v>
      </c>
      <c r="AY581" t="s">
        <v>876</v>
      </c>
      <c r="AZ581" t="s">
        <v>500</v>
      </c>
      <c r="BA581" t="s">
        <v>565</v>
      </c>
      <c r="BB581" t="s">
        <v>1296</v>
      </c>
      <c r="BC581" t="s">
        <v>565</v>
      </c>
      <c r="BD581" t="s">
        <v>180</v>
      </c>
      <c r="BE581">
        <v>135</v>
      </c>
      <c r="BF581" t="s">
        <v>175</v>
      </c>
      <c r="BG581" t="s">
        <v>175</v>
      </c>
      <c r="BH581" t="s">
        <v>180</v>
      </c>
      <c r="BI581" t="s">
        <v>183</v>
      </c>
      <c r="BJ581" t="s">
        <v>175</v>
      </c>
      <c r="BK581">
        <v>180</v>
      </c>
      <c r="BL581" t="s">
        <v>175</v>
      </c>
      <c r="BM581">
        <v>1</v>
      </c>
      <c r="BN581">
        <v>64</v>
      </c>
      <c r="BO581" t="s">
        <v>175</v>
      </c>
      <c r="BP581" t="s">
        <v>175</v>
      </c>
      <c r="BQ581">
        <v>0.8</v>
      </c>
      <c r="BR581">
        <v>0.85</v>
      </c>
      <c r="BS581">
        <v>0.85</v>
      </c>
      <c r="BT581">
        <v>0.87</v>
      </c>
      <c r="BU581">
        <v>3</v>
      </c>
      <c r="BV581" t="s">
        <v>188</v>
      </c>
      <c r="BW581" t="s">
        <v>204</v>
      </c>
      <c r="BX581" t="s">
        <v>175</v>
      </c>
      <c r="BY581" t="s">
        <v>175</v>
      </c>
      <c r="BZ581">
        <v>7</v>
      </c>
      <c r="CA581" t="s">
        <v>190</v>
      </c>
      <c r="CB581" t="s">
        <v>1321</v>
      </c>
      <c r="CC581" t="s">
        <v>175</v>
      </c>
      <c r="CD581" t="s">
        <v>175</v>
      </c>
      <c r="CE581" t="s">
        <v>175</v>
      </c>
      <c r="CF581" t="s">
        <v>175</v>
      </c>
      <c r="CG581" t="s">
        <v>175</v>
      </c>
      <c r="CH581" t="s">
        <v>175</v>
      </c>
      <c r="CI581" t="s">
        <v>175</v>
      </c>
      <c r="CJ581" t="s">
        <v>175</v>
      </c>
      <c r="CK581" t="s">
        <v>175</v>
      </c>
      <c r="CL581" t="s">
        <v>175</v>
      </c>
      <c r="CM581" t="s">
        <v>175</v>
      </c>
      <c r="CN581" t="s">
        <v>175</v>
      </c>
      <c r="CO581">
        <v>19.2</v>
      </c>
      <c r="CP581" t="s">
        <v>183</v>
      </c>
      <c r="CQ581">
        <v>0</v>
      </c>
      <c r="CR581" t="s">
        <v>448</v>
      </c>
      <c r="CS581">
        <v>73.452599999999904</v>
      </c>
      <c r="CT581" t="s">
        <v>1014</v>
      </c>
      <c r="CU581">
        <v>17.059999999999999</v>
      </c>
      <c r="CV581">
        <v>0</v>
      </c>
      <c r="CW581">
        <v>21</v>
      </c>
      <c r="CX581">
        <v>0</v>
      </c>
      <c r="CY581">
        <v>0</v>
      </c>
      <c r="CZ581">
        <v>38.06</v>
      </c>
      <c r="DA581">
        <v>35.392599999999902</v>
      </c>
      <c r="DB581">
        <v>45</v>
      </c>
      <c r="DC581">
        <v>1</v>
      </c>
    </row>
    <row r="582" spans="1:107" x14ac:dyDescent="0.25">
      <c r="A582">
        <v>2325044</v>
      </c>
      <c r="B582" t="s">
        <v>361</v>
      </c>
      <c r="C582" t="s">
        <v>362</v>
      </c>
      <c r="D582" t="s">
        <v>1297</v>
      </c>
      <c r="E582" t="s">
        <v>1298</v>
      </c>
      <c r="F582" t="s">
        <v>1299</v>
      </c>
      <c r="G582" t="s">
        <v>176</v>
      </c>
      <c r="H582" t="s">
        <v>177</v>
      </c>
      <c r="I582" t="s">
        <v>1364</v>
      </c>
      <c r="J582" t="s">
        <v>175</v>
      </c>
      <c r="K582">
        <v>3.8</v>
      </c>
      <c r="L582">
        <v>4</v>
      </c>
      <c r="M582">
        <v>16</v>
      </c>
      <c r="N582" t="s">
        <v>175</v>
      </c>
      <c r="O582">
        <v>0.7</v>
      </c>
      <c r="P582">
        <v>1.3</v>
      </c>
      <c r="Q582">
        <v>15.6</v>
      </c>
      <c r="R582">
        <v>17.399999999999999</v>
      </c>
      <c r="S582">
        <v>135</v>
      </c>
      <c r="T582">
        <v>13.7</v>
      </c>
      <c r="U582">
        <v>77.3</v>
      </c>
      <c r="V582" t="s">
        <v>180</v>
      </c>
      <c r="W582" t="s">
        <v>180</v>
      </c>
      <c r="X582" t="s">
        <v>180</v>
      </c>
      <c r="Y582" t="s">
        <v>181</v>
      </c>
      <c r="Z582" t="s">
        <v>1300</v>
      </c>
      <c r="AA582">
        <v>2</v>
      </c>
      <c r="AB582">
        <v>1</v>
      </c>
      <c r="AC582">
        <v>0</v>
      </c>
      <c r="AD582">
        <v>0</v>
      </c>
      <c r="AE582">
        <v>1</v>
      </c>
      <c r="AF582">
        <v>1</v>
      </c>
      <c r="AG582">
        <v>1</v>
      </c>
      <c r="AH582">
        <v>4</v>
      </c>
      <c r="AI582">
        <v>2</v>
      </c>
      <c r="AJ582">
        <v>0</v>
      </c>
      <c r="AK582">
        <v>0</v>
      </c>
      <c r="AL582">
        <v>0</v>
      </c>
      <c r="AM582">
        <v>0</v>
      </c>
      <c r="AN582">
        <v>0</v>
      </c>
      <c r="AO582">
        <v>0</v>
      </c>
      <c r="AP582">
        <v>0</v>
      </c>
      <c r="AQ582">
        <v>0</v>
      </c>
      <c r="AR582">
        <v>1</v>
      </c>
      <c r="AS582">
        <v>0</v>
      </c>
      <c r="AT582">
        <v>0</v>
      </c>
      <c r="AU582">
        <v>0</v>
      </c>
      <c r="AV582">
        <v>2</v>
      </c>
      <c r="AW582">
        <v>0</v>
      </c>
      <c r="AX582" t="s">
        <v>183</v>
      </c>
      <c r="AY582" t="s">
        <v>461</v>
      </c>
      <c r="AZ582" t="s">
        <v>1205</v>
      </c>
      <c r="BA582" t="s">
        <v>242</v>
      </c>
      <c r="BB582" t="s">
        <v>1301</v>
      </c>
      <c r="BC582" t="s">
        <v>242</v>
      </c>
      <c r="BD582" t="s">
        <v>180</v>
      </c>
      <c r="BE582">
        <v>135</v>
      </c>
      <c r="BF582" t="s">
        <v>175</v>
      </c>
      <c r="BG582" t="s">
        <v>175</v>
      </c>
      <c r="BH582" t="s">
        <v>180</v>
      </c>
      <c r="BI582" t="s">
        <v>175</v>
      </c>
      <c r="BJ582" t="s">
        <v>175</v>
      </c>
      <c r="BK582">
        <v>180</v>
      </c>
      <c r="BL582" t="s">
        <v>175</v>
      </c>
      <c r="BM582">
        <v>1</v>
      </c>
      <c r="BN582">
        <v>16</v>
      </c>
      <c r="BO582" t="s">
        <v>175</v>
      </c>
      <c r="BP582" t="s">
        <v>175</v>
      </c>
      <c r="BQ582">
        <v>0.77</v>
      </c>
      <c r="BR582">
        <v>0.83</v>
      </c>
      <c r="BS582">
        <v>0.83</v>
      </c>
      <c r="BT582">
        <v>0.87</v>
      </c>
      <c r="BU582">
        <v>1</v>
      </c>
      <c r="BV582" t="s">
        <v>188</v>
      </c>
      <c r="BW582" t="s">
        <v>175</v>
      </c>
      <c r="BX582" t="s">
        <v>175</v>
      </c>
      <c r="BY582" t="s">
        <v>175</v>
      </c>
      <c r="BZ582">
        <v>7</v>
      </c>
      <c r="CA582" t="s">
        <v>190</v>
      </c>
      <c r="CB582" t="s">
        <v>1321</v>
      </c>
      <c r="CC582" t="s">
        <v>175</v>
      </c>
      <c r="CD582" t="s">
        <v>175</v>
      </c>
      <c r="CE582" t="s">
        <v>175</v>
      </c>
      <c r="CF582" t="s">
        <v>175</v>
      </c>
      <c r="CG582" t="s">
        <v>175</v>
      </c>
      <c r="CH582" t="s">
        <v>175</v>
      </c>
      <c r="CI582" t="s">
        <v>175</v>
      </c>
      <c r="CJ582" t="s">
        <v>175</v>
      </c>
      <c r="CK582" t="s">
        <v>175</v>
      </c>
      <c r="CL582" t="s">
        <v>175</v>
      </c>
      <c r="CM582" t="s">
        <v>175</v>
      </c>
      <c r="CN582" t="s">
        <v>175</v>
      </c>
      <c r="CO582">
        <v>15.2</v>
      </c>
      <c r="CP582" t="s">
        <v>183</v>
      </c>
      <c r="CQ582">
        <v>0</v>
      </c>
      <c r="CR582" t="s">
        <v>448</v>
      </c>
      <c r="CS582">
        <v>65.437199999999905</v>
      </c>
      <c r="CT582" t="s">
        <v>1014</v>
      </c>
      <c r="CU582">
        <v>5.54</v>
      </c>
      <c r="CV582">
        <v>0</v>
      </c>
      <c r="CW582">
        <v>0</v>
      </c>
      <c r="CX582">
        <v>0</v>
      </c>
      <c r="CY582">
        <v>0</v>
      </c>
      <c r="CZ582">
        <v>5.54</v>
      </c>
      <c r="DA582">
        <v>59.897199999999899</v>
      </c>
      <c r="DB582">
        <v>45</v>
      </c>
      <c r="DC582">
        <v>0</v>
      </c>
    </row>
    <row r="583" spans="1:107" x14ac:dyDescent="0.25">
      <c r="A583">
        <v>2324759</v>
      </c>
      <c r="B583" t="s">
        <v>269</v>
      </c>
      <c r="C583" t="s">
        <v>270</v>
      </c>
      <c r="D583" t="s">
        <v>859</v>
      </c>
      <c r="E583" t="s">
        <v>860</v>
      </c>
      <c r="F583" t="s">
        <v>861</v>
      </c>
      <c r="G583" t="s">
        <v>176</v>
      </c>
      <c r="H583" t="s">
        <v>198</v>
      </c>
      <c r="I583" t="s">
        <v>334</v>
      </c>
      <c r="J583" t="s">
        <v>179</v>
      </c>
      <c r="K583">
        <v>3.2</v>
      </c>
      <c r="L583">
        <v>6</v>
      </c>
      <c r="M583">
        <v>32</v>
      </c>
      <c r="N583" t="s">
        <v>175</v>
      </c>
      <c r="O583">
        <v>0.5</v>
      </c>
      <c r="P583">
        <v>1.8</v>
      </c>
      <c r="Q583">
        <v>24.4</v>
      </c>
      <c r="R583">
        <v>24.9</v>
      </c>
      <c r="S583">
        <v>135</v>
      </c>
      <c r="T583">
        <v>26.5</v>
      </c>
      <c r="U583">
        <v>111.3</v>
      </c>
      <c r="V583" t="s">
        <v>183</v>
      </c>
      <c r="W583" t="s">
        <v>180</v>
      </c>
      <c r="X583" t="s">
        <v>183</v>
      </c>
      <c r="Y583" t="s">
        <v>435</v>
      </c>
      <c r="Z583" t="s">
        <v>175</v>
      </c>
      <c r="AA583">
        <v>4</v>
      </c>
      <c r="AB583">
        <v>2</v>
      </c>
      <c r="AC583">
        <v>0</v>
      </c>
      <c r="AD583">
        <v>2</v>
      </c>
      <c r="AE583">
        <v>0</v>
      </c>
      <c r="AF583">
        <v>2</v>
      </c>
      <c r="AG583">
        <v>0</v>
      </c>
      <c r="AH583">
        <v>1</v>
      </c>
      <c r="AI583">
        <v>5</v>
      </c>
      <c r="AJ583">
        <v>0</v>
      </c>
      <c r="AK583">
        <v>0</v>
      </c>
      <c r="AL583">
        <v>0</v>
      </c>
      <c r="AM583">
        <v>0</v>
      </c>
      <c r="AN583">
        <v>0</v>
      </c>
      <c r="AO583">
        <v>0</v>
      </c>
      <c r="AP583">
        <v>0</v>
      </c>
      <c r="AQ583">
        <v>0</v>
      </c>
      <c r="AR583">
        <v>2</v>
      </c>
      <c r="AS583">
        <v>2</v>
      </c>
      <c r="AT583">
        <v>0</v>
      </c>
      <c r="AU583">
        <v>0</v>
      </c>
      <c r="AV583">
        <v>6</v>
      </c>
      <c r="AW583">
        <v>0</v>
      </c>
      <c r="AX583" t="s">
        <v>180</v>
      </c>
      <c r="AY583" t="s">
        <v>722</v>
      </c>
      <c r="AZ583" t="s">
        <v>254</v>
      </c>
      <c r="BA583" t="s">
        <v>276</v>
      </c>
      <c r="BB583" t="s">
        <v>862</v>
      </c>
      <c r="BC583" t="s">
        <v>276</v>
      </c>
      <c r="BD583" t="s">
        <v>183</v>
      </c>
      <c r="BE583">
        <v>135</v>
      </c>
      <c r="BF583" t="s">
        <v>175</v>
      </c>
      <c r="BG583" t="s">
        <v>175</v>
      </c>
      <c r="BH583" t="s">
        <v>180</v>
      </c>
      <c r="BI583" t="s">
        <v>175</v>
      </c>
      <c r="BJ583" t="s">
        <v>175</v>
      </c>
      <c r="BK583">
        <v>450</v>
      </c>
      <c r="BL583" t="s">
        <v>175</v>
      </c>
      <c r="BM583">
        <v>1</v>
      </c>
      <c r="BN583">
        <v>32</v>
      </c>
      <c r="BO583" t="s">
        <v>175</v>
      </c>
      <c r="BP583" t="s">
        <v>175</v>
      </c>
      <c r="BQ583" t="s">
        <v>175</v>
      </c>
      <c r="BR583">
        <v>0.86</v>
      </c>
      <c r="BS583">
        <v>0.83</v>
      </c>
      <c r="BT583">
        <v>0.87</v>
      </c>
      <c r="BU583">
        <v>1</v>
      </c>
      <c r="BV583" t="s">
        <v>188</v>
      </c>
      <c r="BW583" t="s">
        <v>220</v>
      </c>
      <c r="BX583" t="s">
        <v>175</v>
      </c>
      <c r="BY583" t="s">
        <v>175</v>
      </c>
      <c r="BZ583">
        <v>7</v>
      </c>
      <c r="CA583" t="s">
        <v>190</v>
      </c>
      <c r="CB583" t="s">
        <v>1321</v>
      </c>
      <c r="CC583" t="s">
        <v>175</v>
      </c>
      <c r="CD583" t="s">
        <v>175</v>
      </c>
      <c r="CE583" t="s">
        <v>175</v>
      </c>
      <c r="CF583" t="s">
        <v>175</v>
      </c>
      <c r="CG583" t="s">
        <v>175</v>
      </c>
      <c r="CH583" t="s">
        <v>175</v>
      </c>
      <c r="CI583" t="s">
        <v>175</v>
      </c>
      <c r="CJ583" t="s">
        <v>175</v>
      </c>
      <c r="CK583" t="s">
        <v>175</v>
      </c>
      <c r="CL583" t="s">
        <v>175</v>
      </c>
      <c r="CM583" t="s">
        <v>175</v>
      </c>
      <c r="CN583" t="s">
        <v>175</v>
      </c>
      <c r="CO583">
        <v>19.2</v>
      </c>
      <c r="CP583" t="s">
        <v>183</v>
      </c>
      <c r="CQ583">
        <v>0</v>
      </c>
      <c r="CR583" t="s">
        <v>448</v>
      </c>
      <c r="CS583">
        <v>94.5641999999999</v>
      </c>
      <c r="CT583" t="s">
        <v>1014</v>
      </c>
      <c r="CU583">
        <v>9.3799999999999901</v>
      </c>
      <c r="CV583">
        <v>0</v>
      </c>
      <c r="CW583">
        <v>0</v>
      </c>
      <c r="CX583">
        <v>0</v>
      </c>
      <c r="CY583">
        <v>0</v>
      </c>
      <c r="CZ583">
        <v>9.3799999999999901</v>
      </c>
      <c r="DA583">
        <v>85.184199999999905</v>
      </c>
      <c r="DB583">
        <v>45</v>
      </c>
      <c r="DC583">
        <v>0</v>
      </c>
    </row>
    <row r="584" spans="1:107" x14ac:dyDescent="0.25">
      <c r="A584">
        <v>2324723</v>
      </c>
      <c r="B584" t="s">
        <v>561</v>
      </c>
      <c r="C584" t="s">
        <v>562</v>
      </c>
      <c r="D584" t="s">
        <v>863</v>
      </c>
      <c r="E584" t="s">
        <v>863</v>
      </c>
      <c r="F584" t="s">
        <v>175</v>
      </c>
      <c r="G584" t="s">
        <v>197</v>
      </c>
      <c r="H584" t="s">
        <v>198</v>
      </c>
      <c r="I584" t="s">
        <v>334</v>
      </c>
      <c r="J584" t="s">
        <v>179</v>
      </c>
      <c r="K584">
        <v>2.4</v>
      </c>
      <c r="L584">
        <v>6</v>
      </c>
      <c r="M584">
        <v>32</v>
      </c>
      <c r="N584" t="s">
        <v>175</v>
      </c>
      <c r="O584">
        <v>0.2</v>
      </c>
      <c r="P584">
        <v>1</v>
      </c>
      <c r="Q584">
        <v>11.1</v>
      </c>
      <c r="R584">
        <v>20.100000000000001</v>
      </c>
      <c r="S584">
        <v>135</v>
      </c>
      <c r="T584">
        <v>114.1</v>
      </c>
      <c r="U584">
        <v>77.3</v>
      </c>
      <c r="V584" t="s">
        <v>180</v>
      </c>
      <c r="W584" t="s">
        <v>180</v>
      </c>
      <c r="X584" t="s">
        <v>180</v>
      </c>
      <c r="Y584" t="s">
        <v>181</v>
      </c>
      <c r="Z584" t="s">
        <v>848</v>
      </c>
      <c r="AA584">
        <v>2</v>
      </c>
      <c r="AB584">
        <v>0</v>
      </c>
      <c r="AC584">
        <v>0</v>
      </c>
      <c r="AD584">
        <v>0</v>
      </c>
      <c r="AE584">
        <v>0</v>
      </c>
      <c r="AF584">
        <v>1</v>
      </c>
      <c r="AG584">
        <v>1</v>
      </c>
      <c r="AH584">
        <v>3</v>
      </c>
      <c r="AI584">
        <v>4</v>
      </c>
      <c r="AJ584">
        <v>0</v>
      </c>
      <c r="AK584">
        <v>0</v>
      </c>
      <c r="AL584">
        <v>0</v>
      </c>
      <c r="AM584">
        <v>0</v>
      </c>
      <c r="AN584">
        <v>0</v>
      </c>
      <c r="AO584">
        <v>0</v>
      </c>
      <c r="AP584">
        <v>0</v>
      </c>
      <c r="AQ584">
        <v>0</v>
      </c>
      <c r="AR584">
        <v>2</v>
      </c>
      <c r="AS584">
        <v>1</v>
      </c>
      <c r="AT584">
        <v>0</v>
      </c>
      <c r="AU584">
        <v>0</v>
      </c>
      <c r="AV584">
        <v>2</v>
      </c>
      <c r="AW584">
        <v>0</v>
      </c>
      <c r="AX584" t="s">
        <v>183</v>
      </c>
      <c r="AY584" t="s">
        <v>794</v>
      </c>
      <c r="AZ584" t="s">
        <v>254</v>
      </c>
      <c r="BA584" t="s">
        <v>242</v>
      </c>
      <c r="BB584" t="s">
        <v>864</v>
      </c>
      <c r="BC584" t="s">
        <v>242</v>
      </c>
      <c r="BD584" t="s">
        <v>180</v>
      </c>
      <c r="BE584">
        <v>135</v>
      </c>
      <c r="BF584" t="s">
        <v>175</v>
      </c>
      <c r="BG584" t="s">
        <v>175</v>
      </c>
      <c r="BH584" t="s">
        <v>183</v>
      </c>
      <c r="BI584" t="s">
        <v>183</v>
      </c>
      <c r="BJ584" t="s">
        <v>175</v>
      </c>
      <c r="BK584">
        <v>130</v>
      </c>
      <c r="BL584" t="s">
        <v>175</v>
      </c>
      <c r="BM584">
        <v>1</v>
      </c>
      <c r="BN584">
        <v>32</v>
      </c>
      <c r="BO584">
        <v>2.0699999999999998</v>
      </c>
      <c r="BP584">
        <v>242.04</v>
      </c>
      <c r="BQ584">
        <v>0.86</v>
      </c>
      <c r="BR584">
        <v>0.91</v>
      </c>
      <c r="BS584">
        <v>0.89</v>
      </c>
      <c r="BT584">
        <v>0.91</v>
      </c>
      <c r="BU584">
        <v>2</v>
      </c>
      <c r="BV584" t="s">
        <v>188</v>
      </c>
      <c r="BW584" t="s">
        <v>204</v>
      </c>
      <c r="BX584" t="s">
        <v>175</v>
      </c>
      <c r="BY584" t="s">
        <v>175</v>
      </c>
      <c r="BZ584">
        <v>7</v>
      </c>
      <c r="CA584" t="s">
        <v>190</v>
      </c>
      <c r="CB584" t="s">
        <v>1321</v>
      </c>
      <c r="CC584" t="s">
        <v>175</v>
      </c>
      <c r="CD584" t="s">
        <v>175</v>
      </c>
      <c r="CE584" t="s">
        <v>175</v>
      </c>
      <c r="CF584" t="s">
        <v>175</v>
      </c>
      <c r="CG584" t="s">
        <v>175</v>
      </c>
      <c r="CH584" t="s">
        <v>175</v>
      </c>
      <c r="CI584" t="s">
        <v>175</v>
      </c>
      <c r="CJ584" t="s">
        <v>175</v>
      </c>
      <c r="CK584" t="s">
        <v>175</v>
      </c>
      <c r="CL584" t="s">
        <v>175</v>
      </c>
      <c r="CM584" t="s">
        <v>175</v>
      </c>
      <c r="CN584" t="s">
        <v>175</v>
      </c>
      <c r="CO584">
        <v>14.399999999999901</v>
      </c>
      <c r="CP584" t="s">
        <v>183</v>
      </c>
      <c r="CQ584">
        <v>0</v>
      </c>
      <c r="CR584" t="s">
        <v>448</v>
      </c>
      <c r="CS584">
        <v>66.751199999999997</v>
      </c>
      <c r="CT584" t="s">
        <v>2116</v>
      </c>
      <c r="CU584">
        <v>9.3799999999999901</v>
      </c>
      <c r="CV584">
        <v>0</v>
      </c>
      <c r="CW584">
        <v>2.1</v>
      </c>
      <c r="CX584">
        <v>0</v>
      </c>
      <c r="CY584">
        <v>39.179220000000001</v>
      </c>
      <c r="CZ584">
        <v>50.659219999999998</v>
      </c>
      <c r="DA584">
        <v>16.09198</v>
      </c>
      <c r="DB584">
        <v>22</v>
      </c>
      <c r="DC584">
        <v>1</v>
      </c>
    </row>
    <row r="585" spans="1:107" x14ac:dyDescent="0.25">
      <c r="A585">
        <v>2324720</v>
      </c>
      <c r="B585" t="s">
        <v>865</v>
      </c>
      <c r="C585" t="s">
        <v>866</v>
      </c>
      <c r="D585" t="s">
        <v>867</v>
      </c>
      <c r="E585" t="s">
        <v>868</v>
      </c>
      <c r="F585" t="s">
        <v>175</v>
      </c>
      <c r="G585" t="s">
        <v>176</v>
      </c>
      <c r="H585" t="s">
        <v>198</v>
      </c>
      <c r="I585" t="s">
        <v>253</v>
      </c>
      <c r="J585" t="s">
        <v>179</v>
      </c>
      <c r="K585">
        <v>2.8</v>
      </c>
      <c r="L585">
        <v>6</v>
      </c>
      <c r="M585">
        <v>8</v>
      </c>
      <c r="N585" t="s">
        <v>175</v>
      </c>
      <c r="O585">
        <v>0.6</v>
      </c>
      <c r="P585">
        <v>1.2</v>
      </c>
      <c r="Q585">
        <v>16.5</v>
      </c>
      <c r="R585">
        <v>17.100000000000001</v>
      </c>
      <c r="S585">
        <v>135</v>
      </c>
      <c r="T585">
        <v>6.4</v>
      </c>
      <c r="U585">
        <v>77</v>
      </c>
      <c r="V585" t="s">
        <v>183</v>
      </c>
      <c r="W585" t="s">
        <v>180</v>
      </c>
      <c r="X585" t="s">
        <v>183</v>
      </c>
      <c r="Y585" t="s">
        <v>435</v>
      </c>
      <c r="Z585" t="s">
        <v>175</v>
      </c>
      <c r="AA585">
        <v>2</v>
      </c>
      <c r="AB585">
        <v>1</v>
      </c>
      <c r="AC585">
        <v>0</v>
      </c>
      <c r="AD585">
        <v>0</v>
      </c>
      <c r="AE585">
        <v>2</v>
      </c>
      <c r="AF585">
        <v>1</v>
      </c>
      <c r="AG585">
        <v>1</v>
      </c>
      <c r="AH585">
        <v>6</v>
      </c>
      <c r="AI585">
        <v>4</v>
      </c>
      <c r="AJ585">
        <v>0</v>
      </c>
      <c r="AK585">
        <v>0</v>
      </c>
      <c r="AL585">
        <v>5</v>
      </c>
      <c r="AM585">
        <v>0</v>
      </c>
      <c r="AN585">
        <v>0</v>
      </c>
      <c r="AO585">
        <v>0</v>
      </c>
      <c r="AP585">
        <v>0</v>
      </c>
      <c r="AQ585">
        <v>0</v>
      </c>
      <c r="AR585">
        <v>2</v>
      </c>
      <c r="AS585">
        <v>1</v>
      </c>
      <c r="AT585">
        <v>0</v>
      </c>
      <c r="AU585">
        <v>0</v>
      </c>
      <c r="AV585">
        <v>4</v>
      </c>
      <c r="AW585">
        <v>0</v>
      </c>
      <c r="AX585" t="s">
        <v>183</v>
      </c>
      <c r="AY585" t="s">
        <v>869</v>
      </c>
      <c r="AZ585" t="s">
        <v>254</v>
      </c>
      <c r="BA585" t="s">
        <v>276</v>
      </c>
      <c r="BB585" t="s">
        <v>870</v>
      </c>
      <c r="BC585" t="s">
        <v>276</v>
      </c>
      <c r="BD585" t="s">
        <v>183</v>
      </c>
      <c r="BE585">
        <v>135</v>
      </c>
      <c r="BF585" t="s">
        <v>175</v>
      </c>
      <c r="BG585" t="s">
        <v>175</v>
      </c>
      <c r="BH585" t="s">
        <v>183</v>
      </c>
      <c r="BI585" t="s">
        <v>175</v>
      </c>
      <c r="BJ585" t="s">
        <v>175</v>
      </c>
      <c r="BK585">
        <v>350</v>
      </c>
      <c r="BL585">
        <v>0.84</v>
      </c>
      <c r="BM585">
        <v>1</v>
      </c>
      <c r="BN585">
        <v>8</v>
      </c>
      <c r="BO585" t="s">
        <v>175</v>
      </c>
      <c r="BP585" t="s">
        <v>175</v>
      </c>
      <c r="BQ585" t="s">
        <v>175</v>
      </c>
      <c r="BR585">
        <v>0.83</v>
      </c>
      <c r="BS585">
        <v>0.83</v>
      </c>
      <c r="BT585">
        <v>0.86</v>
      </c>
      <c r="BU585">
        <v>1</v>
      </c>
      <c r="BV585" t="s">
        <v>188</v>
      </c>
      <c r="BW585" t="s">
        <v>220</v>
      </c>
      <c r="BX585" t="s">
        <v>175</v>
      </c>
      <c r="BY585" t="s">
        <v>175</v>
      </c>
      <c r="BZ585">
        <v>7</v>
      </c>
      <c r="CA585" t="s">
        <v>190</v>
      </c>
      <c r="CB585" t="s">
        <v>1321</v>
      </c>
      <c r="CC585" t="s">
        <v>175</v>
      </c>
      <c r="CD585" t="s">
        <v>175</v>
      </c>
      <c r="CE585" t="s">
        <v>175</v>
      </c>
      <c r="CF585" t="s">
        <v>175</v>
      </c>
      <c r="CG585" t="s">
        <v>175</v>
      </c>
      <c r="CH585" t="s">
        <v>175</v>
      </c>
      <c r="CI585" t="s">
        <v>175</v>
      </c>
      <c r="CJ585" t="s">
        <v>175</v>
      </c>
      <c r="CK585" t="s">
        <v>175</v>
      </c>
      <c r="CL585" t="s">
        <v>175</v>
      </c>
      <c r="CM585" t="s">
        <v>175</v>
      </c>
      <c r="CN585" t="s">
        <v>175</v>
      </c>
      <c r="CO585">
        <v>16.799999999999901</v>
      </c>
      <c r="CP585" t="s">
        <v>183</v>
      </c>
      <c r="CQ585">
        <v>0</v>
      </c>
      <c r="CR585" t="s">
        <v>448</v>
      </c>
      <c r="CS585">
        <v>64.911599999999893</v>
      </c>
      <c r="CT585" t="s">
        <v>1014</v>
      </c>
      <c r="CU585">
        <v>3.62</v>
      </c>
      <c r="CV585">
        <v>0</v>
      </c>
      <c r="CW585">
        <v>0</v>
      </c>
      <c r="CX585">
        <v>0</v>
      </c>
      <c r="CY585">
        <v>0</v>
      </c>
      <c r="CZ585">
        <v>3.62</v>
      </c>
      <c r="DA585">
        <v>61.291599999999903</v>
      </c>
      <c r="DB585">
        <v>45</v>
      </c>
      <c r="DC585">
        <v>0</v>
      </c>
    </row>
    <row r="586" spans="1:107" x14ac:dyDescent="0.25">
      <c r="A586">
        <v>2324599</v>
      </c>
      <c r="B586" t="s">
        <v>871</v>
      </c>
      <c r="C586" t="s">
        <v>872</v>
      </c>
      <c r="D586" t="s">
        <v>873</v>
      </c>
      <c r="E586" t="s">
        <v>874</v>
      </c>
      <c r="F586" t="s">
        <v>875</v>
      </c>
      <c r="G586" t="s">
        <v>176</v>
      </c>
      <c r="H586" t="s">
        <v>198</v>
      </c>
      <c r="I586" t="s">
        <v>253</v>
      </c>
      <c r="J586" t="s">
        <v>179</v>
      </c>
      <c r="K586">
        <v>1.7</v>
      </c>
      <c r="L586">
        <v>6</v>
      </c>
      <c r="M586">
        <v>16</v>
      </c>
      <c r="N586" t="s">
        <v>175</v>
      </c>
      <c r="O586">
        <v>0.3</v>
      </c>
      <c r="P586">
        <v>5.2</v>
      </c>
      <c r="Q586">
        <v>7.6</v>
      </c>
      <c r="R586">
        <v>8.8000000000000007</v>
      </c>
      <c r="S586">
        <v>135</v>
      </c>
      <c r="T586">
        <v>13.7</v>
      </c>
      <c r="U586">
        <v>40.6</v>
      </c>
      <c r="V586" t="s">
        <v>183</v>
      </c>
      <c r="W586" t="s">
        <v>180</v>
      </c>
      <c r="X586" t="s">
        <v>183</v>
      </c>
      <c r="Y586" t="s">
        <v>181</v>
      </c>
      <c r="Z586" t="s">
        <v>848</v>
      </c>
      <c r="AA586">
        <v>2</v>
      </c>
      <c r="AB586">
        <v>0</v>
      </c>
      <c r="AC586">
        <v>0</v>
      </c>
      <c r="AD586">
        <v>0</v>
      </c>
      <c r="AE586">
        <v>0</v>
      </c>
      <c r="AF586">
        <v>1</v>
      </c>
      <c r="AG586">
        <v>1</v>
      </c>
      <c r="AH586">
        <v>2</v>
      </c>
      <c r="AI586">
        <v>3</v>
      </c>
      <c r="AJ586">
        <v>3</v>
      </c>
      <c r="AK586">
        <v>0</v>
      </c>
      <c r="AL586">
        <v>0</v>
      </c>
      <c r="AM586">
        <v>0</v>
      </c>
      <c r="AN586">
        <v>0</v>
      </c>
      <c r="AO586">
        <v>0</v>
      </c>
      <c r="AP586">
        <v>0</v>
      </c>
      <c r="AQ586">
        <v>0</v>
      </c>
      <c r="AR586">
        <v>2</v>
      </c>
      <c r="AS586">
        <v>3</v>
      </c>
      <c r="AT586">
        <v>3</v>
      </c>
      <c r="AU586">
        <v>5</v>
      </c>
      <c r="AV586">
        <v>1</v>
      </c>
      <c r="AW586">
        <v>0</v>
      </c>
      <c r="AX586" t="s">
        <v>183</v>
      </c>
      <c r="AY586" t="s">
        <v>876</v>
      </c>
      <c r="AZ586" t="s">
        <v>877</v>
      </c>
      <c r="BA586" t="s">
        <v>878</v>
      </c>
      <c r="BB586" t="s">
        <v>879</v>
      </c>
      <c r="BC586" t="s">
        <v>878</v>
      </c>
      <c r="BD586" t="s">
        <v>183</v>
      </c>
      <c r="BE586">
        <v>135</v>
      </c>
      <c r="BF586" t="s">
        <v>175</v>
      </c>
      <c r="BG586" t="s">
        <v>175</v>
      </c>
      <c r="BH586" t="s">
        <v>180</v>
      </c>
      <c r="BI586" t="s">
        <v>183</v>
      </c>
      <c r="BJ586" t="s">
        <v>175</v>
      </c>
      <c r="BK586">
        <v>90.1</v>
      </c>
      <c r="BL586" t="s">
        <v>175</v>
      </c>
      <c r="BM586">
        <v>1</v>
      </c>
      <c r="BN586">
        <v>16</v>
      </c>
      <c r="BO586" t="s">
        <v>175</v>
      </c>
      <c r="BP586" t="s">
        <v>175</v>
      </c>
      <c r="BQ586" t="s">
        <v>175</v>
      </c>
      <c r="BR586" t="s">
        <v>175</v>
      </c>
      <c r="BS586" t="s">
        <v>175</v>
      </c>
      <c r="BT586" t="s">
        <v>175</v>
      </c>
      <c r="BU586">
        <v>1</v>
      </c>
      <c r="BV586" t="s">
        <v>188</v>
      </c>
      <c r="BW586" t="s">
        <v>189</v>
      </c>
      <c r="BX586" t="s">
        <v>175</v>
      </c>
      <c r="BY586" t="s">
        <v>175</v>
      </c>
      <c r="BZ586">
        <v>7</v>
      </c>
      <c r="CA586" t="s">
        <v>190</v>
      </c>
      <c r="CB586" t="s">
        <v>1321</v>
      </c>
      <c r="CC586" t="s">
        <v>175</v>
      </c>
      <c r="CD586" t="s">
        <v>175</v>
      </c>
      <c r="CE586" t="s">
        <v>175</v>
      </c>
      <c r="CF586" t="s">
        <v>175</v>
      </c>
      <c r="CG586" t="s">
        <v>175</v>
      </c>
      <c r="CH586" t="s">
        <v>175</v>
      </c>
      <c r="CI586" t="s">
        <v>175</v>
      </c>
      <c r="CJ586" t="s">
        <v>175</v>
      </c>
      <c r="CK586" t="s">
        <v>175</v>
      </c>
      <c r="CL586" t="s">
        <v>175</v>
      </c>
      <c r="CM586" t="s">
        <v>175</v>
      </c>
      <c r="CN586" t="s">
        <v>175</v>
      </c>
      <c r="CO586">
        <v>10.199999999999999</v>
      </c>
      <c r="CP586" t="s">
        <v>183</v>
      </c>
      <c r="CQ586">
        <v>0</v>
      </c>
      <c r="CR586" t="s">
        <v>448</v>
      </c>
      <c r="CS586">
        <v>50.676600000000001</v>
      </c>
      <c r="CT586" t="s">
        <v>1014</v>
      </c>
      <c r="CU586">
        <v>5.54</v>
      </c>
      <c r="CV586">
        <v>0</v>
      </c>
      <c r="CW586">
        <v>0</v>
      </c>
      <c r="CX586">
        <v>0</v>
      </c>
      <c r="CY586">
        <v>0</v>
      </c>
      <c r="CZ586">
        <v>5.54</v>
      </c>
      <c r="DA586">
        <v>45.136600000000001</v>
      </c>
      <c r="DB586">
        <v>45</v>
      </c>
      <c r="DC586">
        <v>0</v>
      </c>
    </row>
    <row r="587" spans="1:107" x14ac:dyDescent="0.25">
      <c r="A587">
        <v>2324598</v>
      </c>
      <c r="B587" t="s">
        <v>871</v>
      </c>
      <c r="C587" t="s">
        <v>872</v>
      </c>
      <c r="D587" t="s">
        <v>880</v>
      </c>
      <c r="E587" t="s">
        <v>881</v>
      </c>
      <c r="F587" t="s">
        <v>882</v>
      </c>
      <c r="G587" t="s">
        <v>176</v>
      </c>
      <c r="H587" t="s">
        <v>198</v>
      </c>
      <c r="I587" t="s">
        <v>253</v>
      </c>
      <c r="J587" t="s">
        <v>179</v>
      </c>
      <c r="K587">
        <v>2.8</v>
      </c>
      <c r="L587">
        <v>6</v>
      </c>
      <c r="M587">
        <v>16</v>
      </c>
      <c r="N587" t="s">
        <v>175</v>
      </c>
      <c r="O587">
        <v>0.5</v>
      </c>
      <c r="P587">
        <v>1</v>
      </c>
      <c r="Q587">
        <v>15.4</v>
      </c>
      <c r="R587">
        <v>15.9</v>
      </c>
      <c r="S587">
        <v>135</v>
      </c>
      <c r="T587">
        <v>12.8</v>
      </c>
      <c r="U587">
        <v>71.599999999999994</v>
      </c>
      <c r="V587" t="s">
        <v>183</v>
      </c>
      <c r="W587" t="s">
        <v>180</v>
      </c>
      <c r="X587" t="s">
        <v>183</v>
      </c>
      <c r="Y587" t="s">
        <v>435</v>
      </c>
      <c r="Z587" t="s">
        <v>175</v>
      </c>
      <c r="AA587">
        <v>2</v>
      </c>
      <c r="AB587">
        <v>1</v>
      </c>
      <c r="AC587">
        <v>0</v>
      </c>
      <c r="AD587">
        <v>0</v>
      </c>
      <c r="AE587">
        <v>2</v>
      </c>
      <c r="AF587">
        <v>0</v>
      </c>
      <c r="AG587">
        <v>1</v>
      </c>
      <c r="AH587">
        <v>4</v>
      </c>
      <c r="AI587">
        <v>2</v>
      </c>
      <c r="AJ587">
        <v>0</v>
      </c>
      <c r="AK587">
        <v>0</v>
      </c>
      <c r="AL587">
        <v>0</v>
      </c>
      <c r="AM587">
        <v>0</v>
      </c>
      <c r="AN587">
        <v>0</v>
      </c>
      <c r="AO587">
        <v>0</v>
      </c>
      <c r="AP587">
        <v>0</v>
      </c>
      <c r="AQ587">
        <v>0</v>
      </c>
      <c r="AR587">
        <v>6</v>
      </c>
      <c r="AS587">
        <v>4</v>
      </c>
      <c r="AT587">
        <v>0</v>
      </c>
      <c r="AU587">
        <v>0</v>
      </c>
      <c r="AV587">
        <v>4</v>
      </c>
      <c r="AW587">
        <v>0</v>
      </c>
      <c r="AX587" t="s">
        <v>183</v>
      </c>
      <c r="AY587" t="s">
        <v>877</v>
      </c>
      <c r="AZ587" t="s">
        <v>877</v>
      </c>
      <c r="BA587" t="s">
        <v>878</v>
      </c>
      <c r="BB587" t="s">
        <v>883</v>
      </c>
      <c r="BC587" t="s">
        <v>878</v>
      </c>
      <c r="BD587" t="s">
        <v>183</v>
      </c>
      <c r="BE587">
        <v>135</v>
      </c>
      <c r="BF587" t="s">
        <v>175</v>
      </c>
      <c r="BG587" t="s">
        <v>175</v>
      </c>
      <c r="BH587" t="s">
        <v>183</v>
      </c>
      <c r="BI587" t="s">
        <v>175</v>
      </c>
      <c r="BJ587" t="s">
        <v>175</v>
      </c>
      <c r="BK587">
        <v>250</v>
      </c>
      <c r="BL587">
        <v>0.83</v>
      </c>
      <c r="BM587">
        <v>1</v>
      </c>
      <c r="BN587">
        <v>16</v>
      </c>
      <c r="BO587" t="s">
        <v>175</v>
      </c>
      <c r="BP587" t="s">
        <v>175</v>
      </c>
      <c r="BQ587">
        <v>0.77</v>
      </c>
      <c r="BR587">
        <v>0.84</v>
      </c>
      <c r="BS587">
        <v>0.84</v>
      </c>
      <c r="BT587">
        <v>0.87</v>
      </c>
      <c r="BU587">
        <v>1</v>
      </c>
      <c r="BV587" t="s">
        <v>188</v>
      </c>
      <c r="BW587" t="s">
        <v>220</v>
      </c>
      <c r="BX587" t="s">
        <v>175</v>
      </c>
      <c r="BY587" t="s">
        <v>175</v>
      </c>
      <c r="BZ587">
        <v>7</v>
      </c>
      <c r="CA587" t="s">
        <v>190</v>
      </c>
      <c r="CB587" t="s">
        <v>1321</v>
      </c>
      <c r="CC587" t="s">
        <v>175</v>
      </c>
      <c r="CD587" t="s">
        <v>175</v>
      </c>
      <c r="CE587" t="s">
        <v>175</v>
      </c>
      <c r="CF587" t="s">
        <v>175</v>
      </c>
      <c r="CG587" t="s">
        <v>175</v>
      </c>
      <c r="CH587" t="s">
        <v>175</v>
      </c>
      <c r="CI587" t="s">
        <v>175</v>
      </c>
      <c r="CJ587" t="s">
        <v>175</v>
      </c>
      <c r="CK587" t="s">
        <v>175</v>
      </c>
      <c r="CL587" t="s">
        <v>175</v>
      </c>
      <c r="CM587" t="s">
        <v>175</v>
      </c>
      <c r="CN587" t="s">
        <v>175</v>
      </c>
      <c r="CO587">
        <v>16.799999999999901</v>
      </c>
      <c r="CP587" t="s">
        <v>183</v>
      </c>
      <c r="CQ587">
        <v>0</v>
      </c>
      <c r="CR587" t="s">
        <v>448</v>
      </c>
      <c r="CS587">
        <v>59.874600000000001</v>
      </c>
      <c r="CT587" t="s">
        <v>1014</v>
      </c>
      <c r="CU587">
        <v>5.54</v>
      </c>
      <c r="CV587">
        <v>0</v>
      </c>
      <c r="CW587">
        <v>0</v>
      </c>
      <c r="CX587">
        <v>0</v>
      </c>
      <c r="CY587">
        <v>0</v>
      </c>
      <c r="CZ587">
        <v>5.54</v>
      </c>
      <c r="DA587">
        <v>54.334600000000002</v>
      </c>
      <c r="DB587">
        <v>45</v>
      </c>
      <c r="DC587">
        <v>0</v>
      </c>
    </row>
    <row r="588" spans="1:107" x14ac:dyDescent="0.25">
      <c r="A588">
        <v>2324509</v>
      </c>
      <c r="B588" t="s">
        <v>865</v>
      </c>
      <c r="C588" t="s">
        <v>866</v>
      </c>
      <c r="D588" t="s">
        <v>884</v>
      </c>
      <c r="E588" t="s">
        <v>885</v>
      </c>
      <c r="F588" t="s">
        <v>175</v>
      </c>
      <c r="G588" t="s">
        <v>176</v>
      </c>
      <c r="H588" t="s">
        <v>198</v>
      </c>
      <c r="I588" t="s">
        <v>334</v>
      </c>
      <c r="J588" t="s">
        <v>179</v>
      </c>
      <c r="K588">
        <v>3.2</v>
      </c>
      <c r="L588">
        <v>6</v>
      </c>
      <c r="M588">
        <v>8</v>
      </c>
      <c r="N588" t="s">
        <v>175</v>
      </c>
      <c r="O588">
        <v>0.4</v>
      </c>
      <c r="P588">
        <v>2.5</v>
      </c>
      <c r="Q588">
        <v>20.8</v>
      </c>
      <c r="R588">
        <v>21.3</v>
      </c>
      <c r="S588">
        <v>135</v>
      </c>
      <c r="T588">
        <v>6.4</v>
      </c>
      <c r="U588">
        <v>95.1</v>
      </c>
      <c r="V588" t="s">
        <v>180</v>
      </c>
      <c r="W588" t="s">
        <v>180</v>
      </c>
      <c r="X588" t="s">
        <v>183</v>
      </c>
      <c r="Y588" t="s">
        <v>435</v>
      </c>
      <c r="Z588" t="s">
        <v>175</v>
      </c>
      <c r="AA588">
        <v>2</v>
      </c>
      <c r="AB588">
        <v>1</v>
      </c>
      <c r="AC588">
        <v>0</v>
      </c>
      <c r="AD588">
        <v>0</v>
      </c>
      <c r="AE588">
        <v>2</v>
      </c>
      <c r="AF588">
        <v>1</v>
      </c>
      <c r="AG588">
        <v>1</v>
      </c>
      <c r="AH588">
        <v>6</v>
      </c>
      <c r="AI588">
        <v>4</v>
      </c>
      <c r="AJ588">
        <v>0</v>
      </c>
      <c r="AK588">
        <v>0</v>
      </c>
      <c r="AL588">
        <v>5</v>
      </c>
      <c r="AM588">
        <v>0</v>
      </c>
      <c r="AN588">
        <v>0</v>
      </c>
      <c r="AO588">
        <v>0</v>
      </c>
      <c r="AP588">
        <v>0</v>
      </c>
      <c r="AQ588">
        <v>0</v>
      </c>
      <c r="AR588">
        <v>2</v>
      </c>
      <c r="AS588">
        <v>1</v>
      </c>
      <c r="AT588">
        <v>0</v>
      </c>
      <c r="AU588">
        <v>0</v>
      </c>
      <c r="AV588">
        <v>4</v>
      </c>
      <c r="AW588">
        <v>0</v>
      </c>
      <c r="AX588" t="s">
        <v>183</v>
      </c>
      <c r="AY588" t="s">
        <v>869</v>
      </c>
      <c r="AZ588" t="s">
        <v>877</v>
      </c>
      <c r="BA588" t="s">
        <v>276</v>
      </c>
      <c r="BB588" t="s">
        <v>886</v>
      </c>
      <c r="BC588" t="s">
        <v>276</v>
      </c>
      <c r="BD588" t="s">
        <v>183</v>
      </c>
      <c r="BE588">
        <v>135</v>
      </c>
      <c r="BF588" t="s">
        <v>175</v>
      </c>
      <c r="BG588" t="s">
        <v>175</v>
      </c>
      <c r="BH588" t="s">
        <v>183</v>
      </c>
      <c r="BI588" t="s">
        <v>183</v>
      </c>
      <c r="BJ588" t="s">
        <v>175</v>
      </c>
      <c r="BK588">
        <v>500</v>
      </c>
      <c r="BL588">
        <v>0.89</v>
      </c>
      <c r="BM588">
        <v>1</v>
      </c>
      <c r="BN588">
        <v>8</v>
      </c>
      <c r="BO588" t="s">
        <v>175</v>
      </c>
      <c r="BP588" t="s">
        <v>175</v>
      </c>
      <c r="BQ588">
        <v>0.84</v>
      </c>
      <c r="BR588">
        <v>0.88</v>
      </c>
      <c r="BS588">
        <v>0.9</v>
      </c>
      <c r="BT588">
        <v>0.91</v>
      </c>
      <c r="BU588">
        <v>1</v>
      </c>
      <c r="BV588" t="s">
        <v>188</v>
      </c>
      <c r="BW588" t="s">
        <v>220</v>
      </c>
      <c r="BX588" t="s">
        <v>175</v>
      </c>
      <c r="BY588" t="s">
        <v>175</v>
      </c>
      <c r="BZ588">
        <v>7</v>
      </c>
      <c r="CA588" t="s">
        <v>190</v>
      </c>
      <c r="CB588" t="s">
        <v>1321</v>
      </c>
      <c r="CC588" t="s">
        <v>175</v>
      </c>
      <c r="CD588" t="s">
        <v>175</v>
      </c>
      <c r="CE588" t="s">
        <v>175</v>
      </c>
      <c r="CF588" t="s">
        <v>175</v>
      </c>
      <c r="CG588" t="s">
        <v>175</v>
      </c>
      <c r="CH588" t="s">
        <v>175</v>
      </c>
      <c r="CI588" t="s">
        <v>175</v>
      </c>
      <c r="CJ588" t="s">
        <v>175</v>
      </c>
      <c r="CK588" t="s">
        <v>175</v>
      </c>
      <c r="CL588" t="s">
        <v>175</v>
      </c>
      <c r="CM588" t="s">
        <v>175</v>
      </c>
      <c r="CN588" t="s">
        <v>175</v>
      </c>
      <c r="CO588">
        <v>19.2</v>
      </c>
      <c r="CP588" t="s">
        <v>183</v>
      </c>
      <c r="CQ588">
        <v>0</v>
      </c>
      <c r="CR588" t="s">
        <v>448</v>
      </c>
      <c r="CS588">
        <v>84.577799999999996</v>
      </c>
      <c r="CT588" t="s">
        <v>1014</v>
      </c>
      <c r="CU588">
        <v>3.62</v>
      </c>
      <c r="CV588">
        <v>0</v>
      </c>
      <c r="CW588">
        <v>0</v>
      </c>
      <c r="CX588">
        <v>0</v>
      </c>
      <c r="CY588">
        <v>0</v>
      </c>
      <c r="CZ588">
        <v>3.62</v>
      </c>
      <c r="DA588">
        <v>80.957799999999907</v>
      </c>
      <c r="DB588">
        <v>45</v>
      </c>
      <c r="DC588">
        <v>0</v>
      </c>
    </row>
    <row r="589" spans="1:107" x14ac:dyDescent="0.25">
      <c r="A589">
        <v>2323988</v>
      </c>
      <c r="B589" t="s">
        <v>414</v>
      </c>
      <c r="C589" t="s">
        <v>198</v>
      </c>
      <c r="D589" t="s">
        <v>919</v>
      </c>
      <c r="E589" t="s">
        <v>1518</v>
      </c>
      <c r="F589" t="s">
        <v>1519</v>
      </c>
      <c r="G589" t="s">
        <v>176</v>
      </c>
      <c r="H589" t="s">
        <v>198</v>
      </c>
      <c r="I589" t="s">
        <v>334</v>
      </c>
      <c r="J589" t="s">
        <v>179</v>
      </c>
      <c r="K589">
        <v>3.1</v>
      </c>
      <c r="L589">
        <v>4</v>
      </c>
      <c r="M589">
        <v>16</v>
      </c>
      <c r="N589" t="s">
        <v>175</v>
      </c>
      <c r="O589">
        <v>0.7</v>
      </c>
      <c r="P589">
        <v>2.1</v>
      </c>
      <c r="Q589">
        <v>13.9</v>
      </c>
      <c r="R589">
        <v>13.1</v>
      </c>
      <c r="S589">
        <v>135</v>
      </c>
      <c r="T589">
        <v>14.6</v>
      </c>
      <c r="U589">
        <v>62.2</v>
      </c>
      <c r="V589" t="s">
        <v>180</v>
      </c>
      <c r="W589" t="s">
        <v>180</v>
      </c>
      <c r="X589" t="s">
        <v>180</v>
      </c>
      <c r="Y589" t="s">
        <v>181</v>
      </c>
      <c r="Z589" t="s">
        <v>1520</v>
      </c>
      <c r="AA589">
        <v>2</v>
      </c>
      <c r="AB589">
        <v>0</v>
      </c>
      <c r="AC589">
        <v>0</v>
      </c>
      <c r="AD589">
        <v>0</v>
      </c>
      <c r="AE589">
        <v>0</v>
      </c>
      <c r="AF589">
        <v>1</v>
      </c>
      <c r="AG589">
        <v>2</v>
      </c>
      <c r="AH589">
        <v>0</v>
      </c>
      <c r="AI589">
        <v>5</v>
      </c>
      <c r="AJ589">
        <v>1</v>
      </c>
      <c r="AK589">
        <v>0</v>
      </c>
      <c r="AL589">
        <v>0</v>
      </c>
      <c r="AM589">
        <v>0</v>
      </c>
      <c r="AN589">
        <v>0</v>
      </c>
      <c r="AO589">
        <v>2</v>
      </c>
      <c r="AP589">
        <v>0</v>
      </c>
      <c r="AQ589">
        <v>0</v>
      </c>
      <c r="AR589">
        <v>1</v>
      </c>
      <c r="AS589">
        <v>1</v>
      </c>
      <c r="AT589">
        <v>0</v>
      </c>
      <c r="AU589">
        <v>0</v>
      </c>
      <c r="AV589">
        <v>0</v>
      </c>
      <c r="AW589">
        <v>0</v>
      </c>
      <c r="AX589" t="s">
        <v>183</v>
      </c>
      <c r="AY589" t="s">
        <v>494</v>
      </c>
      <c r="AZ589" t="s">
        <v>789</v>
      </c>
      <c r="BA589" t="s">
        <v>242</v>
      </c>
      <c r="BB589" t="s">
        <v>1521</v>
      </c>
      <c r="BC589" t="s">
        <v>242</v>
      </c>
      <c r="BD589" t="s">
        <v>180</v>
      </c>
      <c r="BE589">
        <v>135</v>
      </c>
      <c r="BF589" t="s">
        <v>175</v>
      </c>
      <c r="BG589" t="s">
        <v>175</v>
      </c>
      <c r="BH589" t="s">
        <v>180</v>
      </c>
      <c r="BI589" t="s">
        <v>175</v>
      </c>
      <c r="BJ589" t="s">
        <v>175</v>
      </c>
      <c r="BK589">
        <v>230.1</v>
      </c>
      <c r="BL589" t="s">
        <v>175</v>
      </c>
      <c r="BM589">
        <v>2</v>
      </c>
      <c r="BN589">
        <v>16</v>
      </c>
      <c r="BO589" t="s">
        <v>175</v>
      </c>
      <c r="BP589" t="s">
        <v>175</v>
      </c>
      <c r="BQ589" t="s">
        <v>175</v>
      </c>
      <c r="BR589" t="s">
        <v>175</v>
      </c>
      <c r="BS589" t="s">
        <v>175</v>
      </c>
      <c r="BT589" t="s">
        <v>175</v>
      </c>
      <c r="BU589">
        <v>1</v>
      </c>
      <c r="BV589" t="s">
        <v>188</v>
      </c>
      <c r="BW589" t="s">
        <v>189</v>
      </c>
      <c r="BX589" t="s">
        <v>175</v>
      </c>
      <c r="BY589" t="s">
        <v>175</v>
      </c>
      <c r="BZ589">
        <v>7</v>
      </c>
      <c r="CA589" t="s">
        <v>190</v>
      </c>
      <c r="CB589" t="s">
        <v>1321</v>
      </c>
      <c r="CC589" t="s">
        <v>175</v>
      </c>
      <c r="CD589" t="s">
        <v>175</v>
      </c>
      <c r="CE589" t="s">
        <v>175</v>
      </c>
      <c r="CF589" t="s">
        <v>175</v>
      </c>
      <c r="CG589" t="s">
        <v>175</v>
      </c>
      <c r="CH589" t="s">
        <v>175</v>
      </c>
      <c r="CI589" t="s">
        <v>175</v>
      </c>
      <c r="CJ589" t="s">
        <v>175</v>
      </c>
      <c r="CK589" t="s">
        <v>175</v>
      </c>
      <c r="CL589" t="s">
        <v>175</v>
      </c>
      <c r="CM589" t="s">
        <v>175</v>
      </c>
      <c r="CN589" t="s">
        <v>175</v>
      </c>
      <c r="CO589">
        <v>12.4</v>
      </c>
      <c r="CP589" t="s">
        <v>183</v>
      </c>
      <c r="CQ589">
        <v>0</v>
      </c>
      <c r="CR589" t="s">
        <v>448</v>
      </c>
      <c r="CS589">
        <v>55.801200000000001</v>
      </c>
      <c r="CT589" t="s">
        <v>1014</v>
      </c>
      <c r="CU589">
        <v>5.54</v>
      </c>
      <c r="CV589">
        <v>0</v>
      </c>
      <c r="CW589">
        <v>0</v>
      </c>
      <c r="CX589">
        <v>0</v>
      </c>
      <c r="CY589">
        <v>0</v>
      </c>
      <c r="CZ589">
        <v>5.54</v>
      </c>
      <c r="DA589">
        <v>50.261200000000002</v>
      </c>
      <c r="DB589">
        <v>45</v>
      </c>
      <c r="DC589">
        <v>0</v>
      </c>
    </row>
    <row r="590" spans="1:107" x14ac:dyDescent="0.25">
      <c r="A590">
        <v>2323434</v>
      </c>
      <c r="B590" t="s">
        <v>361</v>
      </c>
      <c r="C590" t="s">
        <v>362</v>
      </c>
      <c r="D590" t="s">
        <v>887</v>
      </c>
      <c r="E590" t="s">
        <v>888</v>
      </c>
      <c r="F590" t="s">
        <v>889</v>
      </c>
      <c r="G590" t="s">
        <v>176</v>
      </c>
      <c r="H590" t="s">
        <v>198</v>
      </c>
      <c r="I590" t="s">
        <v>1522</v>
      </c>
      <c r="J590" t="s">
        <v>179</v>
      </c>
      <c r="K590">
        <v>3</v>
      </c>
      <c r="L590">
        <v>4</v>
      </c>
      <c r="M590">
        <v>32</v>
      </c>
      <c r="N590" t="s">
        <v>175</v>
      </c>
      <c r="O590">
        <v>0.5</v>
      </c>
      <c r="P590">
        <v>1</v>
      </c>
      <c r="Q590">
        <v>18.8</v>
      </c>
      <c r="R590">
        <v>22.2</v>
      </c>
      <c r="S590">
        <v>135</v>
      </c>
      <c r="T590">
        <v>51.6</v>
      </c>
      <c r="U590">
        <v>89.3</v>
      </c>
      <c r="V590" t="s">
        <v>180</v>
      </c>
      <c r="W590" t="s">
        <v>180</v>
      </c>
      <c r="X590" t="s">
        <v>180</v>
      </c>
      <c r="Y590" t="s">
        <v>402</v>
      </c>
      <c r="Z590" t="s">
        <v>175</v>
      </c>
      <c r="AA590">
        <v>2</v>
      </c>
      <c r="AB590">
        <v>1</v>
      </c>
      <c r="AC590">
        <v>0</v>
      </c>
      <c r="AD590">
        <v>0</v>
      </c>
      <c r="AE590">
        <v>1</v>
      </c>
      <c r="AF590">
        <v>0</v>
      </c>
      <c r="AG590">
        <v>1</v>
      </c>
      <c r="AH590">
        <v>2</v>
      </c>
      <c r="AI590">
        <v>0</v>
      </c>
      <c r="AJ590">
        <v>4</v>
      </c>
      <c r="AK590">
        <v>0</v>
      </c>
      <c r="AL590">
        <v>0</v>
      </c>
      <c r="AM590">
        <v>0</v>
      </c>
      <c r="AN590">
        <v>0</v>
      </c>
      <c r="AO590">
        <v>0</v>
      </c>
      <c r="AP590">
        <v>0</v>
      </c>
      <c r="AQ590">
        <v>0</v>
      </c>
      <c r="AR590">
        <v>1</v>
      </c>
      <c r="AS590">
        <v>0</v>
      </c>
      <c r="AT590">
        <v>0</v>
      </c>
      <c r="AU590">
        <v>0</v>
      </c>
      <c r="AV590">
        <v>2</v>
      </c>
      <c r="AW590">
        <v>0</v>
      </c>
      <c r="AX590" t="s">
        <v>180</v>
      </c>
      <c r="AY590" t="s">
        <v>555</v>
      </c>
      <c r="AZ590" t="s">
        <v>890</v>
      </c>
      <c r="BA590" t="s">
        <v>242</v>
      </c>
      <c r="BB590" t="s">
        <v>891</v>
      </c>
      <c r="BC590" t="s">
        <v>242</v>
      </c>
      <c r="BD590" t="s">
        <v>180</v>
      </c>
      <c r="BE590">
        <v>135</v>
      </c>
      <c r="BF590" t="s">
        <v>175</v>
      </c>
      <c r="BG590" t="s">
        <v>175</v>
      </c>
      <c r="BH590" t="s">
        <v>183</v>
      </c>
      <c r="BI590" t="s">
        <v>175</v>
      </c>
      <c r="BJ590" t="s">
        <v>175</v>
      </c>
      <c r="BK590">
        <v>180</v>
      </c>
      <c r="BL590" t="s">
        <v>175</v>
      </c>
      <c r="BM590">
        <v>0</v>
      </c>
      <c r="BN590">
        <v>32</v>
      </c>
      <c r="BO590" t="s">
        <v>175</v>
      </c>
      <c r="BP590" t="s">
        <v>175</v>
      </c>
      <c r="BQ590">
        <v>0.79</v>
      </c>
      <c r="BR590">
        <v>0.85</v>
      </c>
      <c r="BS590">
        <v>0.84</v>
      </c>
      <c r="BT590">
        <v>0.87</v>
      </c>
      <c r="BU590">
        <v>2</v>
      </c>
      <c r="BV590" t="s">
        <v>188</v>
      </c>
      <c r="BW590" t="s">
        <v>204</v>
      </c>
      <c r="BX590" t="s">
        <v>175</v>
      </c>
      <c r="BY590" t="s">
        <v>175</v>
      </c>
      <c r="BZ590">
        <v>7</v>
      </c>
      <c r="CA590" t="s">
        <v>190</v>
      </c>
      <c r="CB590" t="s">
        <v>1321</v>
      </c>
      <c r="CC590" t="s">
        <v>175</v>
      </c>
      <c r="CD590" t="s">
        <v>175</v>
      </c>
      <c r="CE590" t="s">
        <v>175</v>
      </c>
      <c r="CF590" t="s">
        <v>175</v>
      </c>
      <c r="CG590" t="s">
        <v>175</v>
      </c>
      <c r="CH590" t="s">
        <v>175</v>
      </c>
      <c r="CI590" t="s">
        <v>175</v>
      </c>
      <c r="CJ590" t="s">
        <v>175</v>
      </c>
      <c r="CK590" t="s">
        <v>175</v>
      </c>
      <c r="CL590" t="s">
        <v>175</v>
      </c>
      <c r="CM590" t="s">
        <v>175</v>
      </c>
      <c r="CN590" t="s">
        <v>175</v>
      </c>
      <c r="CO590">
        <v>12</v>
      </c>
      <c r="CP590" t="s">
        <v>183</v>
      </c>
      <c r="CQ590">
        <v>0</v>
      </c>
      <c r="CR590" t="s">
        <v>448</v>
      </c>
      <c r="CS590">
        <v>79.409399999999906</v>
      </c>
      <c r="CT590" t="s">
        <v>1014</v>
      </c>
      <c r="CU590">
        <v>9.3799999999999901</v>
      </c>
      <c r="CV590">
        <v>0</v>
      </c>
      <c r="CW590">
        <v>21</v>
      </c>
      <c r="CX590">
        <v>0</v>
      </c>
      <c r="CY590">
        <v>0</v>
      </c>
      <c r="CZ590">
        <v>30.38</v>
      </c>
      <c r="DA590">
        <v>49.029399999999903</v>
      </c>
      <c r="DB590">
        <v>45</v>
      </c>
      <c r="DC590">
        <v>0</v>
      </c>
    </row>
    <row r="591" spans="1:107" x14ac:dyDescent="0.25">
      <c r="A591">
        <v>2323230</v>
      </c>
      <c r="B591" t="s">
        <v>1523</v>
      </c>
      <c r="C591" t="s">
        <v>1524</v>
      </c>
      <c r="D591" t="s">
        <v>1525</v>
      </c>
      <c r="E591" t="s">
        <v>1526</v>
      </c>
      <c r="F591" t="s">
        <v>1527</v>
      </c>
      <c r="G591" t="s">
        <v>197</v>
      </c>
      <c r="H591" t="s">
        <v>177</v>
      </c>
      <c r="I591" t="s">
        <v>1425</v>
      </c>
      <c r="J591" t="s">
        <v>179</v>
      </c>
      <c r="K591">
        <v>3.6</v>
      </c>
      <c r="L591">
        <v>4</v>
      </c>
      <c r="M591">
        <v>32</v>
      </c>
      <c r="N591" t="s">
        <v>175</v>
      </c>
      <c r="O591">
        <v>1.8</v>
      </c>
      <c r="P591">
        <v>2.7</v>
      </c>
      <c r="Q591">
        <v>30</v>
      </c>
      <c r="R591">
        <v>40.700000000000003</v>
      </c>
      <c r="S591">
        <v>51</v>
      </c>
      <c r="T591" t="s">
        <v>175</v>
      </c>
      <c r="U591">
        <v>172.4</v>
      </c>
      <c r="V591" t="s">
        <v>180</v>
      </c>
      <c r="W591" t="s">
        <v>180</v>
      </c>
      <c r="X591" t="s">
        <v>183</v>
      </c>
      <c r="Y591" t="s">
        <v>435</v>
      </c>
      <c r="Z591" t="s">
        <v>175</v>
      </c>
      <c r="AA591">
        <v>2</v>
      </c>
      <c r="AB591">
        <v>1</v>
      </c>
      <c r="AC591">
        <v>0</v>
      </c>
      <c r="AD591">
        <v>0</v>
      </c>
      <c r="AE591">
        <v>2</v>
      </c>
      <c r="AF591">
        <v>0</v>
      </c>
      <c r="AG591">
        <v>0</v>
      </c>
      <c r="AH591">
        <v>2</v>
      </c>
      <c r="AI591">
        <v>3</v>
      </c>
      <c r="AJ591">
        <v>1</v>
      </c>
      <c r="AK591">
        <v>0</v>
      </c>
      <c r="AL591">
        <v>0</v>
      </c>
      <c r="AM591">
        <v>0</v>
      </c>
      <c r="AN591">
        <v>0</v>
      </c>
      <c r="AO591">
        <v>0</v>
      </c>
      <c r="AP591">
        <v>0</v>
      </c>
      <c r="AQ591">
        <v>0</v>
      </c>
      <c r="AR591">
        <v>2</v>
      </c>
      <c r="AS591">
        <v>1</v>
      </c>
      <c r="AT591">
        <v>0</v>
      </c>
      <c r="AU591">
        <v>0</v>
      </c>
      <c r="AV591">
        <v>4</v>
      </c>
      <c r="AW591">
        <v>0</v>
      </c>
      <c r="AX591" t="s">
        <v>180</v>
      </c>
      <c r="AY591" t="s">
        <v>968</v>
      </c>
      <c r="AZ591" t="s">
        <v>1528</v>
      </c>
      <c r="BA591" t="s">
        <v>276</v>
      </c>
      <c r="BB591" t="s">
        <v>1529</v>
      </c>
      <c r="BC591" t="s">
        <v>276</v>
      </c>
      <c r="BD591" t="s">
        <v>183</v>
      </c>
      <c r="BE591">
        <v>51</v>
      </c>
      <c r="BF591" t="s">
        <v>175</v>
      </c>
      <c r="BG591" t="s">
        <v>175</v>
      </c>
      <c r="BH591" t="s">
        <v>180</v>
      </c>
      <c r="BI591" t="s">
        <v>175</v>
      </c>
      <c r="BJ591" t="s">
        <v>175</v>
      </c>
      <c r="BK591">
        <v>40</v>
      </c>
      <c r="BL591" t="s">
        <v>175</v>
      </c>
      <c r="BM591">
        <v>1</v>
      </c>
      <c r="BN591">
        <v>32</v>
      </c>
      <c r="BO591" t="s">
        <v>175</v>
      </c>
      <c r="BP591" t="s">
        <v>175</v>
      </c>
      <c r="BQ591" t="s">
        <v>175</v>
      </c>
      <c r="BR591" t="s">
        <v>175</v>
      </c>
      <c r="BS591" t="s">
        <v>175</v>
      </c>
      <c r="BT591" t="s">
        <v>175</v>
      </c>
      <c r="BU591">
        <v>1</v>
      </c>
      <c r="BV591" t="s">
        <v>188</v>
      </c>
      <c r="BW591" t="s">
        <v>220</v>
      </c>
      <c r="BX591" t="s">
        <v>175</v>
      </c>
      <c r="BY591" t="s">
        <v>175</v>
      </c>
      <c r="BZ591">
        <v>7</v>
      </c>
      <c r="CA591" t="s">
        <v>190</v>
      </c>
      <c r="CB591" t="s">
        <v>1321</v>
      </c>
      <c r="CC591" t="s">
        <v>175</v>
      </c>
      <c r="CD591" t="s">
        <v>175</v>
      </c>
      <c r="CE591" t="s">
        <v>175</v>
      </c>
      <c r="CF591" t="s">
        <v>175</v>
      </c>
      <c r="CG591" t="s">
        <v>175</v>
      </c>
      <c r="CH591" t="s">
        <v>175</v>
      </c>
      <c r="CI591" t="s">
        <v>175</v>
      </c>
      <c r="CJ591" t="s">
        <v>175</v>
      </c>
      <c r="CK591" t="s">
        <v>175</v>
      </c>
      <c r="CL591" t="s">
        <v>175</v>
      </c>
      <c r="CM591" t="s">
        <v>175</v>
      </c>
      <c r="CN591" t="s">
        <v>175</v>
      </c>
      <c r="CO591">
        <v>14.4</v>
      </c>
      <c r="CP591" t="s">
        <v>183</v>
      </c>
      <c r="CQ591">
        <v>0</v>
      </c>
      <c r="CR591" t="s">
        <v>448</v>
      </c>
      <c r="CS591">
        <v>146.2482</v>
      </c>
      <c r="CT591" t="s">
        <v>2116</v>
      </c>
      <c r="CU591">
        <v>9.3799999999999901</v>
      </c>
      <c r="CV591">
        <v>0</v>
      </c>
      <c r="CW591">
        <v>0</v>
      </c>
      <c r="CX591">
        <v>0</v>
      </c>
      <c r="CY591">
        <v>0</v>
      </c>
      <c r="CZ591">
        <v>9.3799999999999901</v>
      </c>
      <c r="DA591">
        <v>136.8682</v>
      </c>
      <c r="DB591">
        <v>22</v>
      </c>
      <c r="DC591">
        <v>0</v>
      </c>
    </row>
    <row r="592" spans="1:107" x14ac:dyDescent="0.25">
      <c r="A592">
        <v>2322880</v>
      </c>
      <c r="B592" t="s">
        <v>249</v>
      </c>
      <c r="C592" t="s">
        <v>250</v>
      </c>
      <c r="D592" t="s">
        <v>1530</v>
      </c>
      <c r="E592" t="s">
        <v>1531</v>
      </c>
      <c r="F592" t="s">
        <v>175</v>
      </c>
      <c r="G592" t="s">
        <v>197</v>
      </c>
      <c r="H592" t="s">
        <v>198</v>
      </c>
      <c r="I592" t="s">
        <v>253</v>
      </c>
      <c r="J592" t="s">
        <v>179</v>
      </c>
      <c r="K592">
        <v>2.4</v>
      </c>
      <c r="L592">
        <v>4</v>
      </c>
      <c r="M592">
        <v>16</v>
      </c>
      <c r="N592" t="s">
        <v>309</v>
      </c>
      <c r="O592">
        <v>0.2</v>
      </c>
      <c r="P592">
        <v>1.4</v>
      </c>
      <c r="Q592">
        <v>25.7</v>
      </c>
      <c r="R592">
        <v>50</v>
      </c>
      <c r="S592">
        <v>135</v>
      </c>
      <c r="T592">
        <v>207</v>
      </c>
      <c r="U592">
        <v>188.6</v>
      </c>
      <c r="V592" t="s">
        <v>183</v>
      </c>
      <c r="W592" t="s">
        <v>180</v>
      </c>
      <c r="X592" t="s">
        <v>180</v>
      </c>
      <c r="Y592" t="s">
        <v>181</v>
      </c>
      <c r="Z592" t="s">
        <v>239</v>
      </c>
      <c r="AA592">
        <v>2</v>
      </c>
      <c r="AB592">
        <v>0</v>
      </c>
      <c r="AC592">
        <v>0</v>
      </c>
      <c r="AD592">
        <v>0</v>
      </c>
      <c r="AE592">
        <v>0</v>
      </c>
      <c r="AF592">
        <v>1</v>
      </c>
      <c r="AG592">
        <v>1</v>
      </c>
      <c r="AH592">
        <v>1</v>
      </c>
      <c r="AI592">
        <v>5</v>
      </c>
      <c r="AJ592">
        <v>0</v>
      </c>
      <c r="AK592">
        <v>0</v>
      </c>
      <c r="AL592">
        <v>0</v>
      </c>
      <c r="AM592">
        <v>0</v>
      </c>
      <c r="AN592">
        <v>0</v>
      </c>
      <c r="AO592">
        <v>1</v>
      </c>
      <c r="AP592">
        <v>0</v>
      </c>
      <c r="AQ592">
        <v>0</v>
      </c>
      <c r="AR592">
        <v>0</v>
      </c>
      <c r="AS592">
        <v>0</v>
      </c>
      <c r="AT592">
        <v>0</v>
      </c>
      <c r="AU592">
        <v>0</v>
      </c>
      <c r="AV592">
        <v>0</v>
      </c>
      <c r="AW592">
        <v>1</v>
      </c>
      <c r="AX592" t="s">
        <v>183</v>
      </c>
      <c r="AY592" t="s">
        <v>1532</v>
      </c>
      <c r="AZ592" t="s">
        <v>907</v>
      </c>
      <c r="BA592" t="s">
        <v>242</v>
      </c>
      <c r="BB592" t="s">
        <v>1533</v>
      </c>
      <c r="BC592" t="s">
        <v>242</v>
      </c>
      <c r="BD592" t="s">
        <v>180</v>
      </c>
      <c r="BE592">
        <v>135</v>
      </c>
      <c r="BF592" t="s">
        <v>175</v>
      </c>
      <c r="BG592" t="s">
        <v>175</v>
      </c>
      <c r="BH592" t="s">
        <v>180</v>
      </c>
      <c r="BI592" t="s">
        <v>183</v>
      </c>
      <c r="BJ592" t="s">
        <v>175</v>
      </c>
      <c r="BK592">
        <v>180</v>
      </c>
      <c r="BL592" t="s">
        <v>175</v>
      </c>
      <c r="BM592">
        <v>1</v>
      </c>
      <c r="BN592">
        <v>16</v>
      </c>
      <c r="BO592">
        <v>8.2899999999999991</v>
      </c>
      <c r="BP592">
        <v>310.47000000000003</v>
      </c>
      <c r="BQ592" t="s">
        <v>175</v>
      </c>
      <c r="BR592" t="s">
        <v>175</v>
      </c>
      <c r="BS592" t="s">
        <v>175</v>
      </c>
      <c r="BT592" t="s">
        <v>175</v>
      </c>
      <c r="BU592">
        <v>2</v>
      </c>
      <c r="BV592" t="s">
        <v>188</v>
      </c>
      <c r="BW592" t="s">
        <v>204</v>
      </c>
      <c r="BX592" t="s">
        <v>175</v>
      </c>
      <c r="BY592" t="s">
        <v>180</v>
      </c>
      <c r="BZ592">
        <v>7</v>
      </c>
      <c r="CA592" t="s">
        <v>190</v>
      </c>
      <c r="CB592" t="s">
        <v>1321</v>
      </c>
      <c r="CC592" t="s">
        <v>175</v>
      </c>
      <c r="CD592" t="s">
        <v>175</v>
      </c>
      <c r="CE592" t="s">
        <v>175</v>
      </c>
      <c r="CF592" t="s">
        <v>175</v>
      </c>
      <c r="CG592" t="s">
        <v>175</v>
      </c>
      <c r="CH592" t="s">
        <v>175</v>
      </c>
      <c r="CI592" t="s">
        <v>175</v>
      </c>
      <c r="CJ592" t="s">
        <v>175</v>
      </c>
      <c r="CK592" t="s">
        <v>175</v>
      </c>
      <c r="CL592" t="s">
        <v>175</v>
      </c>
      <c r="CM592" t="s">
        <v>175</v>
      </c>
      <c r="CN592" t="s">
        <v>175</v>
      </c>
      <c r="CO592">
        <v>9.6</v>
      </c>
      <c r="CP592" t="s">
        <v>180</v>
      </c>
      <c r="CQ592">
        <v>0</v>
      </c>
      <c r="CR592" t="s">
        <v>448</v>
      </c>
      <c r="CS592">
        <v>159.69479999999999</v>
      </c>
      <c r="CT592" t="s">
        <v>2116</v>
      </c>
      <c r="CU592">
        <v>5.54</v>
      </c>
      <c r="CV592">
        <v>14.4</v>
      </c>
      <c r="CW592">
        <v>2.1</v>
      </c>
      <c r="CX592">
        <v>0</v>
      </c>
      <c r="CY592">
        <v>65.85136</v>
      </c>
      <c r="CZ592">
        <v>87.891360000000006</v>
      </c>
      <c r="DA592">
        <v>71.803439999999895</v>
      </c>
      <c r="DB592">
        <v>22</v>
      </c>
      <c r="DC592">
        <v>0</v>
      </c>
    </row>
    <row r="593" spans="1:107" x14ac:dyDescent="0.25">
      <c r="A593">
        <v>2322879</v>
      </c>
      <c r="B593" t="s">
        <v>249</v>
      </c>
      <c r="C593" t="s">
        <v>250</v>
      </c>
      <c r="D593" t="s">
        <v>1534</v>
      </c>
      <c r="E593" t="s">
        <v>1535</v>
      </c>
      <c r="F593" t="s">
        <v>175</v>
      </c>
      <c r="G593" t="s">
        <v>197</v>
      </c>
      <c r="H593" t="s">
        <v>198</v>
      </c>
      <c r="I593" t="s">
        <v>253</v>
      </c>
      <c r="J593" t="s">
        <v>179</v>
      </c>
      <c r="K593">
        <v>2.4</v>
      </c>
      <c r="L593">
        <v>4</v>
      </c>
      <c r="M593">
        <v>16</v>
      </c>
      <c r="N593" t="s">
        <v>309</v>
      </c>
      <c r="O593">
        <v>0.3</v>
      </c>
      <c r="P593">
        <v>1.3</v>
      </c>
      <c r="Q593">
        <v>28.5</v>
      </c>
      <c r="R593">
        <v>59</v>
      </c>
      <c r="S593">
        <v>135</v>
      </c>
      <c r="T593">
        <v>182.1</v>
      </c>
      <c r="U593">
        <v>219.7</v>
      </c>
      <c r="V593" t="s">
        <v>183</v>
      </c>
      <c r="W593" t="s">
        <v>180</v>
      </c>
      <c r="X593" t="s">
        <v>180</v>
      </c>
      <c r="Y593" t="s">
        <v>181</v>
      </c>
      <c r="Z593" t="s">
        <v>239</v>
      </c>
      <c r="AA593">
        <v>2</v>
      </c>
      <c r="AB593">
        <v>0</v>
      </c>
      <c r="AC593">
        <v>0</v>
      </c>
      <c r="AD593">
        <v>0</v>
      </c>
      <c r="AE593">
        <v>0</v>
      </c>
      <c r="AF593">
        <v>1</v>
      </c>
      <c r="AG593">
        <v>1</v>
      </c>
      <c r="AH593">
        <v>1</v>
      </c>
      <c r="AI593">
        <v>5</v>
      </c>
      <c r="AJ593">
        <v>0</v>
      </c>
      <c r="AK593">
        <v>0</v>
      </c>
      <c r="AL593">
        <v>0</v>
      </c>
      <c r="AM593">
        <v>0</v>
      </c>
      <c r="AN593">
        <v>0</v>
      </c>
      <c r="AO593">
        <v>1</v>
      </c>
      <c r="AP593">
        <v>0</v>
      </c>
      <c r="AQ593">
        <v>0</v>
      </c>
      <c r="AR593">
        <v>0</v>
      </c>
      <c r="AS593">
        <v>0</v>
      </c>
      <c r="AT593">
        <v>0</v>
      </c>
      <c r="AU593">
        <v>0</v>
      </c>
      <c r="AV593">
        <v>0</v>
      </c>
      <c r="AW593">
        <v>1</v>
      </c>
      <c r="AX593" t="s">
        <v>183</v>
      </c>
      <c r="AY593" t="s">
        <v>1536</v>
      </c>
      <c r="AZ593" t="s">
        <v>907</v>
      </c>
      <c r="BA593" t="s">
        <v>242</v>
      </c>
      <c r="BB593" t="s">
        <v>1537</v>
      </c>
      <c r="BC593" t="s">
        <v>242</v>
      </c>
      <c r="BD593" t="s">
        <v>180</v>
      </c>
      <c r="BE593">
        <v>135</v>
      </c>
      <c r="BF593" t="s">
        <v>175</v>
      </c>
      <c r="BG593" t="s">
        <v>175</v>
      </c>
      <c r="BH593" t="s">
        <v>180</v>
      </c>
      <c r="BI593" t="s">
        <v>183</v>
      </c>
      <c r="BJ593" t="s">
        <v>175</v>
      </c>
      <c r="BK593">
        <v>230</v>
      </c>
      <c r="BL593" t="s">
        <v>175</v>
      </c>
      <c r="BM593">
        <v>1</v>
      </c>
      <c r="BN593">
        <v>16</v>
      </c>
      <c r="BO593">
        <v>4.95</v>
      </c>
      <c r="BP593">
        <v>415.05</v>
      </c>
      <c r="BQ593" t="s">
        <v>175</v>
      </c>
      <c r="BR593" t="s">
        <v>175</v>
      </c>
      <c r="BS593" t="s">
        <v>175</v>
      </c>
      <c r="BT593" t="s">
        <v>175</v>
      </c>
      <c r="BU593">
        <v>2</v>
      </c>
      <c r="BV593" t="s">
        <v>188</v>
      </c>
      <c r="BW593" t="s">
        <v>204</v>
      </c>
      <c r="BX593" t="s">
        <v>175</v>
      </c>
      <c r="BY593" t="s">
        <v>180</v>
      </c>
      <c r="BZ593">
        <v>7</v>
      </c>
      <c r="CA593" t="s">
        <v>190</v>
      </c>
      <c r="CB593" t="s">
        <v>1321</v>
      </c>
      <c r="CC593" t="s">
        <v>175</v>
      </c>
      <c r="CD593" t="s">
        <v>175</v>
      </c>
      <c r="CE593" t="s">
        <v>175</v>
      </c>
      <c r="CF593" t="s">
        <v>175</v>
      </c>
      <c r="CG593" t="s">
        <v>175</v>
      </c>
      <c r="CH593" t="s">
        <v>175</v>
      </c>
      <c r="CI593" t="s">
        <v>175</v>
      </c>
      <c r="CJ593" t="s">
        <v>175</v>
      </c>
      <c r="CK593" t="s">
        <v>175</v>
      </c>
      <c r="CL593" t="s">
        <v>175</v>
      </c>
      <c r="CM593" t="s">
        <v>175</v>
      </c>
      <c r="CN593" t="s">
        <v>175</v>
      </c>
      <c r="CO593">
        <v>9.6</v>
      </c>
      <c r="CP593" t="s">
        <v>180</v>
      </c>
      <c r="CQ593">
        <v>0</v>
      </c>
      <c r="CR593" t="s">
        <v>448</v>
      </c>
      <c r="CS593">
        <v>185.5368</v>
      </c>
      <c r="CT593" t="s">
        <v>2116</v>
      </c>
      <c r="CU593">
        <v>5.54</v>
      </c>
      <c r="CV593">
        <v>14.4</v>
      </c>
      <c r="CW593">
        <v>2.1</v>
      </c>
      <c r="CX593">
        <v>0</v>
      </c>
      <c r="CY593">
        <v>70.426299999999998</v>
      </c>
      <c r="CZ593">
        <v>92.466300000000004</v>
      </c>
      <c r="DA593">
        <v>93.070499999999996</v>
      </c>
      <c r="DB593">
        <v>22</v>
      </c>
      <c r="DC593">
        <v>0</v>
      </c>
    </row>
    <row r="594" spans="1:107" x14ac:dyDescent="0.25">
      <c r="A594">
        <v>2322234</v>
      </c>
      <c r="B594" t="s">
        <v>361</v>
      </c>
      <c r="C594" t="s">
        <v>362</v>
      </c>
      <c r="D594" t="s">
        <v>924</v>
      </c>
      <c r="E594" t="s">
        <v>925</v>
      </c>
      <c r="F594" t="s">
        <v>926</v>
      </c>
      <c r="G594" t="s">
        <v>176</v>
      </c>
      <c r="H594" t="s">
        <v>198</v>
      </c>
      <c r="I594" t="s">
        <v>1453</v>
      </c>
      <c r="J594" t="s">
        <v>179</v>
      </c>
      <c r="K594">
        <v>2.8</v>
      </c>
      <c r="L594">
        <v>4</v>
      </c>
      <c r="M594">
        <v>32</v>
      </c>
      <c r="N594" t="s">
        <v>175</v>
      </c>
      <c r="O594">
        <v>0.8</v>
      </c>
      <c r="P594">
        <v>1.3</v>
      </c>
      <c r="Q594">
        <v>17.3</v>
      </c>
      <c r="R594">
        <v>19.3</v>
      </c>
      <c r="S594">
        <v>135</v>
      </c>
      <c r="T594">
        <v>52.4</v>
      </c>
      <c r="U594">
        <v>85.7</v>
      </c>
      <c r="V594" t="s">
        <v>180</v>
      </c>
      <c r="W594" t="s">
        <v>180</v>
      </c>
      <c r="X594" t="s">
        <v>180</v>
      </c>
      <c r="Y594" t="s">
        <v>181</v>
      </c>
      <c r="Z594" t="s">
        <v>928</v>
      </c>
      <c r="AA594">
        <v>2</v>
      </c>
      <c r="AB594">
        <v>0</v>
      </c>
      <c r="AC594">
        <v>1</v>
      </c>
      <c r="AD594">
        <v>0</v>
      </c>
      <c r="AE594">
        <v>0</v>
      </c>
      <c r="AF594">
        <v>1</v>
      </c>
      <c r="AG594">
        <v>2</v>
      </c>
      <c r="AH594">
        <v>0</v>
      </c>
      <c r="AI594">
        <v>6</v>
      </c>
      <c r="AJ594">
        <v>0</v>
      </c>
      <c r="AK594">
        <v>0</v>
      </c>
      <c r="AL594">
        <v>0</v>
      </c>
      <c r="AM594">
        <v>0</v>
      </c>
      <c r="AN594">
        <v>0</v>
      </c>
      <c r="AO594">
        <v>0</v>
      </c>
      <c r="AP594">
        <v>0</v>
      </c>
      <c r="AQ594">
        <v>0</v>
      </c>
      <c r="AR594">
        <v>0</v>
      </c>
      <c r="AS594">
        <v>1</v>
      </c>
      <c r="AT594">
        <v>0</v>
      </c>
      <c r="AU594">
        <v>0</v>
      </c>
      <c r="AV594">
        <v>1</v>
      </c>
      <c r="AW594">
        <v>0</v>
      </c>
      <c r="AX594" t="s">
        <v>180</v>
      </c>
      <c r="AY594" t="s">
        <v>929</v>
      </c>
      <c r="AZ594" t="s">
        <v>930</v>
      </c>
      <c r="BA594" t="s">
        <v>242</v>
      </c>
      <c r="BB594" t="s">
        <v>931</v>
      </c>
      <c r="BC594" t="s">
        <v>242</v>
      </c>
      <c r="BD594" t="s">
        <v>180</v>
      </c>
      <c r="BE594">
        <v>135</v>
      </c>
      <c r="BF594" t="s">
        <v>175</v>
      </c>
      <c r="BG594" t="s">
        <v>175</v>
      </c>
      <c r="BH594" t="s">
        <v>180</v>
      </c>
      <c r="BI594" t="s">
        <v>175</v>
      </c>
      <c r="BJ594" t="s">
        <v>175</v>
      </c>
      <c r="BK594">
        <v>135</v>
      </c>
      <c r="BL594">
        <v>0.9</v>
      </c>
      <c r="BM594">
        <v>1</v>
      </c>
      <c r="BN594">
        <v>32</v>
      </c>
      <c r="BO594" t="s">
        <v>175</v>
      </c>
      <c r="BP594" t="s">
        <v>175</v>
      </c>
      <c r="BQ594" t="s">
        <v>175</v>
      </c>
      <c r="BR594" t="s">
        <v>175</v>
      </c>
      <c r="BS594" t="s">
        <v>175</v>
      </c>
      <c r="BT594" t="s">
        <v>175</v>
      </c>
      <c r="BU594">
        <v>2</v>
      </c>
      <c r="BV594" t="s">
        <v>188</v>
      </c>
      <c r="BW594" t="s">
        <v>220</v>
      </c>
      <c r="BX594" t="s">
        <v>175</v>
      </c>
      <c r="BY594" t="s">
        <v>175</v>
      </c>
      <c r="BZ594">
        <v>7</v>
      </c>
      <c r="CA594" t="s">
        <v>190</v>
      </c>
      <c r="CB594" t="s">
        <v>1321</v>
      </c>
      <c r="CC594" t="s">
        <v>175</v>
      </c>
      <c r="CD594" t="s">
        <v>175</v>
      </c>
      <c r="CE594" t="s">
        <v>175</v>
      </c>
      <c r="CF594" t="s">
        <v>175</v>
      </c>
      <c r="CG594" t="s">
        <v>175</v>
      </c>
      <c r="CH594" t="s">
        <v>175</v>
      </c>
      <c r="CI594" t="s">
        <v>175</v>
      </c>
      <c r="CJ594" t="s">
        <v>175</v>
      </c>
      <c r="CK594" t="s">
        <v>175</v>
      </c>
      <c r="CL594" t="s">
        <v>175</v>
      </c>
      <c r="CM594" t="s">
        <v>175</v>
      </c>
      <c r="CN594" t="s">
        <v>175</v>
      </c>
      <c r="CO594">
        <v>11.2</v>
      </c>
      <c r="CP594" t="s">
        <v>183</v>
      </c>
      <c r="CQ594">
        <v>0</v>
      </c>
      <c r="CR594" t="s">
        <v>448</v>
      </c>
      <c r="CS594">
        <v>72.051000000000002</v>
      </c>
      <c r="CT594" t="s">
        <v>1014</v>
      </c>
      <c r="CU594">
        <v>9.3799999999999901</v>
      </c>
      <c r="CV594">
        <v>0</v>
      </c>
      <c r="CW594">
        <v>21</v>
      </c>
      <c r="CX594">
        <v>0</v>
      </c>
      <c r="CY594">
        <v>0</v>
      </c>
      <c r="CZ594">
        <v>30.38</v>
      </c>
      <c r="DA594">
        <v>41.670999999999999</v>
      </c>
      <c r="DB594">
        <v>45</v>
      </c>
      <c r="DC594">
        <v>1</v>
      </c>
    </row>
    <row r="595" spans="1:107" x14ac:dyDescent="0.25">
      <c r="A595">
        <v>2322231</v>
      </c>
      <c r="B595" t="s">
        <v>361</v>
      </c>
      <c r="C595" t="s">
        <v>362</v>
      </c>
      <c r="D595" t="s">
        <v>938</v>
      </c>
      <c r="E595" t="s">
        <v>939</v>
      </c>
      <c r="F595" t="s">
        <v>940</v>
      </c>
      <c r="G595" t="s">
        <v>197</v>
      </c>
      <c r="H595" t="s">
        <v>198</v>
      </c>
      <c r="I595" t="s">
        <v>1405</v>
      </c>
      <c r="J595" t="s">
        <v>179</v>
      </c>
      <c r="K595">
        <v>2.9</v>
      </c>
      <c r="L595">
        <v>4</v>
      </c>
      <c r="M595">
        <v>32</v>
      </c>
      <c r="N595" t="s">
        <v>175</v>
      </c>
      <c r="O595">
        <v>0.7</v>
      </c>
      <c r="P595">
        <v>1.3</v>
      </c>
      <c r="Q595">
        <v>13.6</v>
      </c>
      <c r="R595">
        <v>27.8</v>
      </c>
      <c r="S595">
        <v>135</v>
      </c>
      <c r="T595">
        <v>83.2</v>
      </c>
      <c r="U595">
        <v>106.3</v>
      </c>
      <c r="V595" t="s">
        <v>180</v>
      </c>
      <c r="W595" t="s">
        <v>180</v>
      </c>
      <c r="X595" t="s">
        <v>180</v>
      </c>
      <c r="Y595" t="s">
        <v>181</v>
      </c>
      <c r="Z595" t="s">
        <v>941</v>
      </c>
      <c r="AA595">
        <v>2</v>
      </c>
      <c r="AB595">
        <v>0</v>
      </c>
      <c r="AC595">
        <v>0</v>
      </c>
      <c r="AD595">
        <v>0</v>
      </c>
      <c r="AE595">
        <v>0</v>
      </c>
      <c r="AF595">
        <v>1</v>
      </c>
      <c r="AG595">
        <v>1</v>
      </c>
      <c r="AH595">
        <v>4</v>
      </c>
      <c r="AI595">
        <v>2</v>
      </c>
      <c r="AJ595">
        <v>0</v>
      </c>
      <c r="AK595">
        <v>0</v>
      </c>
      <c r="AL595">
        <v>0</v>
      </c>
      <c r="AM595">
        <v>0</v>
      </c>
      <c r="AN595">
        <v>0</v>
      </c>
      <c r="AO595">
        <v>0</v>
      </c>
      <c r="AP595">
        <v>0</v>
      </c>
      <c r="AQ595">
        <v>0</v>
      </c>
      <c r="AR595">
        <v>2</v>
      </c>
      <c r="AS595">
        <v>0</v>
      </c>
      <c r="AT595">
        <v>0</v>
      </c>
      <c r="AU595">
        <v>0</v>
      </c>
      <c r="AV595">
        <v>1</v>
      </c>
      <c r="AW595">
        <v>0</v>
      </c>
      <c r="AX595" t="s">
        <v>183</v>
      </c>
      <c r="AY595" t="s">
        <v>942</v>
      </c>
      <c r="AZ595" t="s">
        <v>930</v>
      </c>
      <c r="BA595" t="s">
        <v>242</v>
      </c>
      <c r="BB595" t="s">
        <v>943</v>
      </c>
      <c r="BC595" t="s">
        <v>242</v>
      </c>
      <c r="BD595" t="s">
        <v>180</v>
      </c>
      <c r="BE595">
        <v>135</v>
      </c>
      <c r="BF595" t="s">
        <v>175</v>
      </c>
      <c r="BG595" t="s">
        <v>175</v>
      </c>
      <c r="BH595" t="s">
        <v>180</v>
      </c>
      <c r="BI595" t="s">
        <v>175</v>
      </c>
      <c r="BJ595" t="s">
        <v>175</v>
      </c>
      <c r="BK595">
        <v>90</v>
      </c>
      <c r="BL595">
        <v>0.88</v>
      </c>
      <c r="BM595">
        <v>1</v>
      </c>
      <c r="BN595">
        <v>32</v>
      </c>
      <c r="BO595">
        <v>2.0699999999999998</v>
      </c>
      <c r="BP595">
        <v>204.25</v>
      </c>
      <c r="BQ595" t="s">
        <v>175</v>
      </c>
      <c r="BR595" t="s">
        <v>175</v>
      </c>
      <c r="BS595" t="s">
        <v>175</v>
      </c>
      <c r="BT595" t="s">
        <v>175</v>
      </c>
      <c r="BU595">
        <v>1</v>
      </c>
      <c r="BV595" t="s">
        <v>188</v>
      </c>
      <c r="BW595" t="s">
        <v>220</v>
      </c>
      <c r="BX595" t="s">
        <v>175</v>
      </c>
      <c r="BY595" t="s">
        <v>175</v>
      </c>
      <c r="BZ595">
        <v>7</v>
      </c>
      <c r="CA595" t="s">
        <v>190</v>
      </c>
      <c r="CB595" t="s">
        <v>1321</v>
      </c>
      <c r="CC595" t="s">
        <v>175</v>
      </c>
      <c r="CD595" t="s">
        <v>175</v>
      </c>
      <c r="CE595" t="s">
        <v>175</v>
      </c>
      <c r="CF595" t="s">
        <v>175</v>
      </c>
      <c r="CG595" t="s">
        <v>175</v>
      </c>
      <c r="CH595" t="s">
        <v>175</v>
      </c>
      <c r="CI595" t="s">
        <v>175</v>
      </c>
      <c r="CJ595" t="s">
        <v>175</v>
      </c>
      <c r="CK595" t="s">
        <v>175</v>
      </c>
      <c r="CL595" t="s">
        <v>175</v>
      </c>
      <c r="CM595" t="s">
        <v>175</v>
      </c>
      <c r="CN595" t="s">
        <v>175</v>
      </c>
      <c r="CO595">
        <v>11.6</v>
      </c>
      <c r="CP595" t="s">
        <v>183</v>
      </c>
      <c r="CQ595">
        <v>0</v>
      </c>
      <c r="CR595" t="s">
        <v>448</v>
      </c>
      <c r="CS595">
        <v>91.016400000000004</v>
      </c>
      <c r="CT595" t="s">
        <v>2116</v>
      </c>
      <c r="CU595">
        <v>9.3799999999999901</v>
      </c>
      <c r="CV595">
        <v>0</v>
      </c>
      <c r="CW595">
        <v>0</v>
      </c>
      <c r="CX595">
        <v>0</v>
      </c>
      <c r="CY595">
        <v>36.876599999999897</v>
      </c>
      <c r="CZ595">
        <v>46.256599999999899</v>
      </c>
      <c r="DA595">
        <v>44.759799999999998</v>
      </c>
      <c r="DB595">
        <v>22</v>
      </c>
      <c r="DC595">
        <v>0</v>
      </c>
    </row>
    <row r="596" spans="1:107" x14ac:dyDescent="0.25">
      <c r="A596">
        <v>2322229</v>
      </c>
      <c r="B596" t="s">
        <v>361</v>
      </c>
      <c r="C596" t="s">
        <v>362</v>
      </c>
      <c r="D596" t="s">
        <v>944</v>
      </c>
      <c r="E596" t="s">
        <v>945</v>
      </c>
      <c r="F596" t="s">
        <v>946</v>
      </c>
      <c r="G596" t="s">
        <v>197</v>
      </c>
      <c r="H596" t="s">
        <v>198</v>
      </c>
      <c r="I596" t="s">
        <v>1363</v>
      </c>
      <c r="J596" t="s">
        <v>175</v>
      </c>
      <c r="K596">
        <v>3.6</v>
      </c>
      <c r="L596">
        <v>4</v>
      </c>
      <c r="M596">
        <v>32</v>
      </c>
      <c r="N596" t="s">
        <v>175</v>
      </c>
      <c r="O596">
        <v>0.7</v>
      </c>
      <c r="P596">
        <v>1.8</v>
      </c>
      <c r="Q596">
        <v>14.3</v>
      </c>
      <c r="R596">
        <v>33.799999999999997</v>
      </c>
      <c r="S596">
        <v>135</v>
      </c>
      <c r="T596">
        <v>115.3</v>
      </c>
      <c r="U596">
        <v>125.9</v>
      </c>
      <c r="V596" t="s">
        <v>180</v>
      </c>
      <c r="W596" t="s">
        <v>180</v>
      </c>
      <c r="X596" t="s">
        <v>180</v>
      </c>
      <c r="Y596" t="s">
        <v>181</v>
      </c>
      <c r="Z596" t="s">
        <v>941</v>
      </c>
      <c r="AA596">
        <v>2</v>
      </c>
      <c r="AB596">
        <v>0</v>
      </c>
      <c r="AC596">
        <v>0</v>
      </c>
      <c r="AD596">
        <v>0</v>
      </c>
      <c r="AE596">
        <v>0</v>
      </c>
      <c r="AF596">
        <v>1</v>
      </c>
      <c r="AG596">
        <v>1</v>
      </c>
      <c r="AH596">
        <v>0</v>
      </c>
      <c r="AI596">
        <v>7</v>
      </c>
      <c r="AJ596">
        <v>0</v>
      </c>
      <c r="AK596">
        <v>0</v>
      </c>
      <c r="AL596">
        <v>0</v>
      </c>
      <c r="AM596">
        <v>0</v>
      </c>
      <c r="AN596">
        <v>0</v>
      </c>
      <c r="AO596">
        <v>0</v>
      </c>
      <c r="AP596">
        <v>0</v>
      </c>
      <c r="AQ596">
        <v>0</v>
      </c>
      <c r="AR596">
        <v>3</v>
      </c>
      <c r="AS596">
        <v>0</v>
      </c>
      <c r="AT596">
        <v>0</v>
      </c>
      <c r="AU596">
        <v>0</v>
      </c>
      <c r="AV596">
        <v>2</v>
      </c>
      <c r="AW596">
        <v>0</v>
      </c>
      <c r="AX596" t="s">
        <v>183</v>
      </c>
      <c r="AY596" t="s">
        <v>947</v>
      </c>
      <c r="AZ596" t="s">
        <v>930</v>
      </c>
      <c r="BA596" t="s">
        <v>242</v>
      </c>
      <c r="BB596" t="s">
        <v>948</v>
      </c>
      <c r="BC596" t="s">
        <v>242</v>
      </c>
      <c r="BD596" t="s">
        <v>180</v>
      </c>
      <c r="BE596">
        <v>135</v>
      </c>
      <c r="BF596" t="s">
        <v>175</v>
      </c>
      <c r="BG596" t="s">
        <v>175</v>
      </c>
      <c r="BH596" t="s">
        <v>180</v>
      </c>
      <c r="BI596" t="s">
        <v>175</v>
      </c>
      <c r="BJ596" t="s">
        <v>175</v>
      </c>
      <c r="BK596">
        <v>150</v>
      </c>
      <c r="BL596" t="s">
        <v>175</v>
      </c>
      <c r="BM596">
        <v>1</v>
      </c>
      <c r="BN596">
        <v>32</v>
      </c>
      <c r="BO596">
        <v>2.0699999999999998</v>
      </c>
      <c r="BP596">
        <v>244.12</v>
      </c>
      <c r="BQ596">
        <v>0.81</v>
      </c>
      <c r="BR596">
        <v>0.88</v>
      </c>
      <c r="BS596">
        <v>0.87</v>
      </c>
      <c r="BT596">
        <v>0.89</v>
      </c>
      <c r="BU596">
        <v>2</v>
      </c>
      <c r="BV596" t="s">
        <v>188</v>
      </c>
      <c r="BW596" t="s">
        <v>175</v>
      </c>
      <c r="BX596" t="s">
        <v>175</v>
      </c>
      <c r="BY596" t="s">
        <v>175</v>
      </c>
      <c r="BZ596">
        <v>7</v>
      </c>
      <c r="CA596" t="s">
        <v>190</v>
      </c>
      <c r="CB596" t="s">
        <v>1321</v>
      </c>
      <c r="CC596" t="s">
        <v>175</v>
      </c>
      <c r="CD596" t="s">
        <v>175</v>
      </c>
      <c r="CE596" t="s">
        <v>175</v>
      </c>
      <c r="CF596" t="s">
        <v>175</v>
      </c>
      <c r="CG596" t="s">
        <v>175</v>
      </c>
      <c r="CH596" t="s">
        <v>175</v>
      </c>
      <c r="CI596" t="s">
        <v>175</v>
      </c>
      <c r="CJ596" t="s">
        <v>175</v>
      </c>
      <c r="CK596" t="s">
        <v>175</v>
      </c>
      <c r="CL596" t="s">
        <v>175</v>
      </c>
      <c r="CM596" t="s">
        <v>175</v>
      </c>
      <c r="CN596" t="s">
        <v>175</v>
      </c>
      <c r="CO596">
        <v>14.4</v>
      </c>
      <c r="CP596" t="s">
        <v>183</v>
      </c>
      <c r="CQ596">
        <v>0</v>
      </c>
      <c r="CR596" t="s">
        <v>448</v>
      </c>
      <c r="CS596">
        <v>109.36859999999901</v>
      </c>
      <c r="CT596" t="s">
        <v>2116</v>
      </c>
      <c r="CU596">
        <v>9.3799999999999901</v>
      </c>
      <c r="CV596">
        <v>0</v>
      </c>
      <c r="CW596">
        <v>0</v>
      </c>
      <c r="CX596">
        <v>0</v>
      </c>
      <c r="CY596">
        <v>39.341459999999998</v>
      </c>
      <c r="CZ596">
        <v>48.721459999999901</v>
      </c>
      <c r="DA596">
        <v>60.647139999999901</v>
      </c>
      <c r="DB596">
        <v>22</v>
      </c>
      <c r="DC596">
        <v>0</v>
      </c>
    </row>
    <row r="597" spans="1:107" x14ac:dyDescent="0.25">
      <c r="A597">
        <v>2322227</v>
      </c>
      <c r="B597" t="s">
        <v>361</v>
      </c>
      <c r="C597" t="s">
        <v>362</v>
      </c>
      <c r="D597" t="s">
        <v>949</v>
      </c>
      <c r="E597" t="s">
        <v>950</v>
      </c>
      <c r="F597" t="s">
        <v>951</v>
      </c>
      <c r="G597" t="s">
        <v>197</v>
      </c>
      <c r="H597" t="s">
        <v>198</v>
      </c>
      <c r="I597" t="s">
        <v>334</v>
      </c>
      <c r="J597" t="s">
        <v>179</v>
      </c>
      <c r="K597">
        <v>1.8</v>
      </c>
      <c r="L597">
        <v>4</v>
      </c>
      <c r="M597">
        <v>16</v>
      </c>
      <c r="N597" t="s">
        <v>548</v>
      </c>
      <c r="O597">
        <v>0.6</v>
      </c>
      <c r="P597">
        <v>0.9</v>
      </c>
      <c r="Q597">
        <v>10.8</v>
      </c>
      <c r="R597">
        <v>28</v>
      </c>
      <c r="S597">
        <v>135</v>
      </c>
      <c r="T597">
        <v>122.9</v>
      </c>
      <c r="U597">
        <v>102.8</v>
      </c>
      <c r="V597" t="s">
        <v>180</v>
      </c>
      <c r="W597" t="s">
        <v>180</v>
      </c>
      <c r="X597" t="s">
        <v>183</v>
      </c>
      <c r="Y597" t="s">
        <v>181</v>
      </c>
      <c r="Z597" t="s">
        <v>952</v>
      </c>
      <c r="AA597">
        <v>1</v>
      </c>
      <c r="AB597">
        <v>0</v>
      </c>
      <c r="AC597">
        <v>0</v>
      </c>
      <c r="AD597">
        <v>0</v>
      </c>
      <c r="AE597">
        <v>0</v>
      </c>
      <c r="AF597">
        <v>1</v>
      </c>
      <c r="AG597">
        <v>1</v>
      </c>
      <c r="AH597">
        <v>0</v>
      </c>
      <c r="AI597">
        <v>3</v>
      </c>
      <c r="AJ597">
        <v>0</v>
      </c>
      <c r="AK597">
        <v>0</v>
      </c>
      <c r="AL597">
        <v>0</v>
      </c>
      <c r="AM597">
        <v>0</v>
      </c>
      <c r="AN597">
        <v>0</v>
      </c>
      <c r="AO597">
        <v>0</v>
      </c>
      <c r="AP597">
        <v>0</v>
      </c>
      <c r="AQ597">
        <v>0</v>
      </c>
      <c r="AR597">
        <v>0</v>
      </c>
      <c r="AS597">
        <v>3</v>
      </c>
      <c r="AT597">
        <v>0</v>
      </c>
      <c r="AU597">
        <v>0</v>
      </c>
      <c r="AV597">
        <v>0</v>
      </c>
      <c r="AW597">
        <v>1</v>
      </c>
      <c r="AX597" t="s">
        <v>183</v>
      </c>
      <c r="AY597" t="s">
        <v>795</v>
      </c>
      <c r="AZ597" t="s">
        <v>706</v>
      </c>
      <c r="BA597" t="s">
        <v>242</v>
      </c>
      <c r="BB597" t="s">
        <v>953</v>
      </c>
      <c r="BC597" t="s">
        <v>242</v>
      </c>
      <c r="BD597" t="s">
        <v>183</v>
      </c>
      <c r="BE597">
        <v>135</v>
      </c>
      <c r="BF597" t="s">
        <v>175</v>
      </c>
      <c r="BG597" t="s">
        <v>175</v>
      </c>
      <c r="BH597" t="s">
        <v>180</v>
      </c>
      <c r="BI597" t="s">
        <v>175</v>
      </c>
      <c r="BJ597" t="s">
        <v>175</v>
      </c>
      <c r="BK597">
        <v>90</v>
      </c>
      <c r="BL597" t="s">
        <v>175</v>
      </c>
      <c r="BM597">
        <v>1</v>
      </c>
      <c r="BN597">
        <v>16</v>
      </c>
      <c r="BO597">
        <v>2.0699999999999998</v>
      </c>
      <c r="BP597">
        <v>249.6</v>
      </c>
      <c r="BQ597" t="s">
        <v>175</v>
      </c>
      <c r="BR597" t="s">
        <v>175</v>
      </c>
      <c r="BS597" t="s">
        <v>175</v>
      </c>
      <c r="BT597" t="s">
        <v>175</v>
      </c>
      <c r="BU597">
        <v>2</v>
      </c>
      <c r="BV597" t="s">
        <v>188</v>
      </c>
      <c r="BW597" t="s">
        <v>204</v>
      </c>
      <c r="BX597" t="s">
        <v>175</v>
      </c>
      <c r="BY597" t="s">
        <v>180</v>
      </c>
      <c r="BZ597">
        <v>7</v>
      </c>
      <c r="CA597" t="s">
        <v>190</v>
      </c>
      <c r="CB597" t="s">
        <v>1321</v>
      </c>
      <c r="CC597" t="s">
        <v>175</v>
      </c>
      <c r="CD597" t="s">
        <v>175</v>
      </c>
      <c r="CE597" t="s">
        <v>175</v>
      </c>
      <c r="CF597" t="s">
        <v>175</v>
      </c>
      <c r="CG597" t="s">
        <v>175</v>
      </c>
      <c r="CH597" t="s">
        <v>175</v>
      </c>
      <c r="CI597" t="s">
        <v>175</v>
      </c>
      <c r="CJ597" t="s">
        <v>175</v>
      </c>
      <c r="CK597" t="s">
        <v>175</v>
      </c>
      <c r="CL597" t="s">
        <v>175</v>
      </c>
      <c r="CM597" t="s">
        <v>175</v>
      </c>
      <c r="CN597" t="s">
        <v>175</v>
      </c>
      <c r="CO597">
        <v>7.2</v>
      </c>
      <c r="CP597" t="s">
        <v>180</v>
      </c>
      <c r="CQ597">
        <v>0</v>
      </c>
      <c r="CR597" t="s">
        <v>268</v>
      </c>
      <c r="CS597">
        <v>87.381</v>
      </c>
      <c r="CT597" t="s">
        <v>1961</v>
      </c>
      <c r="CU597">
        <v>5.54</v>
      </c>
      <c r="CV597">
        <v>14.4</v>
      </c>
      <c r="CW597">
        <v>2.1</v>
      </c>
      <c r="CX597">
        <v>0</v>
      </c>
      <c r="CY597">
        <v>39.768900000000002</v>
      </c>
      <c r="CZ597">
        <v>61.808900000000001</v>
      </c>
      <c r="DA597">
        <v>25.572099999999899</v>
      </c>
      <c r="DB597">
        <v>9</v>
      </c>
      <c r="DC597">
        <v>0</v>
      </c>
    </row>
    <row r="598" spans="1:107" x14ac:dyDescent="0.25">
      <c r="A598">
        <v>2321555</v>
      </c>
      <c r="B598" t="s">
        <v>2088</v>
      </c>
      <c r="C598" t="s">
        <v>2089</v>
      </c>
      <c r="D598" t="s">
        <v>2156</v>
      </c>
      <c r="E598" t="s">
        <v>2157</v>
      </c>
      <c r="F598" t="s">
        <v>2158</v>
      </c>
      <c r="G598" t="s">
        <v>176</v>
      </c>
      <c r="H598" t="s">
        <v>198</v>
      </c>
      <c r="I598" t="s">
        <v>1363</v>
      </c>
      <c r="J598" t="s">
        <v>175</v>
      </c>
      <c r="K598">
        <v>3.6</v>
      </c>
      <c r="L598">
        <v>4</v>
      </c>
      <c r="M598">
        <v>32</v>
      </c>
      <c r="N598" t="s">
        <v>175</v>
      </c>
      <c r="O598" t="s">
        <v>175</v>
      </c>
      <c r="P598" t="s">
        <v>175</v>
      </c>
      <c r="Q598" t="s">
        <v>175</v>
      </c>
      <c r="R598" t="s">
        <v>175</v>
      </c>
      <c r="S598">
        <v>135</v>
      </c>
      <c r="T598">
        <v>26.5</v>
      </c>
      <c r="U598" t="s">
        <v>175</v>
      </c>
      <c r="V598" t="s">
        <v>183</v>
      </c>
      <c r="W598" t="s">
        <v>180</v>
      </c>
      <c r="X598" t="s">
        <v>183</v>
      </c>
      <c r="Y598" t="s">
        <v>435</v>
      </c>
      <c r="Z598" t="s">
        <v>175</v>
      </c>
      <c r="AA598">
        <v>4</v>
      </c>
      <c r="AB598">
        <v>1</v>
      </c>
      <c r="AC598">
        <v>0</v>
      </c>
      <c r="AD598">
        <v>0</v>
      </c>
      <c r="AE598">
        <v>2</v>
      </c>
      <c r="AF598">
        <v>0</v>
      </c>
      <c r="AG598">
        <v>0</v>
      </c>
      <c r="AH598">
        <v>4</v>
      </c>
      <c r="AI598">
        <v>2</v>
      </c>
      <c r="AJ598">
        <v>0</v>
      </c>
      <c r="AK598">
        <v>0</v>
      </c>
      <c r="AL598">
        <v>0</v>
      </c>
      <c r="AM598">
        <v>0</v>
      </c>
      <c r="AN598">
        <v>0</v>
      </c>
      <c r="AO598">
        <v>0</v>
      </c>
      <c r="AP598">
        <v>0</v>
      </c>
      <c r="AQ598">
        <v>0</v>
      </c>
      <c r="AR598">
        <v>2</v>
      </c>
      <c r="AS598">
        <v>0</v>
      </c>
      <c r="AT598">
        <v>0</v>
      </c>
      <c r="AU598">
        <v>0</v>
      </c>
      <c r="AV598">
        <v>4</v>
      </c>
      <c r="AW598">
        <v>0</v>
      </c>
      <c r="AX598" t="s">
        <v>180</v>
      </c>
      <c r="AY598" t="s">
        <v>922</v>
      </c>
      <c r="AZ598" t="s">
        <v>2159</v>
      </c>
      <c r="BA598" t="s">
        <v>2094</v>
      </c>
      <c r="BB598" t="s">
        <v>2160</v>
      </c>
      <c r="BC598" t="s">
        <v>2094</v>
      </c>
      <c r="BD598" t="s">
        <v>183</v>
      </c>
      <c r="BE598">
        <v>135</v>
      </c>
      <c r="BF598" t="s">
        <v>175</v>
      </c>
      <c r="BG598" t="s">
        <v>175</v>
      </c>
      <c r="BH598" t="s">
        <v>180</v>
      </c>
      <c r="BI598" t="s">
        <v>175</v>
      </c>
      <c r="BJ598" t="s">
        <v>175</v>
      </c>
      <c r="BK598">
        <v>250</v>
      </c>
      <c r="BL598" t="s">
        <v>175</v>
      </c>
      <c r="BM598">
        <v>1</v>
      </c>
      <c r="BN598">
        <v>32</v>
      </c>
      <c r="BO598" t="s">
        <v>175</v>
      </c>
      <c r="BP598" t="s">
        <v>175</v>
      </c>
      <c r="BQ598">
        <v>0.82</v>
      </c>
      <c r="BR598">
        <v>0.89</v>
      </c>
      <c r="BS598">
        <v>0.88</v>
      </c>
      <c r="BT598">
        <v>0.91</v>
      </c>
      <c r="BU598">
        <v>1</v>
      </c>
      <c r="BV598" t="s">
        <v>188</v>
      </c>
      <c r="BW598" t="s">
        <v>175</v>
      </c>
      <c r="BX598" t="s">
        <v>175</v>
      </c>
      <c r="BY598" t="s">
        <v>175</v>
      </c>
      <c r="BZ598">
        <v>7</v>
      </c>
      <c r="CA598" t="s">
        <v>190</v>
      </c>
      <c r="CB598" t="s">
        <v>1321</v>
      </c>
      <c r="CC598" t="s">
        <v>175</v>
      </c>
      <c r="CD598" t="s">
        <v>175</v>
      </c>
      <c r="CE598" t="s">
        <v>175</v>
      </c>
      <c r="CF598" t="s">
        <v>175</v>
      </c>
      <c r="CG598" t="s">
        <v>175</v>
      </c>
      <c r="CH598" t="s">
        <v>175</v>
      </c>
      <c r="CI598" t="s">
        <v>175</v>
      </c>
      <c r="CJ598" t="s">
        <v>175</v>
      </c>
      <c r="CK598" t="s">
        <v>175</v>
      </c>
      <c r="CL598" t="s">
        <v>175</v>
      </c>
      <c r="CM598" t="s">
        <v>175</v>
      </c>
      <c r="CN598" t="s">
        <v>175</v>
      </c>
      <c r="CO598">
        <v>14.4</v>
      </c>
      <c r="CP598" t="s">
        <v>183</v>
      </c>
      <c r="CQ598">
        <v>0</v>
      </c>
      <c r="CR598" t="s">
        <v>448</v>
      </c>
      <c r="CS598" t="s">
        <v>175</v>
      </c>
      <c r="CT598" t="s">
        <v>1014</v>
      </c>
      <c r="CU598">
        <v>9.3799999999999901</v>
      </c>
      <c r="CV598">
        <v>0</v>
      </c>
      <c r="CW598">
        <v>0</v>
      </c>
      <c r="CX598">
        <v>0</v>
      </c>
      <c r="CY598">
        <v>0</v>
      </c>
      <c r="CZ598">
        <v>9.3799999999999901</v>
      </c>
      <c r="DA598" t="s">
        <v>175</v>
      </c>
      <c r="DB598">
        <v>45</v>
      </c>
      <c r="DC598" t="s">
        <v>175</v>
      </c>
    </row>
    <row r="599" spans="1:107" x14ac:dyDescent="0.25">
      <c r="A599">
        <v>2321079</v>
      </c>
      <c r="B599" t="s">
        <v>361</v>
      </c>
      <c r="C599" t="s">
        <v>362</v>
      </c>
      <c r="D599" t="s">
        <v>1302</v>
      </c>
      <c r="E599" t="s">
        <v>1303</v>
      </c>
      <c r="F599" t="s">
        <v>1304</v>
      </c>
      <c r="G599" t="s">
        <v>197</v>
      </c>
      <c r="H599" t="s">
        <v>198</v>
      </c>
      <c r="I599" t="s">
        <v>1373</v>
      </c>
      <c r="J599" t="s">
        <v>179</v>
      </c>
      <c r="K599">
        <v>3.2</v>
      </c>
      <c r="L599">
        <v>6</v>
      </c>
      <c r="M599">
        <v>32</v>
      </c>
      <c r="N599" t="s">
        <v>175</v>
      </c>
      <c r="O599">
        <v>0.6</v>
      </c>
      <c r="P599">
        <v>0.9</v>
      </c>
      <c r="Q599">
        <v>11</v>
      </c>
      <c r="R599">
        <v>23.3</v>
      </c>
      <c r="S599">
        <v>135</v>
      </c>
      <c r="T599">
        <v>115</v>
      </c>
      <c r="U599">
        <v>88.7</v>
      </c>
      <c r="V599" t="s">
        <v>180</v>
      </c>
      <c r="W599" t="s">
        <v>180</v>
      </c>
      <c r="X599" t="s">
        <v>180</v>
      </c>
      <c r="Y599" t="s">
        <v>181</v>
      </c>
      <c r="Z599" t="s">
        <v>941</v>
      </c>
      <c r="AA599">
        <v>2</v>
      </c>
      <c r="AB599">
        <v>0</v>
      </c>
      <c r="AC599">
        <v>0</v>
      </c>
      <c r="AD599">
        <v>0</v>
      </c>
      <c r="AE599">
        <v>0</v>
      </c>
      <c r="AF599">
        <v>0</v>
      </c>
      <c r="AG599">
        <v>2</v>
      </c>
      <c r="AH599">
        <v>0</v>
      </c>
      <c r="AI599">
        <v>5</v>
      </c>
      <c r="AJ599">
        <v>1</v>
      </c>
      <c r="AK599">
        <v>0</v>
      </c>
      <c r="AL599">
        <v>0</v>
      </c>
      <c r="AM599">
        <v>0</v>
      </c>
      <c r="AN599">
        <v>0</v>
      </c>
      <c r="AO599">
        <v>0</v>
      </c>
      <c r="AP599">
        <v>0</v>
      </c>
      <c r="AQ599">
        <v>0</v>
      </c>
      <c r="AR599">
        <v>0</v>
      </c>
      <c r="AS599">
        <v>0</v>
      </c>
      <c r="AT599">
        <v>0</v>
      </c>
      <c r="AU599">
        <v>0</v>
      </c>
      <c r="AV599">
        <v>2</v>
      </c>
      <c r="AW599">
        <v>0</v>
      </c>
      <c r="AX599" t="s">
        <v>183</v>
      </c>
      <c r="AY599" t="s">
        <v>722</v>
      </c>
      <c r="AZ599" t="s">
        <v>900</v>
      </c>
      <c r="BA599" t="s">
        <v>242</v>
      </c>
      <c r="BB599" t="s">
        <v>1305</v>
      </c>
      <c r="BC599" t="s">
        <v>242</v>
      </c>
      <c r="BD599" t="s">
        <v>180</v>
      </c>
      <c r="BE599">
        <v>135</v>
      </c>
      <c r="BF599" t="s">
        <v>175</v>
      </c>
      <c r="BG599" t="s">
        <v>175</v>
      </c>
      <c r="BH599" t="s">
        <v>180</v>
      </c>
      <c r="BI599" t="s">
        <v>183</v>
      </c>
      <c r="BJ599" t="s">
        <v>175</v>
      </c>
      <c r="BK599">
        <v>150</v>
      </c>
      <c r="BL599" t="s">
        <v>175</v>
      </c>
      <c r="BM599">
        <v>1</v>
      </c>
      <c r="BN599">
        <v>32</v>
      </c>
      <c r="BO599">
        <v>2.0699999999999998</v>
      </c>
      <c r="BP599">
        <v>242.18</v>
      </c>
      <c r="BQ599">
        <v>0.85</v>
      </c>
      <c r="BR599">
        <v>0.89</v>
      </c>
      <c r="BS599">
        <v>0.88</v>
      </c>
      <c r="BT599">
        <v>0.9</v>
      </c>
      <c r="BU599">
        <v>2</v>
      </c>
      <c r="BV599" t="s">
        <v>188</v>
      </c>
      <c r="BW599" t="s">
        <v>204</v>
      </c>
      <c r="BX599" t="s">
        <v>175</v>
      </c>
      <c r="BY599" t="s">
        <v>175</v>
      </c>
      <c r="BZ599">
        <v>7</v>
      </c>
      <c r="CA599" t="s">
        <v>190</v>
      </c>
      <c r="CB599" t="s">
        <v>1321</v>
      </c>
      <c r="CC599" t="s">
        <v>175</v>
      </c>
      <c r="CD599" t="s">
        <v>175</v>
      </c>
      <c r="CE599" t="s">
        <v>175</v>
      </c>
      <c r="CF599" t="s">
        <v>175</v>
      </c>
      <c r="CG599" t="s">
        <v>175</v>
      </c>
      <c r="CH599" t="s">
        <v>175</v>
      </c>
      <c r="CI599" t="s">
        <v>175</v>
      </c>
      <c r="CJ599" t="s">
        <v>175</v>
      </c>
      <c r="CK599" t="s">
        <v>175</v>
      </c>
      <c r="CL599" t="s">
        <v>175</v>
      </c>
      <c r="CM599" t="s">
        <v>175</v>
      </c>
      <c r="CN599" t="s">
        <v>175</v>
      </c>
      <c r="CO599">
        <v>19.2</v>
      </c>
      <c r="CP599" t="s">
        <v>183</v>
      </c>
      <c r="CQ599">
        <v>0</v>
      </c>
      <c r="CR599" t="s">
        <v>448</v>
      </c>
      <c r="CS599">
        <v>75.2045999999999</v>
      </c>
      <c r="CT599" t="s">
        <v>2116</v>
      </c>
      <c r="CU599">
        <v>9.3799999999999901</v>
      </c>
      <c r="CV599">
        <v>0</v>
      </c>
      <c r="CW599">
        <v>2.1</v>
      </c>
      <c r="CX599">
        <v>0</v>
      </c>
      <c r="CY599">
        <v>39.19014</v>
      </c>
      <c r="CZ599">
        <v>50.670139999999897</v>
      </c>
      <c r="DA599">
        <v>24.5344599999999</v>
      </c>
      <c r="DB599">
        <v>22</v>
      </c>
      <c r="DC599">
        <v>0</v>
      </c>
    </row>
    <row r="600" spans="1:107" x14ac:dyDescent="0.25">
      <c r="A600">
        <v>2321012</v>
      </c>
      <c r="B600" t="s">
        <v>249</v>
      </c>
      <c r="C600" t="s">
        <v>250</v>
      </c>
      <c r="D600" t="s">
        <v>1306</v>
      </c>
      <c r="E600" t="s">
        <v>1307</v>
      </c>
      <c r="F600" t="s">
        <v>175</v>
      </c>
      <c r="G600" t="s">
        <v>176</v>
      </c>
      <c r="H600" t="s">
        <v>177</v>
      </c>
      <c r="I600" t="s">
        <v>1538</v>
      </c>
      <c r="J600" t="s">
        <v>179</v>
      </c>
      <c r="K600">
        <v>3.5</v>
      </c>
      <c r="L600">
        <v>4</v>
      </c>
      <c r="M600">
        <v>64</v>
      </c>
      <c r="N600" t="s">
        <v>175</v>
      </c>
      <c r="O600">
        <v>1.2</v>
      </c>
      <c r="P600">
        <v>1.7</v>
      </c>
      <c r="Q600">
        <v>23.6</v>
      </c>
      <c r="R600">
        <v>25.7</v>
      </c>
      <c r="S600">
        <v>135</v>
      </c>
      <c r="T600">
        <v>78.099999999999994</v>
      </c>
      <c r="U600">
        <v>115</v>
      </c>
      <c r="V600" t="s">
        <v>180</v>
      </c>
      <c r="W600" t="s">
        <v>180</v>
      </c>
      <c r="X600" t="s">
        <v>180</v>
      </c>
      <c r="Y600" t="s">
        <v>181</v>
      </c>
      <c r="Z600" t="s">
        <v>514</v>
      </c>
      <c r="AA600">
        <v>4</v>
      </c>
      <c r="AB600">
        <v>1</v>
      </c>
      <c r="AC600">
        <v>0</v>
      </c>
      <c r="AD600">
        <v>0</v>
      </c>
      <c r="AE600">
        <v>1</v>
      </c>
      <c r="AF600">
        <v>0</v>
      </c>
      <c r="AG600">
        <v>2</v>
      </c>
      <c r="AH600">
        <v>10</v>
      </c>
      <c r="AI600">
        <v>1</v>
      </c>
      <c r="AJ600">
        <v>0</v>
      </c>
      <c r="AK600">
        <v>0</v>
      </c>
      <c r="AL600">
        <v>0</v>
      </c>
      <c r="AM600">
        <v>0</v>
      </c>
      <c r="AN600">
        <v>0</v>
      </c>
      <c r="AO600">
        <v>0</v>
      </c>
      <c r="AP600">
        <v>0</v>
      </c>
      <c r="AQ600">
        <v>0</v>
      </c>
      <c r="AR600">
        <v>0</v>
      </c>
      <c r="AS600">
        <v>0</v>
      </c>
      <c r="AT600">
        <v>0</v>
      </c>
      <c r="AU600">
        <v>0</v>
      </c>
      <c r="AV600">
        <v>3</v>
      </c>
      <c r="AW600">
        <v>0</v>
      </c>
      <c r="AX600" t="s">
        <v>180</v>
      </c>
      <c r="AY600" t="s">
        <v>647</v>
      </c>
      <c r="AZ600" t="s">
        <v>1168</v>
      </c>
      <c r="BA600" t="s">
        <v>276</v>
      </c>
      <c r="BB600" t="s">
        <v>1309</v>
      </c>
      <c r="BC600" t="s">
        <v>276</v>
      </c>
      <c r="BD600" t="s">
        <v>180</v>
      </c>
      <c r="BE600">
        <v>135</v>
      </c>
      <c r="BF600" t="s">
        <v>175</v>
      </c>
      <c r="BG600" t="s">
        <v>175</v>
      </c>
      <c r="BH600" t="s">
        <v>180</v>
      </c>
      <c r="BI600" t="s">
        <v>175</v>
      </c>
      <c r="BJ600" t="s">
        <v>175</v>
      </c>
      <c r="BK600">
        <v>180</v>
      </c>
      <c r="BL600">
        <v>0.91</v>
      </c>
      <c r="BM600">
        <v>1</v>
      </c>
      <c r="BN600">
        <v>64</v>
      </c>
      <c r="BO600" t="s">
        <v>175</v>
      </c>
      <c r="BP600" t="s">
        <v>175</v>
      </c>
      <c r="BQ600">
        <v>0.86</v>
      </c>
      <c r="BR600">
        <v>0.9</v>
      </c>
      <c r="BS600">
        <v>0.9</v>
      </c>
      <c r="BT600">
        <v>0.92</v>
      </c>
      <c r="BU600">
        <v>2</v>
      </c>
      <c r="BV600" t="s">
        <v>188</v>
      </c>
      <c r="BW600" t="s">
        <v>204</v>
      </c>
      <c r="BX600" t="s">
        <v>175</v>
      </c>
      <c r="BY600" t="s">
        <v>175</v>
      </c>
      <c r="BZ600">
        <v>7</v>
      </c>
      <c r="CA600" t="s">
        <v>190</v>
      </c>
      <c r="CB600" t="s">
        <v>1321</v>
      </c>
      <c r="CC600" t="s">
        <v>175</v>
      </c>
      <c r="CD600" t="s">
        <v>175</v>
      </c>
      <c r="CE600" t="s">
        <v>175</v>
      </c>
      <c r="CF600" t="s">
        <v>175</v>
      </c>
      <c r="CG600" t="s">
        <v>175</v>
      </c>
      <c r="CH600" t="s">
        <v>175</v>
      </c>
      <c r="CI600" t="s">
        <v>175</v>
      </c>
      <c r="CJ600" t="s">
        <v>175</v>
      </c>
      <c r="CK600" t="s">
        <v>175</v>
      </c>
      <c r="CL600" t="s">
        <v>175</v>
      </c>
      <c r="CM600" t="s">
        <v>175</v>
      </c>
      <c r="CN600" t="s">
        <v>175</v>
      </c>
      <c r="CO600">
        <v>14</v>
      </c>
      <c r="CP600" t="s">
        <v>183</v>
      </c>
      <c r="CQ600">
        <v>0</v>
      </c>
      <c r="CR600" t="s">
        <v>448</v>
      </c>
      <c r="CS600">
        <v>96.491399999999999</v>
      </c>
      <c r="CT600" t="s">
        <v>1014</v>
      </c>
      <c r="CU600">
        <v>17.059999999999999</v>
      </c>
      <c r="CV600">
        <v>0</v>
      </c>
      <c r="CW600">
        <v>21</v>
      </c>
      <c r="CX600">
        <v>0</v>
      </c>
      <c r="CY600">
        <v>0</v>
      </c>
      <c r="CZ600">
        <v>38.06</v>
      </c>
      <c r="DA600">
        <v>58.431399999999996</v>
      </c>
      <c r="DB600">
        <v>45</v>
      </c>
      <c r="DC600">
        <v>0</v>
      </c>
    </row>
    <row r="601" spans="1:107" x14ac:dyDescent="0.25">
      <c r="A601">
        <v>2321011</v>
      </c>
      <c r="B601" t="s">
        <v>249</v>
      </c>
      <c r="C601" t="s">
        <v>250</v>
      </c>
      <c r="D601" t="s">
        <v>1310</v>
      </c>
      <c r="E601" t="s">
        <v>1311</v>
      </c>
      <c r="F601" t="s">
        <v>175</v>
      </c>
      <c r="G601" t="s">
        <v>176</v>
      </c>
      <c r="H601" t="s">
        <v>198</v>
      </c>
      <c r="I601" t="s">
        <v>253</v>
      </c>
      <c r="J601" t="s">
        <v>179</v>
      </c>
      <c r="K601">
        <v>3.1</v>
      </c>
      <c r="L601">
        <v>6</v>
      </c>
      <c r="M601">
        <v>32</v>
      </c>
      <c r="N601" t="s">
        <v>175</v>
      </c>
      <c r="O601">
        <v>1</v>
      </c>
      <c r="P601">
        <v>1.2</v>
      </c>
      <c r="Q601">
        <v>14.3</v>
      </c>
      <c r="R601">
        <v>15.4</v>
      </c>
      <c r="S601">
        <v>135</v>
      </c>
      <c r="T601">
        <v>52.5</v>
      </c>
      <c r="U601">
        <v>70.400000000000006</v>
      </c>
      <c r="V601" t="s">
        <v>180</v>
      </c>
      <c r="W601" t="s">
        <v>180</v>
      </c>
      <c r="X601" t="s">
        <v>180</v>
      </c>
      <c r="Y601" t="s">
        <v>181</v>
      </c>
      <c r="Z601" t="s">
        <v>514</v>
      </c>
      <c r="AA601">
        <v>2</v>
      </c>
      <c r="AB601">
        <v>1</v>
      </c>
      <c r="AC601">
        <v>0</v>
      </c>
      <c r="AD601">
        <v>0</v>
      </c>
      <c r="AE601">
        <v>1</v>
      </c>
      <c r="AF601">
        <v>0</v>
      </c>
      <c r="AG601">
        <v>2</v>
      </c>
      <c r="AH601">
        <v>8</v>
      </c>
      <c r="AI601">
        <v>0</v>
      </c>
      <c r="AJ601">
        <v>0</v>
      </c>
      <c r="AK601">
        <v>0</v>
      </c>
      <c r="AL601">
        <v>0</v>
      </c>
      <c r="AM601">
        <v>0</v>
      </c>
      <c r="AN601">
        <v>0</v>
      </c>
      <c r="AO601">
        <v>0</v>
      </c>
      <c r="AP601">
        <v>0</v>
      </c>
      <c r="AQ601">
        <v>0</v>
      </c>
      <c r="AR601">
        <v>0</v>
      </c>
      <c r="AS601">
        <v>0</v>
      </c>
      <c r="AT601">
        <v>0</v>
      </c>
      <c r="AU601">
        <v>0</v>
      </c>
      <c r="AV601">
        <v>3</v>
      </c>
      <c r="AW601">
        <v>0</v>
      </c>
      <c r="AX601" t="s">
        <v>183</v>
      </c>
      <c r="AY601" t="s">
        <v>341</v>
      </c>
      <c r="AZ601" t="s">
        <v>1168</v>
      </c>
      <c r="BA601" t="s">
        <v>276</v>
      </c>
      <c r="BB601" t="s">
        <v>1312</v>
      </c>
      <c r="BC601" t="s">
        <v>276</v>
      </c>
      <c r="BD601" t="s">
        <v>180</v>
      </c>
      <c r="BE601">
        <v>135</v>
      </c>
      <c r="BF601" t="s">
        <v>175</v>
      </c>
      <c r="BG601" t="s">
        <v>175</v>
      </c>
      <c r="BH601" t="s">
        <v>180</v>
      </c>
      <c r="BI601" t="s">
        <v>175</v>
      </c>
      <c r="BJ601" t="s">
        <v>175</v>
      </c>
      <c r="BK601">
        <v>180</v>
      </c>
      <c r="BL601">
        <v>0.91</v>
      </c>
      <c r="BM601">
        <v>1</v>
      </c>
      <c r="BN601">
        <v>32</v>
      </c>
      <c r="BO601" t="s">
        <v>175</v>
      </c>
      <c r="BP601" t="s">
        <v>175</v>
      </c>
      <c r="BQ601">
        <v>0.86</v>
      </c>
      <c r="BR601">
        <v>0.9</v>
      </c>
      <c r="BS601">
        <v>0.9</v>
      </c>
      <c r="BT601">
        <v>0.92</v>
      </c>
      <c r="BU601">
        <v>3</v>
      </c>
      <c r="BV601" t="s">
        <v>188</v>
      </c>
      <c r="BW601" t="s">
        <v>204</v>
      </c>
      <c r="BX601" t="s">
        <v>175</v>
      </c>
      <c r="BY601" t="s">
        <v>175</v>
      </c>
      <c r="BZ601">
        <v>7</v>
      </c>
      <c r="CA601" t="s">
        <v>190</v>
      </c>
      <c r="CB601" t="s">
        <v>1321</v>
      </c>
      <c r="CC601" t="s">
        <v>175</v>
      </c>
      <c r="CD601" t="s">
        <v>175</v>
      </c>
      <c r="CE601" t="s">
        <v>175</v>
      </c>
      <c r="CF601" t="s">
        <v>175</v>
      </c>
      <c r="CG601" t="s">
        <v>175</v>
      </c>
      <c r="CH601" t="s">
        <v>175</v>
      </c>
      <c r="CI601" t="s">
        <v>175</v>
      </c>
      <c r="CJ601" t="s">
        <v>175</v>
      </c>
      <c r="CK601" t="s">
        <v>175</v>
      </c>
      <c r="CL601" t="s">
        <v>175</v>
      </c>
      <c r="CM601" t="s">
        <v>175</v>
      </c>
      <c r="CN601" t="s">
        <v>175</v>
      </c>
      <c r="CO601">
        <v>18.600000000000001</v>
      </c>
      <c r="CP601" t="s">
        <v>183</v>
      </c>
      <c r="CQ601">
        <v>0</v>
      </c>
      <c r="CR601" t="s">
        <v>448</v>
      </c>
      <c r="CS601">
        <v>59.042400000000001</v>
      </c>
      <c r="CT601" t="s">
        <v>1014</v>
      </c>
      <c r="CU601">
        <v>9.3799999999999901</v>
      </c>
      <c r="CV601">
        <v>0</v>
      </c>
      <c r="CW601">
        <v>21</v>
      </c>
      <c r="CX601">
        <v>0</v>
      </c>
      <c r="CY601">
        <v>0</v>
      </c>
      <c r="CZ601">
        <v>30.38</v>
      </c>
      <c r="DA601">
        <v>28.662400000000002</v>
      </c>
      <c r="DB601">
        <v>45</v>
      </c>
      <c r="DC601">
        <v>1</v>
      </c>
    </row>
    <row r="602" spans="1:107" x14ac:dyDescent="0.25">
      <c r="A602">
        <v>2321010</v>
      </c>
      <c r="B602" t="s">
        <v>249</v>
      </c>
      <c r="C602" t="s">
        <v>250</v>
      </c>
      <c r="D602" t="s">
        <v>1313</v>
      </c>
      <c r="E602" t="s">
        <v>1314</v>
      </c>
      <c r="F602" t="s">
        <v>175</v>
      </c>
      <c r="G602" t="s">
        <v>176</v>
      </c>
      <c r="H602" t="s">
        <v>198</v>
      </c>
      <c r="I602" t="s">
        <v>253</v>
      </c>
      <c r="J602" t="s">
        <v>179</v>
      </c>
      <c r="K602">
        <v>3.1</v>
      </c>
      <c r="L602">
        <v>6</v>
      </c>
      <c r="M602">
        <v>64</v>
      </c>
      <c r="N602" t="s">
        <v>175</v>
      </c>
      <c r="O602">
        <v>0.8</v>
      </c>
      <c r="P602">
        <v>1.4</v>
      </c>
      <c r="Q602">
        <v>9.5</v>
      </c>
      <c r="R602">
        <v>10.9</v>
      </c>
      <c r="S602">
        <v>135</v>
      </c>
      <c r="T602">
        <v>78.099999999999994</v>
      </c>
      <c r="U602">
        <v>49.8</v>
      </c>
      <c r="V602" t="s">
        <v>180</v>
      </c>
      <c r="W602" t="s">
        <v>180</v>
      </c>
      <c r="X602" t="s">
        <v>180</v>
      </c>
      <c r="Y602" t="s">
        <v>181</v>
      </c>
      <c r="Z602" t="s">
        <v>514</v>
      </c>
      <c r="AA602">
        <v>4</v>
      </c>
      <c r="AB602">
        <v>1</v>
      </c>
      <c r="AC602">
        <v>0</v>
      </c>
      <c r="AD602">
        <v>0</v>
      </c>
      <c r="AE602">
        <v>1</v>
      </c>
      <c r="AF602">
        <v>0</v>
      </c>
      <c r="AG602">
        <v>2</v>
      </c>
      <c r="AH602">
        <v>10</v>
      </c>
      <c r="AI602">
        <v>1</v>
      </c>
      <c r="AJ602">
        <v>0</v>
      </c>
      <c r="AK602">
        <v>0</v>
      </c>
      <c r="AL602">
        <v>0</v>
      </c>
      <c r="AM602">
        <v>0</v>
      </c>
      <c r="AN602">
        <v>0</v>
      </c>
      <c r="AO602">
        <v>0</v>
      </c>
      <c r="AP602">
        <v>0</v>
      </c>
      <c r="AQ602">
        <v>0</v>
      </c>
      <c r="AR602">
        <v>0</v>
      </c>
      <c r="AS602">
        <v>0</v>
      </c>
      <c r="AT602">
        <v>0</v>
      </c>
      <c r="AU602">
        <v>0</v>
      </c>
      <c r="AV602">
        <v>3</v>
      </c>
      <c r="AW602">
        <v>0</v>
      </c>
      <c r="AX602" t="s">
        <v>180</v>
      </c>
      <c r="AY602" t="s">
        <v>341</v>
      </c>
      <c r="AZ602" t="s">
        <v>1168</v>
      </c>
      <c r="BA602" t="s">
        <v>276</v>
      </c>
      <c r="BB602" t="s">
        <v>1315</v>
      </c>
      <c r="BC602" t="s">
        <v>276</v>
      </c>
      <c r="BD602" t="s">
        <v>180</v>
      </c>
      <c r="BE602">
        <v>135</v>
      </c>
      <c r="BF602" t="s">
        <v>175</v>
      </c>
      <c r="BG602" t="s">
        <v>175</v>
      </c>
      <c r="BH602" t="s">
        <v>180</v>
      </c>
      <c r="BI602" t="s">
        <v>175</v>
      </c>
      <c r="BJ602" t="s">
        <v>175</v>
      </c>
      <c r="BK602">
        <v>180</v>
      </c>
      <c r="BL602">
        <v>0.91</v>
      </c>
      <c r="BM602">
        <v>1</v>
      </c>
      <c r="BN602">
        <v>64</v>
      </c>
      <c r="BO602" t="s">
        <v>175</v>
      </c>
      <c r="BP602" t="s">
        <v>175</v>
      </c>
      <c r="BQ602">
        <v>0.86</v>
      </c>
      <c r="BR602">
        <v>0.9</v>
      </c>
      <c r="BS602">
        <v>0.9</v>
      </c>
      <c r="BT602">
        <v>0.92</v>
      </c>
      <c r="BU602">
        <v>2</v>
      </c>
      <c r="BV602" t="s">
        <v>188</v>
      </c>
      <c r="BW602" t="s">
        <v>204</v>
      </c>
      <c r="BX602" t="s">
        <v>175</v>
      </c>
      <c r="BY602" t="s">
        <v>175</v>
      </c>
      <c r="BZ602">
        <v>7</v>
      </c>
      <c r="CA602" t="s">
        <v>190</v>
      </c>
      <c r="CB602" t="s">
        <v>1321</v>
      </c>
      <c r="CC602" t="s">
        <v>175</v>
      </c>
      <c r="CD602" t="s">
        <v>175</v>
      </c>
      <c r="CE602" t="s">
        <v>175</v>
      </c>
      <c r="CF602" t="s">
        <v>175</v>
      </c>
      <c r="CG602" t="s">
        <v>175</v>
      </c>
      <c r="CH602" t="s">
        <v>175</v>
      </c>
      <c r="CI602" t="s">
        <v>175</v>
      </c>
      <c r="CJ602" t="s">
        <v>175</v>
      </c>
      <c r="CK602" t="s">
        <v>175</v>
      </c>
      <c r="CL602" t="s">
        <v>175</v>
      </c>
      <c r="CM602" t="s">
        <v>175</v>
      </c>
      <c r="CN602" t="s">
        <v>175</v>
      </c>
      <c r="CO602">
        <v>18.600000000000001</v>
      </c>
      <c r="CP602" t="s">
        <v>183</v>
      </c>
      <c r="CQ602">
        <v>0</v>
      </c>
      <c r="CR602" t="s">
        <v>448</v>
      </c>
      <c r="CS602">
        <v>43.537199999999999</v>
      </c>
      <c r="CT602" t="s">
        <v>1014</v>
      </c>
      <c r="CU602">
        <v>17.059999999999999</v>
      </c>
      <c r="CV602">
        <v>0</v>
      </c>
      <c r="CW602">
        <v>21</v>
      </c>
      <c r="CX602">
        <v>0</v>
      </c>
      <c r="CY602">
        <v>0</v>
      </c>
      <c r="CZ602">
        <v>38.06</v>
      </c>
      <c r="DA602">
        <v>5.4771999999999901</v>
      </c>
      <c r="DB602">
        <v>45</v>
      </c>
      <c r="DC602">
        <v>1</v>
      </c>
    </row>
    <row r="603" spans="1:107" x14ac:dyDescent="0.25">
      <c r="A603">
        <v>2320957</v>
      </c>
      <c r="B603" t="s">
        <v>269</v>
      </c>
      <c r="C603" t="s">
        <v>270</v>
      </c>
      <c r="D603" t="s">
        <v>271</v>
      </c>
      <c r="E603" t="s">
        <v>1539</v>
      </c>
      <c r="F603" t="s">
        <v>1540</v>
      </c>
      <c r="G603" t="s">
        <v>197</v>
      </c>
      <c r="H603" t="s">
        <v>177</v>
      </c>
      <c r="I603" t="s">
        <v>1425</v>
      </c>
      <c r="J603" t="s">
        <v>179</v>
      </c>
      <c r="K603">
        <v>3.6</v>
      </c>
      <c r="L603">
        <v>4</v>
      </c>
      <c r="M603">
        <v>32</v>
      </c>
      <c r="N603" t="s">
        <v>175</v>
      </c>
      <c r="O603">
        <v>0.1</v>
      </c>
      <c r="P603">
        <v>1.6</v>
      </c>
      <c r="Q603">
        <v>32.299999999999997</v>
      </c>
      <c r="R603">
        <v>49.7</v>
      </c>
      <c r="S603">
        <v>135</v>
      </c>
      <c r="T603">
        <v>86.4</v>
      </c>
      <c r="U603">
        <v>196.1</v>
      </c>
      <c r="V603" t="s">
        <v>183</v>
      </c>
      <c r="W603" t="s">
        <v>180</v>
      </c>
      <c r="X603" t="s">
        <v>183</v>
      </c>
      <c r="Y603" t="s">
        <v>435</v>
      </c>
      <c r="Z603" t="s">
        <v>175</v>
      </c>
      <c r="AA603">
        <v>2</v>
      </c>
      <c r="AB603">
        <v>1</v>
      </c>
      <c r="AC603">
        <v>0</v>
      </c>
      <c r="AD603">
        <v>0</v>
      </c>
      <c r="AE603">
        <v>2</v>
      </c>
      <c r="AF603">
        <v>1</v>
      </c>
      <c r="AG603">
        <v>0</v>
      </c>
      <c r="AH603">
        <v>2</v>
      </c>
      <c r="AI603">
        <v>6</v>
      </c>
      <c r="AJ603">
        <v>0</v>
      </c>
      <c r="AK603">
        <v>0</v>
      </c>
      <c r="AL603">
        <v>0</v>
      </c>
      <c r="AM603">
        <v>0</v>
      </c>
      <c r="AN603">
        <v>0</v>
      </c>
      <c r="AO603">
        <v>0</v>
      </c>
      <c r="AP603">
        <v>0</v>
      </c>
      <c r="AQ603">
        <v>0</v>
      </c>
      <c r="AR603">
        <v>2</v>
      </c>
      <c r="AS603">
        <v>1</v>
      </c>
      <c r="AT603">
        <v>0</v>
      </c>
      <c r="AU603">
        <v>0</v>
      </c>
      <c r="AV603">
        <v>4</v>
      </c>
      <c r="AW603">
        <v>0</v>
      </c>
      <c r="AX603" t="s">
        <v>183</v>
      </c>
      <c r="AY603" t="s">
        <v>991</v>
      </c>
      <c r="AZ603" t="s">
        <v>1168</v>
      </c>
      <c r="BA603" t="s">
        <v>276</v>
      </c>
      <c r="BB603" t="s">
        <v>1541</v>
      </c>
      <c r="BC603" t="s">
        <v>276</v>
      </c>
      <c r="BD603" t="s">
        <v>183</v>
      </c>
      <c r="BE603">
        <v>135</v>
      </c>
      <c r="BF603" t="s">
        <v>175</v>
      </c>
      <c r="BG603" t="s">
        <v>175</v>
      </c>
      <c r="BH603" t="s">
        <v>180</v>
      </c>
      <c r="BI603" t="s">
        <v>183</v>
      </c>
      <c r="BJ603" t="s">
        <v>175</v>
      </c>
      <c r="BK603">
        <v>300</v>
      </c>
      <c r="BL603" t="s">
        <v>175</v>
      </c>
      <c r="BM603">
        <v>1</v>
      </c>
      <c r="BN603">
        <v>32</v>
      </c>
      <c r="BO603">
        <v>2.0699999999999998</v>
      </c>
      <c r="BP603">
        <v>225</v>
      </c>
      <c r="BQ603" t="s">
        <v>175</v>
      </c>
      <c r="BR603">
        <v>0.82</v>
      </c>
      <c r="BS603">
        <v>0.82</v>
      </c>
      <c r="BT603">
        <v>0.85</v>
      </c>
      <c r="BU603">
        <v>1</v>
      </c>
      <c r="BV603" t="s">
        <v>188</v>
      </c>
      <c r="BW603" t="s">
        <v>220</v>
      </c>
      <c r="BX603" t="s">
        <v>175</v>
      </c>
      <c r="BY603" t="s">
        <v>175</v>
      </c>
      <c r="BZ603">
        <v>7</v>
      </c>
      <c r="CA603" t="s">
        <v>190</v>
      </c>
      <c r="CB603" t="s">
        <v>1321</v>
      </c>
      <c r="CC603" t="s">
        <v>175</v>
      </c>
      <c r="CD603" t="s">
        <v>175</v>
      </c>
      <c r="CE603" t="s">
        <v>175</v>
      </c>
      <c r="CF603" t="s">
        <v>175</v>
      </c>
      <c r="CG603" t="s">
        <v>175</v>
      </c>
      <c r="CH603" t="s">
        <v>175</v>
      </c>
      <c r="CI603" t="s">
        <v>175</v>
      </c>
      <c r="CJ603" t="s">
        <v>175</v>
      </c>
      <c r="CK603" t="s">
        <v>175</v>
      </c>
      <c r="CL603" t="s">
        <v>175</v>
      </c>
      <c r="CM603" t="s">
        <v>175</v>
      </c>
      <c r="CN603" t="s">
        <v>175</v>
      </c>
      <c r="CO603">
        <v>14.4</v>
      </c>
      <c r="CP603" t="s">
        <v>183</v>
      </c>
      <c r="CQ603">
        <v>0</v>
      </c>
      <c r="CR603" t="s">
        <v>448</v>
      </c>
      <c r="CS603">
        <v>165.345</v>
      </c>
      <c r="CT603" t="s">
        <v>2116</v>
      </c>
      <c r="CU603">
        <v>9.3799999999999901</v>
      </c>
      <c r="CV603">
        <v>0</v>
      </c>
      <c r="CW603">
        <v>0</v>
      </c>
      <c r="CX603">
        <v>0</v>
      </c>
      <c r="CY603">
        <v>37.850099999999998</v>
      </c>
      <c r="CZ603">
        <v>47.230099999999901</v>
      </c>
      <c r="DA603">
        <v>118.11490000000001</v>
      </c>
      <c r="DB603">
        <v>22</v>
      </c>
      <c r="DC603">
        <v>0</v>
      </c>
    </row>
    <row r="604" spans="1:107" x14ac:dyDescent="0.25">
      <c r="A604">
        <v>2320946</v>
      </c>
      <c r="B604" t="s">
        <v>269</v>
      </c>
      <c r="C604" t="s">
        <v>270</v>
      </c>
      <c r="D604" t="s">
        <v>859</v>
      </c>
      <c r="E604" t="s">
        <v>1542</v>
      </c>
      <c r="F604" t="s">
        <v>1543</v>
      </c>
      <c r="G604" t="s">
        <v>176</v>
      </c>
      <c r="H604" t="s">
        <v>177</v>
      </c>
      <c r="I604" t="s">
        <v>1425</v>
      </c>
      <c r="J604" t="s">
        <v>179</v>
      </c>
      <c r="K604">
        <v>3.6</v>
      </c>
      <c r="L604">
        <v>4</v>
      </c>
      <c r="M604">
        <v>32</v>
      </c>
      <c r="N604" t="s">
        <v>175</v>
      </c>
      <c r="O604">
        <v>0.5</v>
      </c>
      <c r="P604">
        <v>1.6</v>
      </c>
      <c r="Q604">
        <v>29.2</v>
      </c>
      <c r="R604">
        <v>27.9</v>
      </c>
      <c r="S604">
        <v>135</v>
      </c>
      <c r="T604">
        <v>26.5</v>
      </c>
      <c r="U604">
        <v>126.7</v>
      </c>
      <c r="V604" t="s">
        <v>183</v>
      </c>
      <c r="W604" t="s">
        <v>180</v>
      </c>
      <c r="X604" t="s">
        <v>183</v>
      </c>
      <c r="Y604" t="s">
        <v>435</v>
      </c>
      <c r="Z604" t="s">
        <v>175</v>
      </c>
      <c r="AA604">
        <v>2</v>
      </c>
      <c r="AB604">
        <v>1</v>
      </c>
      <c r="AC604">
        <v>0</v>
      </c>
      <c r="AD604">
        <v>0</v>
      </c>
      <c r="AE604">
        <v>2</v>
      </c>
      <c r="AF604">
        <v>1</v>
      </c>
      <c r="AG604">
        <v>0</v>
      </c>
      <c r="AH604">
        <v>2</v>
      </c>
      <c r="AI604">
        <v>6</v>
      </c>
      <c r="AJ604">
        <v>0</v>
      </c>
      <c r="AK604">
        <v>0</v>
      </c>
      <c r="AL604">
        <v>0</v>
      </c>
      <c r="AM604">
        <v>0</v>
      </c>
      <c r="AN604">
        <v>0</v>
      </c>
      <c r="AO604">
        <v>0</v>
      </c>
      <c r="AP604">
        <v>0</v>
      </c>
      <c r="AQ604">
        <v>0</v>
      </c>
      <c r="AR604">
        <v>2</v>
      </c>
      <c r="AS604">
        <v>1</v>
      </c>
      <c r="AT604">
        <v>0</v>
      </c>
      <c r="AU604">
        <v>0</v>
      </c>
      <c r="AV604">
        <v>4</v>
      </c>
      <c r="AW604">
        <v>0</v>
      </c>
      <c r="AX604" t="s">
        <v>183</v>
      </c>
      <c r="AY604" t="s">
        <v>1544</v>
      </c>
      <c r="AZ604" t="s">
        <v>1168</v>
      </c>
      <c r="BA604" t="s">
        <v>276</v>
      </c>
      <c r="BB604" t="s">
        <v>1545</v>
      </c>
      <c r="BC604" t="s">
        <v>276</v>
      </c>
      <c r="BD604" t="s">
        <v>183</v>
      </c>
      <c r="BE604">
        <v>135</v>
      </c>
      <c r="BF604" t="s">
        <v>175</v>
      </c>
      <c r="BG604" t="s">
        <v>175</v>
      </c>
      <c r="BH604" t="s">
        <v>180</v>
      </c>
      <c r="BI604" t="s">
        <v>183</v>
      </c>
      <c r="BJ604" t="s">
        <v>175</v>
      </c>
      <c r="BK604">
        <v>300</v>
      </c>
      <c r="BL604" t="s">
        <v>175</v>
      </c>
      <c r="BM604">
        <v>1</v>
      </c>
      <c r="BN604">
        <v>32</v>
      </c>
      <c r="BO604" t="s">
        <v>175</v>
      </c>
      <c r="BP604" t="s">
        <v>175</v>
      </c>
      <c r="BQ604" t="s">
        <v>175</v>
      </c>
      <c r="BR604">
        <v>0.82</v>
      </c>
      <c r="BS604">
        <v>0.82</v>
      </c>
      <c r="BT604">
        <v>0.85</v>
      </c>
      <c r="BU604">
        <v>1</v>
      </c>
      <c r="BV604" t="s">
        <v>188</v>
      </c>
      <c r="BW604" t="s">
        <v>220</v>
      </c>
      <c r="BX604" t="s">
        <v>175</v>
      </c>
      <c r="BY604" t="s">
        <v>175</v>
      </c>
      <c r="BZ604">
        <v>7</v>
      </c>
      <c r="CA604" t="s">
        <v>190</v>
      </c>
      <c r="CB604" t="s">
        <v>1321</v>
      </c>
      <c r="CC604" t="s">
        <v>175</v>
      </c>
      <c r="CD604" t="s">
        <v>175</v>
      </c>
      <c r="CE604" t="s">
        <v>175</v>
      </c>
      <c r="CF604" t="s">
        <v>175</v>
      </c>
      <c r="CG604" t="s">
        <v>175</v>
      </c>
      <c r="CH604" t="s">
        <v>175</v>
      </c>
      <c r="CI604" t="s">
        <v>175</v>
      </c>
      <c r="CJ604" t="s">
        <v>175</v>
      </c>
      <c r="CK604" t="s">
        <v>175</v>
      </c>
      <c r="CL604" t="s">
        <v>175</v>
      </c>
      <c r="CM604" t="s">
        <v>175</v>
      </c>
      <c r="CN604" t="s">
        <v>175</v>
      </c>
      <c r="CO604">
        <v>14.4</v>
      </c>
      <c r="CP604" t="s">
        <v>183</v>
      </c>
      <c r="CQ604">
        <v>0</v>
      </c>
      <c r="CR604" t="s">
        <v>448</v>
      </c>
      <c r="CS604">
        <v>105.8646</v>
      </c>
      <c r="CT604" t="s">
        <v>1014</v>
      </c>
      <c r="CU604">
        <v>9.3799999999999901</v>
      </c>
      <c r="CV604">
        <v>0</v>
      </c>
      <c r="CW604">
        <v>0</v>
      </c>
      <c r="CX604">
        <v>0</v>
      </c>
      <c r="CY604">
        <v>0</v>
      </c>
      <c r="CZ604">
        <v>9.3799999999999901</v>
      </c>
      <c r="DA604">
        <v>96.4846</v>
      </c>
      <c r="DB604">
        <v>45</v>
      </c>
      <c r="DC604">
        <v>0</v>
      </c>
    </row>
    <row r="605" spans="1:107" x14ac:dyDescent="0.25">
      <c r="A605">
        <v>2320762</v>
      </c>
      <c r="B605" t="s">
        <v>361</v>
      </c>
      <c r="C605" t="s">
        <v>362</v>
      </c>
      <c r="D605" t="s">
        <v>974</v>
      </c>
      <c r="E605" t="s">
        <v>975</v>
      </c>
      <c r="F605" t="s">
        <v>976</v>
      </c>
      <c r="G605" t="s">
        <v>176</v>
      </c>
      <c r="H605" t="s">
        <v>198</v>
      </c>
      <c r="I605" t="s">
        <v>1546</v>
      </c>
      <c r="J605" t="s">
        <v>175</v>
      </c>
      <c r="K605">
        <v>3.2</v>
      </c>
      <c r="L605">
        <v>6</v>
      </c>
      <c r="M605">
        <v>32</v>
      </c>
      <c r="N605" t="s">
        <v>175</v>
      </c>
      <c r="O605">
        <v>0.7</v>
      </c>
      <c r="P605">
        <v>1.2</v>
      </c>
      <c r="Q605">
        <v>13.1</v>
      </c>
      <c r="R605">
        <v>13.5</v>
      </c>
      <c r="S605">
        <v>135</v>
      </c>
      <c r="T605">
        <v>52.5</v>
      </c>
      <c r="U605">
        <v>61.9</v>
      </c>
      <c r="V605" t="s">
        <v>180</v>
      </c>
      <c r="W605" t="s">
        <v>180</v>
      </c>
      <c r="X605" t="s">
        <v>180</v>
      </c>
      <c r="Y605" t="s">
        <v>181</v>
      </c>
      <c r="Z605" t="s">
        <v>977</v>
      </c>
      <c r="AA605">
        <v>2</v>
      </c>
      <c r="AB605">
        <v>0</v>
      </c>
      <c r="AC605">
        <v>1</v>
      </c>
      <c r="AD605">
        <v>0</v>
      </c>
      <c r="AE605">
        <v>0</v>
      </c>
      <c r="AF605">
        <v>1</v>
      </c>
      <c r="AG605">
        <v>2</v>
      </c>
      <c r="AH605">
        <v>0</v>
      </c>
      <c r="AI605">
        <v>5</v>
      </c>
      <c r="AJ605">
        <v>3</v>
      </c>
      <c r="AK605">
        <v>0</v>
      </c>
      <c r="AL605">
        <v>0</v>
      </c>
      <c r="AM605">
        <v>0</v>
      </c>
      <c r="AN605">
        <v>0</v>
      </c>
      <c r="AO605">
        <v>0</v>
      </c>
      <c r="AP605">
        <v>0</v>
      </c>
      <c r="AQ605">
        <v>0</v>
      </c>
      <c r="AR605">
        <v>0</v>
      </c>
      <c r="AS605">
        <v>1</v>
      </c>
      <c r="AT605">
        <v>0</v>
      </c>
      <c r="AU605">
        <v>0</v>
      </c>
      <c r="AV605">
        <v>1</v>
      </c>
      <c r="AW605">
        <v>0</v>
      </c>
      <c r="AX605" t="s">
        <v>180</v>
      </c>
      <c r="AY605" t="s">
        <v>799</v>
      </c>
      <c r="AZ605" t="s">
        <v>739</v>
      </c>
      <c r="BA605" t="s">
        <v>186</v>
      </c>
      <c r="BB605" t="s">
        <v>978</v>
      </c>
      <c r="BC605" t="s">
        <v>186</v>
      </c>
      <c r="BD605" t="s">
        <v>180</v>
      </c>
      <c r="BE605">
        <v>135</v>
      </c>
      <c r="BF605" t="s">
        <v>175</v>
      </c>
      <c r="BG605" t="s">
        <v>175</v>
      </c>
      <c r="BH605" t="s">
        <v>180</v>
      </c>
      <c r="BI605" t="s">
        <v>175</v>
      </c>
      <c r="BJ605" t="s">
        <v>175</v>
      </c>
      <c r="BK605">
        <v>135</v>
      </c>
      <c r="BL605">
        <v>0.9</v>
      </c>
      <c r="BM605">
        <v>1</v>
      </c>
      <c r="BN605">
        <v>32</v>
      </c>
      <c r="BO605" t="s">
        <v>175</v>
      </c>
      <c r="BP605" t="s">
        <v>175</v>
      </c>
      <c r="BQ605" t="s">
        <v>175</v>
      </c>
      <c r="BR605" t="s">
        <v>175</v>
      </c>
      <c r="BS605" t="s">
        <v>175</v>
      </c>
      <c r="BT605" t="s">
        <v>175</v>
      </c>
      <c r="BU605">
        <v>2</v>
      </c>
      <c r="BV605" t="s">
        <v>188</v>
      </c>
      <c r="BW605" t="s">
        <v>175</v>
      </c>
      <c r="BX605" t="s">
        <v>175</v>
      </c>
      <c r="BY605" t="s">
        <v>175</v>
      </c>
      <c r="BZ605">
        <v>7</v>
      </c>
      <c r="CA605" t="s">
        <v>190</v>
      </c>
      <c r="CB605" t="s">
        <v>1321</v>
      </c>
      <c r="CC605" t="s">
        <v>175</v>
      </c>
      <c r="CD605" t="s">
        <v>175</v>
      </c>
      <c r="CE605" t="s">
        <v>175</v>
      </c>
      <c r="CF605" t="s">
        <v>175</v>
      </c>
      <c r="CG605" t="s">
        <v>175</v>
      </c>
      <c r="CH605" t="s">
        <v>175</v>
      </c>
      <c r="CI605" t="s">
        <v>175</v>
      </c>
      <c r="CJ605" t="s">
        <v>175</v>
      </c>
      <c r="CK605" t="s">
        <v>175</v>
      </c>
      <c r="CL605" t="s">
        <v>175</v>
      </c>
      <c r="CM605" t="s">
        <v>175</v>
      </c>
      <c r="CN605" t="s">
        <v>175</v>
      </c>
      <c r="CO605">
        <v>19.2</v>
      </c>
      <c r="CP605" t="s">
        <v>183</v>
      </c>
      <c r="CQ605">
        <v>0</v>
      </c>
      <c r="CR605" t="s">
        <v>448</v>
      </c>
      <c r="CS605">
        <v>52.6038</v>
      </c>
      <c r="CT605" t="s">
        <v>1014</v>
      </c>
      <c r="CU605">
        <v>9.3799999999999901</v>
      </c>
      <c r="CV605">
        <v>0</v>
      </c>
      <c r="CW605">
        <v>0</v>
      </c>
      <c r="CX605">
        <v>0</v>
      </c>
      <c r="CY605">
        <v>0</v>
      </c>
      <c r="CZ605">
        <v>9.3799999999999901</v>
      </c>
      <c r="DA605">
        <v>43.223799999999997</v>
      </c>
      <c r="DB605">
        <v>45</v>
      </c>
      <c r="DC605">
        <v>1</v>
      </c>
    </row>
    <row r="606" spans="1:107" x14ac:dyDescent="0.25">
      <c r="A606">
        <v>2320761</v>
      </c>
      <c r="B606" t="s">
        <v>361</v>
      </c>
      <c r="C606" t="s">
        <v>362</v>
      </c>
      <c r="D606" t="s">
        <v>979</v>
      </c>
      <c r="E606" t="s">
        <v>980</v>
      </c>
      <c r="F606" t="s">
        <v>981</v>
      </c>
      <c r="G606" t="s">
        <v>176</v>
      </c>
      <c r="H606" t="s">
        <v>198</v>
      </c>
      <c r="I606" t="s">
        <v>1499</v>
      </c>
      <c r="J606" t="s">
        <v>175</v>
      </c>
      <c r="K606">
        <v>1.7</v>
      </c>
      <c r="L606">
        <v>6</v>
      </c>
      <c r="M606">
        <v>32</v>
      </c>
      <c r="N606" t="s">
        <v>175</v>
      </c>
      <c r="O606">
        <v>1</v>
      </c>
      <c r="P606">
        <v>1.2</v>
      </c>
      <c r="Q606">
        <v>5.6</v>
      </c>
      <c r="R606">
        <v>6.5</v>
      </c>
      <c r="S606">
        <v>135</v>
      </c>
      <c r="T606">
        <v>52.5</v>
      </c>
      <c r="U606">
        <v>31.9</v>
      </c>
      <c r="V606" t="s">
        <v>180</v>
      </c>
      <c r="W606" t="s">
        <v>180</v>
      </c>
      <c r="X606" t="s">
        <v>180</v>
      </c>
      <c r="Y606" t="s">
        <v>181</v>
      </c>
      <c r="Z606" t="s">
        <v>977</v>
      </c>
      <c r="AA606">
        <v>2</v>
      </c>
      <c r="AB606">
        <v>0</v>
      </c>
      <c r="AC606">
        <v>1</v>
      </c>
      <c r="AD606">
        <v>0</v>
      </c>
      <c r="AE606">
        <v>0</v>
      </c>
      <c r="AF606">
        <v>1</v>
      </c>
      <c r="AG606">
        <v>1</v>
      </c>
      <c r="AH606">
        <v>0</v>
      </c>
      <c r="AI606">
        <v>5</v>
      </c>
      <c r="AJ606">
        <v>3</v>
      </c>
      <c r="AK606">
        <v>0</v>
      </c>
      <c r="AL606">
        <v>0</v>
      </c>
      <c r="AM606">
        <v>0</v>
      </c>
      <c r="AN606">
        <v>0</v>
      </c>
      <c r="AO606">
        <v>0</v>
      </c>
      <c r="AP606">
        <v>0</v>
      </c>
      <c r="AQ606">
        <v>0</v>
      </c>
      <c r="AR606">
        <v>0</v>
      </c>
      <c r="AS606">
        <v>1</v>
      </c>
      <c r="AT606">
        <v>0</v>
      </c>
      <c r="AU606">
        <v>0</v>
      </c>
      <c r="AV606">
        <v>1</v>
      </c>
      <c r="AW606">
        <v>0</v>
      </c>
      <c r="AX606" t="s">
        <v>180</v>
      </c>
      <c r="AY606" t="s">
        <v>799</v>
      </c>
      <c r="AZ606" t="s">
        <v>739</v>
      </c>
      <c r="BA606" t="s">
        <v>242</v>
      </c>
      <c r="BB606" t="s">
        <v>982</v>
      </c>
      <c r="BC606" t="s">
        <v>242</v>
      </c>
      <c r="BD606" t="s">
        <v>180</v>
      </c>
      <c r="BE606">
        <v>135</v>
      </c>
      <c r="BF606" t="s">
        <v>175</v>
      </c>
      <c r="BG606" t="s">
        <v>175</v>
      </c>
      <c r="BH606" t="s">
        <v>180</v>
      </c>
      <c r="BI606" t="s">
        <v>175</v>
      </c>
      <c r="BJ606" t="s">
        <v>175</v>
      </c>
      <c r="BK606">
        <v>90</v>
      </c>
      <c r="BL606">
        <v>0.89</v>
      </c>
      <c r="BM606">
        <v>1</v>
      </c>
      <c r="BN606">
        <v>32</v>
      </c>
      <c r="BO606" t="s">
        <v>175</v>
      </c>
      <c r="BP606" t="s">
        <v>175</v>
      </c>
      <c r="BQ606" t="s">
        <v>175</v>
      </c>
      <c r="BR606" t="s">
        <v>175</v>
      </c>
      <c r="BS606" t="s">
        <v>175</v>
      </c>
      <c r="BT606" t="s">
        <v>175</v>
      </c>
      <c r="BU606">
        <v>2</v>
      </c>
      <c r="BV606" t="s">
        <v>188</v>
      </c>
      <c r="BW606" t="s">
        <v>175</v>
      </c>
      <c r="BX606" t="s">
        <v>175</v>
      </c>
      <c r="BY606" t="s">
        <v>175</v>
      </c>
      <c r="BZ606">
        <v>7</v>
      </c>
      <c r="CA606" t="s">
        <v>190</v>
      </c>
      <c r="CB606" t="s">
        <v>1321</v>
      </c>
      <c r="CC606" t="s">
        <v>175</v>
      </c>
      <c r="CD606" t="s">
        <v>175</v>
      </c>
      <c r="CE606" t="s">
        <v>175</v>
      </c>
      <c r="CF606" t="s">
        <v>175</v>
      </c>
      <c r="CG606" t="s">
        <v>175</v>
      </c>
      <c r="CH606" t="s">
        <v>175</v>
      </c>
      <c r="CI606" t="s">
        <v>175</v>
      </c>
      <c r="CJ606" t="s">
        <v>175</v>
      </c>
      <c r="CK606" t="s">
        <v>175</v>
      </c>
      <c r="CL606" t="s">
        <v>175</v>
      </c>
      <c r="CM606" t="s">
        <v>175</v>
      </c>
      <c r="CN606" t="s">
        <v>175</v>
      </c>
      <c r="CO606">
        <v>10.199999999999999</v>
      </c>
      <c r="CP606" t="s">
        <v>183</v>
      </c>
      <c r="CQ606">
        <v>0</v>
      </c>
      <c r="CR606" t="s">
        <v>448</v>
      </c>
      <c r="CS606">
        <v>28.031999999999901</v>
      </c>
      <c r="CT606" t="s">
        <v>1014</v>
      </c>
      <c r="CU606">
        <v>9.3799999999999901</v>
      </c>
      <c r="CV606">
        <v>0</v>
      </c>
      <c r="CW606">
        <v>0</v>
      </c>
      <c r="CX606">
        <v>0</v>
      </c>
      <c r="CY606">
        <v>0</v>
      </c>
      <c r="CZ606">
        <v>9.3799999999999901</v>
      </c>
      <c r="DA606">
        <v>18.651999999999902</v>
      </c>
      <c r="DB606">
        <v>45</v>
      </c>
      <c r="DC606">
        <v>1</v>
      </c>
    </row>
    <row r="607" spans="1:107" x14ac:dyDescent="0.25">
      <c r="A607">
        <v>2320542</v>
      </c>
      <c r="B607" t="s">
        <v>361</v>
      </c>
      <c r="C607" t="s">
        <v>362</v>
      </c>
      <c r="D607" t="s">
        <v>983</v>
      </c>
      <c r="E607" t="s">
        <v>984</v>
      </c>
      <c r="F607" t="s">
        <v>985</v>
      </c>
      <c r="G607" t="s">
        <v>176</v>
      </c>
      <c r="H607" t="s">
        <v>198</v>
      </c>
      <c r="I607" t="s">
        <v>1499</v>
      </c>
      <c r="J607" t="s">
        <v>179</v>
      </c>
      <c r="K607">
        <v>1.7</v>
      </c>
      <c r="L607">
        <v>6</v>
      </c>
      <c r="M607">
        <v>32</v>
      </c>
      <c r="N607" t="s">
        <v>175</v>
      </c>
      <c r="O607">
        <v>0.9</v>
      </c>
      <c r="P607">
        <v>1.2</v>
      </c>
      <c r="Q607">
        <v>8.5</v>
      </c>
      <c r="R607">
        <v>8.8000000000000007</v>
      </c>
      <c r="S607">
        <v>135</v>
      </c>
      <c r="T607">
        <v>52.5</v>
      </c>
      <c r="U607">
        <v>42.2</v>
      </c>
      <c r="V607" t="s">
        <v>180</v>
      </c>
      <c r="W607" t="s">
        <v>180</v>
      </c>
      <c r="X607" t="s">
        <v>180</v>
      </c>
      <c r="Y607" t="s">
        <v>181</v>
      </c>
      <c r="Z607" t="s">
        <v>977</v>
      </c>
      <c r="AA607">
        <v>2</v>
      </c>
      <c r="AB607">
        <v>0</v>
      </c>
      <c r="AC607">
        <v>1</v>
      </c>
      <c r="AD607">
        <v>0</v>
      </c>
      <c r="AE607">
        <v>0</v>
      </c>
      <c r="AF607">
        <v>1</v>
      </c>
      <c r="AG607">
        <v>1</v>
      </c>
      <c r="AH607">
        <v>0</v>
      </c>
      <c r="AI607">
        <v>5</v>
      </c>
      <c r="AJ607">
        <v>3</v>
      </c>
      <c r="AK607">
        <v>0</v>
      </c>
      <c r="AL607">
        <v>0</v>
      </c>
      <c r="AM607">
        <v>0</v>
      </c>
      <c r="AN607">
        <v>0</v>
      </c>
      <c r="AO607">
        <v>0</v>
      </c>
      <c r="AP607">
        <v>0</v>
      </c>
      <c r="AQ607">
        <v>0</v>
      </c>
      <c r="AR607">
        <v>0</v>
      </c>
      <c r="AS607">
        <v>1</v>
      </c>
      <c r="AT607">
        <v>0</v>
      </c>
      <c r="AU607">
        <v>0</v>
      </c>
      <c r="AV607">
        <v>1</v>
      </c>
      <c r="AW607">
        <v>0</v>
      </c>
      <c r="AX607" t="s">
        <v>180</v>
      </c>
      <c r="AY607" t="s">
        <v>799</v>
      </c>
      <c r="AZ607" t="s">
        <v>810</v>
      </c>
      <c r="BA607" t="s">
        <v>242</v>
      </c>
      <c r="BB607" t="s">
        <v>986</v>
      </c>
      <c r="BC607" t="s">
        <v>242</v>
      </c>
      <c r="BD607" t="s">
        <v>180</v>
      </c>
      <c r="BE607">
        <v>135</v>
      </c>
      <c r="BF607" t="s">
        <v>175</v>
      </c>
      <c r="BG607" t="s">
        <v>175</v>
      </c>
      <c r="BH607" t="s">
        <v>180</v>
      </c>
      <c r="BI607" t="s">
        <v>175</v>
      </c>
      <c r="BJ607" t="s">
        <v>175</v>
      </c>
      <c r="BK607">
        <v>90</v>
      </c>
      <c r="BL607">
        <v>0.89</v>
      </c>
      <c r="BM607">
        <v>1</v>
      </c>
      <c r="BN607">
        <v>32</v>
      </c>
      <c r="BO607" t="s">
        <v>175</v>
      </c>
      <c r="BP607" t="s">
        <v>175</v>
      </c>
      <c r="BQ607" t="s">
        <v>175</v>
      </c>
      <c r="BR607" t="s">
        <v>175</v>
      </c>
      <c r="BS607" t="s">
        <v>175</v>
      </c>
      <c r="BT607" t="s">
        <v>175</v>
      </c>
      <c r="BU607">
        <v>2</v>
      </c>
      <c r="BV607" t="s">
        <v>188</v>
      </c>
      <c r="BW607" t="s">
        <v>204</v>
      </c>
      <c r="BX607" t="s">
        <v>175</v>
      </c>
      <c r="BY607" t="s">
        <v>175</v>
      </c>
      <c r="BZ607">
        <v>7</v>
      </c>
      <c r="CA607" t="s">
        <v>190</v>
      </c>
      <c r="CB607" t="s">
        <v>1321</v>
      </c>
      <c r="CC607" t="s">
        <v>175</v>
      </c>
      <c r="CD607" t="s">
        <v>175</v>
      </c>
      <c r="CE607" t="s">
        <v>175</v>
      </c>
      <c r="CF607" t="s">
        <v>175</v>
      </c>
      <c r="CG607" t="s">
        <v>175</v>
      </c>
      <c r="CH607" t="s">
        <v>175</v>
      </c>
      <c r="CI607" t="s">
        <v>175</v>
      </c>
      <c r="CJ607" t="s">
        <v>175</v>
      </c>
      <c r="CK607" t="s">
        <v>175</v>
      </c>
      <c r="CL607" t="s">
        <v>175</v>
      </c>
      <c r="CM607" t="s">
        <v>175</v>
      </c>
      <c r="CN607" t="s">
        <v>175</v>
      </c>
      <c r="CO607">
        <v>10.199999999999999</v>
      </c>
      <c r="CP607" t="s">
        <v>183</v>
      </c>
      <c r="CQ607">
        <v>0</v>
      </c>
      <c r="CR607" t="s">
        <v>448</v>
      </c>
      <c r="CS607">
        <v>36.485399999999998</v>
      </c>
      <c r="CT607" t="s">
        <v>1014</v>
      </c>
      <c r="CU607">
        <v>9.3799999999999901</v>
      </c>
      <c r="CV607">
        <v>0</v>
      </c>
      <c r="CW607">
        <v>21</v>
      </c>
      <c r="CX607">
        <v>0</v>
      </c>
      <c r="CY607">
        <v>0</v>
      </c>
      <c r="CZ607">
        <v>30.38</v>
      </c>
      <c r="DA607">
        <v>6.1053999999999897</v>
      </c>
      <c r="DB607">
        <v>45</v>
      </c>
      <c r="DC607">
        <v>1</v>
      </c>
    </row>
    <row r="608" spans="1:107" x14ac:dyDescent="0.25">
      <c r="A608">
        <v>2320529</v>
      </c>
      <c r="B608" t="s">
        <v>361</v>
      </c>
      <c r="C608" t="s">
        <v>362</v>
      </c>
      <c r="D608" t="s">
        <v>987</v>
      </c>
      <c r="E608" t="s">
        <v>988</v>
      </c>
      <c r="F608" t="s">
        <v>989</v>
      </c>
      <c r="G608" t="s">
        <v>176</v>
      </c>
      <c r="H608" t="s">
        <v>177</v>
      </c>
      <c r="I608" t="s">
        <v>1457</v>
      </c>
      <c r="J608" t="s">
        <v>179</v>
      </c>
      <c r="K608">
        <v>3.1</v>
      </c>
      <c r="L608">
        <v>4</v>
      </c>
      <c r="M608">
        <v>16</v>
      </c>
      <c r="N608" t="s">
        <v>175</v>
      </c>
      <c r="O608">
        <v>1.3</v>
      </c>
      <c r="P608">
        <v>1.8</v>
      </c>
      <c r="Q608">
        <v>8.6999999999999993</v>
      </c>
      <c r="R608">
        <v>13.4</v>
      </c>
      <c r="S608">
        <v>135</v>
      </c>
      <c r="T608">
        <v>13.7</v>
      </c>
      <c r="U608">
        <v>58.4</v>
      </c>
      <c r="V608" t="s">
        <v>180</v>
      </c>
      <c r="W608" t="s">
        <v>180</v>
      </c>
      <c r="X608" t="s">
        <v>180</v>
      </c>
      <c r="Y608" t="s">
        <v>274</v>
      </c>
      <c r="Z608" t="s">
        <v>175</v>
      </c>
      <c r="AA608">
        <v>2</v>
      </c>
      <c r="AB608">
        <v>0</v>
      </c>
      <c r="AC608">
        <v>0</v>
      </c>
      <c r="AD608">
        <v>0</v>
      </c>
      <c r="AE608">
        <v>0</v>
      </c>
      <c r="AF608">
        <v>1</v>
      </c>
      <c r="AG608">
        <v>1</v>
      </c>
      <c r="AH608">
        <v>3</v>
      </c>
      <c r="AI608">
        <v>3</v>
      </c>
      <c r="AJ608">
        <v>0</v>
      </c>
      <c r="AK608">
        <v>0</v>
      </c>
      <c r="AL608">
        <v>0</v>
      </c>
      <c r="AM608">
        <v>0</v>
      </c>
      <c r="AN608">
        <v>0</v>
      </c>
      <c r="AO608">
        <v>0</v>
      </c>
      <c r="AP608">
        <v>0</v>
      </c>
      <c r="AQ608">
        <v>0</v>
      </c>
      <c r="AR608">
        <v>0</v>
      </c>
      <c r="AS608">
        <v>0</v>
      </c>
      <c r="AT608">
        <v>0</v>
      </c>
      <c r="AU608">
        <v>0</v>
      </c>
      <c r="AV608">
        <v>1</v>
      </c>
      <c r="AW608">
        <v>0</v>
      </c>
      <c r="AX608" t="s">
        <v>180</v>
      </c>
      <c r="AY608" t="s">
        <v>990</v>
      </c>
      <c r="AZ608" t="s">
        <v>991</v>
      </c>
      <c r="BA608" t="s">
        <v>242</v>
      </c>
      <c r="BB608" t="s">
        <v>992</v>
      </c>
      <c r="BC608" t="s">
        <v>242</v>
      </c>
      <c r="BD608" t="s">
        <v>180</v>
      </c>
      <c r="BE608">
        <v>135</v>
      </c>
      <c r="BF608" t="s">
        <v>175</v>
      </c>
      <c r="BG608" t="s">
        <v>175</v>
      </c>
      <c r="BH608" t="s">
        <v>180</v>
      </c>
      <c r="BI608" t="s">
        <v>175</v>
      </c>
      <c r="BJ608" t="s">
        <v>175</v>
      </c>
      <c r="BK608">
        <v>90</v>
      </c>
      <c r="BL608">
        <v>0.89</v>
      </c>
      <c r="BM608">
        <v>1</v>
      </c>
      <c r="BN608">
        <v>16</v>
      </c>
      <c r="BO608" t="s">
        <v>175</v>
      </c>
      <c r="BP608" t="s">
        <v>175</v>
      </c>
      <c r="BQ608" t="s">
        <v>175</v>
      </c>
      <c r="BR608" t="s">
        <v>175</v>
      </c>
      <c r="BS608" t="s">
        <v>175</v>
      </c>
      <c r="BT608" t="s">
        <v>175</v>
      </c>
      <c r="BU608">
        <v>1</v>
      </c>
      <c r="BV608" t="s">
        <v>188</v>
      </c>
      <c r="BW608" t="s">
        <v>220</v>
      </c>
      <c r="BX608" t="s">
        <v>175</v>
      </c>
      <c r="BY608" t="s">
        <v>175</v>
      </c>
      <c r="BZ608">
        <v>7</v>
      </c>
      <c r="CA608" t="s">
        <v>190</v>
      </c>
      <c r="CB608" t="s">
        <v>1321</v>
      </c>
      <c r="CC608" t="s">
        <v>175</v>
      </c>
      <c r="CD608" t="s">
        <v>175</v>
      </c>
      <c r="CE608" t="s">
        <v>175</v>
      </c>
      <c r="CF608" t="s">
        <v>175</v>
      </c>
      <c r="CG608" t="s">
        <v>175</v>
      </c>
      <c r="CH608" t="s">
        <v>175</v>
      </c>
      <c r="CI608" t="s">
        <v>175</v>
      </c>
      <c r="CJ608" t="s">
        <v>175</v>
      </c>
      <c r="CK608" t="s">
        <v>175</v>
      </c>
      <c r="CL608" t="s">
        <v>175</v>
      </c>
      <c r="CM608" t="s">
        <v>175</v>
      </c>
      <c r="CN608" t="s">
        <v>175</v>
      </c>
      <c r="CO608">
        <v>12.4</v>
      </c>
      <c r="CP608" t="s">
        <v>183</v>
      </c>
      <c r="CQ608">
        <v>0</v>
      </c>
      <c r="CR608" t="s">
        <v>448</v>
      </c>
      <c r="CS608">
        <v>51.640199999999901</v>
      </c>
      <c r="CT608" t="s">
        <v>1014</v>
      </c>
      <c r="CU608">
        <v>5.54</v>
      </c>
      <c r="CV608">
        <v>0</v>
      </c>
      <c r="CW608">
        <v>0</v>
      </c>
      <c r="CX608">
        <v>0</v>
      </c>
      <c r="CY608">
        <v>0</v>
      </c>
      <c r="CZ608">
        <v>5.54</v>
      </c>
      <c r="DA608">
        <v>46.100199999999901</v>
      </c>
      <c r="DB608">
        <v>45</v>
      </c>
      <c r="DC608">
        <v>0</v>
      </c>
    </row>
    <row r="609" spans="1:107" x14ac:dyDescent="0.25">
      <c r="A609">
        <v>2319914</v>
      </c>
      <c r="B609" t="s">
        <v>361</v>
      </c>
      <c r="C609" t="s">
        <v>362</v>
      </c>
      <c r="D609" t="s">
        <v>994</v>
      </c>
      <c r="E609" t="s">
        <v>995</v>
      </c>
      <c r="F609" t="s">
        <v>2046</v>
      </c>
      <c r="G609" t="s">
        <v>197</v>
      </c>
      <c r="H609" t="s">
        <v>198</v>
      </c>
      <c r="I609" t="s">
        <v>334</v>
      </c>
      <c r="J609" t="s">
        <v>179</v>
      </c>
      <c r="K609">
        <v>2.4</v>
      </c>
      <c r="L609">
        <v>6</v>
      </c>
      <c r="M609">
        <v>32</v>
      </c>
      <c r="N609" t="s">
        <v>374</v>
      </c>
      <c r="O609">
        <v>0.3</v>
      </c>
      <c r="P609">
        <v>1</v>
      </c>
      <c r="Q609">
        <v>9</v>
      </c>
      <c r="R609">
        <v>21</v>
      </c>
      <c r="S609">
        <v>135</v>
      </c>
      <c r="T609">
        <v>126.1</v>
      </c>
      <c r="U609">
        <v>77.7</v>
      </c>
      <c r="V609" t="s">
        <v>180</v>
      </c>
      <c r="W609" t="s">
        <v>180</v>
      </c>
      <c r="X609" t="s">
        <v>180</v>
      </c>
      <c r="Y609" t="s">
        <v>181</v>
      </c>
      <c r="Z609" t="s">
        <v>2047</v>
      </c>
      <c r="AA609">
        <v>2</v>
      </c>
      <c r="AB609">
        <v>0</v>
      </c>
      <c r="AC609">
        <v>0</v>
      </c>
      <c r="AD609">
        <v>0</v>
      </c>
      <c r="AE609">
        <v>0</v>
      </c>
      <c r="AF609">
        <v>1</v>
      </c>
      <c r="AG609">
        <v>1</v>
      </c>
      <c r="AH609">
        <v>6</v>
      </c>
      <c r="AI609">
        <v>2</v>
      </c>
      <c r="AJ609">
        <v>1</v>
      </c>
      <c r="AK609">
        <v>0</v>
      </c>
      <c r="AL609">
        <v>0</v>
      </c>
      <c r="AM609">
        <v>0</v>
      </c>
      <c r="AN609">
        <v>0</v>
      </c>
      <c r="AO609">
        <v>0</v>
      </c>
      <c r="AP609">
        <v>0</v>
      </c>
      <c r="AQ609">
        <v>0</v>
      </c>
      <c r="AR609">
        <v>0</v>
      </c>
      <c r="AS609">
        <v>0</v>
      </c>
      <c r="AT609">
        <v>0</v>
      </c>
      <c r="AU609">
        <v>0</v>
      </c>
      <c r="AV609">
        <v>2</v>
      </c>
      <c r="AW609">
        <v>0</v>
      </c>
      <c r="AX609" t="s">
        <v>180</v>
      </c>
      <c r="AY609" t="s">
        <v>996</v>
      </c>
      <c r="AZ609" t="s">
        <v>354</v>
      </c>
      <c r="BA609" t="s">
        <v>186</v>
      </c>
      <c r="BB609" t="s">
        <v>997</v>
      </c>
      <c r="BC609" t="s">
        <v>186</v>
      </c>
      <c r="BD609" t="s">
        <v>180</v>
      </c>
      <c r="BE609">
        <v>135</v>
      </c>
      <c r="BF609" t="s">
        <v>175</v>
      </c>
      <c r="BG609" t="s">
        <v>175</v>
      </c>
      <c r="BH609" t="s">
        <v>180</v>
      </c>
      <c r="BI609" t="s">
        <v>183</v>
      </c>
      <c r="BJ609" t="s">
        <v>175</v>
      </c>
      <c r="BK609">
        <v>120</v>
      </c>
      <c r="BL609" t="s">
        <v>175</v>
      </c>
      <c r="BM609">
        <v>1</v>
      </c>
      <c r="BN609">
        <v>32</v>
      </c>
      <c r="BO609">
        <v>2.0699999999999998</v>
      </c>
      <c r="BP609">
        <v>197.52</v>
      </c>
      <c r="BQ609" t="s">
        <v>175</v>
      </c>
      <c r="BR609" t="s">
        <v>175</v>
      </c>
      <c r="BS609" t="s">
        <v>175</v>
      </c>
      <c r="BT609" t="s">
        <v>175</v>
      </c>
      <c r="BU609">
        <v>2</v>
      </c>
      <c r="BV609" t="s">
        <v>188</v>
      </c>
      <c r="BW609" t="s">
        <v>204</v>
      </c>
      <c r="BX609" t="s">
        <v>175</v>
      </c>
      <c r="BY609" t="s">
        <v>180</v>
      </c>
      <c r="BZ609">
        <v>7</v>
      </c>
      <c r="CA609" t="s">
        <v>190</v>
      </c>
      <c r="CB609" t="s">
        <v>1321</v>
      </c>
      <c r="CC609" t="s">
        <v>175</v>
      </c>
      <c r="CD609" t="s">
        <v>175</v>
      </c>
      <c r="CE609" t="s">
        <v>175</v>
      </c>
      <c r="CF609" t="s">
        <v>175</v>
      </c>
      <c r="CG609" t="s">
        <v>175</v>
      </c>
      <c r="CH609" t="s">
        <v>175</v>
      </c>
      <c r="CI609" t="s">
        <v>175</v>
      </c>
      <c r="CJ609" t="s">
        <v>175</v>
      </c>
      <c r="CK609" t="s">
        <v>175</v>
      </c>
      <c r="CL609" t="s">
        <v>175</v>
      </c>
      <c r="CM609" t="s">
        <v>175</v>
      </c>
      <c r="CN609" t="s">
        <v>175</v>
      </c>
      <c r="CO609">
        <v>14.399999999999901</v>
      </c>
      <c r="CP609" t="s">
        <v>180</v>
      </c>
      <c r="CQ609">
        <v>0</v>
      </c>
      <c r="CR609" t="s">
        <v>448</v>
      </c>
      <c r="CS609">
        <v>67.408199999999994</v>
      </c>
      <c r="CT609" t="s">
        <v>2116</v>
      </c>
      <c r="CU609">
        <v>9.3799999999999901</v>
      </c>
      <c r="CV609">
        <v>14.4</v>
      </c>
      <c r="CW609">
        <v>2.1</v>
      </c>
      <c r="CX609">
        <v>0</v>
      </c>
      <c r="CY609">
        <v>36.755459999999999</v>
      </c>
      <c r="CZ609">
        <v>62.635460000000002</v>
      </c>
      <c r="DA609">
        <v>4.7727399999999998</v>
      </c>
      <c r="DB609">
        <v>22</v>
      </c>
      <c r="DC609">
        <v>1</v>
      </c>
    </row>
    <row r="610" spans="1:107" x14ac:dyDescent="0.25">
      <c r="A610">
        <v>2319892</v>
      </c>
      <c r="B610" t="s">
        <v>361</v>
      </c>
      <c r="C610" t="s">
        <v>362</v>
      </c>
      <c r="D610" t="s">
        <v>998</v>
      </c>
      <c r="E610" t="s">
        <v>999</v>
      </c>
      <c r="F610" t="s">
        <v>1000</v>
      </c>
      <c r="G610" t="s">
        <v>197</v>
      </c>
      <c r="H610" t="s">
        <v>198</v>
      </c>
      <c r="I610" t="s">
        <v>334</v>
      </c>
      <c r="J610" t="s">
        <v>179</v>
      </c>
      <c r="K610">
        <v>2.4</v>
      </c>
      <c r="L610">
        <v>6</v>
      </c>
      <c r="M610">
        <v>32</v>
      </c>
      <c r="N610" t="s">
        <v>374</v>
      </c>
      <c r="O610">
        <v>0.6</v>
      </c>
      <c r="P610">
        <v>1.2</v>
      </c>
      <c r="Q610">
        <v>11.1</v>
      </c>
      <c r="R610">
        <v>22.2</v>
      </c>
      <c r="S610">
        <v>135</v>
      </c>
      <c r="T610">
        <v>133</v>
      </c>
      <c r="U610">
        <v>85.5</v>
      </c>
      <c r="V610" t="s">
        <v>180</v>
      </c>
      <c r="W610" t="s">
        <v>180</v>
      </c>
      <c r="X610" t="s">
        <v>180</v>
      </c>
      <c r="Y610" t="s">
        <v>181</v>
      </c>
      <c r="Z610" t="s">
        <v>375</v>
      </c>
      <c r="AA610">
        <v>2</v>
      </c>
      <c r="AB610">
        <v>0</v>
      </c>
      <c r="AC610">
        <v>0</v>
      </c>
      <c r="AD610">
        <v>0</v>
      </c>
      <c r="AE610">
        <v>0</v>
      </c>
      <c r="AF610">
        <v>1</v>
      </c>
      <c r="AG610">
        <v>1</v>
      </c>
      <c r="AH610">
        <v>6</v>
      </c>
      <c r="AI610">
        <v>2</v>
      </c>
      <c r="AJ610">
        <v>1</v>
      </c>
      <c r="AK610">
        <v>0</v>
      </c>
      <c r="AL610">
        <v>0</v>
      </c>
      <c r="AM610">
        <v>0</v>
      </c>
      <c r="AN610">
        <v>0</v>
      </c>
      <c r="AO610">
        <v>0</v>
      </c>
      <c r="AP610">
        <v>0</v>
      </c>
      <c r="AQ610">
        <v>0</v>
      </c>
      <c r="AR610">
        <v>0</v>
      </c>
      <c r="AS610">
        <v>0</v>
      </c>
      <c r="AT610">
        <v>0</v>
      </c>
      <c r="AU610">
        <v>0</v>
      </c>
      <c r="AV610">
        <v>2</v>
      </c>
      <c r="AW610">
        <v>0</v>
      </c>
      <c r="AX610" t="s">
        <v>180</v>
      </c>
      <c r="AY610" t="s">
        <v>996</v>
      </c>
      <c r="AZ610" t="s">
        <v>341</v>
      </c>
      <c r="BA610" t="s">
        <v>242</v>
      </c>
      <c r="BB610" t="s">
        <v>1001</v>
      </c>
      <c r="BC610" t="s">
        <v>242</v>
      </c>
      <c r="BD610" t="s">
        <v>180</v>
      </c>
      <c r="BE610">
        <v>135</v>
      </c>
      <c r="BF610" t="s">
        <v>175</v>
      </c>
      <c r="BG610" t="s">
        <v>175</v>
      </c>
      <c r="BH610" t="s">
        <v>180</v>
      </c>
      <c r="BI610" t="s">
        <v>183</v>
      </c>
      <c r="BJ610" t="s">
        <v>175</v>
      </c>
      <c r="BK610">
        <v>120</v>
      </c>
      <c r="BL610" t="s">
        <v>175</v>
      </c>
      <c r="BM610">
        <v>1</v>
      </c>
      <c r="BN610">
        <v>32</v>
      </c>
      <c r="BO610">
        <v>2.0699999999999998</v>
      </c>
      <c r="BP610">
        <v>242.04</v>
      </c>
      <c r="BQ610" t="s">
        <v>175</v>
      </c>
      <c r="BR610" t="s">
        <v>175</v>
      </c>
      <c r="BS610" t="s">
        <v>175</v>
      </c>
      <c r="BT610" t="s">
        <v>175</v>
      </c>
      <c r="BU610">
        <v>2</v>
      </c>
      <c r="BV610" t="s">
        <v>188</v>
      </c>
      <c r="BW610" t="s">
        <v>204</v>
      </c>
      <c r="BX610" t="s">
        <v>175</v>
      </c>
      <c r="BY610" t="s">
        <v>180</v>
      </c>
      <c r="BZ610">
        <v>7</v>
      </c>
      <c r="CA610" t="s">
        <v>190</v>
      </c>
      <c r="CB610" t="s">
        <v>1321</v>
      </c>
      <c r="CC610" t="s">
        <v>175</v>
      </c>
      <c r="CD610" t="s">
        <v>175</v>
      </c>
      <c r="CE610" t="s">
        <v>175</v>
      </c>
      <c r="CF610" t="s">
        <v>175</v>
      </c>
      <c r="CG610" t="s">
        <v>175</v>
      </c>
      <c r="CH610" t="s">
        <v>175</v>
      </c>
      <c r="CI610" t="s">
        <v>175</v>
      </c>
      <c r="CJ610" t="s">
        <v>175</v>
      </c>
      <c r="CK610" t="s">
        <v>175</v>
      </c>
      <c r="CL610" t="s">
        <v>175</v>
      </c>
      <c r="CM610" t="s">
        <v>175</v>
      </c>
      <c r="CN610" t="s">
        <v>175</v>
      </c>
      <c r="CO610">
        <v>14.399999999999901</v>
      </c>
      <c r="CP610" t="s">
        <v>180</v>
      </c>
      <c r="CQ610">
        <v>0</v>
      </c>
      <c r="CR610" t="s">
        <v>448</v>
      </c>
      <c r="CS610">
        <v>73.583999999999904</v>
      </c>
      <c r="CT610" t="s">
        <v>2116</v>
      </c>
      <c r="CU610">
        <v>9.3799999999999901</v>
      </c>
      <c r="CV610">
        <v>14.4</v>
      </c>
      <c r="CW610">
        <v>2.1</v>
      </c>
      <c r="CX610">
        <v>0</v>
      </c>
      <c r="CY610">
        <v>39.179220000000001</v>
      </c>
      <c r="CZ610">
        <v>65.059219999999996</v>
      </c>
      <c r="DA610">
        <v>8.5247799999999696</v>
      </c>
      <c r="DB610">
        <v>22</v>
      </c>
      <c r="DC610">
        <v>1</v>
      </c>
    </row>
    <row r="611" spans="1:107" x14ac:dyDescent="0.25">
      <c r="A611">
        <v>2319891</v>
      </c>
      <c r="B611" t="s">
        <v>361</v>
      </c>
      <c r="C611" t="s">
        <v>362</v>
      </c>
      <c r="D611" t="s">
        <v>1002</v>
      </c>
      <c r="E611" t="s">
        <v>1003</v>
      </c>
      <c r="F611" t="s">
        <v>175</v>
      </c>
      <c r="G611" t="s">
        <v>197</v>
      </c>
      <c r="H611" t="s">
        <v>177</v>
      </c>
      <c r="I611" t="s">
        <v>1403</v>
      </c>
      <c r="J611" t="s">
        <v>179</v>
      </c>
      <c r="K611">
        <v>3</v>
      </c>
      <c r="L611">
        <v>4</v>
      </c>
      <c r="M611">
        <v>16</v>
      </c>
      <c r="N611" t="s">
        <v>374</v>
      </c>
      <c r="O611">
        <v>0.3</v>
      </c>
      <c r="P611">
        <v>1.2</v>
      </c>
      <c r="Q611">
        <v>24</v>
      </c>
      <c r="R611">
        <v>36.299999999999997</v>
      </c>
      <c r="S611">
        <v>135</v>
      </c>
      <c r="T611">
        <v>120.2</v>
      </c>
      <c r="U611">
        <v>144.4</v>
      </c>
      <c r="V611" t="s">
        <v>180</v>
      </c>
      <c r="W611" t="s">
        <v>180</v>
      </c>
      <c r="X611" t="s">
        <v>180</v>
      </c>
      <c r="Y611" t="s">
        <v>181</v>
      </c>
      <c r="Z611" t="s">
        <v>375</v>
      </c>
      <c r="AA611">
        <v>2</v>
      </c>
      <c r="AB611">
        <v>0</v>
      </c>
      <c r="AC611">
        <v>0</v>
      </c>
      <c r="AD611">
        <v>0</v>
      </c>
      <c r="AE611">
        <v>0</v>
      </c>
      <c r="AF611">
        <v>1</v>
      </c>
      <c r="AG611">
        <v>1</v>
      </c>
      <c r="AH611">
        <v>6</v>
      </c>
      <c r="AI611">
        <v>2</v>
      </c>
      <c r="AJ611">
        <v>0</v>
      </c>
      <c r="AK611">
        <v>0</v>
      </c>
      <c r="AL611">
        <v>0</v>
      </c>
      <c r="AM611">
        <v>0</v>
      </c>
      <c r="AN611">
        <v>0</v>
      </c>
      <c r="AO611">
        <v>0</v>
      </c>
      <c r="AP611">
        <v>0</v>
      </c>
      <c r="AQ611">
        <v>0</v>
      </c>
      <c r="AR611">
        <v>0</v>
      </c>
      <c r="AS611">
        <v>0</v>
      </c>
      <c r="AT611">
        <v>0</v>
      </c>
      <c r="AU611">
        <v>0</v>
      </c>
      <c r="AV611">
        <v>2</v>
      </c>
      <c r="AW611">
        <v>0</v>
      </c>
      <c r="AX611" t="s">
        <v>180</v>
      </c>
      <c r="AY611" t="s">
        <v>412</v>
      </c>
      <c r="AZ611" t="s">
        <v>1004</v>
      </c>
      <c r="BA611" t="s">
        <v>242</v>
      </c>
      <c r="BB611" t="s">
        <v>1005</v>
      </c>
      <c r="BC611" t="s">
        <v>242</v>
      </c>
      <c r="BD611" t="s">
        <v>180</v>
      </c>
      <c r="BE611">
        <v>135</v>
      </c>
      <c r="BF611" t="s">
        <v>175</v>
      </c>
      <c r="BG611" t="s">
        <v>175</v>
      </c>
      <c r="BH611" t="s">
        <v>180</v>
      </c>
      <c r="BI611" t="s">
        <v>183</v>
      </c>
      <c r="BJ611" t="s">
        <v>175</v>
      </c>
      <c r="BK611">
        <v>120</v>
      </c>
      <c r="BL611" t="s">
        <v>175</v>
      </c>
      <c r="BM611">
        <v>1</v>
      </c>
      <c r="BN611">
        <v>16</v>
      </c>
      <c r="BO611">
        <v>2.0699999999999998</v>
      </c>
      <c r="BP611">
        <v>242.04</v>
      </c>
      <c r="BQ611" t="s">
        <v>175</v>
      </c>
      <c r="BR611" t="s">
        <v>175</v>
      </c>
      <c r="BS611" t="s">
        <v>175</v>
      </c>
      <c r="BT611" t="s">
        <v>175</v>
      </c>
      <c r="BU611">
        <v>2</v>
      </c>
      <c r="BV611" t="s">
        <v>188</v>
      </c>
      <c r="BW611" t="s">
        <v>204</v>
      </c>
      <c r="BX611" t="s">
        <v>175</v>
      </c>
      <c r="BY611" t="s">
        <v>180</v>
      </c>
      <c r="BZ611">
        <v>7</v>
      </c>
      <c r="CA611" t="s">
        <v>190</v>
      </c>
      <c r="CB611" t="s">
        <v>1321</v>
      </c>
      <c r="CC611" t="s">
        <v>175</v>
      </c>
      <c r="CD611" t="s">
        <v>175</v>
      </c>
      <c r="CE611" t="s">
        <v>175</v>
      </c>
      <c r="CF611" t="s">
        <v>175</v>
      </c>
      <c r="CG611" t="s">
        <v>175</v>
      </c>
      <c r="CH611" t="s">
        <v>175</v>
      </c>
      <c r="CI611" t="s">
        <v>175</v>
      </c>
      <c r="CJ611" t="s">
        <v>175</v>
      </c>
      <c r="CK611" t="s">
        <v>175</v>
      </c>
      <c r="CL611" t="s">
        <v>175</v>
      </c>
      <c r="CM611" t="s">
        <v>175</v>
      </c>
      <c r="CN611" t="s">
        <v>175</v>
      </c>
      <c r="CO611">
        <v>12</v>
      </c>
      <c r="CP611" t="s">
        <v>180</v>
      </c>
      <c r="CQ611">
        <v>0</v>
      </c>
      <c r="CR611" t="s">
        <v>448</v>
      </c>
      <c r="CS611">
        <v>121.54499999999901</v>
      </c>
      <c r="CT611" t="s">
        <v>2116</v>
      </c>
      <c r="CU611">
        <v>5.54</v>
      </c>
      <c r="CV611">
        <v>14.4</v>
      </c>
      <c r="CW611">
        <v>2.1</v>
      </c>
      <c r="CX611">
        <v>0</v>
      </c>
      <c r="CY611">
        <v>39.179220000000001</v>
      </c>
      <c r="CZ611">
        <v>61.21922</v>
      </c>
      <c r="DA611">
        <v>60.325779999999902</v>
      </c>
      <c r="DB611">
        <v>22</v>
      </c>
      <c r="DC611">
        <v>0</v>
      </c>
    </row>
    <row r="612" spans="1:107" x14ac:dyDescent="0.25">
      <c r="A612">
        <v>2319723</v>
      </c>
      <c r="B612" t="s">
        <v>361</v>
      </c>
      <c r="C612" t="s">
        <v>362</v>
      </c>
      <c r="D612" t="s">
        <v>1006</v>
      </c>
      <c r="E612" t="s">
        <v>1007</v>
      </c>
      <c r="F612" t="s">
        <v>1008</v>
      </c>
      <c r="G612" t="s">
        <v>176</v>
      </c>
      <c r="H612" t="s">
        <v>198</v>
      </c>
      <c r="I612" t="s">
        <v>334</v>
      </c>
      <c r="J612" t="s">
        <v>179</v>
      </c>
      <c r="K612">
        <v>3.2</v>
      </c>
      <c r="L612">
        <v>6</v>
      </c>
      <c r="M612">
        <v>32</v>
      </c>
      <c r="N612" t="s">
        <v>175</v>
      </c>
      <c r="O612">
        <v>0.6</v>
      </c>
      <c r="P612">
        <v>1</v>
      </c>
      <c r="Q612">
        <v>20.7</v>
      </c>
      <c r="R612">
        <v>23.4</v>
      </c>
      <c r="S612">
        <v>135</v>
      </c>
      <c r="T612">
        <v>51.6</v>
      </c>
      <c r="U612">
        <v>101.6</v>
      </c>
      <c r="V612" t="s">
        <v>180</v>
      </c>
      <c r="W612" t="s">
        <v>180</v>
      </c>
      <c r="X612" t="s">
        <v>180</v>
      </c>
      <c r="Y612" t="s">
        <v>402</v>
      </c>
      <c r="Z612" t="s">
        <v>175</v>
      </c>
      <c r="AA612">
        <v>2</v>
      </c>
      <c r="AB612">
        <v>1</v>
      </c>
      <c r="AC612">
        <v>0</v>
      </c>
      <c r="AD612">
        <v>0</v>
      </c>
      <c r="AE612">
        <v>1</v>
      </c>
      <c r="AF612">
        <v>0</v>
      </c>
      <c r="AG612">
        <v>1</v>
      </c>
      <c r="AH612">
        <v>2</v>
      </c>
      <c r="AI612">
        <v>0</v>
      </c>
      <c r="AJ612">
        <v>6</v>
      </c>
      <c r="AK612">
        <v>0</v>
      </c>
      <c r="AL612">
        <v>0</v>
      </c>
      <c r="AM612">
        <v>0</v>
      </c>
      <c r="AN612">
        <v>0</v>
      </c>
      <c r="AO612">
        <v>0</v>
      </c>
      <c r="AP612">
        <v>0</v>
      </c>
      <c r="AQ612">
        <v>0</v>
      </c>
      <c r="AR612">
        <v>1</v>
      </c>
      <c r="AS612">
        <v>0</v>
      </c>
      <c r="AT612">
        <v>0</v>
      </c>
      <c r="AU612">
        <v>0</v>
      </c>
      <c r="AV612">
        <v>2</v>
      </c>
      <c r="AW612">
        <v>0</v>
      </c>
      <c r="AX612" t="s">
        <v>180</v>
      </c>
      <c r="AY612" t="s">
        <v>907</v>
      </c>
      <c r="AZ612" t="s">
        <v>412</v>
      </c>
      <c r="BA612" t="s">
        <v>242</v>
      </c>
      <c r="BB612" t="s">
        <v>1009</v>
      </c>
      <c r="BC612" t="s">
        <v>242</v>
      </c>
      <c r="BD612" t="s">
        <v>180</v>
      </c>
      <c r="BE612">
        <v>135</v>
      </c>
      <c r="BF612" t="s">
        <v>175</v>
      </c>
      <c r="BG612" t="s">
        <v>175</v>
      </c>
      <c r="BH612" t="s">
        <v>180</v>
      </c>
      <c r="BI612" t="s">
        <v>175</v>
      </c>
      <c r="BJ612" t="s">
        <v>175</v>
      </c>
      <c r="BK612">
        <v>180</v>
      </c>
      <c r="BL612" t="s">
        <v>175</v>
      </c>
      <c r="BM612">
        <v>1</v>
      </c>
      <c r="BN612">
        <v>32</v>
      </c>
      <c r="BO612" t="s">
        <v>175</v>
      </c>
      <c r="BP612" t="s">
        <v>175</v>
      </c>
      <c r="BQ612">
        <v>0.79</v>
      </c>
      <c r="BR612">
        <v>0.85</v>
      </c>
      <c r="BS612">
        <v>0.85</v>
      </c>
      <c r="BT612">
        <v>0.88</v>
      </c>
      <c r="BU612">
        <v>2</v>
      </c>
      <c r="BV612" t="s">
        <v>188</v>
      </c>
      <c r="BW612" t="s">
        <v>204</v>
      </c>
      <c r="BX612" t="s">
        <v>175</v>
      </c>
      <c r="BY612" t="s">
        <v>175</v>
      </c>
      <c r="BZ612">
        <v>7</v>
      </c>
      <c r="CA612" t="s">
        <v>190</v>
      </c>
      <c r="CB612" t="s">
        <v>1321</v>
      </c>
      <c r="CC612" t="s">
        <v>175</v>
      </c>
      <c r="CD612" t="s">
        <v>175</v>
      </c>
      <c r="CE612" t="s">
        <v>175</v>
      </c>
      <c r="CF612" t="s">
        <v>175</v>
      </c>
      <c r="CG612" t="s">
        <v>175</v>
      </c>
      <c r="CH612" t="s">
        <v>175</v>
      </c>
      <c r="CI612" t="s">
        <v>175</v>
      </c>
      <c r="CJ612" t="s">
        <v>175</v>
      </c>
      <c r="CK612" t="s">
        <v>175</v>
      </c>
      <c r="CL612" t="s">
        <v>175</v>
      </c>
      <c r="CM612" t="s">
        <v>175</v>
      </c>
      <c r="CN612" t="s">
        <v>175</v>
      </c>
      <c r="CO612">
        <v>19.2</v>
      </c>
      <c r="CP612" t="s">
        <v>183</v>
      </c>
      <c r="CQ612">
        <v>0</v>
      </c>
      <c r="CR612" t="s">
        <v>448</v>
      </c>
      <c r="CS612">
        <v>84.358799999999903</v>
      </c>
      <c r="CT612" t="s">
        <v>1014</v>
      </c>
      <c r="CU612">
        <v>9.3799999999999901</v>
      </c>
      <c r="CV612">
        <v>0</v>
      </c>
      <c r="CW612">
        <v>21</v>
      </c>
      <c r="CX612">
        <v>0</v>
      </c>
      <c r="CY612">
        <v>0</v>
      </c>
      <c r="CZ612">
        <v>30.38</v>
      </c>
      <c r="DA612">
        <v>53.9787999999999</v>
      </c>
      <c r="DB612">
        <v>45</v>
      </c>
      <c r="DC612">
        <v>0</v>
      </c>
    </row>
    <row r="613" spans="1:107" x14ac:dyDescent="0.25">
      <c r="A613">
        <v>2319722</v>
      </c>
      <c r="B613" t="s">
        <v>361</v>
      </c>
      <c r="C613" t="s">
        <v>362</v>
      </c>
      <c r="D613" t="s">
        <v>1010</v>
      </c>
      <c r="E613" t="s">
        <v>1011</v>
      </c>
      <c r="F613" t="s">
        <v>1012</v>
      </c>
      <c r="G613" t="s">
        <v>176</v>
      </c>
      <c r="H613" t="s">
        <v>198</v>
      </c>
      <c r="I613" t="s">
        <v>334</v>
      </c>
      <c r="J613" t="s">
        <v>179</v>
      </c>
      <c r="K613">
        <v>3.2</v>
      </c>
      <c r="L613">
        <v>6</v>
      </c>
      <c r="M613">
        <v>32</v>
      </c>
      <c r="N613" t="s">
        <v>175</v>
      </c>
      <c r="O613">
        <v>0.6</v>
      </c>
      <c r="P613">
        <v>1</v>
      </c>
      <c r="Q613">
        <v>20.7</v>
      </c>
      <c r="R613">
        <v>23.4</v>
      </c>
      <c r="S613">
        <v>135</v>
      </c>
      <c r="T613">
        <v>51.6</v>
      </c>
      <c r="U613">
        <v>101.6</v>
      </c>
      <c r="V613" t="s">
        <v>180</v>
      </c>
      <c r="W613" t="s">
        <v>180</v>
      </c>
      <c r="X613" t="s">
        <v>180</v>
      </c>
      <c r="Y613" t="s">
        <v>402</v>
      </c>
      <c r="Z613" t="s">
        <v>175</v>
      </c>
      <c r="AA613">
        <v>2</v>
      </c>
      <c r="AB613">
        <v>1</v>
      </c>
      <c r="AC613">
        <v>0</v>
      </c>
      <c r="AD613">
        <v>0</v>
      </c>
      <c r="AE613">
        <v>1</v>
      </c>
      <c r="AF613">
        <v>0</v>
      </c>
      <c r="AG613">
        <v>1</v>
      </c>
      <c r="AH613">
        <v>2</v>
      </c>
      <c r="AI613">
        <v>0</v>
      </c>
      <c r="AJ613">
        <v>6</v>
      </c>
      <c r="AK613">
        <v>0</v>
      </c>
      <c r="AL613">
        <v>0</v>
      </c>
      <c r="AM613">
        <v>0</v>
      </c>
      <c r="AN613">
        <v>0</v>
      </c>
      <c r="AO613">
        <v>0</v>
      </c>
      <c r="AP613">
        <v>0</v>
      </c>
      <c r="AQ613">
        <v>0</v>
      </c>
      <c r="AR613">
        <v>1</v>
      </c>
      <c r="AS613">
        <v>0</v>
      </c>
      <c r="AT613">
        <v>0</v>
      </c>
      <c r="AU613">
        <v>0</v>
      </c>
      <c r="AV613">
        <v>2</v>
      </c>
      <c r="AW613">
        <v>0</v>
      </c>
      <c r="AX613" t="s">
        <v>180</v>
      </c>
      <c r="AY613" t="s">
        <v>790</v>
      </c>
      <c r="AZ613" t="s">
        <v>412</v>
      </c>
      <c r="BA613" t="s">
        <v>242</v>
      </c>
      <c r="BB613" t="s">
        <v>1013</v>
      </c>
      <c r="BC613" t="s">
        <v>242</v>
      </c>
      <c r="BD613" t="s">
        <v>180</v>
      </c>
      <c r="BE613">
        <v>135</v>
      </c>
      <c r="BF613" t="s">
        <v>175</v>
      </c>
      <c r="BG613" t="s">
        <v>175</v>
      </c>
      <c r="BH613" t="s">
        <v>180</v>
      </c>
      <c r="BI613" t="s">
        <v>175</v>
      </c>
      <c r="BJ613" t="s">
        <v>175</v>
      </c>
      <c r="BK613">
        <v>180</v>
      </c>
      <c r="BL613" t="s">
        <v>175</v>
      </c>
      <c r="BM613">
        <v>1</v>
      </c>
      <c r="BN613">
        <v>32</v>
      </c>
      <c r="BO613" t="s">
        <v>175</v>
      </c>
      <c r="BP613" t="s">
        <v>175</v>
      </c>
      <c r="BQ613">
        <v>0.79</v>
      </c>
      <c r="BR613">
        <v>0.85</v>
      </c>
      <c r="BS613">
        <v>0.85</v>
      </c>
      <c r="BT613">
        <v>0.88</v>
      </c>
      <c r="BU613">
        <v>2</v>
      </c>
      <c r="BV613" t="s">
        <v>188</v>
      </c>
      <c r="BW613" t="s">
        <v>204</v>
      </c>
      <c r="BX613" t="s">
        <v>175</v>
      </c>
      <c r="BY613" t="s">
        <v>175</v>
      </c>
      <c r="BZ613">
        <v>7</v>
      </c>
      <c r="CA613" t="s">
        <v>190</v>
      </c>
      <c r="CB613" t="s">
        <v>1321</v>
      </c>
      <c r="CC613" t="s">
        <v>175</v>
      </c>
      <c r="CD613" t="s">
        <v>175</v>
      </c>
      <c r="CE613" t="s">
        <v>175</v>
      </c>
      <c r="CF613" t="s">
        <v>175</v>
      </c>
      <c r="CG613" t="s">
        <v>175</v>
      </c>
      <c r="CH613" t="s">
        <v>175</v>
      </c>
      <c r="CI613" t="s">
        <v>175</v>
      </c>
      <c r="CJ613" t="s">
        <v>175</v>
      </c>
      <c r="CK613" t="s">
        <v>175</v>
      </c>
      <c r="CL613" t="s">
        <v>175</v>
      </c>
      <c r="CM613" t="s">
        <v>175</v>
      </c>
      <c r="CN613" t="s">
        <v>175</v>
      </c>
      <c r="CO613">
        <v>19.2</v>
      </c>
      <c r="CP613" t="s">
        <v>183</v>
      </c>
      <c r="CQ613">
        <v>0</v>
      </c>
      <c r="CR613" t="s">
        <v>448</v>
      </c>
      <c r="CS613">
        <v>84.358799999999903</v>
      </c>
      <c r="CT613" t="s">
        <v>1014</v>
      </c>
      <c r="CU613">
        <v>9.3799999999999901</v>
      </c>
      <c r="CV613">
        <v>0</v>
      </c>
      <c r="CW613">
        <v>21</v>
      </c>
      <c r="CX613">
        <v>0</v>
      </c>
      <c r="CY613">
        <v>0</v>
      </c>
      <c r="CZ613">
        <v>30.38</v>
      </c>
      <c r="DA613">
        <v>53.9787999999999</v>
      </c>
      <c r="DB613">
        <v>45</v>
      </c>
      <c r="DC613">
        <v>0</v>
      </c>
    </row>
    <row r="614" spans="1:107" x14ac:dyDescent="0.25">
      <c r="A614">
        <v>2338435</v>
      </c>
      <c r="B614" t="s">
        <v>414</v>
      </c>
      <c r="C614" t="s">
        <v>198</v>
      </c>
      <c r="D614" t="s">
        <v>919</v>
      </c>
      <c r="E614" t="s">
        <v>2161</v>
      </c>
      <c r="F614" t="s">
        <v>175</v>
      </c>
      <c r="G614" t="s">
        <v>176</v>
      </c>
      <c r="H614" t="s">
        <v>198</v>
      </c>
      <c r="I614" t="s">
        <v>253</v>
      </c>
      <c r="J614" t="s">
        <v>179</v>
      </c>
      <c r="K614">
        <v>1.6</v>
      </c>
      <c r="L614">
        <v>4</v>
      </c>
      <c r="M614">
        <v>8</v>
      </c>
      <c r="N614" t="s">
        <v>548</v>
      </c>
      <c r="O614">
        <v>0.2</v>
      </c>
      <c r="P614">
        <v>0.5</v>
      </c>
      <c r="Q614">
        <v>10</v>
      </c>
      <c r="R614">
        <v>9.6999999999999993</v>
      </c>
      <c r="S614">
        <v>115</v>
      </c>
      <c r="T614">
        <v>87.3</v>
      </c>
      <c r="U614">
        <v>44</v>
      </c>
      <c r="V614" t="s">
        <v>180</v>
      </c>
      <c r="W614" t="s">
        <v>180</v>
      </c>
      <c r="X614" t="s">
        <v>180</v>
      </c>
      <c r="Y614" t="s">
        <v>181</v>
      </c>
      <c r="Z614" t="s">
        <v>415</v>
      </c>
      <c r="AA614">
        <v>0</v>
      </c>
      <c r="AB614">
        <v>0</v>
      </c>
      <c r="AC614">
        <v>0</v>
      </c>
      <c r="AD614">
        <v>0</v>
      </c>
      <c r="AE614">
        <v>0</v>
      </c>
      <c r="AF614">
        <v>1</v>
      </c>
      <c r="AG614">
        <v>1</v>
      </c>
      <c r="AH614">
        <v>0</v>
      </c>
      <c r="AI614">
        <v>0</v>
      </c>
      <c r="AJ614">
        <v>4</v>
      </c>
      <c r="AK614">
        <v>0</v>
      </c>
      <c r="AL614">
        <v>0</v>
      </c>
      <c r="AM614">
        <v>0</v>
      </c>
      <c r="AN614">
        <v>0</v>
      </c>
      <c r="AO614">
        <v>0</v>
      </c>
      <c r="AP614">
        <v>0</v>
      </c>
      <c r="AQ614">
        <v>0</v>
      </c>
      <c r="AR614">
        <v>1</v>
      </c>
      <c r="AS614">
        <v>0</v>
      </c>
      <c r="AT614">
        <v>4</v>
      </c>
      <c r="AU614">
        <v>0</v>
      </c>
      <c r="AV614">
        <v>0</v>
      </c>
      <c r="AW614">
        <v>0</v>
      </c>
      <c r="AX614" t="s">
        <v>183</v>
      </c>
      <c r="AY614" t="s">
        <v>418</v>
      </c>
      <c r="AZ614" t="s">
        <v>418</v>
      </c>
      <c r="BA614" t="s">
        <v>186</v>
      </c>
      <c r="BB614" t="s">
        <v>2162</v>
      </c>
      <c r="BC614" t="s">
        <v>186</v>
      </c>
      <c r="BD614" t="s">
        <v>180</v>
      </c>
      <c r="BE614">
        <v>115</v>
      </c>
      <c r="BF614">
        <v>48</v>
      </c>
      <c r="BG614">
        <v>64</v>
      </c>
      <c r="BH614" t="s">
        <v>180</v>
      </c>
      <c r="BI614" t="s">
        <v>175</v>
      </c>
      <c r="BJ614" t="s">
        <v>175</v>
      </c>
      <c r="BK614">
        <v>90</v>
      </c>
      <c r="BL614" t="s">
        <v>175</v>
      </c>
      <c r="BM614">
        <v>1</v>
      </c>
      <c r="BN614">
        <v>8</v>
      </c>
      <c r="BO614" t="s">
        <v>175</v>
      </c>
      <c r="BP614" t="s">
        <v>175</v>
      </c>
      <c r="BQ614" t="s">
        <v>175</v>
      </c>
      <c r="BR614" t="s">
        <v>175</v>
      </c>
      <c r="BS614" t="s">
        <v>175</v>
      </c>
      <c r="BT614" t="s">
        <v>175</v>
      </c>
      <c r="BU614">
        <v>2</v>
      </c>
      <c r="BV614" t="s">
        <v>188</v>
      </c>
      <c r="BW614" t="s">
        <v>204</v>
      </c>
      <c r="BX614" t="s">
        <v>175</v>
      </c>
      <c r="BY614" t="s">
        <v>175</v>
      </c>
      <c r="BZ614">
        <v>7.1</v>
      </c>
      <c r="CA614" t="s">
        <v>190</v>
      </c>
      <c r="CB614" t="s">
        <v>1547</v>
      </c>
      <c r="CC614" t="s">
        <v>175</v>
      </c>
      <c r="CD614" t="s">
        <v>175</v>
      </c>
      <c r="CE614" t="s">
        <v>175</v>
      </c>
      <c r="CF614" t="s">
        <v>175</v>
      </c>
      <c r="CG614" t="s">
        <v>175</v>
      </c>
      <c r="CH614" t="s">
        <v>175</v>
      </c>
      <c r="CI614" t="s">
        <v>175</v>
      </c>
      <c r="CJ614" t="s">
        <v>175</v>
      </c>
      <c r="CK614" t="s">
        <v>175</v>
      </c>
      <c r="CL614" t="s">
        <v>175</v>
      </c>
      <c r="CM614" t="s">
        <v>175</v>
      </c>
      <c r="CN614" t="s">
        <v>175</v>
      </c>
      <c r="CO614">
        <v>6.4</v>
      </c>
      <c r="CP614" t="s">
        <v>183</v>
      </c>
      <c r="CQ614">
        <v>0</v>
      </c>
      <c r="CR614" t="s">
        <v>1549</v>
      </c>
      <c r="CS614">
        <v>36.485399999999998</v>
      </c>
      <c r="CT614" t="s">
        <v>1547</v>
      </c>
      <c r="CU614">
        <v>3.62</v>
      </c>
      <c r="CV614">
        <v>0</v>
      </c>
      <c r="CW614">
        <v>2.1</v>
      </c>
      <c r="CX614">
        <v>25.286589207094199</v>
      </c>
      <c r="CY614">
        <v>0</v>
      </c>
      <c r="CZ614">
        <v>31.006589207094201</v>
      </c>
      <c r="DA614">
        <v>5.4788107929057004</v>
      </c>
      <c r="DB614">
        <v>32</v>
      </c>
      <c r="DC614">
        <v>1</v>
      </c>
    </row>
    <row r="615" spans="1:107" x14ac:dyDescent="0.25">
      <c r="A615">
        <v>2338049</v>
      </c>
      <c r="B615" t="s">
        <v>871</v>
      </c>
      <c r="C615" t="s">
        <v>872</v>
      </c>
      <c r="D615" t="s">
        <v>1965</v>
      </c>
      <c r="E615" t="s">
        <v>1966</v>
      </c>
      <c r="F615" t="s">
        <v>175</v>
      </c>
      <c r="G615" t="s">
        <v>176</v>
      </c>
      <c r="H615" t="s">
        <v>198</v>
      </c>
      <c r="I615" t="s">
        <v>208</v>
      </c>
      <c r="J615" t="s">
        <v>179</v>
      </c>
      <c r="K615">
        <v>3.1</v>
      </c>
      <c r="L615">
        <v>2</v>
      </c>
      <c r="M615">
        <v>16</v>
      </c>
      <c r="N615" t="s">
        <v>316</v>
      </c>
      <c r="O615">
        <v>0.9</v>
      </c>
      <c r="P615">
        <v>1.4</v>
      </c>
      <c r="Q615">
        <v>31</v>
      </c>
      <c r="R615">
        <v>31.8</v>
      </c>
      <c r="S615">
        <v>115</v>
      </c>
      <c r="T615">
        <v>74.8</v>
      </c>
      <c r="U615">
        <v>142.69999999999999</v>
      </c>
      <c r="V615" t="s">
        <v>183</v>
      </c>
      <c r="W615" t="s">
        <v>180</v>
      </c>
      <c r="X615" t="s">
        <v>183</v>
      </c>
      <c r="Y615" t="s">
        <v>274</v>
      </c>
      <c r="Z615" t="s">
        <v>175</v>
      </c>
      <c r="AA615">
        <v>2</v>
      </c>
      <c r="AB615">
        <v>1</v>
      </c>
      <c r="AC615">
        <v>0</v>
      </c>
      <c r="AD615">
        <v>0</v>
      </c>
      <c r="AE615">
        <v>2</v>
      </c>
      <c r="AF615">
        <v>0</v>
      </c>
      <c r="AG615">
        <v>0</v>
      </c>
      <c r="AH615">
        <v>6</v>
      </c>
      <c r="AI615">
        <v>0</v>
      </c>
      <c r="AJ615">
        <v>4</v>
      </c>
      <c r="AK615">
        <v>0</v>
      </c>
      <c r="AL615">
        <v>0</v>
      </c>
      <c r="AM615">
        <v>0</v>
      </c>
      <c r="AN615">
        <v>0</v>
      </c>
      <c r="AO615">
        <v>0</v>
      </c>
      <c r="AP615">
        <v>0</v>
      </c>
      <c r="AQ615">
        <v>0</v>
      </c>
      <c r="AR615">
        <v>6</v>
      </c>
      <c r="AS615">
        <v>0</v>
      </c>
      <c r="AT615">
        <v>4</v>
      </c>
      <c r="AU615">
        <v>0</v>
      </c>
      <c r="AV615">
        <v>4</v>
      </c>
      <c r="AW615">
        <v>0</v>
      </c>
      <c r="AX615" t="s">
        <v>183</v>
      </c>
      <c r="AY615" t="s">
        <v>1967</v>
      </c>
      <c r="AZ615" t="s">
        <v>1968</v>
      </c>
      <c r="BA615" t="s">
        <v>1969</v>
      </c>
      <c r="BB615" t="s">
        <v>1970</v>
      </c>
      <c r="BC615" t="s">
        <v>1969</v>
      </c>
      <c r="BD615" t="s">
        <v>183</v>
      </c>
      <c r="BE615">
        <v>115</v>
      </c>
      <c r="BF615">
        <v>12.8</v>
      </c>
      <c r="BG615">
        <v>64</v>
      </c>
      <c r="BH615" t="s">
        <v>183</v>
      </c>
      <c r="BI615" t="s">
        <v>175</v>
      </c>
      <c r="BJ615" t="s">
        <v>175</v>
      </c>
      <c r="BK615">
        <v>350</v>
      </c>
      <c r="BL615" t="s">
        <v>175</v>
      </c>
      <c r="BM615">
        <v>1</v>
      </c>
      <c r="BN615">
        <v>16</v>
      </c>
      <c r="BO615" t="s">
        <v>175</v>
      </c>
      <c r="BP615" t="s">
        <v>175</v>
      </c>
      <c r="BQ615" t="s">
        <v>175</v>
      </c>
      <c r="BR615">
        <v>0.85</v>
      </c>
      <c r="BS615">
        <v>0.83</v>
      </c>
      <c r="BT615">
        <v>0.87</v>
      </c>
      <c r="BU615">
        <v>2</v>
      </c>
      <c r="BV615" t="s">
        <v>188</v>
      </c>
      <c r="BW615" t="s">
        <v>220</v>
      </c>
      <c r="BX615" t="s">
        <v>175</v>
      </c>
      <c r="BY615" t="s">
        <v>175</v>
      </c>
      <c r="BZ615">
        <v>7.1</v>
      </c>
      <c r="CA615" t="s">
        <v>190</v>
      </c>
      <c r="CB615" t="s">
        <v>1547</v>
      </c>
      <c r="CC615" t="s">
        <v>175</v>
      </c>
      <c r="CD615" t="s">
        <v>175</v>
      </c>
      <c r="CE615" t="s">
        <v>175</v>
      </c>
      <c r="CF615" t="s">
        <v>175</v>
      </c>
      <c r="CG615" t="s">
        <v>175</v>
      </c>
      <c r="CH615" t="s">
        <v>175</v>
      </c>
      <c r="CI615" t="s">
        <v>175</v>
      </c>
      <c r="CJ615" t="s">
        <v>175</v>
      </c>
      <c r="CK615" t="s">
        <v>175</v>
      </c>
      <c r="CL615" t="s">
        <v>175</v>
      </c>
      <c r="CM615" t="s">
        <v>175</v>
      </c>
      <c r="CN615" t="s">
        <v>175</v>
      </c>
      <c r="CO615">
        <v>6.2</v>
      </c>
      <c r="CP615" t="s">
        <v>183</v>
      </c>
      <c r="CQ615">
        <v>0</v>
      </c>
      <c r="CR615" t="s">
        <v>1549</v>
      </c>
      <c r="CS615">
        <v>117.427799999999</v>
      </c>
      <c r="CT615" t="s">
        <v>1547</v>
      </c>
      <c r="CU615">
        <v>5.54</v>
      </c>
      <c r="CV615">
        <v>0</v>
      </c>
      <c r="CW615">
        <v>21</v>
      </c>
      <c r="CX615">
        <v>18.558209731407601</v>
      </c>
      <c r="CY615">
        <v>0</v>
      </c>
      <c r="CZ615">
        <v>45.0982097314076</v>
      </c>
      <c r="DA615">
        <v>72.329590268592298</v>
      </c>
      <c r="DB615">
        <v>32</v>
      </c>
      <c r="DC615">
        <v>0</v>
      </c>
    </row>
    <row r="616" spans="1:107" x14ac:dyDescent="0.25">
      <c r="A616" s="148">
        <v>2337643</v>
      </c>
      <c r="B616" t="s">
        <v>871</v>
      </c>
      <c r="C616" t="s">
        <v>872</v>
      </c>
      <c r="D616" t="s">
        <v>1971</v>
      </c>
      <c r="E616" t="s">
        <v>1972</v>
      </c>
      <c r="F616" t="s">
        <v>175</v>
      </c>
      <c r="G616" t="s">
        <v>176</v>
      </c>
      <c r="H616" t="s">
        <v>198</v>
      </c>
      <c r="I616" t="s">
        <v>208</v>
      </c>
      <c r="J616" t="s">
        <v>179</v>
      </c>
      <c r="K616">
        <v>3.1</v>
      </c>
      <c r="L616">
        <v>2</v>
      </c>
      <c r="M616">
        <v>16</v>
      </c>
      <c r="N616" t="s">
        <v>316</v>
      </c>
      <c r="O616">
        <v>0.8</v>
      </c>
      <c r="P616">
        <v>1.7</v>
      </c>
      <c r="Q616">
        <v>31.9</v>
      </c>
      <c r="R616">
        <v>32.700000000000003</v>
      </c>
      <c r="S616">
        <v>115</v>
      </c>
      <c r="T616">
        <v>74.8</v>
      </c>
      <c r="U616">
        <v>146</v>
      </c>
      <c r="V616" t="s">
        <v>183</v>
      </c>
      <c r="W616" t="s">
        <v>180</v>
      </c>
      <c r="X616" t="s">
        <v>183</v>
      </c>
      <c r="Y616" t="s">
        <v>297</v>
      </c>
      <c r="Z616" t="s">
        <v>175</v>
      </c>
      <c r="AA616">
        <v>4</v>
      </c>
      <c r="AB616">
        <v>1</v>
      </c>
      <c r="AC616">
        <v>0</v>
      </c>
      <c r="AD616">
        <v>0</v>
      </c>
      <c r="AE616">
        <v>2</v>
      </c>
      <c r="AF616">
        <v>0</v>
      </c>
      <c r="AG616">
        <v>1</v>
      </c>
      <c r="AH616">
        <v>4</v>
      </c>
      <c r="AI616">
        <v>0</v>
      </c>
      <c r="AJ616">
        <v>5</v>
      </c>
      <c r="AK616">
        <v>0</v>
      </c>
      <c r="AL616">
        <v>0</v>
      </c>
      <c r="AM616">
        <v>0</v>
      </c>
      <c r="AN616">
        <v>0</v>
      </c>
      <c r="AO616">
        <v>0</v>
      </c>
      <c r="AP616">
        <v>0</v>
      </c>
      <c r="AQ616">
        <v>0</v>
      </c>
      <c r="AR616">
        <v>6</v>
      </c>
      <c r="AS616">
        <v>0</v>
      </c>
      <c r="AT616">
        <v>6</v>
      </c>
      <c r="AU616">
        <v>0</v>
      </c>
      <c r="AV616">
        <v>6</v>
      </c>
      <c r="AW616">
        <v>0</v>
      </c>
      <c r="AX616" t="s">
        <v>183</v>
      </c>
      <c r="AY616" t="s">
        <v>1967</v>
      </c>
      <c r="AZ616" t="s">
        <v>1967</v>
      </c>
      <c r="BA616" t="s">
        <v>1969</v>
      </c>
      <c r="BB616" t="s">
        <v>1973</v>
      </c>
      <c r="BC616" t="s">
        <v>1969</v>
      </c>
      <c r="BD616" t="s">
        <v>183</v>
      </c>
      <c r="BE616">
        <v>115</v>
      </c>
      <c r="BF616">
        <v>12.8</v>
      </c>
      <c r="BG616">
        <v>64</v>
      </c>
      <c r="BH616" t="s">
        <v>183</v>
      </c>
      <c r="BI616" t="s">
        <v>175</v>
      </c>
      <c r="BJ616" t="s">
        <v>175</v>
      </c>
      <c r="BK616">
        <v>350</v>
      </c>
      <c r="BL616" t="s">
        <v>175</v>
      </c>
      <c r="BM616">
        <v>1</v>
      </c>
      <c r="BN616">
        <v>16</v>
      </c>
      <c r="BO616" t="s">
        <v>175</v>
      </c>
      <c r="BP616" t="s">
        <v>175</v>
      </c>
      <c r="BQ616" t="s">
        <v>175</v>
      </c>
      <c r="BR616">
        <v>0.85</v>
      </c>
      <c r="BS616">
        <v>0.83</v>
      </c>
      <c r="BT616">
        <v>0.87</v>
      </c>
      <c r="BU616">
        <v>2</v>
      </c>
      <c r="BV616" t="s">
        <v>188</v>
      </c>
      <c r="BW616" t="s">
        <v>220</v>
      </c>
      <c r="BX616" t="s">
        <v>175</v>
      </c>
      <c r="BY616" t="s">
        <v>175</v>
      </c>
      <c r="BZ616">
        <v>7.1</v>
      </c>
      <c r="CA616" t="s">
        <v>190</v>
      </c>
      <c r="CB616" t="s">
        <v>1547</v>
      </c>
      <c r="CC616" t="s">
        <v>175</v>
      </c>
      <c r="CD616" t="s">
        <v>175</v>
      </c>
      <c r="CE616" t="s">
        <v>175</v>
      </c>
      <c r="CF616" t="s">
        <v>175</v>
      </c>
      <c r="CG616" t="s">
        <v>175</v>
      </c>
      <c r="CH616" t="s">
        <v>175</v>
      </c>
      <c r="CI616" t="s">
        <v>175</v>
      </c>
      <c r="CJ616" t="s">
        <v>175</v>
      </c>
      <c r="CK616" t="s">
        <v>175</v>
      </c>
      <c r="CL616" t="s">
        <v>175</v>
      </c>
      <c r="CM616" t="s">
        <v>175</v>
      </c>
      <c r="CN616" t="s">
        <v>175</v>
      </c>
      <c r="CO616">
        <v>6.2</v>
      </c>
      <c r="CP616" t="s">
        <v>183</v>
      </c>
      <c r="CQ616">
        <v>0</v>
      </c>
      <c r="CR616" t="s">
        <v>1549</v>
      </c>
      <c r="CS616">
        <v>121.6326</v>
      </c>
      <c r="CT616" t="s">
        <v>1547</v>
      </c>
      <c r="CU616">
        <v>5.54</v>
      </c>
      <c r="CV616">
        <v>0</v>
      </c>
      <c r="CW616">
        <v>21</v>
      </c>
      <c r="CX616">
        <v>18.558209731407601</v>
      </c>
      <c r="CY616">
        <v>0</v>
      </c>
      <c r="CZ616">
        <v>45.0982097314076</v>
      </c>
      <c r="DA616">
        <v>76.534390268592304</v>
      </c>
      <c r="DB616">
        <v>32</v>
      </c>
      <c r="DC616">
        <v>0</v>
      </c>
    </row>
    <row r="617" spans="1:107" x14ac:dyDescent="0.25">
      <c r="A617">
        <v>2337641</v>
      </c>
      <c r="B617" t="s">
        <v>871</v>
      </c>
      <c r="C617" t="s">
        <v>872</v>
      </c>
      <c r="D617" t="s">
        <v>1974</v>
      </c>
      <c r="E617" t="s">
        <v>1975</v>
      </c>
      <c r="F617" t="s">
        <v>175</v>
      </c>
      <c r="G617" t="s">
        <v>176</v>
      </c>
      <c r="H617" t="s">
        <v>198</v>
      </c>
      <c r="I617" t="s">
        <v>208</v>
      </c>
      <c r="J617" t="s">
        <v>179</v>
      </c>
      <c r="K617">
        <v>3.1</v>
      </c>
      <c r="L617">
        <v>2</v>
      </c>
      <c r="M617">
        <v>16</v>
      </c>
      <c r="N617" t="s">
        <v>316</v>
      </c>
      <c r="O617">
        <v>0.4</v>
      </c>
      <c r="P617">
        <v>0.7</v>
      </c>
      <c r="Q617">
        <v>25.6</v>
      </c>
      <c r="R617">
        <v>26.4</v>
      </c>
      <c r="S617">
        <v>115</v>
      </c>
      <c r="T617">
        <v>74.8</v>
      </c>
      <c r="U617">
        <v>116.2</v>
      </c>
      <c r="V617" t="s">
        <v>183</v>
      </c>
      <c r="W617" t="s">
        <v>180</v>
      </c>
      <c r="X617" t="s">
        <v>183</v>
      </c>
      <c r="Y617" t="s">
        <v>274</v>
      </c>
      <c r="Z617" t="s">
        <v>175</v>
      </c>
      <c r="AA617">
        <v>2</v>
      </c>
      <c r="AB617">
        <v>1</v>
      </c>
      <c r="AC617">
        <v>0</v>
      </c>
      <c r="AD617">
        <v>0</v>
      </c>
      <c r="AE617">
        <v>0</v>
      </c>
      <c r="AF617">
        <v>0</v>
      </c>
      <c r="AG617">
        <v>1</v>
      </c>
      <c r="AH617">
        <v>4</v>
      </c>
      <c r="AI617">
        <v>4</v>
      </c>
      <c r="AJ617">
        <v>0</v>
      </c>
      <c r="AK617">
        <v>0</v>
      </c>
      <c r="AL617">
        <v>0</v>
      </c>
      <c r="AM617">
        <v>0</v>
      </c>
      <c r="AN617">
        <v>0</v>
      </c>
      <c r="AO617">
        <v>0</v>
      </c>
      <c r="AP617">
        <v>0</v>
      </c>
      <c r="AQ617">
        <v>0</v>
      </c>
      <c r="AR617">
        <v>4</v>
      </c>
      <c r="AS617">
        <v>4</v>
      </c>
      <c r="AT617">
        <v>0</v>
      </c>
      <c r="AU617">
        <v>0</v>
      </c>
      <c r="AV617">
        <v>4</v>
      </c>
      <c r="AW617">
        <v>0</v>
      </c>
      <c r="AX617" t="s">
        <v>183</v>
      </c>
      <c r="AY617" t="s">
        <v>1967</v>
      </c>
      <c r="AZ617" t="s">
        <v>1967</v>
      </c>
      <c r="BA617" t="s">
        <v>1969</v>
      </c>
      <c r="BB617" t="s">
        <v>1976</v>
      </c>
      <c r="BC617" t="s">
        <v>1969</v>
      </c>
      <c r="BD617" t="s">
        <v>183</v>
      </c>
      <c r="BE617">
        <v>115</v>
      </c>
      <c r="BF617">
        <v>12.8</v>
      </c>
      <c r="BG617">
        <v>64</v>
      </c>
      <c r="BH617" t="s">
        <v>183</v>
      </c>
      <c r="BI617" t="s">
        <v>175</v>
      </c>
      <c r="BJ617" t="s">
        <v>175</v>
      </c>
      <c r="BK617">
        <v>180</v>
      </c>
      <c r="BL617" t="s">
        <v>175</v>
      </c>
      <c r="BM617">
        <v>1</v>
      </c>
      <c r="BN617">
        <v>16</v>
      </c>
      <c r="BO617" t="s">
        <v>175</v>
      </c>
      <c r="BP617" t="s">
        <v>175</v>
      </c>
      <c r="BQ617" t="s">
        <v>175</v>
      </c>
      <c r="BR617">
        <v>0.85</v>
      </c>
      <c r="BS617">
        <v>0.84</v>
      </c>
      <c r="BT617">
        <v>0.87</v>
      </c>
      <c r="BU617">
        <v>2</v>
      </c>
      <c r="BV617" t="s">
        <v>188</v>
      </c>
      <c r="BW617" t="s">
        <v>204</v>
      </c>
      <c r="BX617" t="s">
        <v>175</v>
      </c>
      <c r="BY617" t="s">
        <v>175</v>
      </c>
      <c r="BZ617">
        <v>7.1</v>
      </c>
      <c r="CA617" t="s">
        <v>190</v>
      </c>
      <c r="CB617" t="s">
        <v>1547</v>
      </c>
      <c r="CC617" t="s">
        <v>175</v>
      </c>
      <c r="CD617" t="s">
        <v>175</v>
      </c>
      <c r="CE617" t="s">
        <v>175</v>
      </c>
      <c r="CF617" t="s">
        <v>175</v>
      </c>
      <c r="CG617" t="s">
        <v>175</v>
      </c>
      <c r="CH617" t="s">
        <v>175</v>
      </c>
      <c r="CI617" t="s">
        <v>175</v>
      </c>
      <c r="CJ617" t="s">
        <v>175</v>
      </c>
      <c r="CK617" t="s">
        <v>175</v>
      </c>
      <c r="CL617" t="s">
        <v>175</v>
      </c>
      <c r="CM617" t="s">
        <v>175</v>
      </c>
      <c r="CN617" t="s">
        <v>175</v>
      </c>
      <c r="CO617">
        <v>6.2</v>
      </c>
      <c r="CP617" t="s">
        <v>183</v>
      </c>
      <c r="CQ617">
        <v>0</v>
      </c>
      <c r="CR617" t="s">
        <v>1549</v>
      </c>
      <c r="CS617">
        <v>95.089799999999997</v>
      </c>
      <c r="CT617" t="s">
        <v>1547</v>
      </c>
      <c r="CU617">
        <v>5.54</v>
      </c>
      <c r="CV617">
        <v>0</v>
      </c>
      <c r="CW617">
        <v>2.1</v>
      </c>
      <c r="CX617">
        <v>18.558209731407601</v>
      </c>
      <c r="CY617">
        <v>0</v>
      </c>
      <c r="CZ617">
        <v>26.198209731407601</v>
      </c>
      <c r="DA617">
        <v>68.891590268592296</v>
      </c>
      <c r="DB617">
        <v>32</v>
      </c>
      <c r="DC617">
        <v>0</v>
      </c>
    </row>
    <row r="618" spans="1:107" x14ac:dyDescent="0.25">
      <c r="A618">
        <v>2336974</v>
      </c>
      <c r="B618" t="s">
        <v>234</v>
      </c>
      <c r="C618" t="s">
        <v>235</v>
      </c>
      <c r="D618" t="s">
        <v>473</v>
      </c>
      <c r="E618" t="s">
        <v>2057</v>
      </c>
      <c r="F618" t="s">
        <v>2058</v>
      </c>
      <c r="G618" t="s">
        <v>176</v>
      </c>
      <c r="H618" t="s">
        <v>198</v>
      </c>
      <c r="I618" t="s">
        <v>1043</v>
      </c>
      <c r="J618" t="s">
        <v>175</v>
      </c>
      <c r="K618">
        <v>3.1</v>
      </c>
      <c r="L618">
        <v>2</v>
      </c>
      <c r="M618">
        <v>64</v>
      </c>
      <c r="N618" t="s">
        <v>374</v>
      </c>
      <c r="O618">
        <v>0.4</v>
      </c>
      <c r="P618">
        <v>1.6</v>
      </c>
      <c r="Q618">
        <v>21.6</v>
      </c>
      <c r="R618">
        <v>22.5</v>
      </c>
      <c r="S618">
        <v>115</v>
      </c>
      <c r="T618">
        <v>103.1</v>
      </c>
      <c r="U618">
        <v>99.4</v>
      </c>
      <c r="V618" t="s">
        <v>180</v>
      </c>
      <c r="W618" t="s">
        <v>180</v>
      </c>
      <c r="X618" t="s">
        <v>180</v>
      </c>
      <c r="Y618" t="s">
        <v>181</v>
      </c>
      <c r="Z618" t="s">
        <v>2059</v>
      </c>
      <c r="AA618">
        <v>4</v>
      </c>
      <c r="AB618">
        <v>1</v>
      </c>
      <c r="AC618">
        <v>0</v>
      </c>
      <c r="AD618">
        <v>1</v>
      </c>
      <c r="AE618">
        <v>0</v>
      </c>
      <c r="AF618">
        <v>1</v>
      </c>
      <c r="AG618">
        <v>1</v>
      </c>
      <c r="AH618">
        <v>4</v>
      </c>
      <c r="AI618">
        <v>5</v>
      </c>
      <c r="AJ618">
        <v>1</v>
      </c>
      <c r="AK618">
        <v>0</v>
      </c>
      <c r="AL618">
        <v>0</v>
      </c>
      <c r="AM618">
        <v>0</v>
      </c>
      <c r="AN618">
        <v>0</v>
      </c>
      <c r="AO618">
        <v>0</v>
      </c>
      <c r="AP618">
        <v>0</v>
      </c>
      <c r="AQ618">
        <v>0</v>
      </c>
      <c r="AR618">
        <v>1</v>
      </c>
      <c r="AS618">
        <v>0</v>
      </c>
      <c r="AT618">
        <v>0</v>
      </c>
      <c r="AU618">
        <v>0</v>
      </c>
      <c r="AV618">
        <v>0</v>
      </c>
      <c r="AW618">
        <v>3</v>
      </c>
      <c r="AX618" t="s">
        <v>180</v>
      </c>
      <c r="AY618" t="s">
        <v>2060</v>
      </c>
      <c r="AZ618" t="s">
        <v>2061</v>
      </c>
      <c r="BA618" t="s">
        <v>186</v>
      </c>
      <c r="BB618" t="s">
        <v>2062</v>
      </c>
      <c r="BC618" t="s">
        <v>186</v>
      </c>
      <c r="BD618" t="s">
        <v>180</v>
      </c>
      <c r="BE618">
        <v>115</v>
      </c>
      <c r="BF618">
        <v>32</v>
      </c>
      <c r="BG618">
        <v>64</v>
      </c>
      <c r="BH618" t="s">
        <v>180</v>
      </c>
      <c r="BI618" t="s">
        <v>175</v>
      </c>
      <c r="BJ618" t="s">
        <v>175</v>
      </c>
      <c r="BK618">
        <v>200</v>
      </c>
      <c r="BL618" t="s">
        <v>175</v>
      </c>
      <c r="BM618">
        <v>1</v>
      </c>
      <c r="BN618">
        <v>64</v>
      </c>
      <c r="BO618" t="s">
        <v>175</v>
      </c>
      <c r="BP618" t="s">
        <v>175</v>
      </c>
      <c r="BQ618" t="s">
        <v>175</v>
      </c>
      <c r="BR618">
        <v>0.85</v>
      </c>
      <c r="BS618">
        <v>0.85</v>
      </c>
      <c r="BT618">
        <v>0.87</v>
      </c>
      <c r="BU618">
        <v>1</v>
      </c>
      <c r="BV618" t="s">
        <v>188</v>
      </c>
      <c r="BW618" t="s">
        <v>175</v>
      </c>
      <c r="BX618" t="s">
        <v>175</v>
      </c>
      <c r="BY618" t="s">
        <v>175</v>
      </c>
      <c r="BZ618">
        <v>7.1</v>
      </c>
      <c r="CA618" t="s">
        <v>190</v>
      </c>
      <c r="CB618" t="s">
        <v>1547</v>
      </c>
      <c r="CC618" t="s">
        <v>175</v>
      </c>
      <c r="CD618" t="s">
        <v>175</v>
      </c>
      <c r="CE618" t="s">
        <v>175</v>
      </c>
      <c r="CF618" t="s">
        <v>175</v>
      </c>
      <c r="CG618" t="s">
        <v>175</v>
      </c>
      <c r="CH618" t="s">
        <v>175</v>
      </c>
      <c r="CI618" t="s">
        <v>175</v>
      </c>
      <c r="CJ618" t="s">
        <v>175</v>
      </c>
      <c r="CK618" t="s">
        <v>175</v>
      </c>
      <c r="CL618" t="s">
        <v>175</v>
      </c>
      <c r="CM618" t="s">
        <v>175</v>
      </c>
      <c r="CN618" t="s">
        <v>175</v>
      </c>
      <c r="CO618">
        <v>6.2</v>
      </c>
      <c r="CP618" t="s">
        <v>183</v>
      </c>
      <c r="CQ618">
        <v>0</v>
      </c>
      <c r="CR618" t="s">
        <v>1549</v>
      </c>
      <c r="CS618">
        <v>84.884399999999999</v>
      </c>
      <c r="CT618" t="s">
        <v>1547</v>
      </c>
      <c r="CU618">
        <v>17.059999999999999</v>
      </c>
      <c r="CV618">
        <v>0</v>
      </c>
      <c r="CW618">
        <v>0</v>
      </c>
      <c r="CX618">
        <v>22.223901352215002</v>
      </c>
      <c r="CY618">
        <v>0</v>
      </c>
      <c r="CZ618">
        <v>39.283901352214997</v>
      </c>
      <c r="DA618">
        <v>45.600498647784903</v>
      </c>
      <c r="DB618">
        <v>32</v>
      </c>
      <c r="DC618">
        <v>0</v>
      </c>
    </row>
    <row r="619" spans="1:107" x14ac:dyDescent="0.25">
      <c r="A619">
        <v>2335340</v>
      </c>
      <c r="B619" t="s">
        <v>171</v>
      </c>
      <c r="C619" t="s">
        <v>172</v>
      </c>
      <c r="D619" t="s">
        <v>2063</v>
      </c>
      <c r="E619" t="s">
        <v>2064</v>
      </c>
      <c r="F619" t="s">
        <v>2065</v>
      </c>
      <c r="G619" t="s">
        <v>176</v>
      </c>
      <c r="H619" t="s">
        <v>198</v>
      </c>
      <c r="I619" t="s">
        <v>199</v>
      </c>
      <c r="J619" t="s">
        <v>179</v>
      </c>
      <c r="K619">
        <v>3.9</v>
      </c>
      <c r="L619">
        <v>2</v>
      </c>
      <c r="M619">
        <v>16</v>
      </c>
      <c r="N619" t="s">
        <v>1412</v>
      </c>
      <c r="O619">
        <v>0.2</v>
      </c>
      <c r="P619">
        <v>0.7</v>
      </c>
      <c r="Q619">
        <v>22.9</v>
      </c>
      <c r="R619">
        <v>23.8</v>
      </c>
      <c r="S619">
        <v>115</v>
      </c>
      <c r="T619">
        <v>118.7</v>
      </c>
      <c r="U619">
        <v>104.4</v>
      </c>
      <c r="V619" t="s">
        <v>180</v>
      </c>
      <c r="W619" t="s">
        <v>180</v>
      </c>
      <c r="X619" t="s">
        <v>180</v>
      </c>
      <c r="Y619" t="s">
        <v>181</v>
      </c>
      <c r="Z619" t="s">
        <v>2066</v>
      </c>
      <c r="AA619">
        <v>4</v>
      </c>
      <c r="AB619">
        <v>1</v>
      </c>
      <c r="AC619">
        <v>0</v>
      </c>
      <c r="AD619">
        <v>0</v>
      </c>
      <c r="AE619">
        <v>2</v>
      </c>
      <c r="AF619">
        <v>1</v>
      </c>
      <c r="AG619">
        <v>1</v>
      </c>
      <c r="AH619">
        <v>4</v>
      </c>
      <c r="AI619">
        <v>2</v>
      </c>
      <c r="AJ619">
        <v>4</v>
      </c>
      <c r="AK619">
        <v>0</v>
      </c>
      <c r="AL619">
        <v>0</v>
      </c>
      <c r="AM619">
        <v>0</v>
      </c>
      <c r="AN619">
        <v>0</v>
      </c>
      <c r="AO619">
        <v>0</v>
      </c>
      <c r="AP619">
        <v>0</v>
      </c>
      <c r="AQ619">
        <v>0</v>
      </c>
      <c r="AR619">
        <v>2</v>
      </c>
      <c r="AS619">
        <v>0</v>
      </c>
      <c r="AT619">
        <v>0</v>
      </c>
      <c r="AU619">
        <v>0</v>
      </c>
      <c r="AV619">
        <v>3</v>
      </c>
      <c r="AW619">
        <v>0</v>
      </c>
      <c r="AX619" t="s">
        <v>183</v>
      </c>
      <c r="AY619" t="s">
        <v>2067</v>
      </c>
      <c r="AZ619" t="s">
        <v>2068</v>
      </c>
      <c r="BA619" t="s">
        <v>186</v>
      </c>
      <c r="BB619" t="s">
        <v>2069</v>
      </c>
      <c r="BC619" t="s">
        <v>186</v>
      </c>
      <c r="BD619" t="s">
        <v>180</v>
      </c>
      <c r="BE619">
        <v>115</v>
      </c>
      <c r="BF619">
        <v>112.1</v>
      </c>
      <c r="BG619">
        <v>128</v>
      </c>
      <c r="BH619" t="s">
        <v>180</v>
      </c>
      <c r="BI619" t="s">
        <v>175</v>
      </c>
      <c r="BJ619" t="s">
        <v>175</v>
      </c>
      <c r="BK619" t="s">
        <v>175</v>
      </c>
      <c r="BL619" t="s">
        <v>175</v>
      </c>
      <c r="BM619">
        <v>1</v>
      </c>
      <c r="BN619">
        <v>16</v>
      </c>
      <c r="BO619" t="s">
        <v>175</v>
      </c>
      <c r="BP619" t="s">
        <v>175</v>
      </c>
      <c r="BQ619" t="s">
        <v>175</v>
      </c>
      <c r="BR619" t="s">
        <v>175</v>
      </c>
      <c r="BS619" t="s">
        <v>175</v>
      </c>
      <c r="BT619" t="s">
        <v>175</v>
      </c>
      <c r="BU619">
        <v>1</v>
      </c>
      <c r="BV619" t="s">
        <v>188</v>
      </c>
      <c r="BW619" t="s">
        <v>220</v>
      </c>
      <c r="BX619" t="s">
        <v>175</v>
      </c>
      <c r="BY619" t="s">
        <v>183</v>
      </c>
      <c r="BZ619">
        <v>7.1</v>
      </c>
      <c r="CA619" t="s">
        <v>190</v>
      </c>
      <c r="CB619" t="s">
        <v>1547</v>
      </c>
      <c r="CC619" t="s">
        <v>175</v>
      </c>
      <c r="CD619" t="s">
        <v>175</v>
      </c>
      <c r="CE619" t="s">
        <v>175</v>
      </c>
      <c r="CF619" t="s">
        <v>175</v>
      </c>
      <c r="CG619" t="s">
        <v>175</v>
      </c>
      <c r="CH619" t="s">
        <v>175</v>
      </c>
      <c r="CI619" t="s">
        <v>175</v>
      </c>
      <c r="CJ619" t="s">
        <v>175</v>
      </c>
      <c r="CK619" t="s">
        <v>175</v>
      </c>
      <c r="CL619" t="s">
        <v>175</v>
      </c>
      <c r="CM619" t="s">
        <v>175</v>
      </c>
      <c r="CN619" t="s">
        <v>175</v>
      </c>
      <c r="CO619">
        <v>7.8</v>
      </c>
      <c r="CP619" t="s">
        <v>183</v>
      </c>
      <c r="CQ619">
        <v>0</v>
      </c>
      <c r="CR619" t="s">
        <v>1549</v>
      </c>
      <c r="CS619">
        <v>85.628999999999905</v>
      </c>
      <c r="CT619" t="s">
        <v>1547</v>
      </c>
      <c r="CU619">
        <v>5.54</v>
      </c>
      <c r="CV619">
        <v>0</v>
      </c>
      <c r="CW619">
        <v>0</v>
      </c>
      <c r="CX619">
        <v>37.172265034090699</v>
      </c>
      <c r="CY619">
        <v>0</v>
      </c>
      <c r="CZ619">
        <v>42.712265034090699</v>
      </c>
      <c r="DA619">
        <v>42.9167349659092</v>
      </c>
      <c r="DB619">
        <v>32</v>
      </c>
      <c r="DC619">
        <v>0</v>
      </c>
    </row>
    <row r="620" spans="1:107" x14ac:dyDescent="0.25">
      <c r="A620">
        <v>2333922</v>
      </c>
      <c r="B620" t="s">
        <v>406</v>
      </c>
      <c r="C620" t="s">
        <v>407</v>
      </c>
      <c r="D620" t="s">
        <v>2096</v>
      </c>
      <c r="E620" t="s">
        <v>2097</v>
      </c>
      <c r="F620" t="s">
        <v>2098</v>
      </c>
      <c r="G620" t="s">
        <v>176</v>
      </c>
      <c r="H620" t="s">
        <v>175</v>
      </c>
      <c r="I620" t="s">
        <v>175</v>
      </c>
      <c r="J620" t="s">
        <v>175</v>
      </c>
      <c r="K620" t="s">
        <v>175</v>
      </c>
      <c r="L620" t="s">
        <v>175</v>
      </c>
      <c r="M620" t="s">
        <v>175</v>
      </c>
      <c r="N620" t="s">
        <v>175</v>
      </c>
      <c r="O620" t="s">
        <v>175</v>
      </c>
      <c r="P620" t="s">
        <v>175</v>
      </c>
      <c r="Q620" t="s">
        <v>175</v>
      </c>
      <c r="R620" t="s">
        <v>175</v>
      </c>
      <c r="S620" t="s">
        <v>175</v>
      </c>
      <c r="T620" t="s">
        <v>175</v>
      </c>
      <c r="U620" t="s">
        <v>175</v>
      </c>
      <c r="V620" t="s">
        <v>180</v>
      </c>
      <c r="W620" t="s">
        <v>180</v>
      </c>
      <c r="X620" t="s">
        <v>180</v>
      </c>
      <c r="Y620" t="s">
        <v>181</v>
      </c>
      <c r="Z620" t="s">
        <v>2099</v>
      </c>
      <c r="AA620">
        <v>4</v>
      </c>
      <c r="AB620">
        <v>1</v>
      </c>
      <c r="AC620">
        <v>0</v>
      </c>
      <c r="AD620">
        <v>0</v>
      </c>
      <c r="AE620">
        <v>2</v>
      </c>
      <c r="AF620">
        <v>1</v>
      </c>
      <c r="AG620">
        <v>1</v>
      </c>
      <c r="AH620">
        <v>2</v>
      </c>
      <c r="AI620">
        <v>6</v>
      </c>
      <c r="AJ620">
        <v>2</v>
      </c>
      <c r="AK620">
        <v>0</v>
      </c>
      <c r="AL620">
        <v>0</v>
      </c>
      <c r="AM620">
        <v>0</v>
      </c>
      <c r="AN620">
        <v>0</v>
      </c>
      <c r="AO620">
        <v>0</v>
      </c>
      <c r="AP620">
        <v>0</v>
      </c>
      <c r="AQ620">
        <v>0</v>
      </c>
      <c r="AR620">
        <v>1</v>
      </c>
      <c r="AS620">
        <v>0</v>
      </c>
      <c r="AT620">
        <v>0</v>
      </c>
      <c r="AU620">
        <v>0</v>
      </c>
      <c r="AV620">
        <v>3</v>
      </c>
      <c r="AW620">
        <v>0</v>
      </c>
      <c r="AX620" t="s">
        <v>180</v>
      </c>
      <c r="AY620" t="s">
        <v>1991</v>
      </c>
      <c r="AZ620" t="s">
        <v>2100</v>
      </c>
      <c r="BA620" t="s">
        <v>186</v>
      </c>
      <c r="BB620" t="s">
        <v>2101</v>
      </c>
      <c r="BC620" t="s">
        <v>186</v>
      </c>
      <c r="BD620" t="s">
        <v>180</v>
      </c>
      <c r="BE620" t="s">
        <v>175</v>
      </c>
      <c r="BF620" t="s">
        <v>175</v>
      </c>
      <c r="BG620" t="s">
        <v>175</v>
      </c>
      <c r="BH620" t="s">
        <v>175</v>
      </c>
      <c r="BI620" t="s">
        <v>175</v>
      </c>
      <c r="BJ620" t="s">
        <v>175</v>
      </c>
      <c r="BK620" t="s">
        <v>175</v>
      </c>
      <c r="BL620" t="s">
        <v>175</v>
      </c>
      <c r="BM620" t="s">
        <v>175</v>
      </c>
      <c r="BN620" t="s">
        <v>175</v>
      </c>
      <c r="BO620" t="s">
        <v>175</v>
      </c>
      <c r="BP620" t="s">
        <v>175</v>
      </c>
      <c r="BQ620" t="s">
        <v>175</v>
      </c>
      <c r="BR620" t="s">
        <v>175</v>
      </c>
      <c r="BS620" t="s">
        <v>175</v>
      </c>
      <c r="BT620" t="s">
        <v>175</v>
      </c>
      <c r="BU620" t="s">
        <v>175</v>
      </c>
      <c r="BV620" t="s">
        <v>175</v>
      </c>
      <c r="BW620" t="s">
        <v>175</v>
      </c>
      <c r="BX620" t="s">
        <v>175</v>
      </c>
      <c r="BY620" t="s">
        <v>175</v>
      </c>
      <c r="BZ620">
        <v>7.1</v>
      </c>
      <c r="CA620" t="s">
        <v>190</v>
      </c>
      <c r="CB620" t="s">
        <v>1547</v>
      </c>
      <c r="CC620" t="s">
        <v>175</v>
      </c>
      <c r="CD620" t="s">
        <v>175</v>
      </c>
      <c r="CE620" t="s">
        <v>175</v>
      </c>
      <c r="CF620" t="s">
        <v>175</v>
      </c>
      <c r="CG620" t="s">
        <v>175</v>
      </c>
      <c r="CH620" t="s">
        <v>175</v>
      </c>
      <c r="CI620" t="s">
        <v>175</v>
      </c>
      <c r="CJ620" t="s">
        <v>175</v>
      </c>
      <c r="CK620" t="s">
        <v>175</v>
      </c>
      <c r="CL620" t="s">
        <v>175</v>
      </c>
      <c r="CM620" t="s">
        <v>175</v>
      </c>
      <c r="CN620" t="s">
        <v>175</v>
      </c>
      <c r="CO620" t="s">
        <v>175</v>
      </c>
      <c r="CP620" t="s">
        <v>183</v>
      </c>
      <c r="CQ620">
        <v>0</v>
      </c>
      <c r="CR620" t="s">
        <v>1549</v>
      </c>
      <c r="CS620" t="s">
        <v>175</v>
      </c>
      <c r="CT620" t="s">
        <v>175</v>
      </c>
      <c r="CU620">
        <v>0</v>
      </c>
      <c r="CV620">
        <v>0</v>
      </c>
      <c r="CW620">
        <v>0</v>
      </c>
      <c r="CX620">
        <v>0</v>
      </c>
      <c r="CY620">
        <v>0</v>
      </c>
      <c r="CZ620">
        <v>0</v>
      </c>
      <c r="DA620" t="s">
        <v>175</v>
      </c>
      <c r="DB620" t="s">
        <v>175</v>
      </c>
      <c r="DC620" t="s">
        <v>175</v>
      </c>
    </row>
    <row r="621" spans="1:107" x14ac:dyDescent="0.25">
      <c r="A621">
        <v>2330806</v>
      </c>
      <c r="B621" t="s">
        <v>361</v>
      </c>
      <c r="C621" t="s">
        <v>362</v>
      </c>
      <c r="D621" t="s">
        <v>363</v>
      </c>
      <c r="E621" t="s">
        <v>364</v>
      </c>
      <c r="F621" t="s">
        <v>365</v>
      </c>
      <c r="G621" t="s">
        <v>176</v>
      </c>
      <c r="H621" t="s">
        <v>198</v>
      </c>
      <c r="I621" t="s">
        <v>1029</v>
      </c>
      <c r="J621" t="s">
        <v>175</v>
      </c>
      <c r="K621">
        <v>3.3</v>
      </c>
      <c r="L621">
        <v>2</v>
      </c>
      <c r="M621">
        <v>64</v>
      </c>
      <c r="N621" t="s">
        <v>309</v>
      </c>
      <c r="O621">
        <v>0.7</v>
      </c>
      <c r="P621">
        <v>1.4</v>
      </c>
      <c r="Q621">
        <v>25.1</v>
      </c>
      <c r="R621">
        <v>26.3</v>
      </c>
      <c r="S621">
        <v>115</v>
      </c>
      <c r="T621">
        <v>135.1</v>
      </c>
      <c r="U621">
        <v>116.9</v>
      </c>
      <c r="V621" t="s">
        <v>180</v>
      </c>
      <c r="W621" t="s">
        <v>180</v>
      </c>
      <c r="X621" t="s">
        <v>180</v>
      </c>
      <c r="Y621" t="s">
        <v>181</v>
      </c>
      <c r="Z621" t="s">
        <v>367</v>
      </c>
      <c r="AA621">
        <v>4</v>
      </c>
      <c r="AB621">
        <v>1</v>
      </c>
      <c r="AC621">
        <v>0</v>
      </c>
      <c r="AD621">
        <v>0</v>
      </c>
      <c r="AE621">
        <v>2</v>
      </c>
      <c r="AF621">
        <v>0</v>
      </c>
      <c r="AG621">
        <v>2</v>
      </c>
      <c r="AH621">
        <v>2</v>
      </c>
      <c r="AI621">
        <v>4</v>
      </c>
      <c r="AJ621">
        <v>2</v>
      </c>
      <c r="AK621">
        <v>0</v>
      </c>
      <c r="AL621">
        <v>0</v>
      </c>
      <c r="AM621">
        <v>0</v>
      </c>
      <c r="AN621">
        <v>0</v>
      </c>
      <c r="AO621">
        <v>0</v>
      </c>
      <c r="AP621">
        <v>0</v>
      </c>
      <c r="AQ621">
        <v>0</v>
      </c>
      <c r="AR621">
        <v>2</v>
      </c>
      <c r="AS621">
        <v>0</v>
      </c>
      <c r="AT621">
        <v>0</v>
      </c>
      <c r="AU621">
        <v>0</v>
      </c>
      <c r="AV621">
        <v>3</v>
      </c>
      <c r="AW621">
        <v>0</v>
      </c>
      <c r="AX621" t="s">
        <v>180</v>
      </c>
      <c r="AY621" t="s">
        <v>368</v>
      </c>
      <c r="AZ621" t="s">
        <v>369</v>
      </c>
      <c r="BA621" t="s">
        <v>186</v>
      </c>
      <c r="BB621" t="s">
        <v>370</v>
      </c>
      <c r="BC621" t="s">
        <v>186</v>
      </c>
      <c r="BD621" t="s">
        <v>180</v>
      </c>
      <c r="BE621">
        <v>115</v>
      </c>
      <c r="BF621">
        <v>73.599999999999994</v>
      </c>
      <c r="BG621">
        <v>128</v>
      </c>
      <c r="BH621" t="s">
        <v>180</v>
      </c>
      <c r="BI621" t="s">
        <v>175</v>
      </c>
      <c r="BJ621" t="s">
        <v>175</v>
      </c>
      <c r="BK621">
        <v>210</v>
      </c>
      <c r="BL621" t="s">
        <v>175</v>
      </c>
      <c r="BM621">
        <v>1</v>
      </c>
      <c r="BN621">
        <v>64</v>
      </c>
      <c r="BO621" t="s">
        <v>175</v>
      </c>
      <c r="BP621" t="s">
        <v>175</v>
      </c>
      <c r="BQ621">
        <v>0.78</v>
      </c>
      <c r="BR621">
        <v>0.83</v>
      </c>
      <c r="BS621">
        <v>0.84</v>
      </c>
      <c r="BT621">
        <v>0.86</v>
      </c>
      <c r="BU621">
        <v>1</v>
      </c>
      <c r="BV621" t="s">
        <v>188</v>
      </c>
      <c r="BW621" t="s">
        <v>175</v>
      </c>
      <c r="BX621" t="s">
        <v>175</v>
      </c>
      <c r="BY621" t="s">
        <v>175</v>
      </c>
      <c r="BZ621">
        <v>7</v>
      </c>
      <c r="CA621" t="s">
        <v>190</v>
      </c>
      <c r="CB621" t="s">
        <v>1547</v>
      </c>
      <c r="CC621" t="s">
        <v>175</v>
      </c>
      <c r="CD621" t="s">
        <v>175</v>
      </c>
      <c r="CE621" t="s">
        <v>175</v>
      </c>
      <c r="CF621" t="s">
        <v>175</v>
      </c>
      <c r="CG621" t="s">
        <v>175</v>
      </c>
      <c r="CH621" t="s">
        <v>175</v>
      </c>
      <c r="CI621" t="s">
        <v>175</v>
      </c>
      <c r="CJ621" t="s">
        <v>175</v>
      </c>
      <c r="CK621" t="s">
        <v>175</v>
      </c>
      <c r="CL621" t="s">
        <v>175</v>
      </c>
      <c r="CM621" t="s">
        <v>175</v>
      </c>
      <c r="CN621" t="s">
        <v>175</v>
      </c>
      <c r="CO621">
        <v>6.6</v>
      </c>
      <c r="CP621" t="s">
        <v>183</v>
      </c>
      <c r="CQ621">
        <v>0</v>
      </c>
      <c r="CR621" t="s">
        <v>1549</v>
      </c>
      <c r="CS621">
        <v>97.542599999999993</v>
      </c>
      <c r="CT621" t="s">
        <v>1547</v>
      </c>
      <c r="CU621">
        <v>17.059999999999999</v>
      </c>
      <c r="CV621">
        <v>0</v>
      </c>
      <c r="CW621">
        <v>0</v>
      </c>
      <c r="CX621">
        <v>30.14266849953</v>
      </c>
      <c r="CY621">
        <v>0</v>
      </c>
      <c r="CZ621">
        <v>47.202668499529999</v>
      </c>
      <c r="DA621">
        <v>50.339931500469902</v>
      </c>
      <c r="DB621">
        <v>32</v>
      </c>
      <c r="DC621">
        <v>0</v>
      </c>
    </row>
    <row r="622" spans="1:107" x14ac:dyDescent="0.25">
      <c r="A622">
        <v>2330786</v>
      </c>
      <c r="B622" t="s">
        <v>361</v>
      </c>
      <c r="C622" t="s">
        <v>362</v>
      </c>
      <c r="D622" t="s">
        <v>383</v>
      </c>
      <c r="E622" t="s">
        <v>384</v>
      </c>
      <c r="F622" t="s">
        <v>385</v>
      </c>
      <c r="G622" t="s">
        <v>176</v>
      </c>
      <c r="H622" t="s">
        <v>198</v>
      </c>
      <c r="I622" t="s">
        <v>1029</v>
      </c>
      <c r="J622" t="s">
        <v>175</v>
      </c>
      <c r="K622">
        <v>3.3</v>
      </c>
      <c r="L622">
        <v>2</v>
      </c>
      <c r="M622">
        <v>64</v>
      </c>
      <c r="N622" t="s">
        <v>309</v>
      </c>
      <c r="O622">
        <v>0.7</v>
      </c>
      <c r="P622">
        <v>1.4</v>
      </c>
      <c r="Q622">
        <v>25.1</v>
      </c>
      <c r="R622">
        <v>26.3</v>
      </c>
      <c r="S622">
        <v>115</v>
      </c>
      <c r="T622">
        <v>135.1</v>
      </c>
      <c r="U622">
        <v>116.9</v>
      </c>
      <c r="V622" t="s">
        <v>180</v>
      </c>
      <c r="W622" t="s">
        <v>180</v>
      </c>
      <c r="X622" t="s">
        <v>180</v>
      </c>
      <c r="Y622" t="s">
        <v>181</v>
      </c>
      <c r="Z622" t="s">
        <v>367</v>
      </c>
      <c r="AA622">
        <v>4</v>
      </c>
      <c r="AB622">
        <v>1</v>
      </c>
      <c r="AC622">
        <v>0</v>
      </c>
      <c r="AD622">
        <v>0</v>
      </c>
      <c r="AE622">
        <v>2</v>
      </c>
      <c r="AF622">
        <v>0</v>
      </c>
      <c r="AG622">
        <v>2</v>
      </c>
      <c r="AH622">
        <v>2</v>
      </c>
      <c r="AI622">
        <v>4</v>
      </c>
      <c r="AJ622">
        <v>2</v>
      </c>
      <c r="AK622">
        <v>0</v>
      </c>
      <c r="AL622">
        <v>0</v>
      </c>
      <c r="AM622">
        <v>0</v>
      </c>
      <c r="AN622">
        <v>0</v>
      </c>
      <c r="AO622">
        <v>0</v>
      </c>
      <c r="AP622">
        <v>0</v>
      </c>
      <c r="AQ622">
        <v>0</v>
      </c>
      <c r="AR622">
        <v>2</v>
      </c>
      <c r="AS622">
        <v>0</v>
      </c>
      <c r="AT622">
        <v>0</v>
      </c>
      <c r="AU622">
        <v>0</v>
      </c>
      <c r="AV622">
        <v>3</v>
      </c>
      <c r="AW622">
        <v>0</v>
      </c>
      <c r="AX622" t="s">
        <v>180</v>
      </c>
      <c r="AY622" t="s">
        <v>368</v>
      </c>
      <c r="AZ622" t="s">
        <v>369</v>
      </c>
      <c r="BA622" t="s">
        <v>186</v>
      </c>
      <c r="BB622" t="s">
        <v>386</v>
      </c>
      <c r="BC622" t="s">
        <v>186</v>
      </c>
      <c r="BD622" t="s">
        <v>180</v>
      </c>
      <c r="BE622">
        <v>115</v>
      </c>
      <c r="BF622">
        <v>73.599999999999994</v>
      </c>
      <c r="BG622">
        <v>128</v>
      </c>
      <c r="BH622" t="s">
        <v>180</v>
      </c>
      <c r="BI622" t="s">
        <v>175</v>
      </c>
      <c r="BJ622" t="s">
        <v>175</v>
      </c>
      <c r="BK622">
        <v>210</v>
      </c>
      <c r="BL622" t="s">
        <v>175</v>
      </c>
      <c r="BM622">
        <v>1</v>
      </c>
      <c r="BN622">
        <v>64</v>
      </c>
      <c r="BO622" t="s">
        <v>175</v>
      </c>
      <c r="BP622" t="s">
        <v>175</v>
      </c>
      <c r="BQ622">
        <v>0.78</v>
      </c>
      <c r="BR622">
        <v>0.83</v>
      </c>
      <c r="BS622">
        <v>0.84</v>
      </c>
      <c r="BT622">
        <v>0.86</v>
      </c>
      <c r="BU622">
        <v>1</v>
      </c>
      <c r="BV622" t="s">
        <v>188</v>
      </c>
      <c r="BW622" t="s">
        <v>175</v>
      </c>
      <c r="BX622" t="s">
        <v>175</v>
      </c>
      <c r="BY622" t="s">
        <v>175</v>
      </c>
      <c r="BZ622">
        <v>7</v>
      </c>
      <c r="CA622" t="s">
        <v>190</v>
      </c>
      <c r="CB622" t="s">
        <v>1547</v>
      </c>
      <c r="CC622" t="s">
        <v>175</v>
      </c>
      <c r="CD622" t="s">
        <v>175</v>
      </c>
      <c r="CE622" t="s">
        <v>175</v>
      </c>
      <c r="CF622" t="s">
        <v>175</v>
      </c>
      <c r="CG622" t="s">
        <v>175</v>
      </c>
      <c r="CH622" t="s">
        <v>175</v>
      </c>
      <c r="CI622" t="s">
        <v>175</v>
      </c>
      <c r="CJ622" t="s">
        <v>175</v>
      </c>
      <c r="CK622" t="s">
        <v>175</v>
      </c>
      <c r="CL622" t="s">
        <v>175</v>
      </c>
      <c r="CM622" t="s">
        <v>175</v>
      </c>
      <c r="CN622" t="s">
        <v>175</v>
      </c>
      <c r="CO622">
        <v>6.6</v>
      </c>
      <c r="CP622" t="s">
        <v>183</v>
      </c>
      <c r="CQ622">
        <v>0</v>
      </c>
      <c r="CR622" t="s">
        <v>1549</v>
      </c>
      <c r="CS622">
        <v>97.542599999999993</v>
      </c>
      <c r="CT622" t="s">
        <v>1547</v>
      </c>
      <c r="CU622">
        <v>17.059999999999999</v>
      </c>
      <c r="CV622">
        <v>0</v>
      </c>
      <c r="CW622">
        <v>0</v>
      </c>
      <c r="CX622">
        <v>30.14266849953</v>
      </c>
      <c r="CY622">
        <v>0</v>
      </c>
      <c r="CZ622">
        <v>47.202668499529999</v>
      </c>
      <c r="DA622">
        <v>50.339931500469902</v>
      </c>
      <c r="DB622">
        <v>32</v>
      </c>
      <c r="DC622">
        <v>0</v>
      </c>
    </row>
    <row r="623" spans="1:107" x14ac:dyDescent="0.25">
      <c r="A623">
        <v>2330785</v>
      </c>
      <c r="B623" t="s">
        <v>361</v>
      </c>
      <c r="C623" t="s">
        <v>362</v>
      </c>
      <c r="D623" t="s">
        <v>1030</v>
      </c>
      <c r="E623" t="s">
        <v>1031</v>
      </c>
      <c r="F623" t="s">
        <v>1032</v>
      </c>
      <c r="G623" t="s">
        <v>176</v>
      </c>
      <c r="H623" t="s">
        <v>177</v>
      </c>
      <c r="I623" t="s">
        <v>1033</v>
      </c>
      <c r="J623" t="s">
        <v>175</v>
      </c>
      <c r="K623">
        <v>3.5</v>
      </c>
      <c r="L623">
        <v>2</v>
      </c>
      <c r="M623">
        <v>64</v>
      </c>
      <c r="N623" t="s">
        <v>309</v>
      </c>
      <c r="O623">
        <v>1.2</v>
      </c>
      <c r="P623">
        <v>2</v>
      </c>
      <c r="Q623">
        <v>37.4</v>
      </c>
      <c r="R623">
        <v>39.1</v>
      </c>
      <c r="S623">
        <v>115</v>
      </c>
      <c r="T623">
        <v>135.1</v>
      </c>
      <c r="U623">
        <v>174.4</v>
      </c>
      <c r="V623" t="s">
        <v>180</v>
      </c>
      <c r="W623" t="s">
        <v>180</v>
      </c>
      <c r="X623" t="s">
        <v>180</v>
      </c>
      <c r="Y623" t="s">
        <v>181</v>
      </c>
      <c r="Z623" t="s">
        <v>1034</v>
      </c>
      <c r="AA623">
        <v>4</v>
      </c>
      <c r="AB623">
        <v>1</v>
      </c>
      <c r="AC623">
        <v>0</v>
      </c>
      <c r="AD623">
        <v>0</v>
      </c>
      <c r="AE623">
        <v>2</v>
      </c>
      <c r="AF623">
        <v>0</v>
      </c>
      <c r="AG623">
        <v>2</v>
      </c>
      <c r="AH623">
        <v>2</v>
      </c>
      <c r="AI623">
        <v>4</v>
      </c>
      <c r="AJ623">
        <v>2</v>
      </c>
      <c r="AK623">
        <v>0</v>
      </c>
      <c r="AL623">
        <v>0</v>
      </c>
      <c r="AM623">
        <v>0</v>
      </c>
      <c r="AN623">
        <v>0</v>
      </c>
      <c r="AO623">
        <v>0</v>
      </c>
      <c r="AP623">
        <v>0</v>
      </c>
      <c r="AQ623">
        <v>0</v>
      </c>
      <c r="AR623">
        <v>2</v>
      </c>
      <c r="AS623">
        <v>0</v>
      </c>
      <c r="AT623">
        <v>0</v>
      </c>
      <c r="AU623">
        <v>0</v>
      </c>
      <c r="AV623">
        <v>3</v>
      </c>
      <c r="AW623">
        <v>0</v>
      </c>
      <c r="AX623" t="s">
        <v>180</v>
      </c>
      <c r="AY623" t="s">
        <v>368</v>
      </c>
      <c r="AZ623" t="s">
        <v>369</v>
      </c>
      <c r="BA623" t="s">
        <v>186</v>
      </c>
      <c r="BB623" t="s">
        <v>1035</v>
      </c>
      <c r="BC623" t="s">
        <v>186</v>
      </c>
      <c r="BD623" t="s">
        <v>180</v>
      </c>
      <c r="BE623">
        <v>115</v>
      </c>
      <c r="BF623">
        <v>73.599999999999994</v>
      </c>
      <c r="BG623">
        <v>128</v>
      </c>
      <c r="BH623" t="s">
        <v>180</v>
      </c>
      <c r="BI623" t="s">
        <v>175</v>
      </c>
      <c r="BJ623" t="s">
        <v>175</v>
      </c>
      <c r="BK623">
        <v>210</v>
      </c>
      <c r="BL623" t="s">
        <v>175</v>
      </c>
      <c r="BM623">
        <v>1</v>
      </c>
      <c r="BN623">
        <v>64</v>
      </c>
      <c r="BO623" t="s">
        <v>175</v>
      </c>
      <c r="BP623" t="s">
        <v>175</v>
      </c>
      <c r="BQ623">
        <v>0.78</v>
      </c>
      <c r="BR623">
        <v>0.83</v>
      </c>
      <c r="BS623">
        <v>0.84</v>
      </c>
      <c r="BT623">
        <v>0.86</v>
      </c>
      <c r="BU623">
        <v>1</v>
      </c>
      <c r="BV623" t="s">
        <v>188</v>
      </c>
      <c r="BW623" t="s">
        <v>175</v>
      </c>
      <c r="BX623" t="s">
        <v>175</v>
      </c>
      <c r="BY623" t="s">
        <v>175</v>
      </c>
      <c r="BZ623">
        <v>7</v>
      </c>
      <c r="CA623" t="s">
        <v>190</v>
      </c>
      <c r="CB623" t="s">
        <v>1547</v>
      </c>
      <c r="CC623" t="s">
        <v>175</v>
      </c>
      <c r="CD623" t="s">
        <v>175</v>
      </c>
      <c r="CE623" t="s">
        <v>175</v>
      </c>
      <c r="CF623" t="s">
        <v>175</v>
      </c>
      <c r="CG623" t="s">
        <v>175</v>
      </c>
      <c r="CH623" t="s">
        <v>175</v>
      </c>
      <c r="CI623" t="s">
        <v>175</v>
      </c>
      <c r="CJ623" t="s">
        <v>175</v>
      </c>
      <c r="CK623" t="s">
        <v>175</v>
      </c>
      <c r="CL623" t="s">
        <v>175</v>
      </c>
      <c r="CM623" t="s">
        <v>175</v>
      </c>
      <c r="CN623" t="s">
        <v>175</v>
      </c>
      <c r="CO623">
        <v>7</v>
      </c>
      <c r="CP623" t="s">
        <v>183</v>
      </c>
      <c r="CQ623">
        <v>0</v>
      </c>
      <c r="CR623" t="s">
        <v>1549</v>
      </c>
      <c r="CS623">
        <v>144.97800000000001</v>
      </c>
      <c r="CT623" t="s">
        <v>1547</v>
      </c>
      <c r="CU623">
        <v>17.059999999999999</v>
      </c>
      <c r="CV623">
        <v>0</v>
      </c>
      <c r="CW623">
        <v>0</v>
      </c>
      <c r="CX623">
        <v>30.14266849953</v>
      </c>
      <c r="CY623">
        <v>0</v>
      </c>
      <c r="CZ623">
        <v>47.202668499529999</v>
      </c>
      <c r="DA623">
        <v>97.775331500469903</v>
      </c>
      <c r="DB623">
        <v>32</v>
      </c>
      <c r="DC623">
        <v>0</v>
      </c>
    </row>
    <row r="624" spans="1:107" x14ac:dyDescent="0.25">
      <c r="A624">
        <v>2330779</v>
      </c>
      <c r="B624" t="s">
        <v>361</v>
      </c>
      <c r="C624" t="s">
        <v>362</v>
      </c>
      <c r="D624" t="s">
        <v>1036</v>
      </c>
      <c r="E624" t="s">
        <v>1037</v>
      </c>
      <c r="F624" t="s">
        <v>1038</v>
      </c>
      <c r="G624" t="s">
        <v>176</v>
      </c>
      <c r="H624" t="s">
        <v>177</v>
      </c>
      <c r="I624" t="s">
        <v>1033</v>
      </c>
      <c r="J624" t="s">
        <v>175</v>
      </c>
      <c r="K624">
        <v>3.5</v>
      </c>
      <c r="L624">
        <v>2</v>
      </c>
      <c r="M624">
        <v>64</v>
      </c>
      <c r="N624" t="s">
        <v>309</v>
      </c>
      <c r="O624">
        <v>1.2</v>
      </c>
      <c r="P624">
        <v>2</v>
      </c>
      <c r="Q624">
        <v>37.4</v>
      </c>
      <c r="R624">
        <v>39.1</v>
      </c>
      <c r="S624">
        <v>115</v>
      </c>
      <c r="T624">
        <v>135.1</v>
      </c>
      <c r="U624">
        <v>174.4</v>
      </c>
      <c r="V624" t="s">
        <v>180</v>
      </c>
      <c r="W624" t="s">
        <v>180</v>
      </c>
      <c r="X624" t="s">
        <v>180</v>
      </c>
      <c r="Y624" t="s">
        <v>181</v>
      </c>
      <c r="Z624" t="s">
        <v>1034</v>
      </c>
      <c r="AA624">
        <v>4</v>
      </c>
      <c r="AB624">
        <v>1</v>
      </c>
      <c r="AC624">
        <v>0</v>
      </c>
      <c r="AD624">
        <v>0</v>
      </c>
      <c r="AE624">
        <v>2</v>
      </c>
      <c r="AF624">
        <v>0</v>
      </c>
      <c r="AG624">
        <v>2</v>
      </c>
      <c r="AH624">
        <v>2</v>
      </c>
      <c r="AI624">
        <v>4</v>
      </c>
      <c r="AJ624">
        <v>2</v>
      </c>
      <c r="AK624">
        <v>0</v>
      </c>
      <c r="AL624">
        <v>0</v>
      </c>
      <c r="AM624">
        <v>0</v>
      </c>
      <c r="AN624">
        <v>0</v>
      </c>
      <c r="AO624">
        <v>0</v>
      </c>
      <c r="AP624">
        <v>0</v>
      </c>
      <c r="AQ624">
        <v>0</v>
      </c>
      <c r="AR624">
        <v>2</v>
      </c>
      <c r="AS624">
        <v>0</v>
      </c>
      <c r="AT624">
        <v>0</v>
      </c>
      <c r="AU624">
        <v>0</v>
      </c>
      <c r="AV624">
        <v>3</v>
      </c>
      <c r="AW624">
        <v>0</v>
      </c>
      <c r="AX624" t="s">
        <v>180</v>
      </c>
      <c r="AY624" t="s">
        <v>368</v>
      </c>
      <c r="AZ624" t="s">
        <v>369</v>
      </c>
      <c r="BA624" t="s">
        <v>186</v>
      </c>
      <c r="BB624" t="s">
        <v>1039</v>
      </c>
      <c r="BC624" t="s">
        <v>186</v>
      </c>
      <c r="BD624" t="s">
        <v>180</v>
      </c>
      <c r="BE624">
        <v>115</v>
      </c>
      <c r="BF624">
        <v>73.599999999999994</v>
      </c>
      <c r="BG624">
        <v>128</v>
      </c>
      <c r="BH624" t="s">
        <v>180</v>
      </c>
      <c r="BI624" t="s">
        <v>175</v>
      </c>
      <c r="BJ624" t="s">
        <v>175</v>
      </c>
      <c r="BK624">
        <v>210</v>
      </c>
      <c r="BL624" t="s">
        <v>175</v>
      </c>
      <c r="BM624">
        <v>1</v>
      </c>
      <c r="BN624">
        <v>64</v>
      </c>
      <c r="BO624" t="s">
        <v>175</v>
      </c>
      <c r="BP624" t="s">
        <v>175</v>
      </c>
      <c r="BQ624">
        <v>0.78</v>
      </c>
      <c r="BR624">
        <v>0.83</v>
      </c>
      <c r="BS624">
        <v>0.84</v>
      </c>
      <c r="BT624">
        <v>0.86</v>
      </c>
      <c r="BU624">
        <v>1</v>
      </c>
      <c r="BV624" t="s">
        <v>188</v>
      </c>
      <c r="BW624" t="s">
        <v>175</v>
      </c>
      <c r="BX624" t="s">
        <v>175</v>
      </c>
      <c r="BY624" t="s">
        <v>175</v>
      </c>
      <c r="BZ624">
        <v>7</v>
      </c>
      <c r="CA624" t="s">
        <v>190</v>
      </c>
      <c r="CB624" t="s">
        <v>1547</v>
      </c>
      <c r="CC624" t="s">
        <v>175</v>
      </c>
      <c r="CD624" t="s">
        <v>175</v>
      </c>
      <c r="CE624" t="s">
        <v>175</v>
      </c>
      <c r="CF624" t="s">
        <v>175</v>
      </c>
      <c r="CG624" t="s">
        <v>175</v>
      </c>
      <c r="CH624" t="s">
        <v>175</v>
      </c>
      <c r="CI624" t="s">
        <v>175</v>
      </c>
      <c r="CJ624" t="s">
        <v>175</v>
      </c>
      <c r="CK624" t="s">
        <v>175</v>
      </c>
      <c r="CL624" t="s">
        <v>175</v>
      </c>
      <c r="CM624" t="s">
        <v>175</v>
      </c>
      <c r="CN624" t="s">
        <v>175</v>
      </c>
      <c r="CO624">
        <v>7</v>
      </c>
      <c r="CP624" t="s">
        <v>183</v>
      </c>
      <c r="CQ624">
        <v>0</v>
      </c>
      <c r="CR624" t="s">
        <v>1549</v>
      </c>
      <c r="CS624">
        <v>144.97800000000001</v>
      </c>
      <c r="CT624" t="s">
        <v>1547</v>
      </c>
      <c r="CU624">
        <v>17.059999999999999</v>
      </c>
      <c r="CV624">
        <v>0</v>
      </c>
      <c r="CW624">
        <v>0</v>
      </c>
      <c r="CX624">
        <v>30.14266849953</v>
      </c>
      <c r="CY624">
        <v>0</v>
      </c>
      <c r="CZ624">
        <v>47.202668499529999</v>
      </c>
      <c r="DA624">
        <v>97.775331500469903</v>
      </c>
      <c r="DB624">
        <v>32</v>
      </c>
      <c r="DC624">
        <v>0</v>
      </c>
    </row>
    <row r="625" spans="1:107" x14ac:dyDescent="0.25">
      <c r="A625">
        <v>2330655</v>
      </c>
      <c r="B625" t="s">
        <v>249</v>
      </c>
      <c r="C625" t="s">
        <v>250</v>
      </c>
      <c r="D625" t="s">
        <v>399</v>
      </c>
      <c r="E625" t="s">
        <v>400</v>
      </c>
      <c r="F625" t="s">
        <v>175</v>
      </c>
      <c r="G625" t="s">
        <v>176</v>
      </c>
      <c r="H625" t="s">
        <v>198</v>
      </c>
      <c r="I625" t="s">
        <v>281</v>
      </c>
      <c r="J625" t="s">
        <v>179</v>
      </c>
      <c r="K625">
        <v>3.7</v>
      </c>
      <c r="L625">
        <v>2</v>
      </c>
      <c r="M625">
        <v>32</v>
      </c>
      <c r="N625" t="s">
        <v>548</v>
      </c>
      <c r="O625">
        <v>1</v>
      </c>
      <c r="P625">
        <v>1.9</v>
      </c>
      <c r="Q625">
        <v>29.3</v>
      </c>
      <c r="R625">
        <v>29.3</v>
      </c>
      <c r="S625">
        <v>115</v>
      </c>
      <c r="T625">
        <v>116.5</v>
      </c>
      <c r="U625">
        <v>133.1</v>
      </c>
      <c r="V625" t="s">
        <v>180</v>
      </c>
      <c r="W625" t="s">
        <v>180</v>
      </c>
      <c r="X625" t="s">
        <v>180</v>
      </c>
      <c r="Y625" t="s">
        <v>402</v>
      </c>
      <c r="Z625" t="s">
        <v>175</v>
      </c>
      <c r="AA625">
        <v>2</v>
      </c>
      <c r="AB625">
        <v>1</v>
      </c>
      <c r="AC625">
        <v>0</v>
      </c>
      <c r="AD625">
        <v>1</v>
      </c>
      <c r="AE625">
        <v>3</v>
      </c>
      <c r="AF625">
        <v>0</v>
      </c>
      <c r="AG625">
        <v>2</v>
      </c>
      <c r="AH625">
        <v>2</v>
      </c>
      <c r="AI625">
        <v>5</v>
      </c>
      <c r="AJ625">
        <v>0</v>
      </c>
      <c r="AK625">
        <v>0</v>
      </c>
      <c r="AL625">
        <v>0</v>
      </c>
      <c r="AM625">
        <v>0</v>
      </c>
      <c r="AN625">
        <v>0</v>
      </c>
      <c r="AO625">
        <v>0</v>
      </c>
      <c r="AP625">
        <v>0</v>
      </c>
      <c r="AQ625">
        <v>0</v>
      </c>
      <c r="AR625">
        <v>2</v>
      </c>
      <c r="AS625">
        <v>5</v>
      </c>
      <c r="AT625">
        <v>0</v>
      </c>
      <c r="AU625">
        <v>0</v>
      </c>
      <c r="AV625">
        <v>3</v>
      </c>
      <c r="AW625">
        <v>0</v>
      </c>
      <c r="AX625" t="s">
        <v>180</v>
      </c>
      <c r="AY625" t="s">
        <v>403</v>
      </c>
      <c r="AZ625" t="s">
        <v>404</v>
      </c>
      <c r="BA625" t="s">
        <v>276</v>
      </c>
      <c r="BB625" t="s">
        <v>405</v>
      </c>
      <c r="BC625" t="s">
        <v>276</v>
      </c>
      <c r="BD625" t="s">
        <v>180</v>
      </c>
      <c r="BE625">
        <v>115</v>
      </c>
      <c r="BF625">
        <v>40</v>
      </c>
      <c r="BG625">
        <v>64</v>
      </c>
      <c r="BH625" t="s">
        <v>180</v>
      </c>
      <c r="BI625" t="s">
        <v>175</v>
      </c>
      <c r="BJ625" t="s">
        <v>175</v>
      </c>
      <c r="BK625">
        <v>310</v>
      </c>
      <c r="BL625" t="s">
        <v>175</v>
      </c>
      <c r="BM625">
        <v>1</v>
      </c>
      <c r="BN625">
        <v>32</v>
      </c>
      <c r="BO625" t="s">
        <v>175</v>
      </c>
      <c r="BP625" t="s">
        <v>175</v>
      </c>
      <c r="BQ625">
        <v>0.84</v>
      </c>
      <c r="BR625">
        <v>0.84</v>
      </c>
      <c r="BS625">
        <v>0.87</v>
      </c>
      <c r="BT625">
        <v>0.87</v>
      </c>
      <c r="BU625">
        <v>2</v>
      </c>
      <c r="BV625" t="s">
        <v>188</v>
      </c>
      <c r="BW625" t="s">
        <v>220</v>
      </c>
      <c r="BX625" t="s">
        <v>175</v>
      </c>
      <c r="BY625" t="s">
        <v>175</v>
      </c>
      <c r="BZ625">
        <v>7</v>
      </c>
      <c r="CA625" t="s">
        <v>190</v>
      </c>
      <c r="CB625" t="s">
        <v>1547</v>
      </c>
      <c r="CC625" t="s">
        <v>175</v>
      </c>
      <c r="CD625" t="s">
        <v>175</v>
      </c>
      <c r="CE625" t="s">
        <v>175</v>
      </c>
      <c r="CF625" t="s">
        <v>175</v>
      </c>
      <c r="CG625" t="s">
        <v>175</v>
      </c>
      <c r="CH625" t="s">
        <v>175</v>
      </c>
      <c r="CI625" t="s">
        <v>175</v>
      </c>
      <c r="CJ625" t="s">
        <v>175</v>
      </c>
      <c r="CK625" t="s">
        <v>175</v>
      </c>
      <c r="CL625" t="s">
        <v>175</v>
      </c>
      <c r="CM625" t="s">
        <v>175</v>
      </c>
      <c r="CN625" t="s">
        <v>175</v>
      </c>
      <c r="CO625">
        <v>7.4</v>
      </c>
      <c r="CP625" t="s">
        <v>183</v>
      </c>
      <c r="CQ625">
        <v>0</v>
      </c>
      <c r="CR625" t="s">
        <v>1549</v>
      </c>
      <c r="CS625">
        <v>111.47099999999899</v>
      </c>
      <c r="CT625" t="s">
        <v>1547</v>
      </c>
      <c r="CU625">
        <v>9.3799999999999901</v>
      </c>
      <c r="CV625">
        <v>0</v>
      </c>
      <c r="CW625">
        <v>21</v>
      </c>
      <c r="CX625">
        <v>23.755943305102502</v>
      </c>
      <c r="CY625">
        <v>0</v>
      </c>
      <c r="CZ625">
        <v>54.135943305102501</v>
      </c>
      <c r="DA625">
        <v>57.335056694897403</v>
      </c>
      <c r="DB625">
        <v>32</v>
      </c>
      <c r="DC625">
        <v>0</v>
      </c>
    </row>
    <row r="626" spans="1:107" x14ac:dyDescent="0.25">
      <c r="A626">
        <v>2330653</v>
      </c>
      <c r="B626" t="s">
        <v>406</v>
      </c>
      <c r="C626" t="s">
        <v>407</v>
      </c>
      <c r="D626" t="s">
        <v>408</v>
      </c>
      <c r="E626" t="s">
        <v>409</v>
      </c>
      <c r="F626" t="s">
        <v>175</v>
      </c>
      <c r="G626" t="s">
        <v>176</v>
      </c>
      <c r="H626" t="s">
        <v>177</v>
      </c>
      <c r="I626" t="s">
        <v>410</v>
      </c>
      <c r="J626" t="s">
        <v>179</v>
      </c>
      <c r="K626">
        <v>3</v>
      </c>
      <c r="L626">
        <v>2</v>
      </c>
      <c r="M626">
        <v>16</v>
      </c>
      <c r="N626" t="s">
        <v>309</v>
      </c>
      <c r="O626">
        <v>0.6</v>
      </c>
      <c r="P626">
        <v>0.8</v>
      </c>
      <c r="Q626">
        <v>15.4</v>
      </c>
      <c r="R626">
        <v>16</v>
      </c>
      <c r="S626">
        <v>115</v>
      </c>
      <c r="T626">
        <v>121.8</v>
      </c>
      <c r="U626">
        <v>72.099999999999994</v>
      </c>
      <c r="V626" t="s">
        <v>180</v>
      </c>
      <c r="W626" t="s">
        <v>180</v>
      </c>
      <c r="X626" t="s">
        <v>180</v>
      </c>
      <c r="Y626" t="s">
        <v>181</v>
      </c>
      <c r="Z626" t="s">
        <v>411</v>
      </c>
      <c r="AA626">
        <v>2</v>
      </c>
      <c r="AB626">
        <v>1</v>
      </c>
      <c r="AC626">
        <v>0</v>
      </c>
      <c r="AD626">
        <v>0</v>
      </c>
      <c r="AE626">
        <v>0</v>
      </c>
      <c r="AF626">
        <v>1</v>
      </c>
      <c r="AG626">
        <v>1</v>
      </c>
      <c r="AH626">
        <v>3</v>
      </c>
      <c r="AI626">
        <v>1</v>
      </c>
      <c r="AJ626">
        <v>0</v>
      </c>
      <c r="AK626">
        <v>0</v>
      </c>
      <c r="AL626">
        <v>0</v>
      </c>
      <c r="AM626">
        <v>0</v>
      </c>
      <c r="AN626">
        <v>0</v>
      </c>
      <c r="AO626">
        <v>0</v>
      </c>
      <c r="AP626">
        <v>0</v>
      </c>
      <c r="AQ626">
        <v>0</v>
      </c>
      <c r="AR626">
        <v>1</v>
      </c>
      <c r="AS626">
        <v>2</v>
      </c>
      <c r="AT626">
        <v>0</v>
      </c>
      <c r="AU626">
        <v>0</v>
      </c>
      <c r="AV626">
        <v>2</v>
      </c>
      <c r="AW626">
        <v>0</v>
      </c>
      <c r="AX626" t="s">
        <v>183</v>
      </c>
      <c r="AY626" t="s">
        <v>412</v>
      </c>
      <c r="AZ626" t="s">
        <v>329</v>
      </c>
      <c r="BA626" t="s">
        <v>242</v>
      </c>
      <c r="BB626" t="s">
        <v>413</v>
      </c>
      <c r="BC626" t="s">
        <v>242</v>
      </c>
      <c r="BD626" t="s">
        <v>180</v>
      </c>
      <c r="BE626">
        <v>115</v>
      </c>
      <c r="BF626">
        <v>73.599999999999994</v>
      </c>
      <c r="BG626">
        <v>128</v>
      </c>
      <c r="BH626" t="s">
        <v>183</v>
      </c>
      <c r="BI626" t="s">
        <v>175</v>
      </c>
      <c r="BJ626" t="s">
        <v>175</v>
      </c>
      <c r="BK626">
        <v>65</v>
      </c>
      <c r="BL626" t="s">
        <v>175</v>
      </c>
      <c r="BM626">
        <v>1</v>
      </c>
      <c r="BN626">
        <v>16</v>
      </c>
      <c r="BO626" t="s">
        <v>175</v>
      </c>
      <c r="BP626" t="s">
        <v>175</v>
      </c>
      <c r="BQ626" t="s">
        <v>175</v>
      </c>
      <c r="BR626" t="s">
        <v>175</v>
      </c>
      <c r="BS626" t="s">
        <v>175</v>
      </c>
      <c r="BT626" t="s">
        <v>175</v>
      </c>
      <c r="BU626">
        <v>2</v>
      </c>
      <c r="BV626" t="s">
        <v>188</v>
      </c>
      <c r="BW626" t="s">
        <v>204</v>
      </c>
      <c r="BX626" t="s">
        <v>175</v>
      </c>
      <c r="BY626" t="s">
        <v>175</v>
      </c>
      <c r="BZ626">
        <v>7</v>
      </c>
      <c r="CA626" t="s">
        <v>190</v>
      </c>
      <c r="CB626" t="s">
        <v>1547</v>
      </c>
      <c r="CC626" t="s">
        <v>175</v>
      </c>
      <c r="CD626" t="s">
        <v>175</v>
      </c>
      <c r="CE626" t="s">
        <v>175</v>
      </c>
      <c r="CF626" t="s">
        <v>175</v>
      </c>
      <c r="CG626" t="s">
        <v>175</v>
      </c>
      <c r="CH626" t="s">
        <v>175</v>
      </c>
      <c r="CI626" t="s">
        <v>175</v>
      </c>
      <c r="CJ626" t="s">
        <v>175</v>
      </c>
      <c r="CK626" t="s">
        <v>175</v>
      </c>
      <c r="CL626" t="s">
        <v>175</v>
      </c>
      <c r="CM626" t="s">
        <v>175</v>
      </c>
      <c r="CN626" t="s">
        <v>175</v>
      </c>
      <c r="CO626">
        <v>6</v>
      </c>
      <c r="CP626" t="s">
        <v>183</v>
      </c>
      <c r="CQ626">
        <v>0</v>
      </c>
      <c r="CR626" t="s">
        <v>1549</v>
      </c>
      <c r="CS626">
        <v>59.480399999999896</v>
      </c>
      <c r="CT626" t="s">
        <v>1547</v>
      </c>
      <c r="CU626">
        <v>5.54</v>
      </c>
      <c r="CV626">
        <v>0</v>
      </c>
      <c r="CW626">
        <v>21</v>
      </c>
      <c r="CX626">
        <v>30.14266849953</v>
      </c>
      <c r="CY626">
        <v>0</v>
      </c>
      <c r="CZ626">
        <v>56.682668499530003</v>
      </c>
      <c r="DA626">
        <v>2.7977315004698999</v>
      </c>
      <c r="DB626">
        <v>32</v>
      </c>
      <c r="DC626">
        <v>1</v>
      </c>
    </row>
    <row r="627" spans="1:107" x14ac:dyDescent="0.25">
      <c r="A627">
        <v>2330571</v>
      </c>
      <c r="B627" t="s">
        <v>406</v>
      </c>
      <c r="C627" t="s">
        <v>407</v>
      </c>
      <c r="D627" t="s">
        <v>421</v>
      </c>
      <c r="E627" t="s">
        <v>422</v>
      </c>
      <c r="F627" t="s">
        <v>175</v>
      </c>
      <c r="G627" t="s">
        <v>176</v>
      </c>
      <c r="H627" t="s">
        <v>177</v>
      </c>
      <c r="I627" t="s">
        <v>410</v>
      </c>
      <c r="J627" t="s">
        <v>179</v>
      </c>
      <c r="K627">
        <v>3</v>
      </c>
      <c r="L627">
        <v>2</v>
      </c>
      <c r="M627">
        <v>16</v>
      </c>
      <c r="N627" t="s">
        <v>309</v>
      </c>
      <c r="O627">
        <v>0.7</v>
      </c>
      <c r="P627">
        <v>0.9</v>
      </c>
      <c r="Q627">
        <v>19.399999999999999</v>
      </c>
      <c r="R627">
        <v>19.7</v>
      </c>
      <c r="S627">
        <v>115</v>
      </c>
      <c r="T627">
        <v>121.8</v>
      </c>
      <c r="U627">
        <v>89</v>
      </c>
      <c r="V627" t="s">
        <v>180</v>
      </c>
      <c r="W627" t="s">
        <v>180</v>
      </c>
      <c r="X627" t="s">
        <v>180</v>
      </c>
      <c r="Y627" t="s">
        <v>181</v>
      </c>
      <c r="Z627" t="s">
        <v>411</v>
      </c>
      <c r="AA627">
        <v>2</v>
      </c>
      <c r="AB627">
        <v>1</v>
      </c>
      <c r="AC627">
        <v>0</v>
      </c>
      <c r="AD627">
        <v>0</v>
      </c>
      <c r="AE627">
        <v>0</v>
      </c>
      <c r="AF627">
        <v>1</v>
      </c>
      <c r="AG627">
        <v>1</v>
      </c>
      <c r="AH627">
        <v>3</v>
      </c>
      <c r="AI627">
        <v>1</v>
      </c>
      <c r="AJ627">
        <v>0</v>
      </c>
      <c r="AK627">
        <v>0</v>
      </c>
      <c r="AL627">
        <v>0</v>
      </c>
      <c r="AM627">
        <v>0</v>
      </c>
      <c r="AN627">
        <v>0</v>
      </c>
      <c r="AO627">
        <v>0</v>
      </c>
      <c r="AP627">
        <v>0</v>
      </c>
      <c r="AQ627">
        <v>0</v>
      </c>
      <c r="AR627">
        <v>1</v>
      </c>
      <c r="AS627">
        <v>2</v>
      </c>
      <c r="AT627">
        <v>0</v>
      </c>
      <c r="AU627">
        <v>0</v>
      </c>
      <c r="AV627">
        <v>2</v>
      </c>
      <c r="AW627">
        <v>0</v>
      </c>
      <c r="AX627" t="s">
        <v>183</v>
      </c>
      <c r="AY627" t="s">
        <v>354</v>
      </c>
      <c r="AZ627" t="s">
        <v>329</v>
      </c>
      <c r="BA627" t="s">
        <v>186</v>
      </c>
      <c r="BB627" t="s">
        <v>423</v>
      </c>
      <c r="BC627" t="s">
        <v>186</v>
      </c>
      <c r="BD627" t="s">
        <v>180</v>
      </c>
      <c r="BE627">
        <v>115</v>
      </c>
      <c r="BF627">
        <v>73.599999999999994</v>
      </c>
      <c r="BG627">
        <v>128</v>
      </c>
      <c r="BH627" t="s">
        <v>183</v>
      </c>
      <c r="BI627" t="s">
        <v>175</v>
      </c>
      <c r="BJ627" t="s">
        <v>175</v>
      </c>
      <c r="BK627">
        <v>300</v>
      </c>
      <c r="BL627" t="s">
        <v>175</v>
      </c>
      <c r="BM627">
        <v>1</v>
      </c>
      <c r="BN627">
        <v>16</v>
      </c>
      <c r="BO627" t="s">
        <v>175</v>
      </c>
      <c r="BP627" t="s">
        <v>175</v>
      </c>
      <c r="BQ627" t="s">
        <v>175</v>
      </c>
      <c r="BR627" t="s">
        <v>175</v>
      </c>
      <c r="BS627" t="s">
        <v>175</v>
      </c>
      <c r="BT627" t="s">
        <v>175</v>
      </c>
      <c r="BU627">
        <v>2</v>
      </c>
      <c r="BV627" t="s">
        <v>188</v>
      </c>
      <c r="BW627" t="s">
        <v>175</v>
      </c>
      <c r="BX627" t="s">
        <v>175</v>
      </c>
      <c r="BY627" t="s">
        <v>175</v>
      </c>
      <c r="BZ627">
        <v>7</v>
      </c>
      <c r="CA627" t="s">
        <v>190</v>
      </c>
      <c r="CB627" t="s">
        <v>1547</v>
      </c>
      <c r="CC627" t="s">
        <v>175</v>
      </c>
      <c r="CD627" t="s">
        <v>175</v>
      </c>
      <c r="CE627" t="s">
        <v>175</v>
      </c>
      <c r="CF627" t="s">
        <v>175</v>
      </c>
      <c r="CG627" t="s">
        <v>175</v>
      </c>
      <c r="CH627" t="s">
        <v>175</v>
      </c>
      <c r="CI627" t="s">
        <v>175</v>
      </c>
      <c r="CJ627" t="s">
        <v>175</v>
      </c>
      <c r="CK627" t="s">
        <v>175</v>
      </c>
      <c r="CL627" t="s">
        <v>175</v>
      </c>
      <c r="CM627" t="s">
        <v>175</v>
      </c>
      <c r="CN627" t="s">
        <v>175</v>
      </c>
      <c r="CO627">
        <v>6</v>
      </c>
      <c r="CP627" t="s">
        <v>183</v>
      </c>
      <c r="CQ627">
        <v>0</v>
      </c>
      <c r="CR627" t="s">
        <v>1549</v>
      </c>
      <c r="CS627">
        <v>73.233599999999996</v>
      </c>
      <c r="CT627" t="s">
        <v>1547</v>
      </c>
      <c r="CU627">
        <v>5.54</v>
      </c>
      <c r="CV627">
        <v>0</v>
      </c>
      <c r="CW627">
        <v>0</v>
      </c>
      <c r="CX627">
        <v>30.14266849953</v>
      </c>
      <c r="CY627">
        <v>0</v>
      </c>
      <c r="CZ627">
        <v>35.682668499530003</v>
      </c>
      <c r="DA627">
        <v>37.5509315004699</v>
      </c>
      <c r="DB627">
        <v>32</v>
      </c>
      <c r="DC627">
        <v>0</v>
      </c>
    </row>
    <row r="628" spans="1:107" x14ac:dyDescent="0.25">
      <c r="A628">
        <v>2330570</v>
      </c>
      <c r="B628" t="s">
        <v>234</v>
      </c>
      <c r="C628" t="s">
        <v>235</v>
      </c>
      <c r="D628" t="s">
        <v>437</v>
      </c>
      <c r="E628" t="s">
        <v>1041</v>
      </c>
      <c r="F628" t="s">
        <v>1042</v>
      </c>
      <c r="G628" t="s">
        <v>176</v>
      </c>
      <c r="H628" t="s">
        <v>198</v>
      </c>
      <c r="I628" t="s">
        <v>1498</v>
      </c>
      <c r="J628" t="s">
        <v>428</v>
      </c>
      <c r="K628">
        <v>3.7</v>
      </c>
      <c r="L628">
        <v>2</v>
      </c>
      <c r="M628">
        <v>32</v>
      </c>
      <c r="N628" t="s">
        <v>316</v>
      </c>
      <c r="O628">
        <v>0.4</v>
      </c>
      <c r="P628">
        <v>1.1000000000000001</v>
      </c>
      <c r="Q628">
        <v>21.2</v>
      </c>
      <c r="R628">
        <v>21.5</v>
      </c>
      <c r="S628">
        <v>115</v>
      </c>
      <c r="T628">
        <v>61.6</v>
      </c>
      <c r="U628">
        <v>95.7</v>
      </c>
      <c r="V628" t="s">
        <v>180</v>
      </c>
      <c r="W628" t="s">
        <v>180</v>
      </c>
      <c r="X628" t="s">
        <v>180</v>
      </c>
      <c r="Y628" t="s">
        <v>435</v>
      </c>
      <c r="Z628" t="s">
        <v>1044</v>
      </c>
      <c r="AA628">
        <v>2</v>
      </c>
      <c r="AB628">
        <v>1</v>
      </c>
      <c r="AC628">
        <v>0</v>
      </c>
      <c r="AD628">
        <v>0</v>
      </c>
      <c r="AE628">
        <v>1</v>
      </c>
      <c r="AF628">
        <v>1</v>
      </c>
      <c r="AG628">
        <v>1</v>
      </c>
      <c r="AH628">
        <v>4</v>
      </c>
      <c r="AI628">
        <v>2</v>
      </c>
      <c r="AJ628">
        <v>0</v>
      </c>
      <c r="AK628">
        <v>0</v>
      </c>
      <c r="AL628">
        <v>0</v>
      </c>
      <c r="AM628">
        <v>0</v>
      </c>
      <c r="AN628">
        <v>0</v>
      </c>
      <c r="AO628">
        <v>0</v>
      </c>
      <c r="AP628">
        <v>0</v>
      </c>
      <c r="AQ628">
        <v>0</v>
      </c>
      <c r="AR628">
        <v>0</v>
      </c>
      <c r="AS628">
        <v>0</v>
      </c>
      <c r="AT628">
        <v>0</v>
      </c>
      <c r="AU628">
        <v>0</v>
      </c>
      <c r="AV628">
        <v>3</v>
      </c>
      <c r="AW628">
        <v>0</v>
      </c>
      <c r="AX628" t="s">
        <v>183</v>
      </c>
      <c r="AY628" t="s">
        <v>298</v>
      </c>
      <c r="AZ628" t="s">
        <v>431</v>
      </c>
      <c r="BA628" t="s">
        <v>242</v>
      </c>
      <c r="BB628" t="s">
        <v>1045</v>
      </c>
      <c r="BC628" t="s">
        <v>242</v>
      </c>
      <c r="BD628" t="s">
        <v>180</v>
      </c>
      <c r="BE628">
        <v>115</v>
      </c>
      <c r="BF628">
        <v>14.4</v>
      </c>
      <c r="BG628" t="s">
        <v>175</v>
      </c>
      <c r="BH628" t="s">
        <v>183</v>
      </c>
      <c r="BI628" t="s">
        <v>175</v>
      </c>
      <c r="BJ628" t="s">
        <v>175</v>
      </c>
      <c r="BK628">
        <v>200</v>
      </c>
      <c r="BL628" t="s">
        <v>175</v>
      </c>
      <c r="BM628">
        <v>1</v>
      </c>
      <c r="BN628">
        <v>32</v>
      </c>
      <c r="BO628" t="s">
        <v>175</v>
      </c>
      <c r="BP628" t="s">
        <v>175</v>
      </c>
      <c r="BQ628" t="s">
        <v>175</v>
      </c>
      <c r="BR628" t="s">
        <v>175</v>
      </c>
      <c r="BS628" t="s">
        <v>175</v>
      </c>
      <c r="BT628" t="s">
        <v>175</v>
      </c>
      <c r="BU628">
        <v>1</v>
      </c>
      <c r="BV628" t="s">
        <v>188</v>
      </c>
      <c r="BW628" t="s">
        <v>220</v>
      </c>
      <c r="BX628" t="s">
        <v>175</v>
      </c>
      <c r="BY628" t="s">
        <v>175</v>
      </c>
      <c r="BZ628">
        <v>7</v>
      </c>
      <c r="CA628" t="s">
        <v>190</v>
      </c>
      <c r="CB628" t="s">
        <v>1547</v>
      </c>
      <c r="CC628" t="s">
        <v>175</v>
      </c>
      <c r="CD628" t="s">
        <v>175</v>
      </c>
      <c r="CE628" t="s">
        <v>175</v>
      </c>
      <c r="CF628" t="s">
        <v>175</v>
      </c>
      <c r="CG628" t="s">
        <v>175</v>
      </c>
      <c r="CH628" t="s">
        <v>175</v>
      </c>
      <c r="CI628" t="s">
        <v>175</v>
      </c>
      <c r="CJ628" t="s">
        <v>175</v>
      </c>
      <c r="CK628" t="s">
        <v>175</v>
      </c>
      <c r="CL628" t="s">
        <v>175</v>
      </c>
      <c r="CM628" t="s">
        <v>175</v>
      </c>
      <c r="CN628" t="s">
        <v>175</v>
      </c>
      <c r="CO628">
        <v>7.4</v>
      </c>
      <c r="CP628" t="s">
        <v>183</v>
      </c>
      <c r="CQ628">
        <v>0</v>
      </c>
      <c r="CR628" t="s">
        <v>1549</v>
      </c>
      <c r="CS628">
        <v>79.935000000000002</v>
      </c>
      <c r="CT628" t="s">
        <v>1547</v>
      </c>
      <c r="CU628">
        <v>9.3799999999999901</v>
      </c>
      <c r="CV628">
        <v>0</v>
      </c>
      <c r="CW628">
        <v>0</v>
      </c>
      <c r="CX628">
        <v>18.862420923132898</v>
      </c>
      <c r="CY628">
        <v>0</v>
      </c>
      <c r="CZ628">
        <v>28.242420923132901</v>
      </c>
      <c r="DA628">
        <v>51.692579076866998</v>
      </c>
      <c r="DB628">
        <v>32</v>
      </c>
      <c r="DC628">
        <v>0</v>
      </c>
    </row>
    <row r="629" spans="1:107" x14ac:dyDescent="0.25">
      <c r="A629">
        <v>2330569</v>
      </c>
      <c r="B629" t="s">
        <v>234</v>
      </c>
      <c r="C629" t="s">
        <v>235</v>
      </c>
      <c r="D629" t="s">
        <v>424</v>
      </c>
      <c r="E629" t="s">
        <v>425</v>
      </c>
      <c r="F629" t="s">
        <v>426</v>
      </c>
      <c r="G629" t="s">
        <v>176</v>
      </c>
      <c r="H629" t="s">
        <v>198</v>
      </c>
      <c r="I629" t="s">
        <v>1046</v>
      </c>
      <c r="J629" t="s">
        <v>428</v>
      </c>
      <c r="K629">
        <v>3.5</v>
      </c>
      <c r="L629">
        <v>2</v>
      </c>
      <c r="M629">
        <v>32</v>
      </c>
      <c r="N629" t="s">
        <v>1550</v>
      </c>
      <c r="O629">
        <v>0.3</v>
      </c>
      <c r="P629">
        <v>1.4</v>
      </c>
      <c r="Q629">
        <v>34.799999999999997</v>
      </c>
      <c r="R629">
        <v>33.200000000000003</v>
      </c>
      <c r="S629">
        <v>115</v>
      </c>
      <c r="T629">
        <v>166.6</v>
      </c>
      <c r="U629">
        <v>149.5</v>
      </c>
      <c r="V629" t="s">
        <v>180</v>
      </c>
      <c r="W629" t="s">
        <v>180</v>
      </c>
      <c r="X629" t="s">
        <v>180</v>
      </c>
      <c r="Y629" t="s">
        <v>402</v>
      </c>
      <c r="Z629" t="s">
        <v>429</v>
      </c>
      <c r="AA629">
        <v>2</v>
      </c>
      <c r="AB629">
        <v>1</v>
      </c>
      <c r="AC629">
        <v>0</v>
      </c>
      <c r="AD629">
        <v>0</v>
      </c>
      <c r="AE629">
        <v>2</v>
      </c>
      <c r="AF629">
        <v>1</v>
      </c>
      <c r="AG629">
        <v>0</v>
      </c>
      <c r="AH629">
        <v>4</v>
      </c>
      <c r="AI629">
        <v>2</v>
      </c>
      <c r="AJ629">
        <v>0</v>
      </c>
      <c r="AK629">
        <v>0</v>
      </c>
      <c r="AL629">
        <v>0</v>
      </c>
      <c r="AM629">
        <v>0</v>
      </c>
      <c r="AN629">
        <v>0</v>
      </c>
      <c r="AO629">
        <v>0</v>
      </c>
      <c r="AP629">
        <v>0</v>
      </c>
      <c r="AQ629">
        <v>0</v>
      </c>
      <c r="AR629">
        <v>0</v>
      </c>
      <c r="AS629">
        <v>0</v>
      </c>
      <c r="AT629">
        <v>0</v>
      </c>
      <c r="AU629">
        <v>0</v>
      </c>
      <c r="AV629">
        <v>4</v>
      </c>
      <c r="AW629">
        <v>0</v>
      </c>
      <c r="AX629" t="s">
        <v>183</v>
      </c>
      <c r="AY629" t="s">
        <v>430</v>
      </c>
      <c r="AZ629" t="s">
        <v>431</v>
      </c>
      <c r="BA629" t="s">
        <v>242</v>
      </c>
      <c r="BB629" t="s">
        <v>432</v>
      </c>
      <c r="BC629" t="s">
        <v>242</v>
      </c>
      <c r="BD629" t="s">
        <v>180</v>
      </c>
      <c r="BE629">
        <v>115</v>
      </c>
      <c r="BF629">
        <v>172.8</v>
      </c>
      <c r="BG629" t="s">
        <v>175</v>
      </c>
      <c r="BH629" t="s">
        <v>183</v>
      </c>
      <c r="BI629" t="s">
        <v>175</v>
      </c>
      <c r="BJ629" t="s">
        <v>175</v>
      </c>
      <c r="BK629">
        <v>240</v>
      </c>
      <c r="BL629" t="s">
        <v>175</v>
      </c>
      <c r="BM629">
        <v>1</v>
      </c>
      <c r="BN629">
        <v>32</v>
      </c>
      <c r="BO629" t="s">
        <v>175</v>
      </c>
      <c r="BP629" t="s">
        <v>175</v>
      </c>
      <c r="BQ629" t="s">
        <v>175</v>
      </c>
      <c r="BR629" t="s">
        <v>175</v>
      </c>
      <c r="BS629" t="s">
        <v>175</v>
      </c>
      <c r="BT629" t="s">
        <v>175</v>
      </c>
      <c r="BU629">
        <v>3</v>
      </c>
      <c r="BV629" t="s">
        <v>188</v>
      </c>
      <c r="BW629" t="s">
        <v>220</v>
      </c>
      <c r="BX629" t="s">
        <v>175</v>
      </c>
      <c r="BY629" t="s">
        <v>175</v>
      </c>
      <c r="BZ629">
        <v>7</v>
      </c>
      <c r="CA629" t="s">
        <v>190</v>
      </c>
      <c r="CB629" t="s">
        <v>1547</v>
      </c>
      <c r="CC629" t="s">
        <v>175</v>
      </c>
      <c r="CD629" t="s">
        <v>175</v>
      </c>
      <c r="CE629" t="s">
        <v>175</v>
      </c>
      <c r="CF629" t="s">
        <v>175</v>
      </c>
      <c r="CG629" t="s">
        <v>175</v>
      </c>
      <c r="CH629" t="s">
        <v>175</v>
      </c>
      <c r="CI629" t="s">
        <v>175</v>
      </c>
      <c r="CJ629" t="s">
        <v>175</v>
      </c>
      <c r="CK629" t="s">
        <v>175</v>
      </c>
      <c r="CL629" t="s">
        <v>175</v>
      </c>
      <c r="CM629" t="s">
        <v>175</v>
      </c>
      <c r="CN629" t="s">
        <v>175</v>
      </c>
      <c r="CO629">
        <v>7</v>
      </c>
      <c r="CP629" t="s">
        <v>183</v>
      </c>
      <c r="CQ629">
        <v>0</v>
      </c>
      <c r="CR629" t="s">
        <v>1549</v>
      </c>
      <c r="CS629">
        <v>123.6474</v>
      </c>
      <c r="CT629" t="s">
        <v>1547</v>
      </c>
      <c r="CU629">
        <v>9.3799999999999901</v>
      </c>
      <c r="CV629">
        <v>0</v>
      </c>
      <c r="CW629">
        <v>21</v>
      </c>
      <c r="CX629">
        <v>47.062074617098801</v>
      </c>
      <c r="CY629">
        <v>0</v>
      </c>
      <c r="CZ629">
        <v>77.442074617098797</v>
      </c>
      <c r="DA629">
        <v>46.205325382901201</v>
      </c>
      <c r="DB629">
        <v>32</v>
      </c>
      <c r="DC629">
        <v>0</v>
      </c>
    </row>
    <row r="630" spans="1:107" x14ac:dyDescent="0.25">
      <c r="A630">
        <v>2330568</v>
      </c>
      <c r="B630" t="s">
        <v>234</v>
      </c>
      <c r="C630" t="s">
        <v>235</v>
      </c>
      <c r="D630" t="s">
        <v>424</v>
      </c>
      <c r="E630" t="s">
        <v>1047</v>
      </c>
      <c r="F630" t="s">
        <v>175</v>
      </c>
      <c r="G630" t="s">
        <v>176</v>
      </c>
      <c r="H630" t="s">
        <v>198</v>
      </c>
      <c r="I630" t="s">
        <v>1498</v>
      </c>
      <c r="J630" t="s">
        <v>428</v>
      </c>
      <c r="K630">
        <v>3.7</v>
      </c>
      <c r="L630">
        <v>2</v>
      </c>
      <c r="M630">
        <v>16</v>
      </c>
      <c r="N630" t="s">
        <v>1550</v>
      </c>
      <c r="O630">
        <v>0.3</v>
      </c>
      <c r="P630">
        <v>1.1000000000000001</v>
      </c>
      <c r="Q630">
        <v>31.7</v>
      </c>
      <c r="R630">
        <v>31.9</v>
      </c>
      <c r="S630">
        <v>115</v>
      </c>
      <c r="T630">
        <v>153.80000000000001</v>
      </c>
      <c r="U630">
        <v>141</v>
      </c>
      <c r="V630" t="s">
        <v>180</v>
      </c>
      <c r="W630" t="s">
        <v>180</v>
      </c>
      <c r="X630" t="s">
        <v>180</v>
      </c>
      <c r="Y630" t="s">
        <v>402</v>
      </c>
      <c r="Z630" t="s">
        <v>1048</v>
      </c>
      <c r="AA630">
        <v>2</v>
      </c>
      <c r="AB630">
        <v>1</v>
      </c>
      <c r="AC630">
        <v>0</v>
      </c>
      <c r="AD630">
        <v>0</v>
      </c>
      <c r="AE630">
        <v>2</v>
      </c>
      <c r="AF630">
        <v>1</v>
      </c>
      <c r="AG630">
        <v>1</v>
      </c>
      <c r="AH630">
        <v>4</v>
      </c>
      <c r="AI630">
        <v>2</v>
      </c>
      <c r="AJ630">
        <v>0</v>
      </c>
      <c r="AK630">
        <v>0</v>
      </c>
      <c r="AL630">
        <v>0</v>
      </c>
      <c r="AM630">
        <v>0</v>
      </c>
      <c r="AN630">
        <v>0</v>
      </c>
      <c r="AO630">
        <v>0</v>
      </c>
      <c r="AP630">
        <v>0</v>
      </c>
      <c r="AQ630">
        <v>0</v>
      </c>
      <c r="AR630">
        <v>0</v>
      </c>
      <c r="AS630">
        <v>0</v>
      </c>
      <c r="AT630">
        <v>0</v>
      </c>
      <c r="AU630">
        <v>0</v>
      </c>
      <c r="AV630">
        <v>4</v>
      </c>
      <c r="AW630">
        <v>0</v>
      </c>
      <c r="AX630" t="s">
        <v>183</v>
      </c>
      <c r="AY630" t="s">
        <v>298</v>
      </c>
      <c r="AZ630" t="s">
        <v>431</v>
      </c>
      <c r="BA630" t="s">
        <v>242</v>
      </c>
      <c r="BB630" t="s">
        <v>1049</v>
      </c>
      <c r="BC630" t="s">
        <v>242</v>
      </c>
      <c r="BD630" t="s">
        <v>180</v>
      </c>
      <c r="BE630">
        <v>115</v>
      </c>
      <c r="BF630">
        <v>192</v>
      </c>
      <c r="BG630">
        <v>192</v>
      </c>
      <c r="BH630" t="s">
        <v>183</v>
      </c>
      <c r="BI630" t="s">
        <v>175</v>
      </c>
      <c r="BJ630" t="s">
        <v>175</v>
      </c>
      <c r="BK630">
        <v>365</v>
      </c>
      <c r="BL630" t="s">
        <v>175</v>
      </c>
      <c r="BM630">
        <v>1</v>
      </c>
      <c r="BN630">
        <v>16</v>
      </c>
      <c r="BO630" t="s">
        <v>175</v>
      </c>
      <c r="BP630" t="s">
        <v>175</v>
      </c>
      <c r="BQ630" t="s">
        <v>175</v>
      </c>
      <c r="BR630" t="s">
        <v>175</v>
      </c>
      <c r="BS630" t="s">
        <v>175</v>
      </c>
      <c r="BT630" t="s">
        <v>175</v>
      </c>
      <c r="BU630">
        <v>2</v>
      </c>
      <c r="BV630" t="s">
        <v>188</v>
      </c>
      <c r="BW630" t="s">
        <v>220</v>
      </c>
      <c r="BX630" t="s">
        <v>175</v>
      </c>
      <c r="BY630" t="s">
        <v>175</v>
      </c>
      <c r="BZ630">
        <v>7</v>
      </c>
      <c r="CA630" t="s">
        <v>190</v>
      </c>
      <c r="CB630" t="s">
        <v>1547</v>
      </c>
      <c r="CC630" t="s">
        <v>175</v>
      </c>
      <c r="CD630" t="s">
        <v>175</v>
      </c>
      <c r="CE630" t="s">
        <v>175</v>
      </c>
      <c r="CF630" t="s">
        <v>175</v>
      </c>
      <c r="CG630" t="s">
        <v>175</v>
      </c>
      <c r="CH630" t="s">
        <v>175</v>
      </c>
      <c r="CI630" t="s">
        <v>175</v>
      </c>
      <c r="CJ630" t="s">
        <v>175</v>
      </c>
      <c r="CK630" t="s">
        <v>175</v>
      </c>
      <c r="CL630" t="s">
        <v>175</v>
      </c>
      <c r="CM630" t="s">
        <v>175</v>
      </c>
      <c r="CN630" t="s">
        <v>175</v>
      </c>
      <c r="CO630">
        <v>7.4</v>
      </c>
      <c r="CP630" t="s">
        <v>183</v>
      </c>
      <c r="CQ630">
        <v>0</v>
      </c>
      <c r="CR630" t="s">
        <v>1549</v>
      </c>
      <c r="CS630">
        <v>116.332799999999</v>
      </c>
      <c r="CT630" t="s">
        <v>1547</v>
      </c>
      <c r="CU630">
        <v>5.54</v>
      </c>
      <c r="CV630">
        <v>0</v>
      </c>
      <c r="CW630">
        <v>21</v>
      </c>
      <c r="CX630">
        <v>49.800854104657098</v>
      </c>
      <c r="CY630">
        <v>0</v>
      </c>
      <c r="CZ630">
        <v>76.340854104657097</v>
      </c>
      <c r="DA630">
        <v>39.991945895342802</v>
      </c>
      <c r="DB630">
        <v>32</v>
      </c>
      <c r="DC630">
        <v>0</v>
      </c>
    </row>
    <row r="631" spans="1:107" x14ac:dyDescent="0.25">
      <c r="A631">
        <v>2330567</v>
      </c>
      <c r="B631" t="s">
        <v>234</v>
      </c>
      <c r="C631" t="s">
        <v>235</v>
      </c>
      <c r="D631" t="s">
        <v>424</v>
      </c>
      <c r="E631" t="s">
        <v>1050</v>
      </c>
      <c r="F631" t="s">
        <v>175</v>
      </c>
      <c r="G631" t="s">
        <v>176</v>
      </c>
      <c r="H631" t="s">
        <v>198</v>
      </c>
      <c r="I631" t="s">
        <v>1498</v>
      </c>
      <c r="J631" t="s">
        <v>428</v>
      </c>
      <c r="K631">
        <v>3.7</v>
      </c>
      <c r="L631">
        <v>2</v>
      </c>
      <c r="M631">
        <v>16</v>
      </c>
      <c r="N631" t="s">
        <v>1550</v>
      </c>
      <c r="O631">
        <v>0.2</v>
      </c>
      <c r="P631">
        <v>1.1000000000000001</v>
      </c>
      <c r="Q631">
        <v>30</v>
      </c>
      <c r="R631">
        <v>30.1</v>
      </c>
      <c r="S631">
        <v>115</v>
      </c>
      <c r="T631">
        <v>153.80000000000001</v>
      </c>
      <c r="U631">
        <v>132.80000000000001</v>
      </c>
      <c r="V631" t="s">
        <v>180</v>
      </c>
      <c r="W631" t="s">
        <v>180</v>
      </c>
      <c r="X631" t="s">
        <v>180</v>
      </c>
      <c r="Y631" t="s">
        <v>402</v>
      </c>
      <c r="Z631" t="s">
        <v>1048</v>
      </c>
      <c r="AA631">
        <v>2</v>
      </c>
      <c r="AB631">
        <v>1</v>
      </c>
      <c r="AC631">
        <v>0</v>
      </c>
      <c r="AD631">
        <v>0</v>
      </c>
      <c r="AE631">
        <v>1</v>
      </c>
      <c r="AF631">
        <v>0</v>
      </c>
      <c r="AG631">
        <v>1</v>
      </c>
      <c r="AH631">
        <v>4</v>
      </c>
      <c r="AI631">
        <v>4</v>
      </c>
      <c r="AJ631">
        <v>0</v>
      </c>
      <c r="AK631">
        <v>0</v>
      </c>
      <c r="AL631">
        <v>0</v>
      </c>
      <c r="AM631">
        <v>0</v>
      </c>
      <c r="AN631">
        <v>0</v>
      </c>
      <c r="AO631">
        <v>0</v>
      </c>
      <c r="AP631">
        <v>0</v>
      </c>
      <c r="AQ631">
        <v>0</v>
      </c>
      <c r="AR631">
        <v>1</v>
      </c>
      <c r="AS631">
        <v>0</v>
      </c>
      <c r="AT631">
        <v>0</v>
      </c>
      <c r="AU631">
        <v>0</v>
      </c>
      <c r="AV631">
        <v>3</v>
      </c>
      <c r="AW631">
        <v>0</v>
      </c>
      <c r="AX631" t="s">
        <v>183</v>
      </c>
      <c r="AY631" t="s">
        <v>298</v>
      </c>
      <c r="AZ631" t="s">
        <v>431</v>
      </c>
      <c r="BA631" t="s">
        <v>242</v>
      </c>
      <c r="BB631" t="s">
        <v>1051</v>
      </c>
      <c r="BC631" t="s">
        <v>242</v>
      </c>
      <c r="BD631" t="s">
        <v>180</v>
      </c>
      <c r="BE631">
        <v>115</v>
      </c>
      <c r="BF631">
        <v>192</v>
      </c>
      <c r="BG631">
        <v>128</v>
      </c>
      <c r="BH631" t="s">
        <v>183</v>
      </c>
      <c r="BI631" t="s">
        <v>175</v>
      </c>
      <c r="BJ631" t="s">
        <v>175</v>
      </c>
      <c r="BK631">
        <v>365</v>
      </c>
      <c r="BL631" t="s">
        <v>175</v>
      </c>
      <c r="BM631">
        <v>1</v>
      </c>
      <c r="BN631">
        <v>16</v>
      </c>
      <c r="BO631" t="s">
        <v>175</v>
      </c>
      <c r="BP631" t="s">
        <v>175</v>
      </c>
      <c r="BQ631" t="s">
        <v>175</v>
      </c>
      <c r="BR631" t="s">
        <v>175</v>
      </c>
      <c r="BS631" t="s">
        <v>175</v>
      </c>
      <c r="BT631" t="s">
        <v>175</v>
      </c>
      <c r="BU631">
        <v>2</v>
      </c>
      <c r="BV631" t="s">
        <v>188</v>
      </c>
      <c r="BW631" t="s">
        <v>220</v>
      </c>
      <c r="BX631" t="s">
        <v>175</v>
      </c>
      <c r="BY631" t="s">
        <v>175</v>
      </c>
      <c r="BZ631">
        <v>7</v>
      </c>
      <c r="CA631" t="s">
        <v>190</v>
      </c>
      <c r="CB631" t="s">
        <v>1547</v>
      </c>
      <c r="CC631" t="s">
        <v>175</v>
      </c>
      <c r="CD631" t="s">
        <v>175</v>
      </c>
      <c r="CE631" t="s">
        <v>175</v>
      </c>
      <c r="CF631" t="s">
        <v>175</v>
      </c>
      <c r="CG631" t="s">
        <v>175</v>
      </c>
      <c r="CH631" t="s">
        <v>175</v>
      </c>
      <c r="CI631" t="s">
        <v>175</v>
      </c>
      <c r="CJ631" t="s">
        <v>175</v>
      </c>
      <c r="CK631" t="s">
        <v>175</v>
      </c>
      <c r="CL631" t="s">
        <v>175</v>
      </c>
      <c r="CM631" t="s">
        <v>175</v>
      </c>
      <c r="CN631" t="s">
        <v>175</v>
      </c>
      <c r="CO631">
        <v>7.4</v>
      </c>
      <c r="CP631" t="s">
        <v>183</v>
      </c>
      <c r="CQ631">
        <v>0</v>
      </c>
      <c r="CR631" t="s">
        <v>1549</v>
      </c>
      <c r="CS631">
        <v>109.981799999999</v>
      </c>
      <c r="CT631" t="s">
        <v>1547</v>
      </c>
      <c r="CU631">
        <v>5.54</v>
      </c>
      <c r="CV631">
        <v>0</v>
      </c>
      <c r="CW631">
        <v>21</v>
      </c>
      <c r="CX631">
        <v>49.800854104657098</v>
      </c>
      <c r="CY631">
        <v>0</v>
      </c>
      <c r="CZ631">
        <v>76.340854104657097</v>
      </c>
      <c r="DA631">
        <v>33.640945895342803</v>
      </c>
      <c r="DB631">
        <v>32</v>
      </c>
      <c r="DC631">
        <v>0</v>
      </c>
    </row>
    <row r="632" spans="1:107" x14ac:dyDescent="0.25">
      <c r="A632">
        <v>2330566</v>
      </c>
      <c r="B632" t="s">
        <v>234</v>
      </c>
      <c r="C632" t="s">
        <v>235</v>
      </c>
      <c r="D632" t="s">
        <v>433</v>
      </c>
      <c r="E632" t="s">
        <v>1052</v>
      </c>
      <c r="F632" t="s">
        <v>2103</v>
      </c>
      <c r="G632" t="s">
        <v>176</v>
      </c>
      <c r="H632" t="s">
        <v>198</v>
      </c>
      <c r="I632" t="s">
        <v>1374</v>
      </c>
      <c r="J632" t="s">
        <v>1551</v>
      </c>
      <c r="K632">
        <v>3.8</v>
      </c>
      <c r="L632">
        <v>2</v>
      </c>
      <c r="M632">
        <v>64</v>
      </c>
      <c r="N632" t="s">
        <v>1412</v>
      </c>
      <c r="O632">
        <v>0.4</v>
      </c>
      <c r="P632">
        <v>1.4</v>
      </c>
      <c r="Q632">
        <v>29.2</v>
      </c>
      <c r="R632">
        <v>29.6</v>
      </c>
      <c r="S632">
        <v>115</v>
      </c>
      <c r="T632">
        <v>182.2</v>
      </c>
      <c r="U632">
        <v>131.19999999999999</v>
      </c>
      <c r="V632" t="s">
        <v>180</v>
      </c>
      <c r="W632" t="s">
        <v>180</v>
      </c>
      <c r="X632" t="s">
        <v>180</v>
      </c>
      <c r="Y632" t="s">
        <v>1053</v>
      </c>
      <c r="Z632" t="s">
        <v>1054</v>
      </c>
      <c r="AA632">
        <v>4</v>
      </c>
      <c r="AB632">
        <v>1</v>
      </c>
      <c r="AC632">
        <v>0</v>
      </c>
      <c r="AD632">
        <v>1</v>
      </c>
      <c r="AE632">
        <v>1</v>
      </c>
      <c r="AF632">
        <v>1</v>
      </c>
      <c r="AG632">
        <v>1</v>
      </c>
      <c r="AH632">
        <v>4</v>
      </c>
      <c r="AI632">
        <v>5</v>
      </c>
      <c r="AJ632">
        <v>1</v>
      </c>
      <c r="AK632">
        <v>0</v>
      </c>
      <c r="AL632">
        <v>0</v>
      </c>
      <c r="AM632">
        <v>0</v>
      </c>
      <c r="AN632">
        <v>0</v>
      </c>
      <c r="AO632">
        <v>0</v>
      </c>
      <c r="AP632">
        <v>0</v>
      </c>
      <c r="AQ632">
        <v>0</v>
      </c>
      <c r="AR632">
        <v>0</v>
      </c>
      <c r="AS632">
        <v>0</v>
      </c>
      <c r="AT632">
        <v>0</v>
      </c>
      <c r="AU632">
        <v>0</v>
      </c>
      <c r="AV632">
        <v>4</v>
      </c>
      <c r="AW632">
        <v>0</v>
      </c>
      <c r="AX632" t="s">
        <v>180</v>
      </c>
      <c r="AY632" t="s">
        <v>1055</v>
      </c>
      <c r="AZ632" t="s">
        <v>2012</v>
      </c>
      <c r="BA632" t="s">
        <v>186</v>
      </c>
      <c r="BB632" t="s">
        <v>1056</v>
      </c>
      <c r="BC632" t="s">
        <v>186</v>
      </c>
      <c r="BD632" t="s">
        <v>180</v>
      </c>
      <c r="BE632">
        <v>115</v>
      </c>
      <c r="BF632">
        <v>112</v>
      </c>
      <c r="BG632">
        <v>128</v>
      </c>
      <c r="BH632" t="s">
        <v>183</v>
      </c>
      <c r="BI632" t="s">
        <v>175</v>
      </c>
      <c r="BJ632" t="s">
        <v>175</v>
      </c>
      <c r="BK632">
        <v>360</v>
      </c>
      <c r="BL632" t="s">
        <v>175</v>
      </c>
      <c r="BM632">
        <v>1</v>
      </c>
      <c r="BN632">
        <v>64</v>
      </c>
      <c r="BO632" t="s">
        <v>175</v>
      </c>
      <c r="BP632" t="s">
        <v>175</v>
      </c>
      <c r="BQ632" t="s">
        <v>175</v>
      </c>
      <c r="BR632" t="s">
        <v>175</v>
      </c>
      <c r="BS632" t="s">
        <v>175</v>
      </c>
      <c r="BT632" t="s">
        <v>175</v>
      </c>
      <c r="BU632">
        <v>4</v>
      </c>
      <c r="BV632" t="s">
        <v>188</v>
      </c>
      <c r="BW632" t="s">
        <v>204</v>
      </c>
      <c r="BX632" t="s">
        <v>175</v>
      </c>
      <c r="BY632" t="s">
        <v>175</v>
      </c>
      <c r="BZ632">
        <v>7.1</v>
      </c>
      <c r="CA632" t="s">
        <v>190</v>
      </c>
      <c r="CB632" t="s">
        <v>1547</v>
      </c>
      <c r="CC632" t="s">
        <v>175</v>
      </c>
      <c r="CD632" t="s">
        <v>175</v>
      </c>
      <c r="CE632" t="s">
        <v>175</v>
      </c>
      <c r="CF632" t="s">
        <v>175</v>
      </c>
      <c r="CG632" t="s">
        <v>175</v>
      </c>
      <c r="CH632" t="s">
        <v>175</v>
      </c>
      <c r="CI632" t="s">
        <v>175</v>
      </c>
      <c r="CJ632" t="s">
        <v>175</v>
      </c>
      <c r="CK632" t="s">
        <v>175</v>
      </c>
      <c r="CL632" t="s">
        <v>175</v>
      </c>
      <c r="CM632" t="s">
        <v>175</v>
      </c>
      <c r="CN632" t="s">
        <v>175</v>
      </c>
      <c r="CO632">
        <v>7.6</v>
      </c>
      <c r="CP632" t="s">
        <v>183</v>
      </c>
      <c r="CQ632">
        <v>0</v>
      </c>
      <c r="CR632" t="s">
        <v>1549</v>
      </c>
      <c r="CS632">
        <v>109.41240000000001</v>
      </c>
      <c r="CT632" t="s">
        <v>1547</v>
      </c>
      <c r="CU632">
        <v>17.059999999999999</v>
      </c>
      <c r="CV632">
        <v>0</v>
      </c>
      <c r="CW632">
        <v>21</v>
      </c>
      <c r="CX632">
        <v>37.154625518662698</v>
      </c>
      <c r="CY632">
        <v>0</v>
      </c>
      <c r="CZ632">
        <v>75.2146255186627</v>
      </c>
      <c r="DA632">
        <v>34.197774481337198</v>
      </c>
      <c r="DB632">
        <v>32</v>
      </c>
      <c r="DC632">
        <v>0</v>
      </c>
    </row>
    <row r="633" spans="1:107" x14ac:dyDescent="0.25">
      <c r="A633">
        <v>2330565</v>
      </c>
      <c r="B633" t="s">
        <v>234</v>
      </c>
      <c r="C633" t="s">
        <v>235</v>
      </c>
      <c r="D633" t="s">
        <v>433</v>
      </c>
      <c r="E633" t="s">
        <v>1057</v>
      </c>
      <c r="F633" t="s">
        <v>1058</v>
      </c>
      <c r="G633" t="s">
        <v>176</v>
      </c>
      <c r="H633" t="s">
        <v>198</v>
      </c>
      <c r="I633" t="s">
        <v>1029</v>
      </c>
      <c r="J633" t="s">
        <v>179</v>
      </c>
      <c r="K633">
        <v>3.3</v>
      </c>
      <c r="L633">
        <v>2</v>
      </c>
      <c r="M633">
        <v>64</v>
      </c>
      <c r="N633" t="s">
        <v>309</v>
      </c>
      <c r="O633">
        <v>0.3</v>
      </c>
      <c r="P633">
        <v>1.3</v>
      </c>
      <c r="Q633">
        <v>31.5</v>
      </c>
      <c r="R633">
        <v>32.200000000000003</v>
      </c>
      <c r="S633">
        <v>115</v>
      </c>
      <c r="T633">
        <v>160.19999999999999</v>
      </c>
      <c r="U633">
        <v>142</v>
      </c>
      <c r="V633" t="s">
        <v>180</v>
      </c>
      <c r="W633" t="s">
        <v>180</v>
      </c>
      <c r="X633" t="s">
        <v>180</v>
      </c>
      <c r="Y633" t="s">
        <v>435</v>
      </c>
      <c r="Z633" t="s">
        <v>175</v>
      </c>
      <c r="AA633">
        <v>4</v>
      </c>
      <c r="AB633">
        <v>1</v>
      </c>
      <c r="AC633">
        <v>0</v>
      </c>
      <c r="AD633">
        <v>1</v>
      </c>
      <c r="AE633">
        <v>1</v>
      </c>
      <c r="AF633">
        <v>0</v>
      </c>
      <c r="AG633">
        <v>1</v>
      </c>
      <c r="AH633">
        <v>4</v>
      </c>
      <c r="AI633">
        <v>6</v>
      </c>
      <c r="AJ633">
        <v>0</v>
      </c>
      <c r="AK633">
        <v>0</v>
      </c>
      <c r="AL633">
        <v>0</v>
      </c>
      <c r="AM633">
        <v>0</v>
      </c>
      <c r="AN633">
        <v>0</v>
      </c>
      <c r="AO633">
        <v>0</v>
      </c>
      <c r="AP633">
        <v>0</v>
      </c>
      <c r="AQ633">
        <v>0</v>
      </c>
      <c r="AR633">
        <v>0</v>
      </c>
      <c r="AS633">
        <v>0</v>
      </c>
      <c r="AT633">
        <v>0</v>
      </c>
      <c r="AU633">
        <v>0</v>
      </c>
      <c r="AV633">
        <v>4</v>
      </c>
      <c r="AW633">
        <v>0</v>
      </c>
      <c r="AX633" t="s">
        <v>180</v>
      </c>
      <c r="AY633" t="s">
        <v>403</v>
      </c>
      <c r="AZ633" t="s">
        <v>431</v>
      </c>
      <c r="BA633" t="s">
        <v>242</v>
      </c>
      <c r="BB633" t="s">
        <v>1059</v>
      </c>
      <c r="BC633" t="s">
        <v>242</v>
      </c>
      <c r="BD633" t="s">
        <v>180</v>
      </c>
      <c r="BE633">
        <v>115</v>
      </c>
      <c r="BF633">
        <v>72</v>
      </c>
      <c r="BG633">
        <v>128</v>
      </c>
      <c r="BH633" t="s">
        <v>183</v>
      </c>
      <c r="BI633" t="s">
        <v>175</v>
      </c>
      <c r="BJ633" t="s">
        <v>175</v>
      </c>
      <c r="BK633">
        <v>240</v>
      </c>
      <c r="BL633" t="s">
        <v>175</v>
      </c>
      <c r="BM633">
        <v>1</v>
      </c>
      <c r="BN633">
        <v>64</v>
      </c>
      <c r="BO633" t="s">
        <v>175</v>
      </c>
      <c r="BP633" t="s">
        <v>175</v>
      </c>
      <c r="BQ633" t="s">
        <v>175</v>
      </c>
      <c r="BR633" t="s">
        <v>175</v>
      </c>
      <c r="BS633" t="s">
        <v>175</v>
      </c>
      <c r="BT633" t="s">
        <v>175</v>
      </c>
      <c r="BU633">
        <v>4</v>
      </c>
      <c r="BV633" t="s">
        <v>188</v>
      </c>
      <c r="BW633" t="s">
        <v>204</v>
      </c>
      <c r="BX633" t="s">
        <v>175</v>
      </c>
      <c r="BY633" t="s">
        <v>175</v>
      </c>
      <c r="BZ633">
        <v>7</v>
      </c>
      <c r="CA633" t="s">
        <v>190</v>
      </c>
      <c r="CB633" t="s">
        <v>1547</v>
      </c>
      <c r="CC633" t="s">
        <v>175</v>
      </c>
      <c r="CD633" t="s">
        <v>175</v>
      </c>
      <c r="CE633" t="s">
        <v>175</v>
      </c>
      <c r="CF633" t="s">
        <v>175</v>
      </c>
      <c r="CG633" t="s">
        <v>175</v>
      </c>
      <c r="CH633" t="s">
        <v>175</v>
      </c>
      <c r="CI633" t="s">
        <v>175</v>
      </c>
      <c r="CJ633" t="s">
        <v>175</v>
      </c>
      <c r="CK633" t="s">
        <v>175</v>
      </c>
      <c r="CL633" t="s">
        <v>175</v>
      </c>
      <c r="CM633" t="s">
        <v>175</v>
      </c>
      <c r="CN633" t="s">
        <v>175</v>
      </c>
      <c r="CO633">
        <v>6.6</v>
      </c>
      <c r="CP633" t="s">
        <v>183</v>
      </c>
      <c r="CQ633">
        <v>0</v>
      </c>
      <c r="CR633" t="s">
        <v>1549</v>
      </c>
      <c r="CS633">
        <v>117.73439999999999</v>
      </c>
      <c r="CT633" t="s">
        <v>1547</v>
      </c>
      <c r="CU633">
        <v>17.059999999999999</v>
      </c>
      <c r="CV633">
        <v>0</v>
      </c>
      <c r="CW633">
        <v>21</v>
      </c>
      <c r="CX633">
        <v>29.842135764911699</v>
      </c>
      <c r="CY633">
        <v>0</v>
      </c>
      <c r="CZ633">
        <v>67.902135764911705</v>
      </c>
      <c r="DA633">
        <v>49.832264235088203</v>
      </c>
      <c r="DB633">
        <v>32</v>
      </c>
      <c r="DC633">
        <v>0</v>
      </c>
    </row>
    <row r="634" spans="1:107" x14ac:dyDescent="0.25">
      <c r="A634">
        <v>2330564</v>
      </c>
      <c r="B634" t="s">
        <v>234</v>
      </c>
      <c r="C634" t="s">
        <v>235</v>
      </c>
      <c r="D634" t="s">
        <v>433</v>
      </c>
      <c r="E634" t="s">
        <v>434</v>
      </c>
      <c r="F634" t="s">
        <v>175</v>
      </c>
      <c r="G634" t="s">
        <v>176</v>
      </c>
      <c r="H634" t="s">
        <v>198</v>
      </c>
      <c r="I634" t="s">
        <v>1029</v>
      </c>
      <c r="J634" t="s">
        <v>179</v>
      </c>
      <c r="K634">
        <v>3.3</v>
      </c>
      <c r="L634">
        <v>2</v>
      </c>
      <c r="M634">
        <v>32</v>
      </c>
      <c r="N634" t="s">
        <v>309</v>
      </c>
      <c r="O634">
        <v>0.3</v>
      </c>
      <c r="P634">
        <v>1</v>
      </c>
      <c r="Q634">
        <v>23.8</v>
      </c>
      <c r="R634">
        <v>24.2</v>
      </c>
      <c r="S634">
        <v>115</v>
      </c>
      <c r="T634">
        <v>134.6</v>
      </c>
      <c r="U634">
        <v>107.3</v>
      </c>
      <c r="V634" t="s">
        <v>180</v>
      </c>
      <c r="W634" t="s">
        <v>180</v>
      </c>
      <c r="X634" t="s">
        <v>180</v>
      </c>
      <c r="Y634" t="s">
        <v>435</v>
      </c>
      <c r="Z634" t="s">
        <v>175</v>
      </c>
      <c r="AA634">
        <v>2</v>
      </c>
      <c r="AB634">
        <v>1</v>
      </c>
      <c r="AC634">
        <v>0</v>
      </c>
      <c r="AD634">
        <v>0</v>
      </c>
      <c r="AE634">
        <v>3</v>
      </c>
      <c r="AF634">
        <v>0</v>
      </c>
      <c r="AG634">
        <v>0</v>
      </c>
      <c r="AH634">
        <v>4</v>
      </c>
      <c r="AI634">
        <v>4</v>
      </c>
      <c r="AJ634">
        <v>0</v>
      </c>
      <c r="AK634">
        <v>0</v>
      </c>
      <c r="AL634">
        <v>0</v>
      </c>
      <c r="AM634">
        <v>0</v>
      </c>
      <c r="AN634">
        <v>0</v>
      </c>
      <c r="AO634">
        <v>0</v>
      </c>
      <c r="AP634">
        <v>0</v>
      </c>
      <c r="AQ634">
        <v>0</v>
      </c>
      <c r="AR634">
        <v>0</v>
      </c>
      <c r="AS634">
        <v>0</v>
      </c>
      <c r="AT634">
        <v>0</v>
      </c>
      <c r="AU634">
        <v>0</v>
      </c>
      <c r="AV634">
        <v>3</v>
      </c>
      <c r="AW634">
        <v>0</v>
      </c>
      <c r="AX634" t="s">
        <v>180</v>
      </c>
      <c r="AY634" t="s">
        <v>403</v>
      </c>
      <c r="AZ634" t="s">
        <v>431</v>
      </c>
      <c r="BA634" t="s">
        <v>242</v>
      </c>
      <c r="BB634" t="s">
        <v>436</v>
      </c>
      <c r="BC634" t="s">
        <v>242</v>
      </c>
      <c r="BD634" t="s">
        <v>180</v>
      </c>
      <c r="BE634">
        <v>115</v>
      </c>
      <c r="BF634">
        <v>72</v>
      </c>
      <c r="BG634">
        <v>128</v>
      </c>
      <c r="BH634" t="s">
        <v>183</v>
      </c>
      <c r="BI634" t="s">
        <v>175</v>
      </c>
      <c r="BJ634" t="s">
        <v>175</v>
      </c>
      <c r="BK634">
        <v>240</v>
      </c>
      <c r="BL634" t="s">
        <v>175</v>
      </c>
      <c r="BM634">
        <v>1</v>
      </c>
      <c r="BN634">
        <v>32</v>
      </c>
      <c r="BO634" t="s">
        <v>175</v>
      </c>
      <c r="BP634" t="s">
        <v>175</v>
      </c>
      <c r="BQ634" t="s">
        <v>175</v>
      </c>
      <c r="BR634" t="s">
        <v>175</v>
      </c>
      <c r="BS634" t="s">
        <v>175</v>
      </c>
      <c r="BT634" t="s">
        <v>175</v>
      </c>
      <c r="BU634">
        <v>4</v>
      </c>
      <c r="BV634" t="s">
        <v>188</v>
      </c>
      <c r="BW634" t="s">
        <v>204</v>
      </c>
      <c r="BX634" t="s">
        <v>175</v>
      </c>
      <c r="BY634" t="s">
        <v>175</v>
      </c>
      <c r="BZ634">
        <v>7</v>
      </c>
      <c r="CA634" t="s">
        <v>190</v>
      </c>
      <c r="CB634" t="s">
        <v>1547</v>
      </c>
      <c r="CC634" t="s">
        <v>175</v>
      </c>
      <c r="CD634" t="s">
        <v>175</v>
      </c>
      <c r="CE634" t="s">
        <v>175</v>
      </c>
      <c r="CF634" t="s">
        <v>175</v>
      </c>
      <c r="CG634" t="s">
        <v>175</v>
      </c>
      <c r="CH634" t="s">
        <v>175</v>
      </c>
      <c r="CI634" t="s">
        <v>175</v>
      </c>
      <c r="CJ634" t="s">
        <v>175</v>
      </c>
      <c r="CK634" t="s">
        <v>175</v>
      </c>
      <c r="CL634" t="s">
        <v>175</v>
      </c>
      <c r="CM634" t="s">
        <v>175</v>
      </c>
      <c r="CN634" t="s">
        <v>175</v>
      </c>
      <c r="CO634">
        <v>6.6</v>
      </c>
      <c r="CP634" t="s">
        <v>183</v>
      </c>
      <c r="CQ634">
        <v>0</v>
      </c>
      <c r="CR634" t="s">
        <v>1549</v>
      </c>
      <c r="CS634">
        <v>88.782600000000002</v>
      </c>
      <c r="CT634" t="s">
        <v>1547</v>
      </c>
      <c r="CU634">
        <v>9.3799999999999901</v>
      </c>
      <c r="CV634">
        <v>0</v>
      </c>
      <c r="CW634">
        <v>21</v>
      </c>
      <c r="CX634">
        <v>29.842135764911699</v>
      </c>
      <c r="CY634">
        <v>0</v>
      </c>
      <c r="CZ634">
        <v>60.222135764911698</v>
      </c>
      <c r="DA634">
        <v>28.560464235088201</v>
      </c>
      <c r="DB634">
        <v>32</v>
      </c>
      <c r="DC634">
        <v>1</v>
      </c>
    </row>
    <row r="635" spans="1:107" x14ac:dyDescent="0.25">
      <c r="A635">
        <v>2330563</v>
      </c>
      <c r="B635" t="s">
        <v>234</v>
      </c>
      <c r="C635" t="s">
        <v>235</v>
      </c>
      <c r="D635" t="s">
        <v>437</v>
      </c>
      <c r="E635" t="s">
        <v>438</v>
      </c>
      <c r="F635" t="s">
        <v>439</v>
      </c>
      <c r="G635" t="s">
        <v>176</v>
      </c>
      <c r="H635" t="s">
        <v>198</v>
      </c>
      <c r="I635" t="s">
        <v>1029</v>
      </c>
      <c r="J635" t="s">
        <v>428</v>
      </c>
      <c r="K635">
        <v>3.3</v>
      </c>
      <c r="L635">
        <v>2</v>
      </c>
      <c r="M635">
        <v>32</v>
      </c>
      <c r="N635" t="s">
        <v>316</v>
      </c>
      <c r="O635">
        <v>0.3</v>
      </c>
      <c r="P635">
        <v>1.4</v>
      </c>
      <c r="Q635">
        <v>22.3</v>
      </c>
      <c r="R635">
        <v>22.7</v>
      </c>
      <c r="S635">
        <v>115</v>
      </c>
      <c r="T635">
        <v>61.6</v>
      </c>
      <c r="U635">
        <v>100.6</v>
      </c>
      <c r="V635" t="s">
        <v>180</v>
      </c>
      <c r="W635" t="s">
        <v>180</v>
      </c>
      <c r="X635" t="s">
        <v>180</v>
      </c>
      <c r="Y635" t="s">
        <v>435</v>
      </c>
      <c r="Z635" t="s">
        <v>441</v>
      </c>
      <c r="AA635">
        <v>2</v>
      </c>
      <c r="AB635">
        <v>1</v>
      </c>
      <c r="AC635">
        <v>0</v>
      </c>
      <c r="AD635">
        <v>0</v>
      </c>
      <c r="AE635">
        <v>2</v>
      </c>
      <c r="AF635">
        <v>1</v>
      </c>
      <c r="AG635">
        <v>0</v>
      </c>
      <c r="AH635">
        <v>4</v>
      </c>
      <c r="AI635">
        <v>2</v>
      </c>
      <c r="AJ635">
        <v>0</v>
      </c>
      <c r="AK635">
        <v>0</v>
      </c>
      <c r="AL635">
        <v>0</v>
      </c>
      <c r="AM635">
        <v>0</v>
      </c>
      <c r="AN635">
        <v>0</v>
      </c>
      <c r="AO635">
        <v>0</v>
      </c>
      <c r="AP635">
        <v>0</v>
      </c>
      <c r="AQ635">
        <v>0</v>
      </c>
      <c r="AR635">
        <v>0</v>
      </c>
      <c r="AS635">
        <v>0</v>
      </c>
      <c r="AT635">
        <v>0</v>
      </c>
      <c r="AU635">
        <v>0</v>
      </c>
      <c r="AV635">
        <v>2</v>
      </c>
      <c r="AW635">
        <v>0</v>
      </c>
      <c r="AX635" t="s">
        <v>183</v>
      </c>
      <c r="AY635" t="s">
        <v>430</v>
      </c>
      <c r="AZ635" t="s">
        <v>431</v>
      </c>
      <c r="BA635" t="s">
        <v>242</v>
      </c>
      <c r="BB635" t="s">
        <v>442</v>
      </c>
      <c r="BC635" t="s">
        <v>242</v>
      </c>
      <c r="BD635" t="s">
        <v>180</v>
      </c>
      <c r="BE635">
        <v>115</v>
      </c>
      <c r="BF635">
        <v>192</v>
      </c>
      <c r="BG635" t="s">
        <v>175</v>
      </c>
      <c r="BH635" t="s">
        <v>183</v>
      </c>
      <c r="BI635" t="s">
        <v>175</v>
      </c>
      <c r="BJ635" t="s">
        <v>175</v>
      </c>
      <c r="BK635">
        <v>180</v>
      </c>
      <c r="BL635" t="s">
        <v>175</v>
      </c>
      <c r="BM635">
        <v>1</v>
      </c>
      <c r="BN635">
        <v>32</v>
      </c>
      <c r="BO635" t="s">
        <v>175</v>
      </c>
      <c r="BP635" t="s">
        <v>175</v>
      </c>
      <c r="BQ635" t="s">
        <v>175</v>
      </c>
      <c r="BR635" t="s">
        <v>175</v>
      </c>
      <c r="BS635" t="s">
        <v>175</v>
      </c>
      <c r="BT635" t="s">
        <v>175</v>
      </c>
      <c r="BU635">
        <v>1</v>
      </c>
      <c r="BV635" t="s">
        <v>188</v>
      </c>
      <c r="BW635" t="s">
        <v>220</v>
      </c>
      <c r="BX635" t="s">
        <v>175</v>
      </c>
      <c r="BY635" t="s">
        <v>175</v>
      </c>
      <c r="BZ635">
        <v>7</v>
      </c>
      <c r="CA635" t="s">
        <v>190</v>
      </c>
      <c r="CB635" t="s">
        <v>1547</v>
      </c>
      <c r="CC635" t="s">
        <v>175</v>
      </c>
      <c r="CD635" t="s">
        <v>175</v>
      </c>
      <c r="CE635" t="s">
        <v>175</v>
      </c>
      <c r="CF635" t="s">
        <v>175</v>
      </c>
      <c r="CG635" t="s">
        <v>175</v>
      </c>
      <c r="CH635" t="s">
        <v>175</v>
      </c>
      <c r="CI635" t="s">
        <v>175</v>
      </c>
      <c r="CJ635" t="s">
        <v>175</v>
      </c>
      <c r="CK635" t="s">
        <v>175</v>
      </c>
      <c r="CL635" t="s">
        <v>175</v>
      </c>
      <c r="CM635" t="s">
        <v>175</v>
      </c>
      <c r="CN635" t="s">
        <v>175</v>
      </c>
      <c r="CO635">
        <v>6.6</v>
      </c>
      <c r="CP635" t="s">
        <v>183</v>
      </c>
      <c r="CQ635">
        <v>0</v>
      </c>
      <c r="CR635" t="s">
        <v>1549</v>
      </c>
      <c r="CS635">
        <v>85.103399999999993</v>
      </c>
      <c r="CT635" t="s">
        <v>1547</v>
      </c>
      <c r="CU635">
        <v>9.3799999999999901</v>
      </c>
      <c r="CV635">
        <v>0</v>
      </c>
      <c r="CW635">
        <v>0</v>
      </c>
      <c r="CX635">
        <v>49.800854104657098</v>
      </c>
      <c r="CY635">
        <v>0</v>
      </c>
      <c r="CZ635">
        <v>59.180854104657101</v>
      </c>
      <c r="DA635">
        <v>25.9225458953428</v>
      </c>
      <c r="DB635">
        <v>32</v>
      </c>
      <c r="DC635">
        <v>1</v>
      </c>
    </row>
    <row r="636" spans="1:107" x14ac:dyDescent="0.25">
      <c r="A636">
        <v>2330251</v>
      </c>
      <c r="B636" t="s">
        <v>234</v>
      </c>
      <c r="C636" t="s">
        <v>235</v>
      </c>
      <c r="D636" t="s">
        <v>1377</v>
      </c>
      <c r="E636" t="s">
        <v>1552</v>
      </c>
      <c r="F636" t="s">
        <v>1553</v>
      </c>
      <c r="G636" t="s">
        <v>176</v>
      </c>
      <c r="H636" t="s">
        <v>198</v>
      </c>
      <c r="I636" t="s">
        <v>1554</v>
      </c>
      <c r="J636" t="s">
        <v>179</v>
      </c>
      <c r="K636">
        <v>3.7</v>
      </c>
      <c r="L636">
        <v>2</v>
      </c>
      <c r="M636">
        <v>64</v>
      </c>
      <c r="N636" t="s">
        <v>1019</v>
      </c>
      <c r="O636">
        <v>0.3</v>
      </c>
      <c r="P636">
        <v>2.2000000000000002</v>
      </c>
      <c r="Q636">
        <v>36.200000000000003</v>
      </c>
      <c r="R636">
        <v>38.200000000000003</v>
      </c>
      <c r="S636">
        <v>115</v>
      </c>
      <c r="T636">
        <v>208.1</v>
      </c>
      <c r="U636">
        <v>166.8</v>
      </c>
      <c r="V636" t="s">
        <v>180</v>
      </c>
      <c r="W636" t="s">
        <v>180</v>
      </c>
      <c r="X636" t="s">
        <v>180</v>
      </c>
      <c r="Y636" t="s">
        <v>402</v>
      </c>
      <c r="Z636" t="s">
        <v>175</v>
      </c>
      <c r="AA636">
        <v>4</v>
      </c>
      <c r="AB636">
        <v>1</v>
      </c>
      <c r="AC636">
        <v>0</v>
      </c>
      <c r="AD636">
        <v>0</v>
      </c>
      <c r="AE636">
        <v>0</v>
      </c>
      <c r="AF636">
        <v>1</v>
      </c>
      <c r="AG636">
        <v>1</v>
      </c>
      <c r="AH636">
        <v>2</v>
      </c>
      <c r="AI636">
        <v>7</v>
      </c>
      <c r="AJ636">
        <v>0</v>
      </c>
      <c r="AK636">
        <v>0</v>
      </c>
      <c r="AL636">
        <v>0</v>
      </c>
      <c r="AM636">
        <v>0</v>
      </c>
      <c r="AN636">
        <v>0</v>
      </c>
      <c r="AO636">
        <v>0</v>
      </c>
      <c r="AP636">
        <v>0</v>
      </c>
      <c r="AQ636">
        <v>0</v>
      </c>
      <c r="AR636">
        <v>0</v>
      </c>
      <c r="AS636">
        <v>0</v>
      </c>
      <c r="AT636">
        <v>0</v>
      </c>
      <c r="AU636">
        <v>0</v>
      </c>
      <c r="AV636">
        <v>4</v>
      </c>
      <c r="AW636">
        <v>0</v>
      </c>
      <c r="AX636" t="s">
        <v>183</v>
      </c>
      <c r="AY636" t="s">
        <v>1555</v>
      </c>
      <c r="AZ636" t="s">
        <v>1382</v>
      </c>
      <c r="BA636" t="s">
        <v>186</v>
      </c>
      <c r="BB636" t="s">
        <v>1556</v>
      </c>
      <c r="BC636" t="s">
        <v>186</v>
      </c>
      <c r="BD636" t="s">
        <v>180</v>
      </c>
      <c r="BE636">
        <v>115</v>
      </c>
      <c r="BF636">
        <v>336.5</v>
      </c>
      <c r="BG636">
        <v>384</v>
      </c>
      <c r="BH636" t="s">
        <v>180</v>
      </c>
      <c r="BI636" t="s">
        <v>175</v>
      </c>
      <c r="BJ636" t="s">
        <v>175</v>
      </c>
      <c r="BK636">
        <v>460</v>
      </c>
      <c r="BL636" t="s">
        <v>175</v>
      </c>
      <c r="BM636">
        <v>1</v>
      </c>
      <c r="BN636">
        <v>64</v>
      </c>
      <c r="BO636" t="s">
        <v>175</v>
      </c>
      <c r="BP636" t="s">
        <v>175</v>
      </c>
      <c r="BQ636">
        <v>0.82</v>
      </c>
      <c r="BR636">
        <v>0.83</v>
      </c>
      <c r="BS636">
        <v>0.85</v>
      </c>
      <c r="BT636">
        <v>0.87</v>
      </c>
      <c r="BU636">
        <v>4</v>
      </c>
      <c r="BV636" t="s">
        <v>188</v>
      </c>
      <c r="BW636" t="s">
        <v>204</v>
      </c>
      <c r="BX636" t="s">
        <v>175</v>
      </c>
      <c r="BY636" t="s">
        <v>180</v>
      </c>
      <c r="BZ636">
        <v>7</v>
      </c>
      <c r="CA636" t="s">
        <v>190</v>
      </c>
      <c r="CB636" t="s">
        <v>1547</v>
      </c>
      <c r="CC636" t="s">
        <v>175</v>
      </c>
      <c r="CD636" t="s">
        <v>175</v>
      </c>
      <c r="CE636" t="s">
        <v>175</v>
      </c>
      <c r="CF636" t="s">
        <v>175</v>
      </c>
      <c r="CG636" t="s">
        <v>175</v>
      </c>
      <c r="CH636" t="s">
        <v>175</v>
      </c>
      <c r="CI636" t="s">
        <v>175</v>
      </c>
      <c r="CJ636" t="s">
        <v>175</v>
      </c>
      <c r="CK636" t="s">
        <v>175</v>
      </c>
      <c r="CL636" t="s">
        <v>175</v>
      </c>
      <c r="CM636" t="s">
        <v>175</v>
      </c>
      <c r="CN636" t="s">
        <v>175</v>
      </c>
      <c r="CO636">
        <v>7.4</v>
      </c>
      <c r="CP636" t="s">
        <v>180</v>
      </c>
      <c r="CQ636">
        <v>0</v>
      </c>
      <c r="CR636" t="s">
        <v>1549</v>
      </c>
      <c r="CS636">
        <v>141.16739999999999</v>
      </c>
      <c r="CT636" t="s">
        <v>1547</v>
      </c>
      <c r="CU636">
        <v>17.059999999999999</v>
      </c>
      <c r="CV636">
        <v>0</v>
      </c>
      <c r="CW636">
        <v>21</v>
      </c>
      <c r="CX636">
        <v>64.075281408292497</v>
      </c>
      <c r="CY636">
        <v>0</v>
      </c>
      <c r="CZ636">
        <v>102.135281408292</v>
      </c>
      <c r="DA636">
        <v>39.032118591707402</v>
      </c>
      <c r="DB636">
        <v>32</v>
      </c>
      <c r="DC636">
        <v>0</v>
      </c>
    </row>
    <row r="637" spans="1:107" x14ac:dyDescent="0.25">
      <c r="A637">
        <v>2330100</v>
      </c>
      <c r="B637" t="s">
        <v>234</v>
      </c>
      <c r="C637" t="s">
        <v>235</v>
      </c>
      <c r="D637" t="s">
        <v>473</v>
      </c>
      <c r="E637" t="s">
        <v>1060</v>
      </c>
      <c r="F637" t="s">
        <v>1061</v>
      </c>
      <c r="G637" t="s">
        <v>176</v>
      </c>
      <c r="H637" t="s">
        <v>198</v>
      </c>
      <c r="I637" t="s">
        <v>1043</v>
      </c>
      <c r="J637" t="s">
        <v>175</v>
      </c>
      <c r="K637">
        <v>3.1</v>
      </c>
      <c r="L637">
        <v>2</v>
      </c>
      <c r="M637">
        <v>64</v>
      </c>
      <c r="N637" t="s">
        <v>374</v>
      </c>
      <c r="O637">
        <v>0.3</v>
      </c>
      <c r="P637">
        <v>1.5</v>
      </c>
      <c r="Q637">
        <v>22.3</v>
      </c>
      <c r="R637">
        <v>24.6</v>
      </c>
      <c r="S637">
        <v>115</v>
      </c>
      <c r="T637">
        <v>103.1</v>
      </c>
      <c r="U637">
        <v>106.7</v>
      </c>
      <c r="V637" t="s">
        <v>180</v>
      </c>
      <c r="W637" t="s">
        <v>180</v>
      </c>
      <c r="X637" t="s">
        <v>180</v>
      </c>
      <c r="Y637" t="s">
        <v>181</v>
      </c>
      <c r="Z637" t="s">
        <v>476</v>
      </c>
      <c r="AA637">
        <v>4</v>
      </c>
      <c r="AB637">
        <v>1</v>
      </c>
      <c r="AC637">
        <v>0</v>
      </c>
      <c r="AD637">
        <v>1</v>
      </c>
      <c r="AE637">
        <v>0</v>
      </c>
      <c r="AF637">
        <v>1</v>
      </c>
      <c r="AG637">
        <v>1</v>
      </c>
      <c r="AH637">
        <v>4</v>
      </c>
      <c r="AI637">
        <v>5</v>
      </c>
      <c r="AJ637">
        <v>1</v>
      </c>
      <c r="AK637">
        <v>0</v>
      </c>
      <c r="AL637">
        <v>10</v>
      </c>
      <c r="AM637">
        <v>0</v>
      </c>
      <c r="AN637">
        <v>0</v>
      </c>
      <c r="AO637">
        <v>0</v>
      </c>
      <c r="AP637">
        <v>0</v>
      </c>
      <c r="AQ637">
        <v>0</v>
      </c>
      <c r="AR637">
        <v>1</v>
      </c>
      <c r="AS637">
        <v>0</v>
      </c>
      <c r="AT637">
        <v>0</v>
      </c>
      <c r="AU637">
        <v>0</v>
      </c>
      <c r="AV637">
        <v>3</v>
      </c>
      <c r="AW637">
        <v>0</v>
      </c>
      <c r="AX637" t="s">
        <v>180</v>
      </c>
      <c r="AY637" t="s">
        <v>1062</v>
      </c>
      <c r="AZ637" t="s">
        <v>369</v>
      </c>
      <c r="BA637" t="s">
        <v>186</v>
      </c>
      <c r="BB637" t="s">
        <v>1063</v>
      </c>
      <c r="BC637" t="s">
        <v>186</v>
      </c>
      <c r="BD637" t="s">
        <v>180</v>
      </c>
      <c r="BE637">
        <v>115</v>
      </c>
      <c r="BF637">
        <v>32</v>
      </c>
      <c r="BG637">
        <v>64</v>
      </c>
      <c r="BH637" t="s">
        <v>180</v>
      </c>
      <c r="BI637" t="s">
        <v>175</v>
      </c>
      <c r="BJ637" t="s">
        <v>175</v>
      </c>
      <c r="BK637">
        <v>200</v>
      </c>
      <c r="BL637" t="s">
        <v>175</v>
      </c>
      <c r="BM637">
        <v>1</v>
      </c>
      <c r="BN637">
        <v>64</v>
      </c>
      <c r="BO637" t="s">
        <v>175</v>
      </c>
      <c r="BP637" t="s">
        <v>175</v>
      </c>
      <c r="BQ637">
        <v>0.79</v>
      </c>
      <c r="BR637">
        <v>0.85</v>
      </c>
      <c r="BS637">
        <v>0.85</v>
      </c>
      <c r="BT637">
        <v>0.87</v>
      </c>
      <c r="BU637">
        <v>1</v>
      </c>
      <c r="BV637" t="s">
        <v>188</v>
      </c>
      <c r="BW637" t="s">
        <v>175</v>
      </c>
      <c r="BX637" t="s">
        <v>175</v>
      </c>
      <c r="BY637" t="s">
        <v>175</v>
      </c>
      <c r="BZ637">
        <v>7</v>
      </c>
      <c r="CA637" t="s">
        <v>190</v>
      </c>
      <c r="CB637" t="s">
        <v>1547</v>
      </c>
      <c r="CC637" t="s">
        <v>175</v>
      </c>
      <c r="CD637" t="s">
        <v>175</v>
      </c>
      <c r="CE637" t="s">
        <v>175</v>
      </c>
      <c r="CF637" t="s">
        <v>175</v>
      </c>
      <c r="CG637" t="s">
        <v>175</v>
      </c>
      <c r="CH637" t="s">
        <v>175</v>
      </c>
      <c r="CI637" t="s">
        <v>175</v>
      </c>
      <c r="CJ637" t="s">
        <v>175</v>
      </c>
      <c r="CK637" t="s">
        <v>175</v>
      </c>
      <c r="CL637" t="s">
        <v>175</v>
      </c>
      <c r="CM637" t="s">
        <v>175</v>
      </c>
      <c r="CN637" t="s">
        <v>175</v>
      </c>
      <c r="CO637">
        <v>6.2</v>
      </c>
      <c r="CP637" t="s">
        <v>183</v>
      </c>
      <c r="CQ637">
        <v>0</v>
      </c>
      <c r="CR637" t="s">
        <v>1549</v>
      </c>
      <c r="CS637">
        <v>90.490799999999993</v>
      </c>
      <c r="CT637" t="s">
        <v>1547</v>
      </c>
      <c r="CU637">
        <v>17.059999999999999</v>
      </c>
      <c r="CV637">
        <v>0</v>
      </c>
      <c r="CW637">
        <v>0</v>
      </c>
      <c r="CX637">
        <v>22.223901352215002</v>
      </c>
      <c r="CY637">
        <v>0</v>
      </c>
      <c r="CZ637">
        <v>39.283901352214997</v>
      </c>
      <c r="DA637">
        <v>51.206898647784897</v>
      </c>
      <c r="DB637">
        <v>32</v>
      </c>
      <c r="DC637">
        <v>0</v>
      </c>
    </row>
    <row r="638" spans="1:107" x14ac:dyDescent="0.25">
      <c r="A638">
        <v>2330098</v>
      </c>
      <c r="B638" t="s">
        <v>361</v>
      </c>
      <c r="C638" t="s">
        <v>362</v>
      </c>
      <c r="D638" t="s">
        <v>449</v>
      </c>
      <c r="E638" t="s">
        <v>450</v>
      </c>
      <c r="F638" t="s">
        <v>175</v>
      </c>
      <c r="G638" t="s">
        <v>176</v>
      </c>
      <c r="H638" t="s">
        <v>177</v>
      </c>
      <c r="I638" t="s">
        <v>451</v>
      </c>
      <c r="J638" t="s">
        <v>175</v>
      </c>
      <c r="K638">
        <v>2</v>
      </c>
      <c r="L638">
        <v>2</v>
      </c>
      <c r="M638">
        <v>16</v>
      </c>
      <c r="N638" t="s">
        <v>548</v>
      </c>
      <c r="O638">
        <v>0.6</v>
      </c>
      <c r="P638">
        <v>0.8</v>
      </c>
      <c r="Q638">
        <v>27.7</v>
      </c>
      <c r="R638">
        <v>33.299999999999997</v>
      </c>
      <c r="S638">
        <v>115</v>
      </c>
      <c r="T638">
        <v>103.7</v>
      </c>
      <c r="U638">
        <v>140.9</v>
      </c>
      <c r="V638" t="s">
        <v>180</v>
      </c>
      <c r="W638" t="s">
        <v>180</v>
      </c>
      <c r="X638" t="s">
        <v>180</v>
      </c>
      <c r="Y638" t="s">
        <v>181</v>
      </c>
      <c r="Z638" t="s">
        <v>452</v>
      </c>
      <c r="AA638">
        <v>2</v>
      </c>
      <c r="AB638">
        <v>1</v>
      </c>
      <c r="AC638">
        <v>0</v>
      </c>
      <c r="AD638">
        <v>0</v>
      </c>
      <c r="AE638">
        <v>1</v>
      </c>
      <c r="AF638">
        <v>1</v>
      </c>
      <c r="AG638">
        <v>0</v>
      </c>
      <c r="AH638">
        <v>4</v>
      </c>
      <c r="AI638">
        <v>2</v>
      </c>
      <c r="AJ638">
        <v>0</v>
      </c>
      <c r="AK638">
        <v>0</v>
      </c>
      <c r="AL638">
        <v>0</v>
      </c>
      <c r="AM638">
        <v>0</v>
      </c>
      <c r="AN638">
        <v>0</v>
      </c>
      <c r="AO638">
        <v>0</v>
      </c>
      <c r="AP638">
        <v>0</v>
      </c>
      <c r="AQ638">
        <v>0</v>
      </c>
      <c r="AR638">
        <v>1</v>
      </c>
      <c r="AS638">
        <v>0</v>
      </c>
      <c r="AT638">
        <v>0</v>
      </c>
      <c r="AU638">
        <v>0</v>
      </c>
      <c r="AV638">
        <v>2</v>
      </c>
      <c r="AW638">
        <v>0</v>
      </c>
      <c r="AX638" t="s">
        <v>183</v>
      </c>
      <c r="AY638" t="s">
        <v>350</v>
      </c>
      <c r="AZ638" t="s">
        <v>453</v>
      </c>
      <c r="BA638" t="s">
        <v>186</v>
      </c>
      <c r="BB638" t="s">
        <v>454</v>
      </c>
      <c r="BC638" t="s">
        <v>186</v>
      </c>
      <c r="BD638" t="s">
        <v>180</v>
      </c>
      <c r="BE638">
        <v>115</v>
      </c>
      <c r="BF638">
        <v>40.1</v>
      </c>
      <c r="BG638">
        <v>64</v>
      </c>
      <c r="BH638" t="s">
        <v>180</v>
      </c>
      <c r="BI638" t="s">
        <v>175</v>
      </c>
      <c r="BJ638" t="s">
        <v>175</v>
      </c>
      <c r="BK638">
        <v>120</v>
      </c>
      <c r="BL638" t="s">
        <v>175</v>
      </c>
      <c r="BM638">
        <v>1</v>
      </c>
      <c r="BN638">
        <v>16</v>
      </c>
      <c r="BO638" t="s">
        <v>175</v>
      </c>
      <c r="BP638" t="s">
        <v>175</v>
      </c>
      <c r="BQ638" t="s">
        <v>175</v>
      </c>
      <c r="BR638" t="s">
        <v>175</v>
      </c>
      <c r="BS638" t="s">
        <v>175</v>
      </c>
      <c r="BT638" t="s">
        <v>175</v>
      </c>
      <c r="BU638">
        <v>2</v>
      </c>
      <c r="BV638" t="s">
        <v>188</v>
      </c>
      <c r="BW638" t="s">
        <v>175</v>
      </c>
      <c r="BX638" t="s">
        <v>175</v>
      </c>
      <c r="BY638" t="s">
        <v>175</v>
      </c>
      <c r="BZ638">
        <v>7</v>
      </c>
      <c r="CA638" t="s">
        <v>190</v>
      </c>
      <c r="CB638" t="s">
        <v>1547</v>
      </c>
      <c r="CC638" t="s">
        <v>175</v>
      </c>
      <c r="CD638" t="s">
        <v>175</v>
      </c>
      <c r="CE638" t="s">
        <v>175</v>
      </c>
      <c r="CF638" t="s">
        <v>175</v>
      </c>
      <c r="CG638" t="s">
        <v>175</v>
      </c>
      <c r="CH638" t="s">
        <v>175</v>
      </c>
      <c r="CI638" t="s">
        <v>175</v>
      </c>
      <c r="CJ638" t="s">
        <v>175</v>
      </c>
      <c r="CK638" t="s">
        <v>175</v>
      </c>
      <c r="CL638" t="s">
        <v>175</v>
      </c>
      <c r="CM638" t="s">
        <v>175</v>
      </c>
      <c r="CN638" t="s">
        <v>175</v>
      </c>
      <c r="CO638">
        <v>4</v>
      </c>
      <c r="CP638" t="s">
        <v>183</v>
      </c>
      <c r="CQ638">
        <v>0</v>
      </c>
      <c r="CR638" t="s">
        <v>1549</v>
      </c>
      <c r="CS638">
        <v>115.71959999999901</v>
      </c>
      <c r="CT638" t="s">
        <v>1547</v>
      </c>
      <c r="CU638">
        <v>5.54</v>
      </c>
      <c r="CV638">
        <v>0</v>
      </c>
      <c r="CW638">
        <v>0</v>
      </c>
      <c r="CX638">
        <v>23.775090886494102</v>
      </c>
      <c r="CY638">
        <v>0</v>
      </c>
      <c r="CZ638">
        <v>29.315090886494101</v>
      </c>
      <c r="DA638">
        <v>86.404509113505796</v>
      </c>
      <c r="DB638">
        <v>32</v>
      </c>
      <c r="DC638">
        <v>0</v>
      </c>
    </row>
    <row r="639" spans="1:107" x14ac:dyDescent="0.25">
      <c r="A639">
        <v>2329890</v>
      </c>
      <c r="B639" t="s">
        <v>361</v>
      </c>
      <c r="C639" t="s">
        <v>362</v>
      </c>
      <c r="D639" t="s">
        <v>455</v>
      </c>
      <c r="E639" t="s">
        <v>456</v>
      </c>
      <c r="F639" t="s">
        <v>457</v>
      </c>
      <c r="G639" t="s">
        <v>176</v>
      </c>
      <c r="H639" t="s">
        <v>198</v>
      </c>
      <c r="I639" t="s">
        <v>466</v>
      </c>
      <c r="J639" t="s">
        <v>175</v>
      </c>
      <c r="K639">
        <v>2.9</v>
      </c>
      <c r="L639">
        <v>2</v>
      </c>
      <c r="M639">
        <v>32</v>
      </c>
      <c r="N639" t="s">
        <v>309</v>
      </c>
      <c r="O639">
        <v>0.7</v>
      </c>
      <c r="P639">
        <v>1.2</v>
      </c>
      <c r="Q639">
        <v>14.8</v>
      </c>
      <c r="R639">
        <v>15.7</v>
      </c>
      <c r="S639">
        <v>115</v>
      </c>
      <c r="T639">
        <v>109.5</v>
      </c>
      <c r="U639">
        <v>71</v>
      </c>
      <c r="V639" t="s">
        <v>180</v>
      </c>
      <c r="W639" t="s">
        <v>180</v>
      </c>
      <c r="X639" t="s">
        <v>180</v>
      </c>
      <c r="Y639" t="s">
        <v>181</v>
      </c>
      <c r="Z639" t="s">
        <v>459</v>
      </c>
      <c r="AA639">
        <v>2</v>
      </c>
      <c r="AB639">
        <v>0</v>
      </c>
      <c r="AC639">
        <v>0</v>
      </c>
      <c r="AD639">
        <v>0</v>
      </c>
      <c r="AE639">
        <v>0</v>
      </c>
      <c r="AF639">
        <v>1</v>
      </c>
      <c r="AG639">
        <v>1</v>
      </c>
      <c r="AH639">
        <v>0</v>
      </c>
      <c r="AI639">
        <v>6</v>
      </c>
      <c r="AJ639">
        <v>0</v>
      </c>
      <c r="AK639">
        <v>0</v>
      </c>
      <c r="AL639">
        <v>0</v>
      </c>
      <c r="AM639">
        <v>0</v>
      </c>
      <c r="AN639">
        <v>0</v>
      </c>
      <c r="AO639">
        <v>0</v>
      </c>
      <c r="AP639">
        <v>0</v>
      </c>
      <c r="AQ639">
        <v>0</v>
      </c>
      <c r="AR639">
        <v>0</v>
      </c>
      <c r="AS639">
        <v>0</v>
      </c>
      <c r="AT639">
        <v>0</v>
      </c>
      <c r="AU639">
        <v>0</v>
      </c>
      <c r="AV639">
        <v>1</v>
      </c>
      <c r="AW639">
        <v>0</v>
      </c>
      <c r="AX639" t="s">
        <v>180</v>
      </c>
      <c r="AY639" t="s">
        <v>460</v>
      </c>
      <c r="AZ639" t="s">
        <v>461</v>
      </c>
      <c r="BA639" t="s">
        <v>186</v>
      </c>
      <c r="BB639" t="s">
        <v>462</v>
      </c>
      <c r="BC639" t="s">
        <v>186</v>
      </c>
      <c r="BD639" t="s">
        <v>180</v>
      </c>
      <c r="BE639">
        <v>115</v>
      </c>
      <c r="BF639">
        <v>96</v>
      </c>
      <c r="BG639">
        <v>128</v>
      </c>
      <c r="BH639" t="s">
        <v>180</v>
      </c>
      <c r="BI639" t="s">
        <v>175</v>
      </c>
      <c r="BJ639" t="s">
        <v>175</v>
      </c>
      <c r="BK639">
        <v>135</v>
      </c>
      <c r="BL639">
        <v>0.9</v>
      </c>
      <c r="BM639">
        <v>1</v>
      </c>
      <c r="BN639">
        <v>32</v>
      </c>
      <c r="BO639" t="s">
        <v>175</v>
      </c>
      <c r="BP639" t="s">
        <v>175</v>
      </c>
      <c r="BQ639" t="s">
        <v>175</v>
      </c>
      <c r="BR639" t="s">
        <v>175</v>
      </c>
      <c r="BS639" t="s">
        <v>175</v>
      </c>
      <c r="BT639" t="s">
        <v>175</v>
      </c>
      <c r="BU639">
        <v>1</v>
      </c>
      <c r="BV639" t="s">
        <v>188</v>
      </c>
      <c r="BW639" t="s">
        <v>175</v>
      </c>
      <c r="BX639" t="s">
        <v>175</v>
      </c>
      <c r="BY639" t="s">
        <v>175</v>
      </c>
      <c r="BZ639">
        <v>7</v>
      </c>
      <c r="CA639" t="s">
        <v>190</v>
      </c>
      <c r="CB639" t="s">
        <v>1547</v>
      </c>
      <c r="CC639" t="s">
        <v>175</v>
      </c>
      <c r="CD639" t="s">
        <v>175</v>
      </c>
      <c r="CE639" t="s">
        <v>175</v>
      </c>
      <c r="CF639" t="s">
        <v>175</v>
      </c>
      <c r="CG639" t="s">
        <v>175</v>
      </c>
      <c r="CH639" t="s">
        <v>175</v>
      </c>
      <c r="CI639" t="s">
        <v>175</v>
      </c>
      <c r="CJ639" t="s">
        <v>175</v>
      </c>
      <c r="CK639" t="s">
        <v>175</v>
      </c>
      <c r="CL639" t="s">
        <v>175</v>
      </c>
      <c r="CM639" t="s">
        <v>175</v>
      </c>
      <c r="CN639" t="s">
        <v>175</v>
      </c>
      <c r="CO639">
        <v>5.8</v>
      </c>
      <c r="CP639" t="s">
        <v>183</v>
      </c>
      <c r="CQ639">
        <v>0</v>
      </c>
      <c r="CR639" t="s">
        <v>1549</v>
      </c>
      <c r="CS639">
        <v>59.874600000000001</v>
      </c>
      <c r="CT639" t="s">
        <v>1547</v>
      </c>
      <c r="CU639">
        <v>9.3799999999999901</v>
      </c>
      <c r="CV639">
        <v>0</v>
      </c>
      <c r="CW639">
        <v>0</v>
      </c>
      <c r="CX639">
        <v>34.286561507057101</v>
      </c>
      <c r="CY639">
        <v>0</v>
      </c>
      <c r="CZ639">
        <v>43.666561507057096</v>
      </c>
      <c r="DA639">
        <v>16.208038492942801</v>
      </c>
      <c r="DB639">
        <v>32</v>
      </c>
      <c r="DC639">
        <v>1</v>
      </c>
    </row>
    <row r="640" spans="1:107" x14ac:dyDescent="0.25">
      <c r="A640">
        <v>2329880</v>
      </c>
      <c r="B640" t="s">
        <v>249</v>
      </c>
      <c r="C640" t="s">
        <v>250</v>
      </c>
      <c r="D640" t="s">
        <v>1066</v>
      </c>
      <c r="E640" t="s">
        <v>1067</v>
      </c>
      <c r="F640" t="s">
        <v>175</v>
      </c>
      <c r="G640" t="s">
        <v>176</v>
      </c>
      <c r="H640" t="s">
        <v>198</v>
      </c>
      <c r="I640" t="s">
        <v>175</v>
      </c>
      <c r="J640" t="s">
        <v>175</v>
      </c>
      <c r="K640">
        <v>3.9</v>
      </c>
      <c r="L640">
        <v>2</v>
      </c>
      <c r="M640">
        <v>64</v>
      </c>
      <c r="N640" t="s">
        <v>1019</v>
      </c>
      <c r="O640">
        <v>0.9</v>
      </c>
      <c r="P640">
        <v>1.7</v>
      </c>
      <c r="Q640">
        <v>29.6</v>
      </c>
      <c r="R640">
        <v>30.5</v>
      </c>
      <c r="S640">
        <v>115</v>
      </c>
      <c r="T640">
        <v>212.9</v>
      </c>
      <c r="U640">
        <v>136.6</v>
      </c>
      <c r="V640" t="s">
        <v>180</v>
      </c>
      <c r="W640" t="s">
        <v>180</v>
      </c>
      <c r="X640" t="s">
        <v>183</v>
      </c>
      <c r="Y640" t="s">
        <v>402</v>
      </c>
      <c r="Z640" t="s">
        <v>175</v>
      </c>
      <c r="AA640">
        <v>4</v>
      </c>
      <c r="AB640">
        <v>2</v>
      </c>
      <c r="AC640">
        <v>0</v>
      </c>
      <c r="AD640">
        <v>0</v>
      </c>
      <c r="AE640">
        <v>2</v>
      </c>
      <c r="AF640">
        <v>1</v>
      </c>
      <c r="AG640">
        <v>1</v>
      </c>
      <c r="AH640">
        <v>8</v>
      </c>
      <c r="AI640">
        <v>0</v>
      </c>
      <c r="AJ640">
        <v>0</v>
      </c>
      <c r="AK640">
        <v>0</v>
      </c>
      <c r="AL640">
        <v>0</v>
      </c>
      <c r="AM640">
        <v>0</v>
      </c>
      <c r="AN640">
        <v>0</v>
      </c>
      <c r="AO640">
        <v>0</v>
      </c>
      <c r="AP640">
        <v>0</v>
      </c>
      <c r="AQ640">
        <v>0</v>
      </c>
      <c r="AR640">
        <v>4</v>
      </c>
      <c r="AS640">
        <v>0</v>
      </c>
      <c r="AT640">
        <v>0</v>
      </c>
      <c r="AU640">
        <v>0</v>
      </c>
      <c r="AV640">
        <v>4</v>
      </c>
      <c r="AW640">
        <v>0</v>
      </c>
      <c r="AX640" t="s">
        <v>180</v>
      </c>
      <c r="AY640" t="s">
        <v>804</v>
      </c>
      <c r="AZ640" t="s">
        <v>673</v>
      </c>
      <c r="BA640" t="s">
        <v>276</v>
      </c>
      <c r="BB640" t="s">
        <v>1068</v>
      </c>
      <c r="BC640" t="s">
        <v>276</v>
      </c>
      <c r="BD640" t="s">
        <v>183</v>
      </c>
      <c r="BE640">
        <v>115</v>
      </c>
      <c r="BF640">
        <v>249.6</v>
      </c>
      <c r="BG640">
        <v>256</v>
      </c>
      <c r="BH640" t="s">
        <v>180</v>
      </c>
      <c r="BI640" t="s">
        <v>175</v>
      </c>
      <c r="BJ640" t="s">
        <v>175</v>
      </c>
      <c r="BK640">
        <v>400</v>
      </c>
      <c r="BL640" t="s">
        <v>175</v>
      </c>
      <c r="BM640">
        <v>1</v>
      </c>
      <c r="BN640">
        <v>64</v>
      </c>
      <c r="BO640" t="s">
        <v>175</v>
      </c>
      <c r="BP640" t="s">
        <v>175</v>
      </c>
      <c r="BQ640">
        <v>0.9</v>
      </c>
      <c r="BR640">
        <v>0.9</v>
      </c>
      <c r="BS640">
        <v>0.93</v>
      </c>
      <c r="BT640">
        <v>0.93</v>
      </c>
      <c r="BU640">
        <v>3</v>
      </c>
      <c r="BV640" t="s">
        <v>188</v>
      </c>
      <c r="BW640" t="s">
        <v>175</v>
      </c>
      <c r="BX640" t="s">
        <v>175</v>
      </c>
      <c r="BY640" t="s">
        <v>175</v>
      </c>
      <c r="BZ640">
        <v>7</v>
      </c>
      <c r="CA640" t="s">
        <v>190</v>
      </c>
      <c r="CB640" t="s">
        <v>1547</v>
      </c>
      <c r="CC640" t="s">
        <v>175</v>
      </c>
      <c r="CD640" t="s">
        <v>175</v>
      </c>
      <c r="CE640" t="s">
        <v>175</v>
      </c>
      <c r="CF640" t="s">
        <v>175</v>
      </c>
      <c r="CG640" t="s">
        <v>175</v>
      </c>
      <c r="CH640" t="s">
        <v>175</v>
      </c>
      <c r="CI640" t="s">
        <v>175</v>
      </c>
      <c r="CJ640" t="s">
        <v>175</v>
      </c>
      <c r="CK640" t="s">
        <v>175</v>
      </c>
      <c r="CL640" t="s">
        <v>175</v>
      </c>
      <c r="CM640" t="s">
        <v>175</v>
      </c>
      <c r="CN640" t="s">
        <v>175</v>
      </c>
      <c r="CO640">
        <v>7.8</v>
      </c>
      <c r="CP640" t="s">
        <v>183</v>
      </c>
      <c r="CQ640">
        <v>0</v>
      </c>
      <c r="CR640" t="s">
        <v>1549</v>
      </c>
      <c r="CS640">
        <v>113.9676</v>
      </c>
      <c r="CT640" t="s">
        <v>1547</v>
      </c>
      <c r="CU640">
        <v>17.059999999999999</v>
      </c>
      <c r="CV640">
        <v>0</v>
      </c>
      <c r="CW640">
        <v>0</v>
      </c>
      <c r="CX640">
        <v>56.788456910751997</v>
      </c>
      <c r="CY640">
        <v>0</v>
      </c>
      <c r="CZ640">
        <v>73.848456910752006</v>
      </c>
      <c r="DA640">
        <v>40.119143089247899</v>
      </c>
      <c r="DB640">
        <v>32</v>
      </c>
      <c r="DC640">
        <v>0</v>
      </c>
    </row>
    <row r="641" spans="1:107" x14ac:dyDescent="0.25">
      <c r="A641">
        <v>2329509</v>
      </c>
      <c r="B641" t="s">
        <v>234</v>
      </c>
      <c r="C641" t="s">
        <v>235</v>
      </c>
      <c r="D641" t="s">
        <v>1377</v>
      </c>
      <c r="E641" t="s">
        <v>1392</v>
      </c>
      <c r="F641" t="s">
        <v>175</v>
      </c>
      <c r="G641" t="s">
        <v>176</v>
      </c>
      <c r="H641" t="s">
        <v>198</v>
      </c>
      <c r="I641" t="s">
        <v>199</v>
      </c>
      <c r="J641" t="s">
        <v>179</v>
      </c>
      <c r="K641">
        <v>3.7</v>
      </c>
      <c r="L641">
        <v>2</v>
      </c>
      <c r="M641">
        <v>64</v>
      </c>
      <c r="N641" t="s">
        <v>1019</v>
      </c>
      <c r="O641">
        <v>0.3</v>
      </c>
      <c r="P641">
        <v>2.5</v>
      </c>
      <c r="Q641">
        <v>31.8</v>
      </c>
      <c r="R641">
        <v>33.1</v>
      </c>
      <c r="S641">
        <v>115</v>
      </c>
      <c r="T641">
        <v>208.1</v>
      </c>
      <c r="U641">
        <v>145.19999999999999</v>
      </c>
      <c r="V641" t="s">
        <v>180</v>
      </c>
      <c r="W641" t="s">
        <v>180</v>
      </c>
      <c r="X641" t="s">
        <v>180</v>
      </c>
      <c r="Y641" t="s">
        <v>402</v>
      </c>
      <c r="Z641" t="s">
        <v>175</v>
      </c>
      <c r="AA641">
        <v>4</v>
      </c>
      <c r="AB641">
        <v>4</v>
      </c>
      <c r="AC641">
        <v>0</v>
      </c>
      <c r="AD641">
        <v>0</v>
      </c>
      <c r="AE641">
        <v>0</v>
      </c>
      <c r="AF641">
        <v>0</v>
      </c>
      <c r="AG641">
        <v>1</v>
      </c>
      <c r="AH641">
        <v>4</v>
      </c>
      <c r="AI641">
        <v>5</v>
      </c>
      <c r="AJ641">
        <v>2</v>
      </c>
      <c r="AK641">
        <v>0</v>
      </c>
      <c r="AL641">
        <v>0</v>
      </c>
      <c r="AM641">
        <v>0</v>
      </c>
      <c r="AN641">
        <v>0</v>
      </c>
      <c r="AO641">
        <v>0</v>
      </c>
      <c r="AP641">
        <v>0</v>
      </c>
      <c r="AQ641">
        <v>0</v>
      </c>
      <c r="AR641">
        <v>0</v>
      </c>
      <c r="AS641">
        <v>0</v>
      </c>
      <c r="AT641">
        <v>0</v>
      </c>
      <c r="AU641">
        <v>0</v>
      </c>
      <c r="AV641">
        <v>4</v>
      </c>
      <c r="AW641">
        <v>0</v>
      </c>
      <c r="AX641" t="s">
        <v>183</v>
      </c>
      <c r="AY641" t="s">
        <v>1394</v>
      </c>
      <c r="AZ641" t="s">
        <v>404</v>
      </c>
      <c r="BA641" t="s">
        <v>1395</v>
      </c>
      <c r="BB641" t="s">
        <v>1396</v>
      </c>
      <c r="BC641" t="s">
        <v>1395</v>
      </c>
      <c r="BD641" t="s">
        <v>180</v>
      </c>
      <c r="BE641">
        <v>115</v>
      </c>
      <c r="BF641">
        <v>320.3</v>
      </c>
      <c r="BG641">
        <v>256</v>
      </c>
      <c r="BH641" t="s">
        <v>180</v>
      </c>
      <c r="BI641" t="s">
        <v>175</v>
      </c>
      <c r="BJ641" t="s">
        <v>175</v>
      </c>
      <c r="BK641">
        <v>460</v>
      </c>
      <c r="BL641" t="s">
        <v>175</v>
      </c>
      <c r="BM641">
        <v>1</v>
      </c>
      <c r="BN641">
        <v>64</v>
      </c>
      <c r="BO641" t="s">
        <v>175</v>
      </c>
      <c r="BP641" t="s">
        <v>175</v>
      </c>
      <c r="BQ641">
        <v>0.84</v>
      </c>
      <c r="BR641">
        <v>0.88</v>
      </c>
      <c r="BS641">
        <v>0.89</v>
      </c>
      <c r="BT641">
        <v>0.9</v>
      </c>
      <c r="BU641">
        <v>4</v>
      </c>
      <c r="BV641" t="s">
        <v>188</v>
      </c>
      <c r="BW641" t="s">
        <v>204</v>
      </c>
      <c r="BX641" t="s">
        <v>175</v>
      </c>
      <c r="BY641" t="s">
        <v>175</v>
      </c>
      <c r="BZ641">
        <v>7</v>
      </c>
      <c r="CA641" t="s">
        <v>190</v>
      </c>
      <c r="CB641" t="s">
        <v>1547</v>
      </c>
      <c r="CC641" t="s">
        <v>175</v>
      </c>
      <c r="CD641" t="s">
        <v>175</v>
      </c>
      <c r="CE641" t="s">
        <v>175</v>
      </c>
      <c r="CF641" t="s">
        <v>175</v>
      </c>
      <c r="CG641" t="s">
        <v>175</v>
      </c>
      <c r="CH641" t="s">
        <v>175</v>
      </c>
      <c r="CI641" t="s">
        <v>175</v>
      </c>
      <c r="CJ641" t="s">
        <v>175</v>
      </c>
      <c r="CK641" t="s">
        <v>175</v>
      </c>
      <c r="CL641" t="s">
        <v>175</v>
      </c>
      <c r="CM641" t="s">
        <v>175</v>
      </c>
      <c r="CN641" t="s">
        <v>175</v>
      </c>
      <c r="CO641">
        <v>7.4</v>
      </c>
      <c r="CP641" t="s">
        <v>183</v>
      </c>
      <c r="CQ641">
        <v>0</v>
      </c>
      <c r="CR641" t="s">
        <v>1549</v>
      </c>
      <c r="CS641">
        <v>125.0928</v>
      </c>
      <c r="CT641" t="s">
        <v>1547</v>
      </c>
      <c r="CU641">
        <v>17.059999999999999</v>
      </c>
      <c r="CV641">
        <v>0</v>
      </c>
      <c r="CW641">
        <v>21</v>
      </c>
      <c r="CX641">
        <v>62.979850815571702</v>
      </c>
      <c r="CY641">
        <v>0</v>
      </c>
      <c r="CZ641">
        <v>101.039850815571</v>
      </c>
      <c r="DA641">
        <v>24.052949184428201</v>
      </c>
      <c r="DB641">
        <v>32</v>
      </c>
      <c r="DC641">
        <v>1</v>
      </c>
    </row>
    <row r="642" spans="1:107" x14ac:dyDescent="0.25">
      <c r="A642">
        <v>2329414</v>
      </c>
      <c r="B642" t="s">
        <v>234</v>
      </c>
      <c r="C642" t="s">
        <v>235</v>
      </c>
      <c r="D642" t="s">
        <v>473</v>
      </c>
      <c r="E642" t="s">
        <v>474</v>
      </c>
      <c r="F642" t="s">
        <v>475</v>
      </c>
      <c r="G642" t="s">
        <v>176</v>
      </c>
      <c r="H642" t="s">
        <v>198</v>
      </c>
      <c r="I642" t="s">
        <v>1397</v>
      </c>
      <c r="J642" t="s">
        <v>175</v>
      </c>
      <c r="K642">
        <v>3.7</v>
      </c>
      <c r="L642">
        <v>2</v>
      </c>
      <c r="M642">
        <v>32</v>
      </c>
      <c r="N642" t="s">
        <v>309</v>
      </c>
      <c r="O642">
        <v>0.4</v>
      </c>
      <c r="P642">
        <v>1.4</v>
      </c>
      <c r="Q642">
        <v>22.1</v>
      </c>
      <c r="R642">
        <v>22.8</v>
      </c>
      <c r="S642">
        <v>115</v>
      </c>
      <c r="T642">
        <v>108.6</v>
      </c>
      <c r="U642">
        <v>100.8</v>
      </c>
      <c r="V642" t="s">
        <v>180</v>
      </c>
      <c r="W642" t="s">
        <v>180</v>
      </c>
      <c r="X642" t="s">
        <v>180</v>
      </c>
      <c r="Y642" t="s">
        <v>181</v>
      </c>
      <c r="Z642" t="s">
        <v>476</v>
      </c>
      <c r="AA642">
        <v>4</v>
      </c>
      <c r="AB642">
        <v>1</v>
      </c>
      <c r="AC642">
        <v>0</v>
      </c>
      <c r="AD642">
        <v>1</v>
      </c>
      <c r="AE642">
        <v>0</v>
      </c>
      <c r="AF642">
        <v>0</v>
      </c>
      <c r="AG642">
        <v>1</v>
      </c>
      <c r="AH642">
        <v>4</v>
      </c>
      <c r="AI642">
        <v>6</v>
      </c>
      <c r="AJ642">
        <v>0</v>
      </c>
      <c r="AK642">
        <v>0</v>
      </c>
      <c r="AL642">
        <v>10</v>
      </c>
      <c r="AM642">
        <v>0</v>
      </c>
      <c r="AN642">
        <v>0</v>
      </c>
      <c r="AO642">
        <v>0</v>
      </c>
      <c r="AP642">
        <v>0</v>
      </c>
      <c r="AQ642">
        <v>0</v>
      </c>
      <c r="AR642">
        <v>1</v>
      </c>
      <c r="AS642">
        <v>0</v>
      </c>
      <c r="AT642">
        <v>0</v>
      </c>
      <c r="AU642">
        <v>0</v>
      </c>
      <c r="AV642">
        <v>3</v>
      </c>
      <c r="AW642">
        <v>0</v>
      </c>
      <c r="AX642" t="s">
        <v>180</v>
      </c>
      <c r="AY642" t="s">
        <v>403</v>
      </c>
      <c r="AZ642" t="s">
        <v>369</v>
      </c>
      <c r="BA642" t="s">
        <v>186</v>
      </c>
      <c r="BB642" t="s">
        <v>477</v>
      </c>
      <c r="BC642" t="s">
        <v>186</v>
      </c>
      <c r="BD642" t="s">
        <v>180</v>
      </c>
      <c r="BE642">
        <v>115</v>
      </c>
      <c r="BF642">
        <v>72</v>
      </c>
      <c r="BG642">
        <v>512</v>
      </c>
      <c r="BH642" t="s">
        <v>183</v>
      </c>
      <c r="BI642" t="s">
        <v>175</v>
      </c>
      <c r="BJ642" t="s">
        <v>175</v>
      </c>
      <c r="BK642">
        <v>180</v>
      </c>
      <c r="BL642" t="s">
        <v>175</v>
      </c>
      <c r="BM642">
        <v>1</v>
      </c>
      <c r="BN642">
        <v>32</v>
      </c>
      <c r="BO642" t="s">
        <v>175</v>
      </c>
      <c r="BP642" t="s">
        <v>175</v>
      </c>
      <c r="BQ642">
        <v>0.76</v>
      </c>
      <c r="BR642">
        <v>0.84</v>
      </c>
      <c r="BS642">
        <v>0.83</v>
      </c>
      <c r="BT642">
        <v>0.86</v>
      </c>
      <c r="BU642">
        <v>1</v>
      </c>
      <c r="BV642" t="s">
        <v>188</v>
      </c>
      <c r="BW642" t="s">
        <v>220</v>
      </c>
      <c r="BX642" t="s">
        <v>175</v>
      </c>
      <c r="BY642" t="s">
        <v>175</v>
      </c>
      <c r="BZ642">
        <v>7</v>
      </c>
      <c r="CA642" t="s">
        <v>190</v>
      </c>
      <c r="CB642" t="s">
        <v>1547</v>
      </c>
      <c r="CC642" t="s">
        <v>175</v>
      </c>
      <c r="CD642" t="s">
        <v>175</v>
      </c>
      <c r="CE642" t="s">
        <v>175</v>
      </c>
      <c r="CF642" t="s">
        <v>175</v>
      </c>
      <c r="CG642" t="s">
        <v>175</v>
      </c>
      <c r="CH642" t="s">
        <v>175</v>
      </c>
      <c r="CI642" t="s">
        <v>175</v>
      </c>
      <c r="CJ642" t="s">
        <v>175</v>
      </c>
      <c r="CK642" t="s">
        <v>175</v>
      </c>
      <c r="CL642" t="s">
        <v>175</v>
      </c>
      <c r="CM642" t="s">
        <v>175</v>
      </c>
      <c r="CN642" t="s">
        <v>175</v>
      </c>
      <c r="CO642">
        <v>7.4</v>
      </c>
      <c r="CP642" t="s">
        <v>183</v>
      </c>
      <c r="CQ642">
        <v>0</v>
      </c>
      <c r="CR642" t="s">
        <v>1549</v>
      </c>
      <c r="CS642">
        <v>85.322400000000002</v>
      </c>
      <c r="CT642" t="s">
        <v>1547</v>
      </c>
      <c r="CU642">
        <v>9.3799999999999901</v>
      </c>
      <c r="CV642">
        <v>0</v>
      </c>
      <c r="CW642">
        <v>0</v>
      </c>
      <c r="CX642">
        <v>29.842135764911699</v>
      </c>
      <c r="CY642">
        <v>0</v>
      </c>
      <c r="CZ642">
        <v>39.222135764911698</v>
      </c>
      <c r="DA642">
        <v>46.100264235088197</v>
      </c>
      <c r="DB642">
        <v>32</v>
      </c>
      <c r="DC642">
        <v>0</v>
      </c>
    </row>
    <row r="643" spans="1:107" x14ac:dyDescent="0.25">
      <c r="A643">
        <v>2329413</v>
      </c>
      <c r="B643" t="s">
        <v>234</v>
      </c>
      <c r="C643" t="s">
        <v>235</v>
      </c>
      <c r="D643" t="s">
        <v>473</v>
      </c>
      <c r="E643" t="s">
        <v>1069</v>
      </c>
      <c r="F643" t="s">
        <v>175</v>
      </c>
      <c r="G643" t="s">
        <v>176</v>
      </c>
      <c r="H643" t="s">
        <v>177</v>
      </c>
      <c r="I643" t="s">
        <v>1070</v>
      </c>
      <c r="J643" t="s">
        <v>175</v>
      </c>
      <c r="K643">
        <v>3.5</v>
      </c>
      <c r="L643">
        <v>2</v>
      </c>
      <c r="M643">
        <v>64</v>
      </c>
      <c r="N643" t="s">
        <v>309</v>
      </c>
      <c r="O643">
        <v>0.3</v>
      </c>
      <c r="P643">
        <v>1.9</v>
      </c>
      <c r="Q643">
        <v>22.5</v>
      </c>
      <c r="R643">
        <v>23.4</v>
      </c>
      <c r="S643">
        <v>115</v>
      </c>
      <c r="T643">
        <v>164.3</v>
      </c>
      <c r="U643">
        <v>103.5</v>
      </c>
      <c r="V643" t="s">
        <v>180</v>
      </c>
      <c r="W643" t="s">
        <v>180</v>
      </c>
      <c r="X643" t="s">
        <v>180</v>
      </c>
      <c r="Y643" t="s">
        <v>181</v>
      </c>
      <c r="Z643" t="s">
        <v>476</v>
      </c>
      <c r="AA643">
        <v>4</v>
      </c>
      <c r="AB643">
        <v>0</v>
      </c>
      <c r="AC643">
        <v>1</v>
      </c>
      <c r="AD643">
        <v>1</v>
      </c>
      <c r="AE643">
        <v>0</v>
      </c>
      <c r="AF643">
        <v>0</v>
      </c>
      <c r="AG643">
        <v>1</v>
      </c>
      <c r="AH643">
        <v>4</v>
      </c>
      <c r="AI643">
        <v>6</v>
      </c>
      <c r="AJ643">
        <v>0</v>
      </c>
      <c r="AK643">
        <v>0</v>
      </c>
      <c r="AL643">
        <v>10</v>
      </c>
      <c r="AM643">
        <v>0</v>
      </c>
      <c r="AN643">
        <v>0</v>
      </c>
      <c r="AO643">
        <v>0</v>
      </c>
      <c r="AP643">
        <v>0</v>
      </c>
      <c r="AQ643">
        <v>0</v>
      </c>
      <c r="AR643">
        <v>1</v>
      </c>
      <c r="AS643">
        <v>0</v>
      </c>
      <c r="AT643">
        <v>0</v>
      </c>
      <c r="AU643">
        <v>0</v>
      </c>
      <c r="AV643">
        <v>3</v>
      </c>
      <c r="AW643">
        <v>0</v>
      </c>
      <c r="AX643" t="s">
        <v>180</v>
      </c>
      <c r="AY643" t="s">
        <v>1071</v>
      </c>
      <c r="AZ643" t="s">
        <v>329</v>
      </c>
      <c r="BA643" t="s">
        <v>186</v>
      </c>
      <c r="BB643" t="s">
        <v>1072</v>
      </c>
      <c r="BC643" t="s">
        <v>186</v>
      </c>
      <c r="BD643" t="s">
        <v>180</v>
      </c>
      <c r="BE643">
        <v>115</v>
      </c>
      <c r="BF643">
        <v>72</v>
      </c>
      <c r="BG643">
        <v>128</v>
      </c>
      <c r="BH643" t="s">
        <v>183</v>
      </c>
      <c r="BI643" t="s">
        <v>175</v>
      </c>
      <c r="BJ643" t="s">
        <v>175</v>
      </c>
      <c r="BK643">
        <v>240</v>
      </c>
      <c r="BL643" t="s">
        <v>175</v>
      </c>
      <c r="BM643">
        <v>1</v>
      </c>
      <c r="BN643">
        <v>64</v>
      </c>
      <c r="BO643" t="s">
        <v>175</v>
      </c>
      <c r="BP643" t="s">
        <v>175</v>
      </c>
      <c r="BQ643">
        <v>0.88</v>
      </c>
      <c r="BR643">
        <v>0.9</v>
      </c>
      <c r="BS643">
        <v>0.91</v>
      </c>
      <c r="BT643">
        <v>0.92</v>
      </c>
      <c r="BU643">
        <v>2</v>
      </c>
      <c r="BV643" t="s">
        <v>188</v>
      </c>
      <c r="BW643" t="s">
        <v>175</v>
      </c>
      <c r="BX643" t="s">
        <v>175</v>
      </c>
      <c r="BY643" t="s">
        <v>175</v>
      </c>
      <c r="BZ643">
        <v>7</v>
      </c>
      <c r="CA643" t="s">
        <v>190</v>
      </c>
      <c r="CB643" t="s">
        <v>1547</v>
      </c>
      <c r="CC643" t="s">
        <v>175</v>
      </c>
      <c r="CD643" t="s">
        <v>175</v>
      </c>
      <c r="CE643" t="s">
        <v>175</v>
      </c>
      <c r="CF643" t="s">
        <v>175</v>
      </c>
      <c r="CG643" t="s">
        <v>175</v>
      </c>
      <c r="CH643" t="s">
        <v>175</v>
      </c>
      <c r="CI643" t="s">
        <v>175</v>
      </c>
      <c r="CJ643" t="s">
        <v>175</v>
      </c>
      <c r="CK643" t="s">
        <v>175</v>
      </c>
      <c r="CL643" t="s">
        <v>175</v>
      </c>
      <c r="CM643" t="s">
        <v>175</v>
      </c>
      <c r="CN643" t="s">
        <v>175</v>
      </c>
      <c r="CO643">
        <v>7</v>
      </c>
      <c r="CP643" t="s">
        <v>183</v>
      </c>
      <c r="CQ643">
        <v>0</v>
      </c>
      <c r="CR643" t="s">
        <v>1549</v>
      </c>
      <c r="CS643">
        <v>89.089199999999906</v>
      </c>
      <c r="CT643" t="s">
        <v>1547</v>
      </c>
      <c r="CU643">
        <v>17.059999999999999</v>
      </c>
      <c r="CV643">
        <v>0</v>
      </c>
      <c r="CW643">
        <v>0</v>
      </c>
      <c r="CX643">
        <v>29.842135764911699</v>
      </c>
      <c r="CY643">
        <v>0</v>
      </c>
      <c r="CZ643">
        <v>46.902135764911698</v>
      </c>
      <c r="DA643">
        <v>42.187064235088201</v>
      </c>
      <c r="DB643">
        <v>32</v>
      </c>
      <c r="DC643">
        <v>0</v>
      </c>
    </row>
    <row r="644" spans="1:107" x14ac:dyDescent="0.25">
      <c r="A644">
        <v>2329412</v>
      </c>
      <c r="B644" t="s">
        <v>234</v>
      </c>
      <c r="C644" t="s">
        <v>235</v>
      </c>
      <c r="D644" t="s">
        <v>433</v>
      </c>
      <c r="E644" t="s">
        <v>1073</v>
      </c>
      <c r="F644" t="s">
        <v>175</v>
      </c>
      <c r="G644" t="s">
        <v>176</v>
      </c>
      <c r="H644" t="s">
        <v>177</v>
      </c>
      <c r="I644" t="s">
        <v>1070</v>
      </c>
      <c r="J644" t="s">
        <v>175</v>
      </c>
      <c r="K644">
        <v>3.5</v>
      </c>
      <c r="L644">
        <v>2</v>
      </c>
      <c r="M644">
        <v>64</v>
      </c>
      <c r="N644" t="s">
        <v>309</v>
      </c>
      <c r="O644">
        <v>0.3</v>
      </c>
      <c r="P644">
        <v>1.7</v>
      </c>
      <c r="Q644">
        <v>27.3</v>
      </c>
      <c r="R644">
        <v>28.7</v>
      </c>
      <c r="S644">
        <v>115</v>
      </c>
      <c r="T644">
        <v>164.3</v>
      </c>
      <c r="U644">
        <v>126</v>
      </c>
      <c r="V644" t="s">
        <v>180</v>
      </c>
      <c r="W644" t="s">
        <v>180</v>
      </c>
      <c r="X644" t="s">
        <v>180</v>
      </c>
      <c r="Y644" t="s">
        <v>181</v>
      </c>
      <c r="Z644" t="s">
        <v>1074</v>
      </c>
      <c r="AA644">
        <v>4</v>
      </c>
      <c r="AB644">
        <v>0</v>
      </c>
      <c r="AC644">
        <v>1</v>
      </c>
      <c r="AD644">
        <v>1</v>
      </c>
      <c r="AE644">
        <v>2</v>
      </c>
      <c r="AF644">
        <v>0</v>
      </c>
      <c r="AG644">
        <v>1</v>
      </c>
      <c r="AH644">
        <v>4</v>
      </c>
      <c r="AI644">
        <v>6</v>
      </c>
      <c r="AJ644">
        <v>0</v>
      </c>
      <c r="AK644">
        <v>0</v>
      </c>
      <c r="AL644">
        <v>10</v>
      </c>
      <c r="AM644">
        <v>0</v>
      </c>
      <c r="AN644">
        <v>0</v>
      </c>
      <c r="AO644">
        <v>0</v>
      </c>
      <c r="AP644">
        <v>0</v>
      </c>
      <c r="AQ644">
        <v>0</v>
      </c>
      <c r="AR644">
        <v>1</v>
      </c>
      <c r="AS644">
        <v>0</v>
      </c>
      <c r="AT644">
        <v>0</v>
      </c>
      <c r="AU644">
        <v>0</v>
      </c>
      <c r="AV644">
        <v>4</v>
      </c>
      <c r="AW644">
        <v>0</v>
      </c>
      <c r="AX644" t="s">
        <v>180</v>
      </c>
      <c r="AY644" t="s">
        <v>1071</v>
      </c>
      <c r="AZ644" t="s">
        <v>329</v>
      </c>
      <c r="BA644" t="s">
        <v>186</v>
      </c>
      <c r="BB644" t="s">
        <v>1075</v>
      </c>
      <c r="BC644" t="s">
        <v>186</v>
      </c>
      <c r="BD644" t="s">
        <v>180</v>
      </c>
      <c r="BE644">
        <v>115</v>
      </c>
      <c r="BF644">
        <v>72</v>
      </c>
      <c r="BG644">
        <v>128</v>
      </c>
      <c r="BH644" t="s">
        <v>183</v>
      </c>
      <c r="BI644" t="s">
        <v>175</v>
      </c>
      <c r="BJ644" t="s">
        <v>175</v>
      </c>
      <c r="BK644">
        <v>240</v>
      </c>
      <c r="BL644" t="s">
        <v>175</v>
      </c>
      <c r="BM644">
        <v>1</v>
      </c>
      <c r="BN644">
        <v>64</v>
      </c>
      <c r="BO644" t="s">
        <v>175</v>
      </c>
      <c r="BP644" t="s">
        <v>175</v>
      </c>
      <c r="BQ644">
        <v>0.88</v>
      </c>
      <c r="BR644">
        <v>0.9</v>
      </c>
      <c r="BS644">
        <v>0.91</v>
      </c>
      <c r="BT644">
        <v>0.92</v>
      </c>
      <c r="BU644">
        <v>2</v>
      </c>
      <c r="BV644" t="s">
        <v>188</v>
      </c>
      <c r="BW644" t="s">
        <v>175</v>
      </c>
      <c r="BX644" t="s">
        <v>175</v>
      </c>
      <c r="BY644" t="s">
        <v>175</v>
      </c>
      <c r="BZ644">
        <v>7</v>
      </c>
      <c r="CA644" t="s">
        <v>190</v>
      </c>
      <c r="CB644" t="s">
        <v>1547</v>
      </c>
      <c r="CC644" t="s">
        <v>175</v>
      </c>
      <c r="CD644" t="s">
        <v>175</v>
      </c>
      <c r="CE644" t="s">
        <v>175</v>
      </c>
      <c r="CF644" t="s">
        <v>175</v>
      </c>
      <c r="CG644" t="s">
        <v>175</v>
      </c>
      <c r="CH644" t="s">
        <v>175</v>
      </c>
      <c r="CI644" t="s">
        <v>175</v>
      </c>
      <c r="CJ644" t="s">
        <v>175</v>
      </c>
      <c r="CK644" t="s">
        <v>175</v>
      </c>
      <c r="CL644" t="s">
        <v>175</v>
      </c>
      <c r="CM644" t="s">
        <v>175</v>
      </c>
      <c r="CN644" t="s">
        <v>175</v>
      </c>
      <c r="CO644">
        <v>7</v>
      </c>
      <c r="CP644" t="s">
        <v>183</v>
      </c>
      <c r="CQ644">
        <v>0</v>
      </c>
      <c r="CR644" t="s">
        <v>1549</v>
      </c>
      <c r="CS644">
        <v>106.434</v>
      </c>
      <c r="CT644" t="s">
        <v>1547</v>
      </c>
      <c r="CU644">
        <v>17.059999999999999</v>
      </c>
      <c r="CV644">
        <v>0</v>
      </c>
      <c r="CW644">
        <v>0</v>
      </c>
      <c r="CX644">
        <v>29.842135764911699</v>
      </c>
      <c r="CY644">
        <v>0</v>
      </c>
      <c r="CZ644">
        <v>46.902135764911698</v>
      </c>
      <c r="DA644">
        <v>59.5318642350882</v>
      </c>
      <c r="DB644">
        <v>32</v>
      </c>
      <c r="DC644">
        <v>0</v>
      </c>
    </row>
    <row r="645" spans="1:107" x14ac:dyDescent="0.25">
      <c r="A645">
        <v>2329411</v>
      </c>
      <c r="B645" t="s">
        <v>234</v>
      </c>
      <c r="C645" t="s">
        <v>235</v>
      </c>
      <c r="D645" t="s">
        <v>1076</v>
      </c>
      <c r="E645" t="s">
        <v>1077</v>
      </c>
      <c r="F645" t="s">
        <v>175</v>
      </c>
      <c r="G645" t="s">
        <v>176</v>
      </c>
      <c r="H645" t="s">
        <v>198</v>
      </c>
      <c r="I645" t="s">
        <v>175</v>
      </c>
      <c r="J645" t="s">
        <v>175</v>
      </c>
      <c r="K645">
        <v>2</v>
      </c>
      <c r="L645">
        <v>4</v>
      </c>
      <c r="M645">
        <v>8</v>
      </c>
      <c r="N645" t="s">
        <v>316</v>
      </c>
      <c r="O645">
        <v>0.2</v>
      </c>
      <c r="P645">
        <v>2</v>
      </c>
      <c r="Q645">
        <v>33.799999999999997</v>
      </c>
      <c r="R645">
        <v>34.200000000000003</v>
      </c>
      <c r="S645">
        <v>115</v>
      </c>
      <c r="T645">
        <v>42.4</v>
      </c>
      <c r="U645">
        <v>151</v>
      </c>
      <c r="V645" t="s">
        <v>180</v>
      </c>
      <c r="W645" t="s">
        <v>180</v>
      </c>
      <c r="X645" t="s">
        <v>180</v>
      </c>
      <c r="Y645" t="s">
        <v>181</v>
      </c>
      <c r="Z645" t="s">
        <v>476</v>
      </c>
      <c r="AA645">
        <v>4</v>
      </c>
      <c r="AB645">
        <v>1</v>
      </c>
      <c r="AC645">
        <v>0</v>
      </c>
      <c r="AD645">
        <v>1</v>
      </c>
      <c r="AE645">
        <v>0</v>
      </c>
      <c r="AF645">
        <v>0</v>
      </c>
      <c r="AG645">
        <v>0</v>
      </c>
      <c r="AH645">
        <v>6</v>
      </c>
      <c r="AI645">
        <v>4</v>
      </c>
      <c r="AJ645">
        <v>0</v>
      </c>
      <c r="AK645">
        <v>10</v>
      </c>
      <c r="AL645">
        <v>0</v>
      </c>
      <c r="AM645">
        <v>0</v>
      </c>
      <c r="AN645">
        <v>0</v>
      </c>
      <c r="AO645">
        <v>0</v>
      </c>
      <c r="AP645">
        <v>0</v>
      </c>
      <c r="AQ645">
        <v>0</v>
      </c>
      <c r="AR645">
        <v>1</v>
      </c>
      <c r="AS645">
        <v>0</v>
      </c>
      <c r="AT645">
        <v>0</v>
      </c>
      <c r="AU645">
        <v>0</v>
      </c>
      <c r="AV645">
        <v>3</v>
      </c>
      <c r="AW645">
        <v>0</v>
      </c>
      <c r="AX645" t="s">
        <v>180</v>
      </c>
      <c r="AY645" t="s">
        <v>1078</v>
      </c>
      <c r="AZ645" t="s">
        <v>329</v>
      </c>
      <c r="BA645" t="s">
        <v>186</v>
      </c>
      <c r="BB645" t="s">
        <v>1079</v>
      </c>
      <c r="BC645" t="s">
        <v>186</v>
      </c>
      <c r="BD645" t="s">
        <v>180</v>
      </c>
      <c r="BE645">
        <v>115</v>
      </c>
      <c r="BF645">
        <v>6</v>
      </c>
      <c r="BG645">
        <v>64</v>
      </c>
      <c r="BH645" t="s">
        <v>183</v>
      </c>
      <c r="BI645" t="s">
        <v>175</v>
      </c>
      <c r="BJ645" t="s">
        <v>175</v>
      </c>
      <c r="BK645">
        <v>255</v>
      </c>
      <c r="BL645" t="s">
        <v>175</v>
      </c>
      <c r="BM645">
        <v>1</v>
      </c>
      <c r="BN645">
        <v>8</v>
      </c>
      <c r="BO645" t="s">
        <v>175</v>
      </c>
      <c r="BP645" t="s">
        <v>175</v>
      </c>
      <c r="BQ645">
        <v>0.81</v>
      </c>
      <c r="BR645">
        <v>0.88</v>
      </c>
      <c r="BS645">
        <v>0.88</v>
      </c>
      <c r="BT645">
        <v>0.9</v>
      </c>
      <c r="BU645">
        <v>1</v>
      </c>
      <c r="BV645" t="s">
        <v>188</v>
      </c>
      <c r="BW645" t="s">
        <v>175</v>
      </c>
      <c r="BX645" t="s">
        <v>175</v>
      </c>
      <c r="BY645" t="s">
        <v>175</v>
      </c>
      <c r="BZ645">
        <v>7</v>
      </c>
      <c r="CA645" t="s">
        <v>190</v>
      </c>
      <c r="CB645" t="s">
        <v>1547</v>
      </c>
      <c r="CC645" t="s">
        <v>175</v>
      </c>
      <c r="CD645" t="s">
        <v>175</v>
      </c>
      <c r="CE645" t="s">
        <v>175</v>
      </c>
      <c r="CF645" t="s">
        <v>175</v>
      </c>
      <c r="CG645" t="s">
        <v>175</v>
      </c>
      <c r="CH645" t="s">
        <v>175</v>
      </c>
      <c r="CI645" t="s">
        <v>175</v>
      </c>
      <c r="CJ645" t="s">
        <v>175</v>
      </c>
      <c r="CK645" t="s">
        <v>175</v>
      </c>
      <c r="CL645" t="s">
        <v>175</v>
      </c>
      <c r="CM645" t="s">
        <v>175</v>
      </c>
      <c r="CN645" t="s">
        <v>175</v>
      </c>
      <c r="CO645">
        <v>8</v>
      </c>
      <c r="CP645" t="s">
        <v>183</v>
      </c>
      <c r="CQ645">
        <v>0</v>
      </c>
      <c r="CR645" t="s">
        <v>1549</v>
      </c>
      <c r="CS645">
        <v>127.6332</v>
      </c>
      <c r="CT645" t="s">
        <v>1547</v>
      </c>
      <c r="CU645">
        <v>3.62</v>
      </c>
      <c r="CV645">
        <v>0</v>
      </c>
      <c r="CW645">
        <v>0</v>
      </c>
      <c r="CX645">
        <v>17.269211327405301</v>
      </c>
      <c r="CY645">
        <v>0</v>
      </c>
      <c r="CZ645">
        <v>20.889211327405299</v>
      </c>
      <c r="DA645">
        <v>106.743988672594</v>
      </c>
      <c r="DB645">
        <v>32</v>
      </c>
      <c r="DC645">
        <v>0</v>
      </c>
    </row>
    <row r="646" spans="1:107" x14ac:dyDescent="0.25">
      <c r="A646">
        <v>2329410</v>
      </c>
      <c r="B646" t="s">
        <v>234</v>
      </c>
      <c r="C646" t="s">
        <v>235</v>
      </c>
      <c r="D646" t="s">
        <v>1080</v>
      </c>
      <c r="E646" t="s">
        <v>1081</v>
      </c>
      <c r="F646" t="s">
        <v>175</v>
      </c>
      <c r="G646" t="s">
        <v>176</v>
      </c>
      <c r="H646" t="s">
        <v>198</v>
      </c>
      <c r="I646" t="s">
        <v>1557</v>
      </c>
      <c r="J646" t="s">
        <v>175</v>
      </c>
      <c r="K646">
        <v>2</v>
      </c>
      <c r="L646">
        <v>4</v>
      </c>
      <c r="M646">
        <v>32</v>
      </c>
      <c r="N646" t="s">
        <v>316</v>
      </c>
      <c r="O646">
        <v>0.2</v>
      </c>
      <c r="P646">
        <v>2.2000000000000002</v>
      </c>
      <c r="Q646">
        <v>33.6</v>
      </c>
      <c r="R646">
        <v>34.6</v>
      </c>
      <c r="S646">
        <v>115</v>
      </c>
      <c r="T646">
        <v>61.6</v>
      </c>
      <c r="U646">
        <v>152</v>
      </c>
      <c r="V646" t="s">
        <v>180</v>
      </c>
      <c r="W646" t="s">
        <v>180</v>
      </c>
      <c r="X646" t="s">
        <v>180</v>
      </c>
      <c r="Y646" t="s">
        <v>181</v>
      </c>
      <c r="Z646" t="s">
        <v>1074</v>
      </c>
      <c r="AA646">
        <v>4</v>
      </c>
      <c r="AB646">
        <v>1</v>
      </c>
      <c r="AC646">
        <v>0</v>
      </c>
      <c r="AD646">
        <v>1</v>
      </c>
      <c r="AE646">
        <v>1</v>
      </c>
      <c r="AF646">
        <v>0</v>
      </c>
      <c r="AG646">
        <v>0</v>
      </c>
      <c r="AH646">
        <v>6</v>
      </c>
      <c r="AI646">
        <v>4</v>
      </c>
      <c r="AJ646">
        <v>0</v>
      </c>
      <c r="AK646">
        <v>0</v>
      </c>
      <c r="AL646">
        <v>10</v>
      </c>
      <c r="AM646">
        <v>0</v>
      </c>
      <c r="AN646">
        <v>0</v>
      </c>
      <c r="AO646">
        <v>0</v>
      </c>
      <c r="AP646">
        <v>0</v>
      </c>
      <c r="AQ646">
        <v>0</v>
      </c>
      <c r="AR646">
        <v>1</v>
      </c>
      <c r="AS646">
        <v>0</v>
      </c>
      <c r="AT646">
        <v>0</v>
      </c>
      <c r="AU646">
        <v>0</v>
      </c>
      <c r="AV646">
        <v>4</v>
      </c>
      <c r="AW646">
        <v>0</v>
      </c>
      <c r="AX646" t="s">
        <v>180</v>
      </c>
      <c r="AY646" t="s">
        <v>1078</v>
      </c>
      <c r="AZ646" t="s">
        <v>329</v>
      </c>
      <c r="BA646" t="s">
        <v>186</v>
      </c>
      <c r="BB646" t="s">
        <v>1083</v>
      </c>
      <c r="BC646" t="s">
        <v>186</v>
      </c>
      <c r="BD646" t="s">
        <v>180</v>
      </c>
      <c r="BE646">
        <v>115</v>
      </c>
      <c r="BF646">
        <v>14.4</v>
      </c>
      <c r="BG646">
        <v>64</v>
      </c>
      <c r="BH646" t="s">
        <v>183</v>
      </c>
      <c r="BI646" t="s">
        <v>175</v>
      </c>
      <c r="BJ646" t="s">
        <v>175</v>
      </c>
      <c r="BK646">
        <v>290</v>
      </c>
      <c r="BL646" t="s">
        <v>175</v>
      </c>
      <c r="BM646">
        <v>1</v>
      </c>
      <c r="BN646">
        <v>32</v>
      </c>
      <c r="BO646" t="s">
        <v>175</v>
      </c>
      <c r="BP646" t="s">
        <v>175</v>
      </c>
      <c r="BQ646">
        <v>0.82</v>
      </c>
      <c r="BR646">
        <v>0.89</v>
      </c>
      <c r="BS646">
        <v>0.88</v>
      </c>
      <c r="BT646">
        <v>0.91</v>
      </c>
      <c r="BU646">
        <v>1</v>
      </c>
      <c r="BV646" t="s">
        <v>188</v>
      </c>
      <c r="BW646" t="s">
        <v>175</v>
      </c>
      <c r="BX646" t="s">
        <v>175</v>
      </c>
      <c r="BY646" t="s">
        <v>175</v>
      </c>
      <c r="BZ646">
        <v>7</v>
      </c>
      <c r="CA646" t="s">
        <v>190</v>
      </c>
      <c r="CB646" t="s">
        <v>1547</v>
      </c>
      <c r="CC646" t="s">
        <v>175</v>
      </c>
      <c r="CD646" t="s">
        <v>175</v>
      </c>
      <c r="CE646" t="s">
        <v>175</v>
      </c>
      <c r="CF646" t="s">
        <v>175</v>
      </c>
      <c r="CG646" t="s">
        <v>175</v>
      </c>
      <c r="CH646" t="s">
        <v>175</v>
      </c>
      <c r="CI646" t="s">
        <v>175</v>
      </c>
      <c r="CJ646" t="s">
        <v>175</v>
      </c>
      <c r="CK646" t="s">
        <v>175</v>
      </c>
      <c r="CL646" t="s">
        <v>175</v>
      </c>
      <c r="CM646" t="s">
        <v>175</v>
      </c>
      <c r="CN646" t="s">
        <v>175</v>
      </c>
      <c r="CO646">
        <v>8</v>
      </c>
      <c r="CP646" t="s">
        <v>183</v>
      </c>
      <c r="CQ646">
        <v>0</v>
      </c>
      <c r="CR646" t="s">
        <v>1549</v>
      </c>
      <c r="CS646">
        <v>129.29759999999999</v>
      </c>
      <c r="CT646" t="s">
        <v>1547</v>
      </c>
      <c r="CU646">
        <v>9.3799999999999901</v>
      </c>
      <c r="CV646">
        <v>0</v>
      </c>
      <c r="CW646">
        <v>0</v>
      </c>
      <c r="CX646">
        <v>18.862420923132898</v>
      </c>
      <c r="CY646">
        <v>0</v>
      </c>
      <c r="CZ646">
        <v>28.242420923132901</v>
      </c>
      <c r="DA646">
        <v>101.05517907686701</v>
      </c>
      <c r="DB646">
        <v>32</v>
      </c>
      <c r="DC646">
        <v>0</v>
      </c>
    </row>
    <row r="647" spans="1:107" x14ac:dyDescent="0.25">
      <c r="A647">
        <v>2329319</v>
      </c>
      <c r="B647" t="s">
        <v>249</v>
      </c>
      <c r="C647" t="s">
        <v>250</v>
      </c>
      <c r="D647" t="s">
        <v>1084</v>
      </c>
      <c r="E647" t="s">
        <v>1085</v>
      </c>
      <c r="F647" t="s">
        <v>175</v>
      </c>
      <c r="G647" t="s">
        <v>176</v>
      </c>
      <c r="H647" t="s">
        <v>177</v>
      </c>
      <c r="I647" t="s">
        <v>1070</v>
      </c>
      <c r="J647" t="s">
        <v>179</v>
      </c>
      <c r="K647">
        <v>3.5</v>
      </c>
      <c r="L647">
        <v>2</v>
      </c>
      <c r="M647">
        <v>64</v>
      </c>
      <c r="N647" t="s">
        <v>316</v>
      </c>
      <c r="O647">
        <v>1.1000000000000001</v>
      </c>
      <c r="P647">
        <v>1.9</v>
      </c>
      <c r="Q647">
        <v>39.799999999999997</v>
      </c>
      <c r="R647">
        <v>53.3</v>
      </c>
      <c r="S647">
        <v>115</v>
      </c>
      <c r="T647">
        <v>114.1</v>
      </c>
      <c r="U647">
        <v>167</v>
      </c>
      <c r="V647" t="s">
        <v>180</v>
      </c>
      <c r="W647" t="s">
        <v>180</v>
      </c>
      <c r="X647" t="s">
        <v>180</v>
      </c>
      <c r="Y647" t="s">
        <v>402</v>
      </c>
      <c r="Z647" t="s">
        <v>175</v>
      </c>
      <c r="AA647">
        <v>4</v>
      </c>
      <c r="AB647">
        <v>2</v>
      </c>
      <c r="AC647">
        <v>0</v>
      </c>
      <c r="AD647">
        <v>0</v>
      </c>
      <c r="AE647">
        <v>2</v>
      </c>
      <c r="AF647">
        <v>0</v>
      </c>
      <c r="AG647">
        <v>0</v>
      </c>
      <c r="AH647">
        <v>4</v>
      </c>
      <c r="AI647">
        <v>6</v>
      </c>
      <c r="AJ647">
        <v>0</v>
      </c>
      <c r="AK647">
        <v>0</v>
      </c>
      <c r="AL647">
        <v>0</v>
      </c>
      <c r="AM647">
        <v>0</v>
      </c>
      <c r="AN647">
        <v>0</v>
      </c>
      <c r="AO647">
        <v>0</v>
      </c>
      <c r="AP647">
        <v>0</v>
      </c>
      <c r="AQ647">
        <v>0</v>
      </c>
      <c r="AR647">
        <v>0</v>
      </c>
      <c r="AS647">
        <v>0</v>
      </c>
      <c r="AT647">
        <v>0</v>
      </c>
      <c r="AU647">
        <v>0</v>
      </c>
      <c r="AV647">
        <v>4</v>
      </c>
      <c r="AW647">
        <v>0</v>
      </c>
      <c r="AX647" t="s">
        <v>180</v>
      </c>
      <c r="AY647" t="s">
        <v>509</v>
      </c>
      <c r="AZ647" t="s">
        <v>1086</v>
      </c>
      <c r="BA647" t="s">
        <v>276</v>
      </c>
      <c r="BB647" t="s">
        <v>1087</v>
      </c>
      <c r="BC647" t="s">
        <v>276</v>
      </c>
      <c r="BD647" t="s">
        <v>180</v>
      </c>
      <c r="BE647">
        <v>115</v>
      </c>
      <c r="BF647">
        <v>14</v>
      </c>
      <c r="BG647">
        <v>64</v>
      </c>
      <c r="BH647" t="s">
        <v>180</v>
      </c>
      <c r="BI647" t="s">
        <v>175</v>
      </c>
      <c r="BJ647" t="s">
        <v>175</v>
      </c>
      <c r="BK647">
        <v>280</v>
      </c>
      <c r="BL647" t="s">
        <v>175</v>
      </c>
      <c r="BM647">
        <v>1</v>
      </c>
      <c r="BN647">
        <v>64</v>
      </c>
      <c r="BO647" t="s">
        <v>175</v>
      </c>
      <c r="BP647" t="s">
        <v>175</v>
      </c>
      <c r="BQ647" t="s">
        <v>175</v>
      </c>
      <c r="BR647">
        <v>0.84</v>
      </c>
      <c r="BS647">
        <v>0.83</v>
      </c>
      <c r="BT647">
        <v>0.86</v>
      </c>
      <c r="BU647">
        <v>2</v>
      </c>
      <c r="BV647" t="s">
        <v>902</v>
      </c>
      <c r="BW647" t="s">
        <v>220</v>
      </c>
      <c r="BX647" t="s">
        <v>175</v>
      </c>
      <c r="BY647" t="s">
        <v>175</v>
      </c>
      <c r="BZ647">
        <v>7</v>
      </c>
      <c r="CA647" t="s">
        <v>190</v>
      </c>
      <c r="CB647" t="s">
        <v>1547</v>
      </c>
      <c r="CC647" t="s">
        <v>175</v>
      </c>
      <c r="CD647" t="s">
        <v>175</v>
      </c>
      <c r="CE647" t="s">
        <v>175</v>
      </c>
      <c r="CF647" t="s">
        <v>175</v>
      </c>
      <c r="CG647" t="s">
        <v>175</v>
      </c>
      <c r="CH647" t="s">
        <v>175</v>
      </c>
      <c r="CI647" t="s">
        <v>175</v>
      </c>
      <c r="CJ647" t="s">
        <v>175</v>
      </c>
      <c r="CK647" t="s">
        <v>175</v>
      </c>
      <c r="CL647" t="s">
        <v>175</v>
      </c>
      <c r="CM647" t="s">
        <v>175</v>
      </c>
      <c r="CN647" t="s">
        <v>175</v>
      </c>
      <c r="CO647">
        <v>7</v>
      </c>
      <c r="CP647" t="s">
        <v>183</v>
      </c>
      <c r="CQ647">
        <v>0</v>
      </c>
      <c r="CR647" t="s">
        <v>1549</v>
      </c>
      <c r="CS647">
        <v>183.872399999999</v>
      </c>
      <c r="CT647" t="s">
        <v>1547</v>
      </c>
      <c r="CU647">
        <v>17.059999999999999</v>
      </c>
      <c r="CV647">
        <v>0</v>
      </c>
      <c r="CW647">
        <v>21</v>
      </c>
      <c r="CX647">
        <v>18.786338779779499</v>
      </c>
      <c r="CY647">
        <v>0</v>
      </c>
      <c r="CZ647">
        <v>56.846338779779501</v>
      </c>
      <c r="DA647">
        <v>127.02606122022</v>
      </c>
      <c r="DB647">
        <v>32</v>
      </c>
      <c r="DC647">
        <v>0</v>
      </c>
    </row>
    <row r="648" spans="1:107" x14ac:dyDescent="0.25">
      <c r="A648">
        <v>2329317</v>
      </c>
      <c r="B648" t="s">
        <v>249</v>
      </c>
      <c r="C648" t="s">
        <v>250</v>
      </c>
      <c r="D648" t="s">
        <v>1089</v>
      </c>
      <c r="E648" t="s">
        <v>1090</v>
      </c>
      <c r="F648" t="s">
        <v>175</v>
      </c>
      <c r="G648" t="s">
        <v>176</v>
      </c>
      <c r="H648" t="s">
        <v>198</v>
      </c>
      <c r="I648" t="s">
        <v>281</v>
      </c>
      <c r="J648" t="s">
        <v>520</v>
      </c>
      <c r="K648">
        <v>3.7</v>
      </c>
      <c r="L648">
        <v>2</v>
      </c>
      <c r="M648">
        <v>64</v>
      </c>
      <c r="N648" t="s">
        <v>309</v>
      </c>
      <c r="O648">
        <v>1.1000000000000001</v>
      </c>
      <c r="P648">
        <v>3.7</v>
      </c>
      <c r="Q648">
        <v>42.7</v>
      </c>
      <c r="R648">
        <v>41.2</v>
      </c>
      <c r="S648">
        <v>115</v>
      </c>
      <c r="T648">
        <v>161.1</v>
      </c>
      <c r="U648">
        <v>188.7</v>
      </c>
      <c r="V648" t="s">
        <v>180</v>
      </c>
      <c r="W648" t="s">
        <v>180</v>
      </c>
      <c r="X648" t="s">
        <v>180</v>
      </c>
      <c r="Y648" t="s">
        <v>435</v>
      </c>
      <c r="Z648" t="s">
        <v>175</v>
      </c>
      <c r="AA648">
        <v>4</v>
      </c>
      <c r="AB648">
        <v>1</v>
      </c>
      <c r="AC648">
        <v>0</v>
      </c>
      <c r="AD648">
        <v>1</v>
      </c>
      <c r="AE648">
        <v>2</v>
      </c>
      <c r="AF648">
        <v>1</v>
      </c>
      <c r="AG648">
        <v>2</v>
      </c>
      <c r="AH648">
        <v>2</v>
      </c>
      <c r="AI648">
        <v>8</v>
      </c>
      <c r="AJ648">
        <v>0</v>
      </c>
      <c r="AK648">
        <v>0</v>
      </c>
      <c r="AL648">
        <v>0</v>
      </c>
      <c r="AM648">
        <v>0</v>
      </c>
      <c r="AN648">
        <v>0</v>
      </c>
      <c r="AO648">
        <v>0</v>
      </c>
      <c r="AP648">
        <v>0</v>
      </c>
      <c r="AQ648">
        <v>0</v>
      </c>
      <c r="AR648">
        <v>2</v>
      </c>
      <c r="AS648">
        <v>8</v>
      </c>
      <c r="AT648">
        <v>0</v>
      </c>
      <c r="AU648">
        <v>0</v>
      </c>
      <c r="AV648">
        <v>5</v>
      </c>
      <c r="AW648">
        <v>0</v>
      </c>
      <c r="AX648" t="s">
        <v>180</v>
      </c>
      <c r="AY648" t="s">
        <v>1091</v>
      </c>
      <c r="AZ648" t="s">
        <v>1092</v>
      </c>
      <c r="BA648" t="s">
        <v>1093</v>
      </c>
      <c r="BB648" t="s">
        <v>1094</v>
      </c>
      <c r="BC648" t="s">
        <v>1093</v>
      </c>
      <c r="BD648" t="s">
        <v>180</v>
      </c>
      <c r="BE648">
        <v>115</v>
      </c>
      <c r="BF648">
        <v>80</v>
      </c>
      <c r="BG648">
        <v>128</v>
      </c>
      <c r="BH648" t="s">
        <v>180</v>
      </c>
      <c r="BI648" t="s">
        <v>175</v>
      </c>
      <c r="BJ648" t="s">
        <v>175</v>
      </c>
      <c r="BK648">
        <v>280</v>
      </c>
      <c r="BL648" t="s">
        <v>175</v>
      </c>
      <c r="BM648">
        <v>1</v>
      </c>
      <c r="BN648">
        <v>64</v>
      </c>
      <c r="BO648" t="s">
        <v>175</v>
      </c>
      <c r="BP648" t="s">
        <v>175</v>
      </c>
      <c r="BQ648">
        <v>0.77</v>
      </c>
      <c r="BR648">
        <v>0.84</v>
      </c>
      <c r="BS648">
        <v>0.83</v>
      </c>
      <c r="BT648">
        <v>0.86</v>
      </c>
      <c r="BU648">
        <v>2</v>
      </c>
      <c r="BV648" t="s">
        <v>175</v>
      </c>
      <c r="BW648" t="s">
        <v>220</v>
      </c>
      <c r="BX648" t="s">
        <v>175</v>
      </c>
      <c r="BY648" t="s">
        <v>175</v>
      </c>
      <c r="BZ648">
        <v>7</v>
      </c>
      <c r="CA648" t="s">
        <v>190</v>
      </c>
      <c r="CB648" t="s">
        <v>1547</v>
      </c>
      <c r="CC648" t="s">
        <v>175</v>
      </c>
      <c r="CD648" t="s">
        <v>175</v>
      </c>
      <c r="CE648" t="s">
        <v>175</v>
      </c>
      <c r="CF648" t="s">
        <v>175</v>
      </c>
      <c r="CG648" t="s">
        <v>175</v>
      </c>
      <c r="CH648" t="s">
        <v>175</v>
      </c>
      <c r="CI648" t="s">
        <v>175</v>
      </c>
      <c r="CJ648" t="s">
        <v>175</v>
      </c>
      <c r="CK648" t="s">
        <v>175</v>
      </c>
      <c r="CL648" t="s">
        <v>175</v>
      </c>
      <c r="CM648" t="s">
        <v>175</v>
      </c>
      <c r="CN648" t="s">
        <v>175</v>
      </c>
      <c r="CO648">
        <v>7.4</v>
      </c>
      <c r="CP648" t="s">
        <v>183</v>
      </c>
      <c r="CQ648">
        <v>0</v>
      </c>
      <c r="CR648" t="s">
        <v>1549</v>
      </c>
      <c r="CS648">
        <v>161.70959999999999</v>
      </c>
      <c r="CT648" t="s">
        <v>1547</v>
      </c>
      <c r="CU648">
        <v>17.059999999999999</v>
      </c>
      <c r="CV648">
        <v>0</v>
      </c>
      <c r="CW648">
        <v>2.1</v>
      </c>
      <c r="CX648">
        <v>31.339417752498999</v>
      </c>
      <c r="CY648">
        <v>0</v>
      </c>
      <c r="CZ648">
        <v>50.499417752498999</v>
      </c>
      <c r="DA648">
        <v>111.2101822475</v>
      </c>
      <c r="DB648">
        <v>32</v>
      </c>
      <c r="DC648">
        <v>0</v>
      </c>
    </row>
    <row r="649" spans="1:107" x14ac:dyDescent="0.25">
      <c r="A649">
        <v>2329315</v>
      </c>
      <c r="B649" t="s">
        <v>249</v>
      </c>
      <c r="C649" t="s">
        <v>250</v>
      </c>
      <c r="D649" t="s">
        <v>1095</v>
      </c>
      <c r="E649" t="s">
        <v>1096</v>
      </c>
      <c r="F649" t="s">
        <v>175</v>
      </c>
      <c r="G649" t="s">
        <v>176</v>
      </c>
      <c r="H649" t="s">
        <v>177</v>
      </c>
      <c r="I649" t="s">
        <v>1070</v>
      </c>
      <c r="J649" t="s">
        <v>179</v>
      </c>
      <c r="K649">
        <v>3.5</v>
      </c>
      <c r="L649">
        <v>2</v>
      </c>
      <c r="M649">
        <v>64</v>
      </c>
      <c r="N649" t="s">
        <v>316</v>
      </c>
      <c r="O649">
        <v>1.1000000000000001</v>
      </c>
      <c r="P649">
        <v>2</v>
      </c>
      <c r="Q649">
        <v>38.5</v>
      </c>
      <c r="R649">
        <v>39.200000000000003</v>
      </c>
      <c r="S649">
        <v>115</v>
      </c>
      <c r="T649">
        <v>114.1</v>
      </c>
      <c r="U649">
        <v>175.8</v>
      </c>
      <c r="V649" t="s">
        <v>180</v>
      </c>
      <c r="W649" t="s">
        <v>180</v>
      </c>
      <c r="X649" t="s">
        <v>180</v>
      </c>
      <c r="Y649" t="s">
        <v>402</v>
      </c>
      <c r="Z649" t="s">
        <v>175</v>
      </c>
      <c r="AA649">
        <v>4</v>
      </c>
      <c r="AB649">
        <v>2</v>
      </c>
      <c r="AC649">
        <v>0</v>
      </c>
      <c r="AD649">
        <v>0</v>
      </c>
      <c r="AE649">
        <v>2</v>
      </c>
      <c r="AF649">
        <v>0</v>
      </c>
      <c r="AG649">
        <v>0</v>
      </c>
      <c r="AH649">
        <v>4</v>
      </c>
      <c r="AI649">
        <v>6</v>
      </c>
      <c r="AJ649">
        <v>0</v>
      </c>
      <c r="AK649">
        <v>0</v>
      </c>
      <c r="AL649">
        <v>0</v>
      </c>
      <c r="AM649">
        <v>0</v>
      </c>
      <c r="AN649">
        <v>0</v>
      </c>
      <c r="AO649">
        <v>0</v>
      </c>
      <c r="AP649">
        <v>0</v>
      </c>
      <c r="AQ649">
        <v>0</v>
      </c>
      <c r="AR649">
        <v>0</v>
      </c>
      <c r="AS649">
        <v>0</v>
      </c>
      <c r="AT649">
        <v>0</v>
      </c>
      <c r="AU649">
        <v>0</v>
      </c>
      <c r="AV649">
        <v>4</v>
      </c>
      <c r="AW649">
        <v>0</v>
      </c>
      <c r="AX649" t="s">
        <v>180</v>
      </c>
      <c r="AY649" t="s">
        <v>509</v>
      </c>
      <c r="AZ649" t="s">
        <v>877</v>
      </c>
      <c r="BA649" t="s">
        <v>276</v>
      </c>
      <c r="BB649" t="s">
        <v>1097</v>
      </c>
      <c r="BC649" t="s">
        <v>276</v>
      </c>
      <c r="BD649" t="s">
        <v>180</v>
      </c>
      <c r="BE649">
        <v>115</v>
      </c>
      <c r="BF649">
        <v>14</v>
      </c>
      <c r="BG649">
        <v>64</v>
      </c>
      <c r="BH649" t="s">
        <v>180</v>
      </c>
      <c r="BI649" t="s">
        <v>175</v>
      </c>
      <c r="BJ649" t="s">
        <v>175</v>
      </c>
      <c r="BK649">
        <v>200</v>
      </c>
      <c r="BL649" t="s">
        <v>175</v>
      </c>
      <c r="BM649">
        <v>1</v>
      </c>
      <c r="BN649">
        <v>64</v>
      </c>
      <c r="BO649" t="s">
        <v>175</v>
      </c>
      <c r="BP649" t="s">
        <v>175</v>
      </c>
      <c r="BQ649" t="s">
        <v>175</v>
      </c>
      <c r="BR649">
        <v>0.86</v>
      </c>
      <c r="BS649">
        <v>0.83</v>
      </c>
      <c r="BT649">
        <v>0.87</v>
      </c>
      <c r="BU649">
        <v>2</v>
      </c>
      <c r="BV649" t="s">
        <v>188</v>
      </c>
      <c r="BW649" t="s">
        <v>220</v>
      </c>
      <c r="BX649" t="s">
        <v>175</v>
      </c>
      <c r="BY649" t="s">
        <v>175</v>
      </c>
      <c r="BZ649">
        <v>7</v>
      </c>
      <c r="CA649" t="s">
        <v>190</v>
      </c>
      <c r="CB649" t="s">
        <v>1547</v>
      </c>
      <c r="CC649" t="s">
        <v>175</v>
      </c>
      <c r="CD649" t="s">
        <v>175</v>
      </c>
      <c r="CE649" t="s">
        <v>175</v>
      </c>
      <c r="CF649" t="s">
        <v>175</v>
      </c>
      <c r="CG649" t="s">
        <v>175</v>
      </c>
      <c r="CH649" t="s">
        <v>175</v>
      </c>
      <c r="CI649" t="s">
        <v>175</v>
      </c>
      <c r="CJ649" t="s">
        <v>175</v>
      </c>
      <c r="CK649" t="s">
        <v>175</v>
      </c>
      <c r="CL649" t="s">
        <v>175</v>
      </c>
      <c r="CM649" t="s">
        <v>175</v>
      </c>
      <c r="CN649" t="s">
        <v>175</v>
      </c>
      <c r="CO649">
        <v>7</v>
      </c>
      <c r="CP649" t="s">
        <v>183</v>
      </c>
      <c r="CQ649">
        <v>0</v>
      </c>
      <c r="CR649" t="s">
        <v>1549</v>
      </c>
      <c r="CS649">
        <v>146.07299999999901</v>
      </c>
      <c r="CT649" t="s">
        <v>1547</v>
      </c>
      <c r="CU649">
        <v>17.059999999999999</v>
      </c>
      <c r="CV649">
        <v>0</v>
      </c>
      <c r="CW649">
        <v>21</v>
      </c>
      <c r="CX649">
        <v>18.786338779779499</v>
      </c>
      <c r="CY649">
        <v>0</v>
      </c>
      <c r="CZ649">
        <v>56.846338779779501</v>
      </c>
      <c r="DA649">
        <v>89.226661220220393</v>
      </c>
      <c r="DB649">
        <v>32</v>
      </c>
      <c r="DC649">
        <v>0</v>
      </c>
    </row>
    <row r="650" spans="1:107" x14ac:dyDescent="0.25">
      <c r="A650">
        <v>2329314</v>
      </c>
      <c r="B650" t="s">
        <v>249</v>
      </c>
      <c r="C650" t="s">
        <v>250</v>
      </c>
      <c r="D650" t="s">
        <v>492</v>
      </c>
      <c r="E650" t="s">
        <v>493</v>
      </c>
      <c r="F650" t="s">
        <v>175</v>
      </c>
      <c r="G650" t="s">
        <v>176</v>
      </c>
      <c r="H650" t="s">
        <v>175</v>
      </c>
      <c r="I650" t="s">
        <v>281</v>
      </c>
      <c r="J650" t="s">
        <v>179</v>
      </c>
      <c r="K650">
        <v>3.7</v>
      </c>
      <c r="L650">
        <v>2</v>
      </c>
      <c r="M650">
        <v>64</v>
      </c>
      <c r="N650" t="s">
        <v>548</v>
      </c>
      <c r="O650">
        <v>0.8</v>
      </c>
      <c r="P650">
        <v>2</v>
      </c>
      <c r="Q650">
        <v>20</v>
      </c>
      <c r="R650">
        <v>20.100000000000001</v>
      </c>
      <c r="S650">
        <v>115</v>
      </c>
      <c r="T650">
        <v>142.1</v>
      </c>
      <c r="U650">
        <v>92</v>
      </c>
      <c r="V650" t="s">
        <v>180</v>
      </c>
      <c r="W650" t="s">
        <v>180</v>
      </c>
      <c r="X650" t="s">
        <v>180</v>
      </c>
      <c r="Y650" t="s">
        <v>402</v>
      </c>
      <c r="Z650" t="s">
        <v>175</v>
      </c>
      <c r="AA650">
        <v>4</v>
      </c>
      <c r="AB650">
        <v>2</v>
      </c>
      <c r="AC650">
        <v>0</v>
      </c>
      <c r="AD650">
        <v>0</v>
      </c>
      <c r="AE650">
        <v>2</v>
      </c>
      <c r="AF650">
        <v>1</v>
      </c>
      <c r="AG650">
        <v>1</v>
      </c>
      <c r="AH650">
        <v>10</v>
      </c>
      <c r="AI650">
        <v>0</v>
      </c>
      <c r="AJ650">
        <v>0</v>
      </c>
      <c r="AK650">
        <v>0</v>
      </c>
      <c r="AL650">
        <v>0</v>
      </c>
      <c r="AM650">
        <v>0</v>
      </c>
      <c r="AN650">
        <v>0</v>
      </c>
      <c r="AO650">
        <v>0</v>
      </c>
      <c r="AP650">
        <v>0</v>
      </c>
      <c r="AQ650">
        <v>0</v>
      </c>
      <c r="AR650">
        <v>10</v>
      </c>
      <c r="AS650">
        <v>0</v>
      </c>
      <c r="AT650">
        <v>0</v>
      </c>
      <c r="AU650">
        <v>0</v>
      </c>
      <c r="AV650">
        <v>4</v>
      </c>
      <c r="AW650">
        <v>0</v>
      </c>
      <c r="AX650" t="s">
        <v>180</v>
      </c>
      <c r="AY650" t="s">
        <v>494</v>
      </c>
      <c r="AZ650" t="s">
        <v>494</v>
      </c>
      <c r="BA650" t="s">
        <v>276</v>
      </c>
      <c r="BB650" t="s">
        <v>495</v>
      </c>
      <c r="BC650" t="s">
        <v>276</v>
      </c>
      <c r="BD650" t="s">
        <v>180</v>
      </c>
      <c r="BE650">
        <v>115</v>
      </c>
      <c r="BF650">
        <v>40</v>
      </c>
      <c r="BG650">
        <v>64</v>
      </c>
      <c r="BH650" t="s">
        <v>180</v>
      </c>
      <c r="BI650" t="s">
        <v>175</v>
      </c>
      <c r="BJ650" t="s">
        <v>175</v>
      </c>
      <c r="BK650">
        <v>250</v>
      </c>
      <c r="BL650" t="s">
        <v>175</v>
      </c>
      <c r="BM650">
        <v>1</v>
      </c>
      <c r="BN650">
        <v>64</v>
      </c>
      <c r="BO650" t="s">
        <v>175</v>
      </c>
      <c r="BP650" t="s">
        <v>175</v>
      </c>
      <c r="BQ650">
        <v>0.85</v>
      </c>
      <c r="BR650">
        <v>0.86</v>
      </c>
      <c r="BS650">
        <v>0.89</v>
      </c>
      <c r="BT650">
        <v>0.89</v>
      </c>
      <c r="BU650">
        <v>3</v>
      </c>
      <c r="BV650" t="s">
        <v>188</v>
      </c>
      <c r="BW650" t="s">
        <v>220</v>
      </c>
      <c r="BX650" t="s">
        <v>175</v>
      </c>
      <c r="BY650" t="s">
        <v>175</v>
      </c>
      <c r="BZ650">
        <v>7</v>
      </c>
      <c r="CA650" t="s">
        <v>190</v>
      </c>
      <c r="CB650" t="s">
        <v>1547</v>
      </c>
      <c r="CC650" t="s">
        <v>175</v>
      </c>
      <c r="CD650" t="s">
        <v>175</v>
      </c>
      <c r="CE650" t="s">
        <v>175</v>
      </c>
      <c r="CF650" t="s">
        <v>175</v>
      </c>
      <c r="CG650" t="s">
        <v>175</v>
      </c>
      <c r="CH650" t="s">
        <v>175</v>
      </c>
      <c r="CI650" t="s">
        <v>175</v>
      </c>
      <c r="CJ650" t="s">
        <v>175</v>
      </c>
      <c r="CK650" t="s">
        <v>175</v>
      </c>
      <c r="CL650" t="s">
        <v>175</v>
      </c>
      <c r="CM650" t="s">
        <v>175</v>
      </c>
      <c r="CN650" t="s">
        <v>175</v>
      </c>
      <c r="CO650">
        <v>7.4</v>
      </c>
      <c r="CP650" t="s">
        <v>183</v>
      </c>
      <c r="CQ650">
        <v>0</v>
      </c>
      <c r="CR650" t="s">
        <v>1549</v>
      </c>
      <c r="CS650">
        <v>79.278000000000006</v>
      </c>
      <c r="CT650" t="s">
        <v>1547</v>
      </c>
      <c r="CU650">
        <v>17.059999999999999</v>
      </c>
      <c r="CV650">
        <v>0</v>
      </c>
      <c r="CW650">
        <v>21</v>
      </c>
      <c r="CX650">
        <v>23.755943305102502</v>
      </c>
      <c r="CY650">
        <v>0</v>
      </c>
      <c r="CZ650">
        <v>61.8159433051025</v>
      </c>
      <c r="DA650">
        <v>17.462056694897399</v>
      </c>
      <c r="DB650">
        <v>32</v>
      </c>
      <c r="DC650">
        <v>1</v>
      </c>
    </row>
    <row r="651" spans="1:107" x14ac:dyDescent="0.25">
      <c r="A651">
        <v>2329235</v>
      </c>
      <c r="B651" t="s">
        <v>249</v>
      </c>
      <c r="C651" t="s">
        <v>250</v>
      </c>
      <c r="D651" t="s">
        <v>496</v>
      </c>
      <c r="E651" t="s">
        <v>497</v>
      </c>
      <c r="F651" t="s">
        <v>175</v>
      </c>
      <c r="G651" t="s">
        <v>176</v>
      </c>
      <c r="H651" t="s">
        <v>198</v>
      </c>
      <c r="I651" t="s">
        <v>208</v>
      </c>
      <c r="J651" t="s">
        <v>498</v>
      </c>
      <c r="K651">
        <v>2.7</v>
      </c>
      <c r="L651">
        <v>2</v>
      </c>
      <c r="M651">
        <v>32</v>
      </c>
      <c r="N651" t="s">
        <v>374</v>
      </c>
      <c r="O651">
        <v>0.6</v>
      </c>
      <c r="P651">
        <v>2.5</v>
      </c>
      <c r="Q651">
        <v>32.700000000000003</v>
      </c>
      <c r="R651">
        <v>34.1</v>
      </c>
      <c r="S651">
        <v>115</v>
      </c>
      <c r="T651">
        <v>103.5</v>
      </c>
      <c r="U651">
        <v>151.1</v>
      </c>
      <c r="V651" t="s">
        <v>180</v>
      </c>
      <c r="W651" t="s">
        <v>180</v>
      </c>
      <c r="X651" t="s">
        <v>180</v>
      </c>
      <c r="Y651" t="s">
        <v>402</v>
      </c>
      <c r="Z651" t="s">
        <v>175</v>
      </c>
      <c r="AA651">
        <v>4</v>
      </c>
      <c r="AB651">
        <v>3</v>
      </c>
      <c r="AC651">
        <v>0</v>
      </c>
      <c r="AD651">
        <v>0</v>
      </c>
      <c r="AE651">
        <v>1</v>
      </c>
      <c r="AF651">
        <v>0</v>
      </c>
      <c r="AG651">
        <v>0</v>
      </c>
      <c r="AH651">
        <v>3</v>
      </c>
      <c r="AI651">
        <v>2</v>
      </c>
      <c r="AJ651">
        <v>0</v>
      </c>
      <c r="AK651">
        <v>0</v>
      </c>
      <c r="AL651">
        <v>0</v>
      </c>
      <c r="AM651">
        <v>0</v>
      </c>
      <c r="AN651">
        <v>0</v>
      </c>
      <c r="AO651">
        <v>0</v>
      </c>
      <c r="AP651">
        <v>0</v>
      </c>
      <c r="AQ651">
        <v>0</v>
      </c>
      <c r="AR651">
        <v>3</v>
      </c>
      <c r="AS651">
        <v>2</v>
      </c>
      <c r="AT651">
        <v>0</v>
      </c>
      <c r="AU651">
        <v>0</v>
      </c>
      <c r="AV651">
        <v>3</v>
      </c>
      <c r="AW651">
        <v>0</v>
      </c>
      <c r="AX651" t="s">
        <v>180</v>
      </c>
      <c r="AY651" t="s">
        <v>499</v>
      </c>
      <c r="AZ651" t="s">
        <v>500</v>
      </c>
      <c r="BA651" t="s">
        <v>276</v>
      </c>
      <c r="BB651" t="s">
        <v>501</v>
      </c>
      <c r="BC651" t="s">
        <v>276</v>
      </c>
      <c r="BD651" t="s">
        <v>180</v>
      </c>
      <c r="BE651">
        <v>115</v>
      </c>
      <c r="BF651">
        <v>28.5</v>
      </c>
      <c r="BG651">
        <v>128</v>
      </c>
      <c r="BH651" t="s">
        <v>180</v>
      </c>
      <c r="BI651" t="s">
        <v>175</v>
      </c>
      <c r="BJ651" t="s">
        <v>175</v>
      </c>
      <c r="BK651">
        <v>240</v>
      </c>
      <c r="BL651" t="s">
        <v>175</v>
      </c>
      <c r="BM651">
        <v>1</v>
      </c>
      <c r="BN651">
        <v>32</v>
      </c>
      <c r="BO651" t="s">
        <v>175</v>
      </c>
      <c r="BP651" t="s">
        <v>175</v>
      </c>
      <c r="BQ651" t="s">
        <v>175</v>
      </c>
      <c r="BR651">
        <v>0.89</v>
      </c>
      <c r="BS651">
        <v>0.89</v>
      </c>
      <c r="BT651">
        <v>0.91</v>
      </c>
      <c r="BU651">
        <v>2</v>
      </c>
      <c r="BV651" t="s">
        <v>188</v>
      </c>
      <c r="BW651" t="s">
        <v>220</v>
      </c>
      <c r="BX651" t="s">
        <v>175</v>
      </c>
      <c r="BY651" t="s">
        <v>175</v>
      </c>
      <c r="BZ651">
        <v>7</v>
      </c>
      <c r="CA651" t="s">
        <v>190</v>
      </c>
      <c r="CB651" t="s">
        <v>1547</v>
      </c>
      <c r="CC651" t="s">
        <v>175</v>
      </c>
      <c r="CD651" t="s">
        <v>175</v>
      </c>
      <c r="CE651" t="s">
        <v>175</v>
      </c>
      <c r="CF651" t="s">
        <v>175</v>
      </c>
      <c r="CG651" t="s">
        <v>175</v>
      </c>
      <c r="CH651" t="s">
        <v>175</v>
      </c>
      <c r="CI651" t="s">
        <v>175</v>
      </c>
      <c r="CJ651" t="s">
        <v>175</v>
      </c>
      <c r="CK651" t="s">
        <v>175</v>
      </c>
      <c r="CL651" t="s">
        <v>175</v>
      </c>
      <c r="CM651" t="s">
        <v>175</v>
      </c>
      <c r="CN651" t="s">
        <v>175</v>
      </c>
      <c r="CO651">
        <v>5.4</v>
      </c>
      <c r="CP651" t="s">
        <v>183</v>
      </c>
      <c r="CQ651">
        <v>0</v>
      </c>
      <c r="CR651" t="s">
        <v>1549</v>
      </c>
      <c r="CS651">
        <v>128.9034</v>
      </c>
      <c r="CT651" t="s">
        <v>1547</v>
      </c>
      <c r="CU651">
        <v>9.3799999999999901</v>
      </c>
      <c r="CV651">
        <v>0</v>
      </c>
      <c r="CW651">
        <v>21</v>
      </c>
      <c r="CX651">
        <v>21.553917019562402</v>
      </c>
      <c r="CY651">
        <v>0</v>
      </c>
      <c r="CZ651">
        <v>51.933917019562401</v>
      </c>
      <c r="DA651">
        <v>76.969482980437505</v>
      </c>
      <c r="DB651">
        <v>32</v>
      </c>
      <c r="DC651">
        <v>0</v>
      </c>
    </row>
    <row r="652" spans="1:107" x14ac:dyDescent="0.25">
      <c r="A652">
        <v>2329234</v>
      </c>
      <c r="B652" t="s">
        <v>249</v>
      </c>
      <c r="C652" t="s">
        <v>250</v>
      </c>
      <c r="D652" t="s">
        <v>502</v>
      </c>
      <c r="E652" t="s">
        <v>503</v>
      </c>
      <c r="F652" t="s">
        <v>504</v>
      </c>
      <c r="G652" t="s">
        <v>176</v>
      </c>
      <c r="H652" t="s">
        <v>198</v>
      </c>
      <c r="I652" t="s">
        <v>281</v>
      </c>
      <c r="J652" t="s">
        <v>179</v>
      </c>
      <c r="K652">
        <v>3.7</v>
      </c>
      <c r="L652">
        <v>2</v>
      </c>
      <c r="M652">
        <v>64</v>
      </c>
      <c r="N652" t="s">
        <v>548</v>
      </c>
      <c r="O652">
        <v>0.9</v>
      </c>
      <c r="P652">
        <v>2.1</v>
      </c>
      <c r="Q652">
        <v>22.3</v>
      </c>
      <c r="R652">
        <v>22.7</v>
      </c>
      <c r="S652">
        <v>115</v>
      </c>
      <c r="T652">
        <v>142.1</v>
      </c>
      <c r="U652">
        <v>103.3</v>
      </c>
      <c r="V652" t="s">
        <v>180</v>
      </c>
      <c r="W652" t="s">
        <v>180</v>
      </c>
      <c r="X652" t="s">
        <v>180</v>
      </c>
      <c r="Y652" t="s">
        <v>402</v>
      </c>
      <c r="Z652" t="s">
        <v>175</v>
      </c>
      <c r="AA652">
        <v>4</v>
      </c>
      <c r="AB652">
        <v>2</v>
      </c>
      <c r="AC652">
        <v>1</v>
      </c>
      <c r="AD652">
        <v>0</v>
      </c>
      <c r="AE652">
        <v>1</v>
      </c>
      <c r="AF652">
        <v>1</v>
      </c>
      <c r="AG652">
        <v>1</v>
      </c>
      <c r="AH652">
        <v>10</v>
      </c>
      <c r="AI652">
        <v>0</v>
      </c>
      <c r="AJ652">
        <v>0</v>
      </c>
      <c r="AK652">
        <v>0</v>
      </c>
      <c r="AL652">
        <v>0</v>
      </c>
      <c r="AM652">
        <v>0</v>
      </c>
      <c r="AN652">
        <v>0</v>
      </c>
      <c r="AO652">
        <v>0</v>
      </c>
      <c r="AP652">
        <v>0</v>
      </c>
      <c r="AQ652">
        <v>0</v>
      </c>
      <c r="AR652">
        <v>10</v>
      </c>
      <c r="AS652">
        <v>0</v>
      </c>
      <c r="AT652">
        <v>0</v>
      </c>
      <c r="AU652">
        <v>0</v>
      </c>
      <c r="AV652">
        <v>4</v>
      </c>
      <c r="AW652">
        <v>0</v>
      </c>
      <c r="AX652" t="s">
        <v>180</v>
      </c>
      <c r="AY652" t="s">
        <v>494</v>
      </c>
      <c r="AZ652" t="s">
        <v>494</v>
      </c>
      <c r="BA652" t="s">
        <v>276</v>
      </c>
      <c r="BB652" t="s">
        <v>505</v>
      </c>
      <c r="BC652" t="s">
        <v>276</v>
      </c>
      <c r="BD652" t="s">
        <v>180</v>
      </c>
      <c r="BE652">
        <v>115</v>
      </c>
      <c r="BF652">
        <v>40</v>
      </c>
      <c r="BG652">
        <v>64</v>
      </c>
      <c r="BH652" t="s">
        <v>180</v>
      </c>
      <c r="BI652" t="s">
        <v>175</v>
      </c>
      <c r="BJ652" t="s">
        <v>175</v>
      </c>
      <c r="BK652">
        <v>250</v>
      </c>
      <c r="BL652" t="s">
        <v>175</v>
      </c>
      <c r="BM652">
        <v>1</v>
      </c>
      <c r="BN652">
        <v>64</v>
      </c>
      <c r="BO652" t="s">
        <v>175</v>
      </c>
      <c r="BP652" t="s">
        <v>175</v>
      </c>
      <c r="BQ652">
        <v>0.85</v>
      </c>
      <c r="BR652">
        <v>0.86</v>
      </c>
      <c r="BS652">
        <v>0.89</v>
      </c>
      <c r="BT652">
        <v>0.89</v>
      </c>
      <c r="BU652">
        <v>3</v>
      </c>
      <c r="BV652" t="s">
        <v>188</v>
      </c>
      <c r="BW652" t="s">
        <v>220</v>
      </c>
      <c r="BX652" t="s">
        <v>175</v>
      </c>
      <c r="BY652" t="s">
        <v>175</v>
      </c>
      <c r="BZ652">
        <v>7</v>
      </c>
      <c r="CA652" t="s">
        <v>190</v>
      </c>
      <c r="CB652" t="s">
        <v>1547</v>
      </c>
      <c r="CC652" t="s">
        <v>175</v>
      </c>
      <c r="CD652" t="s">
        <v>175</v>
      </c>
      <c r="CE652" t="s">
        <v>175</v>
      </c>
      <c r="CF652" t="s">
        <v>175</v>
      </c>
      <c r="CG652" t="s">
        <v>175</v>
      </c>
      <c r="CH652" t="s">
        <v>175</v>
      </c>
      <c r="CI652" t="s">
        <v>175</v>
      </c>
      <c r="CJ652" t="s">
        <v>175</v>
      </c>
      <c r="CK652" t="s">
        <v>175</v>
      </c>
      <c r="CL652" t="s">
        <v>175</v>
      </c>
      <c r="CM652" t="s">
        <v>175</v>
      </c>
      <c r="CN652" t="s">
        <v>175</v>
      </c>
      <c r="CO652">
        <v>7.4</v>
      </c>
      <c r="CP652" t="s">
        <v>183</v>
      </c>
      <c r="CQ652">
        <v>0</v>
      </c>
      <c r="CR652" t="s">
        <v>1549</v>
      </c>
      <c r="CS652">
        <v>88.651199999999903</v>
      </c>
      <c r="CT652" t="s">
        <v>1547</v>
      </c>
      <c r="CU652">
        <v>17.059999999999999</v>
      </c>
      <c r="CV652">
        <v>0</v>
      </c>
      <c r="CW652">
        <v>21</v>
      </c>
      <c r="CX652">
        <v>23.755943305102502</v>
      </c>
      <c r="CY652">
        <v>0</v>
      </c>
      <c r="CZ652">
        <v>61.8159433051025</v>
      </c>
      <c r="DA652">
        <v>26.835256694897399</v>
      </c>
      <c r="DB652">
        <v>32</v>
      </c>
      <c r="DC652">
        <v>1</v>
      </c>
    </row>
    <row r="653" spans="1:107" x14ac:dyDescent="0.25">
      <c r="A653">
        <v>2329229</v>
      </c>
      <c r="B653" t="s">
        <v>249</v>
      </c>
      <c r="C653" t="s">
        <v>250</v>
      </c>
      <c r="D653" t="s">
        <v>512</v>
      </c>
      <c r="E653" t="s">
        <v>513</v>
      </c>
      <c r="F653" t="s">
        <v>175</v>
      </c>
      <c r="G653" t="s">
        <v>176</v>
      </c>
      <c r="H653" t="s">
        <v>198</v>
      </c>
      <c r="I653" t="s">
        <v>199</v>
      </c>
      <c r="J653" t="s">
        <v>179</v>
      </c>
      <c r="K653">
        <v>3.5</v>
      </c>
      <c r="L653">
        <v>2</v>
      </c>
      <c r="M653">
        <v>64</v>
      </c>
      <c r="N653" t="s">
        <v>548</v>
      </c>
      <c r="O653">
        <v>0.8</v>
      </c>
      <c r="P653">
        <v>1.7</v>
      </c>
      <c r="Q653">
        <v>17.8</v>
      </c>
      <c r="R653">
        <v>19.100000000000001</v>
      </c>
      <c r="S653">
        <v>115</v>
      </c>
      <c r="T653">
        <v>142.1</v>
      </c>
      <c r="U653">
        <v>86</v>
      </c>
      <c r="V653" t="s">
        <v>180</v>
      </c>
      <c r="W653" t="s">
        <v>180</v>
      </c>
      <c r="X653" t="s">
        <v>180</v>
      </c>
      <c r="Y653" t="s">
        <v>181</v>
      </c>
      <c r="Z653" t="s">
        <v>514</v>
      </c>
      <c r="AA653">
        <v>4</v>
      </c>
      <c r="AB653">
        <v>2</v>
      </c>
      <c r="AC653">
        <v>0</v>
      </c>
      <c r="AD653">
        <v>0</v>
      </c>
      <c r="AE653">
        <v>0</v>
      </c>
      <c r="AF653">
        <v>1</v>
      </c>
      <c r="AG653">
        <v>0</v>
      </c>
      <c r="AH653">
        <v>2</v>
      </c>
      <c r="AI653">
        <v>4</v>
      </c>
      <c r="AJ653">
        <v>0</v>
      </c>
      <c r="AK653">
        <v>0</v>
      </c>
      <c r="AL653">
        <v>0</v>
      </c>
      <c r="AM653">
        <v>0</v>
      </c>
      <c r="AN653">
        <v>0</v>
      </c>
      <c r="AO653">
        <v>0</v>
      </c>
      <c r="AP653">
        <v>0</v>
      </c>
      <c r="AQ653">
        <v>0</v>
      </c>
      <c r="AR653">
        <v>0</v>
      </c>
      <c r="AS653">
        <v>0</v>
      </c>
      <c r="AT653">
        <v>0</v>
      </c>
      <c r="AU653">
        <v>0</v>
      </c>
      <c r="AV653">
        <v>0</v>
      </c>
      <c r="AW653">
        <v>0</v>
      </c>
      <c r="AX653" t="s">
        <v>183</v>
      </c>
      <c r="AY653" t="s">
        <v>403</v>
      </c>
      <c r="AZ653" t="s">
        <v>515</v>
      </c>
      <c r="BA653" t="s">
        <v>186</v>
      </c>
      <c r="BB653" t="s">
        <v>516</v>
      </c>
      <c r="BC653" t="s">
        <v>186</v>
      </c>
      <c r="BD653" t="s">
        <v>180</v>
      </c>
      <c r="BE653">
        <v>115</v>
      </c>
      <c r="BF653">
        <v>40.1</v>
      </c>
      <c r="BG653">
        <v>64</v>
      </c>
      <c r="BH653" t="s">
        <v>180</v>
      </c>
      <c r="BI653" t="s">
        <v>175</v>
      </c>
      <c r="BJ653" t="s">
        <v>175</v>
      </c>
      <c r="BK653">
        <v>180</v>
      </c>
      <c r="BL653">
        <v>0.86</v>
      </c>
      <c r="BM653">
        <v>1</v>
      </c>
      <c r="BN653">
        <v>64</v>
      </c>
      <c r="BO653" t="s">
        <v>175</v>
      </c>
      <c r="BP653" t="s">
        <v>175</v>
      </c>
      <c r="BQ653">
        <v>0.8</v>
      </c>
      <c r="BR653">
        <v>0.84</v>
      </c>
      <c r="BS653">
        <v>0.86</v>
      </c>
      <c r="BT653">
        <v>0.87</v>
      </c>
      <c r="BU653">
        <v>2</v>
      </c>
      <c r="BV653" t="s">
        <v>188</v>
      </c>
      <c r="BW653" t="s">
        <v>204</v>
      </c>
      <c r="BX653" t="s">
        <v>175</v>
      </c>
      <c r="BY653" t="s">
        <v>180</v>
      </c>
      <c r="BZ653">
        <v>7</v>
      </c>
      <c r="CA653" t="s">
        <v>190</v>
      </c>
      <c r="CB653" t="s">
        <v>1547</v>
      </c>
      <c r="CC653" t="s">
        <v>175</v>
      </c>
      <c r="CD653" t="s">
        <v>175</v>
      </c>
      <c r="CE653" t="s">
        <v>175</v>
      </c>
      <c r="CF653" t="s">
        <v>175</v>
      </c>
      <c r="CG653" t="s">
        <v>175</v>
      </c>
      <c r="CH653" t="s">
        <v>175</v>
      </c>
      <c r="CI653" t="s">
        <v>175</v>
      </c>
      <c r="CJ653" t="s">
        <v>175</v>
      </c>
      <c r="CK653" t="s">
        <v>175</v>
      </c>
      <c r="CL653" t="s">
        <v>175</v>
      </c>
      <c r="CM653" t="s">
        <v>175</v>
      </c>
      <c r="CN653" t="s">
        <v>175</v>
      </c>
      <c r="CO653">
        <v>7</v>
      </c>
      <c r="CP653" t="s">
        <v>180</v>
      </c>
      <c r="CQ653">
        <v>0</v>
      </c>
      <c r="CR653" t="s">
        <v>1549</v>
      </c>
      <c r="CS653">
        <v>73.540199999999999</v>
      </c>
      <c r="CT653" t="s">
        <v>1547</v>
      </c>
      <c r="CU653">
        <v>17.059999999999999</v>
      </c>
      <c r="CV653">
        <v>0</v>
      </c>
      <c r="CW653">
        <v>21</v>
      </c>
      <c r="CX653">
        <v>23.775090886494102</v>
      </c>
      <c r="CY653">
        <v>0</v>
      </c>
      <c r="CZ653">
        <v>61.8350908864941</v>
      </c>
      <c r="DA653">
        <v>11.705109113505801</v>
      </c>
      <c r="DB653">
        <v>32</v>
      </c>
      <c r="DC653">
        <v>1</v>
      </c>
    </row>
    <row r="654" spans="1:107" x14ac:dyDescent="0.25">
      <c r="A654">
        <v>2329227</v>
      </c>
      <c r="B654" t="s">
        <v>249</v>
      </c>
      <c r="C654" t="s">
        <v>250</v>
      </c>
      <c r="D654" t="s">
        <v>524</v>
      </c>
      <c r="E654" t="s">
        <v>525</v>
      </c>
      <c r="F654" t="s">
        <v>526</v>
      </c>
      <c r="G654" t="s">
        <v>176</v>
      </c>
      <c r="H654" t="s">
        <v>198</v>
      </c>
      <c r="I654" t="s">
        <v>199</v>
      </c>
      <c r="J654" t="s">
        <v>179</v>
      </c>
      <c r="K654">
        <v>2.9</v>
      </c>
      <c r="L654">
        <v>2</v>
      </c>
      <c r="M654">
        <v>32</v>
      </c>
      <c r="N654" t="s">
        <v>548</v>
      </c>
      <c r="O654">
        <v>0.1</v>
      </c>
      <c r="P654">
        <v>0.2</v>
      </c>
      <c r="Q654">
        <v>25.1</v>
      </c>
      <c r="R654">
        <v>26.9</v>
      </c>
      <c r="S654">
        <v>115</v>
      </c>
      <c r="T654">
        <v>116.5</v>
      </c>
      <c r="U654">
        <v>115.8</v>
      </c>
      <c r="V654" t="s">
        <v>180</v>
      </c>
      <c r="W654" t="s">
        <v>180</v>
      </c>
      <c r="X654" t="s">
        <v>180</v>
      </c>
      <c r="Y654" t="s">
        <v>402</v>
      </c>
      <c r="Z654" t="s">
        <v>175</v>
      </c>
      <c r="AA654">
        <v>2</v>
      </c>
      <c r="AB654">
        <v>2</v>
      </c>
      <c r="AC654">
        <v>0</v>
      </c>
      <c r="AD654">
        <v>0</v>
      </c>
      <c r="AE654">
        <v>1</v>
      </c>
      <c r="AF654">
        <v>0</v>
      </c>
      <c r="AG654">
        <v>0</v>
      </c>
      <c r="AH654">
        <v>8</v>
      </c>
      <c r="AI654">
        <v>0</v>
      </c>
      <c r="AJ654">
        <v>0</v>
      </c>
      <c r="AK654">
        <v>0</v>
      </c>
      <c r="AL654">
        <v>0</v>
      </c>
      <c r="AM654">
        <v>0</v>
      </c>
      <c r="AN654">
        <v>0</v>
      </c>
      <c r="AO654">
        <v>0</v>
      </c>
      <c r="AP654">
        <v>0</v>
      </c>
      <c r="AQ654">
        <v>0</v>
      </c>
      <c r="AR654">
        <v>0</v>
      </c>
      <c r="AS654">
        <v>0</v>
      </c>
      <c r="AT654">
        <v>0</v>
      </c>
      <c r="AU654">
        <v>0</v>
      </c>
      <c r="AV654">
        <v>3</v>
      </c>
      <c r="AW654">
        <v>0</v>
      </c>
      <c r="AX654" t="s">
        <v>183</v>
      </c>
      <c r="AY654" t="s">
        <v>494</v>
      </c>
      <c r="AZ654" t="s">
        <v>527</v>
      </c>
      <c r="BA654" t="s">
        <v>186</v>
      </c>
      <c r="BB654" t="s">
        <v>528</v>
      </c>
      <c r="BC654" t="s">
        <v>186</v>
      </c>
      <c r="BD654" t="s">
        <v>180</v>
      </c>
      <c r="BE654">
        <v>115</v>
      </c>
      <c r="BF654">
        <v>40</v>
      </c>
      <c r="BG654">
        <v>64</v>
      </c>
      <c r="BH654" t="s">
        <v>180</v>
      </c>
      <c r="BI654" t="s">
        <v>175</v>
      </c>
      <c r="BJ654" t="s">
        <v>175</v>
      </c>
      <c r="BK654">
        <v>180</v>
      </c>
      <c r="BL654" t="s">
        <v>175</v>
      </c>
      <c r="BM654">
        <v>1</v>
      </c>
      <c r="BN654">
        <v>32</v>
      </c>
      <c r="BO654" t="s">
        <v>175</v>
      </c>
      <c r="BP654" t="s">
        <v>175</v>
      </c>
      <c r="BQ654" t="s">
        <v>175</v>
      </c>
      <c r="BR654">
        <v>0.85</v>
      </c>
      <c r="BS654">
        <v>0.84</v>
      </c>
      <c r="BT654">
        <v>0.87</v>
      </c>
      <c r="BU654">
        <v>2</v>
      </c>
      <c r="BV654" t="s">
        <v>188</v>
      </c>
      <c r="BW654" t="s">
        <v>220</v>
      </c>
      <c r="BX654" t="s">
        <v>175</v>
      </c>
      <c r="BY654" t="s">
        <v>175</v>
      </c>
      <c r="BZ654">
        <v>7</v>
      </c>
      <c r="CA654" t="s">
        <v>190</v>
      </c>
      <c r="CB654" t="s">
        <v>1547</v>
      </c>
      <c r="CC654" t="s">
        <v>175</v>
      </c>
      <c r="CD654" t="s">
        <v>175</v>
      </c>
      <c r="CE654" t="s">
        <v>175</v>
      </c>
      <c r="CF654" t="s">
        <v>175</v>
      </c>
      <c r="CG654" t="s">
        <v>175</v>
      </c>
      <c r="CH654" t="s">
        <v>175</v>
      </c>
      <c r="CI654" t="s">
        <v>175</v>
      </c>
      <c r="CJ654" t="s">
        <v>175</v>
      </c>
      <c r="CK654" t="s">
        <v>175</v>
      </c>
      <c r="CL654" t="s">
        <v>175</v>
      </c>
      <c r="CM654" t="s">
        <v>175</v>
      </c>
      <c r="CN654" t="s">
        <v>175</v>
      </c>
      <c r="CO654">
        <v>5.8</v>
      </c>
      <c r="CP654" t="s">
        <v>183</v>
      </c>
      <c r="CQ654">
        <v>0</v>
      </c>
      <c r="CR654" t="s">
        <v>1549</v>
      </c>
      <c r="CS654">
        <v>93.600599999999901</v>
      </c>
      <c r="CT654" t="s">
        <v>1547</v>
      </c>
      <c r="CU654">
        <v>9.3799999999999901</v>
      </c>
      <c r="CV654">
        <v>0</v>
      </c>
      <c r="CW654">
        <v>21</v>
      </c>
      <c r="CX654">
        <v>23.755943305102502</v>
      </c>
      <c r="CY654">
        <v>0</v>
      </c>
      <c r="CZ654">
        <v>54.135943305102501</v>
      </c>
      <c r="DA654">
        <v>39.4646566948974</v>
      </c>
      <c r="DB654">
        <v>32</v>
      </c>
      <c r="DC654">
        <v>0</v>
      </c>
    </row>
    <row r="655" spans="1:107" x14ac:dyDescent="0.25">
      <c r="A655">
        <v>2329221</v>
      </c>
      <c r="B655" t="s">
        <v>406</v>
      </c>
      <c r="C655" t="s">
        <v>407</v>
      </c>
      <c r="D655" t="s">
        <v>1105</v>
      </c>
      <c r="E655" t="s">
        <v>1106</v>
      </c>
      <c r="F655" t="s">
        <v>1107</v>
      </c>
      <c r="G655" t="s">
        <v>197</v>
      </c>
      <c r="H655" t="s">
        <v>198</v>
      </c>
      <c r="I655" t="s">
        <v>1558</v>
      </c>
      <c r="J655" t="s">
        <v>179</v>
      </c>
      <c r="K655">
        <v>3.9</v>
      </c>
      <c r="L655">
        <v>2</v>
      </c>
      <c r="M655">
        <v>32</v>
      </c>
      <c r="N655" t="s">
        <v>316</v>
      </c>
      <c r="O655">
        <v>0.4</v>
      </c>
      <c r="P655">
        <v>2</v>
      </c>
      <c r="Q655">
        <v>15.4</v>
      </c>
      <c r="R655">
        <v>26.3</v>
      </c>
      <c r="S655">
        <v>115</v>
      </c>
      <c r="T655">
        <v>151</v>
      </c>
      <c r="U655">
        <v>103.2</v>
      </c>
      <c r="V655" t="s">
        <v>180</v>
      </c>
      <c r="W655" t="s">
        <v>180</v>
      </c>
      <c r="X655" t="s">
        <v>180</v>
      </c>
      <c r="Y655" t="s">
        <v>181</v>
      </c>
      <c r="Z655" t="s">
        <v>175</v>
      </c>
      <c r="AA655">
        <v>2</v>
      </c>
      <c r="AB655">
        <v>1</v>
      </c>
      <c r="AC655">
        <v>0</v>
      </c>
      <c r="AD655">
        <v>0</v>
      </c>
      <c r="AE655">
        <v>0</v>
      </c>
      <c r="AF655">
        <v>1</v>
      </c>
      <c r="AG655">
        <v>1</v>
      </c>
      <c r="AH655">
        <v>0</v>
      </c>
      <c r="AI655">
        <v>3</v>
      </c>
      <c r="AJ655">
        <v>3</v>
      </c>
      <c r="AK655">
        <v>0</v>
      </c>
      <c r="AL655">
        <v>0</v>
      </c>
      <c r="AM655">
        <v>0</v>
      </c>
      <c r="AN655">
        <v>0</v>
      </c>
      <c r="AO655">
        <v>0</v>
      </c>
      <c r="AP655">
        <v>0</v>
      </c>
      <c r="AQ655">
        <v>0</v>
      </c>
      <c r="AR655">
        <v>0</v>
      </c>
      <c r="AS655">
        <v>0</v>
      </c>
      <c r="AT655">
        <v>0</v>
      </c>
      <c r="AU655">
        <v>0</v>
      </c>
      <c r="AV655">
        <v>2</v>
      </c>
      <c r="AW655">
        <v>0</v>
      </c>
      <c r="AX655" t="s">
        <v>180</v>
      </c>
      <c r="AY655" t="s">
        <v>1108</v>
      </c>
      <c r="AZ655" t="s">
        <v>1086</v>
      </c>
      <c r="BA655" t="s">
        <v>186</v>
      </c>
      <c r="BB655" t="s">
        <v>1109</v>
      </c>
      <c r="BC655" t="s">
        <v>186</v>
      </c>
      <c r="BD655" t="s">
        <v>180</v>
      </c>
      <c r="BE655">
        <v>115</v>
      </c>
      <c r="BF655">
        <v>13</v>
      </c>
      <c r="BG655">
        <v>64</v>
      </c>
      <c r="BH655" t="s">
        <v>180</v>
      </c>
      <c r="BI655" t="s">
        <v>175</v>
      </c>
      <c r="BJ655" t="s">
        <v>175</v>
      </c>
      <c r="BK655">
        <v>135</v>
      </c>
      <c r="BL655" t="s">
        <v>175</v>
      </c>
      <c r="BM655">
        <v>1</v>
      </c>
      <c r="BN655">
        <v>32</v>
      </c>
      <c r="BO655" t="s">
        <v>175</v>
      </c>
      <c r="BP655" t="s">
        <v>175</v>
      </c>
      <c r="BQ655" t="s">
        <v>175</v>
      </c>
      <c r="BR655" t="s">
        <v>175</v>
      </c>
      <c r="BS655" t="s">
        <v>175</v>
      </c>
      <c r="BT655" t="s">
        <v>175</v>
      </c>
      <c r="BU655">
        <v>2</v>
      </c>
      <c r="BV655" t="s">
        <v>188</v>
      </c>
      <c r="BW655" t="s">
        <v>204</v>
      </c>
      <c r="BX655" t="s">
        <v>175</v>
      </c>
      <c r="BY655" t="s">
        <v>183</v>
      </c>
      <c r="BZ655">
        <v>7</v>
      </c>
      <c r="CA655" t="s">
        <v>190</v>
      </c>
      <c r="CB655" t="s">
        <v>1547</v>
      </c>
      <c r="CC655" t="s">
        <v>175</v>
      </c>
      <c r="CD655" t="s">
        <v>175</v>
      </c>
      <c r="CE655" t="s">
        <v>175</v>
      </c>
      <c r="CF655" t="s">
        <v>175</v>
      </c>
      <c r="CG655" t="s">
        <v>175</v>
      </c>
      <c r="CH655" t="s">
        <v>175</v>
      </c>
      <c r="CI655" t="s">
        <v>175</v>
      </c>
      <c r="CJ655" t="s">
        <v>175</v>
      </c>
      <c r="CK655" t="s">
        <v>175</v>
      </c>
      <c r="CL655" t="s">
        <v>175</v>
      </c>
      <c r="CM655" t="s">
        <v>175</v>
      </c>
      <c r="CN655" t="s">
        <v>175</v>
      </c>
      <c r="CO655">
        <v>7.8</v>
      </c>
      <c r="CP655" t="s">
        <v>183</v>
      </c>
      <c r="CQ655">
        <v>0</v>
      </c>
      <c r="CR655" t="s">
        <v>1549</v>
      </c>
      <c r="CS655">
        <v>91.016400000000004</v>
      </c>
      <c r="CT655" t="s">
        <v>1961</v>
      </c>
      <c r="CU655">
        <v>9.3799999999999901</v>
      </c>
      <c r="CV655">
        <v>0</v>
      </c>
      <c r="CW655">
        <v>2.1</v>
      </c>
      <c r="CX655">
        <v>18.596218761565499</v>
      </c>
      <c r="CY655">
        <v>0</v>
      </c>
      <c r="CZ655">
        <v>30.076218761565499</v>
      </c>
      <c r="DA655">
        <v>60.940181238434398</v>
      </c>
      <c r="DB655">
        <v>9</v>
      </c>
      <c r="DC655">
        <v>0</v>
      </c>
    </row>
    <row r="656" spans="1:107" x14ac:dyDescent="0.25">
      <c r="A656">
        <v>2329143</v>
      </c>
      <c r="B656" t="s">
        <v>249</v>
      </c>
      <c r="C656" t="s">
        <v>250</v>
      </c>
      <c r="D656" t="s">
        <v>1559</v>
      </c>
      <c r="E656" t="s">
        <v>1560</v>
      </c>
      <c r="F656" t="s">
        <v>1561</v>
      </c>
      <c r="G656" t="s">
        <v>197</v>
      </c>
      <c r="H656" t="s">
        <v>198</v>
      </c>
      <c r="I656" t="s">
        <v>199</v>
      </c>
      <c r="J656" t="s">
        <v>179</v>
      </c>
      <c r="K656">
        <v>3.5</v>
      </c>
      <c r="L656">
        <v>2</v>
      </c>
      <c r="M656">
        <v>32</v>
      </c>
      <c r="N656" t="s">
        <v>309</v>
      </c>
      <c r="O656">
        <v>0.7</v>
      </c>
      <c r="P656">
        <v>4.2</v>
      </c>
      <c r="Q656">
        <v>19.8</v>
      </c>
      <c r="R656">
        <v>25.9</v>
      </c>
      <c r="S656">
        <v>115</v>
      </c>
      <c r="T656">
        <v>198</v>
      </c>
      <c r="U656">
        <v>110.1</v>
      </c>
      <c r="V656" t="s">
        <v>180</v>
      </c>
      <c r="W656" t="s">
        <v>180</v>
      </c>
      <c r="X656" t="s">
        <v>180</v>
      </c>
      <c r="Y656" t="s">
        <v>181</v>
      </c>
      <c r="Z656" t="s">
        <v>239</v>
      </c>
      <c r="AA656">
        <v>2</v>
      </c>
      <c r="AB656">
        <v>0</v>
      </c>
      <c r="AC656">
        <v>0</v>
      </c>
      <c r="AD656">
        <v>0</v>
      </c>
      <c r="AE656">
        <v>0</v>
      </c>
      <c r="AF656">
        <v>2</v>
      </c>
      <c r="AG656">
        <v>0</v>
      </c>
      <c r="AH656">
        <v>0</v>
      </c>
      <c r="AI656">
        <v>7</v>
      </c>
      <c r="AJ656">
        <v>0</v>
      </c>
      <c r="AK656">
        <v>0</v>
      </c>
      <c r="AL656">
        <v>0</v>
      </c>
      <c r="AM656">
        <v>0</v>
      </c>
      <c r="AN656">
        <v>0</v>
      </c>
      <c r="AO656">
        <v>0</v>
      </c>
      <c r="AP656">
        <v>0</v>
      </c>
      <c r="AQ656">
        <v>0</v>
      </c>
      <c r="AR656">
        <v>0</v>
      </c>
      <c r="AS656">
        <v>0</v>
      </c>
      <c r="AT656">
        <v>0</v>
      </c>
      <c r="AU656">
        <v>0</v>
      </c>
      <c r="AV656">
        <v>2</v>
      </c>
      <c r="AW656">
        <v>0</v>
      </c>
      <c r="AX656" t="s">
        <v>183</v>
      </c>
      <c r="AY656" t="s">
        <v>481</v>
      </c>
      <c r="AZ656" t="s">
        <v>482</v>
      </c>
      <c r="BA656" t="s">
        <v>186</v>
      </c>
      <c r="BB656" t="s">
        <v>1562</v>
      </c>
      <c r="BC656" t="s">
        <v>186</v>
      </c>
      <c r="BD656" t="s">
        <v>180</v>
      </c>
      <c r="BE656">
        <v>115</v>
      </c>
      <c r="BF656">
        <v>96</v>
      </c>
      <c r="BG656">
        <v>128</v>
      </c>
      <c r="BH656" t="s">
        <v>180</v>
      </c>
      <c r="BI656" t="s">
        <v>183</v>
      </c>
      <c r="BJ656" t="s">
        <v>175</v>
      </c>
      <c r="BK656">
        <v>210</v>
      </c>
      <c r="BL656" t="s">
        <v>175</v>
      </c>
      <c r="BM656">
        <v>1</v>
      </c>
      <c r="BN656">
        <v>32</v>
      </c>
      <c r="BO656">
        <v>2.0699999999999998</v>
      </c>
      <c r="BP656">
        <v>242.18</v>
      </c>
      <c r="BQ656">
        <v>0.89</v>
      </c>
      <c r="BR656">
        <v>0.91</v>
      </c>
      <c r="BS656">
        <v>0.91</v>
      </c>
      <c r="BT656">
        <v>0.93</v>
      </c>
      <c r="BU656">
        <v>4</v>
      </c>
      <c r="BV656" t="s">
        <v>188</v>
      </c>
      <c r="BW656" t="s">
        <v>204</v>
      </c>
      <c r="BX656" t="s">
        <v>175</v>
      </c>
      <c r="BY656" t="s">
        <v>180</v>
      </c>
      <c r="BZ656">
        <v>7</v>
      </c>
      <c r="CA656" t="s">
        <v>190</v>
      </c>
      <c r="CB656" t="s">
        <v>1547</v>
      </c>
      <c r="CC656" t="s">
        <v>175</v>
      </c>
      <c r="CD656" t="s">
        <v>175</v>
      </c>
      <c r="CE656" t="s">
        <v>175</v>
      </c>
      <c r="CF656" t="s">
        <v>175</v>
      </c>
      <c r="CG656" t="s">
        <v>175</v>
      </c>
      <c r="CH656" t="s">
        <v>175</v>
      </c>
      <c r="CI656" t="s">
        <v>175</v>
      </c>
      <c r="CJ656" t="s">
        <v>175</v>
      </c>
      <c r="CK656" t="s">
        <v>175</v>
      </c>
      <c r="CL656" t="s">
        <v>175</v>
      </c>
      <c r="CM656" t="s">
        <v>175</v>
      </c>
      <c r="CN656" t="s">
        <v>175</v>
      </c>
      <c r="CO656">
        <v>7</v>
      </c>
      <c r="CP656" t="s">
        <v>180</v>
      </c>
      <c r="CQ656">
        <v>0</v>
      </c>
      <c r="CR656" t="s">
        <v>1549</v>
      </c>
      <c r="CS656">
        <v>102.8862</v>
      </c>
      <c r="CT656" t="s">
        <v>1961</v>
      </c>
      <c r="CU656">
        <v>9.3799999999999901</v>
      </c>
      <c r="CV656">
        <v>0</v>
      </c>
      <c r="CW656">
        <v>2.1</v>
      </c>
      <c r="CX656">
        <v>34.286561507057101</v>
      </c>
      <c r="CY656">
        <v>39.19014</v>
      </c>
      <c r="CZ656">
        <v>84.956701507057105</v>
      </c>
      <c r="DA656">
        <v>17.929498492942798</v>
      </c>
      <c r="DB656">
        <v>9</v>
      </c>
      <c r="DC656">
        <v>0</v>
      </c>
    </row>
    <row r="657" spans="1:107" x14ac:dyDescent="0.25">
      <c r="A657">
        <v>2329136</v>
      </c>
      <c r="B657" t="s">
        <v>249</v>
      </c>
      <c r="C657" t="s">
        <v>250</v>
      </c>
      <c r="D657" t="s">
        <v>574</v>
      </c>
      <c r="E657" t="s">
        <v>575</v>
      </c>
      <c r="F657" t="s">
        <v>175</v>
      </c>
      <c r="G657" t="s">
        <v>176</v>
      </c>
      <c r="H657" t="s">
        <v>198</v>
      </c>
      <c r="I657" t="s">
        <v>576</v>
      </c>
      <c r="J657" t="s">
        <v>179</v>
      </c>
      <c r="K657">
        <v>2.7</v>
      </c>
      <c r="L657">
        <v>2</v>
      </c>
      <c r="M657">
        <v>16</v>
      </c>
      <c r="N657" t="s">
        <v>1412</v>
      </c>
      <c r="O657">
        <v>0.3</v>
      </c>
      <c r="P657">
        <v>1.7</v>
      </c>
      <c r="Q657">
        <v>26.2</v>
      </c>
      <c r="R657">
        <v>28.6</v>
      </c>
      <c r="S657">
        <v>115</v>
      </c>
      <c r="T657">
        <v>143.80000000000001</v>
      </c>
      <c r="U657">
        <v>124</v>
      </c>
      <c r="V657" t="s">
        <v>180</v>
      </c>
      <c r="W657" t="s">
        <v>180</v>
      </c>
      <c r="X657" t="s">
        <v>180</v>
      </c>
      <c r="Y657" t="s">
        <v>181</v>
      </c>
      <c r="Z657" t="s">
        <v>577</v>
      </c>
      <c r="AA657">
        <v>2</v>
      </c>
      <c r="AB657">
        <v>1</v>
      </c>
      <c r="AC657">
        <v>0</v>
      </c>
      <c r="AD657">
        <v>0</v>
      </c>
      <c r="AE657">
        <v>0</v>
      </c>
      <c r="AF657">
        <v>1</v>
      </c>
      <c r="AG657">
        <v>1</v>
      </c>
      <c r="AH657">
        <v>2</v>
      </c>
      <c r="AI657">
        <v>2</v>
      </c>
      <c r="AJ657">
        <v>0</v>
      </c>
      <c r="AK657">
        <v>0</v>
      </c>
      <c r="AL657">
        <v>0</v>
      </c>
      <c r="AM657">
        <v>0</v>
      </c>
      <c r="AN657">
        <v>0</v>
      </c>
      <c r="AO657">
        <v>0</v>
      </c>
      <c r="AP657">
        <v>0</v>
      </c>
      <c r="AQ657">
        <v>0</v>
      </c>
      <c r="AR657">
        <v>1</v>
      </c>
      <c r="AS657">
        <v>1</v>
      </c>
      <c r="AT657">
        <v>0</v>
      </c>
      <c r="AU657">
        <v>0</v>
      </c>
      <c r="AV657">
        <v>2</v>
      </c>
      <c r="AW657">
        <v>0</v>
      </c>
      <c r="AX657" t="s">
        <v>180</v>
      </c>
      <c r="AY657" t="s">
        <v>578</v>
      </c>
      <c r="AZ657" t="s">
        <v>579</v>
      </c>
      <c r="BA657" t="s">
        <v>242</v>
      </c>
      <c r="BB657" t="s">
        <v>580</v>
      </c>
      <c r="BC657" t="s">
        <v>242</v>
      </c>
      <c r="BD657" t="s">
        <v>180</v>
      </c>
      <c r="BE657">
        <v>115</v>
      </c>
      <c r="BF657">
        <v>105.8</v>
      </c>
      <c r="BG657">
        <v>128</v>
      </c>
      <c r="BH657" t="s">
        <v>183</v>
      </c>
      <c r="BI657" t="s">
        <v>175</v>
      </c>
      <c r="BJ657" t="s">
        <v>175</v>
      </c>
      <c r="BK657">
        <v>180</v>
      </c>
      <c r="BL657" t="s">
        <v>175</v>
      </c>
      <c r="BM657">
        <v>1</v>
      </c>
      <c r="BN657">
        <v>16</v>
      </c>
      <c r="BO657" t="s">
        <v>175</v>
      </c>
      <c r="BP657" t="s">
        <v>175</v>
      </c>
      <c r="BQ657" t="s">
        <v>175</v>
      </c>
      <c r="BR657" t="s">
        <v>175</v>
      </c>
      <c r="BS657" t="s">
        <v>175</v>
      </c>
      <c r="BT657" t="s">
        <v>175</v>
      </c>
      <c r="BU657">
        <v>2</v>
      </c>
      <c r="BV657" t="s">
        <v>188</v>
      </c>
      <c r="BW657" t="s">
        <v>204</v>
      </c>
      <c r="BX657" t="s">
        <v>175</v>
      </c>
      <c r="BY657" t="s">
        <v>175</v>
      </c>
      <c r="BZ657">
        <v>7</v>
      </c>
      <c r="CA657" t="s">
        <v>190</v>
      </c>
      <c r="CB657" t="s">
        <v>1547</v>
      </c>
      <c r="CC657" t="s">
        <v>175</v>
      </c>
      <c r="CD657" t="s">
        <v>175</v>
      </c>
      <c r="CE657" t="s">
        <v>175</v>
      </c>
      <c r="CF657" t="s">
        <v>175</v>
      </c>
      <c r="CG657" t="s">
        <v>175</v>
      </c>
      <c r="CH657" t="s">
        <v>175</v>
      </c>
      <c r="CI657" t="s">
        <v>175</v>
      </c>
      <c r="CJ657" t="s">
        <v>175</v>
      </c>
      <c r="CK657" t="s">
        <v>175</v>
      </c>
      <c r="CL657" t="s">
        <v>175</v>
      </c>
      <c r="CM657" t="s">
        <v>175</v>
      </c>
      <c r="CN657" t="s">
        <v>175</v>
      </c>
      <c r="CO657">
        <v>5.4</v>
      </c>
      <c r="CP657" t="s">
        <v>183</v>
      </c>
      <c r="CQ657">
        <v>0</v>
      </c>
      <c r="CR657" t="s">
        <v>1549</v>
      </c>
      <c r="CS657">
        <v>105.2076</v>
      </c>
      <c r="CT657" t="s">
        <v>1547</v>
      </c>
      <c r="CU657">
        <v>5.54</v>
      </c>
      <c r="CV657">
        <v>0</v>
      </c>
      <c r="CW657">
        <v>21</v>
      </c>
      <c r="CX657">
        <v>36.0537784668036</v>
      </c>
      <c r="CY657">
        <v>0</v>
      </c>
      <c r="CZ657">
        <v>62.593778466803599</v>
      </c>
      <c r="DA657">
        <v>42.613821533196301</v>
      </c>
      <c r="DB657">
        <v>32</v>
      </c>
      <c r="DC657">
        <v>0</v>
      </c>
    </row>
    <row r="658" spans="1:107" x14ac:dyDescent="0.25">
      <c r="A658">
        <v>2329135</v>
      </c>
      <c r="B658" t="s">
        <v>249</v>
      </c>
      <c r="C658" t="s">
        <v>250</v>
      </c>
      <c r="D658" t="s">
        <v>581</v>
      </c>
      <c r="E658" t="s">
        <v>582</v>
      </c>
      <c r="F658" t="s">
        <v>175</v>
      </c>
      <c r="G658" t="s">
        <v>176</v>
      </c>
      <c r="H658" t="s">
        <v>198</v>
      </c>
      <c r="I658" t="s">
        <v>576</v>
      </c>
      <c r="J658" t="s">
        <v>179</v>
      </c>
      <c r="K658">
        <v>2.7</v>
      </c>
      <c r="L658">
        <v>2</v>
      </c>
      <c r="M658">
        <v>16</v>
      </c>
      <c r="N658" t="s">
        <v>1412</v>
      </c>
      <c r="O658">
        <v>0.3</v>
      </c>
      <c r="P658">
        <v>1.7</v>
      </c>
      <c r="Q658">
        <v>26.2</v>
      </c>
      <c r="R658">
        <v>26.6</v>
      </c>
      <c r="S658">
        <v>115</v>
      </c>
      <c r="T658">
        <v>143.80000000000001</v>
      </c>
      <c r="U658">
        <v>124</v>
      </c>
      <c r="V658" t="s">
        <v>180</v>
      </c>
      <c r="W658" t="s">
        <v>180</v>
      </c>
      <c r="X658" t="s">
        <v>180</v>
      </c>
      <c r="Y658" t="s">
        <v>181</v>
      </c>
      <c r="Z658" t="s">
        <v>577</v>
      </c>
      <c r="AA658">
        <v>2</v>
      </c>
      <c r="AB658">
        <v>1</v>
      </c>
      <c r="AC658">
        <v>0</v>
      </c>
      <c r="AD658">
        <v>0</v>
      </c>
      <c r="AE658">
        <v>0</v>
      </c>
      <c r="AF658">
        <v>1</v>
      </c>
      <c r="AG658">
        <v>1</v>
      </c>
      <c r="AH658">
        <v>2</v>
      </c>
      <c r="AI658">
        <v>2</v>
      </c>
      <c r="AJ658">
        <v>0</v>
      </c>
      <c r="AK658">
        <v>0</v>
      </c>
      <c r="AL658">
        <v>0</v>
      </c>
      <c r="AM658">
        <v>0</v>
      </c>
      <c r="AN658">
        <v>0</v>
      </c>
      <c r="AO658">
        <v>0</v>
      </c>
      <c r="AP658">
        <v>0</v>
      </c>
      <c r="AQ658">
        <v>0</v>
      </c>
      <c r="AR658">
        <v>1</v>
      </c>
      <c r="AS658">
        <v>1</v>
      </c>
      <c r="AT658">
        <v>0</v>
      </c>
      <c r="AU658">
        <v>0</v>
      </c>
      <c r="AV658">
        <v>2</v>
      </c>
      <c r="AW658">
        <v>0</v>
      </c>
      <c r="AX658" t="s">
        <v>180</v>
      </c>
      <c r="AY658" t="s">
        <v>578</v>
      </c>
      <c r="AZ658" t="s">
        <v>579</v>
      </c>
      <c r="BA658" t="s">
        <v>242</v>
      </c>
      <c r="BB658" t="s">
        <v>583</v>
      </c>
      <c r="BC658" t="s">
        <v>242</v>
      </c>
      <c r="BD658" t="s">
        <v>180</v>
      </c>
      <c r="BE658">
        <v>115</v>
      </c>
      <c r="BF658">
        <v>105.8</v>
      </c>
      <c r="BG658">
        <v>128</v>
      </c>
      <c r="BH658" t="s">
        <v>183</v>
      </c>
      <c r="BI658" t="s">
        <v>175</v>
      </c>
      <c r="BJ658" t="s">
        <v>175</v>
      </c>
      <c r="BK658">
        <v>180</v>
      </c>
      <c r="BL658" t="s">
        <v>175</v>
      </c>
      <c r="BM658">
        <v>1</v>
      </c>
      <c r="BN658">
        <v>16</v>
      </c>
      <c r="BO658" t="s">
        <v>175</v>
      </c>
      <c r="BP658" t="s">
        <v>175</v>
      </c>
      <c r="BQ658" t="s">
        <v>175</v>
      </c>
      <c r="BR658" t="s">
        <v>175</v>
      </c>
      <c r="BS658" t="s">
        <v>175</v>
      </c>
      <c r="BT658" t="s">
        <v>175</v>
      </c>
      <c r="BU658">
        <v>2</v>
      </c>
      <c r="BV658" t="s">
        <v>188</v>
      </c>
      <c r="BW658" t="s">
        <v>204</v>
      </c>
      <c r="BX658" t="s">
        <v>175</v>
      </c>
      <c r="BY658" t="s">
        <v>175</v>
      </c>
      <c r="BZ658">
        <v>7</v>
      </c>
      <c r="CA658" t="s">
        <v>190</v>
      </c>
      <c r="CB658" t="s">
        <v>1547</v>
      </c>
      <c r="CC658" t="s">
        <v>175</v>
      </c>
      <c r="CD658" t="s">
        <v>175</v>
      </c>
      <c r="CE658" t="s">
        <v>175</v>
      </c>
      <c r="CF658" t="s">
        <v>175</v>
      </c>
      <c r="CG658" t="s">
        <v>175</v>
      </c>
      <c r="CH658" t="s">
        <v>175</v>
      </c>
      <c r="CI658" t="s">
        <v>175</v>
      </c>
      <c r="CJ658" t="s">
        <v>175</v>
      </c>
      <c r="CK658" t="s">
        <v>175</v>
      </c>
      <c r="CL658" t="s">
        <v>175</v>
      </c>
      <c r="CM658" t="s">
        <v>175</v>
      </c>
      <c r="CN658" t="s">
        <v>175</v>
      </c>
      <c r="CO658">
        <v>5.4</v>
      </c>
      <c r="CP658" t="s">
        <v>183</v>
      </c>
      <c r="CQ658">
        <v>0</v>
      </c>
      <c r="CR658" t="s">
        <v>1549</v>
      </c>
      <c r="CS658">
        <v>99.951599999999999</v>
      </c>
      <c r="CT658" t="s">
        <v>1547</v>
      </c>
      <c r="CU658">
        <v>5.54</v>
      </c>
      <c r="CV658">
        <v>0</v>
      </c>
      <c r="CW658">
        <v>21</v>
      </c>
      <c r="CX658">
        <v>36.0537784668036</v>
      </c>
      <c r="CY658">
        <v>0</v>
      </c>
      <c r="CZ658">
        <v>62.593778466803599</v>
      </c>
      <c r="DA658">
        <v>37.357821533196301</v>
      </c>
      <c r="DB658">
        <v>32</v>
      </c>
      <c r="DC658">
        <v>0</v>
      </c>
    </row>
    <row r="659" spans="1:107" x14ac:dyDescent="0.25">
      <c r="A659">
        <v>2329132</v>
      </c>
      <c r="B659" t="s">
        <v>249</v>
      </c>
      <c r="C659" t="s">
        <v>250</v>
      </c>
      <c r="D659" t="s">
        <v>584</v>
      </c>
      <c r="E659" t="s">
        <v>585</v>
      </c>
      <c r="F659" t="s">
        <v>586</v>
      </c>
      <c r="G659" t="s">
        <v>176</v>
      </c>
      <c r="H659" t="s">
        <v>198</v>
      </c>
      <c r="I659" t="s">
        <v>1043</v>
      </c>
      <c r="J659" t="s">
        <v>179</v>
      </c>
      <c r="K659">
        <v>3.1</v>
      </c>
      <c r="L659">
        <v>2</v>
      </c>
      <c r="M659">
        <v>16</v>
      </c>
      <c r="N659" t="s">
        <v>548</v>
      </c>
      <c r="O659">
        <v>0.4</v>
      </c>
      <c r="P659">
        <v>0.8</v>
      </c>
      <c r="Q659">
        <v>18.2</v>
      </c>
      <c r="R659">
        <v>19.3</v>
      </c>
      <c r="S659">
        <v>115</v>
      </c>
      <c r="T659">
        <v>103.7</v>
      </c>
      <c r="U659">
        <v>84.9</v>
      </c>
      <c r="V659" t="s">
        <v>180</v>
      </c>
      <c r="W659" t="s">
        <v>180</v>
      </c>
      <c r="X659" t="s">
        <v>180</v>
      </c>
      <c r="Y659" t="s">
        <v>181</v>
      </c>
      <c r="Z659" t="s">
        <v>587</v>
      </c>
      <c r="AA659">
        <v>2</v>
      </c>
      <c r="AB659">
        <v>1</v>
      </c>
      <c r="AC659">
        <v>0</v>
      </c>
      <c r="AD659">
        <v>0</v>
      </c>
      <c r="AE659">
        <v>1</v>
      </c>
      <c r="AF659">
        <v>1</v>
      </c>
      <c r="AG659">
        <v>1</v>
      </c>
      <c r="AH659">
        <v>4</v>
      </c>
      <c r="AI659">
        <v>4</v>
      </c>
      <c r="AJ659">
        <v>0</v>
      </c>
      <c r="AK659">
        <v>0</v>
      </c>
      <c r="AL659">
        <v>0</v>
      </c>
      <c r="AM659">
        <v>0</v>
      </c>
      <c r="AN659">
        <v>0</v>
      </c>
      <c r="AO659">
        <v>0</v>
      </c>
      <c r="AP659">
        <v>0</v>
      </c>
      <c r="AQ659">
        <v>0</v>
      </c>
      <c r="AR659">
        <v>0</v>
      </c>
      <c r="AS659">
        <v>0</v>
      </c>
      <c r="AT659">
        <v>0</v>
      </c>
      <c r="AU659">
        <v>0</v>
      </c>
      <c r="AV659">
        <v>2</v>
      </c>
      <c r="AW659">
        <v>0</v>
      </c>
      <c r="AX659" t="s">
        <v>180</v>
      </c>
      <c r="AY659" t="s">
        <v>588</v>
      </c>
      <c r="AZ659" t="s">
        <v>589</v>
      </c>
      <c r="BA659" t="s">
        <v>242</v>
      </c>
      <c r="BB659" t="s">
        <v>590</v>
      </c>
      <c r="BC659" t="s">
        <v>242</v>
      </c>
      <c r="BD659" t="s">
        <v>180</v>
      </c>
      <c r="BE659">
        <v>115</v>
      </c>
      <c r="BF659">
        <v>40.1</v>
      </c>
      <c r="BG659">
        <v>64</v>
      </c>
      <c r="BH659" t="s">
        <v>180</v>
      </c>
      <c r="BI659" t="s">
        <v>175</v>
      </c>
      <c r="BJ659" t="s">
        <v>175</v>
      </c>
      <c r="BK659">
        <v>180</v>
      </c>
      <c r="BL659" t="s">
        <v>175</v>
      </c>
      <c r="BM659">
        <v>1</v>
      </c>
      <c r="BN659">
        <v>16</v>
      </c>
      <c r="BO659" t="s">
        <v>175</v>
      </c>
      <c r="BP659" t="s">
        <v>175</v>
      </c>
      <c r="BQ659" t="s">
        <v>175</v>
      </c>
      <c r="BR659" t="s">
        <v>175</v>
      </c>
      <c r="BS659" t="s">
        <v>175</v>
      </c>
      <c r="BT659" t="s">
        <v>175</v>
      </c>
      <c r="BU659">
        <v>2</v>
      </c>
      <c r="BV659" t="s">
        <v>188</v>
      </c>
      <c r="BW659" t="s">
        <v>204</v>
      </c>
      <c r="BX659" t="s">
        <v>175</v>
      </c>
      <c r="BY659" t="s">
        <v>175</v>
      </c>
      <c r="BZ659">
        <v>7</v>
      </c>
      <c r="CA659" t="s">
        <v>190</v>
      </c>
      <c r="CB659" t="s">
        <v>1547</v>
      </c>
      <c r="CC659" t="s">
        <v>175</v>
      </c>
      <c r="CD659" t="s">
        <v>175</v>
      </c>
      <c r="CE659" t="s">
        <v>175</v>
      </c>
      <c r="CF659" t="s">
        <v>175</v>
      </c>
      <c r="CG659" t="s">
        <v>175</v>
      </c>
      <c r="CH659" t="s">
        <v>175</v>
      </c>
      <c r="CI659" t="s">
        <v>175</v>
      </c>
      <c r="CJ659" t="s">
        <v>175</v>
      </c>
      <c r="CK659" t="s">
        <v>175</v>
      </c>
      <c r="CL659" t="s">
        <v>175</v>
      </c>
      <c r="CM659" t="s">
        <v>175</v>
      </c>
      <c r="CN659" t="s">
        <v>175</v>
      </c>
      <c r="CO659">
        <v>6.2</v>
      </c>
      <c r="CP659" t="s">
        <v>183</v>
      </c>
      <c r="CQ659">
        <v>0</v>
      </c>
      <c r="CR659" t="s">
        <v>1549</v>
      </c>
      <c r="CS659">
        <v>70.342799999999997</v>
      </c>
      <c r="CT659" t="s">
        <v>1547</v>
      </c>
      <c r="CU659">
        <v>5.54</v>
      </c>
      <c r="CV659">
        <v>0</v>
      </c>
      <c r="CW659">
        <v>21</v>
      </c>
      <c r="CX659">
        <v>23.775090886494102</v>
      </c>
      <c r="CY659">
        <v>0</v>
      </c>
      <c r="CZ659">
        <v>50.315090886494097</v>
      </c>
      <c r="DA659">
        <v>20.0277091135058</v>
      </c>
      <c r="DB659">
        <v>32</v>
      </c>
      <c r="DC659">
        <v>1</v>
      </c>
    </row>
    <row r="660" spans="1:107" x14ac:dyDescent="0.25">
      <c r="A660">
        <v>2329131</v>
      </c>
      <c r="B660" t="s">
        <v>249</v>
      </c>
      <c r="C660" t="s">
        <v>250</v>
      </c>
      <c r="D660" t="s">
        <v>1113</v>
      </c>
      <c r="E660" t="s">
        <v>1114</v>
      </c>
      <c r="F660" t="s">
        <v>1115</v>
      </c>
      <c r="G660" t="s">
        <v>176</v>
      </c>
      <c r="H660" t="s">
        <v>177</v>
      </c>
      <c r="I660" t="s">
        <v>1116</v>
      </c>
      <c r="J660" t="s">
        <v>179</v>
      </c>
      <c r="K660">
        <v>3.5</v>
      </c>
      <c r="L660">
        <v>2</v>
      </c>
      <c r="M660">
        <v>16</v>
      </c>
      <c r="N660" t="s">
        <v>1019</v>
      </c>
      <c r="O660">
        <v>0.3</v>
      </c>
      <c r="P660">
        <v>0.9</v>
      </c>
      <c r="Q660">
        <v>38.4</v>
      </c>
      <c r="R660">
        <v>38.9</v>
      </c>
      <c r="S660">
        <v>115</v>
      </c>
      <c r="T660">
        <v>169.7</v>
      </c>
      <c r="U660">
        <v>171.6</v>
      </c>
      <c r="V660" t="s">
        <v>180</v>
      </c>
      <c r="W660" t="s">
        <v>180</v>
      </c>
      <c r="X660" t="s">
        <v>180</v>
      </c>
      <c r="Y660" t="s">
        <v>181</v>
      </c>
      <c r="Z660" t="s">
        <v>577</v>
      </c>
      <c r="AA660">
        <v>2</v>
      </c>
      <c r="AB660">
        <v>1</v>
      </c>
      <c r="AC660">
        <v>0</v>
      </c>
      <c r="AD660">
        <v>0</v>
      </c>
      <c r="AE660">
        <v>0</v>
      </c>
      <c r="AF660">
        <v>1</v>
      </c>
      <c r="AG660">
        <v>1</v>
      </c>
      <c r="AH660">
        <v>2</v>
      </c>
      <c r="AI660">
        <v>2</v>
      </c>
      <c r="AJ660">
        <v>0</v>
      </c>
      <c r="AK660">
        <v>0</v>
      </c>
      <c r="AL660">
        <v>0</v>
      </c>
      <c r="AM660">
        <v>0</v>
      </c>
      <c r="AN660">
        <v>0</v>
      </c>
      <c r="AO660">
        <v>0</v>
      </c>
      <c r="AP660">
        <v>0</v>
      </c>
      <c r="AQ660">
        <v>0</v>
      </c>
      <c r="AR660">
        <v>1</v>
      </c>
      <c r="AS660">
        <v>1</v>
      </c>
      <c r="AT660">
        <v>0</v>
      </c>
      <c r="AU660">
        <v>0</v>
      </c>
      <c r="AV660">
        <v>2</v>
      </c>
      <c r="AW660">
        <v>0</v>
      </c>
      <c r="AX660" t="s">
        <v>180</v>
      </c>
      <c r="AY660" t="s">
        <v>750</v>
      </c>
      <c r="AZ660" t="s">
        <v>589</v>
      </c>
      <c r="BA660" t="s">
        <v>186</v>
      </c>
      <c r="BB660" t="s">
        <v>1117</v>
      </c>
      <c r="BC660" t="s">
        <v>186</v>
      </c>
      <c r="BD660" t="s">
        <v>180</v>
      </c>
      <c r="BE660">
        <v>115</v>
      </c>
      <c r="BF660">
        <v>249.6</v>
      </c>
      <c r="BG660">
        <v>256</v>
      </c>
      <c r="BH660" t="s">
        <v>180</v>
      </c>
      <c r="BI660" t="s">
        <v>175</v>
      </c>
      <c r="BJ660" t="s">
        <v>175</v>
      </c>
      <c r="BK660">
        <v>400</v>
      </c>
      <c r="BL660" t="s">
        <v>175</v>
      </c>
      <c r="BM660">
        <v>1</v>
      </c>
      <c r="BN660">
        <v>16</v>
      </c>
      <c r="BO660" t="s">
        <v>175</v>
      </c>
      <c r="BP660" t="s">
        <v>175</v>
      </c>
      <c r="BQ660" t="s">
        <v>175</v>
      </c>
      <c r="BR660" t="s">
        <v>175</v>
      </c>
      <c r="BS660" t="s">
        <v>175</v>
      </c>
      <c r="BT660" t="s">
        <v>175</v>
      </c>
      <c r="BU660" t="s">
        <v>175</v>
      </c>
      <c r="BV660" t="s">
        <v>188</v>
      </c>
      <c r="BW660" t="s">
        <v>204</v>
      </c>
      <c r="BX660" t="s">
        <v>175</v>
      </c>
      <c r="BY660" t="s">
        <v>175</v>
      </c>
      <c r="BZ660">
        <v>7</v>
      </c>
      <c r="CA660" t="s">
        <v>190</v>
      </c>
      <c r="CB660" t="s">
        <v>1547</v>
      </c>
      <c r="CC660" t="s">
        <v>175</v>
      </c>
      <c r="CD660" t="s">
        <v>175</v>
      </c>
      <c r="CE660" t="s">
        <v>175</v>
      </c>
      <c r="CF660" t="s">
        <v>175</v>
      </c>
      <c r="CG660" t="s">
        <v>175</v>
      </c>
      <c r="CH660" t="s">
        <v>175</v>
      </c>
      <c r="CI660" t="s">
        <v>175</v>
      </c>
      <c r="CJ660" t="s">
        <v>175</v>
      </c>
      <c r="CK660" t="s">
        <v>175</v>
      </c>
      <c r="CL660" t="s">
        <v>175</v>
      </c>
      <c r="CM660" t="s">
        <v>175</v>
      </c>
      <c r="CN660" t="s">
        <v>175</v>
      </c>
      <c r="CO660">
        <v>7</v>
      </c>
      <c r="CP660" t="s">
        <v>183</v>
      </c>
      <c r="CQ660">
        <v>0</v>
      </c>
      <c r="CR660" t="s">
        <v>1549</v>
      </c>
      <c r="CS660">
        <v>139.80959999999999</v>
      </c>
      <c r="CT660" t="s">
        <v>1547</v>
      </c>
      <c r="CU660">
        <v>5.54</v>
      </c>
      <c r="CV660">
        <v>0</v>
      </c>
      <c r="CW660">
        <v>0</v>
      </c>
      <c r="CX660">
        <v>56.788456910751997</v>
      </c>
      <c r="CY660">
        <v>0</v>
      </c>
      <c r="CZ660">
        <v>62.328456910752003</v>
      </c>
      <c r="DA660">
        <v>77.481143089247894</v>
      </c>
      <c r="DB660">
        <v>32</v>
      </c>
      <c r="DC660">
        <v>0</v>
      </c>
    </row>
    <row r="661" spans="1:107" x14ac:dyDescent="0.25">
      <c r="A661">
        <v>2329130</v>
      </c>
      <c r="B661" t="s">
        <v>406</v>
      </c>
      <c r="C661" t="s">
        <v>407</v>
      </c>
      <c r="D661" t="s">
        <v>591</v>
      </c>
      <c r="E661" t="s">
        <v>592</v>
      </c>
      <c r="F661" t="s">
        <v>593</v>
      </c>
      <c r="G661" t="s">
        <v>176</v>
      </c>
      <c r="H661" t="s">
        <v>198</v>
      </c>
      <c r="I661" t="s">
        <v>445</v>
      </c>
      <c r="J661" t="s">
        <v>179</v>
      </c>
      <c r="K661">
        <v>1.5</v>
      </c>
      <c r="L661">
        <v>4</v>
      </c>
      <c r="M661">
        <v>8</v>
      </c>
      <c r="N661" t="s">
        <v>316</v>
      </c>
      <c r="O661">
        <v>0.4</v>
      </c>
      <c r="P661">
        <v>0.8</v>
      </c>
      <c r="Q661">
        <v>15.5</v>
      </c>
      <c r="R661">
        <v>16.3</v>
      </c>
      <c r="S661">
        <v>115</v>
      </c>
      <c r="T661">
        <v>66.3</v>
      </c>
      <c r="U661">
        <v>72.2</v>
      </c>
      <c r="V661" t="s">
        <v>180</v>
      </c>
      <c r="W661" t="s">
        <v>180</v>
      </c>
      <c r="X661" t="s">
        <v>183</v>
      </c>
      <c r="Y661" t="s">
        <v>274</v>
      </c>
      <c r="Z661" t="s">
        <v>175</v>
      </c>
      <c r="AA661">
        <v>2</v>
      </c>
      <c r="AB661">
        <v>1</v>
      </c>
      <c r="AC661">
        <v>0</v>
      </c>
      <c r="AD661">
        <v>0</v>
      </c>
      <c r="AE661">
        <v>0</v>
      </c>
      <c r="AF661">
        <v>0</v>
      </c>
      <c r="AG661">
        <v>1</v>
      </c>
      <c r="AH661">
        <v>4</v>
      </c>
      <c r="AI661">
        <v>0</v>
      </c>
      <c r="AJ661">
        <v>0</v>
      </c>
      <c r="AK661">
        <v>0</v>
      </c>
      <c r="AL661">
        <v>0</v>
      </c>
      <c r="AM661">
        <v>0</v>
      </c>
      <c r="AN661">
        <v>0</v>
      </c>
      <c r="AO661">
        <v>0</v>
      </c>
      <c r="AP661">
        <v>0</v>
      </c>
      <c r="AQ661">
        <v>0</v>
      </c>
      <c r="AR661">
        <v>0</v>
      </c>
      <c r="AS661">
        <v>2</v>
      </c>
      <c r="AT661">
        <v>0</v>
      </c>
      <c r="AU661">
        <v>0</v>
      </c>
      <c r="AV661">
        <v>2</v>
      </c>
      <c r="AW661">
        <v>0</v>
      </c>
      <c r="AX661" t="s">
        <v>183</v>
      </c>
      <c r="AY661" t="s">
        <v>494</v>
      </c>
      <c r="AZ661" t="s">
        <v>594</v>
      </c>
      <c r="BA661" t="s">
        <v>186</v>
      </c>
      <c r="BB661" t="s">
        <v>595</v>
      </c>
      <c r="BC661" t="s">
        <v>186</v>
      </c>
      <c r="BD661" t="s">
        <v>183</v>
      </c>
      <c r="BE661">
        <v>115</v>
      </c>
      <c r="BF661">
        <v>14.4</v>
      </c>
      <c r="BG661">
        <v>64</v>
      </c>
      <c r="BH661" t="s">
        <v>180</v>
      </c>
      <c r="BI661" t="s">
        <v>175</v>
      </c>
      <c r="BJ661" t="s">
        <v>175</v>
      </c>
      <c r="BK661" t="s">
        <v>175</v>
      </c>
      <c r="BL661" t="s">
        <v>175</v>
      </c>
      <c r="BM661" t="s">
        <v>175</v>
      </c>
      <c r="BN661">
        <v>8</v>
      </c>
      <c r="BO661" t="s">
        <v>175</v>
      </c>
      <c r="BP661" t="s">
        <v>175</v>
      </c>
      <c r="BQ661" t="s">
        <v>175</v>
      </c>
      <c r="BR661" t="s">
        <v>175</v>
      </c>
      <c r="BS661" t="s">
        <v>175</v>
      </c>
      <c r="BT661" t="s">
        <v>175</v>
      </c>
      <c r="BU661">
        <v>2</v>
      </c>
      <c r="BV661" t="s">
        <v>188</v>
      </c>
      <c r="BW661" t="s">
        <v>204</v>
      </c>
      <c r="BX661" t="s">
        <v>175</v>
      </c>
      <c r="BY661" t="s">
        <v>183</v>
      </c>
      <c r="BZ661">
        <v>7</v>
      </c>
      <c r="CA661" t="s">
        <v>190</v>
      </c>
      <c r="CB661" t="s">
        <v>1547</v>
      </c>
      <c r="CC661" t="s">
        <v>175</v>
      </c>
      <c r="CD661" t="s">
        <v>175</v>
      </c>
      <c r="CE661" t="s">
        <v>175</v>
      </c>
      <c r="CF661" t="s">
        <v>175</v>
      </c>
      <c r="CG661" t="s">
        <v>175</v>
      </c>
      <c r="CH661" t="s">
        <v>175</v>
      </c>
      <c r="CI661" t="s">
        <v>175</v>
      </c>
      <c r="CJ661" t="s">
        <v>175</v>
      </c>
      <c r="CK661" t="s">
        <v>175</v>
      </c>
      <c r="CL661" t="s">
        <v>175</v>
      </c>
      <c r="CM661" t="s">
        <v>175</v>
      </c>
      <c r="CN661" t="s">
        <v>175</v>
      </c>
      <c r="CO661">
        <v>6</v>
      </c>
      <c r="CP661" t="s">
        <v>183</v>
      </c>
      <c r="CQ661">
        <v>0</v>
      </c>
      <c r="CR661" t="s">
        <v>1549</v>
      </c>
      <c r="CS661">
        <v>60.093599999999903</v>
      </c>
      <c r="CT661" t="s">
        <v>1547</v>
      </c>
      <c r="CU661">
        <v>3.62</v>
      </c>
      <c r="CV661">
        <v>0</v>
      </c>
      <c r="CW661">
        <v>2.1</v>
      </c>
      <c r="CX661">
        <v>18.862420923132898</v>
      </c>
      <c r="CY661">
        <v>0</v>
      </c>
      <c r="CZ661">
        <v>24.582420923132901</v>
      </c>
      <c r="DA661">
        <v>35.511179076867002</v>
      </c>
      <c r="DB661">
        <v>32</v>
      </c>
      <c r="DC661">
        <v>0</v>
      </c>
    </row>
    <row r="662" spans="1:107" x14ac:dyDescent="0.25">
      <c r="A662">
        <v>2328977</v>
      </c>
      <c r="B662" t="s">
        <v>249</v>
      </c>
      <c r="C662" t="s">
        <v>250</v>
      </c>
      <c r="D662" t="s">
        <v>596</v>
      </c>
      <c r="E662" t="s">
        <v>597</v>
      </c>
      <c r="F662" t="s">
        <v>598</v>
      </c>
      <c r="G662" t="s">
        <v>176</v>
      </c>
      <c r="H662" t="s">
        <v>198</v>
      </c>
      <c r="I662" t="s">
        <v>1563</v>
      </c>
      <c r="J662" t="s">
        <v>179</v>
      </c>
      <c r="K662">
        <v>2.2000000000000002</v>
      </c>
      <c r="L662">
        <v>4</v>
      </c>
      <c r="M662">
        <v>16</v>
      </c>
      <c r="N662" t="s">
        <v>309</v>
      </c>
      <c r="O662">
        <v>0.4</v>
      </c>
      <c r="P662">
        <v>1.3</v>
      </c>
      <c r="Q662">
        <v>26.3</v>
      </c>
      <c r="R662">
        <v>27.5</v>
      </c>
      <c r="S662">
        <v>115</v>
      </c>
      <c r="T662">
        <v>95.8</v>
      </c>
      <c r="U662">
        <v>121</v>
      </c>
      <c r="V662" t="s">
        <v>180</v>
      </c>
      <c r="W662" t="s">
        <v>180</v>
      </c>
      <c r="X662" t="s">
        <v>180</v>
      </c>
      <c r="Y662" t="s">
        <v>181</v>
      </c>
      <c r="Z662" t="s">
        <v>577</v>
      </c>
      <c r="AA662">
        <v>2</v>
      </c>
      <c r="AB662">
        <v>1</v>
      </c>
      <c r="AC662">
        <v>0</v>
      </c>
      <c r="AD662">
        <v>0</v>
      </c>
      <c r="AE662">
        <v>0</v>
      </c>
      <c r="AF662">
        <v>1</v>
      </c>
      <c r="AG662">
        <v>0</v>
      </c>
      <c r="AH662">
        <v>2</v>
      </c>
      <c r="AI662">
        <v>2</v>
      </c>
      <c r="AJ662">
        <v>0</v>
      </c>
      <c r="AK662">
        <v>0</v>
      </c>
      <c r="AL662">
        <v>0</v>
      </c>
      <c r="AM662">
        <v>0</v>
      </c>
      <c r="AN662">
        <v>0</v>
      </c>
      <c r="AO662">
        <v>0</v>
      </c>
      <c r="AP662">
        <v>0</v>
      </c>
      <c r="AQ662">
        <v>0</v>
      </c>
      <c r="AR662">
        <v>2</v>
      </c>
      <c r="AS662">
        <v>0</v>
      </c>
      <c r="AT662">
        <v>0</v>
      </c>
      <c r="AU662">
        <v>0</v>
      </c>
      <c r="AV662">
        <v>2</v>
      </c>
      <c r="AW662">
        <v>0</v>
      </c>
      <c r="AX662" t="s">
        <v>180</v>
      </c>
      <c r="AY662" t="s">
        <v>599</v>
      </c>
      <c r="AZ662" t="s">
        <v>589</v>
      </c>
      <c r="BA662" t="s">
        <v>242</v>
      </c>
      <c r="BB662" t="s">
        <v>600</v>
      </c>
      <c r="BC662" t="s">
        <v>242</v>
      </c>
      <c r="BD662" t="s">
        <v>180</v>
      </c>
      <c r="BE662">
        <v>115</v>
      </c>
      <c r="BF662">
        <v>87</v>
      </c>
      <c r="BG662">
        <v>128</v>
      </c>
      <c r="BH662" t="s">
        <v>183</v>
      </c>
      <c r="BI662" t="s">
        <v>175</v>
      </c>
      <c r="BJ662" t="s">
        <v>175</v>
      </c>
      <c r="BK662">
        <v>180</v>
      </c>
      <c r="BL662" t="s">
        <v>175</v>
      </c>
      <c r="BM662">
        <v>1</v>
      </c>
      <c r="BN662">
        <v>16</v>
      </c>
      <c r="BO662" t="s">
        <v>175</v>
      </c>
      <c r="BP662" t="s">
        <v>175</v>
      </c>
      <c r="BQ662" t="s">
        <v>175</v>
      </c>
      <c r="BR662" t="s">
        <v>175</v>
      </c>
      <c r="BS662" t="s">
        <v>175</v>
      </c>
      <c r="BT662" t="s">
        <v>175</v>
      </c>
      <c r="BU662">
        <v>1</v>
      </c>
      <c r="BV662" t="s">
        <v>188</v>
      </c>
      <c r="BW662" t="s">
        <v>220</v>
      </c>
      <c r="BX662" t="s">
        <v>175</v>
      </c>
      <c r="BY662" t="s">
        <v>175</v>
      </c>
      <c r="BZ662">
        <v>7</v>
      </c>
      <c r="CA662" t="s">
        <v>190</v>
      </c>
      <c r="CB662" t="s">
        <v>1547</v>
      </c>
      <c r="CC662" t="s">
        <v>175</v>
      </c>
      <c r="CD662" t="s">
        <v>175</v>
      </c>
      <c r="CE662" t="s">
        <v>175</v>
      </c>
      <c r="CF662" t="s">
        <v>175</v>
      </c>
      <c r="CG662" t="s">
        <v>175</v>
      </c>
      <c r="CH662" t="s">
        <v>175</v>
      </c>
      <c r="CI662" t="s">
        <v>175</v>
      </c>
      <c r="CJ662" t="s">
        <v>175</v>
      </c>
      <c r="CK662" t="s">
        <v>175</v>
      </c>
      <c r="CL662" t="s">
        <v>175</v>
      </c>
      <c r="CM662" t="s">
        <v>175</v>
      </c>
      <c r="CN662" t="s">
        <v>175</v>
      </c>
      <c r="CO662">
        <v>8.8000000000000007</v>
      </c>
      <c r="CP662" t="s">
        <v>183</v>
      </c>
      <c r="CQ662">
        <v>0</v>
      </c>
      <c r="CR662" t="s">
        <v>1549</v>
      </c>
      <c r="CS662">
        <v>100.959</v>
      </c>
      <c r="CT662" t="s">
        <v>1586</v>
      </c>
      <c r="CU662">
        <v>5.54</v>
      </c>
      <c r="CV662">
        <v>0</v>
      </c>
      <c r="CW662">
        <v>0</v>
      </c>
      <c r="CX662">
        <v>32.637334277481003</v>
      </c>
      <c r="CY662">
        <v>0</v>
      </c>
      <c r="CZ662">
        <v>38.177334277481002</v>
      </c>
      <c r="DA662">
        <v>62.781665722518902</v>
      </c>
      <c r="DB662">
        <v>42</v>
      </c>
      <c r="DC662">
        <v>0</v>
      </c>
    </row>
    <row r="663" spans="1:107" x14ac:dyDescent="0.25">
      <c r="A663">
        <v>2328975</v>
      </c>
      <c r="B663" t="s">
        <v>249</v>
      </c>
      <c r="C663" t="s">
        <v>250</v>
      </c>
      <c r="D663" t="s">
        <v>1118</v>
      </c>
      <c r="E663" t="s">
        <v>1119</v>
      </c>
      <c r="F663" t="s">
        <v>1120</v>
      </c>
      <c r="G663" t="s">
        <v>176</v>
      </c>
      <c r="H663" t="s">
        <v>198</v>
      </c>
      <c r="I663" t="s">
        <v>1564</v>
      </c>
      <c r="J663" t="s">
        <v>179</v>
      </c>
      <c r="K663">
        <v>3.7</v>
      </c>
      <c r="L663">
        <v>2</v>
      </c>
      <c r="M663">
        <v>32</v>
      </c>
      <c r="N663" t="s">
        <v>309</v>
      </c>
      <c r="O663">
        <v>0.5</v>
      </c>
      <c r="P663">
        <v>1.2</v>
      </c>
      <c r="Q663">
        <v>22.4</v>
      </c>
      <c r="R663">
        <v>24.4</v>
      </c>
      <c r="S663">
        <v>115</v>
      </c>
      <c r="T663">
        <v>135.5</v>
      </c>
      <c r="U663">
        <v>106.8</v>
      </c>
      <c r="V663" t="s">
        <v>180</v>
      </c>
      <c r="W663" t="s">
        <v>180</v>
      </c>
      <c r="X663" t="s">
        <v>180</v>
      </c>
      <c r="Y663" t="s">
        <v>402</v>
      </c>
      <c r="Z663" t="s">
        <v>175</v>
      </c>
      <c r="AA663">
        <v>2</v>
      </c>
      <c r="AB663">
        <v>1</v>
      </c>
      <c r="AC663">
        <v>0</v>
      </c>
      <c r="AD663">
        <v>1</v>
      </c>
      <c r="AE663">
        <v>3</v>
      </c>
      <c r="AF663">
        <v>0</v>
      </c>
      <c r="AG663">
        <v>2</v>
      </c>
      <c r="AH663">
        <v>2</v>
      </c>
      <c r="AI663">
        <v>5</v>
      </c>
      <c r="AJ663">
        <v>0</v>
      </c>
      <c r="AK663">
        <v>0</v>
      </c>
      <c r="AL663">
        <v>0</v>
      </c>
      <c r="AM663">
        <v>0</v>
      </c>
      <c r="AN663">
        <v>0</v>
      </c>
      <c r="AO663">
        <v>0</v>
      </c>
      <c r="AP663">
        <v>0</v>
      </c>
      <c r="AQ663">
        <v>0</v>
      </c>
      <c r="AR663">
        <v>2</v>
      </c>
      <c r="AS663">
        <v>5</v>
      </c>
      <c r="AT663">
        <v>0</v>
      </c>
      <c r="AU663">
        <v>0</v>
      </c>
      <c r="AV663">
        <v>3</v>
      </c>
      <c r="AW663">
        <v>0</v>
      </c>
      <c r="AX663" t="s">
        <v>180</v>
      </c>
      <c r="AY663" t="s">
        <v>1122</v>
      </c>
      <c r="AZ663" t="s">
        <v>1122</v>
      </c>
      <c r="BA663" t="s">
        <v>276</v>
      </c>
      <c r="BB663" t="s">
        <v>1123</v>
      </c>
      <c r="BC663" t="s">
        <v>276</v>
      </c>
      <c r="BD663" t="s">
        <v>180</v>
      </c>
      <c r="BE663">
        <v>115</v>
      </c>
      <c r="BF663">
        <v>70.400000000000006</v>
      </c>
      <c r="BG663">
        <v>128</v>
      </c>
      <c r="BH663" t="s">
        <v>180</v>
      </c>
      <c r="BI663" t="s">
        <v>175</v>
      </c>
      <c r="BJ663" t="s">
        <v>175</v>
      </c>
      <c r="BK663">
        <v>310</v>
      </c>
      <c r="BL663" t="s">
        <v>175</v>
      </c>
      <c r="BM663">
        <v>1</v>
      </c>
      <c r="BN663">
        <v>32</v>
      </c>
      <c r="BO663" t="s">
        <v>175</v>
      </c>
      <c r="BP663" t="s">
        <v>175</v>
      </c>
      <c r="BQ663">
        <v>0.88</v>
      </c>
      <c r="BR663">
        <v>0.89</v>
      </c>
      <c r="BS663">
        <v>0.91</v>
      </c>
      <c r="BT663">
        <v>0.92</v>
      </c>
      <c r="BU663">
        <v>2</v>
      </c>
      <c r="BV663" t="s">
        <v>188</v>
      </c>
      <c r="BW663" t="s">
        <v>220</v>
      </c>
      <c r="BX663" t="s">
        <v>175</v>
      </c>
      <c r="BY663" t="s">
        <v>175</v>
      </c>
      <c r="BZ663">
        <v>7</v>
      </c>
      <c r="CA663" t="s">
        <v>190</v>
      </c>
      <c r="CB663" t="s">
        <v>1547</v>
      </c>
      <c r="CC663" t="s">
        <v>175</v>
      </c>
      <c r="CD663" t="s">
        <v>175</v>
      </c>
      <c r="CE663" t="s">
        <v>175</v>
      </c>
      <c r="CF663" t="s">
        <v>175</v>
      </c>
      <c r="CG663" t="s">
        <v>175</v>
      </c>
      <c r="CH663" t="s">
        <v>175</v>
      </c>
      <c r="CI663" t="s">
        <v>175</v>
      </c>
      <c r="CJ663" t="s">
        <v>175</v>
      </c>
      <c r="CK663" t="s">
        <v>175</v>
      </c>
      <c r="CL663" t="s">
        <v>175</v>
      </c>
      <c r="CM663" t="s">
        <v>175</v>
      </c>
      <c r="CN663" t="s">
        <v>175</v>
      </c>
      <c r="CO663">
        <v>7.4</v>
      </c>
      <c r="CP663" t="s">
        <v>183</v>
      </c>
      <c r="CQ663">
        <v>0</v>
      </c>
      <c r="CR663" t="s">
        <v>1549</v>
      </c>
      <c r="CS663">
        <v>89.132999999999896</v>
      </c>
      <c r="CT663" t="s">
        <v>1547</v>
      </c>
      <c r="CU663">
        <v>9.3799999999999901</v>
      </c>
      <c r="CV663">
        <v>0</v>
      </c>
      <c r="CW663">
        <v>21</v>
      </c>
      <c r="CX663">
        <v>29.5411065068391</v>
      </c>
      <c r="CY663">
        <v>0</v>
      </c>
      <c r="CZ663">
        <v>59.921106506839102</v>
      </c>
      <c r="DA663">
        <v>29.211893493160801</v>
      </c>
      <c r="DB663">
        <v>32</v>
      </c>
      <c r="DC663">
        <v>1</v>
      </c>
    </row>
    <row r="664" spans="1:107" x14ac:dyDescent="0.25">
      <c r="A664">
        <v>2328973</v>
      </c>
      <c r="B664" t="s">
        <v>249</v>
      </c>
      <c r="C664" t="s">
        <v>250</v>
      </c>
      <c r="D664" t="s">
        <v>1124</v>
      </c>
      <c r="E664">
        <v>190</v>
      </c>
      <c r="F664" t="s">
        <v>175</v>
      </c>
      <c r="G664" t="s">
        <v>176</v>
      </c>
      <c r="H664" t="s">
        <v>177</v>
      </c>
      <c r="I664" t="s">
        <v>1125</v>
      </c>
      <c r="J664" t="s">
        <v>179</v>
      </c>
      <c r="K664">
        <v>3.2</v>
      </c>
      <c r="L664">
        <v>2</v>
      </c>
      <c r="M664">
        <v>32</v>
      </c>
      <c r="N664" t="s">
        <v>309</v>
      </c>
      <c r="O664">
        <v>0.3</v>
      </c>
      <c r="P664">
        <v>1.2</v>
      </c>
      <c r="Q664">
        <v>26.4</v>
      </c>
      <c r="R664">
        <v>27.3</v>
      </c>
      <c r="S664">
        <v>115</v>
      </c>
      <c r="T664">
        <v>135.5</v>
      </c>
      <c r="U664">
        <v>119.9</v>
      </c>
      <c r="V664" t="s">
        <v>180</v>
      </c>
      <c r="W664" t="s">
        <v>180</v>
      </c>
      <c r="X664" t="s">
        <v>180</v>
      </c>
      <c r="Y664" t="s">
        <v>402</v>
      </c>
      <c r="Z664" t="s">
        <v>175</v>
      </c>
      <c r="AA664">
        <v>2</v>
      </c>
      <c r="AB664">
        <v>1</v>
      </c>
      <c r="AC664">
        <v>0</v>
      </c>
      <c r="AD664">
        <v>1</v>
      </c>
      <c r="AE664">
        <v>3</v>
      </c>
      <c r="AF664">
        <v>0</v>
      </c>
      <c r="AG664">
        <v>2</v>
      </c>
      <c r="AH664">
        <v>2</v>
      </c>
      <c r="AI664">
        <v>5</v>
      </c>
      <c r="AJ664">
        <v>0</v>
      </c>
      <c r="AK664">
        <v>0</v>
      </c>
      <c r="AL664">
        <v>0</v>
      </c>
      <c r="AM664">
        <v>0</v>
      </c>
      <c r="AN664">
        <v>0</v>
      </c>
      <c r="AO664">
        <v>0</v>
      </c>
      <c r="AP664">
        <v>0</v>
      </c>
      <c r="AQ664">
        <v>0</v>
      </c>
      <c r="AR664">
        <v>2</v>
      </c>
      <c r="AS664">
        <v>5</v>
      </c>
      <c r="AT664">
        <v>0</v>
      </c>
      <c r="AU664">
        <v>0</v>
      </c>
      <c r="AV664">
        <v>3</v>
      </c>
      <c r="AW664">
        <v>0</v>
      </c>
      <c r="AX664" t="s">
        <v>180</v>
      </c>
      <c r="AY664" t="s">
        <v>1122</v>
      </c>
      <c r="AZ664" t="s">
        <v>1122</v>
      </c>
      <c r="BA664" t="s">
        <v>186</v>
      </c>
      <c r="BB664" t="s">
        <v>1126</v>
      </c>
      <c r="BC664" t="s">
        <v>186</v>
      </c>
      <c r="BD664" t="s">
        <v>180</v>
      </c>
      <c r="BE664">
        <v>115</v>
      </c>
      <c r="BF664">
        <v>70.400000000000006</v>
      </c>
      <c r="BG664">
        <v>128</v>
      </c>
      <c r="BH664" t="s">
        <v>180</v>
      </c>
      <c r="BI664" t="s">
        <v>175</v>
      </c>
      <c r="BJ664" t="s">
        <v>175</v>
      </c>
      <c r="BK664">
        <v>310</v>
      </c>
      <c r="BL664" t="s">
        <v>175</v>
      </c>
      <c r="BM664">
        <v>1</v>
      </c>
      <c r="BN664">
        <v>32</v>
      </c>
      <c r="BO664" t="s">
        <v>175</v>
      </c>
      <c r="BP664" t="s">
        <v>175</v>
      </c>
      <c r="BQ664">
        <v>0.88</v>
      </c>
      <c r="BR664">
        <v>0.89</v>
      </c>
      <c r="BS664">
        <v>0.91</v>
      </c>
      <c r="BT664">
        <v>0.92</v>
      </c>
      <c r="BU664">
        <v>2</v>
      </c>
      <c r="BV664" t="s">
        <v>188</v>
      </c>
      <c r="BW664" t="s">
        <v>220</v>
      </c>
      <c r="BX664" t="s">
        <v>175</v>
      </c>
      <c r="BY664" t="s">
        <v>175</v>
      </c>
      <c r="BZ664">
        <v>7</v>
      </c>
      <c r="CA664" t="s">
        <v>190</v>
      </c>
      <c r="CB664" t="s">
        <v>1547</v>
      </c>
      <c r="CC664" t="s">
        <v>175</v>
      </c>
      <c r="CD664" t="s">
        <v>175</v>
      </c>
      <c r="CE664" t="s">
        <v>175</v>
      </c>
      <c r="CF664" t="s">
        <v>175</v>
      </c>
      <c r="CG664" t="s">
        <v>175</v>
      </c>
      <c r="CH664" t="s">
        <v>175</v>
      </c>
      <c r="CI664" t="s">
        <v>175</v>
      </c>
      <c r="CJ664" t="s">
        <v>175</v>
      </c>
      <c r="CK664" t="s">
        <v>175</v>
      </c>
      <c r="CL664" t="s">
        <v>175</v>
      </c>
      <c r="CM664" t="s">
        <v>175</v>
      </c>
      <c r="CN664" t="s">
        <v>175</v>
      </c>
      <c r="CO664">
        <v>6.4</v>
      </c>
      <c r="CP664" t="s">
        <v>183</v>
      </c>
      <c r="CQ664">
        <v>0</v>
      </c>
      <c r="CR664" t="s">
        <v>1549</v>
      </c>
      <c r="CS664">
        <v>99.995400000000004</v>
      </c>
      <c r="CT664" t="s">
        <v>1547</v>
      </c>
      <c r="CU664">
        <v>9.3799999999999901</v>
      </c>
      <c r="CV664">
        <v>0</v>
      </c>
      <c r="CW664">
        <v>21</v>
      </c>
      <c r="CX664">
        <v>29.5411065068391</v>
      </c>
      <c r="CY664">
        <v>0</v>
      </c>
      <c r="CZ664">
        <v>59.921106506839102</v>
      </c>
      <c r="DA664">
        <v>40.074293493160802</v>
      </c>
      <c r="DB664">
        <v>32</v>
      </c>
      <c r="DC664">
        <v>0</v>
      </c>
    </row>
    <row r="665" spans="1:107" x14ac:dyDescent="0.25">
      <c r="A665">
        <v>2328971</v>
      </c>
      <c r="B665" t="s">
        <v>249</v>
      </c>
      <c r="C665" t="s">
        <v>250</v>
      </c>
      <c r="D665" t="s">
        <v>1127</v>
      </c>
      <c r="E665" t="s">
        <v>1128</v>
      </c>
      <c r="F665" t="s">
        <v>1129</v>
      </c>
      <c r="G665" t="s">
        <v>176</v>
      </c>
      <c r="H665" t="s">
        <v>177</v>
      </c>
      <c r="I665" t="s">
        <v>1125</v>
      </c>
      <c r="J665" t="s">
        <v>179</v>
      </c>
      <c r="K665">
        <v>3.2</v>
      </c>
      <c r="L665">
        <v>2</v>
      </c>
      <c r="M665">
        <v>32</v>
      </c>
      <c r="N665" t="s">
        <v>309</v>
      </c>
      <c r="O665">
        <v>0.7</v>
      </c>
      <c r="P665">
        <v>1.2</v>
      </c>
      <c r="Q665">
        <v>26.4</v>
      </c>
      <c r="R665">
        <v>27.3</v>
      </c>
      <c r="S665">
        <v>115</v>
      </c>
      <c r="T665">
        <v>135.5</v>
      </c>
      <c r="U665">
        <v>121.7</v>
      </c>
      <c r="V665" t="s">
        <v>180</v>
      </c>
      <c r="W665" t="s">
        <v>180</v>
      </c>
      <c r="X665" t="s">
        <v>180</v>
      </c>
      <c r="Y665" t="s">
        <v>402</v>
      </c>
      <c r="Z665" t="s">
        <v>175</v>
      </c>
      <c r="AA665">
        <v>2</v>
      </c>
      <c r="AB665">
        <v>1</v>
      </c>
      <c r="AC665">
        <v>0</v>
      </c>
      <c r="AD665">
        <v>1</v>
      </c>
      <c r="AE665">
        <v>3</v>
      </c>
      <c r="AF665">
        <v>0</v>
      </c>
      <c r="AG665">
        <v>2</v>
      </c>
      <c r="AH665">
        <v>2</v>
      </c>
      <c r="AI665">
        <v>5</v>
      </c>
      <c r="AJ665">
        <v>0</v>
      </c>
      <c r="AK665">
        <v>0</v>
      </c>
      <c r="AL665">
        <v>0</v>
      </c>
      <c r="AM665">
        <v>0</v>
      </c>
      <c r="AN665">
        <v>0</v>
      </c>
      <c r="AO665">
        <v>0</v>
      </c>
      <c r="AP665">
        <v>0</v>
      </c>
      <c r="AQ665">
        <v>0</v>
      </c>
      <c r="AR665">
        <v>2</v>
      </c>
      <c r="AS665">
        <v>5</v>
      </c>
      <c r="AT665">
        <v>0</v>
      </c>
      <c r="AU665">
        <v>0</v>
      </c>
      <c r="AV665">
        <v>3</v>
      </c>
      <c r="AW665">
        <v>0</v>
      </c>
      <c r="AX665" t="s">
        <v>180</v>
      </c>
      <c r="AY665" t="s">
        <v>1122</v>
      </c>
      <c r="AZ665" t="s">
        <v>1122</v>
      </c>
      <c r="BA665" t="s">
        <v>276</v>
      </c>
      <c r="BB665" t="s">
        <v>1130</v>
      </c>
      <c r="BC665" t="s">
        <v>276</v>
      </c>
      <c r="BD665" t="s">
        <v>180</v>
      </c>
      <c r="BE665">
        <v>115</v>
      </c>
      <c r="BF665">
        <v>70.400000000000006</v>
      </c>
      <c r="BG665">
        <v>128</v>
      </c>
      <c r="BH665" t="s">
        <v>180</v>
      </c>
      <c r="BI665" t="s">
        <v>175</v>
      </c>
      <c r="BJ665" t="s">
        <v>175</v>
      </c>
      <c r="BK665">
        <v>310</v>
      </c>
      <c r="BL665" t="s">
        <v>175</v>
      </c>
      <c r="BM665">
        <v>1</v>
      </c>
      <c r="BN665">
        <v>32</v>
      </c>
      <c r="BO665" t="s">
        <v>175</v>
      </c>
      <c r="BP665" t="s">
        <v>175</v>
      </c>
      <c r="BQ665">
        <v>0.88</v>
      </c>
      <c r="BR665">
        <v>0.89</v>
      </c>
      <c r="BS665">
        <v>0.91</v>
      </c>
      <c r="BT665">
        <v>0.92</v>
      </c>
      <c r="BU665">
        <v>2</v>
      </c>
      <c r="BV665" t="s">
        <v>188</v>
      </c>
      <c r="BW665" t="s">
        <v>220</v>
      </c>
      <c r="BX665" t="s">
        <v>175</v>
      </c>
      <c r="BY665" t="s">
        <v>175</v>
      </c>
      <c r="BZ665">
        <v>7</v>
      </c>
      <c r="CA665" t="s">
        <v>190</v>
      </c>
      <c r="CB665" t="s">
        <v>1547</v>
      </c>
      <c r="CC665" t="s">
        <v>175</v>
      </c>
      <c r="CD665" t="s">
        <v>175</v>
      </c>
      <c r="CE665" t="s">
        <v>175</v>
      </c>
      <c r="CF665" t="s">
        <v>175</v>
      </c>
      <c r="CG665" t="s">
        <v>175</v>
      </c>
      <c r="CH665" t="s">
        <v>175</v>
      </c>
      <c r="CI665" t="s">
        <v>175</v>
      </c>
      <c r="CJ665" t="s">
        <v>175</v>
      </c>
      <c r="CK665" t="s">
        <v>175</v>
      </c>
      <c r="CL665" t="s">
        <v>175</v>
      </c>
      <c r="CM665" t="s">
        <v>175</v>
      </c>
      <c r="CN665" t="s">
        <v>175</v>
      </c>
      <c r="CO665">
        <v>6.4</v>
      </c>
      <c r="CP665" t="s">
        <v>183</v>
      </c>
      <c r="CQ665">
        <v>0</v>
      </c>
      <c r="CR665" t="s">
        <v>1549</v>
      </c>
      <c r="CS665">
        <v>100.521</v>
      </c>
      <c r="CT665" t="s">
        <v>1547</v>
      </c>
      <c r="CU665">
        <v>9.3799999999999901</v>
      </c>
      <c r="CV665">
        <v>0</v>
      </c>
      <c r="CW665">
        <v>21</v>
      </c>
      <c r="CX665">
        <v>29.5411065068391</v>
      </c>
      <c r="CY665">
        <v>0</v>
      </c>
      <c r="CZ665">
        <v>59.921106506839102</v>
      </c>
      <c r="DA665">
        <v>40.599893493160899</v>
      </c>
      <c r="DB665">
        <v>32</v>
      </c>
      <c r="DC665">
        <v>0</v>
      </c>
    </row>
    <row r="666" spans="1:107" x14ac:dyDescent="0.25">
      <c r="A666">
        <v>2328964</v>
      </c>
      <c r="B666" t="s">
        <v>406</v>
      </c>
      <c r="C666" t="s">
        <v>407</v>
      </c>
      <c r="D666" t="s">
        <v>1136</v>
      </c>
      <c r="E666" t="s">
        <v>1137</v>
      </c>
      <c r="F666" t="s">
        <v>1138</v>
      </c>
      <c r="G666" t="s">
        <v>176</v>
      </c>
      <c r="H666" t="s">
        <v>198</v>
      </c>
      <c r="I666" t="s">
        <v>1121</v>
      </c>
      <c r="J666" t="s">
        <v>179</v>
      </c>
      <c r="K666">
        <v>3.1</v>
      </c>
      <c r="L666">
        <v>2</v>
      </c>
      <c r="M666">
        <v>64</v>
      </c>
      <c r="N666" t="s">
        <v>1019</v>
      </c>
      <c r="O666">
        <v>0.1</v>
      </c>
      <c r="P666">
        <v>1.2</v>
      </c>
      <c r="Q666">
        <v>32.1</v>
      </c>
      <c r="R666">
        <v>33.299999999999997</v>
      </c>
      <c r="S666">
        <v>115</v>
      </c>
      <c r="T666">
        <v>208.1</v>
      </c>
      <c r="U666">
        <v>145.4</v>
      </c>
      <c r="V666" t="s">
        <v>180</v>
      </c>
      <c r="W666" t="s">
        <v>180</v>
      </c>
      <c r="X666" t="s">
        <v>180</v>
      </c>
      <c r="Y666" t="s">
        <v>1053</v>
      </c>
      <c r="Z666" t="s">
        <v>175</v>
      </c>
      <c r="AA666">
        <v>4</v>
      </c>
      <c r="AB666">
        <v>1</v>
      </c>
      <c r="AC666">
        <v>0</v>
      </c>
      <c r="AD666">
        <v>0</v>
      </c>
      <c r="AE666">
        <v>1</v>
      </c>
      <c r="AF666">
        <v>1</v>
      </c>
      <c r="AG666">
        <v>1</v>
      </c>
      <c r="AH666">
        <v>4</v>
      </c>
      <c r="AI666">
        <v>2</v>
      </c>
      <c r="AJ666">
        <v>2</v>
      </c>
      <c r="AK666">
        <v>0</v>
      </c>
      <c r="AL666">
        <v>0</v>
      </c>
      <c r="AM666">
        <v>0</v>
      </c>
      <c r="AN666">
        <v>0</v>
      </c>
      <c r="AO666">
        <v>0</v>
      </c>
      <c r="AP666">
        <v>0</v>
      </c>
      <c r="AQ666">
        <v>0</v>
      </c>
      <c r="AR666">
        <v>1</v>
      </c>
      <c r="AS666">
        <v>0</v>
      </c>
      <c r="AT666">
        <v>0</v>
      </c>
      <c r="AU666">
        <v>0</v>
      </c>
      <c r="AV666">
        <v>2</v>
      </c>
      <c r="AW666">
        <v>0</v>
      </c>
      <c r="AX666" t="s">
        <v>180</v>
      </c>
      <c r="AY666" t="s">
        <v>571</v>
      </c>
      <c r="AZ666" t="s">
        <v>1139</v>
      </c>
      <c r="BA666" t="s">
        <v>264</v>
      </c>
      <c r="BB666" t="s">
        <v>1140</v>
      </c>
      <c r="BC666" t="s">
        <v>264</v>
      </c>
      <c r="BD666" t="s">
        <v>180</v>
      </c>
      <c r="BE666">
        <v>115</v>
      </c>
      <c r="BF666">
        <v>256</v>
      </c>
      <c r="BG666">
        <v>256</v>
      </c>
      <c r="BH666" t="s">
        <v>180</v>
      </c>
      <c r="BI666" t="s">
        <v>175</v>
      </c>
      <c r="BJ666" t="s">
        <v>175</v>
      </c>
      <c r="BK666">
        <v>500</v>
      </c>
      <c r="BL666" t="s">
        <v>175</v>
      </c>
      <c r="BM666">
        <v>1</v>
      </c>
      <c r="BN666">
        <v>64</v>
      </c>
      <c r="BO666" t="s">
        <v>175</v>
      </c>
      <c r="BP666" t="s">
        <v>175</v>
      </c>
      <c r="BQ666">
        <v>0.83</v>
      </c>
      <c r="BR666">
        <v>0.83</v>
      </c>
      <c r="BS666">
        <v>0.87</v>
      </c>
      <c r="BT666">
        <v>0.88</v>
      </c>
      <c r="BU666">
        <v>2</v>
      </c>
      <c r="BV666" t="s">
        <v>188</v>
      </c>
      <c r="BW666" t="s">
        <v>204</v>
      </c>
      <c r="BX666" t="s">
        <v>175</v>
      </c>
      <c r="BY666" t="s">
        <v>175</v>
      </c>
      <c r="BZ666">
        <v>7</v>
      </c>
      <c r="CA666" t="s">
        <v>190</v>
      </c>
      <c r="CB666" t="s">
        <v>1547</v>
      </c>
      <c r="CC666" t="s">
        <v>175</v>
      </c>
      <c r="CD666" t="s">
        <v>175</v>
      </c>
      <c r="CE666" t="s">
        <v>175</v>
      </c>
      <c r="CF666" t="s">
        <v>175</v>
      </c>
      <c r="CG666" t="s">
        <v>175</v>
      </c>
      <c r="CH666" t="s">
        <v>175</v>
      </c>
      <c r="CI666" t="s">
        <v>175</v>
      </c>
      <c r="CJ666" t="s">
        <v>175</v>
      </c>
      <c r="CK666" t="s">
        <v>175</v>
      </c>
      <c r="CL666" t="s">
        <v>175</v>
      </c>
      <c r="CM666" t="s">
        <v>175</v>
      </c>
      <c r="CN666" t="s">
        <v>175</v>
      </c>
      <c r="CO666">
        <v>6.2</v>
      </c>
      <c r="CP666" t="s">
        <v>183</v>
      </c>
      <c r="CQ666">
        <v>0</v>
      </c>
      <c r="CR666" t="s">
        <v>1549</v>
      </c>
      <c r="CS666">
        <v>120.49379999999999</v>
      </c>
      <c r="CT666" t="s">
        <v>1547</v>
      </c>
      <c r="CU666">
        <v>17.059999999999999</v>
      </c>
      <c r="CV666">
        <v>0</v>
      </c>
      <c r="CW666">
        <v>21</v>
      </c>
      <c r="CX666">
        <v>57.452333833092098</v>
      </c>
      <c r="CY666">
        <v>0</v>
      </c>
      <c r="CZ666">
        <v>95.5123338330921</v>
      </c>
      <c r="DA666">
        <v>24.981466166907801</v>
      </c>
      <c r="DB666">
        <v>32</v>
      </c>
      <c r="DC666">
        <v>1</v>
      </c>
    </row>
    <row r="667" spans="1:107" x14ac:dyDescent="0.25">
      <c r="A667">
        <v>2328926</v>
      </c>
      <c r="B667" t="s">
        <v>249</v>
      </c>
      <c r="C667" t="s">
        <v>250</v>
      </c>
      <c r="D667" t="s">
        <v>636</v>
      </c>
      <c r="E667" t="s">
        <v>637</v>
      </c>
      <c r="F667" t="s">
        <v>638</v>
      </c>
      <c r="G667" t="s">
        <v>176</v>
      </c>
      <c r="H667" t="s">
        <v>198</v>
      </c>
      <c r="I667" t="s">
        <v>281</v>
      </c>
      <c r="J667" t="s">
        <v>179</v>
      </c>
      <c r="K667">
        <v>3.7</v>
      </c>
      <c r="L667">
        <v>2</v>
      </c>
      <c r="M667">
        <v>64</v>
      </c>
      <c r="N667" t="s">
        <v>1019</v>
      </c>
      <c r="O667">
        <v>0.8</v>
      </c>
      <c r="P667">
        <v>2</v>
      </c>
      <c r="Q667">
        <v>30.5</v>
      </c>
      <c r="R667">
        <v>31.5</v>
      </c>
      <c r="S667">
        <v>115</v>
      </c>
      <c r="T667">
        <v>208.1</v>
      </c>
      <c r="U667">
        <v>140.4</v>
      </c>
      <c r="V667" t="s">
        <v>180</v>
      </c>
      <c r="W667" t="s">
        <v>180</v>
      </c>
      <c r="X667" t="s">
        <v>180</v>
      </c>
      <c r="Y667" t="s">
        <v>402</v>
      </c>
      <c r="Z667" t="s">
        <v>175</v>
      </c>
      <c r="AA667">
        <v>4</v>
      </c>
      <c r="AB667">
        <v>2</v>
      </c>
      <c r="AC667">
        <v>0</v>
      </c>
      <c r="AD667">
        <v>0</v>
      </c>
      <c r="AE667">
        <v>2</v>
      </c>
      <c r="AF667">
        <v>1</v>
      </c>
      <c r="AG667">
        <v>1</v>
      </c>
      <c r="AH667">
        <v>6</v>
      </c>
      <c r="AI667">
        <v>0</v>
      </c>
      <c r="AJ667">
        <v>0</v>
      </c>
      <c r="AK667">
        <v>0</v>
      </c>
      <c r="AL667">
        <v>0</v>
      </c>
      <c r="AM667">
        <v>0</v>
      </c>
      <c r="AN667">
        <v>0</v>
      </c>
      <c r="AO667">
        <v>0</v>
      </c>
      <c r="AP667">
        <v>0</v>
      </c>
      <c r="AQ667">
        <v>0</v>
      </c>
      <c r="AR667">
        <v>6</v>
      </c>
      <c r="AS667">
        <v>0</v>
      </c>
      <c r="AT667">
        <v>0</v>
      </c>
      <c r="AU667">
        <v>0</v>
      </c>
      <c r="AV667">
        <v>5</v>
      </c>
      <c r="AW667">
        <v>0</v>
      </c>
      <c r="AX667" t="s">
        <v>180</v>
      </c>
      <c r="AY667" t="s">
        <v>639</v>
      </c>
      <c r="AZ667" t="s">
        <v>640</v>
      </c>
      <c r="BA667" t="s">
        <v>276</v>
      </c>
      <c r="BB667" t="s">
        <v>641</v>
      </c>
      <c r="BC667" t="s">
        <v>276</v>
      </c>
      <c r="BD667" t="s">
        <v>180</v>
      </c>
      <c r="BE667">
        <v>115</v>
      </c>
      <c r="BF667">
        <v>320</v>
      </c>
      <c r="BG667">
        <v>256</v>
      </c>
      <c r="BH667" t="s">
        <v>180</v>
      </c>
      <c r="BI667" t="s">
        <v>175</v>
      </c>
      <c r="BJ667" t="s">
        <v>175</v>
      </c>
      <c r="BK667">
        <v>500</v>
      </c>
      <c r="BL667" t="s">
        <v>175</v>
      </c>
      <c r="BM667">
        <v>1</v>
      </c>
      <c r="BN667">
        <v>64</v>
      </c>
      <c r="BO667" t="s">
        <v>175</v>
      </c>
      <c r="BP667" t="s">
        <v>175</v>
      </c>
      <c r="BQ667">
        <v>0.88</v>
      </c>
      <c r="BR667">
        <v>0.87</v>
      </c>
      <c r="BS667">
        <v>0.91</v>
      </c>
      <c r="BT667">
        <v>0.91</v>
      </c>
      <c r="BU667">
        <v>2</v>
      </c>
      <c r="BV667" t="s">
        <v>188</v>
      </c>
      <c r="BW667" t="s">
        <v>220</v>
      </c>
      <c r="BX667" t="s">
        <v>175</v>
      </c>
      <c r="BY667" t="s">
        <v>175</v>
      </c>
      <c r="BZ667">
        <v>7</v>
      </c>
      <c r="CA667" t="s">
        <v>190</v>
      </c>
      <c r="CB667" t="s">
        <v>1547</v>
      </c>
      <c r="CC667" t="s">
        <v>175</v>
      </c>
      <c r="CD667" t="s">
        <v>175</v>
      </c>
      <c r="CE667" t="s">
        <v>175</v>
      </c>
      <c r="CF667" t="s">
        <v>175</v>
      </c>
      <c r="CG667" t="s">
        <v>175</v>
      </c>
      <c r="CH667" t="s">
        <v>175</v>
      </c>
      <c r="CI667" t="s">
        <v>175</v>
      </c>
      <c r="CJ667" t="s">
        <v>175</v>
      </c>
      <c r="CK667" t="s">
        <v>175</v>
      </c>
      <c r="CL667" t="s">
        <v>175</v>
      </c>
      <c r="CM667" t="s">
        <v>175</v>
      </c>
      <c r="CN667" t="s">
        <v>175</v>
      </c>
      <c r="CO667">
        <v>7.4</v>
      </c>
      <c r="CP667" t="s">
        <v>183</v>
      </c>
      <c r="CQ667">
        <v>0</v>
      </c>
      <c r="CR667" t="s">
        <v>1549</v>
      </c>
      <c r="CS667">
        <v>118.43519999999999</v>
      </c>
      <c r="CT667" t="s">
        <v>1547</v>
      </c>
      <c r="CU667">
        <v>17.059999999999999</v>
      </c>
      <c r="CV667">
        <v>0</v>
      </c>
      <c r="CW667">
        <v>21</v>
      </c>
      <c r="CX667">
        <v>62.958529568818101</v>
      </c>
      <c r="CY667">
        <v>0</v>
      </c>
      <c r="CZ667">
        <v>101.018529568818</v>
      </c>
      <c r="DA667">
        <v>17.416670431181799</v>
      </c>
      <c r="DB667">
        <v>32</v>
      </c>
      <c r="DC667">
        <v>1</v>
      </c>
    </row>
    <row r="668" spans="1:107" x14ac:dyDescent="0.25">
      <c r="A668">
        <v>2328925</v>
      </c>
      <c r="B668" t="s">
        <v>249</v>
      </c>
      <c r="C668" t="s">
        <v>250</v>
      </c>
      <c r="D668" t="s">
        <v>642</v>
      </c>
      <c r="E668" t="s">
        <v>643</v>
      </c>
      <c r="F668" t="s">
        <v>175</v>
      </c>
      <c r="G668" t="s">
        <v>176</v>
      </c>
      <c r="H668" t="s">
        <v>198</v>
      </c>
      <c r="I668" t="s">
        <v>281</v>
      </c>
      <c r="J668" t="s">
        <v>179</v>
      </c>
      <c r="K668">
        <v>3.7</v>
      </c>
      <c r="L668">
        <v>2</v>
      </c>
      <c r="M668">
        <v>64</v>
      </c>
      <c r="N668" t="s">
        <v>548</v>
      </c>
      <c r="O668">
        <v>0.7</v>
      </c>
      <c r="P668">
        <v>1.6</v>
      </c>
      <c r="Q668">
        <v>25.9</v>
      </c>
      <c r="R668">
        <v>27.2</v>
      </c>
      <c r="S668">
        <v>115</v>
      </c>
      <c r="T668">
        <v>142.1</v>
      </c>
      <c r="U668">
        <v>120.9</v>
      </c>
      <c r="V668" t="s">
        <v>180</v>
      </c>
      <c r="W668" t="s">
        <v>180</v>
      </c>
      <c r="X668" t="s">
        <v>180</v>
      </c>
      <c r="Y668" t="s">
        <v>402</v>
      </c>
      <c r="Z668" t="s">
        <v>175</v>
      </c>
      <c r="AA668">
        <v>4</v>
      </c>
      <c r="AB668">
        <v>2</v>
      </c>
      <c r="AC668">
        <v>0</v>
      </c>
      <c r="AD668">
        <v>0</v>
      </c>
      <c r="AE668">
        <v>3</v>
      </c>
      <c r="AF668">
        <v>1</v>
      </c>
      <c r="AG668">
        <v>1</v>
      </c>
      <c r="AH668">
        <v>10</v>
      </c>
      <c r="AI668">
        <v>0</v>
      </c>
      <c r="AJ668">
        <v>0</v>
      </c>
      <c r="AK668">
        <v>0</v>
      </c>
      <c r="AL668">
        <v>0</v>
      </c>
      <c r="AM668">
        <v>0</v>
      </c>
      <c r="AN668">
        <v>0</v>
      </c>
      <c r="AO668">
        <v>0</v>
      </c>
      <c r="AP668">
        <v>0</v>
      </c>
      <c r="AQ668">
        <v>0</v>
      </c>
      <c r="AR668">
        <v>10</v>
      </c>
      <c r="AS668">
        <v>0</v>
      </c>
      <c r="AT668">
        <v>0</v>
      </c>
      <c r="AU668">
        <v>0</v>
      </c>
      <c r="AV668">
        <v>3</v>
      </c>
      <c r="AW668">
        <v>0</v>
      </c>
      <c r="AX668" t="s">
        <v>180</v>
      </c>
      <c r="AY668" t="s">
        <v>494</v>
      </c>
      <c r="AZ668" t="s">
        <v>640</v>
      </c>
      <c r="BA668" t="s">
        <v>276</v>
      </c>
      <c r="BB668" t="s">
        <v>644</v>
      </c>
      <c r="BC668" t="s">
        <v>276</v>
      </c>
      <c r="BD668" t="s">
        <v>180</v>
      </c>
      <c r="BE668">
        <v>115</v>
      </c>
      <c r="BF668">
        <v>40</v>
      </c>
      <c r="BG668">
        <v>64</v>
      </c>
      <c r="BH668" t="s">
        <v>180</v>
      </c>
      <c r="BI668" t="s">
        <v>175</v>
      </c>
      <c r="BJ668" t="s">
        <v>175</v>
      </c>
      <c r="BK668">
        <v>180</v>
      </c>
      <c r="BL668" t="s">
        <v>175</v>
      </c>
      <c r="BM668">
        <v>1</v>
      </c>
      <c r="BN668">
        <v>64</v>
      </c>
      <c r="BO668" t="s">
        <v>175</v>
      </c>
      <c r="BP668" t="s">
        <v>175</v>
      </c>
      <c r="BQ668">
        <v>0.82</v>
      </c>
      <c r="BR668">
        <v>0.85</v>
      </c>
      <c r="BS668">
        <v>0.87</v>
      </c>
      <c r="BT668">
        <v>0.88</v>
      </c>
      <c r="BU668">
        <v>2</v>
      </c>
      <c r="BV668" t="s">
        <v>188</v>
      </c>
      <c r="BW668" t="s">
        <v>220</v>
      </c>
      <c r="BX668" t="s">
        <v>175</v>
      </c>
      <c r="BY668" t="s">
        <v>175</v>
      </c>
      <c r="BZ668">
        <v>7</v>
      </c>
      <c r="CA668" t="s">
        <v>190</v>
      </c>
      <c r="CB668" t="s">
        <v>1547</v>
      </c>
      <c r="CC668" t="s">
        <v>175</v>
      </c>
      <c r="CD668" t="s">
        <v>175</v>
      </c>
      <c r="CE668" t="s">
        <v>175</v>
      </c>
      <c r="CF668" t="s">
        <v>175</v>
      </c>
      <c r="CG668" t="s">
        <v>175</v>
      </c>
      <c r="CH668" t="s">
        <v>175</v>
      </c>
      <c r="CI668" t="s">
        <v>175</v>
      </c>
      <c r="CJ668" t="s">
        <v>175</v>
      </c>
      <c r="CK668" t="s">
        <v>175</v>
      </c>
      <c r="CL668" t="s">
        <v>175</v>
      </c>
      <c r="CM668" t="s">
        <v>175</v>
      </c>
      <c r="CN668" t="s">
        <v>175</v>
      </c>
      <c r="CO668">
        <v>7.4</v>
      </c>
      <c r="CP668" t="s">
        <v>183</v>
      </c>
      <c r="CQ668">
        <v>0</v>
      </c>
      <c r="CR668" t="s">
        <v>1549</v>
      </c>
      <c r="CS668">
        <v>101.39700000000001</v>
      </c>
      <c r="CT668" t="s">
        <v>1547</v>
      </c>
      <c r="CU668">
        <v>17.059999999999999</v>
      </c>
      <c r="CV668">
        <v>0</v>
      </c>
      <c r="CW668">
        <v>21</v>
      </c>
      <c r="CX668">
        <v>23.755943305102502</v>
      </c>
      <c r="CY668">
        <v>0</v>
      </c>
      <c r="CZ668">
        <v>61.8159433051025</v>
      </c>
      <c r="DA668">
        <v>39.581056694897399</v>
      </c>
      <c r="DB668">
        <v>32</v>
      </c>
      <c r="DC668">
        <v>0</v>
      </c>
    </row>
    <row r="669" spans="1:107" x14ac:dyDescent="0.25">
      <c r="A669">
        <v>2328684</v>
      </c>
      <c r="B669" t="s">
        <v>406</v>
      </c>
      <c r="C669" t="s">
        <v>407</v>
      </c>
      <c r="D669" t="s">
        <v>2106</v>
      </c>
      <c r="E669" t="s">
        <v>2107</v>
      </c>
      <c r="F669" t="s">
        <v>2108</v>
      </c>
      <c r="G669" t="s">
        <v>176</v>
      </c>
      <c r="H669" t="s">
        <v>198</v>
      </c>
      <c r="I669" t="s">
        <v>1121</v>
      </c>
      <c r="J669" t="s">
        <v>179</v>
      </c>
      <c r="K669">
        <v>3.1</v>
      </c>
      <c r="L669">
        <v>2</v>
      </c>
      <c r="M669">
        <v>32</v>
      </c>
      <c r="N669" t="s">
        <v>548</v>
      </c>
      <c r="O669">
        <v>0.3</v>
      </c>
      <c r="P669">
        <v>0.9</v>
      </c>
      <c r="Q669">
        <v>17.8</v>
      </c>
      <c r="R669">
        <v>19.600000000000001</v>
      </c>
      <c r="S669">
        <v>115</v>
      </c>
      <c r="T669">
        <v>90.5</v>
      </c>
      <c r="U669">
        <v>85</v>
      </c>
      <c r="V669" t="s">
        <v>180</v>
      </c>
      <c r="W669" t="s">
        <v>180</v>
      </c>
      <c r="X669" t="s">
        <v>180</v>
      </c>
      <c r="Y669" t="s">
        <v>181</v>
      </c>
      <c r="Z669" t="s">
        <v>2109</v>
      </c>
      <c r="AA669">
        <v>2</v>
      </c>
      <c r="AB669">
        <v>1</v>
      </c>
      <c r="AC669">
        <v>0</v>
      </c>
      <c r="AD669">
        <v>0</v>
      </c>
      <c r="AE669">
        <v>0</v>
      </c>
      <c r="AF669">
        <v>1</v>
      </c>
      <c r="AG669">
        <v>0</v>
      </c>
      <c r="AH669">
        <v>4</v>
      </c>
      <c r="AI669">
        <v>2</v>
      </c>
      <c r="AJ669">
        <v>0</v>
      </c>
      <c r="AK669">
        <v>0</v>
      </c>
      <c r="AL669">
        <v>0</v>
      </c>
      <c r="AM669">
        <v>0</v>
      </c>
      <c r="AN669">
        <v>0</v>
      </c>
      <c r="AO669">
        <v>0</v>
      </c>
      <c r="AP669">
        <v>0</v>
      </c>
      <c r="AQ669">
        <v>0</v>
      </c>
      <c r="AR669">
        <v>1</v>
      </c>
      <c r="AS669">
        <v>0</v>
      </c>
      <c r="AT669">
        <v>0</v>
      </c>
      <c r="AU669">
        <v>0</v>
      </c>
      <c r="AV669">
        <v>2</v>
      </c>
      <c r="AW669">
        <v>0</v>
      </c>
      <c r="AX669" t="s">
        <v>183</v>
      </c>
      <c r="AY669" t="s">
        <v>2110</v>
      </c>
      <c r="AZ669" t="s">
        <v>789</v>
      </c>
      <c r="BA669" t="s">
        <v>175</v>
      </c>
      <c r="BB669" t="s">
        <v>2111</v>
      </c>
      <c r="BC669" t="s">
        <v>175</v>
      </c>
      <c r="BD669" t="s">
        <v>180</v>
      </c>
      <c r="BE669">
        <v>115</v>
      </c>
      <c r="BF669">
        <v>36.799999999999997</v>
      </c>
      <c r="BG669">
        <v>128</v>
      </c>
      <c r="BH669" t="s">
        <v>180</v>
      </c>
      <c r="BI669" t="s">
        <v>175</v>
      </c>
      <c r="BJ669" t="s">
        <v>175</v>
      </c>
      <c r="BK669">
        <v>250</v>
      </c>
      <c r="BL669" t="s">
        <v>175</v>
      </c>
      <c r="BM669">
        <v>1</v>
      </c>
      <c r="BN669">
        <v>32</v>
      </c>
      <c r="BO669" t="s">
        <v>175</v>
      </c>
      <c r="BP669" t="s">
        <v>175</v>
      </c>
      <c r="BQ669">
        <v>0.86</v>
      </c>
      <c r="BR669">
        <v>0.91</v>
      </c>
      <c r="BS669">
        <v>0.9</v>
      </c>
      <c r="BT669">
        <v>0.92</v>
      </c>
      <c r="BU669">
        <v>1</v>
      </c>
      <c r="BV669" t="s">
        <v>188</v>
      </c>
      <c r="BW669" t="s">
        <v>220</v>
      </c>
      <c r="BX669" t="s">
        <v>175</v>
      </c>
      <c r="BY669" t="s">
        <v>175</v>
      </c>
      <c r="BZ669">
        <v>7</v>
      </c>
      <c r="CA669" t="s">
        <v>190</v>
      </c>
      <c r="CB669" t="s">
        <v>1547</v>
      </c>
      <c r="CC669" t="s">
        <v>175</v>
      </c>
      <c r="CD669" t="s">
        <v>175</v>
      </c>
      <c r="CE669" t="s">
        <v>175</v>
      </c>
      <c r="CF669" t="s">
        <v>175</v>
      </c>
      <c r="CG669" t="s">
        <v>175</v>
      </c>
      <c r="CH669" t="s">
        <v>175</v>
      </c>
      <c r="CI669" t="s">
        <v>175</v>
      </c>
      <c r="CJ669" t="s">
        <v>175</v>
      </c>
      <c r="CK669" t="s">
        <v>175</v>
      </c>
      <c r="CL669" t="s">
        <v>175</v>
      </c>
      <c r="CM669" t="s">
        <v>175</v>
      </c>
      <c r="CN669" t="s">
        <v>175</v>
      </c>
      <c r="CO669">
        <v>6.2</v>
      </c>
      <c r="CP669" t="s">
        <v>183</v>
      </c>
      <c r="CQ669">
        <v>0</v>
      </c>
      <c r="CR669" t="s">
        <v>1549</v>
      </c>
      <c r="CS669">
        <v>71.043599999999998</v>
      </c>
      <c r="CT669" t="s">
        <v>1547</v>
      </c>
      <c r="CU669">
        <v>9.3799999999999901</v>
      </c>
      <c r="CV669">
        <v>0</v>
      </c>
      <c r="CW669">
        <v>0</v>
      </c>
      <c r="CX669">
        <v>23.1431356151753</v>
      </c>
      <c r="CY669">
        <v>0</v>
      </c>
      <c r="CZ669">
        <v>32.523135615175299</v>
      </c>
      <c r="DA669">
        <v>38.520464384824599</v>
      </c>
      <c r="DB669">
        <v>32</v>
      </c>
      <c r="DC669">
        <v>0</v>
      </c>
    </row>
    <row r="670" spans="1:107" x14ac:dyDescent="0.25">
      <c r="A670">
        <v>2328659</v>
      </c>
      <c r="B670" t="s">
        <v>406</v>
      </c>
      <c r="C670" t="s">
        <v>407</v>
      </c>
      <c r="D670" t="s">
        <v>1155</v>
      </c>
      <c r="E670" t="s">
        <v>1156</v>
      </c>
      <c r="F670" t="s">
        <v>1157</v>
      </c>
      <c r="G670" t="s">
        <v>176</v>
      </c>
      <c r="H670" t="s">
        <v>198</v>
      </c>
      <c r="I670" t="s">
        <v>1121</v>
      </c>
      <c r="J670" t="s">
        <v>179</v>
      </c>
      <c r="K670">
        <v>3.1</v>
      </c>
      <c r="L670">
        <v>2</v>
      </c>
      <c r="M670">
        <v>64</v>
      </c>
      <c r="N670" t="s">
        <v>548</v>
      </c>
      <c r="O670">
        <v>0.2</v>
      </c>
      <c r="P670">
        <v>1.3</v>
      </c>
      <c r="Q670">
        <v>27.6</v>
      </c>
      <c r="R670">
        <v>29</v>
      </c>
      <c r="S670">
        <v>115</v>
      </c>
      <c r="T670">
        <v>142.1</v>
      </c>
      <c r="U670">
        <v>126.7</v>
      </c>
      <c r="V670" t="s">
        <v>180</v>
      </c>
      <c r="W670" t="s">
        <v>180</v>
      </c>
      <c r="X670" t="s">
        <v>180</v>
      </c>
      <c r="Y670" t="s">
        <v>181</v>
      </c>
      <c r="Z670" t="s">
        <v>1158</v>
      </c>
      <c r="AA670">
        <v>4</v>
      </c>
      <c r="AB670">
        <v>2</v>
      </c>
      <c r="AC670">
        <v>0</v>
      </c>
      <c r="AD670">
        <v>0</v>
      </c>
      <c r="AE670">
        <v>1</v>
      </c>
      <c r="AF670">
        <v>1</v>
      </c>
      <c r="AG670">
        <v>1</v>
      </c>
      <c r="AH670">
        <v>2</v>
      </c>
      <c r="AI670">
        <v>4</v>
      </c>
      <c r="AJ670">
        <v>4</v>
      </c>
      <c r="AK670">
        <v>0</v>
      </c>
      <c r="AL670">
        <v>0</v>
      </c>
      <c r="AM670">
        <v>0</v>
      </c>
      <c r="AN670">
        <v>0</v>
      </c>
      <c r="AO670">
        <v>0</v>
      </c>
      <c r="AP670">
        <v>0</v>
      </c>
      <c r="AQ670">
        <v>0</v>
      </c>
      <c r="AR670">
        <v>1</v>
      </c>
      <c r="AS670">
        <v>0</v>
      </c>
      <c r="AT670">
        <v>0</v>
      </c>
      <c r="AU670">
        <v>0</v>
      </c>
      <c r="AV670">
        <v>4</v>
      </c>
      <c r="AW670">
        <v>0</v>
      </c>
      <c r="AX670" t="s">
        <v>180</v>
      </c>
      <c r="AY670" t="s">
        <v>734</v>
      </c>
      <c r="AZ670" t="s">
        <v>789</v>
      </c>
      <c r="BA670" t="s">
        <v>186</v>
      </c>
      <c r="BB670" t="s">
        <v>1159</v>
      </c>
      <c r="BC670" t="s">
        <v>186</v>
      </c>
      <c r="BD670" t="s">
        <v>180</v>
      </c>
      <c r="BE670">
        <v>115</v>
      </c>
      <c r="BF670">
        <v>36.799999999999997</v>
      </c>
      <c r="BG670">
        <v>128</v>
      </c>
      <c r="BH670" t="s">
        <v>180</v>
      </c>
      <c r="BI670" t="s">
        <v>175</v>
      </c>
      <c r="BJ670" t="s">
        <v>175</v>
      </c>
      <c r="BK670">
        <v>180</v>
      </c>
      <c r="BL670" t="s">
        <v>175</v>
      </c>
      <c r="BM670">
        <v>1</v>
      </c>
      <c r="BN670">
        <v>64</v>
      </c>
      <c r="BO670" t="s">
        <v>175</v>
      </c>
      <c r="BP670" t="s">
        <v>175</v>
      </c>
      <c r="BQ670">
        <v>0.78</v>
      </c>
      <c r="BR670">
        <v>0.84</v>
      </c>
      <c r="BS670">
        <v>0.84</v>
      </c>
      <c r="BT670">
        <v>0.86</v>
      </c>
      <c r="BU670">
        <v>3</v>
      </c>
      <c r="BV670" t="s">
        <v>188</v>
      </c>
      <c r="BW670" t="s">
        <v>204</v>
      </c>
      <c r="BX670" t="s">
        <v>175</v>
      </c>
      <c r="BY670" t="s">
        <v>175</v>
      </c>
      <c r="BZ670">
        <v>7</v>
      </c>
      <c r="CA670" t="s">
        <v>190</v>
      </c>
      <c r="CB670" t="s">
        <v>1547</v>
      </c>
      <c r="CC670" t="s">
        <v>175</v>
      </c>
      <c r="CD670" t="s">
        <v>175</v>
      </c>
      <c r="CE670" t="s">
        <v>175</v>
      </c>
      <c r="CF670" t="s">
        <v>175</v>
      </c>
      <c r="CG670" t="s">
        <v>175</v>
      </c>
      <c r="CH670" t="s">
        <v>175</v>
      </c>
      <c r="CI670" t="s">
        <v>175</v>
      </c>
      <c r="CJ670" t="s">
        <v>175</v>
      </c>
      <c r="CK670" t="s">
        <v>175</v>
      </c>
      <c r="CL670" t="s">
        <v>175</v>
      </c>
      <c r="CM670" t="s">
        <v>175</v>
      </c>
      <c r="CN670" t="s">
        <v>175</v>
      </c>
      <c r="CO670">
        <v>6.2</v>
      </c>
      <c r="CP670" t="s">
        <v>183</v>
      </c>
      <c r="CQ670">
        <v>0</v>
      </c>
      <c r="CR670" t="s">
        <v>1549</v>
      </c>
      <c r="CS670">
        <v>105.77699999999901</v>
      </c>
      <c r="CT670" t="s">
        <v>1547</v>
      </c>
      <c r="CU670">
        <v>17.059999999999999</v>
      </c>
      <c r="CV670">
        <v>0</v>
      </c>
      <c r="CW670">
        <v>2.1</v>
      </c>
      <c r="CX670">
        <v>23.1431356151753</v>
      </c>
      <c r="CY670">
        <v>0</v>
      </c>
      <c r="CZ670">
        <v>42.3031356151753</v>
      </c>
      <c r="DA670">
        <v>63.473864384824601</v>
      </c>
      <c r="DB670">
        <v>32</v>
      </c>
      <c r="DC670">
        <v>0</v>
      </c>
    </row>
    <row r="671" spans="1:107" x14ac:dyDescent="0.25">
      <c r="A671">
        <v>2328652</v>
      </c>
      <c r="B671" t="s">
        <v>406</v>
      </c>
      <c r="C671" t="s">
        <v>407</v>
      </c>
      <c r="D671" t="s">
        <v>1160</v>
      </c>
      <c r="E671" t="s">
        <v>1161</v>
      </c>
      <c r="F671" t="s">
        <v>1162</v>
      </c>
      <c r="G671" t="s">
        <v>176</v>
      </c>
      <c r="H671" t="s">
        <v>198</v>
      </c>
      <c r="I671" t="s">
        <v>1121</v>
      </c>
      <c r="J671" t="s">
        <v>179</v>
      </c>
      <c r="K671">
        <v>3.1</v>
      </c>
      <c r="L671">
        <v>2</v>
      </c>
      <c r="M671">
        <v>64</v>
      </c>
      <c r="N671" t="s">
        <v>1019</v>
      </c>
      <c r="O671">
        <v>0.5</v>
      </c>
      <c r="P671">
        <v>1.8</v>
      </c>
      <c r="Q671">
        <v>42.7</v>
      </c>
      <c r="R671">
        <v>45.6</v>
      </c>
      <c r="S671">
        <v>115</v>
      </c>
      <c r="T671">
        <v>208.1</v>
      </c>
      <c r="U671">
        <v>198.4</v>
      </c>
      <c r="V671" t="s">
        <v>180</v>
      </c>
      <c r="W671" t="s">
        <v>180</v>
      </c>
      <c r="X671" t="s">
        <v>180</v>
      </c>
      <c r="Y671" t="s">
        <v>435</v>
      </c>
      <c r="Z671" t="s">
        <v>175</v>
      </c>
      <c r="AA671">
        <v>4</v>
      </c>
      <c r="AB671">
        <v>2</v>
      </c>
      <c r="AC671">
        <v>0</v>
      </c>
      <c r="AD671">
        <v>0</v>
      </c>
      <c r="AE671">
        <v>1</v>
      </c>
      <c r="AF671">
        <v>1</v>
      </c>
      <c r="AG671">
        <v>1</v>
      </c>
      <c r="AH671">
        <v>2</v>
      </c>
      <c r="AI671">
        <v>2</v>
      </c>
      <c r="AJ671">
        <v>4</v>
      </c>
      <c r="AK671">
        <v>0</v>
      </c>
      <c r="AL671">
        <v>0</v>
      </c>
      <c r="AM671">
        <v>0</v>
      </c>
      <c r="AN671">
        <v>0</v>
      </c>
      <c r="AO671">
        <v>0</v>
      </c>
      <c r="AP671">
        <v>0</v>
      </c>
      <c r="AQ671">
        <v>0</v>
      </c>
      <c r="AR671">
        <v>1</v>
      </c>
      <c r="AS671">
        <v>0</v>
      </c>
      <c r="AT671">
        <v>2</v>
      </c>
      <c r="AU671">
        <v>0</v>
      </c>
      <c r="AV671">
        <v>5</v>
      </c>
      <c r="AW671">
        <v>0</v>
      </c>
      <c r="AX671" t="s">
        <v>180</v>
      </c>
      <c r="AY671" t="s">
        <v>734</v>
      </c>
      <c r="AZ671" t="s">
        <v>789</v>
      </c>
      <c r="BA671" t="s">
        <v>186</v>
      </c>
      <c r="BB671" t="s">
        <v>1163</v>
      </c>
      <c r="BC671" t="s">
        <v>186</v>
      </c>
      <c r="BD671" t="s">
        <v>180</v>
      </c>
      <c r="BE671">
        <v>115</v>
      </c>
      <c r="BF671">
        <v>256</v>
      </c>
      <c r="BG671">
        <v>256</v>
      </c>
      <c r="BH671" t="s">
        <v>180</v>
      </c>
      <c r="BI671" t="s">
        <v>175</v>
      </c>
      <c r="BJ671" t="s">
        <v>175</v>
      </c>
      <c r="BK671">
        <v>500</v>
      </c>
      <c r="BL671" t="s">
        <v>175</v>
      </c>
      <c r="BM671">
        <v>1</v>
      </c>
      <c r="BN671">
        <v>64</v>
      </c>
      <c r="BO671" t="s">
        <v>175</v>
      </c>
      <c r="BP671" t="s">
        <v>175</v>
      </c>
      <c r="BQ671">
        <v>0.84</v>
      </c>
      <c r="BR671">
        <v>0.88</v>
      </c>
      <c r="BS671">
        <v>0.89</v>
      </c>
      <c r="BT671">
        <v>0.91</v>
      </c>
      <c r="BU671">
        <v>5</v>
      </c>
      <c r="BV671" t="s">
        <v>188</v>
      </c>
      <c r="BW671" t="s">
        <v>204</v>
      </c>
      <c r="BX671" t="s">
        <v>175</v>
      </c>
      <c r="BY671" t="s">
        <v>175</v>
      </c>
      <c r="BZ671">
        <v>7</v>
      </c>
      <c r="CA671" t="s">
        <v>190</v>
      </c>
      <c r="CB671" t="s">
        <v>1547</v>
      </c>
      <c r="CC671" t="s">
        <v>175</v>
      </c>
      <c r="CD671" t="s">
        <v>175</v>
      </c>
      <c r="CE671" t="s">
        <v>175</v>
      </c>
      <c r="CF671" t="s">
        <v>175</v>
      </c>
      <c r="CG671" t="s">
        <v>175</v>
      </c>
      <c r="CH671" t="s">
        <v>175</v>
      </c>
      <c r="CI671" t="s">
        <v>175</v>
      </c>
      <c r="CJ671" t="s">
        <v>175</v>
      </c>
      <c r="CK671" t="s">
        <v>175</v>
      </c>
      <c r="CL671" t="s">
        <v>175</v>
      </c>
      <c r="CM671" t="s">
        <v>175</v>
      </c>
      <c r="CN671" t="s">
        <v>175</v>
      </c>
      <c r="CO671">
        <v>6.2</v>
      </c>
      <c r="CP671" t="s">
        <v>183</v>
      </c>
      <c r="CQ671">
        <v>0</v>
      </c>
      <c r="CR671" t="s">
        <v>1549</v>
      </c>
      <c r="CS671">
        <v>164.994599999999</v>
      </c>
      <c r="CT671" t="s">
        <v>1547</v>
      </c>
      <c r="CU671">
        <v>17.059999999999999</v>
      </c>
      <c r="CV671">
        <v>0</v>
      </c>
      <c r="CW671">
        <v>2.1</v>
      </c>
      <c r="CX671">
        <v>57.452333833092098</v>
      </c>
      <c r="CY671">
        <v>0</v>
      </c>
      <c r="CZ671">
        <v>76.612333833092094</v>
      </c>
      <c r="DA671">
        <v>88.382266166907797</v>
      </c>
      <c r="DB671">
        <v>32</v>
      </c>
      <c r="DC671">
        <v>0</v>
      </c>
    </row>
    <row r="672" spans="1:107" x14ac:dyDescent="0.25">
      <c r="A672">
        <v>2328483</v>
      </c>
      <c r="B672" t="s">
        <v>234</v>
      </c>
      <c r="C672" t="s">
        <v>235</v>
      </c>
      <c r="D672" t="s">
        <v>473</v>
      </c>
      <c r="E672" t="s">
        <v>670</v>
      </c>
      <c r="F672" t="s">
        <v>671</v>
      </c>
      <c r="G672" t="s">
        <v>176</v>
      </c>
      <c r="H672" t="s">
        <v>198</v>
      </c>
      <c r="I672" t="s">
        <v>199</v>
      </c>
      <c r="J672" t="s">
        <v>175</v>
      </c>
      <c r="K672">
        <v>3.5</v>
      </c>
      <c r="L672">
        <v>2</v>
      </c>
      <c r="M672">
        <v>64</v>
      </c>
      <c r="N672" t="s">
        <v>374</v>
      </c>
      <c r="O672">
        <v>0.3</v>
      </c>
      <c r="P672">
        <v>2.9</v>
      </c>
      <c r="Q672">
        <v>21.5</v>
      </c>
      <c r="R672">
        <v>24.1</v>
      </c>
      <c r="S672">
        <v>115</v>
      </c>
      <c r="T672">
        <v>102.2</v>
      </c>
      <c r="U672">
        <v>104.6</v>
      </c>
      <c r="V672" t="s">
        <v>180</v>
      </c>
      <c r="W672" t="s">
        <v>180</v>
      </c>
      <c r="X672" t="s">
        <v>180</v>
      </c>
      <c r="Y672" t="s">
        <v>297</v>
      </c>
      <c r="Z672" t="s">
        <v>175</v>
      </c>
      <c r="AA672">
        <v>4</v>
      </c>
      <c r="AB672">
        <v>1</v>
      </c>
      <c r="AC672">
        <v>0</v>
      </c>
      <c r="AD672">
        <v>1</v>
      </c>
      <c r="AE672">
        <v>0</v>
      </c>
      <c r="AF672">
        <v>0</v>
      </c>
      <c r="AG672">
        <v>1</v>
      </c>
      <c r="AH672">
        <v>6</v>
      </c>
      <c r="AI672">
        <v>6</v>
      </c>
      <c r="AJ672">
        <v>0</v>
      </c>
      <c r="AK672">
        <v>0</v>
      </c>
      <c r="AL672">
        <v>0</v>
      </c>
      <c r="AM672">
        <v>0</v>
      </c>
      <c r="AN672">
        <v>0</v>
      </c>
      <c r="AO672">
        <v>0</v>
      </c>
      <c r="AP672">
        <v>0</v>
      </c>
      <c r="AQ672">
        <v>0</v>
      </c>
      <c r="AR672">
        <v>1</v>
      </c>
      <c r="AS672">
        <v>1</v>
      </c>
      <c r="AT672">
        <v>0</v>
      </c>
      <c r="AU672">
        <v>0</v>
      </c>
      <c r="AV672">
        <v>3</v>
      </c>
      <c r="AW672">
        <v>0</v>
      </c>
      <c r="AX672" t="s">
        <v>180</v>
      </c>
      <c r="AY672" t="s">
        <v>672</v>
      </c>
      <c r="AZ672" t="s">
        <v>673</v>
      </c>
      <c r="BA672" t="s">
        <v>186</v>
      </c>
      <c r="BB672" t="s">
        <v>674</v>
      </c>
      <c r="BC672" t="s">
        <v>186</v>
      </c>
      <c r="BD672" t="s">
        <v>180</v>
      </c>
      <c r="BE672">
        <v>115</v>
      </c>
      <c r="BF672">
        <v>32</v>
      </c>
      <c r="BG672">
        <v>128</v>
      </c>
      <c r="BH672" t="s">
        <v>183</v>
      </c>
      <c r="BI672" t="s">
        <v>175</v>
      </c>
      <c r="BJ672" t="s">
        <v>175</v>
      </c>
      <c r="BK672">
        <v>180</v>
      </c>
      <c r="BL672" t="s">
        <v>175</v>
      </c>
      <c r="BM672">
        <v>1</v>
      </c>
      <c r="BN672">
        <v>64</v>
      </c>
      <c r="BO672" t="s">
        <v>175</v>
      </c>
      <c r="BP672" t="s">
        <v>175</v>
      </c>
      <c r="BQ672">
        <v>0.76</v>
      </c>
      <c r="BR672">
        <v>0.84</v>
      </c>
      <c r="BS672">
        <v>0.83</v>
      </c>
      <c r="BT672">
        <v>0.86</v>
      </c>
      <c r="BU672">
        <v>1</v>
      </c>
      <c r="BV672" t="s">
        <v>188</v>
      </c>
      <c r="BW672" t="s">
        <v>220</v>
      </c>
      <c r="BX672" t="s">
        <v>175</v>
      </c>
      <c r="BY672" t="s">
        <v>175</v>
      </c>
      <c r="BZ672">
        <v>7</v>
      </c>
      <c r="CA672" t="s">
        <v>190</v>
      </c>
      <c r="CB672" t="s">
        <v>1547</v>
      </c>
      <c r="CC672" t="s">
        <v>175</v>
      </c>
      <c r="CD672" t="s">
        <v>175</v>
      </c>
      <c r="CE672" t="s">
        <v>175</v>
      </c>
      <c r="CF672" t="s">
        <v>175</v>
      </c>
      <c r="CG672" t="s">
        <v>175</v>
      </c>
      <c r="CH672" t="s">
        <v>175</v>
      </c>
      <c r="CI672" t="s">
        <v>175</v>
      </c>
      <c r="CJ672" t="s">
        <v>175</v>
      </c>
      <c r="CK672" t="s">
        <v>175</v>
      </c>
      <c r="CL672" t="s">
        <v>175</v>
      </c>
      <c r="CM672" t="s">
        <v>175</v>
      </c>
      <c r="CN672" t="s">
        <v>175</v>
      </c>
      <c r="CO672">
        <v>7</v>
      </c>
      <c r="CP672" t="s">
        <v>183</v>
      </c>
      <c r="CQ672">
        <v>0</v>
      </c>
      <c r="CR672" t="s">
        <v>1549</v>
      </c>
      <c r="CS672">
        <v>93.994799999999998</v>
      </c>
      <c r="CT672" t="s">
        <v>1547</v>
      </c>
      <c r="CU672">
        <v>17.059999999999999</v>
      </c>
      <c r="CV672">
        <v>0</v>
      </c>
      <c r="CW672">
        <v>0</v>
      </c>
      <c r="CX672">
        <v>22.223901352215002</v>
      </c>
      <c r="CY672">
        <v>0</v>
      </c>
      <c r="CZ672">
        <v>39.283901352214997</v>
      </c>
      <c r="DA672">
        <v>54.710898647784902</v>
      </c>
      <c r="DB672">
        <v>32</v>
      </c>
      <c r="DC672">
        <v>0</v>
      </c>
    </row>
    <row r="673" spans="1:107" x14ac:dyDescent="0.25">
      <c r="A673">
        <v>2328463</v>
      </c>
      <c r="B673" t="s">
        <v>361</v>
      </c>
      <c r="C673" t="s">
        <v>362</v>
      </c>
      <c r="D673" t="s">
        <v>675</v>
      </c>
      <c r="E673" t="s">
        <v>676</v>
      </c>
      <c r="F673" t="s">
        <v>175</v>
      </c>
      <c r="G673" t="s">
        <v>176</v>
      </c>
      <c r="H673" t="s">
        <v>198</v>
      </c>
      <c r="I673" t="s">
        <v>1046</v>
      </c>
      <c r="J673" t="s">
        <v>175</v>
      </c>
      <c r="K673">
        <v>3.5</v>
      </c>
      <c r="L673">
        <v>2</v>
      </c>
      <c r="M673">
        <v>32</v>
      </c>
      <c r="N673" t="s">
        <v>548</v>
      </c>
      <c r="O673">
        <v>0.7</v>
      </c>
      <c r="P673">
        <v>1.4</v>
      </c>
      <c r="Q673">
        <v>25.1</v>
      </c>
      <c r="R673">
        <v>26.3</v>
      </c>
      <c r="S673">
        <v>115</v>
      </c>
      <c r="T673">
        <v>89.6</v>
      </c>
      <c r="U673">
        <v>116.9</v>
      </c>
      <c r="V673" t="s">
        <v>180</v>
      </c>
      <c r="W673" t="s">
        <v>180</v>
      </c>
      <c r="X673" t="s">
        <v>180</v>
      </c>
      <c r="Y673" t="s">
        <v>181</v>
      </c>
      <c r="Z673" t="s">
        <v>677</v>
      </c>
      <c r="AA673">
        <v>2</v>
      </c>
      <c r="AB673">
        <v>1</v>
      </c>
      <c r="AC673">
        <v>0</v>
      </c>
      <c r="AD673">
        <v>0</v>
      </c>
      <c r="AE673">
        <v>1</v>
      </c>
      <c r="AF673">
        <v>1</v>
      </c>
      <c r="AG673">
        <v>1</v>
      </c>
      <c r="AH673">
        <v>2</v>
      </c>
      <c r="AI673">
        <v>6</v>
      </c>
      <c r="AJ673">
        <v>0</v>
      </c>
      <c r="AK673">
        <v>0</v>
      </c>
      <c r="AL673">
        <v>0</v>
      </c>
      <c r="AM673">
        <v>0</v>
      </c>
      <c r="AN673">
        <v>0</v>
      </c>
      <c r="AO673">
        <v>0</v>
      </c>
      <c r="AP673">
        <v>0</v>
      </c>
      <c r="AQ673">
        <v>0</v>
      </c>
      <c r="AR673">
        <v>2</v>
      </c>
      <c r="AS673">
        <v>0</v>
      </c>
      <c r="AT673">
        <v>0</v>
      </c>
      <c r="AU673">
        <v>0</v>
      </c>
      <c r="AV673">
        <v>3</v>
      </c>
      <c r="AW673">
        <v>0</v>
      </c>
      <c r="AX673" t="s">
        <v>183</v>
      </c>
      <c r="AY673" t="s">
        <v>678</v>
      </c>
      <c r="AZ673" t="s">
        <v>673</v>
      </c>
      <c r="BA673" t="s">
        <v>186</v>
      </c>
      <c r="BB673" t="s">
        <v>679</v>
      </c>
      <c r="BC673" t="s">
        <v>186</v>
      </c>
      <c r="BD673" t="s">
        <v>180</v>
      </c>
      <c r="BE673">
        <v>115</v>
      </c>
      <c r="BF673">
        <v>40.1</v>
      </c>
      <c r="BG673">
        <v>64</v>
      </c>
      <c r="BH673" t="s">
        <v>183</v>
      </c>
      <c r="BI673" t="s">
        <v>175</v>
      </c>
      <c r="BJ673" t="s">
        <v>175</v>
      </c>
      <c r="BK673">
        <v>180</v>
      </c>
      <c r="BL673" t="s">
        <v>175</v>
      </c>
      <c r="BM673">
        <v>1</v>
      </c>
      <c r="BN673">
        <v>32</v>
      </c>
      <c r="BO673" t="s">
        <v>175</v>
      </c>
      <c r="BP673" t="s">
        <v>175</v>
      </c>
      <c r="BQ673" t="s">
        <v>175</v>
      </c>
      <c r="BR673">
        <v>0.84</v>
      </c>
      <c r="BS673">
        <v>0.84</v>
      </c>
      <c r="BT673">
        <v>0.87</v>
      </c>
      <c r="BU673">
        <v>1</v>
      </c>
      <c r="BV673" t="s">
        <v>188</v>
      </c>
      <c r="BW673" t="s">
        <v>175</v>
      </c>
      <c r="BX673" t="s">
        <v>175</v>
      </c>
      <c r="BY673" t="s">
        <v>175</v>
      </c>
      <c r="BZ673">
        <v>7</v>
      </c>
      <c r="CA673" t="s">
        <v>190</v>
      </c>
      <c r="CB673" t="s">
        <v>1547</v>
      </c>
      <c r="CC673" t="s">
        <v>175</v>
      </c>
      <c r="CD673" t="s">
        <v>175</v>
      </c>
      <c r="CE673" t="s">
        <v>175</v>
      </c>
      <c r="CF673" t="s">
        <v>175</v>
      </c>
      <c r="CG673" t="s">
        <v>175</v>
      </c>
      <c r="CH673" t="s">
        <v>175</v>
      </c>
      <c r="CI673" t="s">
        <v>175</v>
      </c>
      <c r="CJ673" t="s">
        <v>175</v>
      </c>
      <c r="CK673" t="s">
        <v>175</v>
      </c>
      <c r="CL673" t="s">
        <v>175</v>
      </c>
      <c r="CM673" t="s">
        <v>175</v>
      </c>
      <c r="CN673" t="s">
        <v>175</v>
      </c>
      <c r="CO673">
        <v>7</v>
      </c>
      <c r="CP673" t="s">
        <v>183</v>
      </c>
      <c r="CQ673">
        <v>0</v>
      </c>
      <c r="CR673" t="s">
        <v>1549</v>
      </c>
      <c r="CS673">
        <v>97.542599999999993</v>
      </c>
      <c r="CT673" t="s">
        <v>1547</v>
      </c>
      <c r="CU673">
        <v>9.3799999999999901</v>
      </c>
      <c r="CV673">
        <v>0</v>
      </c>
      <c r="CW673">
        <v>0</v>
      </c>
      <c r="CX673">
        <v>23.775090886494102</v>
      </c>
      <c r="CY673">
        <v>0</v>
      </c>
      <c r="CZ673">
        <v>33.155090886494101</v>
      </c>
      <c r="DA673">
        <v>64.3875091135058</v>
      </c>
      <c r="DB673">
        <v>32</v>
      </c>
      <c r="DC673">
        <v>0</v>
      </c>
    </row>
    <row r="674" spans="1:107" x14ac:dyDescent="0.25">
      <c r="A674">
        <v>2328462</v>
      </c>
      <c r="B674" t="s">
        <v>361</v>
      </c>
      <c r="C674" t="s">
        <v>362</v>
      </c>
      <c r="D674" t="s">
        <v>680</v>
      </c>
      <c r="E674" t="s">
        <v>681</v>
      </c>
      <c r="F674" t="s">
        <v>175</v>
      </c>
      <c r="G674" t="s">
        <v>176</v>
      </c>
      <c r="H674" t="s">
        <v>198</v>
      </c>
      <c r="I674" t="s">
        <v>1046</v>
      </c>
      <c r="J674" t="s">
        <v>175</v>
      </c>
      <c r="K674">
        <v>3.5</v>
      </c>
      <c r="L674">
        <v>2</v>
      </c>
      <c r="M674">
        <v>32</v>
      </c>
      <c r="N674" t="s">
        <v>548</v>
      </c>
      <c r="O674">
        <v>0.7</v>
      </c>
      <c r="P674">
        <v>1.4</v>
      </c>
      <c r="Q674">
        <v>25.1</v>
      </c>
      <c r="R674">
        <v>26.3</v>
      </c>
      <c r="S674">
        <v>115</v>
      </c>
      <c r="T674">
        <v>89.6</v>
      </c>
      <c r="U674">
        <v>116.9</v>
      </c>
      <c r="V674" t="s">
        <v>180</v>
      </c>
      <c r="W674" t="s">
        <v>180</v>
      </c>
      <c r="X674" t="s">
        <v>180</v>
      </c>
      <c r="Y674" t="s">
        <v>181</v>
      </c>
      <c r="Z674" t="s">
        <v>677</v>
      </c>
      <c r="AA674">
        <v>2</v>
      </c>
      <c r="AB674">
        <v>1</v>
      </c>
      <c r="AC674">
        <v>0</v>
      </c>
      <c r="AD674">
        <v>0</v>
      </c>
      <c r="AE674">
        <v>1</v>
      </c>
      <c r="AF674">
        <v>1</v>
      </c>
      <c r="AG674">
        <v>1</v>
      </c>
      <c r="AH674">
        <v>2</v>
      </c>
      <c r="AI674">
        <v>6</v>
      </c>
      <c r="AJ674">
        <v>0</v>
      </c>
      <c r="AK674">
        <v>0</v>
      </c>
      <c r="AL674">
        <v>0</v>
      </c>
      <c r="AM674">
        <v>0</v>
      </c>
      <c r="AN674">
        <v>0</v>
      </c>
      <c r="AO674">
        <v>0</v>
      </c>
      <c r="AP674">
        <v>0</v>
      </c>
      <c r="AQ674">
        <v>0</v>
      </c>
      <c r="AR674">
        <v>2</v>
      </c>
      <c r="AS674">
        <v>0</v>
      </c>
      <c r="AT674">
        <v>0</v>
      </c>
      <c r="AU674">
        <v>0</v>
      </c>
      <c r="AV674">
        <v>3</v>
      </c>
      <c r="AW674">
        <v>0</v>
      </c>
      <c r="AX674" t="s">
        <v>183</v>
      </c>
      <c r="AY674" t="s">
        <v>678</v>
      </c>
      <c r="AZ674" t="s">
        <v>673</v>
      </c>
      <c r="BA674" t="s">
        <v>186</v>
      </c>
      <c r="BB674" t="s">
        <v>682</v>
      </c>
      <c r="BC674" t="s">
        <v>186</v>
      </c>
      <c r="BD674" t="s">
        <v>180</v>
      </c>
      <c r="BE674">
        <v>115</v>
      </c>
      <c r="BF674">
        <v>40.1</v>
      </c>
      <c r="BG674">
        <v>64</v>
      </c>
      <c r="BH674" t="s">
        <v>183</v>
      </c>
      <c r="BI674" t="s">
        <v>175</v>
      </c>
      <c r="BJ674" t="s">
        <v>175</v>
      </c>
      <c r="BK674">
        <v>180</v>
      </c>
      <c r="BL674" t="s">
        <v>175</v>
      </c>
      <c r="BM674">
        <v>1</v>
      </c>
      <c r="BN674">
        <v>32</v>
      </c>
      <c r="BO674" t="s">
        <v>175</v>
      </c>
      <c r="BP674" t="s">
        <v>175</v>
      </c>
      <c r="BQ674" t="s">
        <v>175</v>
      </c>
      <c r="BR674">
        <v>0.84</v>
      </c>
      <c r="BS674">
        <v>0.84</v>
      </c>
      <c r="BT674">
        <v>0.87</v>
      </c>
      <c r="BU674">
        <v>1</v>
      </c>
      <c r="BV674" t="s">
        <v>188</v>
      </c>
      <c r="BW674" t="s">
        <v>175</v>
      </c>
      <c r="BX674" t="s">
        <v>175</v>
      </c>
      <c r="BY674" t="s">
        <v>175</v>
      </c>
      <c r="BZ674">
        <v>7</v>
      </c>
      <c r="CA674" t="s">
        <v>190</v>
      </c>
      <c r="CB674" t="s">
        <v>1547</v>
      </c>
      <c r="CC674" t="s">
        <v>175</v>
      </c>
      <c r="CD674" t="s">
        <v>175</v>
      </c>
      <c r="CE674" t="s">
        <v>175</v>
      </c>
      <c r="CF674" t="s">
        <v>175</v>
      </c>
      <c r="CG674" t="s">
        <v>175</v>
      </c>
      <c r="CH674" t="s">
        <v>175</v>
      </c>
      <c r="CI674" t="s">
        <v>175</v>
      </c>
      <c r="CJ674" t="s">
        <v>175</v>
      </c>
      <c r="CK674" t="s">
        <v>175</v>
      </c>
      <c r="CL674" t="s">
        <v>175</v>
      </c>
      <c r="CM674" t="s">
        <v>175</v>
      </c>
      <c r="CN674" t="s">
        <v>175</v>
      </c>
      <c r="CO674">
        <v>7</v>
      </c>
      <c r="CP674" t="s">
        <v>183</v>
      </c>
      <c r="CQ674">
        <v>0</v>
      </c>
      <c r="CR674" t="s">
        <v>1549</v>
      </c>
      <c r="CS674">
        <v>97.542599999999993</v>
      </c>
      <c r="CT674" t="s">
        <v>1547</v>
      </c>
      <c r="CU674">
        <v>9.3799999999999901</v>
      </c>
      <c r="CV674">
        <v>0</v>
      </c>
      <c r="CW674">
        <v>0</v>
      </c>
      <c r="CX674">
        <v>23.775090886494102</v>
      </c>
      <c r="CY674">
        <v>0</v>
      </c>
      <c r="CZ674">
        <v>33.155090886494101</v>
      </c>
      <c r="DA674">
        <v>64.3875091135058</v>
      </c>
      <c r="DB674">
        <v>32</v>
      </c>
      <c r="DC674">
        <v>0</v>
      </c>
    </row>
    <row r="675" spans="1:107" x14ac:dyDescent="0.25">
      <c r="A675">
        <v>2328457</v>
      </c>
      <c r="B675" t="s">
        <v>361</v>
      </c>
      <c r="C675" t="s">
        <v>362</v>
      </c>
      <c r="D675" t="s">
        <v>683</v>
      </c>
      <c r="E675" t="s">
        <v>684</v>
      </c>
      <c r="F675" t="s">
        <v>175</v>
      </c>
      <c r="G675" t="s">
        <v>176</v>
      </c>
      <c r="H675" t="s">
        <v>198</v>
      </c>
      <c r="I675" t="s">
        <v>1046</v>
      </c>
      <c r="J675" t="s">
        <v>175</v>
      </c>
      <c r="K675">
        <v>3.5</v>
      </c>
      <c r="L675">
        <v>2</v>
      </c>
      <c r="M675">
        <v>32</v>
      </c>
      <c r="N675" t="s">
        <v>548</v>
      </c>
      <c r="O675">
        <v>0.7</v>
      </c>
      <c r="P675">
        <v>1.4</v>
      </c>
      <c r="Q675">
        <v>25.1</v>
      </c>
      <c r="R675">
        <v>26.3</v>
      </c>
      <c r="S675">
        <v>115</v>
      </c>
      <c r="T675">
        <v>89.6</v>
      </c>
      <c r="U675">
        <v>116.9</v>
      </c>
      <c r="V675" t="s">
        <v>180</v>
      </c>
      <c r="W675" t="s">
        <v>180</v>
      </c>
      <c r="X675" t="s">
        <v>180</v>
      </c>
      <c r="Y675" t="s">
        <v>181</v>
      </c>
      <c r="Z675" t="s">
        <v>677</v>
      </c>
      <c r="AA675">
        <v>2</v>
      </c>
      <c r="AB675">
        <v>1</v>
      </c>
      <c r="AC675">
        <v>0</v>
      </c>
      <c r="AD675">
        <v>0</v>
      </c>
      <c r="AE675">
        <v>1</v>
      </c>
      <c r="AF675">
        <v>1</v>
      </c>
      <c r="AG675">
        <v>1</v>
      </c>
      <c r="AH675">
        <v>2</v>
      </c>
      <c r="AI675">
        <v>6</v>
      </c>
      <c r="AJ675">
        <v>0</v>
      </c>
      <c r="AK675">
        <v>0</v>
      </c>
      <c r="AL675">
        <v>0</v>
      </c>
      <c r="AM675">
        <v>0</v>
      </c>
      <c r="AN675">
        <v>0</v>
      </c>
      <c r="AO675">
        <v>0</v>
      </c>
      <c r="AP675">
        <v>0</v>
      </c>
      <c r="AQ675">
        <v>0</v>
      </c>
      <c r="AR675">
        <v>2</v>
      </c>
      <c r="AS675">
        <v>0</v>
      </c>
      <c r="AT675">
        <v>0</v>
      </c>
      <c r="AU675">
        <v>0</v>
      </c>
      <c r="AV675">
        <v>3</v>
      </c>
      <c r="AW675">
        <v>0</v>
      </c>
      <c r="AX675" t="s">
        <v>183</v>
      </c>
      <c r="AY675" t="s">
        <v>678</v>
      </c>
      <c r="AZ675" t="s">
        <v>673</v>
      </c>
      <c r="BA675" t="s">
        <v>186</v>
      </c>
      <c r="BB675" t="s">
        <v>685</v>
      </c>
      <c r="BC675" t="s">
        <v>186</v>
      </c>
      <c r="BD675" t="s">
        <v>180</v>
      </c>
      <c r="BE675">
        <v>115</v>
      </c>
      <c r="BF675">
        <v>40.1</v>
      </c>
      <c r="BG675">
        <v>64</v>
      </c>
      <c r="BH675" t="s">
        <v>183</v>
      </c>
      <c r="BI675" t="s">
        <v>175</v>
      </c>
      <c r="BJ675" t="s">
        <v>175</v>
      </c>
      <c r="BK675">
        <v>180</v>
      </c>
      <c r="BL675" t="s">
        <v>175</v>
      </c>
      <c r="BM675">
        <v>1</v>
      </c>
      <c r="BN675">
        <v>32</v>
      </c>
      <c r="BO675" t="s">
        <v>175</v>
      </c>
      <c r="BP675" t="s">
        <v>175</v>
      </c>
      <c r="BQ675" t="s">
        <v>175</v>
      </c>
      <c r="BR675">
        <v>0.84</v>
      </c>
      <c r="BS675">
        <v>0.84</v>
      </c>
      <c r="BT675">
        <v>0.87</v>
      </c>
      <c r="BU675">
        <v>1</v>
      </c>
      <c r="BV675" t="s">
        <v>188</v>
      </c>
      <c r="BW675" t="s">
        <v>175</v>
      </c>
      <c r="BX675" t="s">
        <v>175</v>
      </c>
      <c r="BY675" t="s">
        <v>175</v>
      </c>
      <c r="BZ675">
        <v>7</v>
      </c>
      <c r="CA675" t="s">
        <v>190</v>
      </c>
      <c r="CB675" t="s">
        <v>1547</v>
      </c>
      <c r="CC675" t="s">
        <v>175</v>
      </c>
      <c r="CD675" t="s">
        <v>175</v>
      </c>
      <c r="CE675" t="s">
        <v>175</v>
      </c>
      <c r="CF675" t="s">
        <v>175</v>
      </c>
      <c r="CG675" t="s">
        <v>175</v>
      </c>
      <c r="CH675" t="s">
        <v>175</v>
      </c>
      <c r="CI675" t="s">
        <v>175</v>
      </c>
      <c r="CJ675" t="s">
        <v>175</v>
      </c>
      <c r="CK675" t="s">
        <v>175</v>
      </c>
      <c r="CL675" t="s">
        <v>175</v>
      </c>
      <c r="CM675" t="s">
        <v>175</v>
      </c>
      <c r="CN675" t="s">
        <v>175</v>
      </c>
      <c r="CO675">
        <v>7</v>
      </c>
      <c r="CP675" t="s">
        <v>183</v>
      </c>
      <c r="CQ675">
        <v>0</v>
      </c>
      <c r="CR675" t="s">
        <v>1549</v>
      </c>
      <c r="CS675">
        <v>97.542599999999993</v>
      </c>
      <c r="CT675" t="s">
        <v>1547</v>
      </c>
      <c r="CU675">
        <v>9.3799999999999901</v>
      </c>
      <c r="CV675">
        <v>0</v>
      </c>
      <c r="CW675">
        <v>0</v>
      </c>
      <c r="CX675">
        <v>23.775090886494102</v>
      </c>
      <c r="CY675">
        <v>0</v>
      </c>
      <c r="CZ675">
        <v>33.155090886494101</v>
      </c>
      <c r="DA675">
        <v>64.3875091135058</v>
      </c>
      <c r="DB675">
        <v>32</v>
      </c>
      <c r="DC675">
        <v>0</v>
      </c>
    </row>
    <row r="676" spans="1:107" x14ac:dyDescent="0.25">
      <c r="A676">
        <v>2328374</v>
      </c>
      <c r="B676" t="s">
        <v>249</v>
      </c>
      <c r="C676" t="s">
        <v>250</v>
      </c>
      <c r="D676" t="s">
        <v>1172</v>
      </c>
      <c r="E676" t="s">
        <v>1173</v>
      </c>
      <c r="F676" t="s">
        <v>1174</v>
      </c>
      <c r="G676" t="s">
        <v>197</v>
      </c>
      <c r="H676" t="s">
        <v>1565</v>
      </c>
      <c r="I676" t="s">
        <v>1485</v>
      </c>
      <c r="J676" t="s">
        <v>179</v>
      </c>
      <c r="K676">
        <v>3.9</v>
      </c>
      <c r="L676">
        <v>2</v>
      </c>
      <c r="M676">
        <v>32</v>
      </c>
      <c r="N676" t="s">
        <v>309</v>
      </c>
      <c r="O676">
        <v>1</v>
      </c>
      <c r="P676">
        <v>4.5</v>
      </c>
      <c r="Q676">
        <v>17.899999999999999</v>
      </c>
      <c r="R676">
        <v>33.200000000000003</v>
      </c>
      <c r="S676">
        <v>115</v>
      </c>
      <c r="T676">
        <v>198</v>
      </c>
      <c r="U676">
        <v>131.1</v>
      </c>
      <c r="V676" t="s">
        <v>180</v>
      </c>
      <c r="W676" t="s">
        <v>180</v>
      </c>
      <c r="X676" t="s">
        <v>180</v>
      </c>
      <c r="Y676" t="s">
        <v>181</v>
      </c>
      <c r="Z676" t="s">
        <v>175</v>
      </c>
      <c r="AA676">
        <v>2</v>
      </c>
      <c r="AB676">
        <v>0</v>
      </c>
      <c r="AC676">
        <v>0</v>
      </c>
      <c r="AD676">
        <v>0</v>
      </c>
      <c r="AE676">
        <v>0</v>
      </c>
      <c r="AF676">
        <v>3</v>
      </c>
      <c r="AG676">
        <v>0</v>
      </c>
      <c r="AH676">
        <v>0</v>
      </c>
      <c r="AI676">
        <v>2</v>
      </c>
      <c r="AJ676">
        <v>4</v>
      </c>
      <c r="AK676">
        <v>0</v>
      </c>
      <c r="AL676">
        <v>0</v>
      </c>
      <c r="AM676">
        <v>0</v>
      </c>
      <c r="AN676">
        <v>0</v>
      </c>
      <c r="AO676">
        <v>0</v>
      </c>
      <c r="AP676">
        <v>0</v>
      </c>
      <c r="AQ676">
        <v>0</v>
      </c>
      <c r="AR676">
        <v>0</v>
      </c>
      <c r="AS676">
        <v>0</v>
      </c>
      <c r="AT676">
        <v>0</v>
      </c>
      <c r="AU676">
        <v>0</v>
      </c>
      <c r="AV676">
        <v>2</v>
      </c>
      <c r="AW676">
        <v>0</v>
      </c>
      <c r="AX676" t="s">
        <v>180</v>
      </c>
      <c r="AY676" t="s">
        <v>647</v>
      </c>
      <c r="AZ676" t="s">
        <v>1175</v>
      </c>
      <c r="BA676" t="s">
        <v>276</v>
      </c>
      <c r="BB676" t="s">
        <v>1176</v>
      </c>
      <c r="BC676" t="s">
        <v>276</v>
      </c>
      <c r="BD676" t="s">
        <v>180</v>
      </c>
      <c r="BE676">
        <v>115</v>
      </c>
      <c r="BF676">
        <v>96</v>
      </c>
      <c r="BG676">
        <v>128</v>
      </c>
      <c r="BH676" t="s">
        <v>180</v>
      </c>
      <c r="BI676" t="s">
        <v>183</v>
      </c>
      <c r="BJ676" t="s">
        <v>175</v>
      </c>
      <c r="BK676" t="s">
        <v>175</v>
      </c>
      <c r="BL676" t="s">
        <v>175</v>
      </c>
      <c r="BM676">
        <v>1</v>
      </c>
      <c r="BN676">
        <v>32</v>
      </c>
      <c r="BO676">
        <v>2.0699999999999998</v>
      </c>
      <c r="BP676">
        <v>242.18</v>
      </c>
      <c r="BQ676" t="s">
        <v>175</v>
      </c>
      <c r="BR676" t="s">
        <v>175</v>
      </c>
      <c r="BS676" t="s">
        <v>175</v>
      </c>
      <c r="BT676" t="s">
        <v>175</v>
      </c>
      <c r="BU676">
        <v>2</v>
      </c>
      <c r="BV676" t="s">
        <v>188</v>
      </c>
      <c r="BW676" t="s">
        <v>204</v>
      </c>
      <c r="BX676" t="s">
        <v>175</v>
      </c>
      <c r="BY676" t="s">
        <v>183</v>
      </c>
      <c r="BZ676">
        <v>7</v>
      </c>
      <c r="CA676" t="s">
        <v>190</v>
      </c>
      <c r="CB676" t="s">
        <v>1547</v>
      </c>
      <c r="CC676" t="s">
        <v>175</v>
      </c>
      <c r="CD676" t="s">
        <v>175</v>
      </c>
      <c r="CE676" t="s">
        <v>175</v>
      </c>
      <c r="CF676" t="s">
        <v>175</v>
      </c>
      <c r="CG676" t="s">
        <v>175</v>
      </c>
      <c r="CH676" t="s">
        <v>175</v>
      </c>
      <c r="CI676" t="s">
        <v>175</v>
      </c>
      <c r="CJ676" t="s">
        <v>175</v>
      </c>
      <c r="CK676" t="s">
        <v>175</v>
      </c>
      <c r="CL676" t="s">
        <v>175</v>
      </c>
      <c r="CM676" t="s">
        <v>175</v>
      </c>
      <c r="CN676" t="s">
        <v>175</v>
      </c>
      <c r="CO676">
        <v>7.8</v>
      </c>
      <c r="CP676" t="s">
        <v>183</v>
      </c>
      <c r="CQ676">
        <v>0</v>
      </c>
      <c r="CR676" t="s">
        <v>1549</v>
      </c>
      <c r="CS676">
        <v>121.983</v>
      </c>
      <c r="CT676" t="s">
        <v>1961</v>
      </c>
      <c r="CU676">
        <v>9.3799999999999901</v>
      </c>
      <c r="CV676">
        <v>0</v>
      </c>
      <c r="CW676">
        <v>2.1</v>
      </c>
      <c r="CX676">
        <v>34.286561507057101</v>
      </c>
      <c r="CY676">
        <v>39.19014</v>
      </c>
      <c r="CZ676">
        <v>84.956701507057105</v>
      </c>
      <c r="DA676">
        <v>37.0262984929428</v>
      </c>
      <c r="DB676">
        <v>9</v>
      </c>
      <c r="DC676">
        <v>0</v>
      </c>
    </row>
    <row r="677" spans="1:107" x14ac:dyDescent="0.25">
      <c r="A677">
        <v>2328266</v>
      </c>
      <c r="B677" t="s">
        <v>249</v>
      </c>
      <c r="C677" t="s">
        <v>250</v>
      </c>
      <c r="D677" t="s">
        <v>1186</v>
      </c>
      <c r="E677" t="s">
        <v>1187</v>
      </c>
      <c r="F677" t="s">
        <v>175</v>
      </c>
      <c r="G677" t="s">
        <v>176</v>
      </c>
      <c r="H677" t="s">
        <v>1565</v>
      </c>
      <c r="I677" t="s">
        <v>199</v>
      </c>
      <c r="J677" t="s">
        <v>179</v>
      </c>
      <c r="K677">
        <v>3.9</v>
      </c>
      <c r="L677">
        <v>2</v>
      </c>
      <c r="M677">
        <v>32</v>
      </c>
      <c r="N677" t="s">
        <v>374</v>
      </c>
      <c r="O677">
        <v>0.5</v>
      </c>
      <c r="P677">
        <v>1.2</v>
      </c>
      <c r="Q677">
        <v>24.5</v>
      </c>
      <c r="R677">
        <v>25.5</v>
      </c>
      <c r="S677">
        <v>115</v>
      </c>
      <c r="T677">
        <v>103.5</v>
      </c>
      <c r="U677">
        <v>113.1</v>
      </c>
      <c r="V677" t="s">
        <v>180</v>
      </c>
      <c r="W677" t="s">
        <v>180</v>
      </c>
      <c r="X677" t="s">
        <v>180</v>
      </c>
      <c r="Y677" t="s">
        <v>402</v>
      </c>
      <c r="Z677" t="s">
        <v>175</v>
      </c>
      <c r="AA677">
        <v>2</v>
      </c>
      <c r="AB677">
        <v>1</v>
      </c>
      <c r="AC677">
        <v>0</v>
      </c>
      <c r="AD677">
        <v>0</v>
      </c>
      <c r="AE677">
        <v>2</v>
      </c>
      <c r="AF677">
        <v>1</v>
      </c>
      <c r="AG677">
        <v>1</v>
      </c>
      <c r="AH677">
        <v>6</v>
      </c>
      <c r="AI677">
        <v>0</v>
      </c>
      <c r="AJ677">
        <v>0</v>
      </c>
      <c r="AK677">
        <v>0</v>
      </c>
      <c r="AL677">
        <v>0</v>
      </c>
      <c r="AM677">
        <v>0</v>
      </c>
      <c r="AN677">
        <v>0</v>
      </c>
      <c r="AO677">
        <v>0</v>
      </c>
      <c r="AP677">
        <v>0</v>
      </c>
      <c r="AQ677">
        <v>0</v>
      </c>
      <c r="AR677">
        <v>4</v>
      </c>
      <c r="AS677">
        <v>0</v>
      </c>
      <c r="AT677">
        <v>0</v>
      </c>
      <c r="AU677">
        <v>0</v>
      </c>
      <c r="AV677">
        <v>3</v>
      </c>
      <c r="AW677">
        <v>0</v>
      </c>
      <c r="AX677" t="s">
        <v>180</v>
      </c>
      <c r="AY677" t="s">
        <v>341</v>
      </c>
      <c r="AZ677" t="s">
        <v>804</v>
      </c>
      <c r="BA677" t="s">
        <v>276</v>
      </c>
      <c r="BB677" t="s">
        <v>1188</v>
      </c>
      <c r="BC677" t="s">
        <v>276</v>
      </c>
      <c r="BD677" t="s">
        <v>180</v>
      </c>
      <c r="BE677">
        <v>115</v>
      </c>
      <c r="BF677">
        <v>28.8</v>
      </c>
      <c r="BG677">
        <v>64</v>
      </c>
      <c r="BH677" t="s">
        <v>180</v>
      </c>
      <c r="BI677" t="s">
        <v>175</v>
      </c>
      <c r="BJ677" t="s">
        <v>175</v>
      </c>
      <c r="BK677">
        <v>310</v>
      </c>
      <c r="BL677" t="s">
        <v>175</v>
      </c>
      <c r="BM677">
        <v>1</v>
      </c>
      <c r="BN677">
        <v>32</v>
      </c>
      <c r="BO677" t="s">
        <v>175</v>
      </c>
      <c r="BP677" t="s">
        <v>175</v>
      </c>
      <c r="BQ677">
        <v>0.83</v>
      </c>
      <c r="BR677">
        <v>0.84</v>
      </c>
      <c r="BS677">
        <v>0.87</v>
      </c>
      <c r="BT677">
        <v>0.87</v>
      </c>
      <c r="BU677">
        <v>2</v>
      </c>
      <c r="BV677" t="s">
        <v>188</v>
      </c>
      <c r="BW677" t="s">
        <v>220</v>
      </c>
      <c r="BX677" t="s">
        <v>175</v>
      </c>
      <c r="BY677" t="s">
        <v>175</v>
      </c>
      <c r="BZ677">
        <v>7</v>
      </c>
      <c r="CA677" t="s">
        <v>190</v>
      </c>
      <c r="CB677" t="s">
        <v>1547</v>
      </c>
      <c r="CC677" t="s">
        <v>175</v>
      </c>
      <c r="CD677" t="s">
        <v>175</v>
      </c>
      <c r="CE677" t="s">
        <v>175</v>
      </c>
      <c r="CF677" t="s">
        <v>175</v>
      </c>
      <c r="CG677" t="s">
        <v>175</v>
      </c>
      <c r="CH677" t="s">
        <v>175</v>
      </c>
      <c r="CI677" t="s">
        <v>175</v>
      </c>
      <c r="CJ677" t="s">
        <v>175</v>
      </c>
      <c r="CK677" t="s">
        <v>175</v>
      </c>
      <c r="CL677" t="s">
        <v>175</v>
      </c>
      <c r="CM677" t="s">
        <v>175</v>
      </c>
      <c r="CN677" t="s">
        <v>175</v>
      </c>
      <c r="CO677">
        <v>7.8</v>
      </c>
      <c r="CP677" t="s">
        <v>183</v>
      </c>
      <c r="CQ677">
        <v>0</v>
      </c>
      <c r="CR677" t="s">
        <v>1549</v>
      </c>
      <c r="CS677">
        <v>93.863399999999999</v>
      </c>
      <c r="CT677" t="s">
        <v>1547</v>
      </c>
      <c r="CU677">
        <v>9.3799999999999901</v>
      </c>
      <c r="CV677">
        <v>0</v>
      </c>
      <c r="CW677">
        <v>21</v>
      </c>
      <c r="CX677">
        <v>21.611327572578301</v>
      </c>
      <c r="CY677">
        <v>0</v>
      </c>
      <c r="CZ677">
        <v>51.9913275725783</v>
      </c>
      <c r="DA677">
        <v>41.8720724274216</v>
      </c>
      <c r="DB677">
        <v>32</v>
      </c>
      <c r="DC677">
        <v>0</v>
      </c>
    </row>
    <row r="678" spans="1:107" x14ac:dyDescent="0.25">
      <c r="A678">
        <v>2328264</v>
      </c>
      <c r="B678" t="s">
        <v>249</v>
      </c>
      <c r="C678" t="s">
        <v>250</v>
      </c>
      <c r="D678" t="s">
        <v>1189</v>
      </c>
      <c r="E678" t="s">
        <v>1190</v>
      </c>
      <c r="F678" t="s">
        <v>175</v>
      </c>
      <c r="G678" t="s">
        <v>176</v>
      </c>
      <c r="H678" t="s">
        <v>198</v>
      </c>
      <c r="I678" t="s">
        <v>199</v>
      </c>
      <c r="J678" t="s">
        <v>179</v>
      </c>
      <c r="K678">
        <v>3.9</v>
      </c>
      <c r="L678">
        <v>2</v>
      </c>
      <c r="M678">
        <v>64</v>
      </c>
      <c r="N678" t="s">
        <v>1019</v>
      </c>
      <c r="O678">
        <v>0.8</v>
      </c>
      <c r="P678">
        <v>1.7</v>
      </c>
      <c r="Q678">
        <v>31.4</v>
      </c>
      <c r="R678">
        <v>33.299999999999997</v>
      </c>
      <c r="S678">
        <v>115</v>
      </c>
      <c r="T678">
        <v>212.9</v>
      </c>
      <c r="U678">
        <v>147.30000000000001</v>
      </c>
      <c r="V678" t="s">
        <v>180</v>
      </c>
      <c r="W678" t="s">
        <v>180</v>
      </c>
      <c r="X678" t="s">
        <v>183</v>
      </c>
      <c r="Y678" t="s">
        <v>402</v>
      </c>
      <c r="Z678" t="s">
        <v>175</v>
      </c>
      <c r="AA678">
        <v>4</v>
      </c>
      <c r="AB678">
        <v>2</v>
      </c>
      <c r="AC678">
        <v>1</v>
      </c>
      <c r="AD678">
        <v>0</v>
      </c>
      <c r="AE678">
        <v>1</v>
      </c>
      <c r="AF678">
        <v>1</v>
      </c>
      <c r="AG678">
        <v>1</v>
      </c>
      <c r="AH678">
        <v>8</v>
      </c>
      <c r="AI678">
        <v>0</v>
      </c>
      <c r="AJ678">
        <v>0</v>
      </c>
      <c r="AK678">
        <v>0</v>
      </c>
      <c r="AL678">
        <v>0</v>
      </c>
      <c r="AM678">
        <v>1</v>
      </c>
      <c r="AN678">
        <v>0</v>
      </c>
      <c r="AO678">
        <v>0</v>
      </c>
      <c r="AP678">
        <v>0</v>
      </c>
      <c r="AQ678">
        <v>0</v>
      </c>
      <c r="AR678">
        <v>4</v>
      </c>
      <c r="AS678">
        <v>0</v>
      </c>
      <c r="AT678">
        <v>0</v>
      </c>
      <c r="AU678">
        <v>0</v>
      </c>
      <c r="AV678">
        <v>4</v>
      </c>
      <c r="AW678">
        <v>0</v>
      </c>
      <c r="AX678" t="s">
        <v>180</v>
      </c>
      <c r="AY678" t="s">
        <v>341</v>
      </c>
      <c r="AZ678" t="s">
        <v>804</v>
      </c>
      <c r="BA678" t="s">
        <v>276</v>
      </c>
      <c r="BB678" t="s">
        <v>1191</v>
      </c>
      <c r="BC678" t="s">
        <v>276</v>
      </c>
      <c r="BD678" t="s">
        <v>183</v>
      </c>
      <c r="BE678">
        <v>115</v>
      </c>
      <c r="BF678">
        <v>249.6</v>
      </c>
      <c r="BG678">
        <v>256</v>
      </c>
      <c r="BH678" t="s">
        <v>180</v>
      </c>
      <c r="BI678" t="s">
        <v>175</v>
      </c>
      <c r="BJ678" t="s">
        <v>175</v>
      </c>
      <c r="BK678">
        <v>400</v>
      </c>
      <c r="BL678" t="s">
        <v>175</v>
      </c>
      <c r="BM678">
        <v>1</v>
      </c>
      <c r="BN678">
        <v>64</v>
      </c>
      <c r="BO678" t="s">
        <v>175</v>
      </c>
      <c r="BP678" t="s">
        <v>175</v>
      </c>
      <c r="BQ678">
        <v>0.9</v>
      </c>
      <c r="BR678">
        <v>0.9</v>
      </c>
      <c r="BS678">
        <v>0.93</v>
      </c>
      <c r="BT678">
        <v>0.93</v>
      </c>
      <c r="BU678">
        <v>3</v>
      </c>
      <c r="BV678" t="s">
        <v>188</v>
      </c>
      <c r="BW678" t="s">
        <v>204</v>
      </c>
      <c r="BX678" t="s">
        <v>175</v>
      </c>
      <c r="BY678" t="s">
        <v>175</v>
      </c>
      <c r="BZ678">
        <v>7</v>
      </c>
      <c r="CA678" t="s">
        <v>190</v>
      </c>
      <c r="CB678" t="s">
        <v>1547</v>
      </c>
      <c r="CC678" t="s">
        <v>175</v>
      </c>
      <c r="CD678" t="s">
        <v>175</v>
      </c>
      <c r="CE678" t="s">
        <v>175</v>
      </c>
      <c r="CF678" t="s">
        <v>175</v>
      </c>
      <c r="CG678" t="s">
        <v>175</v>
      </c>
      <c r="CH678" t="s">
        <v>175</v>
      </c>
      <c r="CI678" t="s">
        <v>175</v>
      </c>
      <c r="CJ678" t="s">
        <v>175</v>
      </c>
      <c r="CK678" t="s">
        <v>175</v>
      </c>
      <c r="CL678" t="s">
        <v>175</v>
      </c>
      <c r="CM678" t="s">
        <v>175</v>
      </c>
      <c r="CN678" t="s">
        <v>175</v>
      </c>
      <c r="CO678">
        <v>7.8</v>
      </c>
      <c r="CP678" t="s">
        <v>183</v>
      </c>
      <c r="CQ678">
        <v>0</v>
      </c>
      <c r="CR678" t="s">
        <v>1549</v>
      </c>
      <c r="CS678">
        <v>122.77139999999901</v>
      </c>
      <c r="CT678" t="s">
        <v>1547</v>
      </c>
      <c r="CU678">
        <v>17.059999999999999</v>
      </c>
      <c r="CV678">
        <v>0</v>
      </c>
      <c r="CW678">
        <v>21</v>
      </c>
      <c r="CX678">
        <v>56.788456910751997</v>
      </c>
      <c r="CY678">
        <v>0</v>
      </c>
      <c r="CZ678">
        <v>94.848456910752006</v>
      </c>
      <c r="DA678">
        <v>27.922943089247902</v>
      </c>
      <c r="DB678">
        <v>32</v>
      </c>
      <c r="DC678">
        <v>1</v>
      </c>
    </row>
    <row r="679" spans="1:107" x14ac:dyDescent="0.25">
      <c r="A679">
        <v>2328225</v>
      </c>
      <c r="B679" t="s">
        <v>249</v>
      </c>
      <c r="C679" t="s">
        <v>250</v>
      </c>
      <c r="D679" t="s">
        <v>1192</v>
      </c>
      <c r="E679" t="s">
        <v>1193</v>
      </c>
      <c r="F679" t="s">
        <v>175</v>
      </c>
      <c r="G679" t="s">
        <v>176</v>
      </c>
      <c r="H679" t="s">
        <v>198</v>
      </c>
      <c r="I679" t="s">
        <v>199</v>
      </c>
      <c r="J679" t="s">
        <v>179</v>
      </c>
      <c r="K679">
        <v>3.9</v>
      </c>
      <c r="L679">
        <v>2</v>
      </c>
      <c r="M679">
        <v>64</v>
      </c>
      <c r="N679" t="s">
        <v>1019</v>
      </c>
      <c r="O679">
        <v>0.9</v>
      </c>
      <c r="P679">
        <v>1.7</v>
      </c>
      <c r="Q679">
        <v>29.6</v>
      </c>
      <c r="R679">
        <v>30.5</v>
      </c>
      <c r="S679">
        <v>115</v>
      </c>
      <c r="T679">
        <v>212.9</v>
      </c>
      <c r="U679">
        <v>136.6</v>
      </c>
      <c r="V679" t="s">
        <v>180</v>
      </c>
      <c r="W679" t="s">
        <v>180</v>
      </c>
      <c r="X679" t="s">
        <v>183</v>
      </c>
      <c r="Y679" t="s">
        <v>402</v>
      </c>
      <c r="Z679" t="s">
        <v>175</v>
      </c>
      <c r="AA679">
        <v>4</v>
      </c>
      <c r="AB679">
        <v>2</v>
      </c>
      <c r="AC679">
        <v>0</v>
      </c>
      <c r="AD679">
        <v>0</v>
      </c>
      <c r="AE679">
        <v>2</v>
      </c>
      <c r="AF679">
        <v>1</v>
      </c>
      <c r="AG679">
        <v>1</v>
      </c>
      <c r="AH679">
        <v>8</v>
      </c>
      <c r="AI679">
        <v>0</v>
      </c>
      <c r="AJ679">
        <v>0</v>
      </c>
      <c r="AK679">
        <v>0</v>
      </c>
      <c r="AL679">
        <v>0</v>
      </c>
      <c r="AM679">
        <v>0</v>
      </c>
      <c r="AN679">
        <v>0</v>
      </c>
      <c r="AO679">
        <v>0</v>
      </c>
      <c r="AP679">
        <v>0</v>
      </c>
      <c r="AQ679">
        <v>0</v>
      </c>
      <c r="AR679">
        <v>4</v>
      </c>
      <c r="AS679">
        <v>0</v>
      </c>
      <c r="AT679">
        <v>0</v>
      </c>
      <c r="AU679">
        <v>0</v>
      </c>
      <c r="AV679">
        <v>4</v>
      </c>
      <c r="AW679">
        <v>0</v>
      </c>
      <c r="AX679" t="s">
        <v>180</v>
      </c>
      <c r="AY679" t="s">
        <v>804</v>
      </c>
      <c r="AZ679" t="s">
        <v>804</v>
      </c>
      <c r="BA679" t="s">
        <v>276</v>
      </c>
      <c r="BB679" t="s">
        <v>1194</v>
      </c>
      <c r="BC679" t="s">
        <v>276</v>
      </c>
      <c r="BD679" t="s">
        <v>183</v>
      </c>
      <c r="BE679">
        <v>115</v>
      </c>
      <c r="BF679">
        <v>249.6</v>
      </c>
      <c r="BG679">
        <v>256</v>
      </c>
      <c r="BH679" t="s">
        <v>180</v>
      </c>
      <c r="BI679" t="s">
        <v>175</v>
      </c>
      <c r="BJ679" t="s">
        <v>175</v>
      </c>
      <c r="BK679">
        <v>400</v>
      </c>
      <c r="BL679" t="s">
        <v>175</v>
      </c>
      <c r="BM679">
        <v>1</v>
      </c>
      <c r="BN679">
        <v>64</v>
      </c>
      <c r="BO679" t="s">
        <v>175</v>
      </c>
      <c r="BP679" t="s">
        <v>175</v>
      </c>
      <c r="BQ679">
        <v>0.9</v>
      </c>
      <c r="BR679">
        <v>0.9</v>
      </c>
      <c r="BS679">
        <v>0.93</v>
      </c>
      <c r="BT679">
        <v>0.93</v>
      </c>
      <c r="BU679">
        <v>3</v>
      </c>
      <c r="BV679" t="s">
        <v>188</v>
      </c>
      <c r="BW679" t="s">
        <v>204</v>
      </c>
      <c r="BX679" t="s">
        <v>175</v>
      </c>
      <c r="BY679" t="s">
        <v>175</v>
      </c>
      <c r="BZ679">
        <v>7</v>
      </c>
      <c r="CA679" t="s">
        <v>190</v>
      </c>
      <c r="CB679" t="s">
        <v>1547</v>
      </c>
      <c r="CC679" t="s">
        <v>175</v>
      </c>
      <c r="CD679" t="s">
        <v>175</v>
      </c>
      <c r="CE679" t="s">
        <v>175</v>
      </c>
      <c r="CF679" t="s">
        <v>175</v>
      </c>
      <c r="CG679" t="s">
        <v>175</v>
      </c>
      <c r="CH679" t="s">
        <v>175</v>
      </c>
      <c r="CI679" t="s">
        <v>175</v>
      </c>
      <c r="CJ679" t="s">
        <v>175</v>
      </c>
      <c r="CK679" t="s">
        <v>175</v>
      </c>
      <c r="CL679" t="s">
        <v>175</v>
      </c>
      <c r="CM679" t="s">
        <v>175</v>
      </c>
      <c r="CN679" t="s">
        <v>175</v>
      </c>
      <c r="CO679">
        <v>7.8</v>
      </c>
      <c r="CP679" t="s">
        <v>183</v>
      </c>
      <c r="CQ679">
        <v>0</v>
      </c>
      <c r="CR679" t="s">
        <v>1549</v>
      </c>
      <c r="CS679">
        <v>113.9676</v>
      </c>
      <c r="CT679" t="s">
        <v>1547</v>
      </c>
      <c r="CU679">
        <v>17.059999999999999</v>
      </c>
      <c r="CV679">
        <v>0</v>
      </c>
      <c r="CW679">
        <v>21</v>
      </c>
      <c r="CX679">
        <v>56.788456910751997</v>
      </c>
      <c r="CY679">
        <v>0</v>
      </c>
      <c r="CZ679">
        <v>94.848456910752006</v>
      </c>
      <c r="DA679">
        <v>19.119143089247899</v>
      </c>
      <c r="DB679">
        <v>32</v>
      </c>
      <c r="DC679">
        <v>1</v>
      </c>
    </row>
    <row r="680" spans="1:107" x14ac:dyDescent="0.25">
      <c r="A680">
        <v>2328223</v>
      </c>
      <c r="B680" t="s">
        <v>249</v>
      </c>
      <c r="C680" t="s">
        <v>250</v>
      </c>
      <c r="D680" t="s">
        <v>1486</v>
      </c>
      <c r="E680" t="s">
        <v>1487</v>
      </c>
      <c r="F680" t="s">
        <v>175</v>
      </c>
      <c r="G680" t="s">
        <v>176</v>
      </c>
      <c r="H680" t="s">
        <v>198</v>
      </c>
      <c r="I680" t="s">
        <v>281</v>
      </c>
      <c r="J680" t="s">
        <v>179</v>
      </c>
      <c r="K680">
        <v>3.7</v>
      </c>
      <c r="L680">
        <v>2</v>
      </c>
      <c r="M680">
        <v>32</v>
      </c>
      <c r="N680" t="s">
        <v>309</v>
      </c>
      <c r="O680">
        <v>1.2</v>
      </c>
      <c r="P680">
        <v>2.2999999999999998</v>
      </c>
      <c r="Q680">
        <v>19.100000000000001</v>
      </c>
      <c r="R680">
        <v>20.5</v>
      </c>
      <c r="S680">
        <v>115</v>
      </c>
      <c r="T680">
        <v>134.6</v>
      </c>
      <c r="U680">
        <v>93.8</v>
      </c>
      <c r="V680" t="s">
        <v>180</v>
      </c>
      <c r="W680" t="s">
        <v>180</v>
      </c>
      <c r="X680" t="s">
        <v>180</v>
      </c>
      <c r="Y680" t="s">
        <v>181</v>
      </c>
      <c r="Z680" t="s">
        <v>1488</v>
      </c>
      <c r="AA680">
        <v>2</v>
      </c>
      <c r="AB680">
        <v>0</v>
      </c>
      <c r="AC680">
        <v>0</v>
      </c>
      <c r="AD680">
        <v>0</v>
      </c>
      <c r="AE680">
        <v>0</v>
      </c>
      <c r="AF680">
        <v>1</v>
      </c>
      <c r="AG680">
        <v>1</v>
      </c>
      <c r="AH680">
        <v>0</v>
      </c>
      <c r="AI680">
        <v>6</v>
      </c>
      <c r="AJ680">
        <v>0</v>
      </c>
      <c r="AK680">
        <v>0</v>
      </c>
      <c r="AL680">
        <v>0</v>
      </c>
      <c r="AM680">
        <v>0</v>
      </c>
      <c r="AN680">
        <v>0</v>
      </c>
      <c r="AO680">
        <v>0</v>
      </c>
      <c r="AP680">
        <v>0</v>
      </c>
      <c r="AQ680">
        <v>0</v>
      </c>
      <c r="AR680">
        <v>0</v>
      </c>
      <c r="AS680">
        <v>0</v>
      </c>
      <c r="AT680">
        <v>0</v>
      </c>
      <c r="AU680">
        <v>0</v>
      </c>
      <c r="AV680">
        <v>0</v>
      </c>
      <c r="AW680">
        <v>1</v>
      </c>
      <c r="AX680" t="s">
        <v>180</v>
      </c>
      <c r="AY680" t="s">
        <v>1489</v>
      </c>
      <c r="AZ680" t="s">
        <v>482</v>
      </c>
      <c r="BA680" t="s">
        <v>1093</v>
      </c>
      <c r="BB680" t="s">
        <v>1490</v>
      </c>
      <c r="BC680" t="s">
        <v>1093</v>
      </c>
      <c r="BD680" t="s">
        <v>180</v>
      </c>
      <c r="BE680">
        <v>115</v>
      </c>
      <c r="BF680">
        <v>80.2</v>
      </c>
      <c r="BG680">
        <v>128</v>
      </c>
      <c r="BH680" t="s">
        <v>183</v>
      </c>
      <c r="BI680" t="s">
        <v>175</v>
      </c>
      <c r="BJ680" t="s">
        <v>175</v>
      </c>
      <c r="BK680">
        <v>200.9</v>
      </c>
      <c r="BL680">
        <v>0.9</v>
      </c>
      <c r="BM680">
        <v>1</v>
      </c>
      <c r="BN680">
        <v>32</v>
      </c>
      <c r="BO680" t="s">
        <v>175</v>
      </c>
      <c r="BP680" t="s">
        <v>175</v>
      </c>
      <c r="BQ680" t="s">
        <v>175</v>
      </c>
      <c r="BR680" t="s">
        <v>175</v>
      </c>
      <c r="BS680" t="s">
        <v>175</v>
      </c>
      <c r="BT680" t="s">
        <v>175</v>
      </c>
      <c r="BU680">
        <v>2</v>
      </c>
      <c r="BV680" t="s">
        <v>1627</v>
      </c>
      <c r="BW680" t="s">
        <v>204</v>
      </c>
      <c r="BX680" t="s">
        <v>175</v>
      </c>
      <c r="BY680" t="s">
        <v>175</v>
      </c>
      <c r="BZ680">
        <v>7</v>
      </c>
      <c r="CA680" t="s">
        <v>190</v>
      </c>
      <c r="CB680" t="s">
        <v>1547</v>
      </c>
      <c r="CC680" t="s">
        <v>175</v>
      </c>
      <c r="CD680" t="s">
        <v>175</v>
      </c>
      <c r="CE680" t="s">
        <v>175</v>
      </c>
      <c r="CF680" t="s">
        <v>175</v>
      </c>
      <c r="CG680" t="s">
        <v>175</v>
      </c>
      <c r="CH680" t="s">
        <v>175</v>
      </c>
      <c r="CI680" t="s">
        <v>175</v>
      </c>
      <c r="CJ680" t="s">
        <v>175</v>
      </c>
      <c r="CK680" t="s">
        <v>175</v>
      </c>
      <c r="CL680" t="s">
        <v>175</v>
      </c>
      <c r="CM680" t="s">
        <v>175</v>
      </c>
      <c r="CN680" t="s">
        <v>175</v>
      </c>
      <c r="CO680">
        <v>7.4</v>
      </c>
      <c r="CP680" t="s">
        <v>183</v>
      </c>
      <c r="CQ680">
        <v>0</v>
      </c>
      <c r="CR680" t="s">
        <v>1549</v>
      </c>
      <c r="CS680">
        <v>81.248999999999896</v>
      </c>
      <c r="CT680" t="s">
        <v>1547</v>
      </c>
      <c r="CU680">
        <v>9.3799999999999901</v>
      </c>
      <c r="CV680">
        <v>0</v>
      </c>
      <c r="CW680">
        <v>2.1</v>
      </c>
      <c r="CX680">
        <v>31.376668353105899</v>
      </c>
      <c r="CY680">
        <v>0</v>
      </c>
      <c r="CZ680">
        <v>42.856668353105903</v>
      </c>
      <c r="DA680">
        <v>38.392331646894</v>
      </c>
      <c r="DB680">
        <v>32</v>
      </c>
      <c r="DC680">
        <v>0</v>
      </c>
    </row>
    <row r="681" spans="1:107" x14ac:dyDescent="0.25">
      <c r="A681">
        <v>2328222</v>
      </c>
      <c r="B681" t="s">
        <v>249</v>
      </c>
      <c r="C681" t="s">
        <v>250</v>
      </c>
      <c r="D681" t="s">
        <v>1195</v>
      </c>
      <c r="E681" t="s">
        <v>1196</v>
      </c>
      <c r="F681" t="s">
        <v>1197</v>
      </c>
      <c r="G681" t="s">
        <v>176</v>
      </c>
      <c r="H681" t="s">
        <v>177</v>
      </c>
      <c r="I681" t="s">
        <v>1070</v>
      </c>
      <c r="J681" t="s">
        <v>179</v>
      </c>
      <c r="K681">
        <v>3.5</v>
      </c>
      <c r="L681">
        <v>2</v>
      </c>
      <c r="M681">
        <v>64</v>
      </c>
      <c r="N681" t="s">
        <v>1019</v>
      </c>
      <c r="O681">
        <v>1.3</v>
      </c>
      <c r="P681">
        <v>1.9</v>
      </c>
      <c r="Q681">
        <v>32.6</v>
      </c>
      <c r="R681">
        <v>40.9</v>
      </c>
      <c r="S681">
        <v>115</v>
      </c>
      <c r="T681">
        <v>212.9</v>
      </c>
      <c r="U681">
        <v>174.3</v>
      </c>
      <c r="V681" t="s">
        <v>180</v>
      </c>
      <c r="W681" t="s">
        <v>180</v>
      </c>
      <c r="X681" t="s">
        <v>180</v>
      </c>
      <c r="Y681" t="s">
        <v>402</v>
      </c>
      <c r="Z681" t="s">
        <v>175</v>
      </c>
      <c r="AA681">
        <v>4</v>
      </c>
      <c r="AB681">
        <v>1</v>
      </c>
      <c r="AC681">
        <v>0</v>
      </c>
      <c r="AD681">
        <v>0</v>
      </c>
      <c r="AE681">
        <v>3</v>
      </c>
      <c r="AF681">
        <v>1</v>
      </c>
      <c r="AG681">
        <v>1</v>
      </c>
      <c r="AH681">
        <v>6</v>
      </c>
      <c r="AI681">
        <v>0</v>
      </c>
      <c r="AJ681">
        <v>0</v>
      </c>
      <c r="AK681">
        <v>0</v>
      </c>
      <c r="AL681">
        <v>0</v>
      </c>
      <c r="AM681">
        <v>0</v>
      </c>
      <c r="AN681">
        <v>0</v>
      </c>
      <c r="AO681">
        <v>0</v>
      </c>
      <c r="AP681">
        <v>0</v>
      </c>
      <c r="AQ681">
        <v>0</v>
      </c>
      <c r="AR681">
        <v>4</v>
      </c>
      <c r="AS681">
        <v>0</v>
      </c>
      <c r="AT681">
        <v>0</v>
      </c>
      <c r="AU681">
        <v>0</v>
      </c>
      <c r="AV681">
        <v>4</v>
      </c>
      <c r="AW681">
        <v>0</v>
      </c>
      <c r="AX681" t="s">
        <v>180</v>
      </c>
      <c r="AY681" t="s">
        <v>647</v>
      </c>
      <c r="AZ681" t="s">
        <v>810</v>
      </c>
      <c r="BA681" t="s">
        <v>276</v>
      </c>
      <c r="BB681" t="s">
        <v>1198</v>
      </c>
      <c r="BC681" t="s">
        <v>276</v>
      </c>
      <c r="BD681" t="s">
        <v>180</v>
      </c>
      <c r="BE681">
        <v>115</v>
      </c>
      <c r="BF681">
        <v>249.6</v>
      </c>
      <c r="BG681">
        <v>256</v>
      </c>
      <c r="BH681" t="s">
        <v>180</v>
      </c>
      <c r="BI681" t="s">
        <v>175</v>
      </c>
      <c r="BJ681" t="s">
        <v>175</v>
      </c>
      <c r="BK681">
        <v>400</v>
      </c>
      <c r="BL681" t="s">
        <v>175</v>
      </c>
      <c r="BM681">
        <v>1</v>
      </c>
      <c r="BN681">
        <v>64</v>
      </c>
      <c r="BO681" t="s">
        <v>175</v>
      </c>
      <c r="BP681" t="s">
        <v>175</v>
      </c>
      <c r="BQ681">
        <v>0.89</v>
      </c>
      <c r="BR681">
        <v>0.89</v>
      </c>
      <c r="BS681">
        <v>0.92</v>
      </c>
      <c r="BT681">
        <v>0.92</v>
      </c>
      <c r="BU681">
        <v>3</v>
      </c>
      <c r="BV681" t="s">
        <v>175</v>
      </c>
      <c r="BW681" t="s">
        <v>204</v>
      </c>
      <c r="BX681" t="s">
        <v>175</v>
      </c>
      <c r="BY681" t="s">
        <v>175</v>
      </c>
      <c r="BZ681">
        <v>7</v>
      </c>
      <c r="CA681" t="s">
        <v>190</v>
      </c>
      <c r="CB681" t="s">
        <v>1547</v>
      </c>
      <c r="CC681" t="s">
        <v>175</v>
      </c>
      <c r="CD681" t="s">
        <v>175</v>
      </c>
      <c r="CE681" t="s">
        <v>175</v>
      </c>
      <c r="CF681" t="s">
        <v>175</v>
      </c>
      <c r="CG681" t="s">
        <v>175</v>
      </c>
      <c r="CH681" t="s">
        <v>175</v>
      </c>
      <c r="CI681" t="s">
        <v>175</v>
      </c>
      <c r="CJ681" t="s">
        <v>175</v>
      </c>
      <c r="CK681" t="s">
        <v>175</v>
      </c>
      <c r="CL681" t="s">
        <v>175</v>
      </c>
      <c r="CM681" t="s">
        <v>175</v>
      </c>
      <c r="CN681" t="s">
        <v>175</v>
      </c>
      <c r="CO681">
        <v>7</v>
      </c>
      <c r="CP681" t="s">
        <v>183</v>
      </c>
      <c r="CQ681">
        <v>0</v>
      </c>
      <c r="CR681" t="s">
        <v>1549</v>
      </c>
      <c r="CS681">
        <v>145.24079999999901</v>
      </c>
      <c r="CT681" t="s">
        <v>1547</v>
      </c>
      <c r="CU681">
        <v>17.059999999999999</v>
      </c>
      <c r="CV681">
        <v>0</v>
      </c>
      <c r="CW681">
        <v>21</v>
      </c>
      <c r="CX681">
        <v>56.788456910751997</v>
      </c>
      <c r="CY681">
        <v>0</v>
      </c>
      <c r="CZ681">
        <v>94.848456910752006</v>
      </c>
      <c r="DA681">
        <v>50.392343089247902</v>
      </c>
      <c r="DB681">
        <v>32</v>
      </c>
      <c r="DC681">
        <v>0</v>
      </c>
    </row>
    <row r="682" spans="1:107" x14ac:dyDescent="0.25">
      <c r="A682">
        <v>2328220</v>
      </c>
      <c r="B682" t="s">
        <v>249</v>
      </c>
      <c r="C682" t="s">
        <v>250</v>
      </c>
      <c r="D682" t="s">
        <v>1199</v>
      </c>
      <c r="E682" t="s">
        <v>1200</v>
      </c>
      <c r="F682" t="s">
        <v>175</v>
      </c>
      <c r="G682" t="s">
        <v>176</v>
      </c>
      <c r="H682" t="s">
        <v>175</v>
      </c>
      <c r="I682" t="s">
        <v>175</v>
      </c>
      <c r="J682" t="s">
        <v>175</v>
      </c>
      <c r="K682" t="s">
        <v>175</v>
      </c>
      <c r="L682" t="s">
        <v>175</v>
      </c>
      <c r="M682" t="s">
        <v>175</v>
      </c>
      <c r="N682" t="s">
        <v>175</v>
      </c>
      <c r="O682" t="s">
        <v>175</v>
      </c>
      <c r="P682" t="s">
        <v>175</v>
      </c>
      <c r="Q682" t="s">
        <v>175</v>
      </c>
      <c r="R682" t="s">
        <v>175</v>
      </c>
      <c r="S682" t="s">
        <v>175</v>
      </c>
      <c r="T682" t="s">
        <v>175</v>
      </c>
      <c r="U682" t="s">
        <v>175</v>
      </c>
      <c r="V682" t="s">
        <v>180</v>
      </c>
      <c r="W682" t="s">
        <v>180</v>
      </c>
      <c r="X682" t="s">
        <v>180</v>
      </c>
      <c r="Y682" t="s">
        <v>402</v>
      </c>
      <c r="Z682" t="s">
        <v>175</v>
      </c>
      <c r="AA682">
        <v>4</v>
      </c>
      <c r="AB682">
        <v>2</v>
      </c>
      <c r="AC682">
        <v>0</v>
      </c>
      <c r="AD682">
        <v>0</v>
      </c>
      <c r="AE682">
        <v>2</v>
      </c>
      <c r="AF682">
        <v>2</v>
      </c>
      <c r="AG682">
        <v>1</v>
      </c>
      <c r="AH682">
        <v>6</v>
      </c>
      <c r="AI682">
        <v>0</v>
      </c>
      <c r="AJ682">
        <v>0</v>
      </c>
      <c r="AK682">
        <v>0</v>
      </c>
      <c r="AL682">
        <v>0</v>
      </c>
      <c r="AM682">
        <v>1</v>
      </c>
      <c r="AN682">
        <v>0</v>
      </c>
      <c r="AO682">
        <v>0</v>
      </c>
      <c r="AP682">
        <v>0</v>
      </c>
      <c r="AQ682">
        <v>0</v>
      </c>
      <c r="AR682">
        <v>4</v>
      </c>
      <c r="AS682">
        <v>0</v>
      </c>
      <c r="AT682">
        <v>0</v>
      </c>
      <c r="AU682">
        <v>0</v>
      </c>
      <c r="AV682">
        <v>3</v>
      </c>
      <c r="AW682">
        <v>0</v>
      </c>
      <c r="AX682" t="s">
        <v>180</v>
      </c>
      <c r="AY682" t="s">
        <v>804</v>
      </c>
      <c r="AZ682" t="s">
        <v>766</v>
      </c>
      <c r="BA682" t="s">
        <v>276</v>
      </c>
      <c r="BB682" t="s">
        <v>1201</v>
      </c>
      <c r="BC682" t="s">
        <v>276</v>
      </c>
      <c r="BD682" t="s">
        <v>180</v>
      </c>
      <c r="BE682" t="s">
        <v>175</v>
      </c>
      <c r="BF682" t="s">
        <v>175</v>
      </c>
      <c r="BG682" t="s">
        <v>175</v>
      </c>
      <c r="BH682" t="s">
        <v>175</v>
      </c>
      <c r="BI682" t="s">
        <v>175</v>
      </c>
      <c r="BJ682" t="s">
        <v>175</v>
      </c>
      <c r="BK682" t="s">
        <v>175</v>
      </c>
      <c r="BL682" t="s">
        <v>175</v>
      </c>
      <c r="BM682" t="s">
        <v>175</v>
      </c>
      <c r="BN682" t="s">
        <v>175</v>
      </c>
      <c r="BO682" t="s">
        <v>175</v>
      </c>
      <c r="BP682" t="s">
        <v>175</v>
      </c>
      <c r="BQ682" t="s">
        <v>175</v>
      </c>
      <c r="BR682" t="s">
        <v>175</v>
      </c>
      <c r="BS682" t="s">
        <v>175</v>
      </c>
      <c r="BT682" t="s">
        <v>175</v>
      </c>
      <c r="BU682" t="s">
        <v>175</v>
      </c>
      <c r="BV682" t="s">
        <v>175</v>
      </c>
      <c r="BW682" t="s">
        <v>175</v>
      </c>
      <c r="BX682" t="s">
        <v>175</v>
      </c>
      <c r="BY682" t="s">
        <v>175</v>
      </c>
      <c r="BZ682">
        <v>7</v>
      </c>
      <c r="CA682" t="s">
        <v>190</v>
      </c>
      <c r="CB682" t="s">
        <v>1547</v>
      </c>
      <c r="CC682" t="s">
        <v>175</v>
      </c>
      <c r="CD682" t="s">
        <v>175</v>
      </c>
      <c r="CE682" t="s">
        <v>175</v>
      </c>
      <c r="CF682" t="s">
        <v>175</v>
      </c>
      <c r="CG682" t="s">
        <v>175</v>
      </c>
      <c r="CH682" t="s">
        <v>175</v>
      </c>
      <c r="CI682" t="s">
        <v>175</v>
      </c>
      <c r="CJ682" t="s">
        <v>175</v>
      </c>
      <c r="CK682" t="s">
        <v>175</v>
      </c>
      <c r="CL682" t="s">
        <v>175</v>
      </c>
      <c r="CM682" t="s">
        <v>175</v>
      </c>
      <c r="CN682" t="s">
        <v>175</v>
      </c>
      <c r="CO682" t="s">
        <v>175</v>
      </c>
      <c r="CP682" t="s">
        <v>183</v>
      </c>
      <c r="CQ682">
        <v>0</v>
      </c>
      <c r="CR682" t="s">
        <v>1549</v>
      </c>
      <c r="CS682" t="s">
        <v>175</v>
      </c>
      <c r="CT682" t="s">
        <v>175</v>
      </c>
      <c r="CU682">
        <v>0</v>
      </c>
      <c r="CV682">
        <v>0</v>
      </c>
      <c r="CW682">
        <v>0</v>
      </c>
      <c r="CX682">
        <v>0</v>
      </c>
      <c r="CY682">
        <v>0</v>
      </c>
      <c r="CZ682">
        <v>0</v>
      </c>
      <c r="DA682" t="s">
        <v>175</v>
      </c>
      <c r="DB682" t="s">
        <v>175</v>
      </c>
      <c r="DC682" t="s">
        <v>175</v>
      </c>
    </row>
    <row r="683" spans="1:107" x14ac:dyDescent="0.25">
      <c r="A683">
        <v>2328214</v>
      </c>
      <c r="B683" t="s">
        <v>406</v>
      </c>
      <c r="C683" t="s">
        <v>407</v>
      </c>
      <c r="D683" t="s">
        <v>1202</v>
      </c>
      <c r="E683" t="s">
        <v>1203</v>
      </c>
      <c r="F683" t="s">
        <v>2112</v>
      </c>
      <c r="G683" t="s">
        <v>176</v>
      </c>
      <c r="H683" t="s">
        <v>198</v>
      </c>
      <c r="I683" t="s">
        <v>1043</v>
      </c>
      <c r="J683" t="s">
        <v>179</v>
      </c>
      <c r="K683">
        <v>3.1</v>
      </c>
      <c r="L683">
        <v>2</v>
      </c>
      <c r="M683">
        <v>32</v>
      </c>
      <c r="N683" t="s">
        <v>309</v>
      </c>
      <c r="O683">
        <v>0.5</v>
      </c>
      <c r="P683">
        <v>1.4</v>
      </c>
      <c r="Q683">
        <v>16.7</v>
      </c>
      <c r="R683">
        <v>16.8</v>
      </c>
      <c r="S683">
        <v>115</v>
      </c>
      <c r="T683">
        <v>134.6</v>
      </c>
      <c r="U683">
        <v>76</v>
      </c>
      <c r="V683" t="s">
        <v>180</v>
      </c>
      <c r="W683" t="s">
        <v>180</v>
      </c>
      <c r="X683" t="s">
        <v>180</v>
      </c>
      <c r="Y683" t="s">
        <v>181</v>
      </c>
      <c r="Z683" t="s">
        <v>175</v>
      </c>
      <c r="AA683">
        <v>2</v>
      </c>
      <c r="AB683">
        <v>1</v>
      </c>
      <c r="AC683">
        <v>0</v>
      </c>
      <c r="AD683">
        <v>0</v>
      </c>
      <c r="AE683">
        <v>2</v>
      </c>
      <c r="AF683">
        <v>1</v>
      </c>
      <c r="AG683">
        <v>1</v>
      </c>
      <c r="AH683">
        <v>4</v>
      </c>
      <c r="AI683">
        <v>2</v>
      </c>
      <c r="AJ683">
        <v>2</v>
      </c>
      <c r="AK683">
        <v>0</v>
      </c>
      <c r="AL683">
        <v>0</v>
      </c>
      <c r="AM683">
        <v>0</v>
      </c>
      <c r="AN683">
        <v>0</v>
      </c>
      <c r="AO683">
        <v>0</v>
      </c>
      <c r="AP683">
        <v>0</v>
      </c>
      <c r="AQ683">
        <v>0</v>
      </c>
      <c r="AR683">
        <v>2</v>
      </c>
      <c r="AS683">
        <v>0</v>
      </c>
      <c r="AT683">
        <v>0</v>
      </c>
      <c r="AU683">
        <v>0</v>
      </c>
      <c r="AV683">
        <v>4</v>
      </c>
      <c r="AW683">
        <v>0</v>
      </c>
      <c r="AX683" t="s">
        <v>180</v>
      </c>
      <c r="AY683" t="s">
        <v>1204</v>
      </c>
      <c r="AZ683" t="s">
        <v>1205</v>
      </c>
      <c r="BA683" t="s">
        <v>186</v>
      </c>
      <c r="BB683" t="s">
        <v>1206</v>
      </c>
      <c r="BC683" t="s">
        <v>186</v>
      </c>
      <c r="BD683" t="s">
        <v>180</v>
      </c>
      <c r="BE683">
        <v>115</v>
      </c>
      <c r="BF683">
        <v>73.599999999999994</v>
      </c>
      <c r="BG683">
        <v>128</v>
      </c>
      <c r="BH683" t="s">
        <v>183</v>
      </c>
      <c r="BI683" t="s">
        <v>175</v>
      </c>
      <c r="BJ683" t="s">
        <v>175</v>
      </c>
      <c r="BK683">
        <v>250</v>
      </c>
      <c r="BL683" t="s">
        <v>175</v>
      </c>
      <c r="BM683">
        <v>1</v>
      </c>
      <c r="BN683">
        <v>32</v>
      </c>
      <c r="BO683" t="s">
        <v>175</v>
      </c>
      <c r="BP683" t="s">
        <v>175</v>
      </c>
      <c r="BQ683" t="s">
        <v>175</v>
      </c>
      <c r="BR683" t="s">
        <v>175</v>
      </c>
      <c r="BS683" t="s">
        <v>175</v>
      </c>
      <c r="BT683" t="s">
        <v>175</v>
      </c>
      <c r="BU683">
        <v>3</v>
      </c>
      <c r="BV683" t="s">
        <v>188</v>
      </c>
      <c r="BW683" t="s">
        <v>204</v>
      </c>
      <c r="BX683" t="s">
        <v>175</v>
      </c>
      <c r="BY683" t="s">
        <v>175</v>
      </c>
      <c r="BZ683">
        <v>7</v>
      </c>
      <c r="CA683" t="s">
        <v>190</v>
      </c>
      <c r="CB683" t="s">
        <v>1547</v>
      </c>
      <c r="CC683" t="s">
        <v>175</v>
      </c>
      <c r="CD683" t="s">
        <v>175</v>
      </c>
      <c r="CE683" t="s">
        <v>175</v>
      </c>
      <c r="CF683" t="s">
        <v>175</v>
      </c>
      <c r="CG683" t="s">
        <v>175</v>
      </c>
      <c r="CH683" t="s">
        <v>175</v>
      </c>
      <c r="CI683" t="s">
        <v>175</v>
      </c>
      <c r="CJ683" t="s">
        <v>175</v>
      </c>
      <c r="CK683" t="s">
        <v>175</v>
      </c>
      <c r="CL683" t="s">
        <v>175</v>
      </c>
      <c r="CM683" t="s">
        <v>175</v>
      </c>
      <c r="CN683" t="s">
        <v>175</v>
      </c>
      <c r="CO683">
        <v>6.2</v>
      </c>
      <c r="CP683" t="s">
        <v>183</v>
      </c>
      <c r="CQ683">
        <v>0</v>
      </c>
      <c r="CR683" t="s">
        <v>1549</v>
      </c>
      <c r="CS683">
        <v>64.955399999999997</v>
      </c>
      <c r="CT683" t="s">
        <v>1547</v>
      </c>
      <c r="CU683">
        <v>9.3799999999999901</v>
      </c>
      <c r="CV683">
        <v>0</v>
      </c>
      <c r="CW683">
        <v>2.1</v>
      </c>
      <c r="CX683">
        <v>30.14266849953</v>
      </c>
      <c r="CY683">
        <v>0</v>
      </c>
      <c r="CZ683">
        <v>41.62266849953</v>
      </c>
      <c r="DA683">
        <v>23.332731500469901</v>
      </c>
      <c r="DB683">
        <v>32</v>
      </c>
      <c r="DC683">
        <v>1</v>
      </c>
    </row>
    <row r="684" spans="1:107" x14ac:dyDescent="0.25">
      <c r="A684">
        <v>2328212</v>
      </c>
      <c r="B684" t="s">
        <v>249</v>
      </c>
      <c r="C684" t="s">
        <v>250</v>
      </c>
      <c r="D684" t="s">
        <v>1213</v>
      </c>
      <c r="E684" t="s">
        <v>1214</v>
      </c>
      <c r="F684" t="s">
        <v>1215</v>
      </c>
      <c r="G684" t="s">
        <v>176</v>
      </c>
      <c r="H684" t="s">
        <v>198</v>
      </c>
      <c r="I684" t="s">
        <v>199</v>
      </c>
      <c r="J684" t="s">
        <v>179</v>
      </c>
      <c r="K684">
        <v>3.7</v>
      </c>
      <c r="L684">
        <v>2</v>
      </c>
      <c r="M684">
        <v>64</v>
      </c>
      <c r="N684" t="s">
        <v>1019</v>
      </c>
      <c r="O684">
        <v>0.7</v>
      </c>
      <c r="P684">
        <v>1.8</v>
      </c>
      <c r="Q684">
        <v>24.4</v>
      </c>
      <c r="R684">
        <v>40.799999999999997</v>
      </c>
      <c r="S684">
        <v>115</v>
      </c>
      <c r="T684">
        <v>208.1</v>
      </c>
      <c r="U684">
        <v>160.6</v>
      </c>
      <c r="V684" t="s">
        <v>180</v>
      </c>
      <c r="W684" t="s">
        <v>180</v>
      </c>
      <c r="X684" t="s">
        <v>183</v>
      </c>
      <c r="Y684" t="s">
        <v>402</v>
      </c>
      <c r="Z684" t="s">
        <v>175</v>
      </c>
      <c r="AA684">
        <v>4</v>
      </c>
      <c r="AB684">
        <v>2</v>
      </c>
      <c r="AC684">
        <v>0</v>
      </c>
      <c r="AD684">
        <v>0</v>
      </c>
      <c r="AE684">
        <v>2</v>
      </c>
      <c r="AF684">
        <v>2</v>
      </c>
      <c r="AG684">
        <v>1</v>
      </c>
      <c r="AH684">
        <v>6</v>
      </c>
      <c r="AI684">
        <v>0</v>
      </c>
      <c r="AJ684">
        <v>0</v>
      </c>
      <c r="AK684">
        <v>0</v>
      </c>
      <c r="AL684">
        <v>0</v>
      </c>
      <c r="AM684">
        <v>1</v>
      </c>
      <c r="AN684">
        <v>0</v>
      </c>
      <c r="AO684">
        <v>0</v>
      </c>
      <c r="AP684">
        <v>0</v>
      </c>
      <c r="AQ684">
        <v>0</v>
      </c>
      <c r="AR684">
        <v>4</v>
      </c>
      <c r="AS684">
        <v>0</v>
      </c>
      <c r="AT684">
        <v>0</v>
      </c>
      <c r="AU684">
        <v>0</v>
      </c>
      <c r="AV684">
        <v>4</v>
      </c>
      <c r="AW684">
        <v>0</v>
      </c>
      <c r="AX684" t="s">
        <v>180</v>
      </c>
      <c r="AY684" t="s">
        <v>804</v>
      </c>
      <c r="AZ684" t="s">
        <v>766</v>
      </c>
      <c r="BA684" t="s">
        <v>276</v>
      </c>
      <c r="BB684" t="s">
        <v>1216</v>
      </c>
      <c r="BC684" t="s">
        <v>276</v>
      </c>
      <c r="BD684" t="s">
        <v>183</v>
      </c>
      <c r="BE684">
        <v>115</v>
      </c>
      <c r="BF684">
        <v>249.6</v>
      </c>
      <c r="BG684">
        <v>256</v>
      </c>
      <c r="BH684" t="s">
        <v>180</v>
      </c>
      <c r="BI684" t="s">
        <v>175</v>
      </c>
      <c r="BJ684" t="s">
        <v>175</v>
      </c>
      <c r="BK684">
        <v>500</v>
      </c>
      <c r="BL684" t="s">
        <v>175</v>
      </c>
      <c r="BM684">
        <v>1</v>
      </c>
      <c r="BN684">
        <v>64</v>
      </c>
      <c r="BO684" t="s">
        <v>175</v>
      </c>
      <c r="BP684" t="s">
        <v>175</v>
      </c>
      <c r="BQ684">
        <v>0.88</v>
      </c>
      <c r="BR684">
        <v>0.87</v>
      </c>
      <c r="BS684">
        <v>0.91</v>
      </c>
      <c r="BT684">
        <v>0.91</v>
      </c>
      <c r="BU684">
        <v>3</v>
      </c>
      <c r="BV684" t="s">
        <v>188</v>
      </c>
      <c r="BW684" t="s">
        <v>220</v>
      </c>
      <c r="BX684" t="s">
        <v>175</v>
      </c>
      <c r="BY684" t="s">
        <v>175</v>
      </c>
      <c r="BZ684">
        <v>7</v>
      </c>
      <c r="CA684" t="s">
        <v>190</v>
      </c>
      <c r="CB684" t="s">
        <v>1547</v>
      </c>
      <c r="CC684" t="s">
        <v>175</v>
      </c>
      <c r="CD684" t="s">
        <v>175</v>
      </c>
      <c r="CE684" t="s">
        <v>175</v>
      </c>
      <c r="CF684" t="s">
        <v>175</v>
      </c>
      <c r="CG684" t="s">
        <v>175</v>
      </c>
      <c r="CH684" t="s">
        <v>175</v>
      </c>
      <c r="CI684" t="s">
        <v>175</v>
      </c>
      <c r="CJ684" t="s">
        <v>175</v>
      </c>
      <c r="CK684" t="s">
        <v>175</v>
      </c>
      <c r="CL684" t="s">
        <v>175</v>
      </c>
      <c r="CM684" t="s">
        <v>175</v>
      </c>
      <c r="CN684" t="s">
        <v>175</v>
      </c>
      <c r="CO684">
        <v>7.4</v>
      </c>
      <c r="CP684" t="s">
        <v>183</v>
      </c>
      <c r="CQ684">
        <v>0</v>
      </c>
      <c r="CR684" t="s">
        <v>1549</v>
      </c>
      <c r="CS684">
        <v>136.61219999999901</v>
      </c>
      <c r="CT684" t="s">
        <v>1547</v>
      </c>
      <c r="CU684">
        <v>17.059999999999999</v>
      </c>
      <c r="CV684">
        <v>0</v>
      </c>
      <c r="CW684">
        <v>21</v>
      </c>
      <c r="CX684">
        <v>56.788456910751997</v>
      </c>
      <c r="CY684">
        <v>0</v>
      </c>
      <c r="CZ684">
        <v>94.848456910752006</v>
      </c>
      <c r="DA684">
        <v>41.763743089247797</v>
      </c>
      <c r="DB684">
        <v>32</v>
      </c>
      <c r="DC684">
        <v>0</v>
      </c>
    </row>
    <row r="685" spans="1:107" x14ac:dyDescent="0.25">
      <c r="A685">
        <v>2328195</v>
      </c>
      <c r="B685" t="s">
        <v>249</v>
      </c>
      <c r="C685" t="s">
        <v>250</v>
      </c>
      <c r="D685" t="s">
        <v>792</v>
      </c>
      <c r="E685" t="s">
        <v>793</v>
      </c>
      <c r="F685" t="s">
        <v>175</v>
      </c>
      <c r="G685" t="s">
        <v>176</v>
      </c>
      <c r="H685" t="s">
        <v>198</v>
      </c>
      <c r="I685" t="s">
        <v>208</v>
      </c>
      <c r="J685" t="s">
        <v>179</v>
      </c>
      <c r="K685">
        <v>2.9</v>
      </c>
      <c r="L685">
        <v>2</v>
      </c>
      <c r="M685">
        <v>64</v>
      </c>
      <c r="N685" t="s">
        <v>374</v>
      </c>
      <c r="O685">
        <v>0.7</v>
      </c>
      <c r="P685">
        <v>1.7</v>
      </c>
      <c r="Q685">
        <v>18.2</v>
      </c>
      <c r="R685">
        <v>19.3</v>
      </c>
      <c r="S685">
        <v>115</v>
      </c>
      <c r="T685">
        <v>129.1</v>
      </c>
      <c r="U685">
        <v>86.4</v>
      </c>
      <c r="V685" t="s">
        <v>180</v>
      </c>
      <c r="W685" t="s">
        <v>180</v>
      </c>
      <c r="X685" t="s">
        <v>180</v>
      </c>
      <c r="Y685" t="s">
        <v>402</v>
      </c>
      <c r="Z685" t="s">
        <v>175</v>
      </c>
      <c r="AA685">
        <v>4</v>
      </c>
      <c r="AB685">
        <v>1</v>
      </c>
      <c r="AC685">
        <v>0</v>
      </c>
      <c r="AD685">
        <v>1</v>
      </c>
      <c r="AE685">
        <v>3</v>
      </c>
      <c r="AF685">
        <v>0</v>
      </c>
      <c r="AG685">
        <v>2</v>
      </c>
      <c r="AH685">
        <v>2</v>
      </c>
      <c r="AI685">
        <v>5</v>
      </c>
      <c r="AJ685">
        <v>0</v>
      </c>
      <c r="AK685">
        <v>0</v>
      </c>
      <c r="AL685">
        <v>0</v>
      </c>
      <c r="AM685">
        <v>0</v>
      </c>
      <c r="AN685">
        <v>0</v>
      </c>
      <c r="AO685">
        <v>0</v>
      </c>
      <c r="AP685">
        <v>0</v>
      </c>
      <c r="AQ685">
        <v>0</v>
      </c>
      <c r="AR685">
        <v>2</v>
      </c>
      <c r="AS685">
        <v>5</v>
      </c>
      <c r="AT685">
        <v>0</v>
      </c>
      <c r="AU685">
        <v>0</v>
      </c>
      <c r="AV685">
        <v>3</v>
      </c>
      <c r="AW685">
        <v>0</v>
      </c>
      <c r="AX685" t="s">
        <v>180</v>
      </c>
      <c r="AY685" t="s">
        <v>794</v>
      </c>
      <c r="AZ685" t="s">
        <v>795</v>
      </c>
      <c r="BA685" t="s">
        <v>276</v>
      </c>
      <c r="BB685" t="s">
        <v>796</v>
      </c>
      <c r="BC685" t="s">
        <v>276</v>
      </c>
      <c r="BD685" t="s">
        <v>180</v>
      </c>
      <c r="BE685">
        <v>115</v>
      </c>
      <c r="BF685">
        <v>28.8</v>
      </c>
      <c r="BG685">
        <v>64</v>
      </c>
      <c r="BH685" t="s">
        <v>180</v>
      </c>
      <c r="BI685" t="s">
        <v>175</v>
      </c>
      <c r="BJ685" t="s">
        <v>175</v>
      </c>
      <c r="BK685">
        <v>250</v>
      </c>
      <c r="BL685" t="s">
        <v>175</v>
      </c>
      <c r="BM685">
        <v>2</v>
      </c>
      <c r="BN685">
        <v>64</v>
      </c>
      <c r="BO685" t="s">
        <v>175</v>
      </c>
      <c r="BP685" t="s">
        <v>175</v>
      </c>
      <c r="BQ685">
        <v>0.88</v>
      </c>
      <c r="BR685">
        <v>0.91</v>
      </c>
      <c r="BS685">
        <v>0.91</v>
      </c>
      <c r="BT685">
        <v>0.93</v>
      </c>
      <c r="BU685">
        <v>2</v>
      </c>
      <c r="BV685" t="s">
        <v>175</v>
      </c>
      <c r="BW685" t="s">
        <v>220</v>
      </c>
      <c r="BX685" t="s">
        <v>175</v>
      </c>
      <c r="BY685" t="s">
        <v>175</v>
      </c>
      <c r="BZ685">
        <v>7</v>
      </c>
      <c r="CA685" t="s">
        <v>190</v>
      </c>
      <c r="CB685" t="s">
        <v>1547</v>
      </c>
      <c r="CC685" t="s">
        <v>175</v>
      </c>
      <c r="CD685" t="s">
        <v>175</v>
      </c>
      <c r="CE685" t="s">
        <v>175</v>
      </c>
      <c r="CF685" t="s">
        <v>175</v>
      </c>
      <c r="CG685" t="s">
        <v>175</v>
      </c>
      <c r="CH685" t="s">
        <v>175</v>
      </c>
      <c r="CI685" t="s">
        <v>175</v>
      </c>
      <c r="CJ685" t="s">
        <v>175</v>
      </c>
      <c r="CK685" t="s">
        <v>175</v>
      </c>
      <c r="CL685" t="s">
        <v>175</v>
      </c>
      <c r="CM685" t="s">
        <v>175</v>
      </c>
      <c r="CN685" t="s">
        <v>175</v>
      </c>
      <c r="CO685">
        <v>5.8</v>
      </c>
      <c r="CP685" t="s">
        <v>183</v>
      </c>
      <c r="CQ685">
        <v>0</v>
      </c>
      <c r="CR685" t="s">
        <v>1549</v>
      </c>
      <c r="CS685">
        <v>74.284800000000004</v>
      </c>
      <c r="CT685" t="s">
        <v>1547</v>
      </c>
      <c r="CU685">
        <v>17.059999999999999</v>
      </c>
      <c r="CV685">
        <v>0</v>
      </c>
      <c r="CW685">
        <v>21</v>
      </c>
      <c r="CX685">
        <v>21.611327572578301</v>
      </c>
      <c r="CY685">
        <v>0</v>
      </c>
      <c r="CZ685">
        <v>59.671327572578299</v>
      </c>
      <c r="DA685">
        <v>14.6134724274216</v>
      </c>
      <c r="DB685">
        <v>32</v>
      </c>
      <c r="DC685">
        <v>1</v>
      </c>
    </row>
    <row r="686" spans="1:107" x14ac:dyDescent="0.25">
      <c r="A686">
        <v>2328157</v>
      </c>
      <c r="B686" t="s">
        <v>249</v>
      </c>
      <c r="C686" t="s">
        <v>250</v>
      </c>
      <c r="D686" t="s">
        <v>797</v>
      </c>
      <c r="E686" t="s">
        <v>798</v>
      </c>
      <c r="F686" t="s">
        <v>175</v>
      </c>
      <c r="G686" t="s">
        <v>176</v>
      </c>
      <c r="H686" t="s">
        <v>198</v>
      </c>
      <c r="I686" t="s">
        <v>208</v>
      </c>
      <c r="J686" t="s">
        <v>179</v>
      </c>
      <c r="K686">
        <v>3.1</v>
      </c>
      <c r="L686">
        <v>2</v>
      </c>
      <c r="M686">
        <v>64</v>
      </c>
      <c r="N686" t="s">
        <v>374</v>
      </c>
      <c r="O686">
        <v>0.7</v>
      </c>
      <c r="P686">
        <v>1.7</v>
      </c>
      <c r="Q686">
        <v>26.7</v>
      </c>
      <c r="R686">
        <v>29.1</v>
      </c>
      <c r="S686">
        <v>115</v>
      </c>
      <c r="T686">
        <v>129.1</v>
      </c>
      <c r="U686">
        <v>127.8</v>
      </c>
      <c r="V686" t="s">
        <v>180</v>
      </c>
      <c r="W686" t="s">
        <v>180</v>
      </c>
      <c r="X686" t="s">
        <v>180</v>
      </c>
      <c r="Y686" t="s">
        <v>402</v>
      </c>
      <c r="Z686" t="s">
        <v>175</v>
      </c>
      <c r="AA686">
        <v>4</v>
      </c>
      <c r="AB686">
        <v>1</v>
      </c>
      <c r="AC686">
        <v>0</v>
      </c>
      <c r="AD686">
        <v>1</v>
      </c>
      <c r="AE686">
        <v>3</v>
      </c>
      <c r="AF686">
        <v>0</v>
      </c>
      <c r="AG686">
        <v>2</v>
      </c>
      <c r="AH686">
        <v>2</v>
      </c>
      <c r="AI686">
        <v>5</v>
      </c>
      <c r="AJ686">
        <v>0</v>
      </c>
      <c r="AK686">
        <v>0</v>
      </c>
      <c r="AL686">
        <v>0</v>
      </c>
      <c r="AM686">
        <v>0</v>
      </c>
      <c r="AN686">
        <v>0</v>
      </c>
      <c r="AO686">
        <v>0</v>
      </c>
      <c r="AP686">
        <v>0</v>
      </c>
      <c r="AQ686">
        <v>0</v>
      </c>
      <c r="AR686">
        <v>2</v>
      </c>
      <c r="AS686">
        <v>5</v>
      </c>
      <c r="AT686">
        <v>0</v>
      </c>
      <c r="AU686">
        <v>0</v>
      </c>
      <c r="AV686">
        <v>3</v>
      </c>
      <c r="AW686">
        <v>0</v>
      </c>
      <c r="AX686" t="s">
        <v>180</v>
      </c>
      <c r="AY686" t="s">
        <v>794</v>
      </c>
      <c r="AZ686" t="s">
        <v>799</v>
      </c>
      <c r="BA686" t="s">
        <v>276</v>
      </c>
      <c r="BB686" t="s">
        <v>800</v>
      </c>
      <c r="BC686" t="s">
        <v>276</v>
      </c>
      <c r="BD686" t="s">
        <v>180</v>
      </c>
      <c r="BE686">
        <v>115</v>
      </c>
      <c r="BF686">
        <v>28.8</v>
      </c>
      <c r="BG686">
        <v>64</v>
      </c>
      <c r="BH686" t="s">
        <v>180</v>
      </c>
      <c r="BI686" t="s">
        <v>175</v>
      </c>
      <c r="BJ686" t="s">
        <v>175</v>
      </c>
      <c r="BK686">
        <v>250</v>
      </c>
      <c r="BL686" t="s">
        <v>175</v>
      </c>
      <c r="BM686">
        <v>2</v>
      </c>
      <c r="BN686">
        <v>64</v>
      </c>
      <c r="BO686" t="s">
        <v>175</v>
      </c>
      <c r="BP686" t="s">
        <v>175</v>
      </c>
      <c r="BQ686">
        <v>0.87</v>
      </c>
      <c r="BR686">
        <v>0.91</v>
      </c>
      <c r="BS686">
        <v>0.9</v>
      </c>
      <c r="BT686">
        <v>0.93</v>
      </c>
      <c r="BU686">
        <v>2</v>
      </c>
      <c r="BV686" t="s">
        <v>188</v>
      </c>
      <c r="BW686" t="s">
        <v>220</v>
      </c>
      <c r="BX686" t="s">
        <v>175</v>
      </c>
      <c r="BY686" t="s">
        <v>175</v>
      </c>
      <c r="BZ686">
        <v>7</v>
      </c>
      <c r="CA686" t="s">
        <v>190</v>
      </c>
      <c r="CB686" t="s">
        <v>1547</v>
      </c>
      <c r="CC686" t="s">
        <v>175</v>
      </c>
      <c r="CD686" t="s">
        <v>175</v>
      </c>
      <c r="CE686" t="s">
        <v>175</v>
      </c>
      <c r="CF686" t="s">
        <v>175</v>
      </c>
      <c r="CG686" t="s">
        <v>175</v>
      </c>
      <c r="CH686" t="s">
        <v>175</v>
      </c>
      <c r="CI686" t="s">
        <v>175</v>
      </c>
      <c r="CJ686" t="s">
        <v>175</v>
      </c>
      <c r="CK686" t="s">
        <v>175</v>
      </c>
      <c r="CL686" t="s">
        <v>175</v>
      </c>
      <c r="CM686" t="s">
        <v>175</v>
      </c>
      <c r="CN686" t="s">
        <v>175</v>
      </c>
      <c r="CO686">
        <v>6.2</v>
      </c>
      <c r="CP686" t="s">
        <v>183</v>
      </c>
      <c r="CQ686">
        <v>0</v>
      </c>
      <c r="CR686" t="s">
        <v>1549</v>
      </c>
      <c r="CS686">
        <v>107.48520000000001</v>
      </c>
      <c r="CT686" t="s">
        <v>1547</v>
      </c>
      <c r="CU686">
        <v>17.059999999999999</v>
      </c>
      <c r="CV686">
        <v>0</v>
      </c>
      <c r="CW686">
        <v>21</v>
      </c>
      <c r="CX686">
        <v>21.611327572578301</v>
      </c>
      <c r="CY686">
        <v>0</v>
      </c>
      <c r="CZ686">
        <v>59.671327572578299</v>
      </c>
      <c r="DA686">
        <v>47.8138724274216</v>
      </c>
      <c r="DB686">
        <v>32</v>
      </c>
      <c r="DC686">
        <v>0</v>
      </c>
    </row>
    <row r="687" spans="1:107" x14ac:dyDescent="0.25">
      <c r="A687">
        <v>2328023</v>
      </c>
      <c r="B687" t="s">
        <v>406</v>
      </c>
      <c r="C687" t="s">
        <v>407</v>
      </c>
      <c r="D687" t="s">
        <v>807</v>
      </c>
      <c r="E687" t="s">
        <v>808</v>
      </c>
      <c r="F687" t="s">
        <v>809</v>
      </c>
      <c r="G687" t="s">
        <v>176</v>
      </c>
      <c r="H687" t="s">
        <v>198</v>
      </c>
      <c r="I687" t="s">
        <v>1224</v>
      </c>
      <c r="J687" t="s">
        <v>179</v>
      </c>
      <c r="K687">
        <v>3.2</v>
      </c>
      <c r="L687">
        <v>2</v>
      </c>
      <c r="M687">
        <v>32</v>
      </c>
      <c r="N687" t="s">
        <v>316</v>
      </c>
      <c r="O687">
        <v>0.6</v>
      </c>
      <c r="P687">
        <v>1.4</v>
      </c>
      <c r="Q687">
        <v>12.8</v>
      </c>
      <c r="R687">
        <v>13.7</v>
      </c>
      <c r="S687">
        <v>115</v>
      </c>
      <c r="T687">
        <v>87.6</v>
      </c>
      <c r="U687">
        <v>61.7</v>
      </c>
      <c r="V687" t="s">
        <v>180</v>
      </c>
      <c r="W687" t="s">
        <v>180</v>
      </c>
      <c r="X687" t="s">
        <v>180</v>
      </c>
      <c r="Y687" t="s">
        <v>274</v>
      </c>
      <c r="Z687" t="s">
        <v>175</v>
      </c>
      <c r="AA687">
        <v>2</v>
      </c>
      <c r="AB687">
        <v>1</v>
      </c>
      <c r="AC687">
        <v>0</v>
      </c>
      <c r="AD687">
        <v>0</v>
      </c>
      <c r="AE687">
        <v>0</v>
      </c>
      <c r="AF687">
        <v>1</v>
      </c>
      <c r="AG687">
        <v>2</v>
      </c>
      <c r="AH687">
        <v>0</v>
      </c>
      <c r="AI687">
        <v>5</v>
      </c>
      <c r="AJ687">
        <v>2</v>
      </c>
      <c r="AK687">
        <v>0</v>
      </c>
      <c r="AL687">
        <v>0</v>
      </c>
      <c r="AM687">
        <v>0</v>
      </c>
      <c r="AN687">
        <v>0</v>
      </c>
      <c r="AO687">
        <v>0</v>
      </c>
      <c r="AP687">
        <v>0</v>
      </c>
      <c r="AQ687">
        <v>0</v>
      </c>
      <c r="AR687">
        <v>1</v>
      </c>
      <c r="AS687">
        <v>0</v>
      </c>
      <c r="AT687">
        <v>0</v>
      </c>
      <c r="AU687">
        <v>0</v>
      </c>
      <c r="AV687">
        <v>2</v>
      </c>
      <c r="AW687">
        <v>0</v>
      </c>
      <c r="AX687" t="s">
        <v>180</v>
      </c>
      <c r="AY687" t="s">
        <v>722</v>
      </c>
      <c r="AZ687" t="s">
        <v>810</v>
      </c>
      <c r="BA687" t="s">
        <v>242</v>
      </c>
      <c r="BB687" t="s">
        <v>811</v>
      </c>
      <c r="BC687" t="s">
        <v>242</v>
      </c>
      <c r="BD687" t="s">
        <v>180</v>
      </c>
      <c r="BE687">
        <v>115</v>
      </c>
      <c r="BF687">
        <v>14.4</v>
      </c>
      <c r="BG687">
        <v>64</v>
      </c>
      <c r="BH687" t="s">
        <v>183</v>
      </c>
      <c r="BI687" t="s">
        <v>175</v>
      </c>
      <c r="BJ687" t="s">
        <v>175</v>
      </c>
      <c r="BK687">
        <v>180</v>
      </c>
      <c r="BL687" t="s">
        <v>175</v>
      </c>
      <c r="BM687">
        <v>1</v>
      </c>
      <c r="BN687">
        <v>32</v>
      </c>
      <c r="BO687" t="s">
        <v>175</v>
      </c>
      <c r="BP687" t="s">
        <v>175</v>
      </c>
      <c r="BQ687" t="s">
        <v>175</v>
      </c>
      <c r="BR687" t="s">
        <v>175</v>
      </c>
      <c r="BS687" t="s">
        <v>175</v>
      </c>
      <c r="BT687" t="s">
        <v>175</v>
      </c>
      <c r="BU687">
        <v>3</v>
      </c>
      <c r="BV687" t="s">
        <v>188</v>
      </c>
      <c r="BW687" t="s">
        <v>1184</v>
      </c>
      <c r="BX687" t="s">
        <v>175</v>
      </c>
      <c r="BY687" t="s">
        <v>175</v>
      </c>
      <c r="BZ687">
        <v>7</v>
      </c>
      <c r="CA687" t="s">
        <v>190</v>
      </c>
      <c r="CB687" t="s">
        <v>1547</v>
      </c>
      <c r="CC687" t="s">
        <v>175</v>
      </c>
      <c r="CD687" t="s">
        <v>175</v>
      </c>
      <c r="CE687" t="s">
        <v>175</v>
      </c>
      <c r="CF687" t="s">
        <v>175</v>
      </c>
      <c r="CG687" t="s">
        <v>175</v>
      </c>
      <c r="CH687" t="s">
        <v>175</v>
      </c>
      <c r="CI687" t="s">
        <v>175</v>
      </c>
      <c r="CJ687" t="s">
        <v>175</v>
      </c>
      <c r="CK687" t="s">
        <v>175</v>
      </c>
      <c r="CL687" t="s">
        <v>175</v>
      </c>
      <c r="CM687" t="s">
        <v>175</v>
      </c>
      <c r="CN687" t="s">
        <v>175</v>
      </c>
      <c r="CO687">
        <v>6.4</v>
      </c>
      <c r="CP687" t="s">
        <v>183</v>
      </c>
      <c r="CQ687">
        <v>0</v>
      </c>
      <c r="CR687" t="s">
        <v>1549</v>
      </c>
      <c r="CS687">
        <v>53.523599999999902</v>
      </c>
      <c r="CT687" t="s">
        <v>1547</v>
      </c>
      <c r="CU687">
        <v>9.3799999999999901</v>
      </c>
      <c r="CV687">
        <v>0</v>
      </c>
      <c r="CW687">
        <v>2.1</v>
      </c>
      <c r="CX687">
        <v>18.862420923132898</v>
      </c>
      <c r="CY687">
        <v>0</v>
      </c>
      <c r="CZ687">
        <v>30.342420923132899</v>
      </c>
      <c r="DA687">
        <v>23.181179076867</v>
      </c>
      <c r="DB687">
        <v>32</v>
      </c>
      <c r="DC687">
        <v>1</v>
      </c>
    </row>
    <row r="688" spans="1:107" x14ac:dyDescent="0.25">
      <c r="A688">
        <v>2328005</v>
      </c>
      <c r="B688" t="s">
        <v>361</v>
      </c>
      <c r="C688" t="s">
        <v>362</v>
      </c>
      <c r="D688" t="s">
        <v>1225</v>
      </c>
      <c r="E688" t="s">
        <v>1226</v>
      </c>
      <c r="F688" t="s">
        <v>1227</v>
      </c>
      <c r="G688" t="s">
        <v>176</v>
      </c>
      <c r="H688" t="s">
        <v>177</v>
      </c>
      <c r="I688" t="s">
        <v>1070</v>
      </c>
      <c r="J688" t="s">
        <v>175</v>
      </c>
      <c r="K688">
        <v>3.5</v>
      </c>
      <c r="L688">
        <v>2</v>
      </c>
      <c r="M688">
        <v>64</v>
      </c>
      <c r="N688" t="s">
        <v>548</v>
      </c>
      <c r="O688">
        <v>0.7</v>
      </c>
      <c r="P688">
        <v>1.6</v>
      </c>
      <c r="Q688">
        <v>32.1</v>
      </c>
      <c r="R688">
        <v>33.700000000000003</v>
      </c>
      <c r="S688">
        <v>115</v>
      </c>
      <c r="T688">
        <v>142.1</v>
      </c>
      <c r="U688">
        <v>148.69999999999999</v>
      </c>
      <c r="V688" t="s">
        <v>180</v>
      </c>
      <c r="W688" t="s">
        <v>180</v>
      </c>
      <c r="X688" t="s">
        <v>180</v>
      </c>
      <c r="Y688" t="s">
        <v>181</v>
      </c>
      <c r="Z688" t="s">
        <v>1228</v>
      </c>
      <c r="AA688">
        <v>4</v>
      </c>
      <c r="AB688">
        <v>1</v>
      </c>
      <c r="AC688">
        <v>0</v>
      </c>
      <c r="AD688">
        <v>0</v>
      </c>
      <c r="AE688">
        <v>2</v>
      </c>
      <c r="AF688">
        <v>1</v>
      </c>
      <c r="AG688">
        <v>1</v>
      </c>
      <c r="AH688">
        <v>2</v>
      </c>
      <c r="AI688">
        <v>4</v>
      </c>
      <c r="AJ688">
        <v>2</v>
      </c>
      <c r="AK688">
        <v>0</v>
      </c>
      <c r="AL688">
        <v>0</v>
      </c>
      <c r="AM688">
        <v>0</v>
      </c>
      <c r="AN688">
        <v>0</v>
      </c>
      <c r="AO688">
        <v>0</v>
      </c>
      <c r="AP688">
        <v>0</v>
      </c>
      <c r="AQ688">
        <v>0</v>
      </c>
      <c r="AR688">
        <v>2</v>
      </c>
      <c r="AS688">
        <v>0</v>
      </c>
      <c r="AT688">
        <v>0</v>
      </c>
      <c r="AU688">
        <v>0</v>
      </c>
      <c r="AV688">
        <v>3</v>
      </c>
      <c r="AW688">
        <v>0</v>
      </c>
      <c r="AX688" t="s">
        <v>180</v>
      </c>
      <c r="AY688" t="s">
        <v>488</v>
      </c>
      <c r="AZ688" t="s">
        <v>1229</v>
      </c>
      <c r="BA688" t="s">
        <v>186</v>
      </c>
      <c r="BB688" t="s">
        <v>1230</v>
      </c>
      <c r="BC688" t="s">
        <v>186</v>
      </c>
      <c r="BD688" t="s">
        <v>180</v>
      </c>
      <c r="BE688">
        <v>115</v>
      </c>
      <c r="BF688">
        <v>40.1</v>
      </c>
      <c r="BG688">
        <v>64</v>
      </c>
      <c r="BH688" t="s">
        <v>180</v>
      </c>
      <c r="BI688" t="s">
        <v>175</v>
      </c>
      <c r="BJ688" t="s">
        <v>175</v>
      </c>
      <c r="BK688">
        <v>180</v>
      </c>
      <c r="BL688" t="s">
        <v>175</v>
      </c>
      <c r="BM688">
        <v>1</v>
      </c>
      <c r="BN688">
        <v>64</v>
      </c>
      <c r="BO688" t="s">
        <v>175</v>
      </c>
      <c r="BP688" t="s">
        <v>175</v>
      </c>
      <c r="BQ688">
        <v>0.77</v>
      </c>
      <c r="BR688">
        <v>0.84</v>
      </c>
      <c r="BS688">
        <v>0.83</v>
      </c>
      <c r="BT688">
        <v>0.86</v>
      </c>
      <c r="BU688">
        <v>2</v>
      </c>
      <c r="BV688" t="s">
        <v>188</v>
      </c>
      <c r="BW688" t="s">
        <v>175</v>
      </c>
      <c r="BX688" t="s">
        <v>175</v>
      </c>
      <c r="BY688" t="s">
        <v>175</v>
      </c>
      <c r="BZ688">
        <v>7</v>
      </c>
      <c r="CA688" t="s">
        <v>190</v>
      </c>
      <c r="CB688" t="s">
        <v>1547</v>
      </c>
      <c r="CC688" t="s">
        <v>175</v>
      </c>
      <c r="CD688" t="s">
        <v>175</v>
      </c>
      <c r="CE688" t="s">
        <v>175</v>
      </c>
      <c r="CF688" t="s">
        <v>175</v>
      </c>
      <c r="CG688" t="s">
        <v>175</v>
      </c>
      <c r="CH688" t="s">
        <v>175</v>
      </c>
      <c r="CI688" t="s">
        <v>175</v>
      </c>
      <c r="CJ688" t="s">
        <v>175</v>
      </c>
      <c r="CK688" t="s">
        <v>175</v>
      </c>
      <c r="CL688" t="s">
        <v>175</v>
      </c>
      <c r="CM688" t="s">
        <v>175</v>
      </c>
      <c r="CN688" t="s">
        <v>175</v>
      </c>
      <c r="CO688">
        <v>7</v>
      </c>
      <c r="CP688" t="s">
        <v>183</v>
      </c>
      <c r="CQ688">
        <v>0</v>
      </c>
      <c r="CR688" t="s">
        <v>1549</v>
      </c>
      <c r="CS688">
        <v>123.9102</v>
      </c>
      <c r="CT688" t="s">
        <v>1547</v>
      </c>
      <c r="CU688">
        <v>17.059999999999999</v>
      </c>
      <c r="CV688">
        <v>0</v>
      </c>
      <c r="CW688">
        <v>0</v>
      </c>
      <c r="CX688">
        <v>23.775090886494102</v>
      </c>
      <c r="CY688">
        <v>0</v>
      </c>
      <c r="CZ688">
        <v>40.8350908864941</v>
      </c>
      <c r="DA688">
        <v>83.075109113505803</v>
      </c>
      <c r="DB688">
        <v>32</v>
      </c>
      <c r="DC688">
        <v>0</v>
      </c>
    </row>
    <row r="689" spans="1:107" x14ac:dyDescent="0.25">
      <c r="A689">
        <v>2328004</v>
      </c>
      <c r="B689" t="s">
        <v>361</v>
      </c>
      <c r="C689" t="s">
        <v>362</v>
      </c>
      <c r="D689" t="s">
        <v>1231</v>
      </c>
      <c r="E689" t="s">
        <v>1232</v>
      </c>
      <c r="F689" t="s">
        <v>1233</v>
      </c>
      <c r="G689" t="s">
        <v>176</v>
      </c>
      <c r="H689" t="s">
        <v>198</v>
      </c>
      <c r="I689" t="s">
        <v>1498</v>
      </c>
      <c r="J689" t="s">
        <v>175</v>
      </c>
      <c r="K689">
        <v>3.7</v>
      </c>
      <c r="L689">
        <v>2</v>
      </c>
      <c r="M689">
        <v>32</v>
      </c>
      <c r="N689" t="s">
        <v>548</v>
      </c>
      <c r="O689">
        <v>3</v>
      </c>
      <c r="P689">
        <v>4.0999999999999996</v>
      </c>
      <c r="Q689">
        <v>20.399999999999999</v>
      </c>
      <c r="R689">
        <v>21.5</v>
      </c>
      <c r="S689">
        <v>115</v>
      </c>
      <c r="T689">
        <v>90.5</v>
      </c>
      <c r="U689">
        <v>106.4</v>
      </c>
      <c r="V689" t="s">
        <v>180</v>
      </c>
      <c r="W689" t="s">
        <v>180</v>
      </c>
      <c r="X689" t="s">
        <v>180</v>
      </c>
      <c r="Y689" t="s">
        <v>181</v>
      </c>
      <c r="Z689" t="s">
        <v>1234</v>
      </c>
      <c r="AA689">
        <v>2</v>
      </c>
      <c r="AB689">
        <v>1</v>
      </c>
      <c r="AC689">
        <v>0</v>
      </c>
      <c r="AD689">
        <v>0</v>
      </c>
      <c r="AE689">
        <v>1</v>
      </c>
      <c r="AF689">
        <v>1</v>
      </c>
      <c r="AG689">
        <v>1</v>
      </c>
      <c r="AH689">
        <v>4</v>
      </c>
      <c r="AI689">
        <v>4</v>
      </c>
      <c r="AJ689">
        <v>2</v>
      </c>
      <c r="AK689">
        <v>0</v>
      </c>
      <c r="AL689">
        <v>0</v>
      </c>
      <c r="AM689">
        <v>0</v>
      </c>
      <c r="AN689">
        <v>0</v>
      </c>
      <c r="AO689">
        <v>0</v>
      </c>
      <c r="AP689">
        <v>0</v>
      </c>
      <c r="AQ689">
        <v>0</v>
      </c>
      <c r="AR689">
        <v>1</v>
      </c>
      <c r="AS689">
        <v>0</v>
      </c>
      <c r="AT689">
        <v>0</v>
      </c>
      <c r="AU689">
        <v>0</v>
      </c>
      <c r="AV689">
        <v>3</v>
      </c>
      <c r="AW689">
        <v>0</v>
      </c>
      <c r="AX689" t="s">
        <v>180</v>
      </c>
      <c r="AY689" t="s">
        <v>354</v>
      </c>
      <c r="AZ689" t="s">
        <v>1229</v>
      </c>
      <c r="BA689" t="s">
        <v>186</v>
      </c>
      <c r="BB689" t="s">
        <v>1235</v>
      </c>
      <c r="BC689" t="s">
        <v>186</v>
      </c>
      <c r="BD689" t="s">
        <v>180</v>
      </c>
      <c r="BE689">
        <v>115</v>
      </c>
      <c r="BF689">
        <v>40.1</v>
      </c>
      <c r="BG689">
        <v>64</v>
      </c>
      <c r="BH689" t="s">
        <v>180</v>
      </c>
      <c r="BI689" t="s">
        <v>175</v>
      </c>
      <c r="BJ689" t="s">
        <v>175</v>
      </c>
      <c r="BK689">
        <v>210</v>
      </c>
      <c r="BL689" t="s">
        <v>175</v>
      </c>
      <c r="BM689">
        <v>1</v>
      </c>
      <c r="BN689">
        <v>32</v>
      </c>
      <c r="BO689" t="s">
        <v>175</v>
      </c>
      <c r="BP689" t="s">
        <v>175</v>
      </c>
      <c r="BQ689">
        <v>0.78</v>
      </c>
      <c r="BR689">
        <v>0.85</v>
      </c>
      <c r="BS689">
        <v>0.84</v>
      </c>
      <c r="BT689">
        <v>0.87</v>
      </c>
      <c r="BU689">
        <v>1</v>
      </c>
      <c r="BV689" t="s">
        <v>188</v>
      </c>
      <c r="BW689" t="s">
        <v>220</v>
      </c>
      <c r="BX689" t="s">
        <v>175</v>
      </c>
      <c r="BY689" t="s">
        <v>175</v>
      </c>
      <c r="BZ689">
        <v>7</v>
      </c>
      <c r="CA689" t="s">
        <v>190</v>
      </c>
      <c r="CB689" t="s">
        <v>1547</v>
      </c>
      <c r="CC689" t="s">
        <v>175</v>
      </c>
      <c r="CD689" t="s">
        <v>175</v>
      </c>
      <c r="CE689" t="s">
        <v>175</v>
      </c>
      <c r="CF689" t="s">
        <v>175</v>
      </c>
      <c r="CG689" t="s">
        <v>175</v>
      </c>
      <c r="CH689" t="s">
        <v>175</v>
      </c>
      <c r="CI689" t="s">
        <v>175</v>
      </c>
      <c r="CJ689" t="s">
        <v>175</v>
      </c>
      <c r="CK689" t="s">
        <v>175</v>
      </c>
      <c r="CL689" t="s">
        <v>175</v>
      </c>
      <c r="CM689" t="s">
        <v>175</v>
      </c>
      <c r="CN689" t="s">
        <v>175</v>
      </c>
      <c r="CO689">
        <v>7.4</v>
      </c>
      <c r="CP689" t="s">
        <v>183</v>
      </c>
      <c r="CQ689">
        <v>0</v>
      </c>
      <c r="CR689" t="s">
        <v>1549</v>
      </c>
      <c r="CS689">
        <v>94.476600000000005</v>
      </c>
      <c r="CT689" t="s">
        <v>1547</v>
      </c>
      <c r="CU689">
        <v>9.3799999999999901</v>
      </c>
      <c r="CV689">
        <v>0</v>
      </c>
      <c r="CW689">
        <v>0</v>
      </c>
      <c r="CX689">
        <v>23.775090886494102</v>
      </c>
      <c r="CY689">
        <v>0</v>
      </c>
      <c r="CZ689">
        <v>33.155090886494101</v>
      </c>
      <c r="DA689">
        <v>61.321509113505797</v>
      </c>
      <c r="DB689">
        <v>32</v>
      </c>
      <c r="DC689">
        <v>0</v>
      </c>
    </row>
    <row r="690" spans="1:107" x14ac:dyDescent="0.25">
      <c r="A690">
        <v>2328003</v>
      </c>
      <c r="B690" t="s">
        <v>361</v>
      </c>
      <c r="C690" t="s">
        <v>362</v>
      </c>
      <c r="D690" t="s">
        <v>1236</v>
      </c>
      <c r="E690" t="s">
        <v>1237</v>
      </c>
      <c r="F690" t="s">
        <v>175</v>
      </c>
      <c r="G690" t="s">
        <v>176</v>
      </c>
      <c r="H690" t="s">
        <v>177</v>
      </c>
      <c r="I690" t="s">
        <v>1070</v>
      </c>
      <c r="J690" t="s">
        <v>175</v>
      </c>
      <c r="K690">
        <v>3.5</v>
      </c>
      <c r="L690">
        <v>2</v>
      </c>
      <c r="M690">
        <v>32</v>
      </c>
      <c r="N690" t="s">
        <v>548</v>
      </c>
      <c r="O690">
        <v>0.7</v>
      </c>
      <c r="P690">
        <v>1.5</v>
      </c>
      <c r="Q690">
        <v>32</v>
      </c>
      <c r="R690">
        <v>34.5</v>
      </c>
      <c r="S690">
        <v>115</v>
      </c>
      <c r="T690">
        <v>116.5</v>
      </c>
      <c r="U690">
        <v>151.19999999999999</v>
      </c>
      <c r="V690" t="s">
        <v>180</v>
      </c>
      <c r="W690" t="s">
        <v>180</v>
      </c>
      <c r="X690" t="s">
        <v>180</v>
      </c>
      <c r="Y690" t="s">
        <v>181</v>
      </c>
      <c r="Z690" t="s">
        <v>1238</v>
      </c>
      <c r="AA690">
        <v>2</v>
      </c>
      <c r="AB690">
        <v>1</v>
      </c>
      <c r="AC690">
        <v>0</v>
      </c>
      <c r="AD690">
        <v>0</v>
      </c>
      <c r="AE690">
        <v>1</v>
      </c>
      <c r="AF690">
        <v>1</v>
      </c>
      <c r="AG690">
        <v>1</v>
      </c>
      <c r="AH690">
        <v>4</v>
      </c>
      <c r="AI690">
        <v>2</v>
      </c>
      <c r="AJ690">
        <v>0</v>
      </c>
      <c r="AK690">
        <v>0</v>
      </c>
      <c r="AL690">
        <v>0</v>
      </c>
      <c r="AM690">
        <v>0</v>
      </c>
      <c r="AN690">
        <v>0</v>
      </c>
      <c r="AO690">
        <v>0</v>
      </c>
      <c r="AP690">
        <v>0</v>
      </c>
      <c r="AQ690">
        <v>0</v>
      </c>
      <c r="AR690">
        <v>1</v>
      </c>
      <c r="AS690">
        <v>0</v>
      </c>
      <c r="AT690">
        <v>0</v>
      </c>
      <c r="AU690">
        <v>0</v>
      </c>
      <c r="AV690">
        <v>2</v>
      </c>
      <c r="AW690">
        <v>0</v>
      </c>
      <c r="AX690" t="s">
        <v>183</v>
      </c>
      <c r="AY690" t="s">
        <v>588</v>
      </c>
      <c r="AZ690" t="s">
        <v>1229</v>
      </c>
      <c r="BA690" t="s">
        <v>186</v>
      </c>
      <c r="BB690" t="s">
        <v>1239</v>
      </c>
      <c r="BC690" t="s">
        <v>186</v>
      </c>
      <c r="BD690" t="s">
        <v>180</v>
      </c>
      <c r="BE690">
        <v>115</v>
      </c>
      <c r="BF690">
        <v>40.1</v>
      </c>
      <c r="BG690">
        <v>64</v>
      </c>
      <c r="BH690" t="s">
        <v>180</v>
      </c>
      <c r="BI690" t="s">
        <v>175</v>
      </c>
      <c r="BJ690" t="s">
        <v>175</v>
      </c>
      <c r="BK690">
        <v>180</v>
      </c>
      <c r="BL690" t="s">
        <v>175</v>
      </c>
      <c r="BM690">
        <v>1</v>
      </c>
      <c r="BN690">
        <v>32</v>
      </c>
      <c r="BO690" t="s">
        <v>175</v>
      </c>
      <c r="BP690" t="s">
        <v>175</v>
      </c>
      <c r="BQ690" t="s">
        <v>175</v>
      </c>
      <c r="BR690">
        <v>0.83</v>
      </c>
      <c r="BS690">
        <v>0.83</v>
      </c>
      <c r="BT690">
        <v>0.87</v>
      </c>
      <c r="BU690">
        <v>2</v>
      </c>
      <c r="BV690" t="s">
        <v>188</v>
      </c>
      <c r="BW690" t="s">
        <v>175</v>
      </c>
      <c r="BX690" t="s">
        <v>175</v>
      </c>
      <c r="BY690" t="s">
        <v>175</v>
      </c>
      <c r="BZ690">
        <v>7</v>
      </c>
      <c r="CA690" t="s">
        <v>190</v>
      </c>
      <c r="CB690" t="s">
        <v>1547</v>
      </c>
      <c r="CC690" t="s">
        <v>175</v>
      </c>
      <c r="CD690" t="s">
        <v>175</v>
      </c>
      <c r="CE690" t="s">
        <v>175</v>
      </c>
      <c r="CF690" t="s">
        <v>175</v>
      </c>
      <c r="CG690" t="s">
        <v>175</v>
      </c>
      <c r="CH690" t="s">
        <v>175</v>
      </c>
      <c r="CI690" t="s">
        <v>175</v>
      </c>
      <c r="CJ690" t="s">
        <v>175</v>
      </c>
      <c r="CK690" t="s">
        <v>175</v>
      </c>
      <c r="CL690" t="s">
        <v>175</v>
      </c>
      <c r="CM690" t="s">
        <v>175</v>
      </c>
      <c r="CN690" t="s">
        <v>175</v>
      </c>
      <c r="CO690">
        <v>7</v>
      </c>
      <c r="CP690" t="s">
        <v>183</v>
      </c>
      <c r="CQ690">
        <v>0</v>
      </c>
      <c r="CR690" t="s">
        <v>1549</v>
      </c>
      <c r="CS690">
        <v>125.5308</v>
      </c>
      <c r="CT690" t="s">
        <v>1547</v>
      </c>
      <c r="CU690">
        <v>9.3799999999999901</v>
      </c>
      <c r="CV690">
        <v>0</v>
      </c>
      <c r="CW690">
        <v>0</v>
      </c>
      <c r="CX690">
        <v>23.775090886494102</v>
      </c>
      <c r="CY690">
        <v>0</v>
      </c>
      <c r="CZ690">
        <v>33.155090886494101</v>
      </c>
      <c r="DA690">
        <v>92.375709113505806</v>
      </c>
      <c r="DB690">
        <v>32</v>
      </c>
      <c r="DC690">
        <v>0</v>
      </c>
    </row>
    <row r="691" spans="1:107" x14ac:dyDescent="0.25">
      <c r="A691">
        <v>2328001</v>
      </c>
      <c r="B691" t="s">
        <v>361</v>
      </c>
      <c r="C691" t="s">
        <v>362</v>
      </c>
      <c r="D691" t="s">
        <v>1240</v>
      </c>
      <c r="E691" t="s">
        <v>1241</v>
      </c>
      <c r="F691" t="s">
        <v>175</v>
      </c>
      <c r="G691" t="s">
        <v>176</v>
      </c>
      <c r="H691" t="s">
        <v>198</v>
      </c>
      <c r="I691" t="s">
        <v>1498</v>
      </c>
      <c r="J691" t="s">
        <v>175</v>
      </c>
      <c r="K691">
        <v>3.7</v>
      </c>
      <c r="L691">
        <v>2</v>
      </c>
      <c r="M691">
        <v>32</v>
      </c>
      <c r="N691" t="s">
        <v>1019</v>
      </c>
      <c r="O691">
        <v>1</v>
      </c>
      <c r="P691">
        <v>1.3</v>
      </c>
      <c r="Q691">
        <v>26</v>
      </c>
      <c r="R691">
        <v>26.5</v>
      </c>
      <c r="S691">
        <v>115</v>
      </c>
      <c r="T691">
        <v>160.5</v>
      </c>
      <c r="U691">
        <v>119.7</v>
      </c>
      <c r="V691" t="s">
        <v>180</v>
      </c>
      <c r="W691" t="s">
        <v>180</v>
      </c>
      <c r="X691" t="s">
        <v>180</v>
      </c>
      <c r="Y691" t="s">
        <v>181</v>
      </c>
      <c r="Z691" t="s">
        <v>1228</v>
      </c>
      <c r="AA691">
        <v>2</v>
      </c>
      <c r="AB691">
        <v>1</v>
      </c>
      <c r="AC691">
        <v>0</v>
      </c>
      <c r="AD691">
        <v>0</v>
      </c>
      <c r="AE691">
        <v>1</v>
      </c>
      <c r="AF691">
        <v>1</v>
      </c>
      <c r="AG691">
        <v>1</v>
      </c>
      <c r="AH691">
        <v>4</v>
      </c>
      <c r="AI691">
        <v>4</v>
      </c>
      <c r="AJ691">
        <v>2</v>
      </c>
      <c r="AK691">
        <v>0</v>
      </c>
      <c r="AL691">
        <v>0</v>
      </c>
      <c r="AM691">
        <v>0</v>
      </c>
      <c r="AN691">
        <v>0</v>
      </c>
      <c r="AO691">
        <v>0</v>
      </c>
      <c r="AP691">
        <v>0</v>
      </c>
      <c r="AQ691">
        <v>0</v>
      </c>
      <c r="AR691">
        <v>1</v>
      </c>
      <c r="AS691">
        <v>0</v>
      </c>
      <c r="AT691">
        <v>0</v>
      </c>
      <c r="AU691">
        <v>0</v>
      </c>
      <c r="AV691">
        <v>3</v>
      </c>
      <c r="AW691">
        <v>0</v>
      </c>
      <c r="AX691" t="s">
        <v>180</v>
      </c>
      <c r="AY691" t="s">
        <v>412</v>
      </c>
      <c r="AZ691" t="s">
        <v>1229</v>
      </c>
      <c r="BA691" t="s">
        <v>186</v>
      </c>
      <c r="BB691" t="s">
        <v>1242</v>
      </c>
      <c r="BC691" t="s">
        <v>186</v>
      </c>
      <c r="BD691" t="s">
        <v>180</v>
      </c>
      <c r="BE691">
        <v>115</v>
      </c>
      <c r="BF691">
        <v>224</v>
      </c>
      <c r="BG691">
        <v>256</v>
      </c>
      <c r="BH691" t="s">
        <v>180</v>
      </c>
      <c r="BI691" t="s">
        <v>175</v>
      </c>
      <c r="BJ691" t="s">
        <v>175</v>
      </c>
      <c r="BK691">
        <v>400</v>
      </c>
      <c r="BL691" t="s">
        <v>175</v>
      </c>
      <c r="BM691">
        <v>1</v>
      </c>
      <c r="BN691">
        <v>32</v>
      </c>
      <c r="BO691" t="s">
        <v>175</v>
      </c>
      <c r="BP691" t="s">
        <v>175</v>
      </c>
      <c r="BQ691">
        <v>0.86</v>
      </c>
      <c r="BR691">
        <v>0.9</v>
      </c>
      <c r="BS691">
        <v>0.91</v>
      </c>
      <c r="BT691">
        <v>0.92</v>
      </c>
      <c r="BU691">
        <v>1</v>
      </c>
      <c r="BV691" t="s">
        <v>188</v>
      </c>
      <c r="BW691" t="s">
        <v>175</v>
      </c>
      <c r="BX691" t="s">
        <v>175</v>
      </c>
      <c r="BY691" t="s">
        <v>175</v>
      </c>
      <c r="BZ691">
        <v>7</v>
      </c>
      <c r="CA691" t="s">
        <v>190</v>
      </c>
      <c r="CB691" t="s">
        <v>1547</v>
      </c>
      <c r="CC691" t="s">
        <v>175</v>
      </c>
      <c r="CD691" t="s">
        <v>175</v>
      </c>
      <c r="CE691" t="s">
        <v>175</v>
      </c>
      <c r="CF691" t="s">
        <v>175</v>
      </c>
      <c r="CG691" t="s">
        <v>175</v>
      </c>
      <c r="CH691" t="s">
        <v>175</v>
      </c>
      <c r="CI691" t="s">
        <v>175</v>
      </c>
      <c r="CJ691" t="s">
        <v>175</v>
      </c>
      <c r="CK691" t="s">
        <v>175</v>
      </c>
      <c r="CL691" t="s">
        <v>175</v>
      </c>
      <c r="CM691" t="s">
        <v>175</v>
      </c>
      <c r="CN691" t="s">
        <v>175</v>
      </c>
      <c r="CO691">
        <v>7.4</v>
      </c>
      <c r="CP691" t="s">
        <v>183</v>
      </c>
      <c r="CQ691">
        <v>0</v>
      </c>
      <c r="CR691" t="s">
        <v>1549</v>
      </c>
      <c r="CS691">
        <v>98.8566</v>
      </c>
      <c r="CT691" t="s">
        <v>1547</v>
      </c>
      <c r="CU691">
        <v>9.3799999999999901</v>
      </c>
      <c r="CV691">
        <v>0</v>
      </c>
      <c r="CW691">
        <v>0</v>
      </c>
      <c r="CX691">
        <v>53.910510997048902</v>
      </c>
      <c r="CY691">
        <v>0</v>
      </c>
      <c r="CZ691">
        <v>63.290510997048898</v>
      </c>
      <c r="DA691">
        <v>35.566089002951003</v>
      </c>
      <c r="DB691">
        <v>32</v>
      </c>
      <c r="DC691">
        <v>0</v>
      </c>
    </row>
    <row r="692" spans="1:107" x14ac:dyDescent="0.25">
      <c r="A692">
        <v>2328000</v>
      </c>
      <c r="B692" t="s">
        <v>361</v>
      </c>
      <c r="C692" t="s">
        <v>362</v>
      </c>
      <c r="D692" t="s">
        <v>1243</v>
      </c>
      <c r="E692" t="s">
        <v>1244</v>
      </c>
      <c r="F692" t="s">
        <v>1245</v>
      </c>
      <c r="G692" t="s">
        <v>176</v>
      </c>
      <c r="H692" t="s">
        <v>198</v>
      </c>
      <c r="I692" t="s">
        <v>1498</v>
      </c>
      <c r="J692" t="s">
        <v>175</v>
      </c>
      <c r="K692">
        <v>3.7</v>
      </c>
      <c r="L692">
        <v>2</v>
      </c>
      <c r="M692">
        <v>32</v>
      </c>
      <c r="N692" t="s">
        <v>1412</v>
      </c>
      <c r="O692">
        <v>1</v>
      </c>
      <c r="P692">
        <v>1.3</v>
      </c>
      <c r="Q692">
        <v>21.5</v>
      </c>
      <c r="R692">
        <v>21.9</v>
      </c>
      <c r="S692">
        <v>115</v>
      </c>
      <c r="T692">
        <v>131.5</v>
      </c>
      <c r="U692">
        <v>99.8</v>
      </c>
      <c r="V692" t="s">
        <v>180</v>
      </c>
      <c r="W692" t="s">
        <v>180</v>
      </c>
      <c r="X692" t="s">
        <v>180</v>
      </c>
      <c r="Y692" t="s">
        <v>181</v>
      </c>
      <c r="Z692" t="s">
        <v>1228</v>
      </c>
      <c r="AA692">
        <v>2</v>
      </c>
      <c r="AB692">
        <v>1</v>
      </c>
      <c r="AC692">
        <v>0</v>
      </c>
      <c r="AD692">
        <v>0</v>
      </c>
      <c r="AE692">
        <v>1</v>
      </c>
      <c r="AF692">
        <v>1</v>
      </c>
      <c r="AG692">
        <v>1</v>
      </c>
      <c r="AH692">
        <v>4</v>
      </c>
      <c r="AI692">
        <v>4</v>
      </c>
      <c r="AJ692">
        <v>2</v>
      </c>
      <c r="AK692">
        <v>0</v>
      </c>
      <c r="AL692">
        <v>0</v>
      </c>
      <c r="AM692">
        <v>0</v>
      </c>
      <c r="AN692">
        <v>0</v>
      </c>
      <c r="AO692">
        <v>0</v>
      </c>
      <c r="AP692">
        <v>0</v>
      </c>
      <c r="AQ692">
        <v>0</v>
      </c>
      <c r="AR692">
        <v>1</v>
      </c>
      <c r="AS692">
        <v>0</v>
      </c>
      <c r="AT692">
        <v>0</v>
      </c>
      <c r="AU692">
        <v>0</v>
      </c>
      <c r="AV692">
        <v>3</v>
      </c>
      <c r="AW692">
        <v>0</v>
      </c>
      <c r="AX692" t="s">
        <v>180</v>
      </c>
      <c r="AY692" t="s">
        <v>354</v>
      </c>
      <c r="AZ692" t="s">
        <v>1229</v>
      </c>
      <c r="BA692" t="s">
        <v>186</v>
      </c>
      <c r="BB692" t="s">
        <v>1246</v>
      </c>
      <c r="BC692" t="s">
        <v>186</v>
      </c>
      <c r="BD692" t="s">
        <v>180</v>
      </c>
      <c r="BE692">
        <v>115</v>
      </c>
      <c r="BF692">
        <v>112</v>
      </c>
      <c r="BG692">
        <v>128</v>
      </c>
      <c r="BH692" t="s">
        <v>180</v>
      </c>
      <c r="BI692" t="s">
        <v>175</v>
      </c>
      <c r="BJ692" t="s">
        <v>175</v>
      </c>
      <c r="BK692">
        <v>210</v>
      </c>
      <c r="BL692" t="s">
        <v>175</v>
      </c>
      <c r="BM692">
        <v>1</v>
      </c>
      <c r="BN692">
        <v>32</v>
      </c>
      <c r="BO692" t="s">
        <v>175</v>
      </c>
      <c r="BP692" t="s">
        <v>175</v>
      </c>
      <c r="BQ692">
        <v>0.78</v>
      </c>
      <c r="BR692">
        <v>0.85</v>
      </c>
      <c r="BS692">
        <v>0.84</v>
      </c>
      <c r="BT692">
        <v>0.87</v>
      </c>
      <c r="BU692">
        <v>1</v>
      </c>
      <c r="BV692" t="s">
        <v>188</v>
      </c>
      <c r="BW692" t="s">
        <v>175</v>
      </c>
      <c r="BX692" t="s">
        <v>175</v>
      </c>
      <c r="BY692" t="s">
        <v>175</v>
      </c>
      <c r="BZ692">
        <v>7</v>
      </c>
      <c r="CA692" t="s">
        <v>190</v>
      </c>
      <c r="CB692" t="s">
        <v>1547</v>
      </c>
      <c r="CC692" t="s">
        <v>175</v>
      </c>
      <c r="CD692" t="s">
        <v>175</v>
      </c>
      <c r="CE692" t="s">
        <v>175</v>
      </c>
      <c r="CF692" t="s">
        <v>175</v>
      </c>
      <c r="CG692" t="s">
        <v>175</v>
      </c>
      <c r="CH692" t="s">
        <v>175</v>
      </c>
      <c r="CI692" t="s">
        <v>175</v>
      </c>
      <c r="CJ692" t="s">
        <v>175</v>
      </c>
      <c r="CK692" t="s">
        <v>175</v>
      </c>
      <c r="CL692" t="s">
        <v>175</v>
      </c>
      <c r="CM692" t="s">
        <v>175</v>
      </c>
      <c r="CN692" t="s">
        <v>175</v>
      </c>
      <c r="CO692">
        <v>7.4</v>
      </c>
      <c r="CP692" t="s">
        <v>183</v>
      </c>
      <c r="CQ692">
        <v>0</v>
      </c>
      <c r="CR692" t="s">
        <v>1549</v>
      </c>
      <c r="CS692">
        <v>82.825800000000001</v>
      </c>
      <c r="CT692" t="s">
        <v>1547</v>
      </c>
      <c r="CU692">
        <v>9.3799999999999901</v>
      </c>
      <c r="CV692">
        <v>0</v>
      </c>
      <c r="CW692">
        <v>0</v>
      </c>
      <c r="CX692">
        <v>37.154625518662698</v>
      </c>
      <c r="CY692">
        <v>0</v>
      </c>
      <c r="CZ692">
        <v>46.5346255186627</v>
      </c>
      <c r="DA692">
        <v>36.291174481337201</v>
      </c>
      <c r="DB692">
        <v>32</v>
      </c>
      <c r="DC692">
        <v>0</v>
      </c>
    </row>
    <row r="693" spans="1:107" x14ac:dyDescent="0.25">
      <c r="A693">
        <v>2327999</v>
      </c>
      <c r="B693" t="s">
        <v>361</v>
      </c>
      <c r="C693" t="s">
        <v>362</v>
      </c>
      <c r="D693" t="s">
        <v>1247</v>
      </c>
      <c r="E693" t="s">
        <v>1248</v>
      </c>
      <c r="F693" t="s">
        <v>1249</v>
      </c>
      <c r="G693" t="s">
        <v>176</v>
      </c>
      <c r="H693" t="s">
        <v>198</v>
      </c>
      <c r="I693" t="s">
        <v>1043</v>
      </c>
      <c r="J693" t="s">
        <v>175</v>
      </c>
      <c r="K693">
        <v>3.1</v>
      </c>
      <c r="L693">
        <v>2</v>
      </c>
      <c r="M693">
        <v>64</v>
      </c>
      <c r="N693" t="s">
        <v>1019</v>
      </c>
      <c r="O693">
        <v>0.9</v>
      </c>
      <c r="P693">
        <v>1.6</v>
      </c>
      <c r="Q693">
        <v>26</v>
      </c>
      <c r="R693">
        <v>31.9</v>
      </c>
      <c r="S693">
        <v>115</v>
      </c>
      <c r="T693">
        <v>212.9</v>
      </c>
      <c r="U693">
        <v>136.19999999999999</v>
      </c>
      <c r="V693" t="s">
        <v>180</v>
      </c>
      <c r="W693" t="s">
        <v>180</v>
      </c>
      <c r="X693" t="s">
        <v>180</v>
      </c>
      <c r="Y693" t="s">
        <v>181</v>
      </c>
      <c r="Z693" t="s">
        <v>1250</v>
      </c>
      <c r="AA693">
        <v>4</v>
      </c>
      <c r="AB693">
        <v>2</v>
      </c>
      <c r="AC693">
        <v>0</v>
      </c>
      <c r="AD693">
        <v>0</v>
      </c>
      <c r="AE693">
        <v>1</v>
      </c>
      <c r="AF693">
        <v>1</v>
      </c>
      <c r="AG693">
        <v>1</v>
      </c>
      <c r="AH693">
        <v>0</v>
      </c>
      <c r="AI693">
        <v>4</v>
      </c>
      <c r="AJ693">
        <v>2</v>
      </c>
      <c r="AK693">
        <v>0</v>
      </c>
      <c r="AL693">
        <v>0</v>
      </c>
      <c r="AM693">
        <v>0</v>
      </c>
      <c r="AN693">
        <v>0</v>
      </c>
      <c r="AO693">
        <v>0</v>
      </c>
      <c r="AP693">
        <v>0</v>
      </c>
      <c r="AQ693">
        <v>0</v>
      </c>
      <c r="AR693">
        <v>2</v>
      </c>
      <c r="AS693">
        <v>0</v>
      </c>
      <c r="AT693">
        <v>0</v>
      </c>
      <c r="AU693">
        <v>0</v>
      </c>
      <c r="AV693">
        <v>0</v>
      </c>
      <c r="AW693">
        <v>4</v>
      </c>
      <c r="AX693" t="s">
        <v>180</v>
      </c>
      <c r="AY693" t="s">
        <v>930</v>
      </c>
      <c r="AZ693" t="s">
        <v>1229</v>
      </c>
      <c r="BA693" t="s">
        <v>186</v>
      </c>
      <c r="BB693" t="s">
        <v>1251</v>
      </c>
      <c r="BC693" t="s">
        <v>186</v>
      </c>
      <c r="BD693" t="s">
        <v>180</v>
      </c>
      <c r="BE693">
        <v>115</v>
      </c>
      <c r="BF693">
        <v>192.2</v>
      </c>
      <c r="BG693">
        <v>192</v>
      </c>
      <c r="BH693" t="s">
        <v>180</v>
      </c>
      <c r="BI693" t="s">
        <v>175</v>
      </c>
      <c r="BJ693" t="s">
        <v>175</v>
      </c>
      <c r="BK693">
        <v>400</v>
      </c>
      <c r="BL693" t="s">
        <v>175</v>
      </c>
      <c r="BM693">
        <v>1</v>
      </c>
      <c r="BN693">
        <v>64</v>
      </c>
      <c r="BO693" t="s">
        <v>175</v>
      </c>
      <c r="BP693" t="s">
        <v>175</v>
      </c>
      <c r="BQ693">
        <v>0.86</v>
      </c>
      <c r="BR693">
        <v>0.9</v>
      </c>
      <c r="BS693">
        <v>0.91</v>
      </c>
      <c r="BT693">
        <v>0.92</v>
      </c>
      <c r="BU693">
        <v>2</v>
      </c>
      <c r="BV693" t="s">
        <v>188</v>
      </c>
      <c r="BW693" t="s">
        <v>175</v>
      </c>
      <c r="BX693" t="s">
        <v>175</v>
      </c>
      <c r="BY693" t="s">
        <v>175</v>
      </c>
      <c r="BZ693">
        <v>7</v>
      </c>
      <c r="CA693" t="s">
        <v>190</v>
      </c>
      <c r="CB693" t="s">
        <v>1547</v>
      </c>
      <c r="CC693" t="s">
        <v>175</v>
      </c>
      <c r="CD693" t="s">
        <v>175</v>
      </c>
      <c r="CE693" t="s">
        <v>175</v>
      </c>
      <c r="CF693" t="s">
        <v>175</v>
      </c>
      <c r="CG693" t="s">
        <v>175</v>
      </c>
      <c r="CH693" t="s">
        <v>175</v>
      </c>
      <c r="CI693" t="s">
        <v>175</v>
      </c>
      <c r="CJ693" t="s">
        <v>175</v>
      </c>
      <c r="CK693" t="s">
        <v>175</v>
      </c>
      <c r="CL693" t="s">
        <v>175</v>
      </c>
      <c r="CM693" t="s">
        <v>175</v>
      </c>
      <c r="CN693" t="s">
        <v>175</v>
      </c>
      <c r="CO693">
        <v>6.2</v>
      </c>
      <c r="CP693" t="s">
        <v>183</v>
      </c>
      <c r="CQ693">
        <v>0</v>
      </c>
      <c r="CR693" t="s">
        <v>1549</v>
      </c>
      <c r="CS693">
        <v>114.09899999999899</v>
      </c>
      <c r="CT693" t="s">
        <v>1547</v>
      </c>
      <c r="CU693">
        <v>17.059999999999999</v>
      </c>
      <c r="CV693">
        <v>0</v>
      </c>
      <c r="CW693">
        <v>0</v>
      </c>
      <c r="CX693">
        <v>49.8283157075223</v>
      </c>
      <c r="CY693">
        <v>0</v>
      </c>
      <c r="CZ693">
        <v>66.888315707522295</v>
      </c>
      <c r="DA693">
        <v>47.210684292477602</v>
      </c>
      <c r="DB693">
        <v>32</v>
      </c>
      <c r="DC693">
        <v>0</v>
      </c>
    </row>
    <row r="694" spans="1:107" x14ac:dyDescent="0.25">
      <c r="A694">
        <v>2327998</v>
      </c>
      <c r="B694" t="s">
        <v>361</v>
      </c>
      <c r="C694" t="s">
        <v>362</v>
      </c>
      <c r="D694" t="s">
        <v>1252</v>
      </c>
      <c r="E694" t="s">
        <v>1253</v>
      </c>
      <c r="F694" t="s">
        <v>1254</v>
      </c>
      <c r="G694" t="s">
        <v>176</v>
      </c>
      <c r="H694" t="s">
        <v>198</v>
      </c>
      <c r="I694" t="s">
        <v>1043</v>
      </c>
      <c r="J694" t="s">
        <v>175</v>
      </c>
      <c r="K694">
        <v>3.1</v>
      </c>
      <c r="L694">
        <v>2</v>
      </c>
      <c r="M694">
        <v>64</v>
      </c>
      <c r="N694" t="s">
        <v>1019</v>
      </c>
      <c r="O694">
        <v>0.9</v>
      </c>
      <c r="P694">
        <v>1.7</v>
      </c>
      <c r="Q694">
        <v>26.7</v>
      </c>
      <c r="R694">
        <v>33.1</v>
      </c>
      <c r="S694">
        <v>115</v>
      </c>
      <c r="T694">
        <v>212.9</v>
      </c>
      <c r="U694">
        <v>141.19999999999999</v>
      </c>
      <c r="V694" t="s">
        <v>180</v>
      </c>
      <c r="W694" t="s">
        <v>180</v>
      </c>
      <c r="X694" t="s">
        <v>180</v>
      </c>
      <c r="Y694" t="s">
        <v>181</v>
      </c>
      <c r="Z694" t="s">
        <v>1250</v>
      </c>
      <c r="AA694">
        <v>4</v>
      </c>
      <c r="AB694">
        <v>2</v>
      </c>
      <c r="AC694">
        <v>0</v>
      </c>
      <c r="AD694">
        <v>0</v>
      </c>
      <c r="AE694">
        <v>1</v>
      </c>
      <c r="AF694">
        <v>1</v>
      </c>
      <c r="AG694">
        <v>1</v>
      </c>
      <c r="AH694">
        <v>0</v>
      </c>
      <c r="AI694">
        <v>4</v>
      </c>
      <c r="AJ694">
        <v>2</v>
      </c>
      <c r="AK694">
        <v>0</v>
      </c>
      <c r="AL694">
        <v>0</v>
      </c>
      <c r="AM694">
        <v>0</v>
      </c>
      <c r="AN694">
        <v>0</v>
      </c>
      <c r="AO694">
        <v>0</v>
      </c>
      <c r="AP694">
        <v>0</v>
      </c>
      <c r="AQ694">
        <v>0</v>
      </c>
      <c r="AR694">
        <v>2</v>
      </c>
      <c r="AS694">
        <v>0</v>
      </c>
      <c r="AT694">
        <v>0</v>
      </c>
      <c r="AU694">
        <v>0</v>
      </c>
      <c r="AV694">
        <v>0</v>
      </c>
      <c r="AW694">
        <v>4</v>
      </c>
      <c r="AX694" t="s">
        <v>180</v>
      </c>
      <c r="AY694" t="s">
        <v>930</v>
      </c>
      <c r="AZ694" t="s">
        <v>1255</v>
      </c>
      <c r="BA694" t="s">
        <v>186</v>
      </c>
      <c r="BB694" t="s">
        <v>1256</v>
      </c>
      <c r="BC694" t="s">
        <v>186</v>
      </c>
      <c r="BD694" t="s">
        <v>180</v>
      </c>
      <c r="BE694">
        <v>115</v>
      </c>
      <c r="BF694">
        <v>192.2</v>
      </c>
      <c r="BG694">
        <v>192</v>
      </c>
      <c r="BH694" t="s">
        <v>180</v>
      </c>
      <c r="BI694" t="s">
        <v>175</v>
      </c>
      <c r="BJ694" t="s">
        <v>175</v>
      </c>
      <c r="BK694">
        <v>400</v>
      </c>
      <c r="BL694" t="s">
        <v>175</v>
      </c>
      <c r="BM694">
        <v>1</v>
      </c>
      <c r="BN694">
        <v>64</v>
      </c>
      <c r="BO694" t="s">
        <v>175</v>
      </c>
      <c r="BP694" t="s">
        <v>175</v>
      </c>
      <c r="BQ694">
        <v>0.86</v>
      </c>
      <c r="BR694">
        <v>0.9</v>
      </c>
      <c r="BS694">
        <v>0.91</v>
      </c>
      <c r="BT694">
        <v>0.92</v>
      </c>
      <c r="BU694">
        <v>2</v>
      </c>
      <c r="BV694" t="s">
        <v>188</v>
      </c>
      <c r="BW694" t="s">
        <v>175</v>
      </c>
      <c r="BX694" t="s">
        <v>175</v>
      </c>
      <c r="BY694" t="s">
        <v>175</v>
      </c>
      <c r="BZ694">
        <v>7</v>
      </c>
      <c r="CA694" t="s">
        <v>190</v>
      </c>
      <c r="CB694" t="s">
        <v>1547</v>
      </c>
      <c r="CC694" t="s">
        <v>175</v>
      </c>
      <c r="CD694" t="s">
        <v>175</v>
      </c>
      <c r="CE694" t="s">
        <v>175</v>
      </c>
      <c r="CF694" t="s">
        <v>175</v>
      </c>
      <c r="CG694" t="s">
        <v>175</v>
      </c>
      <c r="CH694" t="s">
        <v>175</v>
      </c>
      <c r="CI694" t="s">
        <v>175</v>
      </c>
      <c r="CJ694" t="s">
        <v>175</v>
      </c>
      <c r="CK694" t="s">
        <v>175</v>
      </c>
      <c r="CL694" t="s">
        <v>175</v>
      </c>
      <c r="CM694" t="s">
        <v>175</v>
      </c>
      <c r="CN694" t="s">
        <v>175</v>
      </c>
      <c r="CO694">
        <v>6.2</v>
      </c>
      <c r="CP694" t="s">
        <v>183</v>
      </c>
      <c r="CQ694">
        <v>0</v>
      </c>
      <c r="CR694" t="s">
        <v>1549</v>
      </c>
      <c r="CS694">
        <v>118.259999999999</v>
      </c>
      <c r="CT694" t="s">
        <v>1547</v>
      </c>
      <c r="CU694">
        <v>17.059999999999999</v>
      </c>
      <c r="CV694">
        <v>0</v>
      </c>
      <c r="CW694">
        <v>0</v>
      </c>
      <c r="CX694">
        <v>49.8283157075223</v>
      </c>
      <c r="CY694">
        <v>0</v>
      </c>
      <c r="CZ694">
        <v>66.888315707522295</v>
      </c>
      <c r="DA694">
        <v>51.371684292477603</v>
      </c>
      <c r="DB694">
        <v>32</v>
      </c>
      <c r="DC694">
        <v>0</v>
      </c>
    </row>
    <row r="695" spans="1:107" x14ac:dyDescent="0.25">
      <c r="A695">
        <v>2327997</v>
      </c>
      <c r="B695" t="s">
        <v>361</v>
      </c>
      <c r="C695" t="s">
        <v>362</v>
      </c>
      <c r="D695" t="s">
        <v>1257</v>
      </c>
      <c r="E695" t="s">
        <v>1258</v>
      </c>
      <c r="F695" t="s">
        <v>1259</v>
      </c>
      <c r="G695" t="s">
        <v>176</v>
      </c>
      <c r="H695" t="s">
        <v>198</v>
      </c>
      <c r="I695" t="s">
        <v>1043</v>
      </c>
      <c r="J695" t="s">
        <v>175</v>
      </c>
      <c r="K695">
        <v>3.1</v>
      </c>
      <c r="L695">
        <v>2</v>
      </c>
      <c r="M695">
        <v>64</v>
      </c>
      <c r="N695" t="s">
        <v>548</v>
      </c>
      <c r="O695">
        <v>0.9</v>
      </c>
      <c r="P695">
        <v>1.7</v>
      </c>
      <c r="Q695">
        <v>29.3</v>
      </c>
      <c r="R695">
        <v>31.1</v>
      </c>
      <c r="S695">
        <v>115</v>
      </c>
      <c r="T695">
        <v>142.1</v>
      </c>
      <c r="U695">
        <v>137.9</v>
      </c>
      <c r="V695" t="s">
        <v>180</v>
      </c>
      <c r="W695" t="s">
        <v>180</v>
      </c>
      <c r="X695" t="s">
        <v>180</v>
      </c>
      <c r="Y695" t="s">
        <v>181</v>
      </c>
      <c r="Z695" t="s">
        <v>958</v>
      </c>
      <c r="AA695">
        <v>4</v>
      </c>
      <c r="AB695">
        <v>1</v>
      </c>
      <c r="AC695">
        <v>0</v>
      </c>
      <c r="AD695">
        <v>0</v>
      </c>
      <c r="AE695">
        <v>2</v>
      </c>
      <c r="AF695">
        <v>1</v>
      </c>
      <c r="AG695">
        <v>1</v>
      </c>
      <c r="AH695">
        <v>4</v>
      </c>
      <c r="AI695">
        <v>3</v>
      </c>
      <c r="AJ695">
        <v>2</v>
      </c>
      <c r="AK695">
        <v>0</v>
      </c>
      <c r="AL695">
        <v>0</v>
      </c>
      <c r="AM695">
        <v>0</v>
      </c>
      <c r="AN695">
        <v>0</v>
      </c>
      <c r="AO695">
        <v>0</v>
      </c>
      <c r="AP695">
        <v>0</v>
      </c>
      <c r="AQ695">
        <v>0</v>
      </c>
      <c r="AR695">
        <v>1</v>
      </c>
      <c r="AS695">
        <v>0</v>
      </c>
      <c r="AT695">
        <v>0</v>
      </c>
      <c r="AU695">
        <v>0</v>
      </c>
      <c r="AV695">
        <v>3</v>
      </c>
      <c r="AW695">
        <v>0</v>
      </c>
      <c r="AX695" t="s">
        <v>180</v>
      </c>
      <c r="AY695" t="s">
        <v>1260</v>
      </c>
      <c r="AZ695" t="s">
        <v>1229</v>
      </c>
      <c r="BA695" t="s">
        <v>186</v>
      </c>
      <c r="BB695" t="s">
        <v>1261</v>
      </c>
      <c r="BC695" t="s">
        <v>186</v>
      </c>
      <c r="BD695" t="s">
        <v>180</v>
      </c>
      <c r="BE695">
        <v>115</v>
      </c>
      <c r="BF695">
        <v>40.1</v>
      </c>
      <c r="BG695">
        <v>64</v>
      </c>
      <c r="BH695" t="s">
        <v>180</v>
      </c>
      <c r="BI695" t="s">
        <v>175</v>
      </c>
      <c r="BJ695" t="s">
        <v>175</v>
      </c>
      <c r="BK695">
        <v>210</v>
      </c>
      <c r="BL695" t="s">
        <v>175</v>
      </c>
      <c r="BM695">
        <v>1</v>
      </c>
      <c r="BN695">
        <v>64</v>
      </c>
      <c r="BO695" t="s">
        <v>175</v>
      </c>
      <c r="BP695" t="s">
        <v>175</v>
      </c>
      <c r="BQ695">
        <v>0.78</v>
      </c>
      <c r="BR695">
        <v>0.85</v>
      </c>
      <c r="BS695">
        <v>0.84</v>
      </c>
      <c r="BT695">
        <v>0.87</v>
      </c>
      <c r="BU695">
        <v>2</v>
      </c>
      <c r="BV695" t="s">
        <v>188</v>
      </c>
      <c r="BW695" t="s">
        <v>175</v>
      </c>
      <c r="BX695" t="s">
        <v>175</v>
      </c>
      <c r="BY695" t="s">
        <v>175</v>
      </c>
      <c r="BZ695">
        <v>7</v>
      </c>
      <c r="CA695" t="s">
        <v>190</v>
      </c>
      <c r="CB695" t="s">
        <v>1547</v>
      </c>
      <c r="CC695" t="s">
        <v>175</v>
      </c>
      <c r="CD695" t="s">
        <v>175</v>
      </c>
      <c r="CE695" t="s">
        <v>175</v>
      </c>
      <c r="CF695" t="s">
        <v>175</v>
      </c>
      <c r="CG695" t="s">
        <v>175</v>
      </c>
      <c r="CH695" t="s">
        <v>175</v>
      </c>
      <c r="CI695" t="s">
        <v>175</v>
      </c>
      <c r="CJ695" t="s">
        <v>175</v>
      </c>
      <c r="CK695" t="s">
        <v>175</v>
      </c>
      <c r="CL695" t="s">
        <v>175</v>
      </c>
      <c r="CM695" t="s">
        <v>175</v>
      </c>
      <c r="CN695" t="s">
        <v>175</v>
      </c>
      <c r="CO695">
        <v>6.2</v>
      </c>
      <c r="CP695" t="s">
        <v>183</v>
      </c>
      <c r="CQ695">
        <v>0</v>
      </c>
      <c r="CR695" t="s">
        <v>1549</v>
      </c>
      <c r="CS695">
        <v>115.2816</v>
      </c>
      <c r="CT695" t="s">
        <v>1547</v>
      </c>
      <c r="CU695">
        <v>17.059999999999999</v>
      </c>
      <c r="CV695">
        <v>0</v>
      </c>
      <c r="CW695">
        <v>0</v>
      </c>
      <c r="CX695">
        <v>23.775090886494102</v>
      </c>
      <c r="CY695">
        <v>0</v>
      </c>
      <c r="CZ695">
        <v>40.8350908864941</v>
      </c>
      <c r="DA695">
        <v>74.446509113505797</v>
      </c>
      <c r="DB695">
        <v>32</v>
      </c>
      <c r="DC695">
        <v>0</v>
      </c>
    </row>
    <row r="696" spans="1:107" x14ac:dyDescent="0.25">
      <c r="A696">
        <v>2327993</v>
      </c>
      <c r="B696" t="s">
        <v>361</v>
      </c>
      <c r="C696" t="s">
        <v>362</v>
      </c>
      <c r="D696" t="s">
        <v>1262</v>
      </c>
      <c r="E696" t="s">
        <v>1263</v>
      </c>
      <c r="F696" t="s">
        <v>1264</v>
      </c>
      <c r="G696" t="s">
        <v>176</v>
      </c>
      <c r="H696" t="s">
        <v>198</v>
      </c>
      <c r="I696" t="s">
        <v>1043</v>
      </c>
      <c r="J696" t="s">
        <v>175</v>
      </c>
      <c r="K696">
        <v>3.1</v>
      </c>
      <c r="L696">
        <v>2</v>
      </c>
      <c r="M696">
        <v>64</v>
      </c>
      <c r="N696" t="s">
        <v>548</v>
      </c>
      <c r="O696">
        <v>0.9</v>
      </c>
      <c r="P696">
        <v>1.7</v>
      </c>
      <c r="Q696">
        <v>29.3</v>
      </c>
      <c r="R696">
        <v>31.1</v>
      </c>
      <c r="S696">
        <v>115</v>
      </c>
      <c r="T696">
        <v>142.1</v>
      </c>
      <c r="U696">
        <v>137.9</v>
      </c>
      <c r="V696" t="s">
        <v>180</v>
      </c>
      <c r="W696" t="s">
        <v>180</v>
      </c>
      <c r="X696" t="s">
        <v>180</v>
      </c>
      <c r="Y696" t="s">
        <v>181</v>
      </c>
      <c r="Z696" t="s">
        <v>958</v>
      </c>
      <c r="AA696">
        <v>4</v>
      </c>
      <c r="AB696">
        <v>1</v>
      </c>
      <c r="AC696">
        <v>0</v>
      </c>
      <c r="AD696">
        <v>0</v>
      </c>
      <c r="AE696">
        <v>2</v>
      </c>
      <c r="AF696">
        <v>1</v>
      </c>
      <c r="AG696">
        <v>1</v>
      </c>
      <c r="AH696">
        <v>4</v>
      </c>
      <c r="AI696">
        <v>3</v>
      </c>
      <c r="AJ696">
        <v>2</v>
      </c>
      <c r="AK696">
        <v>0</v>
      </c>
      <c r="AL696">
        <v>0</v>
      </c>
      <c r="AM696">
        <v>0</v>
      </c>
      <c r="AN696">
        <v>0</v>
      </c>
      <c r="AO696">
        <v>0</v>
      </c>
      <c r="AP696">
        <v>0</v>
      </c>
      <c r="AQ696">
        <v>0</v>
      </c>
      <c r="AR696">
        <v>1</v>
      </c>
      <c r="AS696">
        <v>0</v>
      </c>
      <c r="AT696">
        <v>0</v>
      </c>
      <c r="AU696">
        <v>0</v>
      </c>
      <c r="AV696">
        <v>3</v>
      </c>
      <c r="AW696">
        <v>0</v>
      </c>
      <c r="AX696" t="s">
        <v>180</v>
      </c>
      <c r="AY696" t="s">
        <v>1260</v>
      </c>
      <c r="AZ696" t="s">
        <v>1229</v>
      </c>
      <c r="BA696" t="s">
        <v>186</v>
      </c>
      <c r="BB696" t="s">
        <v>1265</v>
      </c>
      <c r="BC696" t="s">
        <v>186</v>
      </c>
      <c r="BD696" t="s">
        <v>180</v>
      </c>
      <c r="BE696">
        <v>115</v>
      </c>
      <c r="BF696">
        <v>40.1</v>
      </c>
      <c r="BG696">
        <v>64</v>
      </c>
      <c r="BH696" t="s">
        <v>180</v>
      </c>
      <c r="BI696" t="s">
        <v>175</v>
      </c>
      <c r="BJ696" t="s">
        <v>175</v>
      </c>
      <c r="BK696">
        <v>210</v>
      </c>
      <c r="BL696" t="s">
        <v>175</v>
      </c>
      <c r="BM696">
        <v>1</v>
      </c>
      <c r="BN696">
        <v>64</v>
      </c>
      <c r="BO696" t="s">
        <v>175</v>
      </c>
      <c r="BP696" t="s">
        <v>175</v>
      </c>
      <c r="BQ696">
        <v>0.78</v>
      </c>
      <c r="BR696">
        <v>0.85</v>
      </c>
      <c r="BS696">
        <v>0.84</v>
      </c>
      <c r="BT696">
        <v>0.87</v>
      </c>
      <c r="BU696">
        <v>2</v>
      </c>
      <c r="BV696" t="s">
        <v>188</v>
      </c>
      <c r="BW696" t="s">
        <v>175</v>
      </c>
      <c r="BX696" t="s">
        <v>175</v>
      </c>
      <c r="BY696" t="s">
        <v>175</v>
      </c>
      <c r="BZ696">
        <v>7</v>
      </c>
      <c r="CA696" t="s">
        <v>190</v>
      </c>
      <c r="CB696" t="s">
        <v>1547</v>
      </c>
      <c r="CC696" t="s">
        <v>175</v>
      </c>
      <c r="CD696" t="s">
        <v>175</v>
      </c>
      <c r="CE696" t="s">
        <v>175</v>
      </c>
      <c r="CF696" t="s">
        <v>175</v>
      </c>
      <c r="CG696" t="s">
        <v>175</v>
      </c>
      <c r="CH696" t="s">
        <v>175</v>
      </c>
      <c r="CI696" t="s">
        <v>175</v>
      </c>
      <c r="CJ696" t="s">
        <v>175</v>
      </c>
      <c r="CK696" t="s">
        <v>175</v>
      </c>
      <c r="CL696" t="s">
        <v>175</v>
      </c>
      <c r="CM696" t="s">
        <v>175</v>
      </c>
      <c r="CN696" t="s">
        <v>175</v>
      </c>
      <c r="CO696">
        <v>6.2</v>
      </c>
      <c r="CP696" t="s">
        <v>183</v>
      </c>
      <c r="CQ696">
        <v>0</v>
      </c>
      <c r="CR696" t="s">
        <v>1549</v>
      </c>
      <c r="CS696">
        <v>115.2816</v>
      </c>
      <c r="CT696" t="s">
        <v>1547</v>
      </c>
      <c r="CU696">
        <v>17.059999999999999</v>
      </c>
      <c r="CV696">
        <v>0</v>
      </c>
      <c r="CW696">
        <v>0</v>
      </c>
      <c r="CX696">
        <v>23.775090886494102</v>
      </c>
      <c r="CY696">
        <v>0</v>
      </c>
      <c r="CZ696">
        <v>40.8350908864941</v>
      </c>
      <c r="DA696">
        <v>74.446509113505797</v>
      </c>
      <c r="DB696">
        <v>32</v>
      </c>
      <c r="DC696">
        <v>0</v>
      </c>
    </row>
    <row r="697" spans="1:107" x14ac:dyDescent="0.25">
      <c r="A697">
        <v>2326493</v>
      </c>
      <c r="B697" t="s">
        <v>361</v>
      </c>
      <c r="C697" t="s">
        <v>362</v>
      </c>
      <c r="D697" t="s">
        <v>816</v>
      </c>
      <c r="E697" t="s">
        <v>817</v>
      </c>
      <c r="F697" t="s">
        <v>818</v>
      </c>
      <c r="G697" t="s">
        <v>176</v>
      </c>
      <c r="H697" t="s">
        <v>198</v>
      </c>
      <c r="I697" t="s">
        <v>281</v>
      </c>
      <c r="J697" t="s">
        <v>179</v>
      </c>
      <c r="K697">
        <v>3.7</v>
      </c>
      <c r="L697">
        <v>2</v>
      </c>
      <c r="M697">
        <v>64</v>
      </c>
      <c r="N697" t="s">
        <v>309</v>
      </c>
      <c r="O697">
        <v>0.7</v>
      </c>
      <c r="P697">
        <v>1.6</v>
      </c>
      <c r="Q697">
        <v>27.5</v>
      </c>
      <c r="R697">
        <v>28.7</v>
      </c>
      <c r="S697">
        <v>115</v>
      </c>
      <c r="T697">
        <v>134.19999999999999</v>
      </c>
      <c r="U697">
        <v>127.7</v>
      </c>
      <c r="V697" t="s">
        <v>180</v>
      </c>
      <c r="W697" t="s">
        <v>180</v>
      </c>
      <c r="X697" t="s">
        <v>180</v>
      </c>
      <c r="Y697" t="s">
        <v>181</v>
      </c>
      <c r="Z697" t="s">
        <v>819</v>
      </c>
      <c r="AA697">
        <v>4</v>
      </c>
      <c r="AB697">
        <v>2</v>
      </c>
      <c r="AC697">
        <v>0</v>
      </c>
      <c r="AD697">
        <v>0</v>
      </c>
      <c r="AE697">
        <v>1</v>
      </c>
      <c r="AF697">
        <v>1</v>
      </c>
      <c r="AG697">
        <v>1</v>
      </c>
      <c r="AH697">
        <v>0</v>
      </c>
      <c r="AI697">
        <v>8</v>
      </c>
      <c r="AJ697">
        <v>0</v>
      </c>
      <c r="AK697">
        <v>0</v>
      </c>
      <c r="AL697">
        <v>0</v>
      </c>
      <c r="AM697">
        <v>0</v>
      </c>
      <c r="AN697">
        <v>0</v>
      </c>
      <c r="AO697">
        <v>0</v>
      </c>
      <c r="AP697">
        <v>0</v>
      </c>
      <c r="AQ697">
        <v>0</v>
      </c>
      <c r="AR697">
        <v>2</v>
      </c>
      <c r="AS697">
        <v>0</v>
      </c>
      <c r="AT697">
        <v>0</v>
      </c>
      <c r="AU697">
        <v>0</v>
      </c>
      <c r="AV697">
        <v>3</v>
      </c>
      <c r="AW697">
        <v>1</v>
      </c>
      <c r="AX697" t="s">
        <v>183</v>
      </c>
      <c r="AY697" t="s">
        <v>820</v>
      </c>
      <c r="AZ697" t="s">
        <v>515</v>
      </c>
      <c r="BA697" t="s">
        <v>242</v>
      </c>
      <c r="BB697" t="s">
        <v>821</v>
      </c>
      <c r="BC697" t="s">
        <v>242</v>
      </c>
      <c r="BD697" t="s">
        <v>180</v>
      </c>
      <c r="BE697">
        <v>115</v>
      </c>
      <c r="BF697">
        <v>73.599999999999994</v>
      </c>
      <c r="BG697">
        <v>128</v>
      </c>
      <c r="BH697" t="s">
        <v>183</v>
      </c>
      <c r="BI697" t="s">
        <v>175</v>
      </c>
      <c r="BJ697" t="s">
        <v>175</v>
      </c>
      <c r="BK697">
        <v>400</v>
      </c>
      <c r="BL697" t="s">
        <v>175</v>
      </c>
      <c r="BM697">
        <v>1</v>
      </c>
      <c r="BN697">
        <v>64</v>
      </c>
      <c r="BO697" t="s">
        <v>175</v>
      </c>
      <c r="BP697" t="s">
        <v>175</v>
      </c>
      <c r="BQ697">
        <v>0.86</v>
      </c>
      <c r="BR697">
        <v>0.89</v>
      </c>
      <c r="BS697">
        <v>0.9</v>
      </c>
      <c r="BT697">
        <v>0.92</v>
      </c>
      <c r="BU697">
        <v>1</v>
      </c>
      <c r="BV697" t="s">
        <v>188</v>
      </c>
      <c r="BW697" t="s">
        <v>220</v>
      </c>
      <c r="BX697" t="s">
        <v>175</v>
      </c>
      <c r="BY697" t="s">
        <v>183</v>
      </c>
      <c r="BZ697">
        <v>7</v>
      </c>
      <c r="CA697" t="s">
        <v>190</v>
      </c>
      <c r="CB697" t="s">
        <v>1547</v>
      </c>
      <c r="CC697" t="s">
        <v>175</v>
      </c>
      <c r="CD697" t="s">
        <v>175</v>
      </c>
      <c r="CE697" t="s">
        <v>175</v>
      </c>
      <c r="CF697" t="s">
        <v>175</v>
      </c>
      <c r="CG697" t="s">
        <v>175</v>
      </c>
      <c r="CH697" t="s">
        <v>175</v>
      </c>
      <c r="CI697" t="s">
        <v>175</v>
      </c>
      <c r="CJ697" t="s">
        <v>175</v>
      </c>
      <c r="CK697" t="s">
        <v>175</v>
      </c>
      <c r="CL697" t="s">
        <v>175</v>
      </c>
      <c r="CM697" t="s">
        <v>175</v>
      </c>
      <c r="CN697" t="s">
        <v>175</v>
      </c>
      <c r="CO697">
        <v>7.4</v>
      </c>
      <c r="CP697" t="s">
        <v>183</v>
      </c>
      <c r="CQ697">
        <v>0</v>
      </c>
      <c r="CR697" t="s">
        <v>1549</v>
      </c>
      <c r="CS697">
        <v>106.7406</v>
      </c>
      <c r="CT697" t="s">
        <v>1547</v>
      </c>
      <c r="CU697">
        <v>17.059999999999999</v>
      </c>
      <c r="CV697">
        <v>0</v>
      </c>
      <c r="CW697">
        <v>0</v>
      </c>
      <c r="CX697">
        <v>30.14266849953</v>
      </c>
      <c r="CY697">
        <v>0</v>
      </c>
      <c r="CZ697">
        <v>47.202668499529999</v>
      </c>
      <c r="DA697">
        <v>59.537931500469902</v>
      </c>
      <c r="DB697">
        <v>32</v>
      </c>
      <c r="DC697">
        <v>0</v>
      </c>
    </row>
    <row r="698" spans="1:107" x14ac:dyDescent="0.25">
      <c r="A698">
        <v>2326492</v>
      </c>
      <c r="B698" t="s">
        <v>361</v>
      </c>
      <c r="C698" t="s">
        <v>362</v>
      </c>
      <c r="D698" t="s">
        <v>822</v>
      </c>
      <c r="E698" t="s">
        <v>823</v>
      </c>
      <c r="F698" t="s">
        <v>824</v>
      </c>
      <c r="G698" t="s">
        <v>176</v>
      </c>
      <c r="H698" t="s">
        <v>198</v>
      </c>
      <c r="I698" t="s">
        <v>281</v>
      </c>
      <c r="J698" t="s">
        <v>179</v>
      </c>
      <c r="K698">
        <v>3.7</v>
      </c>
      <c r="L698">
        <v>2</v>
      </c>
      <c r="M698">
        <v>64</v>
      </c>
      <c r="N698" t="s">
        <v>548</v>
      </c>
      <c r="O698">
        <v>0.7</v>
      </c>
      <c r="P698">
        <v>1.5</v>
      </c>
      <c r="Q698">
        <v>21.8</v>
      </c>
      <c r="R698">
        <v>23.1</v>
      </c>
      <c r="S698">
        <v>115</v>
      </c>
      <c r="T698">
        <v>51.2</v>
      </c>
      <c r="U698">
        <v>103</v>
      </c>
      <c r="V698" t="s">
        <v>180</v>
      </c>
      <c r="W698" t="s">
        <v>180</v>
      </c>
      <c r="X698" t="s">
        <v>180</v>
      </c>
      <c r="Y698" t="s">
        <v>181</v>
      </c>
      <c r="Z698" t="s">
        <v>819</v>
      </c>
      <c r="AA698">
        <v>4</v>
      </c>
      <c r="AB698">
        <v>2</v>
      </c>
      <c r="AC698">
        <v>0</v>
      </c>
      <c r="AD698">
        <v>0</v>
      </c>
      <c r="AE698">
        <v>1</v>
      </c>
      <c r="AF698">
        <v>1</v>
      </c>
      <c r="AG698">
        <v>1</v>
      </c>
      <c r="AH698">
        <v>0</v>
      </c>
      <c r="AI698">
        <v>8</v>
      </c>
      <c r="AJ698">
        <v>0</v>
      </c>
      <c r="AK698">
        <v>0</v>
      </c>
      <c r="AL698">
        <v>0</v>
      </c>
      <c r="AM698">
        <v>0</v>
      </c>
      <c r="AN698">
        <v>0</v>
      </c>
      <c r="AO698">
        <v>0</v>
      </c>
      <c r="AP698">
        <v>0</v>
      </c>
      <c r="AQ698">
        <v>0</v>
      </c>
      <c r="AR698">
        <v>2</v>
      </c>
      <c r="AS698">
        <v>0</v>
      </c>
      <c r="AT698">
        <v>0</v>
      </c>
      <c r="AU698">
        <v>0</v>
      </c>
      <c r="AV698">
        <v>3</v>
      </c>
      <c r="AW698">
        <v>1</v>
      </c>
      <c r="AX698" t="s">
        <v>183</v>
      </c>
      <c r="AY698" t="s">
        <v>820</v>
      </c>
      <c r="AZ698" t="s">
        <v>515</v>
      </c>
      <c r="BA698" t="s">
        <v>242</v>
      </c>
      <c r="BB698" t="s">
        <v>825</v>
      </c>
      <c r="BC698" t="s">
        <v>242</v>
      </c>
      <c r="BD698" t="s">
        <v>180</v>
      </c>
      <c r="BE698">
        <v>115</v>
      </c>
      <c r="BF698">
        <v>40.799999999999997</v>
      </c>
      <c r="BG698">
        <v>64</v>
      </c>
      <c r="BH698" t="s">
        <v>183</v>
      </c>
      <c r="BI698" t="s">
        <v>175</v>
      </c>
      <c r="BJ698" t="s">
        <v>175</v>
      </c>
      <c r="BK698">
        <v>210</v>
      </c>
      <c r="BL698" t="s">
        <v>175</v>
      </c>
      <c r="BM698">
        <v>1</v>
      </c>
      <c r="BN698">
        <v>64</v>
      </c>
      <c r="BO698" t="s">
        <v>175</v>
      </c>
      <c r="BP698" t="s">
        <v>175</v>
      </c>
      <c r="BQ698">
        <v>0.78</v>
      </c>
      <c r="BR698">
        <v>0.85</v>
      </c>
      <c r="BS698">
        <v>0.84</v>
      </c>
      <c r="BT698">
        <v>0.86</v>
      </c>
      <c r="BU698">
        <v>1</v>
      </c>
      <c r="BV698" t="s">
        <v>188</v>
      </c>
      <c r="BW698" t="s">
        <v>220</v>
      </c>
      <c r="BX698" t="s">
        <v>175</v>
      </c>
      <c r="BY698" t="s">
        <v>183</v>
      </c>
      <c r="BZ698">
        <v>7</v>
      </c>
      <c r="CA698" t="s">
        <v>190</v>
      </c>
      <c r="CB698" t="s">
        <v>1547</v>
      </c>
      <c r="CC698" t="s">
        <v>175</v>
      </c>
      <c r="CD698" t="s">
        <v>175</v>
      </c>
      <c r="CE698" t="s">
        <v>175</v>
      </c>
      <c r="CF698" t="s">
        <v>175</v>
      </c>
      <c r="CG698" t="s">
        <v>175</v>
      </c>
      <c r="CH698" t="s">
        <v>175</v>
      </c>
      <c r="CI698" t="s">
        <v>175</v>
      </c>
      <c r="CJ698" t="s">
        <v>175</v>
      </c>
      <c r="CK698" t="s">
        <v>175</v>
      </c>
      <c r="CL698" t="s">
        <v>175</v>
      </c>
      <c r="CM698" t="s">
        <v>175</v>
      </c>
      <c r="CN698" t="s">
        <v>175</v>
      </c>
      <c r="CO698">
        <v>7.4</v>
      </c>
      <c r="CP698" t="s">
        <v>183</v>
      </c>
      <c r="CQ698">
        <v>0</v>
      </c>
      <c r="CR698" t="s">
        <v>1549</v>
      </c>
      <c r="CS698">
        <v>86.636399999999995</v>
      </c>
      <c r="CT698" t="s">
        <v>1547</v>
      </c>
      <c r="CU698">
        <v>17.059999999999999</v>
      </c>
      <c r="CV698">
        <v>0</v>
      </c>
      <c r="CW698">
        <v>0</v>
      </c>
      <c r="CX698">
        <v>23.909117380601302</v>
      </c>
      <c r="CY698">
        <v>0</v>
      </c>
      <c r="CZ698">
        <v>40.969117380601297</v>
      </c>
      <c r="DA698">
        <v>45.667282619398698</v>
      </c>
      <c r="DB698">
        <v>32</v>
      </c>
      <c r="DC698">
        <v>0</v>
      </c>
    </row>
    <row r="699" spans="1:107" x14ac:dyDescent="0.25">
      <c r="A699">
        <v>2326491</v>
      </c>
      <c r="B699" t="s">
        <v>361</v>
      </c>
      <c r="C699" t="s">
        <v>362</v>
      </c>
      <c r="D699" t="s">
        <v>826</v>
      </c>
      <c r="E699" t="s">
        <v>827</v>
      </c>
      <c r="F699" t="s">
        <v>828</v>
      </c>
      <c r="G699" t="s">
        <v>176</v>
      </c>
      <c r="H699" t="s">
        <v>198</v>
      </c>
      <c r="I699" t="s">
        <v>199</v>
      </c>
      <c r="J699" t="s">
        <v>179</v>
      </c>
      <c r="K699">
        <v>3.3</v>
      </c>
      <c r="L699">
        <v>2</v>
      </c>
      <c r="M699">
        <v>32</v>
      </c>
      <c r="N699" t="s">
        <v>548</v>
      </c>
      <c r="O699">
        <v>0.7</v>
      </c>
      <c r="P699">
        <v>1.4</v>
      </c>
      <c r="Q699">
        <v>24.6</v>
      </c>
      <c r="R699">
        <v>25</v>
      </c>
      <c r="S699">
        <v>115</v>
      </c>
      <c r="T699">
        <v>89.6</v>
      </c>
      <c r="U699">
        <v>112.2</v>
      </c>
      <c r="V699" t="s">
        <v>180</v>
      </c>
      <c r="W699" t="s">
        <v>180</v>
      </c>
      <c r="X699" t="s">
        <v>180</v>
      </c>
      <c r="Y699" t="s">
        <v>181</v>
      </c>
      <c r="Z699" t="s">
        <v>819</v>
      </c>
      <c r="AA699">
        <v>2</v>
      </c>
      <c r="AB699">
        <v>1</v>
      </c>
      <c r="AC699">
        <v>0</v>
      </c>
      <c r="AD699">
        <v>0</v>
      </c>
      <c r="AE699">
        <v>1</v>
      </c>
      <c r="AF699">
        <v>1</v>
      </c>
      <c r="AG699">
        <v>1</v>
      </c>
      <c r="AH699">
        <v>2</v>
      </c>
      <c r="AI699">
        <v>6</v>
      </c>
      <c r="AJ699">
        <v>0</v>
      </c>
      <c r="AK699">
        <v>0</v>
      </c>
      <c r="AL699">
        <v>0</v>
      </c>
      <c r="AM699">
        <v>0</v>
      </c>
      <c r="AN699">
        <v>0</v>
      </c>
      <c r="AO699">
        <v>0</v>
      </c>
      <c r="AP699">
        <v>0</v>
      </c>
      <c r="AQ699">
        <v>0</v>
      </c>
      <c r="AR699">
        <v>2</v>
      </c>
      <c r="AS699">
        <v>0</v>
      </c>
      <c r="AT699">
        <v>0</v>
      </c>
      <c r="AU699">
        <v>0</v>
      </c>
      <c r="AV699">
        <v>3</v>
      </c>
      <c r="AW699">
        <v>0</v>
      </c>
      <c r="AX699" t="s">
        <v>183</v>
      </c>
      <c r="AY699" t="s">
        <v>820</v>
      </c>
      <c r="AZ699" t="s">
        <v>515</v>
      </c>
      <c r="BA699" t="s">
        <v>242</v>
      </c>
      <c r="BB699" t="s">
        <v>829</v>
      </c>
      <c r="BC699" t="s">
        <v>242</v>
      </c>
      <c r="BD699" t="s">
        <v>180</v>
      </c>
      <c r="BE699">
        <v>115</v>
      </c>
      <c r="BF699">
        <v>40.1</v>
      </c>
      <c r="BG699">
        <v>64</v>
      </c>
      <c r="BH699" t="s">
        <v>183</v>
      </c>
      <c r="BI699" t="s">
        <v>175</v>
      </c>
      <c r="BJ699" t="s">
        <v>175</v>
      </c>
      <c r="BK699">
        <v>180</v>
      </c>
      <c r="BL699" t="s">
        <v>175</v>
      </c>
      <c r="BM699">
        <v>1</v>
      </c>
      <c r="BN699">
        <v>32</v>
      </c>
      <c r="BO699" t="s">
        <v>175</v>
      </c>
      <c r="BP699" t="s">
        <v>175</v>
      </c>
      <c r="BQ699">
        <v>0.82</v>
      </c>
      <c r="BR699">
        <v>0.85</v>
      </c>
      <c r="BS699">
        <v>0.87</v>
      </c>
      <c r="BT699">
        <v>0.88</v>
      </c>
      <c r="BU699">
        <v>1</v>
      </c>
      <c r="BV699" t="s">
        <v>188</v>
      </c>
      <c r="BW699" t="s">
        <v>220</v>
      </c>
      <c r="BX699" t="s">
        <v>175</v>
      </c>
      <c r="BY699" t="s">
        <v>183</v>
      </c>
      <c r="BZ699">
        <v>7</v>
      </c>
      <c r="CA699" t="s">
        <v>190</v>
      </c>
      <c r="CB699" t="s">
        <v>1547</v>
      </c>
      <c r="CC699" t="s">
        <v>175</v>
      </c>
      <c r="CD699" t="s">
        <v>175</v>
      </c>
      <c r="CE699" t="s">
        <v>175</v>
      </c>
      <c r="CF699" t="s">
        <v>175</v>
      </c>
      <c r="CG699" t="s">
        <v>175</v>
      </c>
      <c r="CH699" t="s">
        <v>175</v>
      </c>
      <c r="CI699" t="s">
        <v>175</v>
      </c>
      <c r="CJ699" t="s">
        <v>175</v>
      </c>
      <c r="CK699" t="s">
        <v>175</v>
      </c>
      <c r="CL699" t="s">
        <v>175</v>
      </c>
      <c r="CM699" t="s">
        <v>175</v>
      </c>
      <c r="CN699" t="s">
        <v>175</v>
      </c>
      <c r="CO699">
        <v>6.6</v>
      </c>
      <c r="CP699" t="s">
        <v>183</v>
      </c>
      <c r="CQ699">
        <v>0</v>
      </c>
      <c r="CR699" t="s">
        <v>1549</v>
      </c>
      <c r="CS699">
        <v>93.688199999999995</v>
      </c>
      <c r="CT699" t="s">
        <v>1547</v>
      </c>
      <c r="CU699">
        <v>9.3799999999999901</v>
      </c>
      <c r="CV699">
        <v>0</v>
      </c>
      <c r="CW699">
        <v>0</v>
      </c>
      <c r="CX699">
        <v>23.775090886494102</v>
      </c>
      <c r="CY699">
        <v>0</v>
      </c>
      <c r="CZ699">
        <v>33.155090886494101</v>
      </c>
      <c r="DA699">
        <v>60.533109113505802</v>
      </c>
      <c r="DB699">
        <v>32</v>
      </c>
      <c r="DC699">
        <v>0</v>
      </c>
    </row>
    <row r="700" spans="1:107" x14ac:dyDescent="0.25">
      <c r="A700">
        <v>2326490</v>
      </c>
      <c r="B700" t="s">
        <v>361</v>
      </c>
      <c r="C700" t="s">
        <v>362</v>
      </c>
      <c r="D700" t="s">
        <v>830</v>
      </c>
      <c r="E700" t="s">
        <v>831</v>
      </c>
      <c r="F700" t="s">
        <v>832</v>
      </c>
      <c r="G700" t="s">
        <v>176</v>
      </c>
      <c r="H700" t="s">
        <v>198</v>
      </c>
      <c r="I700" t="s">
        <v>199</v>
      </c>
      <c r="J700" t="s">
        <v>179</v>
      </c>
      <c r="K700">
        <v>3.3</v>
      </c>
      <c r="L700">
        <v>2</v>
      </c>
      <c r="M700">
        <v>32</v>
      </c>
      <c r="N700" t="s">
        <v>548</v>
      </c>
      <c r="O700">
        <v>0.7</v>
      </c>
      <c r="P700">
        <v>1.3</v>
      </c>
      <c r="Q700">
        <v>24.6</v>
      </c>
      <c r="R700">
        <v>25</v>
      </c>
      <c r="S700">
        <v>115</v>
      </c>
      <c r="T700">
        <v>89.6</v>
      </c>
      <c r="U700">
        <v>112.2</v>
      </c>
      <c r="V700" t="s">
        <v>180</v>
      </c>
      <c r="W700" t="s">
        <v>180</v>
      </c>
      <c r="X700" t="s">
        <v>180</v>
      </c>
      <c r="Y700" t="s">
        <v>181</v>
      </c>
      <c r="Z700" t="s">
        <v>819</v>
      </c>
      <c r="AA700">
        <v>2</v>
      </c>
      <c r="AB700">
        <v>1</v>
      </c>
      <c r="AC700">
        <v>0</v>
      </c>
      <c r="AD700">
        <v>0</v>
      </c>
      <c r="AE700">
        <v>1</v>
      </c>
      <c r="AF700">
        <v>1</v>
      </c>
      <c r="AG700">
        <v>1</v>
      </c>
      <c r="AH700">
        <v>2</v>
      </c>
      <c r="AI700">
        <v>6</v>
      </c>
      <c r="AJ700">
        <v>0</v>
      </c>
      <c r="AK700">
        <v>0</v>
      </c>
      <c r="AL700">
        <v>0</v>
      </c>
      <c r="AM700">
        <v>0</v>
      </c>
      <c r="AN700">
        <v>0</v>
      </c>
      <c r="AO700">
        <v>0</v>
      </c>
      <c r="AP700">
        <v>0</v>
      </c>
      <c r="AQ700">
        <v>0</v>
      </c>
      <c r="AR700">
        <v>2</v>
      </c>
      <c r="AS700">
        <v>0</v>
      </c>
      <c r="AT700">
        <v>0</v>
      </c>
      <c r="AU700">
        <v>0</v>
      </c>
      <c r="AV700">
        <v>3</v>
      </c>
      <c r="AW700">
        <v>0</v>
      </c>
      <c r="AX700" t="s">
        <v>183</v>
      </c>
      <c r="AY700" t="s">
        <v>820</v>
      </c>
      <c r="AZ700" t="s">
        <v>515</v>
      </c>
      <c r="BA700" t="s">
        <v>242</v>
      </c>
      <c r="BB700" t="s">
        <v>833</v>
      </c>
      <c r="BC700" t="s">
        <v>242</v>
      </c>
      <c r="BD700" t="s">
        <v>180</v>
      </c>
      <c r="BE700">
        <v>115</v>
      </c>
      <c r="BF700">
        <v>40.1</v>
      </c>
      <c r="BG700">
        <v>64</v>
      </c>
      <c r="BH700" t="s">
        <v>183</v>
      </c>
      <c r="BI700" t="s">
        <v>175</v>
      </c>
      <c r="BJ700" t="s">
        <v>175</v>
      </c>
      <c r="BK700">
        <v>180</v>
      </c>
      <c r="BL700" t="s">
        <v>175</v>
      </c>
      <c r="BM700">
        <v>1</v>
      </c>
      <c r="BN700">
        <v>32</v>
      </c>
      <c r="BO700" t="s">
        <v>175</v>
      </c>
      <c r="BP700" t="s">
        <v>175</v>
      </c>
      <c r="BQ700">
        <v>0.82</v>
      </c>
      <c r="BR700">
        <v>0.85</v>
      </c>
      <c r="BS700">
        <v>0.87</v>
      </c>
      <c r="BT700">
        <v>0.88</v>
      </c>
      <c r="BU700">
        <v>1</v>
      </c>
      <c r="BV700" t="s">
        <v>188</v>
      </c>
      <c r="BW700" t="s">
        <v>220</v>
      </c>
      <c r="BX700" t="s">
        <v>175</v>
      </c>
      <c r="BY700" t="s">
        <v>183</v>
      </c>
      <c r="BZ700">
        <v>7</v>
      </c>
      <c r="CA700" t="s">
        <v>190</v>
      </c>
      <c r="CB700" t="s">
        <v>1547</v>
      </c>
      <c r="CC700" t="s">
        <v>175</v>
      </c>
      <c r="CD700" t="s">
        <v>175</v>
      </c>
      <c r="CE700" t="s">
        <v>175</v>
      </c>
      <c r="CF700" t="s">
        <v>175</v>
      </c>
      <c r="CG700" t="s">
        <v>175</v>
      </c>
      <c r="CH700" t="s">
        <v>175</v>
      </c>
      <c r="CI700" t="s">
        <v>175</v>
      </c>
      <c r="CJ700" t="s">
        <v>175</v>
      </c>
      <c r="CK700" t="s">
        <v>175</v>
      </c>
      <c r="CL700" t="s">
        <v>175</v>
      </c>
      <c r="CM700" t="s">
        <v>175</v>
      </c>
      <c r="CN700" t="s">
        <v>175</v>
      </c>
      <c r="CO700">
        <v>6.6</v>
      </c>
      <c r="CP700" t="s">
        <v>183</v>
      </c>
      <c r="CQ700">
        <v>0</v>
      </c>
      <c r="CR700" t="s">
        <v>1549</v>
      </c>
      <c r="CS700">
        <v>93.293999999999997</v>
      </c>
      <c r="CT700" t="s">
        <v>1547</v>
      </c>
      <c r="CU700">
        <v>9.3799999999999901</v>
      </c>
      <c r="CV700">
        <v>0</v>
      </c>
      <c r="CW700">
        <v>0</v>
      </c>
      <c r="CX700">
        <v>23.775090886494102</v>
      </c>
      <c r="CY700">
        <v>0</v>
      </c>
      <c r="CZ700">
        <v>33.155090886494101</v>
      </c>
      <c r="DA700">
        <v>60.138909113505797</v>
      </c>
      <c r="DB700">
        <v>32</v>
      </c>
      <c r="DC700">
        <v>0</v>
      </c>
    </row>
    <row r="701" spans="1:107" x14ac:dyDescent="0.25">
      <c r="A701">
        <v>2325911</v>
      </c>
      <c r="B701" t="s">
        <v>561</v>
      </c>
      <c r="C701" t="s">
        <v>562</v>
      </c>
      <c r="D701" t="s">
        <v>1270</v>
      </c>
      <c r="E701" t="s">
        <v>1271</v>
      </c>
      <c r="F701" t="s">
        <v>1272</v>
      </c>
      <c r="G701" t="s">
        <v>176</v>
      </c>
      <c r="H701" t="s">
        <v>198</v>
      </c>
      <c r="I701" t="s">
        <v>199</v>
      </c>
      <c r="J701" t="s">
        <v>179</v>
      </c>
      <c r="K701">
        <v>3.9</v>
      </c>
      <c r="L701">
        <v>2</v>
      </c>
      <c r="M701">
        <v>64</v>
      </c>
      <c r="N701" t="s">
        <v>374</v>
      </c>
      <c r="O701">
        <v>0.2</v>
      </c>
      <c r="P701">
        <v>1.9</v>
      </c>
      <c r="Q701">
        <v>27.9</v>
      </c>
      <c r="R701">
        <v>29.9</v>
      </c>
      <c r="S701">
        <v>115</v>
      </c>
      <c r="T701">
        <v>128.19999999999999</v>
      </c>
      <c r="U701">
        <v>129.9</v>
      </c>
      <c r="V701" t="s">
        <v>180</v>
      </c>
      <c r="W701" t="s">
        <v>180</v>
      </c>
      <c r="X701" t="s">
        <v>180</v>
      </c>
      <c r="Y701" t="s">
        <v>181</v>
      </c>
      <c r="Z701" t="s">
        <v>848</v>
      </c>
      <c r="AA701">
        <v>4</v>
      </c>
      <c r="AB701">
        <v>1</v>
      </c>
      <c r="AC701">
        <v>0</v>
      </c>
      <c r="AD701">
        <v>1</v>
      </c>
      <c r="AE701">
        <v>2</v>
      </c>
      <c r="AF701">
        <v>1</v>
      </c>
      <c r="AG701">
        <v>1</v>
      </c>
      <c r="AH701">
        <v>6</v>
      </c>
      <c r="AI701">
        <v>3</v>
      </c>
      <c r="AJ701">
        <v>4</v>
      </c>
      <c r="AK701">
        <v>0</v>
      </c>
      <c r="AL701">
        <v>0</v>
      </c>
      <c r="AM701">
        <v>0</v>
      </c>
      <c r="AN701">
        <v>0</v>
      </c>
      <c r="AO701">
        <v>0</v>
      </c>
      <c r="AP701">
        <v>0</v>
      </c>
      <c r="AQ701">
        <v>0</v>
      </c>
      <c r="AR701">
        <v>2</v>
      </c>
      <c r="AS701">
        <v>0</v>
      </c>
      <c r="AT701">
        <v>0</v>
      </c>
      <c r="AU701">
        <v>0</v>
      </c>
      <c r="AV701">
        <v>5</v>
      </c>
      <c r="AW701">
        <v>0</v>
      </c>
      <c r="AX701" t="s">
        <v>183</v>
      </c>
      <c r="AY701" t="s">
        <v>1273</v>
      </c>
      <c r="AZ701" t="s">
        <v>1274</v>
      </c>
      <c r="BA701" t="s">
        <v>565</v>
      </c>
      <c r="BB701" t="s">
        <v>1275</v>
      </c>
      <c r="BC701" t="s">
        <v>565</v>
      </c>
      <c r="BD701" t="s">
        <v>180</v>
      </c>
      <c r="BE701">
        <v>115</v>
      </c>
      <c r="BF701">
        <v>32</v>
      </c>
      <c r="BG701">
        <v>64</v>
      </c>
      <c r="BH701" t="s">
        <v>183</v>
      </c>
      <c r="BI701" t="s">
        <v>175</v>
      </c>
      <c r="BJ701" t="s">
        <v>175</v>
      </c>
      <c r="BK701">
        <v>180</v>
      </c>
      <c r="BL701" t="s">
        <v>175</v>
      </c>
      <c r="BM701">
        <v>2</v>
      </c>
      <c r="BN701">
        <v>64</v>
      </c>
      <c r="BO701" t="s">
        <v>175</v>
      </c>
      <c r="BP701" t="s">
        <v>175</v>
      </c>
      <c r="BQ701">
        <v>0.8</v>
      </c>
      <c r="BR701">
        <v>0.85</v>
      </c>
      <c r="BS701">
        <v>0.85</v>
      </c>
      <c r="BT701">
        <v>0.87</v>
      </c>
      <c r="BU701">
        <v>4</v>
      </c>
      <c r="BV701" t="s">
        <v>188</v>
      </c>
      <c r="BW701" t="s">
        <v>204</v>
      </c>
      <c r="BX701" t="s">
        <v>175</v>
      </c>
      <c r="BY701" t="s">
        <v>175</v>
      </c>
      <c r="BZ701">
        <v>7</v>
      </c>
      <c r="CA701" t="s">
        <v>190</v>
      </c>
      <c r="CB701" t="s">
        <v>1547</v>
      </c>
      <c r="CC701" t="s">
        <v>175</v>
      </c>
      <c r="CD701" t="s">
        <v>175</v>
      </c>
      <c r="CE701" t="s">
        <v>175</v>
      </c>
      <c r="CF701" t="s">
        <v>175</v>
      </c>
      <c r="CG701" t="s">
        <v>175</v>
      </c>
      <c r="CH701" t="s">
        <v>175</v>
      </c>
      <c r="CI701" t="s">
        <v>175</v>
      </c>
      <c r="CJ701" t="s">
        <v>175</v>
      </c>
      <c r="CK701" t="s">
        <v>175</v>
      </c>
      <c r="CL701" t="s">
        <v>175</v>
      </c>
      <c r="CM701" t="s">
        <v>175</v>
      </c>
      <c r="CN701" t="s">
        <v>175</v>
      </c>
      <c r="CO701">
        <v>7.8</v>
      </c>
      <c r="CP701" t="s">
        <v>183</v>
      </c>
      <c r="CQ701">
        <v>0</v>
      </c>
      <c r="CR701" t="s">
        <v>1549</v>
      </c>
      <c r="CS701">
        <v>110.77019999999899</v>
      </c>
      <c r="CT701" t="s">
        <v>1547</v>
      </c>
      <c r="CU701">
        <v>17.059999999999999</v>
      </c>
      <c r="CV701">
        <v>0</v>
      </c>
      <c r="CW701">
        <v>21</v>
      </c>
      <c r="CX701">
        <v>22.223901352215002</v>
      </c>
      <c r="CY701">
        <v>0</v>
      </c>
      <c r="CZ701">
        <v>60.283901352214997</v>
      </c>
      <c r="DA701">
        <v>50.4862986477848</v>
      </c>
      <c r="DB701">
        <v>32</v>
      </c>
      <c r="DC701">
        <v>0</v>
      </c>
    </row>
    <row r="702" spans="1:107" x14ac:dyDescent="0.25">
      <c r="A702">
        <v>2325885</v>
      </c>
      <c r="B702" t="s">
        <v>561</v>
      </c>
      <c r="C702" t="s">
        <v>562</v>
      </c>
      <c r="D702" t="s">
        <v>1276</v>
      </c>
      <c r="E702" t="s">
        <v>1277</v>
      </c>
      <c r="F702" t="s">
        <v>1278</v>
      </c>
      <c r="G702" t="s">
        <v>176</v>
      </c>
      <c r="H702" t="s">
        <v>198</v>
      </c>
      <c r="I702" t="s">
        <v>199</v>
      </c>
      <c r="J702" t="s">
        <v>179</v>
      </c>
      <c r="K702">
        <v>3.9</v>
      </c>
      <c r="L702">
        <v>2</v>
      </c>
      <c r="M702">
        <v>64</v>
      </c>
      <c r="N702" t="s">
        <v>374</v>
      </c>
      <c r="O702">
        <v>0.2</v>
      </c>
      <c r="P702">
        <v>1.6</v>
      </c>
      <c r="Q702">
        <v>27</v>
      </c>
      <c r="R702">
        <v>29.1</v>
      </c>
      <c r="S702">
        <v>115</v>
      </c>
      <c r="T702">
        <v>128.19999999999999</v>
      </c>
      <c r="U702">
        <v>126.2</v>
      </c>
      <c r="V702" t="s">
        <v>183</v>
      </c>
      <c r="W702" t="s">
        <v>180</v>
      </c>
      <c r="X702" t="s">
        <v>183</v>
      </c>
      <c r="Y702" t="s">
        <v>181</v>
      </c>
      <c r="Z702" t="s">
        <v>848</v>
      </c>
      <c r="AA702">
        <v>4</v>
      </c>
      <c r="AB702">
        <v>1</v>
      </c>
      <c r="AC702">
        <v>0</v>
      </c>
      <c r="AD702">
        <v>1</v>
      </c>
      <c r="AE702">
        <v>1</v>
      </c>
      <c r="AF702">
        <v>0</v>
      </c>
      <c r="AG702">
        <v>1</v>
      </c>
      <c r="AH702">
        <v>6</v>
      </c>
      <c r="AI702">
        <v>4</v>
      </c>
      <c r="AJ702">
        <v>3</v>
      </c>
      <c r="AK702">
        <v>0</v>
      </c>
      <c r="AL702">
        <v>0</v>
      </c>
      <c r="AM702">
        <v>0</v>
      </c>
      <c r="AN702">
        <v>0</v>
      </c>
      <c r="AO702">
        <v>0</v>
      </c>
      <c r="AP702">
        <v>0</v>
      </c>
      <c r="AQ702">
        <v>0</v>
      </c>
      <c r="AR702">
        <v>2</v>
      </c>
      <c r="AS702">
        <v>0</v>
      </c>
      <c r="AT702">
        <v>0</v>
      </c>
      <c r="AU702">
        <v>0</v>
      </c>
      <c r="AV702">
        <v>5</v>
      </c>
      <c r="AW702">
        <v>0</v>
      </c>
      <c r="AX702" t="s">
        <v>183</v>
      </c>
      <c r="AY702" t="s">
        <v>255</v>
      </c>
      <c r="AZ702" t="s">
        <v>1279</v>
      </c>
      <c r="BA702" t="s">
        <v>565</v>
      </c>
      <c r="BB702" t="s">
        <v>1280</v>
      </c>
      <c r="BC702" t="s">
        <v>565</v>
      </c>
      <c r="BD702" t="s">
        <v>183</v>
      </c>
      <c r="BE702">
        <v>115</v>
      </c>
      <c r="BF702">
        <v>32</v>
      </c>
      <c r="BG702">
        <v>64</v>
      </c>
      <c r="BH702" t="s">
        <v>183</v>
      </c>
      <c r="BI702" t="s">
        <v>175</v>
      </c>
      <c r="BJ702" t="s">
        <v>175</v>
      </c>
      <c r="BK702">
        <v>180</v>
      </c>
      <c r="BL702" t="s">
        <v>175</v>
      </c>
      <c r="BM702">
        <v>2</v>
      </c>
      <c r="BN702">
        <v>64</v>
      </c>
      <c r="BO702" t="s">
        <v>175</v>
      </c>
      <c r="BP702" t="s">
        <v>175</v>
      </c>
      <c r="BQ702">
        <v>0.8</v>
      </c>
      <c r="BR702">
        <v>0.85</v>
      </c>
      <c r="BS702">
        <v>0.85</v>
      </c>
      <c r="BT702">
        <v>0.87</v>
      </c>
      <c r="BU702">
        <v>4</v>
      </c>
      <c r="BV702" t="s">
        <v>188</v>
      </c>
      <c r="BW702" t="s">
        <v>204</v>
      </c>
      <c r="BX702" t="s">
        <v>175</v>
      </c>
      <c r="BY702" t="s">
        <v>175</v>
      </c>
      <c r="BZ702">
        <v>7</v>
      </c>
      <c r="CA702" t="s">
        <v>190</v>
      </c>
      <c r="CB702" t="s">
        <v>1547</v>
      </c>
      <c r="CC702" t="s">
        <v>175</v>
      </c>
      <c r="CD702" t="s">
        <v>175</v>
      </c>
      <c r="CE702" t="s">
        <v>175</v>
      </c>
      <c r="CF702" t="s">
        <v>175</v>
      </c>
      <c r="CG702" t="s">
        <v>175</v>
      </c>
      <c r="CH702" t="s">
        <v>175</v>
      </c>
      <c r="CI702" t="s">
        <v>175</v>
      </c>
      <c r="CJ702" t="s">
        <v>175</v>
      </c>
      <c r="CK702" t="s">
        <v>175</v>
      </c>
      <c r="CL702" t="s">
        <v>175</v>
      </c>
      <c r="CM702" t="s">
        <v>175</v>
      </c>
      <c r="CN702" t="s">
        <v>175</v>
      </c>
      <c r="CO702">
        <v>7.8</v>
      </c>
      <c r="CP702" t="s">
        <v>183</v>
      </c>
      <c r="CQ702">
        <v>0</v>
      </c>
      <c r="CR702" t="s">
        <v>1549</v>
      </c>
      <c r="CS702">
        <v>106.6968</v>
      </c>
      <c r="CT702" t="s">
        <v>1547</v>
      </c>
      <c r="CU702">
        <v>17.059999999999999</v>
      </c>
      <c r="CV702">
        <v>0</v>
      </c>
      <c r="CW702">
        <v>21</v>
      </c>
      <c r="CX702">
        <v>22.223901352215002</v>
      </c>
      <c r="CY702">
        <v>0</v>
      </c>
      <c r="CZ702">
        <v>60.283901352214997</v>
      </c>
      <c r="DA702">
        <v>46.4128986477849</v>
      </c>
      <c r="DB702">
        <v>32</v>
      </c>
      <c r="DC702">
        <v>0</v>
      </c>
    </row>
    <row r="703" spans="1:107" x14ac:dyDescent="0.25">
      <c r="A703">
        <v>2325884</v>
      </c>
      <c r="B703" t="s">
        <v>561</v>
      </c>
      <c r="C703" t="s">
        <v>562</v>
      </c>
      <c r="D703" t="s">
        <v>1281</v>
      </c>
      <c r="E703" t="s">
        <v>1282</v>
      </c>
      <c r="F703" t="s">
        <v>1283</v>
      </c>
      <c r="G703" t="s">
        <v>176</v>
      </c>
      <c r="H703" t="s">
        <v>198</v>
      </c>
      <c r="I703" t="s">
        <v>199</v>
      </c>
      <c r="J703" t="s">
        <v>179</v>
      </c>
      <c r="K703">
        <v>3.9</v>
      </c>
      <c r="L703">
        <v>2</v>
      </c>
      <c r="M703">
        <v>32</v>
      </c>
      <c r="N703" t="s">
        <v>374</v>
      </c>
      <c r="O703">
        <v>0.2</v>
      </c>
      <c r="P703">
        <v>1.2</v>
      </c>
      <c r="Q703">
        <v>26.6</v>
      </c>
      <c r="R703">
        <v>28.6</v>
      </c>
      <c r="S703">
        <v>115</v>
      </c>
      <c r="T703">
        <v>102.6</v>
      </c>
      <c r="U703">
        <v>123.9</v>
      </c>
      <c r="V703" t="s">
        <v>183</v>
      </c>
      <c r="W703" t="s">
        <v>180</v>
      </c>
      <c r="X703" t="s">
        <v>183</v>
      </c>
      <c r="Y703" t="s">
        <v>181</v>
      </c>
      <c r="Z703" t="s">
        <v>848</v>
      </c>
      <c r="AA703">
        <v>2</v>
      </c>
      <c r="AB703">
        <v>1</v>
      </c>
      <c r="AC703">
        <v>0</v>
      </c>
      <c r="AD703">
        <v>1</v>
      </c>
      <c r="AE703">
        <v>1</v>
      </c>
      <c r="AF703">
        <v>0</v>
      </c>
      <c r="AG703">
        <v>1</v>
      </c>
      <c r="AH703">
        <v>6</v>
      </c>
      <c r="AI703">
        <v>4</v>
      </c>
      <c r="AJ703">
        <v>0</v>
      </c>
      <c r="AK703">
        <v>0</v>
      </c>
      <c r="AL703">
        <v>0</v>
      </c>
      <c r="AM703">
        <v>0</v>
      </c>
      <c r="AN703">
        <v>0</v>
      </c>
      <c r="AO703">
        <v>0</v>
      </c>
      <c r="AP703">
        <v>0</v>
      </c>
      <c r="AQ703">
        <v>0</v>
      </c>
      <c r="AR703">
        <v>2</v>
      </c>
      <c r="AS703">
        <v>0</v>
      </c>
      <c r="AT703">
        <v>0</v>
      </c>
      <c r="AU703">
        <v>0</v>
      </c>
      <c r="AV703">
        <v>3</v>
      </c>
      <c r="AW703">
        <v>0</v>
      </c>
      <c r="AX703" t="s">
        <v>183</v>
      </c>
      <c r="AY703" t="s">
        <v>1004</v>
      </c>
      <c r="AZ703" t="s">
        <v>1279</v>
      </c>
      <c r="BA703" t="s">
        <v>565</v>
      </c>
      <c r="BB703" t="s">
        <v>1284</v>
      </c>
      <c r="BC703" t="s">
        <v>565</v>
      </c>
      <c r="BD703" t="s">
        <v>183</v>
      </c>
      <c r="BE703">
        <v>115</v>
      </c>
      <c r="BF703">
        <v>32</v>
      </c>
      <c r="BG703">
        <v>64</v>
      </c>
      <c r="BH703" t="s">
        <v>183</v>
      </c>
      <c r="BI703" t="s">
        <v>175</v>
      </c>
      <c r="BJ703" t="s">
        <v>175</v>
      </c>
      <c r="BK703">
        <v>180</v>
      </c>
      <c r="BL703" t="s">
        <v>175</v>
      </c>
      <c r="BM703">
        <v>2</v>
      </c>
      <c r="BN703">
        <v>32</v>
      </c>
      <c r="BO703" t="s">
        <v>175</v>
      </c>
      <c r="BP703" t="s">
        <v>175</v>
      </c>
      <c r="BQ703">
        <v>0.8</v>
      </c>
      <c r="BR703">
        <v>0.85</v>
      </c>
      <c r="BS703">
        <v>0.85</v>
      </c>
      <c r="BT703">
        <v>0.87</v>
      </c>
      <c r="BU703">
        <v>3</v>
      </c>
      <c r="BV703" t="s">
        <v>188</v>
      </c>
      <c r="BW703" t="s">
        <v>204</v>
      </c>
      <c r="BX703" t="s">
        <v>175</v>
      </c>
      <c r="BY703" t="s">
        <v>175</v>
      </c>
      <c r="BZ703">
        <v>7</v>
      </c>
      <c r="CA703" t="s">
        <v>190</v>
      </c>
      <c r="CB703" t="s">
        <v>1547</v>
      </c>
      <c r="CC703" t="s">
        <v>175</v>
      </c>
      <c r="CD703" t="s">
        <v>175</v>
      </c>
      <c r="CE703" t="s">
        <v>175</v>
      </c>
      <c r="CF703" t="s">
        <v>175</v>
      </c>
      <c r="CG703" t="s">
        <v>175</v>
      </c>
      <c r="CH703" t="s">
        <v>175</v>
      </c>
      <c r="CI703" t="s">
        <v>175</v>
      </c>
      <c r="CJ703" t="s">
        <v>175</v>
      </c>
      <c r="CK703" t="s">
        <v>175</v>
      </c>
      <c r="CL703" t="s">
        <v>175</v>
      </c>
      <c r="CM703" t="s">
        <v>175</v>
      </c>
      <c r="CN703" t="s">
        <v>175</v>
      </c>
      <c r="CO703">
        <v>7.8</v>
      </c>
      <c r="CP703" t="s">
        <v>183</v>
      </c>
      <c r="CQ703">
        <v>0</v>
      </c>
      <c r="CR703" t="s">
        <v>1549</v>
      </c>
      <c r="CS703">
        <v>103.4556</v>
      </c>
      <c r="CT703" t="s">
        <v>1547</v>
      </c>
      <c r="CU703">
        <v>9.3799999999999901</v>
      </c>
      <c r="CV703">
        <v>0</v>
      </c>
      <c r="CW703">
        <v>21</v>
      </c>
      <c r="CX703">
        <v>22.223901352215002</v>
      </c>
      <c r="CY703">
        <v>0</v>
      </c>
      <c r="CZ703">
        <v>52.603901352214997</v>
      </c>
      <c r="DA703">
        <v>50.8516986477849</v>
      </c>
      <c r="DB703">
        <v>32</v>
      </c>
      <c r="DC703">
        <v>0</v>
      </c>
    </row>
    <row r="704" spans="1:107" x14ac:dyDescent="0.25">
      <c r="A704">
        <v>2325847</v>
      </c>
      <c r="B704" t="s">
        <v>561</v>
      </c>
      <c r="C704" t="s">
        <v>562</v>
      </c>
      <c r="D704" t="s">
        <v>1285</v>
      </c>
      <c r="E704" t="s">
        <v>1286</v>
      </c>
      <c r="F704" t="s">
        <v>1287</v>
      </c>
      <c r="G704" t="s">
        <v>176</v>
      </c>
      <c r="H704" t="s">
        <v>198</v>
      </c>
      <c r="I704" t="s">
        <v>199</v>
      </c>
      <c r="J704" t="s">
        <v>179</v>
      </c>
      <c r="K704">
        <v>3.9</v>
      </c>
      <c r="L704">
        <v>2</v>
      </c>
      <c r="M704">
        <v>32</v>
      </c>
      <c r="N704" t="s">
        <v>374</v>
      </c>
      <c r="O704">
        <v>0.3</v>
      </c>
      <c r="P704">
        <v>1.2</v>
      </c>
      <c r="Q704">
        <v>21.2</v>
      </c>
      <c r="R704">
        <v>22.8</v>
      </c>
      <c r="S704">
        <v>115</v>
      </c>
      <c r="T704">
        <v>102.6</v>
      </c>
      <c r="U704">
        <v>99.4</v>
      </c>
      <c r="V704" t="s">
        <v>183</v>
      </c>
      <c r="W704" t="s">
        <v>180</v>
      </c>
      <c r="X704" t="s">
        <v>183</v>
      </c>
      <c r="Y704" t="s">
        <v>181</v>
      </c>
      <c r="Z704" t="s">
        <v>848</v>
      </c>
      <c r="AA704">
        <v>2</v>
      </c>
      <c r="AB704">
        <v>1</v>
      </c>
      <c r="AC704">
        <v>0</v>
      </c>
      <c r="AD704">
        <v>1</v>
      </c>
      <c r="AE704">
        <v>0</v>
      </c>
      <c r="AF704">
        <v>0</v>
      </c>
      <c r="AG704">
        <v>1</v>
      </c>
      <c r="AH704">
        <v>6</v>
      </c>
      <c r="AI704">
        <v>4</v>
      </c>
      <c r="AJ704">
        <v>0</v>
      </c>
      <c r="AK704">
        <v>0</v>
      </c>
      <c r="AL704">
        <v>0</v>
      </c>
      <c r="AM704">
        <v>0</v>
      </c>
      <c r="AN704">
        <v>0</v>
      </c>
      <c r="AO704">
        <v>0</v>
      </c>
      <c r="AP704">
        <v>0</v>
      </c>
      <c r="AQ704">
        <v>0</v>
      </c>
      <c r="AR704">
        <v>2</v>
      </c>
      <c r="AS704">
        <v>0</v>
      </c>
      <c r="AT704">
        <v>0</v>
      </c>
      <c r="AU704">
        <v>0</v>
      </c>
      <c r="AV704">
        <v>3</v>
      </c>
      <c r="AW704">
        <v>0</v>
      </c>
      <c r="AX704" t="s">
        <v>183</v>
      </c>
      <c r="AY704" t="s">
        <v>1004</v>
      </c>
      <c r="AZ704" t="s">
        <v>1279</v>
      </c>
      <c r="BA704" t="s">
        <v>565</v>
      </c>
      <c r="BB704" t="s">
        <v>1288</v>
      </c>
      <c r="BC704" t="s">
        <v>565</v>
      </c>
      <c r="BD704" t="s">
        <v>183</v>
      </c>
      <c r="BE704">
        <v>115</v>
      </c>
      <c r="BF704">
        <v>32</v>
      </c>
      <c r="BG704">
        <v>64</v>
      </c>
      <c r="BH704" t="s">
        <v>183</v>
      </c>
      <c r="BI704" t="s">
        <v>175</v>
      </c>
      <c r="BJ704" t="s">
        <v>175</v>
      </c>
      <c r="BK704">
        <v>180</v>
      </c>
      <c r="BL704" t="s">
        <v>175</v>
      </c>
      <c r="BM704">
        <v>1</v>
      </c>
      <c r="BN704">
        <v>32</v>
      </c>
      <c r="BO704" t="s">
        <v>175</v>
      </c>
      <c r="BP704" t="s">
        <v>175</v>
      </c>
      <c r="BQ704">
        <v>0.8</v>
      </c>
      <c r="BR704">
        <v>0.85</v>
      </c>
      <c r="BS704">
        <v>0.85</v>
      </c>
      <c r="BT704">
        <v>0.87</v>
      </c>
      <c r="BU704">
        <v>3</v>
      </c>
      <c r="BV704" t="s">
        <v>188</v>
      </c>
      <c r="BW704" t="s">
        <v>204</v>
      </c>
      <c r="BX704" t="s">
        <v>175</v>
      </c>
      <c r="BY704" t="s">
        <v>175</v>
      </c>
      <c r="BZ704">
        <v>7</v>
      </c>
      <c r="CA704" t="s">
        <v>190</v>
      </c>
      <c r="CB704" t="s">
        <v>1547</v>
      </c>
      <c r="CC704" t="s">
        <v>175</v>
      </c>
      <c r="CD704" t="s">
        <v>175</v>
      </c>
      <c r="CE704" t="s">
        <v>175</v>
      </c>
      <c r="CF704" t="s">
        <v>175</v>
      </c>
      <c r="CG704" t="s">
        <v>175</v>
      </c>
      <c r="CH704" t="s">
        <v>175</v>
      </c>
      <c r="CI704" t="s">
        <v>175</v>
      </c>
      <c r="CJ704" t="s">
        <v>175</v>
      </c>
      <c r="CK704" t="s">
        <v>175</v>
      </c>
      <c r="CL704" t="s">
        <v>175</v>
      </c>
      <c r="CM704" t="s">
        <v>175</v>
      </c>
      <c r="CN704" t="s">
        <v>175</v>
      </c>
      <c r="CO704">
        <v>7.8</v>
      </c>
      <c r="CP704" t="s">
        <v>183</v>
      </c>
      <c r="CQ704">
        <v>0</v>
      </c>
      <c r="CR704" t="s">
        <v>1549</v>
      </c>
      <c r="CS704">
        <v>83.614199999999997</v>
      </c>
      <c r="CT704" t="s">
        <v>1547</v>
      </c>
      <c r="CU704">
        <v>9.3799999999999901</v>
      </c>
      <c r="CV704">
        <v>0</v>
      </c>
      <c r="CW704">
        <v>21</v>
      </c>
      <c r="CX704">
        <v>22.223901352215002</v>
      </c>
      <c r="CY704">
        <v>0</v>
      </c>
      <c r="CZ704">
        <v>52.603901352214997</v>
      </c>
      <c r="DA704">
        <v>31.0102986477849</v>
      </c>
      <c r="DB704">
        <v>32</v>
      </c>
      <c r="DC704">
        <v>1</v>
      </c>
    </row>
    <row r="705" spans="1:107" x14ac:dyDescent="0.25">
      <c r="A705">
        <v>2325846</v>
      </c>
      <c r="B705" t="s">
        <v>561</v>
      </c>
      <c r="C705" t="s">
        <v>562</v>
      </c>
      <c r="D705" t="s">
        <v>1289</v>
      </c>
      <c r="E705" t="s">
        <v>1290</v>
      </c>
      <c r="F705" t="s">
        <v>1291</v>
      </c>
      <c r="G705" t="s">
        <v>176</v>
      </c>
      <c r="H705" t="s">
        <v>198</v>
      </c>
      <c r="I705" t="s">
        <v>199</v>
      </c>
      <c r="J705" t="s">
        <v>179</v>
      </c>
      <c r="K705">
        <v>3.9</v>
      </c>
      <c r="L705">
        <v>2</v>
      </c>
      <c r="M705">
        <v>64</v>
      </c>
      <c r="N705" t="s">
        <v>374</v>
      </c>
      <c r="O705">
        <v>0.3</v>
      </c>
      <c r="P705">
        <v>1.6</v>
      </c>
      <c r="Q705">
        <v>21.2</v>
      </c>
      <c r="R705">
        <v>23</v>
      </c>
      <c r="S705">
        <v>115</v>
      </c>
      <c r="T705">
        <v>128.19999999999999</v>
      </c>
      <c r="U705">
        <v>100.2</v>
      </c>
      <c r="V705" t="s">
        <v>183</v>
      </c>
      <c r="W705" t="s">
        <v>180</v>
      </c>
      <c r="X705" t="s">
        <v>183</v>
      </c>
      <c r="Y705" t="s">
        <v>181</v>
      </c>
      <c r="Z705" t="s">
        <v>848</v>
      </c>
      <c r="AA705">
        <v>4</v>
      </c>
      <c r="AB705">
        <v>1</v>
      </c>
      <c r="AC705">
        <v>0</v>
      </c>
      <c r="AD705">
        <v>1</v>
      </c>
      <c r="AE705">
        <v>0</v>
      </c>
      <c r="AF705">
        <v>0</v>
      </c>
      <c r="AG705">
        <v>1</v>
      </c>
      <c r="AH705">
        <v>6</v>
      </c>
      <c r="AI705">
        <v>4</v>
      </c>
      <c r="AJ705">
        <v>3</v>
      </c>
      <c r="AK705">
        <v>0</v>
      </c>
      <c r="AL705">
        <v>0</v>
      </c>
      <c r="AM705">
        <v>0</v>
      </c>
      <c r="AN705">
        <v>0</v>
      </c>
      <c r="AO705">
        <v>0</v>
      </c>
      <c r="AP705">
        <v>0</v>
      </c>
      <c r="AQ705">
        <v>0</v>
      </c>
      <c r="AR705">
        <v>2</v>
      </c>
      <c r="AS705">
        <v>0</v>
      </c>
      <c r="AT705">
        <v>0</v>
      </c>
      <c r="AU705">
        <v>0</v>
      </c>
      <c r="AV705">
        <v>5</v>
      </c>
      <c r="AW705">
        <v>0</v>
      </c>
      <c r="AX705" t="s">
        <v>183</v>
      </c>
      <c r="AY705" t="s">
        <v>1004</v>
      </c>
      <c r="AZ705" t="s">
        <v>857</v>
      </c>
      <c r="BA705" t="s">
        <v>565</v>
      </c>
      <c r="BB705" t="s">
        <v>1292</v>
      </c>
      <c r="BC705" t="s">
        <v>565</v>
      </c>
      <c r="BD705" t="s">
        <v>183</v>
      </c>
      <c r="BE705">
        <v>115</v>
      </c>
      <c r="BF705">
        <v>32</v>
      </c>
      <c r="BG705">
        <v>64</v>
      </c>
      <c r="BH705" t="s">
        <v>183</v>
      </c>
      <c r="BI705" t="s">
        <v>175</v>
      </c>
      <c r="BJ705" t="s">
        <v>175</v>
      </c>
      <c r="BK705">
        <v>180</v>
      </c>
      <c r="BL705" t="s">
        <v>175</v>
      </c>
      <c r="BM705">
        <v>1</v>
      </c>
      <c r="BN705">
        <v>64</v>
      </c>
      <c r="BO705" t="s">
        <v>175</v>
      </c>
      <c r="BP705" t="s">
        <v>175</v>
      </c>
      <c r="BQ705">
        <v>0.8</v>
      </c>
      <c r="BR705">
        <v>0.85</v>
      </c>
      <c r="BS705">
        <v>0.85</v>
      </c>
      <c r="BT705">
        <v>0.87</v>
      </c>
      <c r="BU705">
        <v>3</v>
      </c>
      <c r="BV705" t="s">
        <v>188</v>
      </c>
      <c r="BW705" t="s">
        <v>204</v>
      </c>
      <c r="BX705" t="s">
        <v>175</v>
      </c>
      <c r="BY705" t="s">
        <v>175</v>
      </c>
      <c r="BZ705">
        <v>7</v>
      </c>
      <c r="CA705" t="s">
        <v>190</v>
      </c>
      <c r="CB705" t="s">
        <v>1547</v>
      </c>
      <c r="CC705" t="s">
        <v>175</v>
      </c>
      <c r="CD705" t="s">
        <v>175</v>
      </c>
      <c r="CE705" t="s">
        <v>175</v>
      </c>
      <c r="CF705" t="s">
        <v>175</v>
      </c>
      <c r="CG705" t="s">
        <v>175</v>
      </c>
      <c r="CH705" t="s">
        <v>175</v>
      </c>
      <c r="CI705" t="s">
        <v>175</v>
      </c>
      <c r="CJ705" t="s">
        <v>175</v>
      </c>
      <c r="CK705" t="s">
        <v>175</v>
      </c>
      <c r="CL705" t="s">
        <v>175</v>
      </c>
      <c r="CM705" t="s">
        <v>175</v>
      </c>
      <c r="CN705" t="s">
        <v>175</v>
      </c>
      <c r="CO705">
        <v>7.8</v>
      </c>
      <c r="CP705" t="s">
        <v>183</v>
      </c>
      <c r="CQ705">
        <v>0</v>
      </c>
      <c r="CR705" t="s">
        <v>1549</v>
      </c>
      <c r="CS705">
        <v>85.7166</v>
      </c>
      <c r="CT705" t="s">
        <v>1547</v>
      </c>
      <c r="CU705">
        <v>17.059999999999999</v>
      </c>
      <c r="CV705">
        <v>0</v>
      </c>
      <c r="CW705">
        <v>21</v>
      </c>
      <c r="CX705">
        <v>22.223901352215002</v>
      </c>
      <c r="CY705">
        <v>0</v>
      </c>
      <c r="CZ705">
        <v>60.283901352214997</v>
      </c>
      <c r="DA705">
        <v>25.4326986477849</v>
      </c>
      <c r="DB705">
        <v>32</v>
      </c>
      <c r="DC705">
        <v>1</v>
      </c>
    </row>
    <row r="706" spans="1:107" x14ac:dyDescent="0.25">
      <c r="A706">
        <v>2325698</v>
      </c>
      <c r="B706" t="s">
        <v>561</v>
      </c>
      <c r="C706" t="s">
        <v>562</v>
      </c>
      <c r="D706" t="s">
        <v>1293</v>
      </c>
      <c r="E706" t="s">
        <v>1294</v>
      </c>
      <c r="F706" t="s">
        <v>1295</v>
      </c>
      <c r="G706" t="s">
        <v>176</v>
      </c>
      <c r="H706" t="s">
        <v>198</v>
      </c>
      <c r="I706" t="s">
        <v>199</v>
      </c>
      <c r="J706" t="s">
        <v>179</v>
      </c>
      <c r="K706">
        <v>3.9</v>
      </c>
      <c r="L706">
        <v>2</v>
      </c>
      <c r="M706">
        <v>64</v>
      </c>
      <c r="N706" t="s">
        <v>374</v>
      </c>
      <c r="O706">
        <v>0.2</v>
      </c>
      <c r="P706">
        <v>2.1</v>
      </c>
      <c r="Q706">
        <v>26.3</v>
      </c>
      <c r="R706">
        <v>28</v>
      </c>
      <c r="S706">
        <v>115</v>
      </c>
      <c r="T706">
        <v>128.19999999999999</v>
      </c>
      <c r="U706">
        <v>122.2</v>
      </c>
      <c r="V706" t="s">
        <v>180</v>
      </c>
      <c r="W706" t="s">
        <v>180</v>
      </c>
      <c r="X706" t="s">
        <v>180</v>
      </c>
      <c r="Y706" t="s">
        <v>181</v>
      </c>
      <c r="Z706" t="s">
        <v>848</v>
      </c>
      <c r="AA706">
        <v>4</v>
      </c>
      <c r="AB706">
        <v>1</v>
      </c>
      <c r="AC706">
        <v>0</v>
      </c>
      <c r="AD706">
        <v>1</v>
      </c>
      <c r="AE706">
        <v>2</v>
      </c>
      <c r="AF706">
        <v>1</v>
      </c>
      <c r="AG706">
        <v>1</v>
      </c>
      <c r="AH706">
        <v>3</v>
      </c>
      <c r="AI706">
        <v>4</v>
      </c>
      <c r="AJ706">
        <v>3</v>
      </c>
      <c r="AK706">
        <v>0</v>
      </c>
      <c r="AL706">
        <v>0</v>
      </c>
      <c r="AM706">
        <v>0</v>
      </c>
      <c r="AN706">
        <v>0</v>
      </c>
      <c r="AO706">
        <v>0</v>
      </c>
      <c r="AP706">
        <v>0</v>
      </c>
      <c r="AQ706">
        <v>0</v>
      </c>
      <c r="AR706">
        <v>2</v>
      </c>
      <c r="AS706">
        <v>0</v>
      </c>
      <c r="AT706">
        <v>0</v>
      </c>
      <c r="AU706">
        <v>0</v>
      </c>
      <c r="AV706">
        <v>5</v>
      </c>
      <c r="AW706">
        <v>0</v>
      </c>
      <c r="AX706" t="s">
        <v>183</v>
      </c>
      <c r="AY706" t="s">
        <v>876</v>
      </c>
      <c r="AZ706" t="s">
        <v>500</v>
      </c>
      <c r="BA706" t="s">
        <v>565</v>
      </c>
      <c r="BB706" t="s">
        <v>1296</v>
      </c>
      <c r="BC706" t="s">
        <v>565</v>
      </c>
      <c r="BD706" t="s">
        <v>180</v>
      </c>
      <c r="BE706">
        <v>115</v>
      </c>
      <c r="BF706">
        <v>32</v>
      </c>
      <c r="BG706">
        <v>64</v>
      </c>
      <c r="BH706" t="s">
        <v>180</v>
      </c>
      <c r="BI706" t="s">
        <v>183</v>
      </c>
      <c r="BJ706" t="s">
        <v>175</v>
      </c>
      <c r="BK706">
        <v>180</v>
      </c>
      <c r="BL706" t="s">
        <v>175</v>
      </c>
      <c r="BM706">
        <v>1</v>
      </c>
      <c r="BN706">
        <v>64</v>
      </c>
      <c r="BO706" t="s">
        <v>175</v>
      </c>
      <c r="BP706" t="s">
        <v>175</v>
      </c>
      <c r="BQ706">
        <v>0.8</v>
      </c>
      <c r="BR706">
        <v>0.85</v>
      </c>
      <c r="BS706">
        <v>0.85</v>
      </c>
      <c r="BT706">
        <v>0.87</v>
      </c>
      <c r="BU706">
        <v>3</v>
      </c>
      <c r="BV706" t="s">
        <v>188</v>
      </c>
      <c r="BW706" t="s">
        <v>204</v>
      </c>
      <c r="BX706" t="s">
        <v>175</v>
      </c>
      <c r="BY706" t="s">
        <v>183</v>
      </c>
      <c r="BZ706">
        <v>7</v>
      </c>
      <c r="CA706" t="s">
        <v>190</v>
      </c>
      <c r="CB706" t="s">
        <v>1547</v>
      </c>
      <c r="CC706" t="s">
        <v>175</v>
      </c>
      <c r="CD706" t="s">
        <v>175</v>
      </c>
      <c r="CE706" t="s">
        <v>175</v>
      </c>
      <c r="CF706" t="s">
        <v>175</v>
      </c>
      <c r="CG706" t="s">
        <v>175</v>
      </c>
      <c r="CH706" t="s">
        <v>175</v>
      </c>
      <c r="CI706" t="s">
        <v>175</v>
      </c>
      <c r="CJ706" t="s">
        <v>175</v>
      </c>
      <c r="CK706" t="s">
        <v>175</v>
      </c>
      <c r="CL706" t="s">
        <v>175</v>
      </c>
      <c r="CM706" t="s">
        <v>175</v>
      </c>
      <c r="CN706" t="s">
        <v>175</v>
      </c>
      <c r="CO706">
        <v>7.8</v>
      </c>
      <c r="CP706" t="s">
        <v>183</v>
      </c>
      <c r="CQ706">
        <v>0</v>
      </c>
      <c r="CR706" t="s">
        <v>1549</v>
      </c>
      <c r="CS706">
        <v>105.16379999999999</v>
      </c>
      <c r="CT706" t="s">
        <v>1547</v>
      </c>
      <c r="CU706">
        <v>17.059999999999999</v>
      </c>
      <c r="CV706">
        <v>0</v>
      </c>
      <c r="CW706">
        <v>21</v>
      </c>
      <c r="CX706">
        <v>22.223901352215002</v>
      </c>
      <c r="CY706">
        <v>0</v>
      </c>
      <c r="CZ706">
        <v>60.283901352214997</v>
      </c>
      <c r="DA706">
        <v>44.879898647784898</v>
      </c>
      <c r="DB706">
        <v>32</v>
      </c>
      <c r="DC706">
        <v>0</v>
      </c>
    </row>
    <row r="707" spans="1:107" x14ac:dyDescent="0.25">
      <c r="A707">
        <v>2325044</v>
      </c>
      <c r="B707" t="s">
        <v>361</v>
      </c>
      <c r="C707" t="s">
        <v>362</v>
      </c>
      <c r="D707" t="s">
        <v>1297</v>
      </c>
      <c r="E707" t="s">
        <v>1298</v>
      </c>
      <c r="F707" t="s">
        <v>1299</v>
      </c>
      <c r="G707" t="s">
        <v>176</v>
      </c>
      <c r="H707" t="s">
        <v>177</v>
      </c>
      <c r="I707" t="s">
        <v>1070</v>
      </c>
      <c r="J707" t="s">
        <v>175</v>
      </c>
      <c r="K707">
        <v>3.5</v>
      </c>
      <c r="L707">
        <v>2</v>
      </c>
      <c r="M707">
        <v>16</v>
      </c>
      <c r="N707" t="s">
        <v>548</v>
      </c>
      <c r="O707">
        <v>0.6</v>
      </c>
      <c r="P707">
        <v>0.9</v>
      </c>
      <c r="Q707">
        <v>26.6</v>
      </c>
      <c r="R707">
        <v>28.4</v>
      </c>
      <c r="S707">
        <v>115</v>
      </c>
      <c r="T707">
        <v>77.7</v>
      </c>
      <c r="U707">
        <v>124.8</v>
      </c>
      <c r="V707" t="s">
        <v>180</v>
      </c>
      <c r="W707" t="s">
        <v>180</v>
      </c>
      <c r="X707" t="s">
        <v>180</v>
      </c>
      <c r="Y707" t="s">
        <v>181</v>
      </c>
      <c r="Z707" t="s">
        <v>1300</v>
      </c>
      <c r="AA707">
        <v>2</v>
      </c>
      <c r="AB707">
        <v>1</v>
      </c>
      <c r="AC707">
        <v>0</v>
      </c>
      <c r="AD707">
        <v>0</v>
      </c>
      <c r="AE707">
        <v>1</v>
      </c>
      <c r="AF707">
        <v>1</v>
      </c>
      <c r="AG707">
        <v>1</v>
      </c>
      <c r="AH707">
        <v>4</v>
      </c>
      <c r="AI707">
        <v>2</v>
      </c>
      <c r="AJ707">
        <v>0</v>
      </c>
      <c r="AK707">
        <v>0</v>
      </c>
      <c r="AL707">
        <v>0</v>
      </c>
      <c r="AM707">
        <v>0</v>
      </c>
      <c r="AN707">
        <v>0</v>
      </c>
      <c r="AO707">
        <v>0</v>
      </c>
      <c r="AP707">
        <v>0</v>
      </c>
      <c r="AQ707">
        <v>0</v>
      </c>
      <c r="AR707">
        <v>1</v>
      </c>
      <c r="AS707">
        <v>0</v>
      </c>
      <c r="AT707">
        <v>0</v>
      </c>
      <c r="AU707">
        <v>0</v>
      </c>
      <c r="AV707">
        <v>2</v>
      </c>
      <c r="AW707">
        <v>0</v>
      </c>
      <c r="AX707" t="s">
        <v>183</v>
      </c>
      <c r="AY707" t="s">
        <v>461</v>
      </c>
      <c r="AZ707" t="s">
        <v>1205</v>
      </c>
      <c r="BA707" t="s">
        <v>242</v>
      </c>
      <c r="BB707" t="s">
        <v>1301</v>
      </c>
      <c r="BC707" t="s">
        <v>242</v>
      </c>
      <c r="BD707" t="s">
        <v>180</v>
      </c>
      <c r="BE707">
        <v>115</v>
      </c>
      <c r="BF707">
        <v>40.1</v>
      </c>
      <c r="BG707">
        <v>64</v>
      </c>
      <c r="BH707" t="s">
        <v>180</v>
      </c>
      <c r="BI707" t="s">
        <v>175</v>
      </c>
      <c r="BJ707" t="s">
        <v>175</v>
      </c>
      <c r="BK707">
        <v>180</v>
      </c>
      <c r="BL707" t="s">
        <v>175</v>
      </c>
      <c r="BM707">
        <v>1</v>
      </c>
      <c r="BN707">
        <v>16</v>
      </c>
      <c r="BO707" t="s">
        <v>175</v>
      </c>
      <c r="BP707" t="s">
        <v>175</v>
      </c>
      <c r="BQ707">
        <v>0.77</v>
      </c>
      <c r="BR707">
        <v>0.83</v>
      </c>
      <c r="BS707">
        <v>0.83</v>
      </c>
      <c r="BT707">
        <v>0.87</v>
      </c>
      <c r="BU707">
        <v>1</v>
      </c>
      <c r="BV707" t="s">
        <v>188</v>
      </c>
      <c r="BW707" t="s">
        <v>175</v>
      </c>
      <c r="BX707" t="s">
        <v>175</v>
      </c>
      <c r="BY707" t="s">
        <v>175</v>
      </c>
      <c r="BZ707">
        <v>7</v>
      </c>
      <c r="CA707" t="s">
        <v>190</v>
      </c>
      <c r="CB707" t="s">
        <v>1547</v>
      </c>
      <c r="CC707" t="s">
        <v>175</v>
      </c>
      <c r="CD707" t="s">
        <v>175</v>
      </c>
      <c r="CE707" t="s">
        <v>175</v>
      </c>
      <c r="CF707" t="s">
        <v>175</v>
      </c>
      <c r="CG707" t="s">
        <v>175</v>
      </c>
      <c r="CH707" t="s">
        <v>175</v>
      </c>
      <c r="CI707" t="s">
        <v>175</v>
      </c>
      <c r="CJ707" t="s">
        <v>175</v>
      </c>
      <c r="CK707" t="s">
        <v>175</v>
      </c>
      <c r="CL707" t="s">
        <v>175</v>
      </c>
      <c r="CM707" t="s">
        <v>175</v>
      </c>
      <c r="CN707" t="s">
        <v>175</v>
      </c>
      <c r="CO707">
        <v>7</v>
      </c>
      <c r="CP707" t="s">
        <v>183</v>
      </c>
      <c r="CQ707">
        <v>0</v>
      </c>
      <c r="CR707" t="s">
        <v>1549</v>
      </c>
      <c r="CS707">
        <v>102.272999999999</v>
      </c>
      <c r="CT707" t="s">
        <v>1547</v>
      </c>
      <c r="CU707">
        <v>5.54</v>
      </c>
      <c r="CV707">
        <v>0</v>
      </c>
      <c r="CW707">
        <v>0</v>
      </c>
      <c r="CX707">
        <v>23.775090886494102</v>
      </c>
      <c r="CY707">
        <v>0</v>
      </c>
      <c r="CZ707">
        <v>29.315090886494101</v>
      </c>
      <c r="DA707">
        <v>72.957909113505806</v>
      </c>
      <c r="DB707">
        <v>32</v>
      </c>
      <c r="DC707">
        <v>0</v>
      </c>
    </row>
    <row r="708" spans="1:107" x14ac:dyDescent="0.25">
      <c r="A708">
        <v>2324760</v>
      </c>
      <c r="B708" t="s">
        <v>414</v>
      </c>
      <c r="C708" t="s">
        <v>198</v>
      </c>
      <c r="D708" t="s">
        <v>919</v>
      </c>
      <c r="E708" t="s">
        <v>1566</v>
      </c>
      <c r="F708" t="s">
        <v>1567</v>
      </c>
      <c r="G708" t="s">
        <v>176</v>
      </c>
      <c r="H708" t="s">
        <v>198</v>
      </c>
      <c r="I708" t="s">
        <v>281</v>
      </c>
      <c r="J708" t="s">
        <v>179</v>
      </c>
      <c r="K708">
        <v>2.2000000000000002</v>
      </c>
      <c r="L708">
        <v>2</v>
      </c>
      <c r="M708">
        <v>8</v>
      </c>
      <c r="N708" t="s">
        <v>548</v>
      </c>
      <c r="O708">
        <v>0.3</v>
      </c>
      <c r="P708">
        <v>0.4</v>
      </c>
      <c r="Q708">
        <v>6.8</v>
      </c>
      <c r="R708">
        <v>6.8</v>
      </c>
      <c r="S708">
        <v>115</v>
      </c>
      <c r="T708">
        <v>61.3</v>
      </c>
      <c r="U708">
        <v>31.2</v>
      </c>
      <c r="V708" t="s">
        <v>180</v>
      </c>
      <c r="W708" t="s">
        <v>180</v>
      </c>
      <c r="X708" t="s">
        <v>180</v>
      </c>
      <c r="Y708" t="s">
        <v>181</v>
      </c>
      <c r="Z708" t="s">
        <v>919</v>
      </c>
      <c r="AA708">
        <v>2</v>
      </c>
      <c r="AB708">
        <v>0</v>
      </c>
      <c r="AC708">
        <v>0</v>
      </c>
      <c r="AD708">
        <v>0</v>
      </c>
      <c r="AE708">
        <v>0</v>
      </c>
      <c r="AF708">
        <v>1</v>
      </c>
      <c r="AG708">
        <v>2</v>
      </c>
      <c r="AH708">
        <v>0</v>
      </c>
      <c r="AI708">
        <v>5</v>
      </c>
      <c r="AJ708">
        <v>1</v>
      </c>
      <c r="AK708">
        <v>0</v>
      </c>
      <c r="AL708">
        <v>0</v>
      </c>
      <c r="AM708">
        <v>0</v>
      </c>
      <c r="AN708">
        <v>0</v>
      </c>
      <c r="AO708">
        <v>2</v>
      </c>
      <c r="AP708">
        <v>0</v>
      </c>
      <c r="AQ708">
        <v>0</v>
      </c>
      <c r="AR708">
        <v>1</v>
      </c>
      <c r="AS708">
        <v>1</v>
      </c>
      <c r="AT708">
        <v>0</v>
      </c>
      <c r="AU708">
        <v>0</v>
      </c>
      <c r="AV708">
        <v>0</v>
      </c>
      <c r="AW708">
        <v>0</v>
      </c>
      <c r="AX708" t="s">
        <v>183</v>
      </c>
      <c r="AY708" t="s">
        <v>1086</v>
      </c>
      <c r="AZ708" t="s">
        <v>1086</v>
      </c>
      <c r="BA708" t="s">
        <v>242</v>
      </c>
      <c r="BB708" t="s">
        <v>1568</v>
      </c>
      <c r="BC708" t="s">
        <v>242</v>
      </c>
      <c r="BD708" t="s">
        <v>180</v>
      </c>
      <c r="BE708">
        <v>115</v>
      </c>
      <c r="BF708">
        <v>48</v>
      </c>
      <c r="BG708">
        <v>64</v>
      </c>
      <c r="BH708" t="s">
        <v>180</v>
      </c>
      <c r="BI708" t="s">
        <v>175</v>
      </c>
      <c r="BJ708" t="s">
        <v>175</v>
      </c>
      <c r="BK708">
        <v>90</v>
      </c>
      <c r="BL708" t="s">
        <v>175</v>
      </c>
      <c r="BM708">
        <v>1</v>
      </c>
      <c r="BN708">
        <v>8</v>
      </c>
      <c r="BO708" t="s">
        <v>175</v>
      </c>
      <c r="BP708" t="s">
        <v>175</v>
      </c>
      <c r="BQ708" t="s">
        <v>175</v>
      </c>
      <c r="BR708" t="s">
        <v>175</v>
      </c>
      <c r="BS708" t="s">
        <v>175</v>
      </c>
      <c r="BT708" t="s">
        <v>175</v>
      </c>
      <c r="BU708">
        <v>1</v>
      </c>
      <c r="BV708" t="s">
        <v>188</v>
      </c>
      <c r="BW708" t="s">
        <v>220</v>
      </c>
      <c r="BX708" t="s">
        <v>175</v>
      </c>
      <c r="BY708" t="s">
        <v>175</v>
      </c>
      <c r="BZ708">
        <v>7</v>
      </c>
      <c r="CA708" t="s">
        <v>190</v>
      </c>
      <c r="CB708" t="s">
        <v>1547</v>
      </c>
      <c r="CC708" t="s">
        <v>175</v>
      </c>
      <c r="CD708" t="s">
        <v>175</v>
      </c>
      <c r="CE708" t="s">
        <v>175</v>
      </c>
      <c r="CF708" t="s">
        <v>175</v>
      </c>
      <c r="CG708" t="s">
        <v>175</v>
      </c>
      <c r="CH708" t="s">
        <v>175</v>
      </c>
      <c r="CI708" t="s">
        <v>175</v>
      </c>
      <c r="CJ708" t="s">
        <v>175</v>
      </c>
      <c r="CK708" t="s">
        <v>175</v>
      </c>
      <c r="CL708" t="s">
        <v>175</v>
      </c>
      <c r="CM708" t="s">
        <v>175</v>
      </c>
      <c r="CN708" t="s">
        <v>175</v>
      </c>
      <c r="CO708">
        <v>4.4000000000000004</v>
      </c>
      <c r="CP708" t="s">
        <v>183</v>
      </c>
      <c r="CQ708">
        <v>0</v>
      </c>
      <c r="CR708" t="s">
        <v>1549</v>
      </c>
      <c r="CS708">
        <v>25.798200000000001</v>
      </c>
      <c r="CT708" t="s">
        <v>1547</v>
      </c>
      <c r="CU708">
        <v>3.62</v>
      </c>
      <c r="CV708">
        <v>0</v>
      </c>
      <c r="CW708">
        <v>0</v>
      </c>
      <c r="CX708">
        <v>25.286589207094199</v>
      </c>
      <c r="CY708">
        <v>0</v>
      </c>
      <c r="CZ708">
        <v>28.9065892070942</v>
      </c>
      <c r="DA708">
        <v>-3.10838920709429</v>
      </c>
      <c r="DB708">
        <v>32</v>
      </c>
      <c r="DC708">
        <v>1</v>
      </c>
    </row>
    <row r="709" spans="1:107" x14ac:dyDescent="0.25">
      <c r="A709">
        <v>2324509</v>
      </c>
      <c r="B709" t="s">
        <v>865</v>
      </c>
      <c r="C709" t="s">
        <v>866</v>
      </c>
      <c r="D709" t="s">
        <v>884</v>
      </c>
      <c r="E709" t="s">
        <v>885</v>
      </c>
      <c r="F709" t="s">
        <v>175</v>
      </c>
      <c r="G709" t="s">
        <v>176</v>
      </c>
      <c r="H709" t="s">
        <v>198</v>
      </c>
      <c r="I709" t="s">
        <v>208</v>
      </c>
      <c r="J709" t="s">
        <v>179</v>
      </c>
      <c r="K709">
        <v>3.1</v>
      </c>
      <c r="L709">
        <v>2</v>
      </c>
      <c r="M709">
        <v>8</v>
      </c>
      <c r="N709" t="s">
        <v>374</v>
      </c>
      <c r="O709">
        <v>0.4</v>
      </c>
      <c r="P709">
        <v>2.2999999999999998</v>
      </c>
      <c r="Q709">
        <v>29</v>
      </c>
      <c r="R709">
        <v>30.1</v>
      </c>
      <c r="S709">
        <v>115</v>
      </c>
      <c r="T709">
        <v>57.4</v>
      </c>
      <c r="U709">
        <v>132.9</v>
      </c>
      <c r="V709" t="s">
        <v>180</v>
      </c>
      <c r="W709" t="s">
        <v>180</v>
      </c>
      <c r="X709" t="s">
        <v>183</v>
      </c>
      <c r="Y709" t="s">
        <v>435</v>
      </c>
      <c r="Z709" t="s">
        <v>175</v>
      </c>
      <c r="AA709">
        <v>2</v>
      </c>
      <c r="AB709">
        <v>1</v>
      </c>
      <c r="AC709">
        <v>0</v>
      </c>
      <c r="AD709">
        <v>0</v>
      </c>
      <c r="AE709">
        <v>2</v>
      </c>
      <c r="AF709">
        <v>1</v>
      </c>
      <c r="AG709">
        <v>1</v>
      </c>
      <c r="AH709">
        <v>6</v>
      </c>
      <c r="AI709">
        <v>4</v>
      </c>
      <c r="AJ709">
        <v>0</v>
      </c>
      <c r="AK709">
        <v>0</v>
      </c>
      <c r="AL709">
        <v>5</v>
      </c>
      <c r="AM709">
        <v>0</v>
      </c>
      <c r="AN709">
        <v>0</v>
      </c>
      <c r="AO709">
        <v>0</v>
      </c>
      <c r="AP709">
        <v>0</v>
      </c>
      <c r="AQ709">
        <v>0</v>
      </c>
      <c r="AR709">
        <v>2</v>
      </c>
      <c r="AS709">
        <v>1</v>
      </c>
      <c r="AT709">
        <v>0</v>
      </c>
      <c r="AU709">
        <v>0</v>
      </c>
      <c r="AV709">
        <v>4</v>
      </c>
      <c r="AW709">
        <v>0</v>
      </c>
      <c r="AX709" t="s">
        <v>183</v>
      </c>
      <c r="AY709" t="s">
        <v>869</v>
      </c>
      <c r="AZ709" t="s">
        <v>877</v>
      </c>
      <c r="BA709" t="s">
        <v>276</v>
      </c>
      <c r="BB709" t="s">
        <v>886</v>
      </c>
      <c r="BC709" t="s">
        <v>276</v>
      </c>
      <c r="BD709" t="s">
        <v>183</v>
      </c>
      <c r="BE709">
        <v>115</v>
      </c>
      <c r="BF709">
        <v>28.8</v>
      </c>
      <c r="BG709">
        <v>128</v>
      </c>
      <c r="BH709" t="s">
        <v>183</v>
      </c>
      <c r="BI709" t="s">
        <v>183</v>
      </c>
      <c r="BJ709" t="s">
        <v>175</v>
      </c>
      <c r="BK709">
        <v>500</v>
      </c>
      <c r="BL709">
        <v>0.89</v>
      </c>
      <c r="BM709">
        <v>1</v>
      </c>
      <c r="BN709">
        <v>8</v>
      </c>
      <c r="BO709" t="s">
        <v>175</v>
      </c>
      <c r="BP709" t="s">
        <v>175</v>
      </c>
      <c r="BQ709">
        <v>0.84</v>
      </c>
      <c r="BR709">
        <v>0.88</v>
      </c>
      <c r="BS709">
        <v>0.9</v>
      </c>
      <c r="BT709">
        <v>0.91</v>
      </c>
      <c r="BU709">
        <v>1</v>
      </c>
      <c r="BV709" t="s">
        <v>188</v>
      </c>
      <c r="BW709" t="s">
        <v>220</v>
      </c>
      <c r="BX709" t="s">
        <v>175</v>
      </c>
      <c r="BY709" t="s">
        <v>175</v>
      </c>
      <c r="BZ709">
        <v>7</v>
      </c>
      <c r="CA709" t="s">
        <v>190</v>
      </c>
      <c r="CB709" t="s">
        <v>1547</v>
      </c>
      <c r="CC709" t="s">
        <v>175</v>
      </c>
      <c r="CD709" t="s">
        <v>175</v>
      </c>
      <c r="CE709" t="s">
        <v>175</v>
      </c>
      <c r="CF709" t="s">
        <v>175</v>
      </c>
      <c r="CG709" t="s">
        <v>175</v>
      </c>
      <c r="CH709" t="s">
        <v>175</v>
      </c>
      <c r="CI709" t="s">
        <v>175</v>
      </c>
      <c r="CJ709" t="s">
        <v>175</v>
      </c>
      <c r="CK709" t="s">
        <v>175</v>
      </c>
      <c r="CL709" t="s">
        <v>175</v>
      </c>
      <c r="CM709" t="s">
        <v>175</v>
      </c>
      <c r="CN709" t="s">
        <v>175</v>
      </c>
      <c r="CO709">
        <v>6.2</v>
      </c>
      <c r="CP709" t="s">
        <v>183</v>
      </c>
      <c r="CQ709">
        <v>0</v>
      </c>
      <c r="CR709" t="s">
        <v>1549</v>
      </c>
      <c r="CS709">
        <v>114.099</v>
      </c>
      <c r="CT709" t="s">
        <v>1547</v>
      </c>
      <c r="CU709">
        <v>3.62</v>
      </c>
      <c r="CV709">
        <v>0</v>
      </c>
      <c r="CW709">
        <v>0</v>
      </c>
      <c r="CX709">
        <v>21.611327572578301</v>
      </c>
      <c r="CY709">
        <v>0</v>
      </c>
      <c r="CZ709">
        <v>25.231327572578301</v>
      </c>
      <c r="DA709">
        <v>88.867672427421596</v>
      </c>
      <c r="DB709">
        <v>32</v>
      </c>
      <c r="DC709">
        <v>0</v>
      </c>
    </row>
    <row r="710" spans="1:107" x14ac:dyDescent="0.25">
      <c r="A710">
        <v>2323434</v>
      </c>
      <c r="B710" t="s">
        <v>361</v>
      </c>
      <c r="C710" t="s">
        <v>362</v>
      </c>
      <c r="D710" t="s">
        <v>887</v>
      </c>
      <c r="E710" t="s">
        <v>888</v>
      </c>
      <c r="F710" t="s">
        <v>889</v>
      </c>
      <c r="G710" t="s">
        <v>176</v>
      </c>
      <c r="H710" t="s">
        <v>198</v>
      </c>
      <c r="I710" t="s">
        <v>1569</v>
      </c>
      <c r="J710" t="s">
        <v>179</v>
      </c>
      <c r="K710">
        <v>3.7</v>
      </c>
      <c r="L710">
        <v>2</v>
      </c>
      <c r="M710">
        <v>32</v>
      </c>
      <c r="N710" t="s">
        <v>548</v>
      </c>
      <c r="O710">
        <v>0.5</v>
      </c>
      <c r="P710">
        <v>1</v>
      </c>
      <c r="Q710">
        <v>24.7</v>
      </c>
      <c r="R710">
        <v>26</v>
      </c>
      <c r="S710">
        <v>115</v>
      </c>
      <c r="T710">
        <v>115.6</v>
      </c>
      <c r="U710">
        <v>114.6</v>
      </c>
      <c r="V710" t="s">
        <v>180</v>
      </c>
      <c r="W710" t="s">
        <v>180</v>
      </c>
      <c r="X710" t="s">
        <v>180</v>
      </c>
      <c r="Y710" t="s">
        <v>402</v>
      </c>
      <c r="Z710" t="s">
        <v>175</v>
      </c>
      <c r="AA710">
        <v>2</v>
      </c>
      <c r="AB710">
        <v>1</v>
      </c>
      <c r="AC710">
        <v>0</v>
      </c>
      <c r="AD710">
        <v>0</v>
      </c>
      <c r="AE710">
        <v>1</v>
      </c>
      <c r="AF710">
        <v>0</v>
      </c>
      <c r="AG710">
        <v>1</v>
      </c>
      <c r="AH710">
        <v>2</v>
      </c>
      <c r="AI710">
        <v>0</v>
      </c>
      <c r="AJ710">
        <v>4</v>
      </c>
      <c r="AK710">
        <v>0</v>
      </c>
      <c r="AL710">
        <v>0</v>
      </c>
      <c r="AM710">
        <v>0</v>
      </c>
      <c r="AN710">
        <v>0</v>
      </c>
      <c r="AO710">
        <v>0</v>
      </c>
      <c r="AP710">
        <v>0</v>
      </c>
      <c r="AQ710">
        <v>0</v>
      </c>
      <c r="AR710">
        <v>1</v>
      </c>
      <c r="AS710">
        <v>0</v>
      </c>
      <c r="AT710">
        <v>0</v>
      </c>
      <c r="AU710">
        <v>0</v>
      </c>
      <c r="AV710">
        <v>2</v>
      </c>
      <c r="AW710">
        <v>0</v>
      </c>
      <c r="AX710" t="s">
        <v>180</v>
      </c>
      <c r="AY710" t="s">
        <v>555</v>
      </c>
      <c r="AZ710" t="s">
        <v>890</v>
      </c>
      <c r="BA710" t="s">
        <v>242</v>
      </c>
      <c r="BB710" t="s">
        <v>891</v>
      </c>
      <c r="BC710" t="s">
        <v>242</v>
      </c>
      <c r="BD710" t="s">
        <v>180</v>
      </c>
      <c r="BE710">
        <v>115</v>
      </c>
      <c r="BF710">
        <v>40.1</v>
      </c>
      <c r="BG710">
        <v>64</v>
      </c>
      <c r="BH710" t="s">
        <v>183</v>
      </c>
      <c r="BI710" t="s">
        <v>175</v>
      </c>
      <c r="BJ710" t="s">
        <v>175</v>
      </c>
      <c r="BK710">
        <v>180</v>
      </c>
      <c r="BL710" t="s">
        <v>175</v>
      </c>
      <c r="BM710">
        <v>0</v>
      </c>
      <c r="BN710">
        <v>32</v>
      </c>
      <c r="BO710" t="s">
        <v>175</v>
      </c>
      <c r="BP710" t="s">
        <v>175</v>
      </c>
      <c r="BQ710">
        <v>0.79</v>
      </c>
      <c r="BR710">
        <v>0.85</v>
      </c>
      <c r="BS710">
        <v>0.84</v>
      </c>
      <c r="BT710">
        <v>0.87</v>
      </c>
      <c r="BU710">
        <v>2</v>
      </c>
      <c r="BV710" t="s">
        <v>188</v>
      </c>
      <c r="BW710" t="s">
        <v>204</v>
      </c>
      <c r="BX710" t="s">
        <v>175</v>
      </c>
      <c r="BY710" t="s">
        <v>175</v>
      </c>
      <c r="BZ710">
        <v>7</v>
      </c>
      <c r="CA710" t="s">
        <v>190</v>
      </c>
      <c r="CB710" t="s">
        <v>1547</v>
      </c>
      <c r="CC710" t="s">
        <v>175</v>
      </c>
      <c r="CD710" t="s">
        <v>175</v>
      </c>
      <c r="CE710" t="s">
        <v>175</v>
      </c>
      <c r="CF710" t="s">
        <v>175</v>
      </c>
      <c r="CG710" t="s">
        <v>175</v>
      </c>
      <c r="CH710" t="s">
        <v>175</v>
      </c>
      <c r="CI710" t="s">
        <v>175</v>
      </c>
      <c r="CJ710" t="s">
        <v>175</v>
      </c>
      <c r="CK710" t="s">
        <v>175</v>
      </c>
      <c r="CL710" t="s">
        <v>175</v>
      </c>
      <c r="CM710" t="s">
        <v>175</v>
      </c>
      <c r="CN710" t="s">
        <v>175</v>
      </c>
      <c r="CO710">
        <v>7.4</v>
      </c>
      <c r="CP710" t="s">
        <v>183</v>
      </c>
      <c r="CQ710">
        <v>0</v>
      </c>
      <c r="CR710" t="s">
        <v>1549</v>
      </c>
      <c r="CS710">
        <v>94.5641999999999</v>
      </c>
      <c r="CT710" t="s">
        <v>1547</v>
      </c>
      <c r="CU710">
        <v>9.3799999999999901</v>
      </c>
      <c r="CV710">
        <v>0</v>
      </c>
      <c r="CW710">
        <v>21</v>
      </c>
      <c r="CX710">
        <v>23.775090886494102</v>
      </c>
      <c r="CY710">
        <v>0</v>
      </c>
      <c r="CZ710">
        <v>54.155090886494101</v>
      </c>
      <c r="DA710">
        <v>40.409109113505799</v>
      </c>
      <c r="DB710">
        <v>32</v>
      </c>
      <c r="DC710">
        <v>0</v>
      </c>
    </row>
    <row r="711" spans="1:107" x14ac:dyDescent="0.25">
      <c r="A711">
        <v>2322470</v>
      </c>
      <c r="B711" t="s">
        <v>249</v>
      </c>
      <c r="C711" t="s">
        <v>250</v>
      </c>
      <c r="D711" t="s">
        <v>1570</v>
      </c>
      <c r="E711">
        <v>880</v>
      </c>
      <c r="F711" t="s">
        <v>175</v>
      </c>
      <c r="G711" t="s">
        <v>176</v>
      </c>
      <c r="H711" t="s">
        <v>198</v>
      </c>
      <c r="I711" t="s">
        <v>281</v>
      </c>
      <c r="J711" t="s">
        <v>179</v>
      </c>
      <c r="K711">
        <v>3.9</v>
      </c>
      <c r="L711">
        <v>2</v>
      </c>
      <c r="M711">
        <v>32</v>
      </c>
      <c r="N711" t="s">
        <v>1019</v>
      </c>
      <c r="O711">
        <v>0.2</v>
      </c>
      <c r="P711">
        <v>1</v>
      </c>
      <c r="Q711">
        <v>41.1</v>
      </c>
      <c r="R711">
        <v>42</v>
      </c>
      <c r="S711">
        <v>115</v>
      </c>
      <c r="T711">
        <v>182.5</v>
      </c>
      <c r="U711">
        <v>184</v>
      </c>
      <c r="V711" t="s">
        <v>180</v>
      </c>
      <c r="W711" t="s">
        <v>180</v>
      </c>
      <c r="X711" t="s">
        <v>180</v>
      </c>
      <c r="Y711" t="s">
        <v>435</v>
      </c>
      <c r="Z711" t="s">
        <v>175</v>
      </c>
      <c r="AA711">
        <v>4</v>
      </c>
      <c r="AB711">
        <v>0</v>
      </c>
      <c r="AC711">
        <v>2</v>
      </c>
      <c r="AD711">
        <v>0</v>
      </c>
      <c r="AE711">
        <v>0</v>
      </c>
      <c r="AF711">
        <v>1</v>
      </c>
      <c r="AG711">
        <v>1</v>
      </c>
      <c r="AH711">
        <v>2</v>
      </c>
      <c r="AI711">
        <v>8</v>
      </c>
      <c r="AJ711">
        <v>0</v>
      </c>
      <c r="AK711">
        <v>0</v>
      </c>
      <c r="AL711">
        <v>0</v>
      </c>
      <c r="AM711">
        <v>0</v>
      </c>
      <c r="AN711">
        <v>0</v>
      </c>
      <c r="AO711">
        <v>0</v>
      </c>
      <c r="AP711">
        <v>0</v>
      </c>
      <c r="AQ711">
        <v>0</v>
      </c>
      <c r="AR711">
        <v>0</v>
      </c>
      <c r="AS711">
        <v>2</v>
      </c>
      <c r="AT711">
        <v>0</v>
      </c>
      <c r="AU711">
        <v>0</v>
      </c>
      <c r="AV711">
        <v>0</v>
      </c>
      <c r="AW711">
        <v>4</v>
      </c>
      <c r="AX711" t="s">
        <v>180</v>
      </c>
      <c r="AY711" t="s">
        <v>1571</v>
      </c>
      <c r="AZ711" t="s">
        <v>594</v>
      </c>
      <c r="BA711" t="s">
        <v>242</v>
      </c>
      <c r="BB711" t="s">
        <v>1572</v>
      </c>
      <c r="BC711" t="s">
        <v>242</v>
      </c>
      <c r="BD711" t="s">
        <v>180</v>
      </c>
      <c r="BE711">
        <v>115</v>
      </c>
      <c r="BF711">
        <v>249</v>
      </c>
      <c r="BG711">
        <v>256</v>
      </c>
      <c r="BH711" t="s">
        <v>180</v>
      </c>
      <c r="BI711" t="s">
        <v>175</v>
      </c>
      <c r="BJ711" t="s">
        <v>175</v>
      </c>
      <c r="BK711">
        <v>500</v>
      </c>
      <c r="BL711">
        <v>0.88</v>
      </c>
      <c r="BM711">
        <v>1</v>
      </c>
      <c r="BN711">
        <v>32</v>
      </c>
      <c r="BO711" t="s">
        <v>175</v>
      </c>
      <c r="BP711" t="s">
        <v>175</v>
      </c>
      <c r="BQ711">
        <v>0.84</v>
      </c>
      <c r="BR711">
        <v>0.85</v>
      </c>
      <c r="BS711">
        <v>0.88</v>
      </c>
      <c r="BT711">
        <v>0.89</v>
      </c>
      <c r="BU711">
        <v>3</v>
      </c>
      <c r="BV711" t="s">
        <v>188</v>
      </c>
      <c r="BW711" t="s">
        <v>204</v>
      </c>
      <c r="BX711" t="s">
        <v>175</v>
      </c>
      <c r="BY711" t="s">
        <v>183</v>
      </c>
      <c r="BZ711">
        <v>7</v>
      </c>
      <c r="CA711" t="s">
        <v>190</v>
      </c>
      <c r="CB711" t="s">
        <v>1547</v>
      </c>
      <c r="CC711" t="s">
        <v>175</v>
      </c>
      <c r="CD711" t="s">
        <v>175</v>
      </c>
      <c r="CE711" t="s">
        <v>175</v>
      </c>
      <c r="CF711" t="s">
        <v>175</v>
      </c>
      <c r="CG711" t="s">
        <v>175</v>
      </c>
      <c r="CH711" t="s">
        <v>175</v>
      </c>
      <c r="CI711" t="s">
        <v>175</v>
      </c>
      <c r="CJ711" t="s">
        <v>175</v>
      </c>
      <c r="CK711" t="s">
        <v>175</v>
      </c>
      <c r="CL711" t="s">
        <v>175</v>
      </c>
      <c r="CM711" t="s">
        <v>175</v>
      </c>
      <c r="CN711" t="s">
        <v>175</v>
      </c>
      <c r="CO711">
        <v>7.8</v>
      </c>
      <c r="CP711" t="s">
        <v>183</v>
      </c>
      <c r="CQ711">
        <v>0</v>
      </c>
      <c r="CR711" t="s">
        <v>1549</v>
      </c>
      <c r="CS711">
        <v>150.58439999999999</v>
      </c>
      <c r="CT711" t="s">
        <v>1547</v>
      </c>
      <c r="CU711">
        <v>9.3799999999999901</v>
      </c>
      <c r="CV711">
        <v>0</v>
      </c>
      <c r="CW711">
        <v>21</v>
      </c>
      <c r="CX711">
        <v>56.725094685458501</v>
      </c>
      <c r="CY711">
        <v>0</v>
      </c>
      <c r="CZ711">
        <v>87.105094685458496</v>
      </c>
      <c r="DA711">
        <v>63.479305314541399</v>
      </c>
      <c r="DB711">
        <v>32</v>
      </c>
      <c r="DC711">
        <v>0</v>
      </c>
    </row>
    <row r="712" spans="1:107" x14ac:dyDescent="0.25">
      <c r="A712">
        <v>2322234</v>
      </c>
      <c r="B712" t="s">
        <v>361</v>
      </c>
      <c r="C712" t="s">
        <v>362</v>
      </c>
      <c r="D712" t="s">
        <v>924</v>
      </c>
      <c r="E712" t="s">
        <v>925</v>
      </c>
      <c r="F712" t="s">
        <v>926</v>
      </c>
      <c r="G712" t="s">
        <v>176</v>
      </c>
      <c r="H712" t="s">
        <v>198</v>
      </c>
      <c r="I712" t="s">
        <v>927</v>
      </c>
      <c r="J712" t="s">
        <v>179</v>
      </c>
      <c r="K712">
        <v>2.6</v>
      </c>
      <c r="L712">
        <v>2</v>
      </c>
      <c r="M712">
        <v>32</v>
      </c>
      <c r="N712" t="s">
        <v>548</v>
      </c>
      <c r="O712">
        <v>0.8</v>
      </c>
      <c r="P712">
        <v>1.4</v>
      </c>
      <c r="Q712">
        <v>20.8</v>
      </c>
      <c r="R712">
        <v>21.7</v>
      </c>
      <c r="S712">
        <v>115</v>
      </c>
      <c r="T712">
        <v>90.4</v>
      </c>
      <c r="U712">
        <v>97.5</v>
      </c>
      <c r="V712" t="s">
        <v>180</v>
      </c>
      <c r="W712" t="s">
        <v>180</v>
      </c>
      <c r="X712" t="s">
        <v>180</v>
      </c>
      <c r="Y712" t="s">
        <v>181</v>
      </c>
      <c r="Z712" t="s">
        <v>928</v>
      </c>
      <c r="AA712">
        <v>2</v>
      </c>
      <c r="AB712">
        <v>0</v>
      </c>
      <c r="AC712">
        <v>1</v>
      </c>
      <c r="AD712">
        <v>0</v>
      </c>
      <c r="AE712">
        <v>0</v>
      </c>
      <c r="AF712">
        <v>1</v>
      </c>
      <c r="AG712">
        <v>2</v>
      </c>
      <c r="AH712">
        <v>0</v>
      </c>
      <c r="AI712">
        <v>6</v>
      </c>
      <c r="AJ712">
        <v>0</v>
      </c>
      <c r="AK712">
        <v>0</v>
      </c>
      <c r="AL712">
        <v>0</v>
      </c>
      <c r="AM712">
        <v>0</v>
      </c>
      <c r="AN712">
        <v>0</v>
      </c>
      <c r="AO712">
        <v>0</v>
      </c>
      <c r="AP712">
        <v>0</v>
      </c>
      <c r="AQ712">
        <v>0</v>
      </c>
      <c r="AR712">
        <v>0</v>
      </c>
      <c r="AS712">
        <v>1</v>
      </c>
      <c r="AT712">
        <v>0</v>
      </c>
      <c r="AU712">
        <v>0</v>
      </c>
      <c r="AV712">
        <v>1</v>
      </c>
      <c r="AW712">
        <v>0</v>
      </c>
      <c r="AX712" t="s">
        <v>180</v>
      </c>
      <c r="AY712" t="s">
        <v>929</v>
      </c>
      <c r="AZ712" t="s">
        <v>930</v>
      </c>
      <c r="BA712" t="s">
        <v>242</v>
      </c>
      <c r="BB712" t="s">
        <v>931</v>
      </c>
      <c r="BC712" t="s">
        <v>242</v>
      </c>
      <c r="BD712" t="s">
        <v>180</v>
      </c>
      <c r="BE712">
        <v>115</v>
      </c>
      <c r="BF712">
        <v>64</v>
      </c>
      <c r="BG712">
        <v>128</v>
      </c>
      <c r="BH712" t="s">
        <v>180</v>
      </c>
      <c r="BI712" t="s">
        <v>175</v>
      </c>
      <c r="BJ712" t="s">
        <v>175</v>
      </c>
      <c r="BK712">
        <v>135</v>
      </c>
      <c r="BL712">
        <v>0.9</v>
      </c>
      <c r="BM712">
        <v>1</v>
      </c>
      <c r="BN712">
        <v>32</v>
      </c>
      <c r="BO712" t="s">
        <v>175</v>
      </c>
      <c r="BP712" t="s">
        <v>175</v>
      </c>
      <c r="BQ712" t="s">
        <v>175</v>
      </c>
      <c r="BR712" t="s">
        <v>175</v>
      </c>
      <c r="BS712" t="s">
        <v>175</v>
      </c>
      <c r="BT712" t="s">
        <v>175</v>
      </c>
      <c r="BU712">
        <v>1</v>
      </c>
      <c r="BV712" t="s">
        <v>188</v>
      </c>
      <c r="BW712" t="s">
        <v>220</v>
      </c>
      <c r="BX712" t="s">
        <v>175</v>
      </c>
      <c r="BY712" t="s">
        <v>175</v>
      </c>
      <c r="BZ712">
        <v>7</v>
      </c>
      <c r="CA712" t="s">
        <v>190</v>
      </c>
      <c r="CB712" t="s">
        <v>1547</v>
      </c>
      <c r="CC712" t="s">
        <v>175</v>
      </c>
      <c r="CD712" t="s">
        <v>175</v>
      </c>
      <c r="CE712" t="s">
        <v>175</v>
      </c>
      <c r="CF712" t="s">
        <v>175</v>
      </c>
      <c r="CG712" t="s">
        <v>175</v>
      </c>
      <c r="CH712" t="s">
        <v>175</v>
      </c>
      <c r="CI712" t="s">
        <v>175</v>
      </c>
      <c r="CJ712" t="s">
        <v>175</v>
      </c>
      <c r="CK712" t="s">
        <v>175</v>
      </c>
      <c r="CL712" t="s">
        <v>175</v>
      </c>
      <c r="CM712" t="s">
        <v>175</v>
      </c>
      <c r="CN712" t="s">
        <v>175</v>
      </c>
      <c r="CO712">
        <v>5.2</v>
      </c>
      <c r="CP712" t="s">
        <v>183</v>
      </c>
      <c r="CQ712">
        <v>0</v>
      </c>
      <c r="CR712" t="s">
        <v>1549</v>
      </c>
      <c r="CS712">
        <v>81.818399999999997</v>
      </c>
      <c r="CT712" t="s">
        <v>1547</v>
      </c>
      <c r="CU712">
        <v>9.3799999999999901</v>
      </c>
      <c r="CV712">
        <v>0</v>
      </c>
      <c r="CW712">
        <v>0</v>
      </c>
      <c r="CX712">
        <v>28.332447826306002</v>
      </c>
      <c r="CY712">
        <v>0</v>
      </c>
      <c r="CZ712">
        <v>37.712447826305997</v>
      </c>
      <c r="DA712">
        <v>44.1059521736939</v>
      </c>
      <c r="DB712">
        <v>32</v>
      </c>
      <c r="DC712">
        <v>0</v>
      </c>
    </row>
    <row r="713" spans="1:107" x14ac:dyDescent="0.25">
      <c r="A713">
        <v>2322231</v>
      </c>
      <c r="B713" t="s">
        <v>361</v>
      </c>
      <c r="C713" t="s">
        <v>362</v>
      </c>
      <c r="D713" t="s">
        <v>938</v>
      </c>
      <c r="E713" t="s">
        <v>939</v>
      </c>
      <c r="F713" t="s">
        <v>940</v>
      </c>
      <c r="G713" t="s">
        <v>197</v>
      </c>
      <c r="H713" t="s">
        <v>198</v>
      </c>
      <c r="I713" t="s">
        <v>1098</v>
      </c>
      <c r="J713" t="s">
        <v>179</v>
      </c>
      <c r="K713">
        <v>3.4</v>
      </c>
      <c r="L713">
        <v>2</v>
      </c>
      <c r="M713">
        <v>32</v>
      </c>
      <c r="N713" t="s">
        <v>548</v>
      </c>
      <c r="O713">
        <v>0.4</v>
      </c>
      <c r="P713">
        <v>1.4</v>
      </c>
      <c r="Q713">
        <v>13.7</v>
      </c>
      <c r="R713">
        <v>27.8</v>
      </c>
      <c r="S713">
        <v>115</v>
      </c>
      <c r="T713">
        <v>147.19999999999999</v>
      </c>
      <c r="U713">
        <v>105.5</v>
      </c>
      <c r="V713" t="s">
        <v>180</v>
      </c>
      <c r="W713" t="s">
        <v>180</v>
      </c>
      <c r="X713" t="s">
        <v>180</v>
      </c>
      <c r="Y713" t="s">
        <v>181</v>
      </c>
      <c r="Z713" t="s">
        <v>941</v>
      </c>
      <c r="AA713">
        <v>2</v>
      </c>
      <c r="AB713">
        <v>0</v>
      </c>
      <c r="AC713">
        <v>0</v>
      </c>
      <c r="AD713">
        <v>0</v>
      </c>
      <c r="AE713">
        <v>0</v>
      </c>
      <c r="AF713">
        <v>1</v>
      </c>
      <c r="AG713">
        <v>1</v>
      </c>
      <c r="AH713">
        <v>4</v>
      </c>
      <c r="AI713">
        <v>2</v>
      </c>
      <c r="AJ713">
        <v>0</v>
      </c>
      <c r="AK713">
        <v>0</v>
      </c>
      <c r="AL713">
        <v>0</v>
      </c>
      <c r="AM713">
        <v>0</v>
      </c>
      <c r="AN713">
        <v>0</v>
      </c>
      <c r="AO713">
        <v>0</v>
      </c>
      <c r="AP713">
        <v>0</v>
      </c>
      <c r="AQ713">
        <v>0</v>
      </c>
      <c r="AR713">
        <v>2</v>
      </c>
      <c r="AS713">
        <v>0</v>
      </c>
      <c r="AT713">
        <v>0</v>
      </c>
      <c r="AU713">
        <v>0</v>
      </c>
      <c r="AV713">
        <v>1</v>
      </c>
      <c r="AW713">
        <v>0</v>
      </c>
      <c r="AX713" t="s">
        <v>183</v>
      </c>
      <c r="AY713" t="s">
        <v>942</v>
      </c>
      <c r="AZ713" t="s">
        <v>930</v>
      </c>
      <c r="BA713" t="s">
        <v>242</v>
      </c>
      <c r="BB713" t="s">
        <v>943</v>
      </c>
      <c r="BC713" t="s">
        <v>242</v>
      </c>
      <c r="BD713" t="s">
        <v>180</v>
      </c>
      <c r="BE713">
        <v>115</v>
      </c>
      <c r="BF713">
        <v>48</v>
      </c>
      <c r="BG713">
        <v>64</v>
      </c>
      <c r="BH713" t="s">
        <v>180</v>
      </c>
      <c r="BI713" t="s">
        <v>175</v>
      </c>
      <c r="BJ713" t="s">
        <v>175</v>
      </c>
      <c r="BK713">
        <v>120</v>
      </c>
      <c r="BL713">
        <v>0.89</v>
      </c>
      <c r="BM713">
        <v>1</v>
      </c>
      <c r="BN713">
        <v>32</v>
      </c>
      <c r="BO713">
        <v>2.0699999999999998</v>
      </c>
      <c r="BP713">
        <v>204.25</v>
      </c>
      <c r="BQ713" t="s">
        <v>175</v>
      </c>
      <c r="BR713" t="s">
        <v>175</v>
      </c>
      <c r="BS713" t="s">
        <v>175</v>
      </c>
      <c r="BT713" t="s">
        <v>175</v>
      </c>
      <c r="BU713">
        <v>1</v>
      </c>
      <c r="BV713" t="s">
        <v>188</v>
      </c>
      <c r="BW713" t="s">
        <v>220</v>
      </c>
      <c r="BX713" t="s">
        <v>175</v>
      </c>
      <c r="BY713" t="s">
        <v>175</v>
      </c>
      <c r="BZ713">
        <v>7</v>
      </c>
      <c r="CA713" t="s">
        <v>190</v>
      </c>
      <c r="CB713" t="s">
        <v>1547</v>
      </c>
      <c r="CC713" t="s">
        <v>175</v>
      </c>
      <c r="CD713" t="s">
        <v>175</v>
      </c>
      <c r="CE713" t="s">
        <v>175</v>
      </c>
      <c r="CF713" t="s">
        <v>175</v>
      </c>
      <c r="CG713" t="s">
        <v>175</v>
      </c>
      <c r="CH713" t="s">
        <v>175</v>
      </c>
      <c r="CI713" t="s">
        <v>175</v>
      </c>
      <c r="CJ713" t="s">
        <v>175</v>
      </c>
      <c r="CK713" t="s">
        <v>175</v>
      </c>
      <c r="CL713" t="s">
        <v>175</v>
      </c>
      <c r="CM713" t="s">
        <v>175</v>
      </c>
      <c r="CN713" t="s">
        <v>175</v>
      </c>
      <c r="CO713">
        <v>6.8</v>
      </c>
      <c r="CP713" t="s">
        <v>183</v>
      </c>
      <c r="CQ713">
        <v>0</v>
      </c>
      <c r="CR713" t="s">
        <v>1549</v>
      </c>
      <c r="CS713">
        <v>91.103999999999999</v>
      </c>
      <c r="CT713" t="s">
        <v>1961</v>
      </c>
      <c r="CU713">
        <v>9.3799999999999901</v>
      </c>
      <c r="CV713">
        <v>0</v>
      </c>
      <c r="CW713">
        <v>0</v>
      </c>
      <c r="CX713">
        <v>25.286589207094199</v>
      </c>
      <c r="CY713">
        <v>36.876599999999897</v>
      </c>
      <c r="CZ713">
        <v>71.543189207094201</v>
      </c>
      <c r="DA713">
        <v>19.560810792905698</v>
      </c>
      <c r="DB713">
        <v>9</v>
      </c>
      <c r="DC713">
        <v>0</v>
      </c>
    </row>
    <row r="714" spans="1:107" x14ac:dyDescent="0.25">
      <c r="A714">
        <v>2322230</v>
      </c>
      <c r="B714" t="s">
        <v>361</v>
      </c>
      <c r="C714" t="s">
        <v>362</v>
      </c>
      <c r="D714" t="s">
        <v>1573</v>
      </c>
      <c r="E714" t="s">
        <v>1574</v>
      </c>
      <c r="F714" t="s">
        <v>175</v>
      </c>
      <c r="G714" t="s">
        <v>197</v>
      </c>
      <c r="H714" t="s">
        <v>198</v>
      </c>
      <c r="I714" t="s">
        <v>1575</v>
      </c>
      <c r="J714" t="s">
        <v>179</v>
      </c>
      <c r="K714">
        <v>4</v>
      </c>
      <c r="L714">
        <v>2</v>
      </c>
      <c r="M714">
        <v>32</v>
      </c>
      <c r="N714" t="s">
        <v>316</v>
      </c>
      <c r="O714">
        <v>0.7</v>
      </c>
      <c r="P714">
        <v>1.5</v>
      </c>
      <c r="Q714">
        <v>12.1</v>
      </c>
      <c r="R714">
        <v>32.4</v>
      </c>
      <c r="S714">
        <v>115</v>
      </c>
      <c r="T714">
        <v>125.3</v>
      </c>
      <c r="U714">
        <v>119</v>
      </c>
      <c r="V714" t="s">
        <v>180</v>
      </c>
      <c r="W714" t="s">
        <v>180</v>
      </c>
      <c r="X714" t="s">
        <v>180</v>
      </c>
      <c r="Y714" t="s">
        <v>181</v>
      </c>
      <c r="Z714" t="s">
        <v>941</v>
      </c>
      <c r="AA714">
        <v>2</v>
      </c>
      <c r="AB714">
        <v>0</v>
      </c>
      <c r="AC714">
        <v>0</v>
      </c>
      <c r="AD714">
        <v>0</v>
      </c>
      <c r="AE714">
        <v>0</v>
      </c>
      <c r="AF714">
        <v>1</v>
      </c>
      <c r="AG714">
        <v>1</v>
      </c>
      <c r="AH714">
        <v>0</v>
      </c>
      <c r="AI714">
        <v>7</v>
      </c>
      <c r="AJ714">
        <v>0</v>
      </c>
      <c r="AK714">
        <v>0</v>
      </c>
      <c r="AL714">
        <v>0</v>
      </c>
      <c r="AM714">
        <v>0</v>
      </c>
      <c r="AN714">
        <v>0</v>
      </c>
      <c r="AO714">
        <v>0</v>
      </c>
      <c r="AP714">
        <v>0</v>
      </c>
      <c r="AQ714">
        <v>0</v>
      </c>
      <c r="AR714">
        <v>2</v>
      </c>
      <c r="AS714">
        <v>0</v>
      </c>
      <c r="AT714">
        <v>0</v>
      </c>
      <c r="AU714">
        <v>0</v>
      </c>
      <c r="AV714">
        <v>2</v>
      </c>
      <c r="AW714">
        <v>0</v>
      </c>
      <c r="AX714" t="s">
        <v>183</v>
      </c>
      <c r="AY714" t="s">
        <v>1576</v>
      </c>
      <c r="AZ714" t="s">
        <v>930</v>
      </c>
      <c r="BA714" t="s">
        <v>242</v>
      </c>
      <c r="BB714" t="s">
        <v>1577</v>
      </c>
      <c r="BC714" t="s">
        <v>242</v>
      </c>
      <c r="BD714" t="s">
        <v>180</v>
      </c>
      <c r="BE714">
        <v>115</v>
      </c>
      <c r="BF714">
        <v>14.4</v>
      </c>
      <c r="BG714">
        <v>64</v>
      </c>
      <c r="BH714" t="s">
        <v>180</v>
      </c>
      <c r="BI714" t="s">
        <v>175</v>
      </c>
      <c r="BJ714" t="s">
        <v>175</v>
      </c>
      <c r="BK714">
        <v>150</v>
      </c>
      <c r="BL714" t="s">
        <v>175</v>
      </c>
      <c r="BM714">
        <v>1</v>
      </c>
      <c r="BN714">
        <v>32</v>
      </c>
      <c r="BO714">
        <v>2.0699999999999998</v>
      </c>
      <c r="BP714">
        <v>244.12</v>
      </c>
      <c r="BQ714">
        <v>0.81</v>
      </c>
      <c r="BR714">
        <v>0.88</v>
      </c>
      <c r="BS714">
        <v>0.87</v>
      </c>
      <c r="BT714">
        <v>0.89</v>
      </c>
      <c r="BU714">
        <v>1</v>
      </c>
      <c r="BV714" t="s">
        <v>188</v>
      </c>
      <c r="BW714" t="s">
        <v>220</v>
      </c>
      <c r="BX714" t="s">
        <v>175</v>
      </c>
      <c r="BY714" t="s">
        <v>175</v>
      </c>
      <c r="BZ714">
        <v>7</v>
      </c>
      <c r="CA714" t="s">
        <v>190</v>
      </c>
      <c r="CB714" t="s">
        <v>1547</v>
      </c>
      <c r="CC714" t="s">
        <v>175</v>
      </c>
      <c r="CD714" t="s">
        <v>175</v>
      </c>
      <c r="CE714" t="s">
        <v>175</v>
      </c>
      <c r="CF714" t="s">
        <v>175</v>
      </c>
      <c r="CG714" t="s">
        <v>175</v>
      </c>
      <c r="CH714" t="s">
        <v>175</v>
      </c>
      <c r="CI714" t="s">
        <v>175</v>
      </c>
      <c r="CJ714" t="s">
        <v>175</v>
      </c>
      <c r="CK714" t="s">
        <v>175</v>
      </c>
      <c r="CL714" t="s">
        <v>175</v>
      </c>
      <c r="CM714" t="s">
        <v>175</v>
      </c>
      <c r="CN714" t="s">
        <v>175</v>
      </c>
      <c r="CO714">
        <v>8</v>
      </c>
      <c r="CP714" t="s">
        <v>183</v>
      </c>
      <c r="CQ714">
        <v>0</v>
      </c>
      <c r="CR714" t="s">
        <v>1549</v>
      </c>
      <c r="CS714">
        <v>102.5796</v>
      </c>
      <c r="CT714" t="s">
        <v>1961</v>
      </c>
      <c r="CU714">
        <v>9.3799999999999901</v>
      </c>
      <c r="CV714">
        <v>0</v>
      </c>
      <c r="CW714">
        <v>0</v>
      </c>
      <c r="CX714">
        <v>18.862420923132898</v>
      </c>
      <c r="CY714">
        <v>39.341459999999998</v>
      </c>
      <c r="CZ714">
        <v>67.583880923132895</v>
      </c>
      <c r="DA714">
        <v>34.995719076866997</v>
      </c>
      <c r="DB714">
        <v>9</v>
      </c>
      <c r="DC714">
        <v>0</v>
      </c>
    </row>
    <row r="715" spans="1:107" x14ac:dyDescent="0.25">
      <c r="A715">
        <v>2322229</v>
      </c>
      <c r="B715" t="s">
        <v>361</v>
      </c>
      <c r="C715" t="s">
        <v>362</v>
      </c>
      <c r="D715" t="s">
        <v>944</v>
      </c>
      <c r="E715" t="s">
        <v>945</v>
      </c>
      <c r="F715" t="s">
        <v>946</v>
      </c>
      <c r="G715" t="s">
        <v>197</v>
      </c>
      <c r="H715" t="s">
        <v>198</v>
      </c>
      <c r="I715" t="s">
        <v>1029</v>
      </c>
      <c r="J715" t="s">
        <v>175</v>
      </c>
      <c r="K715">
        <v>3.3</v>
      </c>
      <c r="L715">
        <v>2</v>
      </c>
      <c r="M715">
        <v>32</v>
      </c>
      <c r="N715" t="s">
        <v>374</v>
      </c>
      <c r="O715">
        <v>0.8</v>
      </c>
      <c r="P715">
        <v>2.8</v>
      </c>
      <c r="Q715">
        <v>15.3</v>
      </c>
      <c r="R715">
        <v>30.1</v>
      </c>
      <c r="S715">
        <v>115</v>
      </c>
      <c r="T715">
        <v>166.3</v>
      </c>
      <c r="U715">
        <v>116.7</v>
      </c>
      <c r="V715" t="s">
        <v>180</v>
      </c>
      <c r="W715" t="s">
        <v>180</v>
      </c>
      <c r="X715" t="s">
        <v>180</v>
      </c>
      <c r="Y715" t="s">
        <v>181</v>
      </c>
      <c r="Z715" t="s">
        <v>941</v>
      </c>
      <c r="AA715">
        <v>2</v>
      </c>
      <c r="AB715">
        <v>0</v>
      </c>
      <c r="AC715">
        <v>0</v>
      </c>
      <c r="AD715">
        <v>0</v>
      </c>
      <c r="AE715">
        <v>0</v>
      </c>
      <c r="AF715">
        <v>1</v>
      </c>
      <c r="AG715">
        <v>1</v>
      </c>
      <c r="AH715">
        <v>0</v>
      </c>
      <c r="AI715">
        <v>7</v>
      </c>
      <c r="AJ715">
        <v>0</v>
      </c>
      <c r="AK715">
        <v>0</v>
      </c>
      <c r="AL715">
        <v>0</v>
      </c>
      <c r="AM715">
        <v>0</v>
      </c>
      <c r="AN715">
        <v>0</v>
      </c>
      <c r="AO715">
        <v>0</v>
      </c>
      <c r="AP715">
        <v>0</v>
      </c>
      <c r="AQ715">
        <v>0</v>
      </c>
      <c r="AR715">
        <v>3</v>
      </c>
      <c r="AS715">
        <v>0</v>
      </c>
      <c r="AT715">
        <v>0</v>
      </c>
      <c r="AU715">
        <v>0</v>
      </c>
      <c r="AV715">
        <v>2</v>
      </c>
      <c r="AW715">
        <v>0</v>
      </c>
      <c r="AX715" t="s">
        <v>183</v>
      </c>
      <c r="AY715" t="s">
        <v>947</v>
      </c>
      <c r="AZ715" t="s">
        <v>930</v>
      </c>
      <c r="BA715" t="s">
        <v>242</v>
      </c>
      <c r="BB715" t="s">
        <v>948</v>
      </c>
      <c r="BC715" t="s">
        <v>242</v>
      </c>
      <c r="BD715" t="s">
        <v>180</v>
      </c>
      <c r="BE715">
        <v>115</v>
      </c>
      <c r="BF715">
        <v>32</v>
      </c>
      <c r="BG715">
        <v>64</v>
      </c>
      <c r="BH715" t="s">
        <v>180</v>
      </c>
      <c r="BI715" t="s">
        <v>175</v>
      </c>
      <c r="BJ715" t="s">
        <v>175</v>
      </c>
      <c r="BK715">
        <v>180</v>
      </c>
      <c r="BL715" t="s">
        <v>175</v>
      </c>
      <c r="BM715">
        <v>1</v>
      </c>
      <c r="BN715">
        <v>32</v>
      </c>
      <c r="BO715">
        <v>2.0699999999999998</v>
      </c>
      <c r="BP715">
        <v>244.12</v>
      </c>
      <c r="BQ715">
        <v>0.85</v>
      </c>
      <c r="BR715">
        <v>0.91</v>
      </c>
      <c r="BS715">
        <v>0.9</v>
      </c>
      <c r="BT715">
        <v>0.93</v>
      </c>
      <c r="BU715">
        <v>2</v>
      </c>
      <c r="BV715" t="s">
        <v>188</v>
      </c>
      <c r="BW715" t="s">
        <v>175</v>
      </c>
      <c r="BX715" t="s">
        <v>175</v>
      </c>
      <c r="BY715" t="s">
        <v>175</v>
      </c>
      <c r="BZ715">
        <v>7</v>
      </c>
      <c r="CA715" t="s">
        <v>190</v>
      </c>
      <c r="CB715" t="s">
        <v>1547</v>
      </c>
      <c r="CC715" t="s">
        <v>175</v>
      </c>
      <c r="CD715" t="s">
        <v>175</v>
      </c>
      <c r="CE715" t="s">
        <v>175</v>
      </c>
      <c r="CF715" t="s">
        <v>175</v>
      </c>
      <c r="CG715" t="s">
        <v>175</v>
      </c>
      <c r="CH715" t="s">
        <v>175</v>
      </c>
      <c r="CI715" t="s">
        <v>175</v>
      </c>
      <c r="CJ715" t="s">
        <v>175</v>
      </c>
      <c r="CK715" t="s">
        <v>175</v>
      </c>
      <c r="CL715" t="s">
        <v>175</v>
      </c>
      <c r="CM715" t="s">
        <v>175</v>
      </c>
      <c r="CN715" t="s">
        <v>175</v>
      </c>
      <c r="CO715">
        <v>6.6</v>
      </c>
      <c r="CP715" t="s">
        <v>183</v>
      </c>
      <c r="CQ715">
        <v>0</v>
      </c>
      <c r="CR715" t="s">
        <v>1549</v>
      </c>
      <c r="CS715">
        <v>104.594399999999</v>
      </c>
      <c r="CT715" t="s">
        <v>1961</v>
      </c>
      <c r="CU715">
        <v>9.3799999999999901</v>
      </c>
      <c r="CV715">
        <v>0</v>
      </c>
      <c r="CW715">
        <v>0</v>
      </c>
      <c r="CX715">
        <v>22.223901352215002</v>
      </c>
      <c r="CY715">
        <v>39.341459999999998</v>
      </c>
      <c r="CZ715">
        <v>70.945361352215002</v>
      </c>
      <c r="DA715">
        <v>33.649038647784799</v>
      </c>
      <c r="DB715">
        <v>9</v>
      </c>
      <c r="DC715">
        <v>0</v>
      </c>
    </row>
    <row r="716" spans="1:107" x14ac:dyDescent="0.25">
      <c r="A716">
        <v>2321224</v>
      </c>
      <c r="B716" t="s">
        <v>361</v>
      </c>
      <c r="C716" t="s">
        <v>362</v>
      </c>
      <c r="D716" t="s">
        <v>954</v>
      </c>
      <c r="E716" t="s">
        <v>955</v>
      </c>
      <c r="F716" t="s">
        <v>956</v>
      </c>
      <c r="G716" t="s">
        <v>176</v>
      </c>
      <c r="H716" t="s">
        <v>198</v>
      </c>
      <c r="I716" t="s">
        <v>957</v>
      </c>
      <c r="J716" t="s">
        <v>179</v>
      </c>
      <c r="K716">
        <v>1.5</v>
      </c>
      <c r="L716">
        <v>4</v>
      </c>
      <c r="M716">
        <v>8</v>
      </c>
      <c r="N716" t="s">
        <v>548</v>
      </c>
      <c r="O716">
        <v>0.6</v>
      </c>
      <c r="P716">
        <v>0.7</v>
      </c>
      <c r="Q716">
        <v>14.7</v>
      </c>
      <c r="R716">
        <v>16.2</v>
      </c>
      <c r="S716">
        <v>115</v>
      </c>
      <c r="T716">
        <v>71.3</v>
      </c>
      <c r="U716">
        <v>71.3</v>
      </c>
      <c r="V716" t="s">
        <v>180</v>
      </c>
      <c r="W716" t="s">
        <v>180</v>
      </c>
      <c r="X716" t="s">
        <v>180</v>
      </c>
      <c r="Y716" t="s">
        <v>181</v>
      </c>
      <c r="Z716" t="s">
        <v>958</v>
      </c>
      <c r="AA716">
        <v>1</v>
      </c>
      <c r="AB716">
        <v>1</v>
      </c>
      <c r="AC716">
        <v>0</v>
      </c>
      <c r="AD716">
        <v>0</v>
      </c>
      <c r="AE716">
        <v>1</v>
      </c>
      <c r="AF716">
        <v>1</v>
      </c>
      <c r="AG716">
        <v>0</v>
      </c>
      <c r="AH716">
        <v>4</v>
      </c>
      <c r="AI716">
        <v>2</v>
      </c>
      <c r="AJ716">
        <v>0</v>
      </c>
      <c r="AK716">
        <v>0</v>
      </c>
      <c r="AL716">
        <v>0</v>
      </c>
      <c r="AM716">
        <v>0</v>
      </c>
      <c r="AN716">
        <v>0</v>
      </c>
      <c r="AO716">
        <v>0</v>
      </c>
      <c r="AP716">
        <v>0</v>
      </c>
      <c r="AQ716">
        <v>0</v>
      </c>
      <c r="AR716">
        <v>1</v>
      </c>
      <c r="AS716">
        <v>0</v>
      </c>
      <c r="AT716">
        <v>0</v>
      </c>
      <c r="AU716">
        <v>0</v>
      </c>
      <c r="AV716">
        <v>2</v>
      </c>
      <c r="AW716">
        <v>0</v>
      </c>
      <c r="AX716" t="s">
        <v>183</v>
      </c>
      <c r="AY716" t="s">
        <v>959</v>
      </c>
      <c r="AZ716" t="s">
        <v>647</v>
      </c>
      <c r="BA716" t="s">
        <v>242</v>
      </c>
      <c r="BB716" t="s">
        <v>960</v>
      </c>
      <c r="BC716" t="s">
        <v>242</v>
      </c>
      <c r="BD716" t="s">
        <v>180</v>
      </c>
      <c r="BE716">
        <v>115</v>
      </c>
      <c r="BF716">
        <v>40</v>
      </c>
      <c r="BG716">
        <v>64</v>
      </c>
      <c r="BH716" t="s">
        <v>180</v>
      </c>
      <c r="BI716" t="s">
        <v>175</v>
      </c>
      <c r="BJ716" t="s">
        <v>175</v>
      </c>
      <c r="BK716">
        <v>90</v>
      </c>
      <c r="BL716">
        <v>0.89</v>
      </c>
      <c r="BM716">
        <v>1</v>
      </c>
      <c r="BN716">
        <v>8</v>
      </c>
      <c r="BO716" t="s">
        <v>175</v>
      </c>
      <c r="BP716" t="s">
        <v>175</v>
      </c>
      <c r="BQ716" t="s">
        <v>175</v>
      </c>
      <c r="BR716" t="s">
        <v>175</v>
      </c>
      <c r="BS716" t="s">
        <v>175</v>
      </c>
      <c r="BT716" t="s">
        <v>175</v>
      </c>
      <c r="BU716">
        <v>1</v>
      </c>
      <c r="BV716" t="s">
        <v>188</v>
      </c>
      <c r="BW716" t="s">
        <v>220</v>
      </c>
      <c r="BX716" t="s">
        <v>175</v>
      </c>
      <c r="BY716" t="s">
        <v>175</v>
      </c>
      <c r="BZ716">
        <v>7</v>
      </c>
      <c r="CA716" t="s">
        <v>190</v>
      </c>
      <c r="CB716" t="s">
        <v>1547</v>
      </c>
      <c r="CC716" t="s">
        <v>175</v>
      </c>
      <c r="CD716" t="s">
        <v>175</v>
      </c>
      <c r="CE716" t="s">
        <v>175</v>
      </c>
      <c r="CF716" t="s">
        <v>175</v>
      </c>
      <c r="CG716" t="s">
        <v>175</v>
      </c>
      <c r="CH716" t="s">
        <v>175</v>
      </c>
      <c r="CI716" t="s">
        <v>175</v>
      </c>
      <c r="CJ716" t="s">
        <v>175</v>
      </c>
      <c r="CK716" t="s">
        <v>175</v>
      </c>
      <c r="CL716" t="s">
        <v>175</v>
      </c>
      <c r="CM716" t="s">
        <v>175</v>
      </c>
      <c r="CN716" t="s">
        <v>175</v>
      </c>
      <c r="CO716">
        <v>6</v>
      </c>
      <c r="CP716" t="s">
        <v>183</v>
      </c>
      <c r="CQ716">
        <v>0</v>
      </c>
      <c r="CR716" t="s">
        <v>1549</v>
      </c>
      <c r="CS716">
        <v>58.998599999999897</v>
      </c>
      <c r="CT716" t="s">
        <v>1547</v>
      </c>
      <c r="CU716">
        <v>3.62</v>
      </c>
      <c r="CV716">
        <v>0</v>
      </c>
      <c r="CW716">
        <v>0</v>
      </c>
      <c r="CX716">
        <v>23.755943305102502</v>
      </c>
      <c r="CY716">
        <v>0</v>
      </c>
      <c r="CZ716">
        <v>27.375943305102499</v>
      </c>
      <c r="DA716">
        <v>31.622656694897401</v>
      </c>
      <c r="DB716">
        <v>32</v>
      </c>
      <c r="DC716">
        <v>1</v>
      </c>
    </row>
    <row r="717" spans="1:107" x14ac:dyDescent="0.25">
      <c r="A717">
        <v>2321223</v>
      </c>
      <c r="B717" t="s">
        <v>361</v>
      </c>
      <c r="C717" t="s">
        <v>362</v>
      </c>
      <c r="D717" t="s">
        <v>961</v>
      </c>
      <c r="E717" t="s">
        <v>962</v>
      </c>
      <c r="F717" t="s">
        <v>175</v>
      </c>
      <c r="G717" t="s">
        <v>176</v>
      </c>
      <c r="H717" t="s">
        <v>198</v>
      </c>
      <c r="I717" t="s">
        <v>957</v>
      </c>
      <c r="J717" t="s">
        <v>179</v>
      </c>
      <c r="K717">
        <v>1.5</v>
      </c>
      <c r="L717">
        <v>4</v>
      </c>
      <c r="M717">
        <v>8</v>
      </c>
      <c r="N717" t="s">
        <v>548</v>
      </c>
      <c r="O717">
        <v>0.6</v>
      </c>
      <c r="P717">
        <v>0.7</v>
      </c>
      <c r="Q717">
        <v>14.7</v>
      </c>
      <c r="R717">
        <v>16.2</v>
      </c>
      <c r="S717">
        <v>115</v>
      </c>
      <c r="T717">
        <v>71.3</v>
      </c>
      <c r="U717">
        <v>71.3</v>
      </c>
      <c r="V717" t="s">
        <v>180</v>
      </c>
      <c r="W717" t="s">
        <v>180</v>
      </c>
      <c r="X717" t="s">
        <v>180</v>
      </c>
      <c r="Y717" t="s">
        <v>181</v>
      </c>
      <c r="Z717" t="s">
        <v>958</v>
      </c>
      <c r="AA717">
        <v>1</v>
      </c>
      <c r="AB717">
        <v>1</v>
      </c>
      <c r="AC717">
        <v>0</v>
      </c>
      <c r="AD717">
        <v>0</v>
      </c>
      <c r="AE717">
        <v>1</v>
      </c>
      <c r="AF717">
        <v>1</v>
      </c>
      <c r="AG717">
        <v>0</v>
      </c>
      <c r="AH717">
        <v>4</v>
      </c>
      <c r="AI717">
        <v>2</v>
      </c>
      <c r="AJ717">
        <v>0</v>
      </c>
      <c r="AK717">
        <v>0</v>
      </c>
      <c r="AL717">
        <v>0</v>
      </c>
      <c r="AM717">
        <v>0</v>
      </c>
      <c r="AN717">
        <v>0</v>
      </c>
      <c r="AO717">
        <v>0</v>
      </c>
      <c r="AP717">
        <v>0</v>
      </c>
      <c r="AQ717">
        <v>0</v>
      </c>
      <c r="AR717">
        <v>1</v>
      </c>
      <c r="AS717">
        <v>0</v>
      </c>
      <c r="AT717">
        <v>0</v>
      </c>
      <c r="AU717">
        <v>0</v>
      </c>
      <c r="AV717">
        <v>2</v>
      </c>
      <c r="AW717">
        <v>0</v>
      </c>
      <c r="AX717" t="s">
        <v>183</v>
      </c>
      <c r="AY717" t="s">
        <v>959</v>
      </c>
      <c r="AZ717" t="s">
        <v>647</v>
      </c>
      <c r="BA717" t="s">
        <v>242</v>
      </c>
      <c r="BB717" t="s">
        <v>963</v>
      </c>
      <c r="BC717" t="s">
        <v>242</v>
      </c>
      <c r="BD717" t="s">
        <v>180</v>
      </c>
      <c r="BE717">
        <v>115</v>
      </c>
      <c r="BF717">
        <v>40</v>
      </c>
      <c r="BG717">
        <v>64</v>
      </c>
      <c r="BH717" t="s">
        <v>180</v>
      </c>
      <c r="BI717" t="s">
        <v>175</v>
      </c>
      <c r="BJ717" t="s">
        <v>175</v>
      </c>
      <c r="BK717">
        <v>90</v>
      </c>
      <c r="BL717">
        <v>0.89</v>
      </c>
      <c r="BM717">
        <v>1</v>
      </c>
      <c r="BN717">
        <v>8</v>
      </c>
      <c r="BO717" t="s">
        <v>175</v>
      </c>
      <c r="BP717" t="s">
        <v>175</v>
      </c>
      <c r="BQ717" t="s">
        <v>175</v>
      </c>
      <c r="BR717" t="s">
        <v>175</v>
      </c>
      <c r="BS717" t="s">
        <v>175</v>
      </c>
      <c r="BT717" t="s">
        <v>175</v>
      </c>
      <c r="BU717">
        <v>1</v>
      </c>
      <c r="BV717" t="s">
        <v>188</v>
      </c>
      <c r="BW717" t="s">
        <v>220</v>
      </c>
      <c r="BX717" t="s">
        <v>175</v>
      </c>
      <c r="BY717" t="s">
        <v>175</v>
      </c>
      <c r="BZ717">
        <v>7</v>
      </c>
      <c r="CA717" t="s">
        <v>190</v>
      </c>
      <c r="CB717" t="s">
        <v>1547</v>
      </c>
      <c r="CC717" t="s">
        <v>175</v>
      </c>
      <c r="CD717" t="s">
        <v>175</v>
      </c>
      <c r="CE717" t="s">
        <v>175</v>
      </c>
      <c r="CF717" t="s">
        <v>175</v>
      </c>
      <c r="CG717" t="s">
        <v>175</v>
      </c>
      <c r="CH717" t="s">
        <v>175</v>
      </c>
      <c r="CI717" t="s">
        <v>175</v>
      </c>
      <c r="CJ717" t="s">
        <v>175</v>
      </c>
      <c r="CK717" t="s">
        <v>175</v>
      </c>
      <c r="CL717" t="s">
        <v>175</v>
      </c>
      <c r="CM717" t="s">
        <v>175</v>
      </c>
      <c r="CN717" t="s">
        <v>175</v>
      </c>
      <c r="CO717">
        <v>6</v>
      </c>
      <c r="CP717" t="s">
        <v>183</v>
      </c>
      <c r="CQ717">
        <v>0</v>
      </c>
      <c r="CR717" t="s">
        <v>1549</v>
      </c>
      <c r="CS717">
        <v>58.998599999999897</v>
      </c>
      <c r="CT717" t="s">
        <v>1547</v>
      </c>
      <c r="CU717">
        <v>3.62</v>
      </c>
      <c r="CV717">
        <v>0</v>
      </c>
      <c r="CW717">
        <v>0</v>
      </c>
      <c r="CX717">
        <v>23.755943305102502</v>
      </c>
      <c r="CY717">
        <v>0</v>
      </c>
      <c r="CZ717">
        <v>27.375943305102499</v>
      </c>
      <c r="DA717">
        <v>31.622656694897401</v>
      </c>
      <c r="DB717">
        <v>32</v>
      </c>
      <c r="DC717">
        <v>1</v>
      </c>
    </row>
    <row r="718" spans="1:107" x14ac:dyDescent="0.25">
      <c r="A718">
        <v>2321079</v>
      </c>
      <c r="B718" t="s">
        <v>361</v>
      </c>
      <c r="C718" t="s">
        <v>362</v>
      </c>
      <c r="D718" t="s">
        <v>1302</v>
      </c>
      <c r="E718" t="s">
        <v>1303</v>
      </c>
      <c r="F718" t="s">
        <v>1304</v>
      </c>
      <c r="G718" t="s">
        <v>197</v>
      </c>
      <c r="H718" t="s">
        <v>198</v>
      </c>
      <c r="I718" t="s">
        <v>1558</v>
      </c>
      <c r="J718" t="s">
        <v>179</v>
      </c>
      <c r="K718">
        <v>3.9</v>
      </c>
      <c r="L718">
        <v>2</v>
      </c>
      <c r="M718">
        <v>32</v>
      </c>
      <c r="N718" t="s">
        <v>374</v>
      </c>
      <c r="O718">
        <v>0.7</v>
      </c>
      <c r="P718">
        <v>1</v>
      </c>
      <c r="Q718">
        <v>9.8000000000000007</v>
      </c>
      <c r="R718">
        <v>23.9</v>
      </c>
      <c r="S718">
        <v>115</v>
      </c>
      <c r="T718">
        <v>170.3</v>
      </c>
      <c r="U718">
        <v>89.4</v>
      </c>
      <c r="V718" t="s">
        <v>180</v>
      </c>
      <c r="W718" t="s">
        <v>180</v>
      </c>
      <c r="X718" t="s">
        <v>180</v>
      </c>
      <c r="Y718" t="s">
        <v>181</v>
      </c>
      <c r="Z718" t="s">
        <v>941</v>
      </c>
      <c r="AA718">
        <v>2</v>
      </c>
      <c r="AB718">
        <v>0</v>
      </c>
      <c r="AC718">
        <v>0</v>
      </c>
      <c r="AD718">
        <v>0</v>
      </c>
      <c r="AE718">
        <v>0</v>
      </c>
      <c r="AF718">
        <v>0</v>
      </c>
      <c r="AG718">
        <v>2</v>
      </c>
      <c r="AH718">
        <v>0</v>
      </c>
      <c r="AI718">
        <v>5</v>
      </c>
      <c r="AJ718">
        <v>1</v>
      </c>
      <c r="AK718">
        <v>0</v>
      </c>
      <c r="AL718">
        <v>0</v>
      </c>
      <c r="AM718">
        <v>0</v>
      </c>
      <c r="AN718">
        <v>0</v>
      </c>
      <c r="AO718">
        <v>0</v>
      </c>
      <c r="AP718">
        <v>0</v>
      </c>
      <c r="AQ718">
        <v>0</v>
      </c>
      <c r="AR718">
        <v>0</v>
      </c>
      <c r="AS718">
        <v>0</v>
      </c>
      <c r="AT718">
        <v>0</v>
      </c>
      <c r="AU718">
        <v>0</v>
      </c>
      <c r="AV718">
        <v>2</v>
      </c>
      <c r="AW718">
        <v>0</v>
      </c>
      <c r="AX718" t="s">
        <v>183</v>
      </c>
      <c r="AY718" t="s">
        <v>722</v>
      </c>
      <c r="AZ718" t="s">
        <v>900</v>
      </c>
      <c r="BA718" t="s">
        <v>242</v>
      </c>
      <c r="BB718" t="s">
        <v>1305</v>
      </c>
      <c r="BC718" t="s">
        <v>242</v>
      </c>
      <c r="BD718" t="s">
        <v>180</v>
      </c>
      <c r="BE718">
        <v>115</v>
      </c>
      <c r="BF718">
        <v>32</v>
      </c>
      <c r="BG718">
        <v>64</v>
      </c>
      <c r="BH718" t="s">
        <v>180</v>
      </c>
      <c r="BI718" t="s">
        <v>183</v>
      </c>
      <c r="BJ718" t="s">
        <v>175</v>
      </c>
      <c r="BK718">
        <v>180</v>
      </c>
      <c r="BL718" t="s">
        <v>175</v>
      </c>
      <c r="BM718">
        <v>1</v>
      </c>
      <c r="BN718">
        <v>32</v>
      </c>
      <c r="BO718">
        <v>2.0699999999999998</v>
      </c>
      <c r="BP718">
        <v>242.18</v>
      </c>
      <c r="BQ718">
        <v>0.87</v>
      </c>
      <c r="BR718">
        <v>0.91</v>
      </c>
      <c r="BS718">
        <v>0.91</v>
      </c>
      <c r="BT718">
        <v>0.93</v>
      </c>
      <c r="BU718">
        <v>2</v>
      </c>
      <c r="BV718" t="s">
        <v>188</v>
      </c>
      <c r="BW718" t="s">
        <v>204</v>
      </c>
      <c r="BX718" t="s">
        <v>175</v>
      </c>
      <c r="BY718" t="s">
        <v>175</v>
      </c>
      <c r="BZ718">
        <v>7</v>
      </c>
      <c r="CA718" t="s">
        <v>190</v>
      </c>
      <c r="CB718" t="s">
        <v>1547</v>
      </c>
      <c r="CC718" t="s">
        <v>175</v>
      </c>
      <c r="CD718" t="s">
        <v>175</v>
      </c>
      <c r="CE718" t="s">
        <v>175</v>
      </c>
      <c r="CF718" t="s">
        <v>175</v>
      </c>
      <c r="CG718" t="s">
        <v>175</v>
      </c>
      <c r="CH718" t="s">
        <v>175</v>
      </c>
      <c r="CI718" t="s">
        <v>175</v>
      </c>
      <c r="CJ718" t="s">
        <v>175</v>
      </c>
      <c r="CK718" t="s">
        <v>175</v>
      </c>
      <c r="CL718" t="s">
        <v>175</v>
      </c>
      <c r="CM718" t="s">
        <v>175</v>
      </c>
      <c r="CN718" t="s">
        <v>175</v>
      </c>
      <c r="CO718">
        <v>7.8</v>
      </c>
      <c r="CP718" t="s">
        <v>183</v>
      </c>
      <c r="CQ718">
        <v>0</v>
      </c>
      <c r="CR718" t="s">
        <v>1549</v>
      </c>
      <c r="CS718">
        <v>76.255799999999894</v>
      </c>
      <c r="CT718" t="s">
        <v>1961</v>
      </c>
      <c r="CU718">
        <v>9.3799999999999901</v>
      </c>
      <c r="CV718">
        <v>0</v>
      </c>
      <c r="CW718">
        <v>2.1</v>
      </c>
      <c r="CX718">
        <v>22.223901352215002</v>
      </c>
      <c r="CY718">
        <v>39.19014</v>
      </c>
      <c r="CZ718">
        <v>72.894041352214998</v>
      </c>
      <c r="DA718">
        <v>3.3617586477848902</v>
      </c>
      <c r="DB718">
        <v>9</v>
      </c>
      <c r="DC718">
        <v>1</v>
      </c>
    </row>
    <row r="719" spans="1:107" x14ac:dyDescent="0.25">
      <c r="A719">
        <v>2321012</v>
      </c>
      <c r="B719" t="s">
        <v>249</v>
      </c>
      <c r="C719" t="s">
        <v>250</v>
      </c>
      <c r="D719" t="s">
        <v>1306</v>
      </c>
      <c r="E719" t="s">
        <v>1307</v>
      </c>
      <c r="F719" t="s">
        <v>175</v>
      </c>
      <c r="G719" t="s">
        <v>176</v>
      </c>
      <c r="H719" t="s">
        <v>177</v>
      </c>
      <c r="I719" t="s">
        <v>1308</v>
      </c>
      <c r="J719" t="s">
        <v>179</v>
      </c>
      <c r="K719">
        <v>3.5</v>
      </c>
      <c r="L719">
        <v>2</v>
      </c>
      <c r="M719">
        <v>64</v>
      </c>
      <c r="N719" t="s">
        <v>309</v>
      </c>
      <c r="O719">
        <v>1.1000000000000001</v>
      </c>
      <c r="P719">
        <v>1.7</v>
      </c>
      <c r="Q719">
        <v>29.4</v>
      </c>
      <c r="R719">
        <v>30.3</v>
      </c>
      <c r="S719">
        <v>115</v>
      </c>
      <c r="T719">
        <v>161.1</v>
      </c>
      <c r="U719">
        <v>136.69999999999999</v>
      </c>
      <c r="V719" t="s">
        <v>180</v>
      </c>
      <c r="W719" t="s">
        <v>180</v>
      </c>
      <c r="X719" t="s">
        <v>180</v>
      </c>
      <c r="Y719" t="s">
        <v>181</v>
      </c>
      <c r="Z719" t="s">
        <v>514</v>
      </c>
      <c r="AA719">
        <v>4</v>
      </c>
      <c r="AB719">
        <v>1</v>
      </c>
      <c r="AC719">
        <v>0</v>
      </c>
      <c r="AD719">
        <v>0</v>
      </c>
      <c r="AE719">
        <v>1</v>
      </c>
      <c r="AF719">
        <v>0</v>
      </c>
      <c r="AG719">
        <v>2</v>
      </c>
      <c r="AH719">
        <v>10</v>
      </c>
      <c r="AI719">
        <v>1</v>
      </c>
      <c r="AJ719">
        <v>0</v>
      </c>
      <c r="AK719">
        <v>0</v>
      </c>
      <c r="AL719">
        <v>0</v>
      </c>
      <c r="AM719">
        <v>0</v>
      </c>
      <c r="AN719">
        <v>0</v>
      </c>
      <c r="AO719">
        <v>0</v>
      </c>
      <c r="AP719">
        <v>0</v>
      </c>
      <c r="AQ719">
        <v>0</v>
      </c>
      <c r="AR719">
        <v>0</v>
      </c>
      <c r="AS719">
        <v>0</v>
      </c>
      <c r="AT719">
        <v>0</v>
      </c>
      <c r="AU719">
        <v>0</v>
      </c>
      <c r="AV719">
        <v>3</v>
      </c>
      <c r="AW719">
        <v>0</v>
      </c>
      <c r="AX719" t="s">
        <v>180</v>
      </c>
      <c r="AY719" t="s">
        <v>647</v>
      </c>
      <c r="AZ719" t="s">
        <v>1168</v>
      </c>
      <c r="BA719" t="s">
        <v>276</v>
      </c>
      <c r="BB719" t="s">
        <v>1309</v>
      </c>
      <c r="BC719" t="s">
        <v>276</v>
      </c>
      <c r="BD719" t="s">
        <v>180</v>
      </c>
      <c r="BE719">
        <v>115</v>
      </c>
      <c r="BF719">
        <v>70.400000000000006</v>
      </c>
      <c r="BG719">
        <v>128</v>
      </c>
      <c r="BH719" t="s">
        <v>180</v>
      </c>
      <c r="BI719" t="s">
        <v>175</v>
      </c>
      <c r="BJ719" t="s">
        <v>175</v>
      </c>
      <c r="BK719">
        <v>180</v>
      </c>
      <c r="BL719">
        <v>0.91</v>
      </c>
      <c r="BM719">
        <v>1</v>
      </c>
      <c r="BN719">
        <v>64</v>
      </c>
      <c r="BO719" t="s">
        <v>175</v>
      </c>
      <c r="BP719" t="s">
        <v>175</v>
      </c>
      <c r="BQ719">
        <v>0.86</v>
      </c>
      <c r="BR719">
        <v>0.9</v>
      </c>
      <c r="BS719">
        <v>0.9</v>
      </c>
      <c r="BT719">
        <v>0.92</v>
      </c>
      <c r="BU719">
        <v>2</v>
      </c>
      <c r="BV719" t="s">
        <v>188</v>
      </c>
      <c r="BW719" t="s">
        <v>204</v>
      </c>
      <c r="BX719" t="s">
        <v>175</v>
      </c>
      <c r="BY719" t="s">
        <v>175</v>
      </c>
      <c r="BZ719">
        <v>7</v>
      </c>
      <c r="CA719" t="s">
        <v>190</v>
      </c>
      <c r="CB719" t="s">
        <v>1547</v>
      </c>
      <c r="CC719" t="s">
        <v>175</v>
      </c>
      <c r="CD719" t="s">
        <v>175</v>
      </c>
      <c r="CE719" t="s">
        <v>175</v>
      </c>
      <c r="CF719" t="s">
        <v>175</v>
      </c>
      <c r="CG719" t="s">
        <v>175</v>
      </c>
      <c r="CH719" t="s">
        <v>175</v>
      </c>
      <c r="CI719" t="s">
        <v>175</v>
      </c>
      <c r="CJ719" t="s">
        <v>175</v>
      </c>
      <c r="CK719" t="s">
        <v>175</v>
      </c>
      <c r="CL719" t="s">
        <v>175</v>
      </c>
      <c r="CM719" t="s">
        <v>175</v>
      </c>
      <c r="CN719" t="s">
        <v>175</v>
      </c>
      <c r="CO719">
        <v>7</v>
      </c>
      <c r="CP719" t="s">
        <v>183</v>
      </c>
      <c r="CQ719">
        <v>0</v>
      </c>
      <c r="CR719" t="s">
        <v>1549</v>
      </c>
      <c r="CS719">
        <v>113.52959999999899</v>
      </c>
      <c r="CT719" t="s">
        <v>1547</v>
      </c>
      <c r="CU719">
        <v>17.059999999999999</v>
      </c>
      <c r="CV719">
        <v>0</v>
      </c>
      <c r="CW719">
        <v>21</v>
      </c>
      <c r="CX719">
        <v>29.5411065068391</v>
      </c>
      <c r="CY719">
        <v>0</v>
      </c>
      <c r="CZ719">
        <v>67.601106506839102</v>
      </c>
      <c r="DA719">
        <v>45.928493493160801</v>
      </c>
      <c r="DB719">
        <v>32</v>
      </c>
      <c r="DC719">
        <v>0</v>
      </c>
    </row>
    <row r="720" spans="1:107" x14ac:dyDescent="0.25">
      <c r="A720">
        <v>2321011</v>
      </c>
      <c r="B720" t="s">
        <v>249</v>
      </c>
      <c r="C720" t="s">
        <v>250</v>
      </c>
      <c r="D720" t="s">
        <v>1310</v>
      </c>
      <c r="E720" t="s">
        <v>1311</v>
      </c>
      <c r="F720" t="s">
        <v>175</v>
      </c>
      <c r="G720" t="s">
        <v>176</v>
      </c>
      <c r="H720" t="s">
        <v>198</v>
      </c>
      <c r="I720" t="s">
        <v>208</v>
      </c>
      <c r="J720" t="s">
        <v>179</v>
      </c>
      <c r="K720">
        <v>3.1</v>
      </c>
      <c r="L720">
        <v>2</v>
      </c>
      <c r="M720">
        <v>32</v>
      </c>
      <c r="N720" t="s">
        <v>309</v>
      </c>
      <c r="O720">
        <v>1</v>
      </c>
      <c r="P720">
        <v>1.3</v>
      </c>
      <c r="Q720">
        <v>19.600000000000001</v>
      </c>
      <c r="R720">
        <v>20.3</v>
      </c>
      <c r="S720">
        <v>115</v>
      </c>
      <c r="T720">
        <v>135.5</v>
      </c>
      <c r="U720">
        <v>92.5</v>
      </c>
      <c r="V720" t="s">
        <v>180</v>
      </c>
      <c r="W720" t="s">
        <v>180</v>
      </c>
      <c r="X720" t="s">
        <v>180</v>
      </c>
      <c r="Y720" t="s">
        <v>181</v>
      </c>
      <c r="Z720" t="s">
        <v>514</v>
      </c>
      <c r="AA720">
        <v>2</v>
      </c>
      <c r="AB720">
        <v>1</v>
      </c>
      <c r="AC720">
        <v>0</v>
      </c>
      <c r="AD720">
        <v>0</v>
      </c>
      <c r="AE720">
        <v>1</v>
      </c>
      <c r="AF720">
        <v>0</v>
      </c>
      <c r="AG720">
        <v>2</v>
      </c>
      <c r="AH720">
        <v>8</v>
      </c>
      <c r="AI720">
        <v>0</v>
      </c>
      <c r="AJ720">
        <v>0</v>
      </c>
      <c r="AK720">
        <v>0</v>
      </c>
      <c r="AL720">
        <v>0</v>
      </c>
      <c r="AM720">
        <v>0</v>
      </c>
      <c r="AN720">
        <v>0</v>
      </c>
      <c r="AO720">
        <v>0</v>
      </c>
      <c r="AP720">
        <v>0</v>
      </c>
      <c r="AQ720">
        <v>0</v>
      </c>
      <c r="AR720">
        <v>0</v>
      </c>
      <c r="AS720">
        <v>0</v>
      </c>
      <c r="AT720">
        <v>0</v>
      </c>
      <c r="AU720">
        <v>0</v>
      </c>
      <c r="AV720">
        <v>3</v>
      </c>
      <c r="AW720">
        <v>0</v>
      </c>
      <c r="AX720" t="s">
        <v>183</v>
      </c>
      <c r="AY720" t="s">
        <v>341</v>
      </c>
      <c r="AZ720" t="s">
        <v>1168</v>
      </c>
      <c r="BA720" t="s">
        <v>276</v>
      </c>
      <c r="BB720" t="s">
        <v>1312</v>
      </c>
      <c r="BC720" t="s">
        <v>276</v>
      </c>
      <c r="BD720" t="s">
        <v>180</v>
      </c>
      <c r="BE720">
        <v>115</v>
      </c>
      <c r="BF720">
        <v>70.400000000000006</v>
      </c>
      <c r="BG720">
        <v>128</v>
      </c>
      <c r="BH720" t="s">
        <v>180</v>
      </c>
      <c r="BI720" t="s">
        <v>175</v>
      </c>
      <c r="BJ720" t="s">
        <v>175</v>
      </c>
      <c r="BK720">
        <v>180</v>
      </c>
      <c r="BL720">
        <v>0.91</v>
      </c>
      <c r="BM720">
        <v>1</v>
      </c>
      <c r="BN720">
        <v>32</v>
      </c>
      <c r="BO720" t="s">
        <v>175</v>
      </c>
      <c r="BP720" t="s">
        <v>175</v>
      </c>
      <c r="BQ720">
        <v>0.86</v>
      </c>
      <c r="BR720">
        <v>0.9</v>
      </c>
      <c r="BS720">
        <v>0.9</v>
      </c>
      <c r="BT720">
        <v>0.92</v>
      </c>
      <c r="BU720">
        <v>3</v>
      </c>
      <c r="BV720" t="s">
        <v>188</v>
      </c>
      <c r="BW720" t="s">
        <v>204</v>
      </c>
      <c r="BX720" t="s">
        <v>175</v>
      </c>
      <c r="BY720" t="s">
        <v>175</v>
      </c>
      <c r="BZ720">
        <v>7</v>
      </c>
      <c r="CA720" t="s">
        <v>190</v>
      </c>
      <c r="CB720" t="s">
        <v>1547</v>
      </c>
      <c r="CC720" t="s">
        <v>175</v>
      </c>
      <c r="CD720" t="s">
        <v>175</v>
      </c>
      <c r="CE720" t="s">
        <v>175</v>
      </c>
      <c r="CF720" t="s">
        <v>175</v>
      </c>
      <c r="CG720" t="s">
        <v>175</v>
      </c>
      <c r="CH720" t="s">
        <v>175</v>
      </c>
      <c r="CI720" t="s">
        <v>175</v>
      </c>
      <c r="CJ720" t="s">
        <v>175</v>
      </c>
      <c r="CK720" t="s">
        <v>175</v>
      </c>
      <c r="CL720" t="s">
        <v>175</v>
      </c>
      <c r="CM720" t="s">
        <v>175</v>
      </c>
      <c r="CN720" t="s">
        <v>175</v>
      </c>
      <c r="CO720">
        <v>6.2</v>
      </c>
      <c r="CP720" t="s">
        <v>183</v>
      </c>
      <c r="CQ720">
        <v>0</v>
      </c>
      <c r="CR720" t="s">
        <v>1549</v>
      </c>
      <c r="CS720">
        <v>76.956599999999995</v>
      </c>
      <c r="CT720" t="s">
        <v>1547</v>
      </c>
      <c r="CU720">
        <v>9.3799999999999901</v>
      </c>
      <c r="CV720">
        <v>0</v>
      </c>
      <c r="CW720">
        <v>21</v>
      </c>
      <c r="CX720">
        <v>29.5411065068391</v>
      </c>
      <c r="CY720">
        <v>0</v>
      </c>
      <c r="CZ720">
        <v>59.921106506839102</v>
      </c>
      <c r="DA720">
        <v>17.035493493160899</v>
      </c>
      <c r="DB720">
        <v>32</v>
      </c>
      <c r="DC720">
        <v>1</v>
      </c>
    </row>
    <row r="721" spans="1:107" x14ac:dyDescent="0.25">
      <c r="A721">
        <v>2321010</v>
      </c>
      <c r="B721" t="s">
        <v>249</v>
      </c>
      <c r="C721" t="s">
        <v>250</v>
      </c>
      <c r="D721" t="s">
        <v>1313</v>
      </c>
      <c r="E721" t="s">
        <v>1314</v>
      </c>
      <c r="F721" t="s">
        <v>175</v>
      </c>
      <c r="G721" t="s">
        <v>176</v>
      </c>
      <c r="H721" t="s">
        <v>198</v>
      </c>
      <c r="I721" t="s">
        <v>208</v>
      </c>
      <c r="J721" t="s">
        <v>179</v>
      </c>
      <c r="K721">
        <v>3.1</v>
      </c>
      <c r="L721">
        <v>2</v>
      </c>
      <c r="M721">
        <v>64</v>
      </c>
      <c r="N721" t="s">
        <v>309</v>
      </c>
      <c r="O721">
        <v>0.9</v>
      </c>
      <c r="P721">
        <v>1.4</v>
      </c>
      <c r="Q721">
        <v>15.2</v>
      </c>
      <c r="R721">
        <v>15.8</v>
      </c>
      <c r="S721">
        <v>115</v>
      </c>
      <c r="T721">
        <v>161.1</v>
      </c>
      <c r="U721">
        <v>72.400000000000006</v>
      </c>
      <c r="V721" t="s">
        <v>180</v>
      </c>
      <c r="W721" t="s">
        <v>180</v>
      </c>
      <c r="X721" t="s">
        <v>180</v>
      </c>
      <c r="Y721" t="s">
        <v>181</v>
      </c>
      <c r="Z721" t="s">
        <v>514</v>
      </c>
      <c r="AA721">
        <v>4</v>
      </c>
      <c r="AB721">
        <v>1</v>
      </c>
      <c r="AC721">
        <v>0</v>
      </c>
      <c r="AD721">
        <v>0</v>
      </c>
      <c r="AE721">
        <v>1</v>
      </c>
      <c r="AF721">
        <v>0</v>
      </c>
      <c r="AG721">
        <v>2</v>
      </c>
      <c r="AH721">
        <v>10</v>
      </c>
      <c r="AI721">
        <v>1</v>
      </c>
      <c r="AJ721">
        <v>0</v>
      </c>
      <c r="AK721">
        <v>0</v>
      </c>
      <c r="AL721">
        <v>0</v>
      </c>
      <c r="AM721">
        <v>0</v>
      </c>
      <c r="AN721">
        <v>0</v>
      </c>
      <c r="AO721">
        <v>0</v>
      </c>
      <c r="AP721">
        <v>0</v>
      </c>
      <c r="AQ721">
        <v>0</v>
      </c>
      <c r="AR721">
        <v>0</v>
      </c>
      <c r="AS721">
        <v>0</v>
      </c>
      <c r="AT721">
        <v>0</v>
      </c>
      <c r="AU721">
        <v>0</v>
      </c>
      <c r="AV721">
        <v>3</v>
      </c>
      <c r="AW721">
        <v>0</v>
      </c>
      <c r="AX721" t="s">
        <v>180</v>
      </c>
      <c r="AY721" t="s">
        <v>341</v>
      </c>
      <c r="AZ721" t="s">
        <v>1168</v>
      </c>
      <c r="BA721" t="s">
        <v>276</v>
      </c>
      <c r="BB721" t="s">
        <v>1315</v>
      </c>
      <c r="BC721" t="s">
        <v>276</v>
      </c>
      <c r="BD721" t="s">
        <v>180</v>
      </c>
      <c r="BE721">
        <v>115</v>
      </c>
      <c r="BF721">
        <v>70.400000000000006</v>
      </c>
      <c r="BG721">
        <v>128</v>
      </c>
      <c r="BH721" t="s">
        <v>180</v>
      </c>
      <c r="BI721" t="s">
        <v>175</v>
      </c>
      <c r="BJ721" t="s">
        <v>175</v>
      </c>
      <c r="BK721">
        <v>180</v>
      </c>
      <c r="BL721">
        <v>0.91</v>
      </c>
      <c r="BM721">
        <v>1</v>
      </c>
      <c r="BN721">
        <v>64</v>
      </c>
      <c r="BO721" t="s">
        <v>175</v>
      </c>
      <c r="BP721" t="s">
        <v>175</v>
      </c>
      <c r="BQ721">
        <v>0.86</v>
      </c>
      <c r="BR721">
        <v>0.9</v>
      </c>
      <c r="BS721">
        <v>0.9</v>
      </c>
      <c r="BT721">
        <v>0.92</v>
      </c>
      <c r="BU721">
        <v>2</v>
      </c>
      <c r="BV721" t="s">
        <v>188</v>
      </c>
      <c r="BW721" t="s">
        <v>204</v>
      </c>
      <c r="BX721" t="s">
        <v>175</v>
      </c>
      <c r="BY721" t="s">
        <v>175</v>
      </c>
      <c r="BZ721">
        <v>7</v>
      </c>
      <c r="CA721" t="s">
        <v>190</v>
      </c>
      <c r="CB721" t="s">
        <v>1547</v>
      </c>
      <c r="CC721" t="s">
        <v>175</v>
      </c>
      <c r="CD721" t="s">
        <v>175</v>
      </c>
      <c r="CE721" t="s">
        <v>175</v>
      </c>
      <c r="CF721" t="s">
        <v>175</v>
      </c>
      <c r="CG721" t="s">
        <v>175</v>
      </c>
      <c r="CH721" t="s">
        <v>175</v>
      </c>
      <c r="CI721" t="s">
        <v>175</v>
      </c>
      <c r="CJ721" t="s">
        <v>175</v>
      </c>
      <c r="CK721" t="s">
        <v>175</v>
      </c>
      <c r="CL721" t="s">
        <v>175</v>
      </c>
      <c r="CM721" t="s">
        <v>175</v>
      </c>
      <c r="CN721" t="s">
        <v>175</v>
      </c>
      <c r="CO721">
        <v>6.2</v>
      </c>
      <c r="CP721" t="s">
        <v>183</v>
      </c>
      <c r="CQ721">
        <v>0</v>
      </c>
      <c r="CR721" t="s">
        <v>1549</v>
      </c>
      <c r="CS721">
        <v>61.538999999999902</v>
      </c>
      <c r="CT721" t="s">
        <v>1547</v>
      </c>
      <c r="CU721">
        <v>17.059999999999999</v>
      </c>
      <c r="CV721">
        <v>0</v>
      </c>
      <c r="CW721">
        <v>21</v>
      </c>
      <c r="CX721">
        <v>29.5411065068391</v>
      </c>
      <c r="CY721">
        <v>0</v>
      </c>
      <c r="CZ721">
        <v>67.601106506839102</v>
      </c>
      <c r="DA721">
        <v>-6.06210650683912</v>
      </c>
      <c r="DB721">
        <v>32</v>
      </c>
      <c r="DC721">
        <v>1</v>
      </c>
    </row>
    <row r="722" spans="1:107" x14ac:dyDescent="0.25">
      <c r="A722">
        <v>2320762</v>
      </c>
      <c r="B722" t="s">
        <v>361</v>
      </c>
      <c r="C722" t="s">
        <v>362</v>
      </c>
      <c r="D722" t="s">
        <v>974</v>
      </c>
      <c r="E722" t="s">
        <v>975</v>
      </c>
      <c r="F722" t="s">
        <v>976</v>
      </c>
      <c r="G722" t="s">
        <v>176</v>
      </c>
      <c r="H722" t="s">
        <v>198</v>
      </c>
      <c r="I722" t="s">
        <v>1224</v>
      </c>
      <c r="J722" t="s">
        <v>175</v>
      </c>
      <c r="K722">
        <v>3.2</v>
      </c>
      <c r="L722">
        <v>2</v>
      </c>
      <c r="M722">
        <v>32</v>
      </c>
      <c r="N722" t="s">
        <v>1412</v>
      </c>
      <c r="O722">
        <v>0.9</v>
      </c>
      <c r="P722">
        <v>1.1000000000000001</v>
      </c>
      <c r="Q722">
        <v>16.8</v>
      </c>
      <c r="R722">
        <v>17.2</v>
      </c>
      <c r="S722">
        <v>115</v>
      </c>
      <c r="T722">
        <v>157.5</v>
      </c>
      <c r="U722">
        <v>78.900000000000006</v>
      </c>
      <c r="V722" t="s">
        <v>180</v>
      </c>
      <c r="W722" t="s">
        <v>180</v>
      </c>
      <c r="X722" t="s">
        <v>180</v>
      </c>
      <c r="Y722" t="s">
        <v>181</v>
      </c>
      <c r="Z722" t="s">
        <v>977</v>
      </c>
      <c r="AA722">
        <v>2</v>
      </c>
      <c r="AB722">
        <v>0</v>
      </c>
      <c r="AC722">
        <v>1</v>
      </c>
      <c r="AD722">
        <v>0</v>
      </c>
      <c r="AE722">
        <v>0</v>
      </c>
      <c r="AF722">
        <v>1</v>
      </c>
      <c r="AG722">
        <v>2</v>
      </c>
      <c r="AH722">
        <v>0</v>
      </c>
      <c r="AI722">
        <v>5</v>
      </c>
      <c r="AJ722">
        <v>3</v>
      </c>
      <c r="AK722">
        <v>0</v>
      </c>
      <c r="AL722">
        <v>0</v>
      </c>
      <c r="AM722">
        <v>0</v>
      </c>
      <c r="AN722">
        <v>0</v>
      </c>
      <c r="AO722">
        <v>0</v>
      </c>
      <c r="AP722">
        <v>0</v>
      </c>
      <c r="AQ722">
        <v>0</v>
      </c>
      <c r="AR722">
        <v>0</v>
      </c>
      <c r="AS722">
        <v>1</v>
      </c>
      <c r="AT722">
        <v>0</v>
      </c>
      <c r="AU722">
        <v>0</v>
      </c>
      <c r="AV722">
        <v>1</v>
      </c>
      <c r="AW722">
        <v>0</v>
      </c>
      <c r="AX722" t="s">
        <v>180</v>
      </c>
      <c r="AY722" t="s">
        <v>799</v>
      </c>
      <c r="AZ722" t="s">
        <v>739</v>
      </c>
      <c r="BA722" t="s">
        <v>186</v>
      </c>
      <c r="BB722" t="s">
        <v>978</v>
      </c>
      <c r="BC722" t="s">
        <v>186</v>
      </c>
      <c r="BD722" t="s">
        <v>180</v>
      </c>
      <c r="BE722">
        <v>115</v>
      </c>
      <c r="BF722">
        <v>112</v>
      </c>
      <c r="BG722">
        <v>128</v>
      </c>
      <c r="BH722" t="s">
        <v>180</v>
      </c>
      <c r="BI722" t="s">
        <v>175</v>
      </c>
      <c r="BJ722" t="s">
        <v>175</v>
      </c>
      <c r="BK722">
        <v>135</v>
      </c>
      <c r="BL722">
        <v>0.9</v>
      </c>
      <c r="BM722">
        <v>1</v>
      </c>
      <c r="BN722">
        <v>32</v>
      </c>
      <c r="BO722" t="s">
        <v>175</v>
      </c>
      <c r="BP722" t="s">
        <v>175</v>
      </c>
      <c r="BQ722" t="s">
        <v>175</v>
      </c>
      <c r="BR722" t="s">
        <v>175</v>
      </c>
      <c r="BS722" t="s">
        <v>175</v>
      </c>
      <c r="BT722" t="s">
        <v>175</v>
      </c>
      <c r="BU722">
        <v>2</v>
      </c>
      <c r="BV722" t="s">
        <v>188</v>
      </c>
      <c r="BW722" t="s">
        <v>175</v>
      </c>
      <c r="BX722" t="s">
        <v>175</v>
      </c>
      <c r="BY722" t="s">
        <v>175</v>
      </c>
      <c r="BZ722">
        <v>7</v>
      </c>
      <c r="CA722" t="s">
        <v>190</v>
      </c>
      <c r="CB722" t="s">
        <v>1547</v>
      </c>
      <c r="CC722" t="s">
        <v>175</v>
      </c>
      <c r="CD722" t="s">
        <v>175</v>
      </c>
      <c r="CE722" t="s">
        <v>175</v>
      </c>
      <c r="CF722" t="s">
        <v>175</v>
      </c>
      <c r="CG722" t="s">
        <v>175</v>
      </c>
      <c r="CH722" t="s">
        <v>175</v>
      </c>
      <c r="CI722" t="s">
        <v>175</v>
      </c>
      <c r="CJ722" t="s">
        <v>175</v>
      </c>
      <c r="CK722" t="s">
        <v>175</v>
      </c>
      <c r="CL722" t="s">
        <v>175</v>
      </c>
      <c r="CM722" t="s">
        <v>175</v>
      </c>
      <c r="CN722" t="s">
        <v>175</v>
      </c>
      <c r="CO722">
        <v>6.4</v>
      </c>
      <c r="CP722" t="s">
        <v>183</v>
      </c>
      <c r="CQ722">
        <v>0</v>
      </c>
      <c r="CR722" t="s">
        <v>1549</v>
      </c>
      <c r="CS722">
        <v>65.437199999999905</v>
      </c>
      <c r="CT722" t="s">
        <v>1547</v>
      </c>
      <c r="CU722">
        <v>9.3799999999999901</v>
      </c>
      <c r="CV722">
        <v>0</v>
      </c>
      <c r="CW722">
        <v>0</v>
      </c>
      <c r="CX722">
        <v>37.154625518662698</v>
      </c>
      <c r="CY722">
        <v>0</v>
      </c>
      <c r="CZ722">
        <v>46.5346255186627</v>
      </c>
      <c r="DA722">
        <v>18.902574481337201</v>
      </c>
      <c r="DB722">
        <v>32</v>
      </c>
      <c r="DC722">
        <v>1</v>
      </c>
    </row>
    <row r="723" spans="1:107" x14ac:dyDescent="0.25">
      <c r="A723">
        <v>2319723</v>
      </c>
      <c r="B723" t="s">
        <v>361</v>
      </c>
      <c r="C723" t="s">
        <v>362</v>
      </c>
      <c r="D723" t="s">
        <v>1006</v>
      </c>
      <c r="E723" t="s">
        <v>1007</v>
      </c>
      <c r="F723" t="s">
        <v>1008</v>
      </c>
      <c r="G723" t="s">
        <v>176</v>
      </c>
      <c r="H723" t="s">
        <v>198</v>
      </c>
      <c r="I723" t="s">
        <v>208</v>
      </c>
      <c r="J723" t="s">
        <v>179</v>
      </c>
      <c r="K723">
        <v>2.9</v>
      </c>
      <c r="L723">
        <v>2</v>
      </c>
      <c r="M723">
        <v>32</v>
      </c>
      <c r="N723" t="s">
        <v>548</v>
      </c>
      <c r="O723">
        <v>0.6</v>
      </c>
      <c r="P723">
        <v>1.1000000000000001</v>
      </c>
      <c r="Q723">
        <v>28.2</v>
      </c>
      <c r="R723">
        <v>28.4</v>
      </c>
      <c r="S723">
        <v>115</v>
      </c>
      <c r="T723">
        <v>115.6</v>
      </c>
      <c r="U723">
        <v>127</v>
      </c>
      <c r="V723" t="s">
        <v>180</v>
      </c>
      <c r="W723" t="s">
        <v>180</v>
      </c>
      <c r="X723" t="s">
        <v>180</v>
      </c>
      <c r="Y723" t="s">
        <v>402</v>
      </c>
      <c r="Z723" t="s">
        <v>175</v>
      </c>
      <c r="AA723">
        <v>2</v>
      </c>
      <c r="AB723">
        <v>1</v>
      </c>
      <c r="AC723">
        <v>0</v>
      </c>
      <c r="AD723">
        <v>0</v>
      </c>
      <c r="AE723">
        <v>1</v>
      </c>
      <c r="AF723">
        <v>0</v>
      </c>
      <c r="AG723">
        <v>1</v>
      </c>
      <c r="AH723">
        <v>2</v>
      </c>
      <c r="AI723">
        <v>0</v>
      </c>
      <c r="AJ723">
        <v>6</v>
      </c>
      <c r="AK723">
        <v>0</v>
      </c>
      <c r="AL723">
        <v>0</v>
      </c>
      <c r="AM723">
        <v>0</v>
      </c>
      <c r="AN723">
        <v>0</v>
      </c>
      <c r="AO723">
        <v>0</v>
      </c>
      <c r="AP723">
        <v>0</v>
      </c>
      <c r="AQ723">
        <v>0</v>
      </c>
      <c r="AR723">
        <v>1</v>
      </c>
      <c r="AS723">
        <v>0</v>
      </c>
      <c r="AT723">
        <v>0</v>
      </c>
      <c r="AU723">
        <v>0</v>
      </c>
      <c r="AV723">
        <v>2</v>
      </c>
      <c r="AW723">
        <v>0</v>
      </c>
      <c r="AX723" t="s">
        <v>180</v>
      </c>
      <c r="AY723" t="s">
        <v>907</v>
      </c>
      <c r="AZ723" t="s">
        <v>412</v>
      </c>
      <c r="BA723" t="s">
        <v>242</v>
      </c>
      <c r="BB723" t="s">
        <v>1009</v>
      </c>
      <c r="BC723" t="s">
        <v>242</v>
      </c>
      <c r="BD723" t="s">
        <v>180</v>
      </c>
      <c r="BE723">
        <v>115</v>
      </c>
      <c r="BF723">
        <v>40</v>
      </c>
      <c r="BG723">
        <v>64</v>
      </c>
      <c r="BH723" t="s">
        <v>180</v>
      </c>
      <c r="BI723" t="s">
        <v>175</v>
      </c>
      <c r="BJ723" t="s">
        <v>175</v>
      </c>
      <c r="BK723">
        <v>180</v>
      </c>
      <c r="BL723" t="s">
        <v>175</v>
      </c>
      <c r="BM723">
        <v>1</v>
      </c>
      <c r="BN723">
        <v>32</v>
      </c>
      <c r="BO723" t="s">
        <v>175</v>
      </c>
      <c r="BP723" t="s">
        <v>175</v>
      </c>
      <c r="BQ723">
        <v>0.79</v>
      </c>
      <c r="BR723">
        <v>0.85</v>
      </c>
      <c r="BS723">
        <v>0.85</v>
      </c>
      <c r="BT723">
        <v>0.88</v>
      </c>
      <c r="BU723">
        <v>2</v>
      </c>
      <c r="BV723" t="s">
        <v>188</v>
      </c>
      <c r="BW723" t="s">
        <v>204</v>
      </c>
      <c r="BX723" t="s">
        <v>175</v>
      </c>
      <c r="BY723" t="s">
        <v>183</v>
      </c>
      <c r="BZ723">
        <v>7</v>
      </c>
      <c r="CA723" t="s">
        <v>190</v>
      </c>
      <c r="CB723" t="s">
        <v>1547</v>
      </c>
      <c r="CC723" t="s">
        <v>175</v>
      </c>
      <c r="CD723" t="s">
        <v>175</v>
      </c>
      <c r="CE723" t="s">
        <v>175</v>
      </c>
      <c r="CF723" t="s">
        <v>175</v>
      </c>
      <c r="CG723" t="s">
        <v>175</v>
      </c>
      <c r="CH723" t="s">
        <v>175</v>
      </c>
      <c r="CI723" t="s">
        <v>175</v>
      </c>
      <c r="CJ723" t="s">
        <v>175</v>
      </c>
      <c r="CK723" t="s">
        <v>175</v>
      </c>
      <c r="CL723" t="s">
        <v>175</v>
      </c>
      <c r="CM723" t="s">
        <v>175</v>
      </c>
      <c r="CN723" t="s">
        <v>175</v>
      </c>
      <c r="CO723">
        <v>5.8</v>
      </c>
      <c r="CP723" t="s">
        <v>183</v>
      </c>
      <c r="CQ723">
        <v>0</v>
      </c>
      <c r="CR723" t="s">
        <v>1549</v>
      </c>
      <c r="CS723">
        <v>104.46299999999999</v>
      </c>
      <c r="CT723" t="s">
        <v>1547</v>
      </c>
      <c r="CU723">
        <v>9.3799999999999901</v>
      </c>
      <c r="CV723">
        <v>0</v>
      </c>
      <c r="CW723">
        <v>21</v>
      </c>
      <c r="CX723">
        <v>23.755943305102502</v>
      </c>
      <c r="CY723">
        <v>0</v>
      </c>
      <c r="CZ723">
        <v>54.135943305102501</v>
      </c>
      <c r="DA723">
        <v>50.327056694897401</v>
      </c>
      <c r="DB723">
        <v>32</v>
      </c>
      <c r="DC723">
        <v>0</v>
      </c>
    </row>
    <row r="724" spans="1:107" x14ac:dyDescent="0.25">
      <c r="A724">
        <v>2319722</v>
      </c>
      <c r="B724" t="s">
        <v>361</v>
      </c>
      <c r="C724" t="s">
        <v>362</v>
      </c>
      <c r="D724" t="s">
        <v>1010</v>
      </c>
      <c r="E724" t="s">
        <v>1011</v>
      </c>
      <c r="F724" t="s">
        <v>1012</v>
      </c>
      <c r="G724" t="s">
        <v>176</v>
      </c>
      <c r="H724" t="s">
        <v>198</v>
      </c>
      <c r="I724" t="s">
        <v>208</v>
      </c>
      <c r="J724" t="s">
        <v>179</v>
      </c>
      <c r="K724">
        <v>2.9</v>
      </c>
      <c r="L724">
        <v>2</v>
      </c>
      <c r="M724">
        <v>32</v>
      </c>
      <c r="N724" t="s">
        <v>548</v>
      </c>
      <c r="O724">
        <v>0.6</v>
      </c>
      <c r="P724">
        <v>1.1000000000000001</v>
      </c>
      <c r="Q724">
        <v>28.2</v>
      </c>
      <c r="R724">
        <v>28.4</v>
      </c>
      <c r="S724">
        <v>115</v>
      </c>
      <c r="T724">
        <v>115.6</v>
      </c>
      <c r="U724">
        <v>127</v>
      </c>
      <c r="V724" t="s">
        <v>180</v>
      </c>
      <c r="W724" t="s">
        <v>180</v>
      </c>
      <c r="X724" t="s">
        <v>180</v>
      </c>
      <c r="Y724" t="s">
        <v>402</v>
      </c>
      <c r="Z724" t="s">
        <v>175</v>
      </c>
      <c r="AA724">
        <v>2</v>
      </c>
      <c r="AB724">
        <v>1</v>
      </c>
      <c r="AC724">
        <v>0</v>
      </c>
      <c r="AD724">
        <v>0</v>
      </c>
      <c r="AE724">
        <v>1</v>
      </c>
      <c r="AF724">
        <v>0</v>
      </c>
      <c r="AG724">
        <v>1</v>
      </c>
      <c r="AH724">
        <v>2</v>
      </c>
      <c r="AI724">
        <v>0</v>
      </c>
      <c r="AJ724">
        <v>6</v>
      </c>
      <c r="AK724">
        <v>0</v>
      </c>
      <c r="AL724">
        <v>0</v>
      </c>
      <c r="AM724">
        <v>0</v>
      </c>
      <c r="AN724">
        <v>0</v>
      </c>
      <c r="AO724">
        <v>0</v>
      </c>
      <c r="AP724">
        <v>0</v>
      </c>
      <c r="AQ724">
        <v>0</v>
      </c>
      <c r="AR724">
        <v>1</v>
      </c>
      <c r="AS724">
        <v>0</v>
      </c>
      <c r="AT724">
        <v>0</v>
      </c>
      <c r="AU724">
        <v>0</v>
      </c>
      <c r="AV724">
        <v>2</v>
      </c>
      <c r="AW724">
        <v>0</v>
      </c>
      <c r="AX724" t="s">
        <v>180</v>
      </c>
      <c r="AY724" t="s">
        <v>790</v>
      </c>
      <c r="AZ724" t="s">
        <v>412</v>
      </c>
      <c r="BA724" t="s">
        <v>242</v>
      </c>
      <c r="BB724" t="s">
        <v>1013</v>
      </c>
      <c r="BC724" t="s">
        <v>242</v>
      </c>
      <c r="BD724" t="s">
        <v>180</v>
      </c>
      <c r="BE724">
        <v>115</v>
      </c>
      <c r="BF724">
        <v>40</v>
      </c>
      <c r="BG724">
        <v>64</v>
      </c>
      <c r="BH724" t="s">
        <v>180</v>
      </c>
      <c r="BI724" t="s">
        <v>175</v>
      </c>
      <c r="BJ724" t="s">
        <v>175</v>
      </c>
      <c r="BK724">
        <v>180</v>
      </c>
      <c r="BL724" t="s">
        <v>175</v>
      </c>
      <c r="BM724">
        <v>1</v>
      </c>
      <c r="BN724">
        <v>32</v>
      </c>
      <c r="BO724" t="s">
        <v>175</v>
      </c>
      <c r="BP724" t="s">
        <v>175</v>
      </c>
      <c r="BQ724">
        <v>0.79</v>
      </c>
      <c r="BR724">
        <v>0.85</v>
      </c>
      <c r="BS724">
        <v>0.85</v>
      </c>
      <c r="BT724">
        <v>0.88</v>
      </c>
      <c r="BU724">
        <v>2</v>
      </c>
      <c r="BV724" t="s">
        <v>188</v>
      </c>
      <c r="BW724" t="s">
        <v>204</v>
      </c>
      <c r="BX724" t="s">
        <v>175</v>
      </c>
      <c r="BY724" t="s">
        <v>183</v>
      </c>
      <c r="BZ724">
        <v>7</v>
      </c>
      <c r="CA724" t="s">
        <v>190</v>
      </c>
      <c r="CB724" t="s">
        <v>1547</v>
      </c>
      <c r="CC724" t="s">
        <v>175</v>
      </c>
      <c r="CD724" t="s">
        <v>175</v>
      </c>
      <c r="CE724" t="s">
        <v>175</v>
      </c>
      <c r="CF724" t="s">
        <v>175</v>
      </c>
      <c r="CG724" t="s">
        <v>175</v>
      </c>
      <c r="CH724" t="s">
        <v>175</v>
      </c>
      <c r="CI724" t="s">
        <v>175</v>
      </c>
      <c r="CJ724" t="s">
        <v>175</v>
      </c>
      <c r="CK724" t="s">
        <v>175</v>
      </c>
      <c r="CL724" t="s">
        <v>175</v>
      </c>
      <c r="CM724" t="s">
        <v>175</v>
      </c>
      <c r="CN724" t="s">
        <v>175</v>
      </c>
      <c r="CO724">
        <v>5.8</v>
      </c>
      <c r="CP724" t="s">
        <v>183</v>
      </c>
      <c r="CQ724">
        <v>0</v>
      </c>
      <c r="CR724" t="s">
        <v>1549</v>
      </c>
      <c r="CS724">
        <v>104.46299999999999</v>
      </c>
      <c r="CT724" t="s">
        <v>1547</v>
      </c>
      <c r="CU724">
        <v>9.3799999999999901</v>
      </c>
      <c r="CV724">
        <v>0</v>
      </c>
      <c r="CW724">
        <v>21</v>
      </c>
      <c r="CX724">
        <v>23.755943305102502</v>
      </c>
      <c r="CY724">
        <v>0</v>
      </c>
      <c r="CZ724">
        <v>54.135943305102501</v>
      </c>
      <c r="DA724">
        <v>50.327056694897401</v>
      </c>
      <c r="DB724">
        <v>32</v>
      </c>
      <c r="DC724">
        <v>0</v>
      </c>
    </row>
    <row r="725" spans="1:107" x14ac:dyDescent="0.25">
      <c r="A725">
        <v>2338049</v>
      </c>
      <c r="B725" t="s">
        <v>871</v>
      </c>
      <c r="C725" t="s">
        <v>872</v>
      </c>
      <c r="D725" t="s">
        <v>1965</v>
      </c>
      <c r="E725" t="s">
        <v>1966</v>
      </c>
      <c r="F725" t="s">
        <v>175</v>
      </c>
      <c r="G725" t="s">
        <v>176</v>
      </c>
      <c r="H725" t="s">
        <v>198</v>
      </c>
      <c r="I725" t="s">
        <v>253</v>
      </c>
      <c r="J725" t="s">
        <v>179</v>
      </c>
      <c r="K725">
        <v>2.8</v>
      </c>
      <c r="L725">
        <v>6</v>
      </c>
      <c r="M725">
        <v>16</v>
      </c>
      <c r="N725" t="s">
        <v>316</v>
      </c>
      <c r="O725">
        <v>0.9</v>
      </c>
      <c r="P725">
        <v>1.4</v>
      </c>
      <c r="Q725">
        <v>28.7</v>
      </c>
      <c r="R725">
        <v>29.6</v>
      </c>
      <c r="S725">
        <v>135</v>
      </c>
      <c r="T725">
        <v>74.8</v>
      </c>
      <c r="U725">
        <v>132.69999999999999</v>
      </c>
      <c r="V725" t="s">
        <v>183</v>
      </c>
      <c r="W725" t="s">
        <v>180</v>
      </c>
      <c r="X725" t="s">
        <v>183</v>
      </c>
      <c r="Y725" t="s">
        <v>274</v>
      </c>
      <c r="Z725" t="s">
        <v>175</v>
      </c>
      <c r="AA725">
        <v>2</v>
      </c>
      <c r="AB725">
        <v>1</v>
      </c>
      <c r="AC725">
        <v>0</v>
      </c>
      <c r="AD725">
        <v>0</v>
      </c>
      <c r="AE725">
        <v>2</v>
      </c>
      <c r="AF725">
        <v>0</v>
      </c>
      <c r="AG725">
        <v>0</v>
      </c>
      <c r="AH725">
        <v>6</v>
      </c>
      <c r="AI725">
        <v>0</v>
      </c>
      <c r="AJ725">
        <v>4</v>
      </c>
      <c r="AK725">
        <v>0</v>
      </c>
      <c r="AL725">
        <v>0</v>
      </c>
      <c r="AM725">
        <v>0</v>
      </c>
      <c r="AN725">
        <v>0</v>
      </c>
      <c r="AO725">
        <v>0</v>
      </c>
      <c r="AP725">
        <v>0</v>
      </c>
      <c r="AQ725">
        <v>0</v>
      </c>
      <c r="AR725">
        <v>6</v>
      </c>
      <c r="AS725">
        <v>0</v>
      </c>
      <c r="AT725">
        <v>4</v>
      </c>
      <c r="AU725">
        <v>0</v>
      </c>
      <c r="AV725">
        <v>4</v>
      </c>
      <c r="AW725">
        <v>0</v>
      </c>
      <c r="AX725" t="s">
        <v>183</v>
      </c>
      <c r="AY725" t="s">
        <v>1967</v>
      </c>
      <c r="AZ725" t="s">
        <v>1968</v>
      </c>
      <c r="BA725" t="s">
        <v>1969</v>
      </c>
      <c r="BB725" t="s">
        <v>1970</v>
      </c>
      <c r="BC725" t="s">
        <v>1969</v>
      </c>
      <c r="BD725" t="s">
        <v>183</v>
      </c>
      <c r="BE725">
        <v>135</v>
      </c>
      <c r="BF725">
        <v>12.8</v>
      </c>
      <c r="BG725">
        <v>64</v>
      </c>
      <c r="BH725" t="s">
        <v>183</v>
      </c>
      <c r="BI725" t="s">
        <v>175</v>
      </c>
      <c r="BJ725" t="s">
        <v>175</v>
      </c>
      <c r="BK725">
        <v>350</v>
      </c>
      <c r="BL725" t="s">
        <v>175</v>
      </c>
      <c r="BM725">
        <v>1</v>
      </c>
      <c r="BN725">
        <v>16</v>
      </c>
      <c r="BO725" t="s">
        <v>175</v>
      </c>
      <c r="BP725" t="s">
        <v>175</v>
      </c>
      <c r="BQ725" t="s">
        <v>175</v>
      </c>
      <c r="BR725">
        <v>0.85</v>
      </c>
      <c r="BS725">
        <v>0.83</v>
      </c>
      <c r="BT725">
        <v>0.87</v>
      </c>
      <c r="BU725">
        <v>2</v>
      </c>
      <c r="BV725" t="s">
        <v>188</v>
      </c>
      <c r="BW725" t="s">
        <v>220</v>
      </c>
      <c r="BX725" t="s">
        <v>175</v>
      </c>
      <c r="BY725" t="s">
        <v>175</v>
      </c>
      <c r="BZ725">
        <v>7.1</v>
      </c>
      <c r="CA725" t="s">
        <v>190</v>
      </c>
      <c r="CB725" t="s">
        <v>1586</v>
      </c>
      <c r="CC725" t="s">
        <v>175</v>
      </c>
      <c r="CD725" t="s">
        <v>175</v>
      </c>
      <c r="CE725" t="s">
        <v>175</v>
      </c>
      <c r="CF725" t="s">
        <v>175</v>
      </c>
      <c r="CG725" t="s">
        <v>175</v>
      </c>
      <c r="CH725" t="s">
        <v>175</v>
      </c>
      <c r="CI725" t="s">
        <v>175</v>
      </c>
      <c r="CJ725" t="s">
        <v>175</v>
      </c>
      <c r="CK725" t="s">
        <v>175</v>
      </c>
      <c r="CL725" t="s">
        <v>175</v>
      </c>
      <c r="CM725" t="s">
        <v>175</v>
      </c>
      <c r="CN725" t="s">
        <v>175</v>
      </c>
      <c r="CO725">
        <v>16.799999999999901</v>
      </c>
      <c r="CP725" t="s">
        <v>183</v>
      </c>
      <c r="CQ725">
        <v>0</v>
      </c>
      <c r="CR725" t="s">
        <v>1587</v>
      </c>
      <c r="CS725">
        <v>109.6314</v>
      </c>
      <c r="CT725" t="s">
        <v>1586</v>
      </c>
      <c r="CU725">
        <v>5.54</v>
      </c>
      <c r="CV725">
        <v>0</v>
      </c>
      <c r="CW725">
        <v>21</v>
      </c>
      <c r="CX725">
        <v>18.558209731407601</v>
      </c>
      <c r="CY725">
        <v>0</v>
      </c>
      <c r="CZ725">
        <v>45.0982097314076</v>
      </c>
      <c r="DA725">
        <v>64.533190268592307</v>
      </c>
      <c r="DB725">
        <v>42</v>
      </c>
      <c r="DC725">
        <v>0</v>
      </c>
    </row>
    <row r="726" spans="1:107" x14ac:dyDescent="0.25">
      <c r="A726">
        <v>2337643</v>
      </c>
      <c r="B726" t="s">
        <v>871</v>
      </c>
      <c r="C726" t="s">
        <v>872</v>
      </c>
      <c r="D726" t="s">
        <v>1971</v>
      </c>
      <c r="E726" t="s">
        <v>1972</v>
      </c>
      <c r="F726" t="s">
        <v>175</v>
      </c>
      <c r="G726" t="s">
        <v>176</v>
      </c>
      <c r="H726" t="s">
        <v>198</v>
      </c>
      <c r="I726" t="s">
        <v>253</v>
      </c>
      <c r="J726" t="s">
        <v>179</v>
      </c>
      <c r="K726">
        <v>2.8</v>
      </c>
      <c r="L726">
        <v>6</v>
      </c>
      <c r="M726">
        <v>16</v>
      </c>
      <c r="N726" t="s">
        <v>316</v>
      </c>
      <c r="O726">
        <v>0.8</v>
      </c>
      <c r="P726">
        <v>1.6</v>
      </c>
      <c r="Q726">
        <v>30.9</v>
      </c>
      <c r="R726">
        <v>31.9</v>
      </c>
      <c r="S726">
        <v>135</v>
      </c>
      <c r="T726">
        <v>74.8</v>
      </c>
      <c r="U726">
        <v>143.30000000000001</v>
      </c>
      <c r="V726" t="s">
        <v>183</v>
      </c>
      <c r="W726" t="s">
        <v>180</v>
      </c>
      <c r="X726" t="s">
        <v>183</v>
      </c>
      <c r="Y726" t="s">
        <v>297</v>
      </c>
      <c r="Z726" t="s">
        <v>175</v>
      </c>
      <c r="AA726">
        <v>4</v>
      </c>
      <c r="AB726">
        <v>1</v>
      </c>
      <c r="AC726">
        <v>0</v>
      </c>
      <c r="AD726">
        <v>0</v>
      </c>
      <c r="AE726">
        <v>2</v>
      </c>
      <c r="AF726">
        <v>0</v>
      </c>
      <c r="AG726">
        <v>1</v>
      </c>
      <c r="AH726">
        <v>4</v>
      </c>
      <c r="AI726">
        <v>0</v>
      </c>
      <c r="AJ726">
        <v>5</v>
      </c>
      <c r="AK726">
        <v>0</v>
      </c>
      <c r="AL726">
        <v>0</v>
      </c>
      <c r="AM726">
        <v>0</v>
      </c>
      <c r="AN726">
        <v>0</v>
      </c>
      <c r="AO726">
        <v>0</v>
      </c>
      <c r="AP726">
        <v>0</v>
      </c>
      <c r="AQ726">
        <v>0</v>
      </c>
      <c r="AR726">
        <v>6</v>
      </c>
      <c r="AS726">
        <v>0</v>
      </c>
      <c r="AT726">
        <v>6</v>
      </c>
      <c r="AU726">
        <v>0</v>
      </c>
      <c r="AV726">
        <v>6</v>
      </c>
      <c r="AW726">
        <v>0</v>
      </c>
      <c r="AX726" t="s">
        <v>183</v>
      </c>
      <c r="AY726" t="s">
        <v>1967</v>
      </c>
      <c r="AZ726" t="s">
        <v>1967</v>
      </c>
      <c r="BA726" t="s">
        <v>1969</v>
      </c>
      <c r="BB726" t="s">
        <v>1973</v>
      </c>
      <c r="BC726" t="s">
        <v>1969</v>
      </c>
      <c r="BD726" t="s">
        <v>183</v>
      </c>
      <c r="BE726">
        <v>135</v>
      </c>
      <c r="BF726">
        <v>12.8</v>
      </c>
      <c r="BG726">
        <v>64</v>
      </c>
      <c r="BH726" t="s">
        <v>183</v>
      </c>
      <c r="BI726" t="s">
        <v>175</v>
      </c>
      <c r="BJ726" t="s">
        <v>175</v>
      </c>
      <c r="BK726">
        <v>350</v>
      </c>
      <c r="BL726" t="s">
        <v>175</v>
      </c>
      <c r="BM726">
        <v>1</v>
      </c>
      <c r="BN726">
        <v>16</v>
      </c>
      <c r="BO726" t="s">
        <v>175</v>
      </c>
      <c r="BP726" t="s">
        <v>175</v>
      </c>
      <c r="BQ726" t="s">
        <v>175</v>
      </c>
      <c r="BR726">
        <v>0.85</v>
      </c>
      <c r="BS726">
        <v>0.83</v>
      </c>
      <c r="BT726">
        <v>0.87</v>
      </c>
      <c r="BU726">
        <v>2</v>
      </c>
      <c r="BV726" t="s">
        <v>188</v>
      </c>
      <c r="BW726" t="s">
        <v>220</v>
      </c>
      <c r="BX726" t="s">
        <v>175</v>
      </c>
      <c r="BY726" t="s">
        <v>175</v>
      </c>
      <c r="BZ726">
        <v>7.1</v>
      </c>
      <c r="CA726" t="s">
        <v>190</v>
      </c>
      <c r="CB726" t="s">
        <v>1586</v>
      </c>
      <c r="CC726" t="s">
        <v>175</v>
      </c>
      <c r="CD726" t="s">
        <v>175</v>
      </c>
      <c r="CE726" t="s">
        <v>175</v>
      </c>
      <c r="CF726" t="s">
        <v>175</v>
      </c>
      <c r="CG726" t="s">
        <v>175</v>
      </c>
      <c r="CH726" t="s">
        <v>175</v>
      </c>
      <c r="CI726" t="s">
        <v>175</v>
      </c>
      <c r="CJ726" t="s">
        <v>175</v>
      </c>
      <c r="CK726" t="s">
        <v>175</v>
      </c>
      <c r="CL726" t="s">
        <v>175</v>
      </c>
      <c r="CM726" t="s">
        <v>175</v>
      </c>
      <c r="CN726" t="s">
        <v>175</v>
      </c>
      <c r="CO726">
        <v>16.799999999999901</v>
      </c>
      <c r="CP726" t="s">
        <v>183</v>
      </c>
      <c r="CQ726">
        <v>0</v>
      </c>
      <c r="CR726" t="s">
        <v>1587</v>
      </c>
      <c r="CS726">
        <v>118.259999999999</v>
      </c>
      <c r="CT726" t="s">
        <v>1586</v>
      </c>
      <c r="CU726">
        <v>5.54</v>
      </c>
      <c r="CV726">
        <v>0</v>
      </c>
      <c r="CW726">
        <v>21</v>
      </c>
      <c r="CX726">
        <v>18.558209731407601</v>
      </c>
      <c r="CY726">
        <v>0</v>
      </c>
      <c r="CZ726">
        <v>45.0982097314076</v>
      </c>
      <c r="DA726">
        <v>73.161790268592299</v>
      </c>
      <c r="DB726">
        <v>42</v>
      </c>
      <c r="DC726">
        <v>0</v>
      </c>
    </row>
    <row r="727" spans="1:107" x14ac:dyDescent="0.25">
      <c r="A727">
        <v>2337641</v>
      </c>
      <c r="B727" t="s">
        <v>871</v>
      </c>
      <c r="C727" t="s">
        <v>872</v>
      </c>
      <c r="D727" t="s">
        <v>1974</v>
      </c>
      <c r="E727" t="s">
        <v>1975</v>
      </c>
      <c r="F727" t="s">
        <v>175</v>
      </c>
      <c r="G727" t="s">
        <v>176</v>
      </c>
      <c r="H727" t="s">
        <v>198</v>
      </c>
      <c r="I727" t="s">
        <v>253</v>
      </c>
      <c r="J727" t="s">
        <v>179</v>
      </c>
      <c r="K727">
        <v>2.8</v>
      </c>
      <c r="L727">
        <v>6</v>
      </c>
      <c r="M727">
        <v>16</v>
      </c>
      <c r="N727" t="s">
        <v>316</v>
      </c>
      <c r="O727">
        <v>0.3</v>
      </c>
      <c r="P727">
        <v>0.7</v>
      </c>
      <c r="Q727">
        <v>23.7</v>
      </c>
      <c r="R727">
        <v>24.4</v>
      </c>
      <c r="S727">
        <v>135</v>
      </c>
      <c r="T727">
        <v>74.8</v>
      </c>
      <c r="U727">
        <v>107.5</v>
      </c>
      <c r="V727" t="s">
        <v>183</v>
      </c>
      <c r="W727" t="s">
        <v>180</v>
      </c>
      <c r="X727" t="s">
        <v>183</v>
      </c>
      <c r="Y727" t="s">
        <v>274</v>
      </c>
      <c r="Z727" t="s">
        <v>175</v>
      </c>
      <c r="AA727">
        <v>2</v>
      </c>
      <c r="AB727">
        <v>1</v>
      </c>
      <c r="AC727">
        <v>0</v>
      </c>
      <c r="AD727">
        <v>0</v>
      </c>
      <c r="AE727">
        <v>0</v>
      </c>
      <c r="AF727">
        <v>0</v>
      </c>
      <c r="AG727">
        <v>1</v>
      </c>
      <c r="AH727">
        <v>4</v>
      </c>
      <c r="AI727">
        <v>4</v>
      </c>
      <c r="AJ727">
        <v>0</v>
      </c>
      <c r="AK727">
        <v>0</v>
      </c>
      <c r="AL727">
        <v>0</v>
      </c>
      <c r="AM727">
        <v>0</v>
      </c>
      <c r="AN727">
        <v>0</v>
      </c>
      <c r="AO727">
        <v>0</v>
      </c>
      <c r="AP727">
        <v>0</v>
      </c>
      <c r="AQ727">
        <v>0</v>
      </c>
      <c r="AR727">
        <v>4</v>
      </c>
      <c r="AS727">
        <v>4</v>
      </c>
      <c r="AT727">
        <v>0</v>
      </c>
      <c r="AU727">
        <v>0</v>
      </c>
      <c r="AV727">
        <v>4</v>
      </c>
      <c r="AW727">
        <v>0</v>
      </c>
      <c r="AX727" t="s">
        <v>183</v>
      </c>
      <c r="AY727" t="s">
        <v>1967</v>
      </c>
      <c r="AZ727" t="s">
        <v>1967</v>
      </c>
      <c r="BA727" t="s">
        <v>1969</v>
      </c>
      <c r="BB727" t="s">
        <v>1976</v>
      </c>
      <c r="BC727" t="s">
        <v>1969</v>
      </c>
      <c r="BD727" t="s">
        <v>183</v>
      </c>
      <c r="BE727">
        <v>135</v>
      </c>
      <c r="BF727">
        <v>12.8</v>
      </c>
      <c r="BG727">
        <v>64</v>
      </c>
      <c r="BH727" t="s">
        <v>183</v>
      </c>
      <c r="BI727" t="s">
        <v>175</v>
      </c>
      <c r="BJ727" t="s">
        <v>175</v>
      </c>
      <c r="BK727">
        <v>180</v>
      </c>
      <c r="BL727" t="s">
        <v>175</v>
      </c>
      <c r="BM727">
        <v>1</v>
      </c>
      <c r="BN727">
        <v>16</v>
      </c>
      <c r="BO727" t="s">
        <v>175</v>
      </c>
      <c r="BP727" t="s">
        <v>175</v>
      </c>
      <c r="BQ727" t="s">
        <v>175</v>
      </c>
      <c r="BR727">
        <v>0.85</v>
      </c>
      <c r="BS727">
        <v>0.84</v>
      </c>
      <c r="BT727">
        <v>0.87</v>
      </c>
      <c r="BU727">
        <v>2</v>
      </c>
      <c r="BV727" t="s">
        <v>188</v>
      </c>
      <c r="BW727" t="s">
        <v>204</v>
      </c>
      <c r="BX727" t="s">
        <v>175</v>
      </c>
      <c r="BY727" t="s">
        <v>175</v>
      </c>
      <c r="BZ727">
        <v>7.1</v>
      </c>
      <c r="CA727" t="s">
        <v>190</v>
      </c>
      <c r="CB727" t="s">
        <v>1586</v>
      </c>
      <c r="CC727" t="s">
        <v>175</v>
      </c>
      <c r="CD727" t="s">
        <v>175</v>
      </c>
      <c r="CE727" t="s">
        <v>175</v>
      </c>
      <c r="CF727" t="s">
        <v>175</v>
      </c>
      <c r="CG727" t="s">
        <v>175</v>
      </c>
      <c r="CH727" t="s">
        <v>175</v>
      </c>
      <c r="CI727" t="s">
        <v>175</v>
      </c>
      <c r="CJ727" t="s">
        <v>175</v>
      </c>
      <c r="CK727" t="s">
        <v>175</v>
      </c>
      <c r="CL727" t="s">
        <v>175</v>
      </c>
      <c r="CM727" t="s">
        <v>175</v>
      </c>
      <c r="CN727" t="s">
        <v>175</v>
      </c>
      <c r="CO727">
        <v>16.799999999999901</v>
      </c>
      <c r="CP727" t="s">
        <v>183</v>
      </c>
      <c r="CQ727">
        <v>0</v>
      </c>
      <c r="CR727" t="s">
        <v>1587</v>
      </c>
      <c r="CS727">
        <v>88.037999999999897</v>
      </c>
      <c r="CT727" t="s">
        <v>1586</v>
      </c>
      <c r="CU727">
        <v>5.54</v>
      </c>
      <c r="CV727">
        <v>0</v>
      </c>
      <c r="CW727">
        <v>2.1</v>
      </c>
      <c r="CX727">
        <v>18.558209731407601</v>
      </c>
      <c r="CY727">
        <v>0</v>
      </c>
      <c r="CZ727">
        <v>26.198209731407601</v>
      </c>
      <c r="DA727">
        <v>61.839790268592303</v>
      </c>
      <c r="DB727">
        <v>42</v>
      </c>
      <c r="DC727">
        <v>0</v>
      </c>
    </row>
    <row r="728" spans="1:107" x14ac:dyDescent="0.25">
      <c r="A728">
        <v>2336974</v>
      </c>
      <c r="B728" t="s">
        <v>234</v>
      </c>
      <c r="C728" t="s">
        <v>235</v>
      </c>
      <c r="D728" t="s">
        <v>473</v>
      </c>
      <c r="E728" t="s">
        <v>2057</v>
      </c>
      <c r="F728" t="s">
        <v>2058</v>
      </c>
      <c r="G728" t="s">
        <v>176</v>
      </c>
      <c r="H728" t="s">
        <v>198</v>
      </c>
      <c r="I728" t="s">
        <v>2128</v>
      </c>
      <c r="J728" t="s">
        <v>175</v>
      </c>
      <c r="K728">
        <v>3.1</v>
      </c>
      <c r="L728">
        <v>8</v>
      </c>
      <c r="M728">
        <v>64</v>
      </c>
      <c r="N728" t="s">
        <v>374</v>
      </c>
      <c r="O728">
        <v>0.4</v>
      </c>
      <c r="P728">
        <v>1.7</v>
      </c>
      <c r="Q728">
        <v>21.3</v>
      </c>
      <c r="R728">
        <v>22.3</v>
      </c>
      <c r="S728">
        <v>135</v>
      </c>
      <c r="T728">
        <v>103.1</v>
      </c>
      <c r="U728">
        <v>98.4</v>
      </c>
      <c r="V728" t="s">
        <v>180</v>
      </c>
      <c r="W728" t="s">
        <v>180</v>
      </c>
      <c r="X728" t="s">
        <v>180</v>
      </c>
      <c r="Y728" t="s">
        <v>181</v>
      </c>
      <c r="Z728" t="s">
        <v>2059</v>
      </c>
      <c r="AA728">
        <v>4</v>
      </c>
      <c r="AB728">
        <v>1</v>
      </c>
      <c r="AC728">
        <v>0</v>
      </c>
      <c r="AD728">
        <v>1</v>
      </c>
      <c r="AE728">
        <v>0</v>
      </c>
      <c r="AF728">
        <v>1</v>
      </c>
      <c r="AG728">
        <v>1</v>
      </c>
      <c r="AH728">
        <v>4</v>
      </c>
      <c r="AI728">
        <v>5</v>
      </c>
      <c r="AJ728">
        <v>1</v>
      </c>
      <c r="AK728">
        <v>0</v>
      </c>
      <c r="AL728">
        <v>0</v>
      </c>
      <c r="AM728">
        <v>0</v>
      </c>
      <c r="AN728">
        <v>0</v>
      </c>
      <c r="AO728">
        <v>0</v>
      </c>
      <c r="AP728">
        <v>0</v>
      </c>
      <c r="AQ728">
        <v>0</v>
      </c>
      <c r="AR728">
        <v>1</v>
      </c>
      <c r="AS728">
        <v>0</v>
      </c>
      <c r="AT728">
        <v>0</v>
      </c>
      <c r="AU728">
        <v>0</v>
      </c>
      <c r="AV728">
        <v>0</v>
      </c>
      <c r="AW728">
        <v>3</v>
      </c>
      <c r="AX728" t="s">
        <v>180</v>
      </c>
      <c r="AY728" t="s">
        <v>2060</v>
      </c>
      <c r="AZ728" t="s">
        <v>2061</v>
      </c>
      <c r="BA728" t="s">
        <v>186</v>
      </c>
      <c r="BB728" t="s">
        <v>2062</v>
      </c>
      <c r="BC728" t="s">
        <v>186</v>
      </c>
      <c r="BD728" t="s">
        <v>180</v>
      </c>
      <c r="BE728">
        <v>135</v>
      </c>
      <c r="BF728">
        <v>32</v>
      </c>
      <c r="BG728">
        <v>64</v>
      </c>
      <c r="BH728" t="s">
        <v>180</v>
      </c>
      <c r="BI728" t="s">
        <v>175</v>
      </c>
      <c r="BJ728" t="s">
        <v>175</v>
      </c>
      <c r="BK728">
        <v>200</v>
      </c>
      <c r="BL728" t="s">
        <v>175</v>
      </c>
      <c r="BM728">
        <v>1</v>
      </c>
      <c r="BN728">
        <v>64</v>
      </c>
      <c r="BO728" t="s">
        <v>175</v>
      </c>
      <c r="BP728" t="s">
        <v>175</v>
      </c>
      <c r="BQ728" t="s">
        <v>175</v>
      </c>
      <c r="BR728">
        <v>0.85</v>
      </c>
      <c r="BS728">
        <v>0.85</v>
      </c>
      <c r="BT728">
        <v>0.87</v>
      </c>
      <c r="BU728">
        <v>1</v>
      </c>
      <c r="BV728" t="s">
        <v>188</v>
      </c>
      <c r="BW728" t="s">
        <v>175</v>
      </c>
      <c r="BX728" t="s">
        <v>175</v>
      </c>
      <c r="BY728" t="s">
        <v>175</v>
      </c>
      <c r="BZ728">
        <v>7.1</v>
      </c>
      <c r="CA728" t="s">
        <v>190</v>
      </c>
      <c r="CB728" t="s">
        <v>1586</v>
      </c>
      <c r="CC728" t="s">
        <v>175</v>
      </c>
      <c r="CD728" t="s">
        <v>175</v>
      </c>
      <c r="CE728" t="s">
        <v>175</v>
      </c>
      <c r="CF728" t="s">
        <v>175</v>
      </c>
      <c r="CG728" t="s">
        <v>175</v>
      </c>
      <c r="CH728" t="s">
        <v>175</v>
      </c>
      <c r="CI728" t="s">
        <v>175</v>
      </c>
      <c r="CJ728" t="s">
        <v>175</v>
      </c>
      <c r="CK728" t="s">
        <v>175</v>
      </c>
      <c r="CL728" t="s">
        <v>175</v>
      </c>
      <c r="CM728" t="s">
        <v>175</v>
      </c>
      <c r="CN728" t="s">
        <v>175</v>
      </c>
      <c r="CO728">
        <v>24.8</v>
      </c>
      <c r="CP728" t="s">
        <v>183</v>
      </c>
      <c r="CQ728">
        <v>0</v>
      </c>
      <c r="CR728" t="s">
        <v>1587</v>
      </c>
      <c r="CS728">
        <v>84.490200000000002</v>
      </c>
      <c r="CT728" t="s">
        <v>1586</v>
      </c>
      <c r="CU728">
        <v>17.059999999999999</v>
      </c>
      <c r="CV728">
        <v>0</v>
      </c>
      <c r="CW728">
        <v>0</v>
      </c>
      <c r="CX728">
        <v>22.223901352215002</v>
      </c>
      <c r="CY728">
        <v>0</v>
      </c>
      <c r="CZ728">
        <v>39.283901352214997</v>
      </c>
      <c r="DA728">
        <v>45.206298647784898</v>
      </c>
      <c r="DB728">
        <v>42</v>
      </c>
      <c r="DC728">
        <v>0</v>
      </c>
    </row>
    <row r="729" spans="1:107" x14ac:dyDescent="0.25">
      <c r="A729">
        <v>2336510</v>
      </c>
      <c r="B729" t="s">
        <v>1578</v>
      </c>
      <c r="C729" t="s">
        <v>1579</v>
      </c>
      <c r="D729" t="s">
        <v>2163</v>
      </c>
      <c r="E729" t="s">
        <v>2164</v>
      </c>
      <c r="F729" t="s">
        <v>175</v>
      </c>
      <c r="G729" t="s">
        <v>176</v>
      </c>
      <c r="H729" t="s">
        <v>198</v>
      </c>
      <c r="I729" t="s">
        <v>1018</v>
      </c>
      <c r="J729" t="s">
        <v>179</v>
      </c>
      <c r="K729">
        <v>3.6</v>
      </c>
      <c r="L729">
        <v>8</v>
      </c>
      <c r="M729">
        <v>64</v>
      </c>
      <c r="N729" t="s">
        <v>1019</v>
      </c>
      <c r="O729">
        <v>0.2</v>
      </c>
      <c r="P729">
        <v>1.5</v>
      </c>
      <c r="Q729">
        <v>40.4</v>
      </c>
      <c r="R729">
        <v>41.7</v>
      </c>
      <c r="S729">
        <v>135</v>
      </c>
      <c r="T729">
        <v>208.1</v>
      </c>
      <c r="U729">
        <v>182.6</v>
      </c>
      <c r="V729" t="s">
        <v>180</v>
      </c>
      <c r="W729" t="s">
        <v>180</v>
      </c>
      <c r="X729" t="s">
        <v>180</v>
      </c>
      <c r="Y729" t="s">
        <v>402</v>
      </c>
      <c r="Z729" t="s">
        <v>175</v>
      </c>
      <c r="AA729">
        <v>4</v>
      </c>
      <c r="AB729">
        <v>0</v>
      </c>
      <c r="AC729">
        <v>0</v>
      </c>
      <c r="AD729">
        <v>0</v>
      </c>
      <c r="AE729">
        <v>0</v>
      </c>
      <c r="AF729">
        <v>0</v>
      </c>
      <c r="AG729">
        <v>0</v>
      </c>
      <c r="AH729">
        <v>5</v>
      </c>
      <c r="AI729">
        <v>3</v>
      </c>
      <c r="AJ729">
        <v>0</v>
      </c>
      <c r="AK729">
        <v>0</v>
      </c>
      <c r="AL729">
        <v>0</v>
      </c>
      <c r="AM729">
        <v>0</v>
      </c>
      <c r="AN729">
        <v>0</v>
      </c>
      <c r="AO729">
        <v>0</v>
      </c>
      <c r="AP729">
        <v>0</v>
      </c>
      <c r="AQ729">
        <v>0</v>
      </c>
      <c r="AR729">
        <v>0</v>
      </c>
      <c r="AS729">
        <v>0</v>
      </c>
      <c r="AT729">
        <v>0</v>
      </c>
      <c r="AU729">
        <v>0</v>
      </c>
      <c r="AV729">
        <v>0</v>
      </c>
      <c r="AW729">
        <v>0</v>
      </c>
      <c r="AX729" t="s">
        <v>180</v>
      </c>
      <c r="AY729" t="s">
        <v>1982</v>
      </c>
      <c r="AZ729" t="s">
        <v>2068</v>
      </c>
      <c r="BA729" t="s">
        <v>186</v>
      </c>
      <c r="BB729" t="s">
        <v>2165</v>
      </c>
      <c r="BC729" t="s">
        <v>186</v>
      </c>
      <c r="BD729" t="s">
        <v>180</v>
      </c>
      <c r="BE729">
        <v>135</v>
      </c>
      <c r="BF729">
        <v>616</v>
      </c>
      <c r="BG729">
        <v>352</v>
      </c>
      <c r="BH729" t="s">
        <v>180</v>
      </c>
      <c r="BI729" t="s">
        <v>175</v>
      </c>
      <c r="BJ729" t="s">
        <v>175</v>
      </c>
      <c r="BK729">
        <v>850</v>
      </c>
      <c r="BL729" t="s">
        <v>175</v>
      </c>
      <c r="BM729">
        <v>1</v>
      </c>
      <c r="BN729">
        <v>64</v>
      </c>
      <c r="BO729" t="s">
        <v>175</v>
      </c>
      <c r="BP729" t="s">
        <v>175</v>
      </c>
      <c r="BQ729">
        <v>0.89</v>
      </c>
      <c r="BR729">
        <v>0.92</v>
      </c>
      <c r="BS729">
        <v>0.92</v>
      </c>
      <c r="BT729">
        <v>0.93</v>
      </c>
      <c r="BU729">
        <v>2</v>
      </c>
      <c r="BV729" t="s">
        <v>188</v>
      </c>
      <c r="BW729" t="s">
        <v>220</v>
      </c>
      <c r="BX729" t="s">
        <v>266</v>
      </c>
      <c r="BY729" t="s">
        <v>183</v>
      </c>
      <c r="BZ729">
        <v>7.1</v>
      </c>
      <c r="CA729" t="s">
        <v>190</v>
      </c>
      <c r="CB729" t="s">
        <v>1586</v>
      </c>
      <c r="CC729" t="s">
        <v>175</v>
      </c>
      <c r="CD729" t="s">
        <v>175</v>
      </c>
      <c r="CE729" t="s">
        <v>175</v>
      </c>
      <c r="CF729" t="s">
        <v>175</v>
      </c>
      <c r="CG729" t="s">
        <v>175</v>
      </c>
      <c r="CH729" t="s">
        <v>175</v>
      </c>
      <c r="CI729" t="s">
        <v>175</v>
      </c>
      <c r="CJ729" t="s">
        <v>175</v>
      </c>
      <c r="CK729" t="s">
        <v>175</v>
      </c>
      <c r="CL729" t="s">
        <v>175</v>
      </c>
      <c r="CM729" t="s">
        <v>175</v>
      </c>
      <c r="CN729" t="s">
        <v>175</v>
      </c>
      <c r="CO729">
        <v>28.8</v>
      </c>
      <c r="CP729" t="s">
        <v>183</v>
      </c>
      <c r="CQ729">
        <v>0</v>
      </c>
      <c r="CR729" t="s">
        <v>1587</v>
      </c>
      <c r="CS729">
        <v>151.15379999999999</v>
      </c>
      <c r="CT729" t="s">
        <v>1586</v>
      </c>
      <c r="CU729">
        <v>17.059999999999999</v>
      </c>
      <c r="CV729">
        <v>0</v>
      </c>
      <c r="CW729">
        <v>21</v>
      </c>
      <c r="CX729">
        <v>72.186598464511405</v>
      </c>
      <c r="CY729">
        <v>0</v>
      </c>
      <c r="CZ729">
        <v>110.246598464511</v>
      </c>
      <c r="DA729">
        <v>40.907201535488497</v>
      </c>
      <c r="DB729">
        <v>42</v>
      </c>
      <c r="DC729">
        <v>1</v>
      </c>
    </row>
    <row r="730" spans="1:107" x14ac:dyDescent="0.25">
      <c r="A730">
        <v>2335343</v>
      </c>
      <c r="B730" t="s">
        <v>171</v>
      </c>
      <c r="C730" t="s">
        <v>172</v>
      </c>
      <c r="D730" t="s">
        <v>2129</v>
      </c>
      <c r="E730" t="s">
        <v>2130</v>
      </c>
      <c r="F730" t="s">
        <v>175</v>
      </c>
      <c r="G730" t="s">
        <v>176</v>
      </c>
      <c r="H730" t="s">
        <v>177</v>
      </c>
      <c r="I730" t="s">
        <v>1704</v>
      </c>
      <c r="J730" t="s">
        <v>179</v>
      </c>
      <c r="K730">
        <v>3</v>
      </c>
      <c r="L730">
        <v>8</v>
      </c>
      <c r="M730">
        <v>8</v>
      </c>
      <c r="N730" t="s">
        <v>1412</v>
      </c>
      <c r="O730">
        <v>0.1</v>
      </c>
      <c r="P730">
        <v>0.9</v>
      </c>
      <c r="Q730">
        <v>37.1</v>
      </c>
      <c r="R730">
        <v>39.4</v>
      </c>
      <c r="S730">
        <v>135</v>
      </c>
      <c r="T730">
        <v>138.30000000000001</v>
      </c>
      <c r="U730">
        <v>170.2</v>
      </c>
      <c r="V730" t="s">
        <v>180</v>
      </c>
      <c r="W730" t="s">
        <v>180</v>
      </c>
      <c r="X730" t="s">
        <v>180</v>
      </c>
      <c r="Y730" t="s">
        <v>181</v>
      </c>
      <c r="Z730" t="s">
        <v>2131</v>
      </c>
      <c r="AA730">
        <v>2</v>
      </c>
      <c r="AB730">
        <v>1</v>
      </c>
      <c r="AC730">
        <v>0</v>
      </c>
      <c r="AD730">
        <v>0</v>
      </c>
      <c r="AE730">
        <v>2</v>
      </c>
      <c r="AF730">
        <v>0</v>
      </c>
      <c r="AG730">
        <v>1</v>
      </c>
      <c r="AH730">
        <v>0</v>
      </c>
      <c r="AI730">
        <v>4</v>
      </c>
      <c r="AJ730">
        <v>2</v>
      </c>
      <c r="AK730">
        <v>0</v>
      </c>
      <c r="AL730">
        <v>0</v>
      </c>
      <c r="AM730">
        <v>0</v>
      </c>
      <c r="AN730">
        <v>0</v>
      </c>
      <c r="AO730">
        <v>0</v>
      </c>
      <c r="AP730">
        <v>0</v>
      </c>
      <c r="AQ730">
        <v>0</v>
      </c>
      <c r="AR730">
        <v>2</v>
      </c>
      <c r="AS730">
        <v>1</v>
      </c>
      <c r="AT730">
        <v>0</v>
      </c>
      <c r="AU730">
        <v>0</v>
      </c>
      <c r="AV730">
        <v>4</v>
      </c>
      <c r="AW730">
        <v>0</v>
      </c>
      <c r="AX730" t="s">
        <v>183</v>
      </c>
      <c r="AY730" t="s">
        <v>1356</v>
      </c>
      <c r="AZ730" t="s">
        <v>2068</v>
      </c>
      <c r="BA730" t="s">
        <v>2132</v>
      </c>
      <c r="BB730" t="s">
        <v>2133</v>
      </c>
      <c r="BC730" t="s">
        <v>2132</v>
      </c>
      <c r="BD730" t="s">
        <v>180</v>
      </c>
      <c r="BE730">
        <v>135</v>
      </c>
      <c r="BF730">
        <v>112.1</v>
      </c>
      <c r="BG730">
        <v>128</v>
      </c>
      <c r="BH730" t="s">
        <v>180</v>
      </c>
      <c r="BI730" t="s">
        <v>175</v>
      </c>
      <c r="BJ730" t="s">
        <v>175</v>
      </c>
      <c r="BK730" t="s">
        <v>175</v>
      </c>
      <c r="BL730" t="s">
        <v>175</v>
      </c>
      <c r="BM730">
        <v>1</v>
      </c>
      <c r="BN730">
        <v>8</v>
      </c>
      <c r="BO730" t="s">
        <v>175</v>
      </c>
      <c r="BP730" t="s">
        <v>175</v>
      </c>
      <c r="BQ730" t="s">
        <v>175</v>
      </c>
      <c r="BR730" t="s">
        <v>175</v>
      </c>
      <c r="BS730" t="s">
        <v>175</v>
      </c>
      <c r="BT730" t="s">
        <v>175</v>
      </c>
      <c r="BU730">
        <v>2</v>
      </c>
      <c r="BV730" t="s">
        <v>188</v>
      </c>
      <c r="BW730" t="s">
        <v>204</v>
      </c>
      <c r="BX730" t="s">
        <v>175</v>
      </c>
      <c r="BY730" t="s">
        <v>183</v>
      </c>
      <c r="BZ730">
        <v>7.1</v>
      </c>
      <c r="CA730" t="s">
        <v>190</v>
      </c>
      <c r="CB730" t="s">
        <v>1586</v>
      </c>
      <c r="CC730" t="s">
        <v>175</v>
      </c>
      <c r="CD730" t="s">
        <v>175</v>
      </c>
      <c r="CE730" t="s">
        <v>175</v>
      </c>
      <c r="CF730" t="s">
        <v>175</v>
      </c>
      <c r="CG730" t="s">
        <v>175</v>
      </c>
      <c r="CH730" t="s">
        <v>175</v>
      </c>
      <c r="CI730" t="s">
        <v>175</v>
      </c>
      <c r="CJ730" t="s">
        <v>175</v>
      </c>
      <c r="CK730" t="s">
        <v>175</v>
      </c>
      <c r="CL730" t="s">
        <v>175</v>
      </c>
      <c r="CM730" t="s">
        <v>175</v>
      </c>
      <c r="CN730" t="s">
        <v>175</v>
      </c>
      <c r="CO730">
        <v>24</v>
      </c>
      <c r="CP730" t="s">
        <v>183</v>
      </c>
      <c r="CQ730">
        <v>0</v>
      </c>
      <c r="CR730" t="s">
        <v>1587</v>
      </c>
      <c r="CS730">
        <v>139.72199999999901</v>
      </c>
      <c r="CT730" t="s">
        <v>1586</v>
      </c>
      <c r="CU730">
        <v>3.62</v>
      </c>
      <c r="CV730">
        <v>0</v>
      </c>
      <c r="CW730">
        <v>21</v>
      </c>
      <c r="CX730">
        <v>37.172265034090699</v>
      </c>
      <c r="CY730">
        <v>0</v>
      </c>
      <c r="CZ730">
        <v>61.792265034090697</v>
      </c>
      <c r="DA730">
        <v>77.929734965909205</v>
      </c>
      <c r="DB730">
        <v>42</v>
      </c>
      <c r="DC730">
        <v>0</v>
      </c>
    </row>
    <row r="731" spans="1:107" x14ac:dyDescent="0.25">
      <c r="A731">
        <v>2335340</v>
      </c>
      <c r="B731" t="s">
        <v>171</v>
      </c>
      <c r="C731" t="s">
        <v>172</v>
      </c>
      <c r="D731" t="s">
        <v>2063</v>
      </c>
      <c r="E731" t="s">
        <v>2064</v>
      </c>
      <c r="F731" t="s">
        <v>2065</v>
      </c>
      <c r="G731" t="s">
        <v>176</v>
      </c>
      <c r="H731" t="s">
        <v>198</v>
      </c>
      <c r="I731" t="s">
        <v>334</v>
      </c>
      <c r="J731" t="s">
        <v>179</v>
      </c>
      <c r="K731">
        <v>3.2</v>
      </c>
      <c r="L731">
        <v>6</v>
      </c>
      <c r="M731">
        <v>16</v>
      </c>
      <c r="N731" t="s">
        <v>1412</v>
      </c>
      <c r="O731">
        <v>0.2</v>
      </c>
      <c r="P731">
        <v>0.7</v>
      </c>
      <c r="Q731">
        <v>22.6</v>
      </c>
      <c r="R731">
        <v>23.8</v>
      </c>
      <c r="S731">
        <v>135</v>
      </c>
      <c r="T731">
        <v>118.7</v>
      </c>
      <c r="U731">
        <v>103.8</v>
      </c>
      <c r="V731" t="s">
        <v>180</v>
      </c>
      <c r="W731" t="s">
        <v>180</v>
      </c>
      <c r="X731" t="s">
        <v>180</v>
      </c>
      <c r="Y731" t="s">
        <v>181</v>
      </c>
      <c r="Z731" t="s">
        <v>2066</v>
      </c>
      <c r="AA731">
        <v>4</v>
      </c>
      <c r="AB731">
        <v>1</v>
      </c>
      <c r="AC731">
        <v>0</v>
      </c>
      <c r="AD731">
        <v>0</v>
      </c>
      <c r="AE731">
        <v>2</v>
      </c>
      <c r="AF731">
        <v>1</v>
      </c>
      <c r="AG731">
        <v>1</v>
      </c>
      <c r="AH731">
        <v>4</v>
      </c>
      <c r="AI731">
        <v>2</v>
      </c>
      <c r="AJ731">
        <v>4</v>
      </c>
      <c r="AK731">
        <v>0</v>
      </c>
      <c r="AL731">
        <v>0</v>
      </c>
      <c r="AM731">
        <v>0</v>
      </c>
      <c r="AN731">
        <v>0</v>
      </c>
      <c r="AO731">
        <v>0</v>
      </c>
      <c r="AP731">
        <v>0</v>
      </c>
      <c r="AQ731">
        <v>0</v>
      </c>
      <c r="AR731">
        <v>2</v>
      </c>
      <c r="AS731">
        <v>0</v>
      </c>
      <c r="AT731">
        <v>0</v>
      </c>
      <c r="AU731">
        <v>0</v>
      </c>
      <c r="AV731">
        <v>3</v>
      </c>
      <c r="AW731">
        <v>0</v>
      </c>
      <c r="AX731" t="s">
        <v>183</v>
      </c>
      <c r="AY731" t="s">
        <v>2067</v>
      </c>
      <c r="AZ731" t="s">
        <v>2068</v>
      </c>
      <c r="BA731" t="s">
        <v>186</v>
      </c>
      <c r="BB731" t="s">
        <v>2069</v>
      </c>
      <c r="BC731" t="s">
        <v>186</v>
      </c>
      <c r="BD731" t="s">
        <v>180</v>
      </c>
      <c r="BE731">
        <v>135</v>
      </c>
      <c r="BF731">
        <v>112.1</v>
      </c>
      <c r="BG731">
        <v>128</v>
      </c>
      <c r="BH731" t="s">
        <v>180</v>
      </c>
      <c r="BI731" t="s">
        <v>175</v>
      </c>
      <c r="BJ731" t="s">
        <v>175</v>
      </c>
      <c r="BK731" t="s">
        <v>175</v>
      </c>
      <c r="BL731" t="s">
        <v>175</v>
      </c>
      <c r="BM731">
        <v>1</v>
      </c>
      <c r="BN731">
        <v>16</v>
      </c>
      <c r="BO731" t="s">
        <v>175</v>
      </c>
      <c r="BP731" t="s">
        <v>175</v>
      </c>
      <c r="BQ731" t="s">
        <v>175</v>
      </c>
      <c r="BR731" t="s">
        <v>175</v>
      </c>
      <c r="BS731" t="s">
        <v>175</v>
      </c>
      <c r="BT731" t="s">
        <v>175</v>
      </c>
      <c r="BU731">
        <v>1</v>
      </c>
      <c r="BV731" t="s">
        <v>188</v>
      </c>
      <c r="BW731" t="s">
        <v>220</v>
      </c>
      <c r="BX731" t="s">
        <v>175</v>
      </c>
      <c r="BY731" t="s">
        <v>183</v>
      </c>
      <c r="BZ731">
        <v>7.1</v>
      </c>
      <c r="CA731" t="s">
        <v>190</v>
      </c>
      <c r="CB731" t="s">
        <v>1586</v>
      </c>
      <c r="CC731" t="s">
        <v>175</v>
      </c>
      <c r="CD731" t="s">
        <v>175</v>
      </c>
      <c r="CE731" t="s">
        <v>175</v>
      </c>
      <c r="CF731" t="s">
        <v>175</v>
      </c>
      <c r="CG731" t="s">
        <v>175</v>
      </c>
      <c r="CH731" t="s">
        <v>175</v>
      </c>
      <c r="CI731" t="s">
        <v>175</v>
      </c>
      <c r="CJ731" t="s">
        <v>175</v>
      </c>
      <c r="CK731" t="s">
        <v>175</v>
      </c>
      <c r="CL731" t="s">
        <v>175</v>
      </c>
      <c r="CM731" t="s">
        <v>175</v>
      </c>
      <c r="CN731" t="s">
        <v>175</v>
      </c>
      <c r="CO731">
        <v>19.2</v>
      </c>
      <c r="CP731" t="s">
        <v>183</v>
      </c>
      <c r="CQ731">
        <v>0</v>
      </c>
      <c r="CR731" t="s">
        <v>1587</v>
      </c>
      <c r="CS731">
        <v>85.366199999999907</v>
      </c>
      <c r="CT731" t="s">
        <v>1586</v>
      </c>
      <c r="CU731">
        <v>5.54</v>
      </c>
      <c r="CV731">
        <v>0</v>
      </c>
      <c r="CW731">
        <v>0</v>
      </c>
      <c r="CX731">
        <v>37.172265034090699</v>
      </c>
      <c r="CY731">
        <v>0</v>
      </c>
      <c r="CZ731">
        <v>42.712265034090699</v>
      </c>
      <c r="DA731">
        <v>42.653934965909201</v>
      </c>
      <c r="DB731">
        <v>42</v>
      </c>
      <c r="DC731">
        <v>0</v>
      </c>
    </row>
    <row r="732" spans="1:107" x14ac:dyDescent="0.25">
      <c r="A732">
        <v>2335026</v>
      </c>
      <c r="B732" t="s">
        <v>892</v>
      </c>
      <c r="C732" t="s">
        <v>893</v>
      </c>
      <c r="D732" t="s">
        <v>1694</v>
      </c>
      <c r="E732" t="s">
        <v>2166</v>
      </c>
      <c r="F732" t="s">
        <v>2167</v>
      </c>
      <c r="G732" t="s">
        <v>197</v>
      </c>
      <c r="H732" t="s">
        <v>198</v>
      </c>
      <c r="I732" t="s">
        <v>253</v>
      </c>
      <c r="J732" t="s">
        <v>2168</v>
      </c>
      <c r="K732">
        <v>3</v>
      </c>
      <c r="L732">
        <v>6</v>
      </c>
      <c r="M732">
        <v>32</v>
      </c>
      <c r="N732" t="s">
        <v>1019</v>
      </c>
      <c r="O732">
        <v>0.3</v>
      </c>
      <c r="P732">
        <v>1.2</v>
      </c>
      <c r="Q732">
        <v>23.3</v>
      </c>
      <c r="R732">
        <v>39.700000000000003</v>
      </c>
      <c r="S732">
        <v>135</v>
      </c>
      <c r="T732">
        <v>593.4</v>
      </c>
      <c r="U732">
        <v>120</v>
      </c>
      <c r="V732" t="s">
        <v>180</v>
      </c>
      <c r="W732" t="s">
        <v>180</v>
      </c>
      <c r="X732" t="s">
        <v>180</v>
      </c>
      <c r="Y732" t="s">
        <v>181</v>
      </c>
      <c r="Z732" t="s">
        <v>898</v>
      </c>
      <c r="AA732">
        <v>4</v>
      </c>
      <c r="AB732">
        <v>0</v>
      </c>
      <c r="AC732">
        <v>0</v>
      </c>
      <c r="AD732">
        <v>0</v>
      </c>
      <c r="AE732">
        <v>0</v>
      </c>
      <c r="AF732">
        <v>0</v>
      </c>
      <c r="AG732">
        <v>0</v>
      </c>
      <c r="AH732">
        <v>0</v>
      </c>
      <c r="AI732">
        <v>4</v>
      </c>
      <c r="AJ732">
        <v>0</v>
      </c>
      <c r="AK732">
        <v>0</v>
      </c>
      <c r="AL732">
        <v>0</v>
      </c>
      <c r="AM732">
        <v>0</v>
      </c>
      <c r="AN732">
        <v>0</v>
      </c>
      <c r="AO732">
        <v>4</v>
      </c>
      <c r="AP732">
        <v>0</v>
      </c>
      <c r="AQ732">
        <v>0</v>
      </c>
      <c r="AR732">
        <v>0</v>
      </c>
      <c r="AS732">
        <v>0</v>
      </c>
      <c r="AT732">
        <v>0</v>
      </c>
      <c r="AU732">
        <v>0</v>
      </c>
      <c r="AV732">
        <v>0</v>
      </c>
      <c r="AW732">
        <v>0</v>
      </c>
      <c r="AX732" t="s">
        <v>180</v>
      </c>
      <c r="AY732" t="s">
        <v>1688</v>
      </c>
      <c r="AZ732" t="s">
        <v>900</v>
      </c>
      <c r="BA732" t="s">
        <v>186</v>
      </c>
      <c r="BB732" t="s">
        <v>2169</v>
      </c>
      <c r="BC732" t="s">
        <v>186</v>
      </c>
      <c r="BD732" t="s">
        <v>180</v>
      </c>
      <c r="BE732">
        <v>135</v>
      </c>
      <c r="BF732">
        <v>224</v>
      </c>
      <c r="BG732">
        <v>256</v>
      </c>
      <c r="BH732" t="s">
        <v>180</v>
      </c>
      <c r="BI732" t="s">
        <v>180</v>
      </c>
      <c r="BJ732">
        <v>27</v>
      </c>
      <c r="BK732">
        <v>300</v>
      </c>
      <c r="BL732" t="s">
        <v>175</v>
      </c>
      <c r="BM732">
        <v>1</v>
      </c>
      <c r="BN732">
        <v>32</v>
      </c>
      <c r="BO732">
        <v>14.75</v>
      </c>
      <c r="BP732">
        <v>311.54000000000002</v>
      </c>
      <c r="BQ732">
        <v>0.88</v>
      </c>
      <c r="BR732">
        <v>0.91</v>
      </c>
      <c r="BS732">
        <v>0.92</v>
      </c>
      <c r="BT732">
        <v>0.93</v>
      </c>
      <c r="BU732">
        <v>2</v>
      </c>
      <c r="BV732" t="s">
        <v>902</v>
      </c>
      <c r="BW732" t="s">
        <v>204</v>
      </c>
      <c r="BX732" t="s">
        <v>175</v>
      </c>
      <c r="BY732" t="s">
        <v>183</v>
      </c>
      <c r="BZ732">
        <v>7.1</v>
      </c>
      <c r="CA732" t="s">
        <v>190</v>
      </c>
      <c r="CB732" t="s">
        <v>1586</v>
      </c>
      <c r="CC732" t="s">
        <v>175</v>
      </c>
      <c r="CD732" t="s">
        <v>175</v>
      </c>
      <c r="CE732" t="s">
        <v>175</v>
      </c>
      <c r="CF732" t="s">
        <v>175</v>
      </c>
      <c r="CG732" t="s">
        <v>175</v>
      </c>
      <c r="CH732" t="s">
        <v>175</v>
      </c>
      <c r="CI732" t="s">
        <v>175</v>
      </c>
      <c r="CJ732" t="s">
        <v>175</v>
      </c>
      <c r="CK732" t="s">
        <v>175</v>
      </c>
      <c r="CL732" t="s">
        <v>175</v>
      </c>
      <c r="CM732" t="s">
        <v>175</v>
      </c>
      <c r="CN732" t="s">
        <v>175</v>
      </c>
      <c r="CO732">
        <v>18</v>
      </c>
      <c r="CP732" t="s">
        <v>183</v>
      </c>
      <c r="CQ732">
        <v>0.75</v>
      </c>
      <c r="CR732" t="s">
        <v>1587</v>
      </c>
      <c r="CS732">
        <v>129.86699999999999</v>
      </c>
      <c r="CT732" t="s">
        <v>2116</v>
      </c>
      <c r="CU732">
        <v>9.3799999999999901</v>
      </c>
      <c r="CV732">
        <v>0</v>
      </c>
      <c r="CW732">
        <v>2.1</v>
      </c>
      <c r="CX732">
        <v>53.910510997048902</v>
      </c>
      <c r="CY732">
        <v>154.16208499999999</v>
      </c>
      <c r="CZ732">
        <v>219.552595997048</v>
      </c>
      <c r="DA732">
        <v>-89.685595997048907</v>
      </c>
      <c r="DB732">
        <v>22</v>
      </c>
      <c r="DC732">
        <v>1</v>
      </c>
    </row>
    <row r="733" spans="1:107" x14ac:dyDescent="0.25">
      <c r="A733">
        <v>2335025</v>
      </c>
      <c r="B733" t="s">
        <v>892</v>
      </c>
      <c r="C733" t="s">
        <v>893</v>
      </c>
      <c r="D733" t="s">
        <v>1694</v>
      </c>
      <c r="E733" t="s">
        <v>2166</v>
      </c>
      <c r="F733" t="s">
        <v>2170</v>
      </c>
      <c r="G733" t="s">
        <v>197</v>
      </c>
      <c r="H733" t="s">
        <v>198</v>
      </c>
      <c r="I733" t="s">
        <v>1018</v>
      </c>
      <c r="J733" t="s">
        <v>2168</v>
      </c>
      <c r="K733">
        <v>3.6</v>
      </c>
      <c r="L733">
        <v>8</v>
      </c>
      <c r="M733">
        <v>64</v>
      </c>
      <c r="N733" t="s">
        <v>1019</v>
      </c>
      <c r="O733">
        <v>0.3</v>
      </c>
      <c r="P733">
        <v>0.8</v>
      </c>
      <c r="Q733">
        <v>16.899999999999999</v>
      </c>
      <c r="R733">
        <v>34.5</v>
      </c>
      <c r="S733">
        <v>135</v>
      </c>
      <c r="T733">
        <v>619.4</v>
      </c>
      <c r="U733">
        <v>101.6</v>
      </c>
      <c r="V733" t="s">
        <v>180</v>
      </c>
      <c r="W733" t="s">
        <v>180</v>
      </c>
      <c r="X733" t="s">
        <v>180</v>
      </c>
      <c r="Y733" t="s">
        <v>181</v>
      </c>
      <c r="Z733" t="s">
        <v>898</v>
      </c>
      <c r="AA733">
        <v>4</v>
      </c>
      <c r="AB733">
        <v>0</v>
      </c>
      <c r="AC733">
        <v>0</v>
      </c>
      <c r="AD733">
        <v>0</v>
      </c>
      <c r="AE733">
        <v>0</v>
      </c>
      <c r="AF733">
        <v>0</v>
      </c>
      <c r="AG733">
        <v>0</v>
      </c>
      <c r="AH733">
        <v>0</v>
      </c>
      <c r="AI733">
        <v>4</v>
      </c>
      <c r="AJ733">
        <v>0</v>
      </c>
      <c r="AK733">
        <v>0</v>
      </c>
      <c r="AL733">
        <v>0</v>
      </c>
      <c r="AM733">
        <v>0</v>
      </c>
      <c r="AN733">
        <v>0</v>
      </c>
      <c r="AO733">
        <v>4</v>
      </c>
      <c r="AP733">
        <v>0</v>
      </c>
      <c r="AQ733">
        <v>0</v>
      </c>
      <c r="AR733">
        <v>0</v>
      </c>
      <c r="AS733">
        <v>0</v>
      </c>
      <c r="AT733">
        <v>0</v>
      </c>
      <c r="AU733">
        <v>0</v>
      </c>
      <c r="AV733">
        <v>0</v>
      </c>
      <c r="AW733">
        <v>0</v>
      </c>
      <c r="AX733" t="s">
        <v>180</v>
      </c>
      <c r="AY733" t="s">
        <v>1688</v>
      </c>
      <c r="AZ733" t="s">
        <v>900</v>
      </c>
      <c r="BA733" t="s">
        <v>186</v>
      </c>
      <c r="BB733" t="s">
        <v>2171</v>
      </c>
      <c r="BC733" t="s">
        <v>186</v>
      </c>
      <c r="BD733" t="s">
        <v>180</v>
      </c>
      <c r="BE733">
        <v>135</v>
      </c>
      <c r="BF733">
        <v>409.6</v>
      </c>
      <c r="BG733">
        <v>2048</v>
      </c>
      <c r="BH733" t="s">
        <v>180</v>
      </c>
      <c r="BI733" t="s">
        <v>180</v>
      </c>
      <c r="BJ733">
        <v>27</v>
      </c>
      <c r="BK733">
        <v>300</v>
      </c>
      <c r="BL733" t="s">
        <v>175</v>
      </c>
      <c r="BM733">
        <v>1</v>
      </c>
      <c r="BN733">
        <v>64</v>
      </c>
      <c r="BO733">
        <v>14.75</v>
      </c>
      <c r="BP733">
        <v>311.54000000000002</v>
      </c>
      <c r="BQ733">
        <v>0.88</v>
      </c>
      <c r="BR733">
        <v>0.91</v>
      </c>
      <c r="BS733">
        <v>0.92</v>
      </c>
      <c r="BT733">
        <v>0.93</v>
      </c>
      <c r="BU733">
        <v>2</v>
      </c>
      <c r="BV733" t="s">
        <v>902</v>
      </c>
      <c r="BW733" t="s">
        <v>204</v>
      </c>
      <c r="BX733" t="s">
        <v>175</v>
      </c>
      <c r="BY733" t="s">
        <v>183</v>
      </c>
      <c r="BZ733">
        <v>7.1</v>
      </c>
      <c r="CA733" t="s">
        <v>190</v>
      </c>
      <c r="CB733" t="s">
        <v>1586</v>
      </c>
      <c r="CC733" t="s">
        <v>175</v>
      </c>
      <c r="CD733" t="s">
        <v>175</v>
      </c>
      <c r="CE733" t="s">
        <v>175</v>
      </c>
      <c r="CF733" t="s">
        <v>175</v>
      </c>
      <c r="CG733" t="s">
        <v>175</v>
      </c>
      <c r="CH733" t="s">
        <v>175</v>
      </c>
      <c r="CI733" t="s">
        <v>175</v>
      </c>
      <c r="CJ733" t="s">
        <v>175</v>
      </c>
      <c r="CK733" t="s">
        <v>175</v>
      </c>
      <c r="CL733" t="s">
        <v>175</v>
      </c>
      <c r="CM733" t="s">
        <v>175</v>
      </c>
      <c r="CN733" t="s">
        <v>175</v>
      </c>
      <c r="CO733">
        <v>28.8</v>
      </c>
      <c r="CP733" t="s">
        <v>183</v>
      </c>
      <c r="CQ733">
        <v>0.75</v>
      </c>
      <c r="CR733" t="s">
        <v>1587</v>
      </c>
      <c r="CS733">
        <v>109.018199999999</v>
      </c>
      <c r="CT733" t="s">
        <v>2116</v>
      </c>
      <c r="CU733">
        <v>17.059999999999999</v>
      </c>
      <c r="CV733">
        <v>0</v>
      </c>
      <c r="CW733">
        <v>2.1</v>
      </c>
      <c r="CX733">
        <v>67.830315912398405</v>
      </c>
      <c r="CY733">
        <v>154.16208499999999</v>
      </c>
      <c r="CZ733">
        <v>241.15240091239801</v>
      </c>
      <c r="DA733">
        <v>-132.134200912398</v>
      </c>
      <c r="DB733">
        <v>22</v>
      </c>
      <c r="DC733">
        <v>1</v>
      </c>
    </row>
    <row r="734" spans="1:107" x14ac:dyDescent="0.25">
      <c r="A734">
        <v>2335024</v>
      </c>
      <c r="B734" t="s">
        <v>892</v>
      </c>
      <c r="C734" t="s">
        <v>893</v>
      </c>
      <c r="D734" t="s">
        <v>1698</v>
      </c>
      <c r="E734" t="s">
        <v>2172</v>
      </c>
      <c r="F734" t="s">
        <v>2173</v>
      </c>
      <c r="G734" t="s">
        <v>197</v>
      </c>
      <c r="H734" t="s">
        <v>198</v>
      </c>
      <c r="I734" t="s">
        <v>334</v>
      </c>
      <c r="J734" t="s">
        <v>2168</v>
      </c>
      <c r="K734">
        <v>3.2</v>
      </c>
      <c r="L734">
        <v>6</v>
      </c>
      <c r="M734">
        <v>32</v>
      </c>
      <c r="N734" t="s">
        <v>1019</v>
      </c>
      <c r="O734">
        <v>0.3</v>
      </c>
      <c r="P734">
        <v>1</v>
      </c>
      <c r="Q734">
        <v>11.7</v>
      </c>
      <c r="R734">
        <v>26.8</v>
      </c>
      <c r="S734">
        <v>135</v>
      </c>
      <c r="T734">
        <v>346.3</v>
      </c>
      <c r="U734">
        <v>80.099999999999994</v>
      </c>
      <c r="V734" t="s">
        <v>180</v>
      </c>
      <c r="W734" t="s">
        <v>180</v>
      </c>
      <c r="X734" t="s">
        <v>180</v>
      </c>
      <c r="Y734" t="s">
        <v>181</v>
      </c>
      <c r="Z734" t="s">
        <v>898</v>
      </c>
      <c r="AA734">
        <v>4</v>
      </c>
      <c r="AB734">
        <v>0</v>
      </c>
      <c r="AC734">
        <v>0</v>
      </c>
      <c r="AD734">
        <v>0</v>
      </c>
      <c r="AE734">
        <v>0</v>
      </c>
      <c r="AF734">
        <v>0</v>
      </c>
      <c r="AG734">
        <v>0</v>
      </c>
      <c r="AH734">
        <v>0</v>
      </c>
      <c r="AI734">
        <v>4</v>
      </c>
      <c r="AJ734">
        <v>0</v>
      </c>
      <c r="AK734">
        <v>0</v>
      </c>
      <c r="AL734">
        <v>0</v>
      </c>
      <c r="AM734">
        <v>0</v>
      </c>
      <c r="AN734">
        <v>0</v>
      </c>
      <c r="AO734">
        <v>4</v>
      </c>
      <c r="AP734">
        <v>0</v>
      </c>
      <c r="AQ734">
        <v>0</v>
      </c>
      <c r="AR734">
        <v>0</v>
      </c>
      <c r="AS734">
        <v>0</v>
      </c>
      <c r="AT734">
        <v>0</v>
      </c>
      <c r="AU734">
        <v>0</v>
      </c>
      <c r="AV734">
        <v>0</v>
      </c>
      <c r="AW734">
        <v>0</v>
      </c>
      <c r="AX734" t="s">
        <v>180</v>
      </c>
      <c r="AY734" t="s">
        <v>1688</v>
      </c>
      <c r="AZ734" t="s">
        <v>900</v>
      </c>
      <c r="BA734" t="s">
        <v>186</v>
      </c>
      <c r="BB734" t="s">
        <v>2174</v>
      </c>
      <c r="BC734" t="s">
        <v>186</v>
      </c>
      <c r="BD734" t="s">
        <v>180</v>
      </c>
      <c r="BE734">
        <v>135</v>
      </c>
      <c r="BF734">
        <v>192</v>
      </c>
      <c r="BG734">
        <v>1024</v>
      </c>
      <c r="BH734" t="s">
        <v>180</v>
      </c>
      <c r="BI734" t="s">
        <v>180</v>
      </c>
      <c r="BJ734">
        <v>21.5</v>
      </c>
      <c r="BK734">
        <v>185</v>
      </c>
      <c r="BL734" t="s">
        <v>175</v>
      </c>
      <c r="BM734">
        <v>1</v>
      </c>
      <c r="BN734">
        <v>32</v>
      </c>
      <c r="BO734">
        <v>9.44</v>
      </c>
      <c r="BP734">
        <v>197.52</v>
      </c>
      <c r="BQ734">
        <v>0.84</v>
      </c>
      <c r="BR734">
        <v>0.91</v>
      </c>
      <c r="BS734">
        <v>0.9</v>
      </c>
      <c r="BT734">
        <v>0.92</v>
      </c>
      <c r="BU734">
        <v>1</v>
      </c>
      <c r="BV734" t="s">
        <v>902</v>
      </c>
      <c r="BW734" t="s">
        <v>189</v>
      </c>
      <c r="BX734" t="s">
        <v>175</v>
      </c>
      <c r="BY734" t="s">
        <v>183</v>
      </c>
      <c r="BZ734">
        <v>7.1</v>
      </c>
      <c r="CA734" t="s">
        <v>190</v>
      </c>
      <c r="CB734" t="s">
        <v>1586</v>
      </c>
      <c r="CC734" t="s">
        <v>175</v>
      </c>
      <c r="CD734" t="s">
        <v>175</v>
      </c>
      <c r="CE734" t="s">
        <v>175</v>
      </c>
      <c r="CF734" t="s">
        <v>175</v>
      </c>
      <c r="CG734" t="s">
        <v>175</v>
      </c>
      <c r="CH734" t="s">
        <v>175</v>
      </c>
      <c r="CI734" t="s">
        <v>175</v>
      </c>
      <c r="CJ734" t="s">
        <v>175</v>
      </c>
      <c r="CK734" t="s">
        <v>175</v>
      </c>
      <c r="CL734" t="s">
        <v>175</v>
      </c>
      <c r="CM734" t="s">
        <v>175</v>
      </c>
      <c r="CN734" t="s">
        <v>175</v>
      </c>
      <c r="CO734">
        <v>19.2</v>
      </c>
      <c r="CP734" t="s">
        <v>183</v>
      </c>
      <c r="CQ734">
        <v>0.3</v>
      </c>
      <c r="CR734" t="s">
        <v>1587</v>
      </c>
      <c r="CS734">
        <v>85.015799999999899</v>
      </c>
      <c r="CT734" t="s">
        <v>2116</v>
      </c>
      <c r="CU734">
        <v>9.3799999999999901</v>
      </c>
      <c r="CV734">
        <v>0</v>
      </c>
      <c r="CW734">
        <v>0</v>
      </c>
      <c r="CX734">
        <v>49.800854104657098</v>
      </c>
      <c r="CY734">
        <v>80.644927999999993</v>
      </c>
      <c r="CZ734">
        <v>139.82578210465701</v>
      </c>
      <c r="DA734">
        <v>-54.809982104657102</v>
      </c>
      <c r="DB734">
        <v>22</v>
      </c>
      <c r="DC734">
        <v>1</v>
      </c>
    </row>
    <row r="735" spans="1:107" x14ac:dyDescent="0.25">
      <c r="A735">
        <v>2335022</v>
      </c>
      <c r="B735" t="s">
        <v>892</v>
      </c>
      <c r="C735" t="s">
        <v>893</v>
      </c>
      <c r="D735" t="s">
        <v>1698</v>
      </c>
      <c r="E735" t="s">
        <v>2172</v>
      </c>
      <c r="F735" t="s">
        <v>2175</v>
      </c>
      <c r="G735" t="s">
        <v>197</v>
      </c>
      <c r="H735" t="s">
        <v>198</v>
      </c>
      <c r="I735" t="s">
        <v>281</v>
      </c>
      <c r="J735" t="s">
        <v>2168</v>
      </c>
      <c r="K735">
        <v>3.6</v>
      </c>
      <c r="L735">
        <v>4</v>
      </c>
      <c r="M735">
        <v>8</v>
      </c>
      <c r="N735" t="s">
        <v>548</v>
      </c>
      <c r="O735">
        <v>0.2</v>
      </c>
      <c r="P735">
        <v>0.8</v>
      </c>
      <c r="Q735">
        <v>11.5</v>
      </c>
      <c r="R735">
        <v>27.3</v>
      </c>
      <c r="S735">
        <v>135</v>
      </c>
      <c r="T735">
        <v>261.10000000000002</v>
      </c>
      <c r="U735">
        <v>80.400000000000006</v>
      </c>
      <c r="V735" t="s">
        <v>180</v>
      </c>
      <c r="W735" t="s">
        <v>180</v>
      </c>
      <c r="X735" t="s">
        <v>180</v>
      </c>
      <c r="Y735" t="s">
        <v>181</v>
      </c>
      <c r="Z735" t="s">
        <v>898</v>
      </c>
      <c r="AA735">
        <v>4</v>
      </c>
      <c r="AB735">
        <v>0</v>
      </c>
      <c r="AC735">
        <v>0</v>
      </c>
      <c r="AD735">
        <v>0</v>
      </c>
      <c r="AE735">
        <v>0</v>
      </c>
      <c r="AF735">
        <v>0</v>
      </c>
      <c r="AG735">
        <v>0</v>
      </c>
      <c r="AH735">
        <v>0</v>
      </c>
      <c r="AI735">
        <v>4</v>
      </c>
      <c r="AJ735">
        <v>0</v>
      </c>
      <c r="AK735">
        <v>0</v>
      </c>
      <c r="AL735">
        <v>0</v>
      </c>
      <c r="AM735">
        <v>0</v>
      </c>
      <c r="AN735">
        <v>0</v>
      </c>
      <c r="AO735">
        <v>4</v>
      </c>
      <c r="AP735">
        <v>0</v>
      </c>
      <c r="AQ735">
        <v>0</v>
      </c>
      <c r="AR735">
        <v>0</v>
      </c>
      <c r="AS735">
        <v>0</v>
      </c>
      <c r="AT735">
        <v>0</v>
      </c>
      <c r="AU735">
        <v>0</v>
      </c>
      <c r="AV735">
        <v>0</v>
      </c>
      <c r="AW735">
        <v>0</v>
      </c>
      <c r="AX735" t="s">
        <v>180</v>
      </c>
      <c r="AY735" t="s">
        <v>1688</v>
      </c>
      <c r="AZ735" t="s">
        <v>900</v>
      </c>
      <c r="BA735" t="s">
        <v>186</v>
      </c>
      <c r="BB735" t="s">
        <v>2176</v>
      </c>
      <c r="BC735" t="s">
        <v>186</v>
      </c>
      <c r="BD735" t="s">
        <v>180</v>
      </c>
      <c r="BE735">
        <v>135</v>
      </c>
      <c r="BF735">
        <v>48</v>
      </c>
      <c r="BG735">
        <v>64</v>
      </c>
      <c r="BH735" t="s">
        <v>180</v>
      </c>
      <c r="BI735" t="s">
        <v>180</v>
      </c>
      <c r="BJ735">
        <v>21.5</v>
      </c>
      <c r="BK735">
        <v>185</v>
      </c>
      <c r="BL735" t="s">
        <v>175</v>
      </c>
      <c r="BM735">
        <v>1</v>
      </c>
      <c r="BN735">
        <v>8</v>
      </c>
      <c r="BO735">
        <v>9.44</v>
      </c>
      <c r="BP735">
        <v>197.52</v>
      </c>
      <c r="BQ735">
        <v>0.84</v>
      </c>
      <c r="BR735">
        <v>0.91</v>
      </c>
      <c r="BS735">
        <v>0.9</v>
      </c>
      <c r="BT735">
        <v>0.92</v>
      </c>
      <c r="BU735">
        <v>1</v>
      </c>
      <c r="BV735" t="s">
        <v>902</v>
      </c>
      <c r="BW735" t="s">
        <v>220</v>
      </c>
      <c r="BX735" t="s">
        <v>175</v>
      </c>
      <c r="BY735" t="s">
        <v>183</v>
      </c>
      <c r="BZ735">
        <v>7.1</v>
      </c>
      <c r="CA735" t="s">
        <v>190</v>
      </c>
      <c r="CB735" t="s">
        <v>1586</v>
      </c>
      <c r="CC735" t="s">
        <v>175</v>
      </c>
      <c r="CD735" t="s">
        <v>175</v>
      </c>
      <c r="CE735" t="s">
        <v>175</v>
      </c>
      <c r="CF735" t="s">
        <v>175</v>
      </c>
      <c r="CG735" t="s">
        <v>175</v>
      </c>
      <c r="CH735" t="s">
        <v>175</v>
      </c>
      <c r="CI735" t="s">
        <v>175</v>
      </c>
      <c r="CJ735" t="s">
        <v>175</v>
      </c>
      <c r="CK735" t="s">
        <v>175</v>
      </c>
      <c r="CL735" t="s">
        <v>175</v>
      </c>
      <c r="CM735" t="s">
        <v>175</v>
      </c>
      <c r="CN735" t="s">
        <v>175</v>
      </c>
      <c r="CO735">
        <v>14.4</v>
      </c>
      <c r="CP735" t="s">
        <v>183</v>
      </c>
      <c r="CQ735">
        <v>0.3</v>
      </c>
      <c r="CR735" t="s">
        <v>1587</v>
      </c>
      <c r="CS735">
        <v>85.234799999999893</v>
      </c>
      <c r="CT735" t="s">
        <v>2116</v>
      </c>
      <c r="CU735">
        <v>3.62</v>
      </c>
      <c r="CV735">
        <v>0</v>
      </c>
      <c r="CW735">
        <v>0</v>
      </c>
      <c r="CX735">
        <v>25.286589207094199</v>
      </c>
      <c r="CY735">
        <v>80.644927999999993</v>
      </c>
      <c r="CZ735">
        <v>109.55151720709399</v>
      </c>
      <c r="DA735">
        <v>-24.3167172070943</v>
      </c>
      <c r="DB735">
        <v>22</v>
      </c>
      <c r="DC735">
        <v>1</v>
      </c>
    </row>
    <row r="736" spans="1:107" x14ac:dyDescent="0.25">
      <c r="A736">
        <v>2335021</v>
      </c>
      <c r="B736" t="s">
        <v>892</v>
      </c>
      <c r="C736" t="s">
        <v>893</v>
      </c>
      <c r="D736" t="s">
        <v>1685</v>
      </c>
      <c r="E736" t="s">
        <v>1686</v>
      </c>
      <c r="F736" t="s">
        <v>1687</v>
      </c>
      <c r="G736" t="s">
        <v>197</v>
      </c>
      <c r="H736" t="s">
        <v>198</v>
      </c>
      <c r="I736" t="s">
        <v>1393</v>
      </c>
      <c r="J736" t="s">
        <v>897</v>
      </c>
      <c r="K736">
        <v>2.2999999999999998</v>
      </c>
      <c r="L736">
        <v>18</v>
      </c>
      <c r="M736">
        <v>256</v>
      </c>
      <c r="N736" t="s">
        <v>1019</v>
      </c>
      <c r="O736">
        <v>0.2</v>
      </c>
      <c r="P736">
        <v>5.2</v>
      </c>
      <c r="Q736">
        <v>46.9</v>
      </c>
      <c r="R736">
        <v>64.2</v>
      </c>
      <c r="S736">
        <v>135</v>
      </c>
      <c r="T736">
        <v>735.6</v>
      </c>
      <c r="U736">
        <v>209.9</v>
      </c>
      <c r="V736" t="s">
        <v>180</v>
      </c>
      <c r="W736" t="s">
        <v>180</v>
      </c>
      <c r="X736" t="s">
        <v>180</v>
      </c>
      <c r="Y736" t="s">
        <v>181</v>
      </c>
      <c r="Z736" t="s">
        <v>898</v>
      </c>
      <c r="AA736">
        <v>4</v>
      </c>
      <c r="AB736">
        <v>0</v>
      </c>
      <c r="AC736">
        <v>0</v>
      </c>
      <c r="AD736">
        <v>0</v>
      </c>
      <c r="AE736">
        <v>0</v>
      </c>
      <c r="AF736">
        <v>0</v>
      </c>
      <c r="AG736">
        <v>0</v>
      </c>
      <c r="AH736">
        <v>0</v>
      </c>
      <c r="AI736">
        <v>4</v>
      </c>
      <c r="AJ736">
        <v>0</v>
      </c>
      <c r="AK736">
        <v>0</v>
      </c>
      <c r="AL736">
        <v>0</v>
      </c>
      <c r="AM736">
        <v>0</v>
      </c>
      <c r="AN736">
        <v>0</v>
      </c>
      <c r="AO736">
        <v>4</v>
      </c>
      <c r="AP736">
        <v>0</v>
      </c>
      <c r="AQ736">
        <v>0</v>
      </c>
      <c r="AR736">
        <v>0</v>
      </c>
      <c r="AS736">
        <v>0</v>
      </c>
      <c r="AT736">
        <v>0</v>
      </c>
      <c r="AU736">
        <v>0</v>
      </c>
      <c r="AV736">
        <v>0</v>
      </c>
      <c r="AW736">
        <v>0</v>
      </c>
      <c r="AX736" t="s">
        <v>180</v>
      </c>
      <c r="AY736" t="s">
        <v>1688</v>
      </c>
      <c r="AZ736" t="s">
        <v>900</v>
      </c>
      <c r="BA736" t="s">
        <v>186</v>
      </c>
      <c r="BB736" t="s">
        <v>2177</v>
      </c>
      <c r="BC736" t="s">
        <v>186</v>
      </c>
      <c r="BD736" t="s">
        <v>180</v>
      </c>
      <c r="BE736">
        <v>135</v>
      </c>
      <c r="BF736">
        <v>512</v>
      </c>
      <c r="BG736">
        <v>2048</v>
      </c>
      <c r="BH736" t="s">
        <v>180</v>
      </c>
      <c r="BI736" t="s">
        <v>180</v>
      </c>
      <c r="BJ736">
        <v>27</v>
      </c>
      <c r="BK736">
        <v>500</v>
      </c>
      <c r="BL736" t="s">
        <v>175</v>
      </c>
      <c r="BM736">
        <v>1</v>
      </c>
      <c r="BN736">
        <v>256</v>
      </c>
      <c r="BO736">
        <v>14.74</v>
      </c>
      <c r="BP736">
        <v>311.49</v>
      </c>
      <c r="BQ736">
        <v>0.85</v>
      </c>
      <c r="BR736">
        <v>0.91</v>
      </c>
      <c r="BS736">
        <v>0.9</v>
      </c>
      <c r="BT736">
        <v>0.92</v>
      </c>
      <c r="BU736">
        <v>1</v>
      </c>
      <c r="BV736" t="s">
        <v>902</v>
      </c>
      <c r="BW736" t="s">
        <v>189</v>
      </c>
      <c r="BX736" t="s">
        <v>175</v>
      </c>
      <c r="BY736" t="s">
        <v>183</v>
      </c>
      <c r="BZ736">
        <v>7.1</v>
      </c>
      <c r="CA736" t="s">
        <v>190</v>
      </c>
      <c r="CB736" t="s">
        <v>1586</v>
      </c>
      <c r="CC736" t="s">
        <v>175</v>
      </c>
      <c r="CD736" t="s">
        <v>175</v>
      </c>
      <c r="CE736" t="s">
        <v>175</v>
      </c>
      <c r="CF736" t="s">
        <v>175</v>
      </c>
      <c r="CG736" t="s">
        <v>175</v>
      </c>
      <c r="CH736" t="s">
        <v>175</v>
      </c>
      <c r="CI736" t="s">
        <v>175</v>
      </c>
      <c r="CJ736" t="s">
        <v>175</v>
      </c>
      <c r="CK736" t="s">
        <v>175</v>
      </c>
      <c r="CL736" t="s">
        <v>175</v>
      </c>
      <c r="CM736" t="s">
        <v>175</v>
      </c>
      <c r="CN736" t="s">
        <v>175</v>
      </c>
      <c r="CO736">
        <v>41.4</v>
      </c>
      <c r="CP736" t="s">
        <v>183</v>
      </c>
      <c r="CQ736">
        <v>0.75</v>
      </c>
      <c r="CR736" t="s">
        <v>1587</v>
      </c>
      <c r="CS736">
        <v>230.56319999999999</v>
      </c>
      <c r="CT736" t="s">
        <v>2116</v>
      </c>
      <c r="CU736">
        <v>63.14</v>
      </c>
      <c r="CV736">
        <v>0</v>
      </c>
      <c r="CW736">
        <v>0</v>
      </c>
      <c r="CX736">
        <v>70.763545763837001</v>
      </c>
      <c r="CY736">
        <v>154.095235</v>
      </c>
      <c r="CZ736">
        <v>287.99878076383698</v>
      </c>
      <c r="DA736">
        <v>-57.435580763837002</v>
      </c>
      <c r="DB736">
        <v>22</v>
      </c>
      <c r="DC736">
        <v>1</v>
      </c>
    </row>
    <row r="737" spans="1:107" x14ac:dyDescent="0.25">
      <c r="A737">
        <v>2334734</v>
      </c>
      <c r="B737" t="s">
        <v>361</v>
      </c>
      <c r="C737" t="s">
        <v>362</v>
      </c>
      <c r="D737" t="s">
        <v>2146</v>
      </c>
      <c r="E737" t="s">
        <v>2147</v>
      </c>
      <c r="F737" t="s">
        <v>175</v>
      </c>
      <c r="G737" t="s">
        <v>176</v>
      </c>
      <c r="H737" t="s">
        <v>198</v>
      </c>
      <c r="I737" t="s">
        <v>1373</v>
      </c>
      <c r="J737" t="s">
        <v>175</v>
      </c>
      <c r="K737">
        <v>3.2</v>
      </c>
      <c r="L737">
        <v>6</v>
      </c>
      <c r="M737">
        <v>32</v>
      </c>
      <c r="N737" t="s">
        <v>1019</v>
      </c>
      <c r="O737">
        <v>0.8</v>
      </c>
      <c r="P737">
        <v>1.1000000000000001</v>
      </c>
      <c r="Q737">
        <v>25.5</v>
      </c>
      <c r="R737">
        <v>26.9</v>
      </c>
      <c r="S737">
        <v>135</v>
      </c>
      <c r="T737">
        <v>187.2</v>
      </c>
      <c r="U737">
        <v>119.7</v>
      </c>
      <c r="V737" t="s">
        <v>180</v>
      </c>
      <c r="W737" t="s">
        <v>180</v>
      </c>
      <c r="X737" t="s">
        <v>180</v>
      </c>
      <c r="Y737" t="s">
        <v>181</v>
      </c>
      <c r="Z737" t="s">
        <v>1228</v>
      </c>
      <c r="AA737">
        <v>2</v>
      </c>
      <c r="AB737">
        <v>1</v>
      </c>
      <c r="AC737">
        <v>0</v>
      </c>
      <c r="AD737">
        <v>0</v>
      </c>
      <c r="AE737">
        <v>1</v>
      </c>
      <c r="AF737">
        <v>1</v>
      </c>
      <c r="AG737">
        <v>1</v>
      </c>
      <c r="AH737">
        <v>4</v>
      </c>
      <c r="AI737">
        <v>4</v>
      </c>
      <c r="AJ737">
        <v>2</v>
      </c>
      <c r="AK737">
        <v>0</v>
      </c>
      <c r="AL737">
        <v>0</v>
      </c>
      <c r="AM737">
        <v>0</v>
      </c>
      <c r="AN737">
        <v>0</v>
      </c>
      <c r="AO737">
        <v>0</v>
      </c>
      <c r="AP737">
        <v>0</v>
      </c>
      <c r="AQ737">
        <v>0</v>
      </c>
      <c r="AR737">
        <v>1</v>
      </c>
      <c r="AS737">
        <v>0</v>
      </c>
      <c r="AT737">
        <v>0</v>
      </c>
      <c r="AU737">
        <v>0</v>
      </c>
      <c r="AV737">
        <v>3</v>
      </c>
      <c r="AW737">
        <v>0</v>
      </c>
      <c r="AX737" t="s">
        <v>180</v>
      </c>
      <c r="AY737" t="s">
        <v>2148</v>
      </c>
      <c r="AZ737" t="s">
        <v>2149</v>
      </c>
      <c r="BA737" t="s">
        <v>186</v>
      </c>
      <c r="BB737" t="s">
        <v>2150</v>
      </c>
      <c r="BC737" t="s">
        <v>186</v>
      </c>
      <c r="BD737" t="s">
        <v>180</v>
      </c>
      <c r="BE737">
        <v>135</v>
      </c>
      <c r="BF737">
        <v>243</v>
      </c>
      <c r="BG737">
        <v>192</v>
      </c>
      <c r="BH737" t="s">
        <v>180</v>
      </c>
      <c r="BI737" t="s">
        <v>175</v>
      </c>
      <c r="BJ737" t="s">
        <v>175</v>
      </c>
      <c r="BK737">
        <v>310</v>
      </c>
      <c r="BL737" t="s">
        <v>175</v>
      </c>
      <c r="BM737">
        <v>1</v>
      </c>
      <c r="BN737">
        <v>32</v>
      </c>
      <c r="BO737" t="s">
        <v>175</v>
      </c>
      <c r="BP737" t="s">
        <v>175</v>
      </c>
      <c r="BQ737">
        <v>0.89</v>
      </c>
      <c r="BR737">
        <v>0.9</v>
      </c>
      <c r="BS737">
        <v>0.91</v>
      </c>
      <c r="BT737">
        <v>0.93</v>
      </c>
      <c r="BU737">
        <v>2</v>
      </c>
      <c r="BV737" t="s">
        <v>188</v>
      </c>
      <c r="BW737" t="s">
        <v>175</v>
      </c>
      <c r="BX737" t="s">
        <v>175</v>
      </c>
      <c r="BY737" t="s">
        <v>175</v>
      </c>
      <c r="BZ737">
        <v>7.1</v>
      </c>
      <c r="CA737" t="s">
        <v>190</v>
      </c>
      <c r="CB737" t="s">
        <v>1586</v>
      </c>
      <c r="CC737" t="s">
        <v>175</v>
      </c>
      <c r="CD737" t="s">
        <v>175</v>
      </c>
      <c r="CE737" t="s">
        <v>175</v>
      </c>
      <c r="CF737" t="s">
        <v>175</v>
      </c>
      <c r="CG737" t="s">
        <v>175</v>
      </c>
      <c r="CH737" t="s">
        <v>175</v>
      </c>
      <c r="CI737" t="s">
        <v>175</v>
      </c>
      <c r="CJ737" t="s">
        <v>175</v>
      </c>
      <c r="CK737" t="s">
        <v>175</v>
      </c>
      <c r="CL737" t="s">
        <v>175</v>
      </c>
      <c r="CM737" t="s">
        <v>175</v>
      </c>
      <c r="CN737" t="s">
        <v>175</v>
      </c>
      <c r="CO737">
        <v>19.2</v>
      </c>
      <c r="CP737" t="s">
        <v>183</v>
      </c>
      <c r="CQ737">
        <v>0</v>
      </c>
      <c r="CR737" t="s">
        <v>1587</v>
      </c>
      <c r="CS737">
        <v>98.418599999999898</v>
      </c>
      <c r="CT737" t="s">
        <v>1586</v>
      </c>
      <c r="CU737">
        <v>9.3799999999999901</v>
      </c>
      <c r="CV737">
        <v>0</v>
      </c>
      <c r="CW737">
        <v>0</v>
      </c>
      <c r="CX737">
        <v>56.080786336335102</v>
      </c>
      <c r="CY737">
        <v>0</v>
      </c>
      <c r="CZ737">
        <v>65.460786336335104</v>
      </c>
      <c r="DA737">
        <v>32.957813663664801</v>
      </c>
      <c r="DB737">
        <v>42</v>
      </c>
      <c r="DC737">
        <v>1</v>
      </c>
    </row>
    <row r="738" spans="1:107" x14ac:dyDescent="0.25">
      <c r="A738">
        <v>2334418</v>
      </c>
      <c r="B738" t="s">
        <v>1578</v>
      </c>
      <c r="C738" t="s">
        <v>1579</v>
      </c>
      <c r="D738" t="s">
        <v>2178</v>
      </c>
      <c r="E738" t="s">
        <v>2179</v>
      </c>
      <c r="F738" t="s">
        <v>175</v>
      </c>
      <c r="G738" t="s">
        <v>176</v>
      </c>
      <c r="H738" t="s">
        <v>198</v>
      </c>
      <c r="I738" t="s">
        <v>175</v>
      </c>
      <c r="J738" t="s">
        <v>175</v>
      </c>
      <c r="K738">
        <v>3.6</v>
      </c>
      <c r="L738">
        <v>8</v>
      </c>
      <c r="M738">
        <v>64</v>
      </c>
      <c r="N738" t="s">
        <v>1019</v>
      </c>
      <c r="O738">
        <v>0.2</v>
      </c>
      <c r="P738">
        <v>2.1</v>
      </c>
      <c r="Q738">
        <v>40.799999999999997</v>
      </c>
      <c r="R738">
        <v>42</v>
      </c>
      <c r="S738">
        <v>135</v>
      </c>
      <c r="T738">
        <v>208.1</v>
      </c>
      <c r="U738">
        <v>183.9</v>
      </c>
      <c r="V738" t="s">
        <v>180</v>
      </c>
      <c r="W738" t="s">
        <v>180</v>
      </c>
      <c r="X738" t="s">
        <v>180</v>
      </c>
      <c r="Y738" t="s">
        <v>402</v>
      </c>
      <c r="Z738" t="s">
        <v>175</v>
      </c>
      <c r="AA738">
        <v>4</v>
      </c>
      <c r="AB738">
        <v>0</v>
      </c>
      <c r="AC738">
        <v>0</v>
      </c>
      <c r="AD738">
        <v>0</v>
      </c>
      <c r="AE738">
        <v>0</v>
      </c>
      <c r="AF738">
        <v>0</v>
      </c>
      <c r="AG738">
        <v>0</v>
      </c>
      <c r="AH738">
        <v>6</v>
      </c>
      <c r="AI738">
        <v>0</v>
      </c>
      <c r="AJ738">
        <v>2</v>
      </c>
      <c r="AK738">
        <v>0</v>
      </c>
      <c r="AL738">
        <v>0</v>
      </c>
      <c r="AM738">
        <v>0</v>
      </c>
      <c r="AN738">
        <v>0</v>
      </c>
      <c r="AO738">
        <v>0</v>
      </c>
      <c r="AP738">
        <v>0</v>
      </c>
      <c r="AQ738">
        <v>0</v>
      </c>
      <c r="AR738">
        <v>0</v>
      </c>
      <c r="AS738">
        <v>0</v>
      </c>
      <c r="AT738">
        <v>0</v>
      </c>
      <c r="AU738">
        <v>0</v>
      </c>
      <c r="AV738">
        <v>0</v>
      </c>
      <c r="AW738">
        <v>0</v>
      </c>
      <c r="AX738" t="s">
        <v>180</v>
      </c>
      <c r="AY738" t="s">
        <v>185</v>
      </c>
      <c r="AZ738" t="s">
        <v>2180</v>
      </c>
      <c r="BA738" t="s">
        <v>1345</v>
      </c>
      <c r="BB738" t="s">
        <v>2181</v>
      </c>
      <c r="BC738" t="s">
        <v>1345</v>
      </c>
      <c r="BD738" t="s">
        <v>180</v>
      </c>
      <c r="BE738">
        <v>135</v>
      </c>
      <c r="BF738">
        <v>616</v>
      </c>
      <c r="BG738">
        <v>352</v>
      </c>
      <c r="BH738" t="s">
        <v>180</v>
      </c>
      <c r="BI738" t="s">
        <v>175</v>
      </c>
      <c r="BJ738" t="s">
        <v>175</v>
      </c>
      <c r="BK738">
        <v>850</v>
      </c>
      <c r="BL738" t="s">
        <v>175</v>
      </c>
      <c r="BM738">
        <v>1</v>
      </c>
      <c r="BN738">
        <v>64</v>
      </c>
      <c r="BO738" t="s">
        <v>175</v>
      </c>
      <c r="BP738" t="s">
        <v>175</v>
      </c>
      <c r="BQ738">
        <v>0.86</v>
      </c>
      <c r="BR738">
        <v>0.92</v>
      </c>
      <c r="BS738">
        <v>0.92</v>
      </c>
      <c r="BT738">
        <v>0.93</v>
      </c>
      <c r="BU738">
        <v>3</v>
      </c>
      <c r="BV738" t="s">
        <v>188</v>
      </c>
      <c r="BW738" t="s">
        <v>175</v>
      </c>
      <c r="BX738" t="s">
        <v>266</v>
      </c>
      <c r="BY738" t="s">
        <v>183</v>
      </c>
      <c r="BZ738">
        <v>7.1</v>
      </c>
      <c r="CA738" t="s">
        <v>190</v>
      </c>
      <c r="CB738" t="s">
        <v>1586</v>
      </c>
      <c r="CC738" t="s">
        <v>175</v>
      </c>
      <c r="CD738" t="s">
        <v>175</v>
      </c>
      <c r="CE738" t="s">
        <v>175</v>
      </c>
      <c r="CF738" t="s">
        <v>175</v>
      </c>
      <c r="CG738" t="s">
        <v>175</v>
      </c>
      <c r="CH738" t="s">
        <v>175</v>
      </c>
      <c r="CI738" t="s">
        <v>175</v>
      </c>
      <c r="CJ738" t="s">
        <v>175</v>
      </c>
      <c r="CK738" t="s">
        <v>175</v>
      </c>
      <c r="CL738" t="s">
        <v>175</v>
      </c>
      <c r="CM738" t="s">
        <v>175</v>
      </c>
      <c r="CN738" t="s">
        <v>175</v>
      </c>
      <c r="CO738">
        <v>28.8</v>
      </c>
      <c r="CP738" t="s">
        <v>183</v>
      </c>
      <c r="CQ738">
        <v>0</v>
      </c>
      <c r="CR738" t="s">
        <v>1587</v>
      </c>
      <c r="CS738">
        <v>154.65780000000001</v>
      </c>
      <c r="CT738" t="s">
        <v>1586</v>
      </c>
      <c r="CU738">
        <v>17.059999999999999</v>
      </c>
      <c r="CV738">
        <v>0</v>
      </c>
      <c r="CW738">
        <v>0</v>
      </c>
      <c r="CX738">
        <v>72.186598464511405</v>
      </c>
      <c r="CY738">
        <v>0</v>
      </c>
      <c r="CZ738">
        <v>89.246598464511493</v>
      </c>
      <c r="DA738">
        <v>65.411201535488502</v>
      </c>
      <c r="DB738">
        <v>42</v>
      </c>
      <c r="DC738">
        <v>0</v>
      </c>
    </row>
    <row r="739" spans="1:107" x14ac:dyDescent="0.25">
      <c r="A739">
        <v>2334412</v>
      </c>
      <c r="B739" t="s">
        <v>1578</v>
      </c>
      <c r="C739" t="s">
        <v>1579</v>
      </c>
      <c r="D739" t="s">
        <v>1588</v>
      </c>
      <c r="E739" t="s">
        <v>2182</v>
      </c>
      <c r="F739" t="s">
        <v>175</v>
      </c>
      <c r="G739" t="s">
        <v>176</v>
      </c>
      <c r="H739" t="s">
        <v>198</v>
      </c>
      <c r="I739" t="s">
        <v>175</v>
      </c>
      <c r="J739" t="s">
        <v>175</v>
      </c>
      <c r="K739">
        <v>3.2</v>
      </c>
      <c r="L739">
        <v>6</v>
      </c>
      <c r="M739">
        <v>32</v>
      </c>
      <c r="N739" t="s">
        <v>1019</v>
      </c>
      <c r="O739">
        <v>0.2</v>
      </c>
      <c r="P739">
        <v>1.7</v>
      </c>
      <c r="Q739">
        <v>30.9</v>
      </c>
      <c r="R739">
        <v>32</v>
      </c>
      <c r="S739">
        <v>135</v>
      </c>
      <c r="T739">
        <v>182.5</v>
      </c>
      <c r="U739">
        <v>140.5</v>
      </c>
      <c r="V739" t="s">
        <v>180</v>
      </c>
      <c r="W739" t="s">
        <v>180</v>
      </c>
      <c r="X739" t="s">
        <v>180</v>
      </c>
      <c r="Y739" t="s">
        <v>402</v>
      </c>
      <c r="Z739" t="s">
        <v>175</v>
      </c>
      <c r="AA739">
        <v>2</v>
      </c>
      <c r="AB739">
        <v>0</v>
      </c>
      <c r="AC739">
        <v>0</v>
      </c>
      <c r="AD739">
        <v>0</v>
      </c>
      <c r="AE739">
        <v>0</v>
      </c>
      <c r="AF739">
        <v>0</v>
      </c>
      <c r="AG739">
        <v>0</v>
      </c>
      <c r="AH739">
        <v>3</v>
      </c>
      <c r="AI739">
        <v>2</v>
      </c>
      <c r="AJ739">
        <v>2</v>
      </c>
      <c r="AK739">
        <v>0</v>
      </c>
      <c r="AL739">
        <v>0</v>
      </c>
      <c r="AM739">
        <v>0</v>
      </c>
      <c r="AN739">
        <v>0</v>
      </c>
      <c r="AO739">
        <v>0</v>
      </c>
      <c r="AP739">
        <v>0</v>
      </c>
      <c r="AQ739">
        <v>0</v>
      </c>
      <c r="AR739">
        <v>0</v>
      </c>
      <c r="AS739">
        <v>0</v>
      </c>
      <c r="AT739">
        <v>0</v>
      </c>
      <c r="AU739">
        <v>0</v>
      </c>
      <c r="AV739">
        <v>0</v>
      </c>
      <c r="AW739">
        <v>0</v>
      </c>
      <c r="AX739" t="s">
        <v>180</v>
      </c>
      <c r="AY739" t="s">
        <v>2000</v>
      </c>
      <c r="AZ739" t="s">
        <v>2079</v>
      </c>
      <c r="BA739" t="s">
        <v>186</v>
      </c>
      <c r="BB739" t="s">
        <v>2183</v>
      </c>
      <c r="BC739" t="s">
        <v>186</v>
      </c>
      <c r="BD739" t="s">
        <v>180</v>
      </c>
      <c r="BE739">
        <v>135</v>
      </c>
      <c r="BF739">
        <v>448.1</v>
      </c>
      <c r="BG739">
        <v>256</v>
      </c>
      <c r="BH739" t="s">
        <v>180</v>
      </c>
      <c r="BI739" t="s">
        <v>175</v>
      </c>
      <c r="BJ739" t="s">
        <v>175</v>
      </c>
      <c r="BK739">
        <v>650</v>
      </c>
      <c r="BL739" t="s">
        <v>175</v>
      </c>
      <c r="BM739">
        <v>1</v>
      </c>
      <c r="BN739">
        <v>32</v>
      </c>
      <c r="BO739" t="s">
        <v>175</v>
      </c>
      <c r="BP739" t="s">
        <v>175</v>
      </c>
      <c r="BQ739">
        <v>0.85</v>
      </c>
      <c r="BR739">
        <v>0.87</v>
      </c>
      <c r="BS739">
        <v>0.89</v>
      </c>
      <c r="BT739">
        <v>0.9</v>
      </c>
      <c r="BU739">
        <v>3</v>
      </c>
      <c r="BV739" t="s">
        <v>188</v>
      </c>
      <c r="BW739" t="s">
        <v>175</v>
      </c>
      <c r="BX739" t="s">
        <v>266</v>
      </c>
      <c r="BY739" t="s">
        <v>183</v>
      </c>
      <c r="BZ739">
        <v>7.1</v>
      </c>
      <c r="CA739" t="s">
        <v>190</v>
      </c>
      <c r="CB739" t="s">
        <v>1586</v>
      </c>
      <c r="CC739" t="s">
        <v>175</v>
      </c>
      <c r="CD739" t="s">
        <v>175</v>
      </c>
      <c r="CE739" t="s">
        <v>175</v>
      </c>
      <c r="CF739" t="s">
        <v>175</v>
      </c>
      <c r="CG739" t="s">
        <v>175</v>
      </c>
      <c r="CH739" t="s">
        <v>175</v>
      </c>
      <c r="CI739" t="s">
        <v>175</v>
      </c>
      <c r="CJ739" t="s">
        <v>175</v>
      </c>
      <c r="CK739" t="s">
        <v>175</v>
      </c>
      <c r="CL739" t="s">
        <v>175</v>
      </c>
      <c r="CM739" t="s">
        <v>175</v>
      </c>
      <c r="CN739" t="s">
        <v>175</v>
      </c>
      <c r="CO739">
        <v>19.2</v>
      </c>
      <c r="CP739" t="s">
        <v>183</v>
      </c>
      <c r="CQ739">
        <v>0</v>
      </c>
      <c r="CR739" t="s">
        <v>1587</v>
      </c>
      <c r="CS739">
        <v>118.128599999999</v>
      </c>
      <c r="CT739" t="s">
        <v>1586</v>
      </c>
      <c r="CU739">
        <v>9.3799999999999901</v>
      </c>
      <c r="CV739">
        <v>0</v>
      </c>
      <c r="CW739">
        <v>0</v>
      </c>
      <c r="CX739">
        <v>69.184136196016297</v>
      </c>
      <c r="CY739">
        <v>0</v>
      </c>
      <c r="CZ739">
        <v>78.564136196016307</v>
      </c>
      <c r="DA739">
        <v>39.5644638039836</v>
      </c>
      <c r="DB739">
        <v>42</v>
      </c>
      <c r="DC739">
        <v>1</v>
      </c>
    </row>
    <row r="740" spans="1:107" x14ac:dyDescent="0.25">
      <c r="A740">
        <v>2333922</v>
      </c>
      <c r="B740" t="s">
        <v>406</v>
      </c>
      <c r="C740" t="s">
        <v>407</v>
      </c>
      <c r="D740" t="s">
        <v>2096</v>
      </c>
      <c r="E740" t="s">
        <v>2097</v>
      </c>
      <c r="F740" t="s">
        <v>2098</v>
      </c>
      <c r="G740" t="s">
        <v>176</v>
      </c>
      <c r="H740" t="s">
        <v>175</v>
      </c>
      <c r="I740" t="s">
        <v>175</v>
      </c>
      <c r="J740" t="s">
        <v>175</v>
      </c>
      <c r="K740" t="s">
        <v>175</v>
      </c>
      <c r="L740" t="s">
        <v>175</v>
      </c>
      <c r="M740" t="s">
        <v>175</v>
      </c>
      <c r="N740" t="s">
        <v>175</v>
      </c>
      <c r="O740" t="s">
        <v>175</v>
      </c>
      <c r="P740" t="s">
        <v>175</v>
      </c>
      <c r="Q740" t="s">
        <v>175</v>
      </c>
      <c r="R740" t="s">
        <v>175</v>
      </c>
      <c r="S740" t="s">
        <v>175</v>
      </c>
      <c r="T740" t="s">
        <v>175</v>
      </c>
      <c r="U740" t="s">
        <v>175</v>
      </c>
      <c r="V740" t="s">
        <v>180</v>
      </c>
      <c r="W740" t="s">
        <v>180</v>
      </c>
      <c r="X740" t="s">
        <v>180</v>
      </c>
      <c r="Y740" t="s">
        <v>181</v>
      </c>
      <c r="Z740" t="s">
        <v>2099</v>
      </c>
      <c r="AA740">
        <v>4</v>
      </c>
      <c r="AB740">
        <v>1</v>
      </c>
      <c r="AC740">
        <v>0</v>
      </c>
      <c r="AD740">
        <v>0</v>
      </c>
      <c r="AE740">
        <v>2</v>
      </c>
      <c r="AF740">
        <v>1</v>
      </c>
      <c r="AG740">
        <v>1</v>
      </c>
      <c r="AH740">
        <v>2</v>
      </c>
      <c r="AI740">
        <v>6</v>
      </c>
      <c r="AJ740">
        <v>2</v>
      </c>
      <c r="AK740">
        <v>0</v>
      </c>
      <c r="AL740">
        <v>0</v>
      </c>
      <c r="AM740">
        <v>0</v>
      </c>
      <c r="AN740">
        <v>0</v>
      </c>
      <c r="AO740">
        <v>0</v>
      </c>
      <c r="AP740">
        <v>0</v>
      </c>
      <c r="AQ740">
        <v>0</v>
      </c>
      <c r="AR740">
        <v>1</v>
      </c>
      <c r="AS740">
        <v>0</v>
      </c>
      <c r="AT740">
        <v>0</v>
      </c>
      <c r="AU740">
        <v>0</v>
      </c>
      <c r="AV740">
        <v>3</v>
      </c>
      <c r="AW740">
        <v>0</v>
      </c>
      <c r="AX740" t="s">
        <v>180</v>
      </c>
      <c r="AY740" t="s">
        <v>1991</v>
      </c>
      <c r="AZ740" t="s">
        <v>2100</v>
      </c>
      <c r="BA740" t="s">
        <v>186</v>
      </c>
      <c r="BB740" t="s">
        <v>2101</v>
      </c>
      <c r="BC740" t="s">
        <v>186</v>
      </c>
      <c r="BD740" t="s">
        <v>180</v>
      </c>
      <c r="BE740" t="s">
        <v>175</v>
      </c>
      <c r="BF740" t="s">
        <v>175</v>
      </c>
      <c r="BG740" t="s">
        <v>175</v>
      </c>
      <c r="BH740" t="s">
        <v>175</v>
      </c>
      <c r="BI740" t="s">
        <v>175</v>
      </c>
      <c r="BJ740" t="s">
        <v>175</v>
      </c>
      <c r="BK740" t="s">
        <v>175</v>
      </c>
      <c r="BL740" t="s">
        <v>175</v>
      </c>
      <c r="BM740" t="s">
        <v>175</v>
      </c>
      <c r="BN740" t="s">
        <v>175</v>
      </c>
      <c r="BO740" t="s">
        <v>175</v>
      </c>
      <c r="BP740" t="s">
        <v>175</v>
      </c>
      <c r="BQ740" t="s">
        <v>175</v>
      </c>
      <c r="BR740" t="s">
        <v>175</v>
      </c>
      <c r="BS740" t="s">
        <v>175</v>
      </c>
      <c r="BT740" t="s">
        <v>175</v>
      </c>
      <c r="BU740" t="s">
        <v>175</v>
      </c>
      <c r="BV740" t="s">
        <v>175</v>
      </c>
      <c r="BW740" t="s">
        <v>175</v>
      </c>
      <c r="BX740" t="s">
        <v>175</v>
      </c>
      <c r="BY740" t="s">
        <v>175</v>
      </c>
      <c r="BZ740">
        <v>7.1</v>
      </c>
      <c r="CA740" t="s">
        <v>190</v>
      </c>
      <c r="CB740" t="s">
        <v>1586</v>
      </c>
      <c r="CC740" t="s">
        <v>175</v>
      </c>
      <c r="CD740" t="s">
        <v>175</v>
      </c>
      <c r="CE740" t="s">
        <v>175</v>
      </c>
      <c r="CF740" t="s">
        <v>175</v>
      </c>
      <c r="CG740" t="s">
        <v>175</v>
      </c>
      <c r="CH740" t="s">
        <v>175</v>
      </c>
      <c r="CI740" t="s">
        <v>175</v>
      </c>
      <c r="CJ740" t="s">
        <v>175</v>
      </c>
      <c r="CK740" t="s">
        <v>175</v>
      </c>
      <c r="CL740" t="s">
        <v>175</v>
      </c>
      <c r="CM740" t="s">
        <v>175</v>
      </c>
      <c r="CN740" t="s">
        <v>175</v>
      </c>
      <c r="CO740" t="s">
        <v>175</v>
      </c>
      <c r="CP740" t="s">
        <v>183</v>
      </c>
      <c r="CQ740">
        <v>0</v>
      </c>
      <c r="CR740" t="s">
        <v>1587</v>
      </c>
      <c r="CS740" t="s">
        <v>175</v>
      </c>
      <c r="CT740" t="s">
        <v>175</v>
      </c>
      <c r="CU740">
        <v>0</v>
      </c>
      <c r="CV740">
        <v>0</v>
      </c>
      <c r="CW740">
        <v>0</v>
      </c>
      <c r="CX740">
        <v>0</v>
      </c>
      <c r="CY740">
        <v>0</v>
      </c>
      <c r="CZ740">
        <v>0</v>
      </c>
      <c r="DA740" t="s">
        <v>175</v>
      </c>
      <c r="DB740" t="s">
        <v>175</v>
      </c>
      <c r="DC740" t="s">
        <v>175</v>
      </c>
    </row>
    <row r="741" spans="1:107" x14ac:dyDescent="0.25">
      <c r="A741" s="148">
        <v>2333836</v>
      </c>
      <c r="B741" t="s">
        <v>1578</v>
      </c>
      <c r="C741" t="s">
        <v>1579</v>
      </c>
      <c r="D741" t="s">
        <v>1580</v>
      </c>
      <c r="E741" t="s">
        <v>1581</v>
      </c>
      <c r="F741" t="s">
        <v>1582</v>
      </c>
      <c r="G741" t="s">
        <v>176</v>
      </c>
      <c r="H741" t="s">
        <v>198</v>
      </c>
      <c r="I741" t="s">
        <v>175</v>
      </c>
      <c r="J741" t="s">
        <v>175</v>
      </c>
      <c r="K741">
        <v>3.2</v>
      </c>
      <c r="L741">
        <v>6</v>
      </c>
      <c r="M741">
        <v>16</v>
      </c>
      <c r="N741" t="s">
        <v>1412</v>
      </c>
      <c r="O741">
        <v>0.2</v>
      </c>
      <c r="P741">
        <v>1.2</v>
      </c>
      <c r="Q741">
        <v>27.7</v>
      </c>
      <c r="R741">
        <v>28.1</v>
      </c>
      <c r="S741">
        <v>135</v>
      </c>
      <c r="T741">
        <v>144.69999999999999</v>
      </c>
      <c r="U741">
        <v>123.9</v>
      </c>
      <c r="V741" t="s">
        <v>180</v>
      </c>
      <c r="W741" t="s">
        <v>180</v>
      </c>
      <c r="X741" t="s">
        <v>180</v>
      </c>
      <c r="Y741" t="s">
        <v>402</v>
      </c>
      <c r="Z741" t="s">
        <v>175</v>
      </c>
      <c r="AA741">
        <v>2</v>
      </c>
      <c r="AB741">
        <v>0</v>
      </c>
      <c r="AC741">
        <v>0</v>
      </c>
      <c r="AD741">
        <v>0</v>
      </c>
      <c r="AE741">
        <v>0</v>
      </c>
      <c r="AF741">
        <v>0</v>
      </c>
      <c r="AG741">
        <v>0</v>
      </c>
      <c r="AH741">
        <v>5</v>
      </c>
      <c r="AI741">
        <v>3</v>
      </c>
      <c r="AJ741">
        <v>0</v>
      </c>
      <c r="AK741">
        <v>0</v>
      </c>
      <c r="AL741">
        <v>0</v>
      </c>
      <c r="AM741">
        <v>0</v>
      </c>
      <c r="AN741">
        <v>0</v>
      </c>
      <c r="AO741">
        <v>0</v>
      </c>
      <c r="AP741">
        <v>0</v>
      </c>
      <c r="AQ741">
        <v>0</v>
      </c>
      <c r="AR741">
        <v>0</v>
      </c>
      <c r="AS741">
        <v>0</v>
      </c>
      <c r="AT741">
        <v>0</v>
      </c>
      <c r="AU741">
        <v>0</v>
      </c>
      <c r="AV741">
        <v>0</v>
      </c>
      <c r="AW741">
        <v>0</v>
      </c>
      <c r="AX741" t="s">
        <v>180</v>
      </c>
      <c r="AY741" t="s">
        <v>1583</v>
      </c>
      <c r="AZ741" t="s">
        <v>1584</v>
      </c>
      <c r="BA741" t="s">
        <v>186</v>
      </c>
      <c r="BB741" t="s">
        <v>1585</v>
      </c>
      <c r="BC741" t="s">
        <v>186</v>
      </c>
      <c r="BD741" t="s">
        <v>180</v>
      </c>
      <c r="BE741">
        <v>135</v>
      </c>
      <c r="BF741">
        <v>112.1</v>
      </c>
      <c r="BG741">
        <v>128</v>
      </c>
      <c r="BH741" t="s">
        <v>180</v>
      </c>
      <c r="BI741" t="s">
        <v>175</v>
      </c>
      <c r="BJ741" t="s">
        <v>175</v>
      </c>
      <c r="BK741">
        <v>300</v>
      </c>
      <c r="BL741" t="s">
        <v>175</v>
      </c>
      <c r="BM741">
        <v>1</v>
      </c>
      <c r="BN741">
        <v>16</v>
      </c>
      <c r="BO741" t="s">
        <v>175</v>
      </c>
      <c r="BP741" t="s">
        <v>175</v>
      </c>
      <c r="BQ741">
        <v>0.8</v>
      </c>
      <c r="BR741">
        <v>0.85</v>
      </c>
      <c r="BS741">
        <v>0.85</v>
      </c>
      <c r="BT741">
        <v>0.88</v>
      </c>
      <c r="BU741">
        <v>2</v>
      </c>
      <c r="BV741" t="s">
        <v>188</v>
      </c>
      <c r="BW741" t="s">
        <v>175</v>
      </c>
      <c r="BX741" t="s">
        <v>266</v>
      </c>
      <c r="BY741" t="s">
        <v>183</v>
      </c>
      <c r="BZ741">
        <v>7.1</v>
      </c>
      <c r="CA741" t="s">
        <v>190</v>
      </c>
      <c r="CB741" t="s">
        <v>1586</v>
      </c>
      <c r="CC741" t="s">
        <v>175</v>
      </c>
      <c r="CD741" t="s">
        <v>175</v>
      </c>
      <c r="CE741" t="s">
        <v>175</v>
      </c>
      <c r="CF741" t="s">
        <v>175</v>
      </c>
      <c r="CG741" t="s">
        <v>175</v>
      </c>
      <c r="CH741" t="s">
        <v>175</v>
      </c>
      <c r="CI741" t="s">
        <v>175</v>
      </c>
      <c r="CJ741" t="s">
        <v>175</v>
      </c>
      <c r="CK741" t="s">
        <v>175</v>
      </c>
      <c r="CL741" t="s">
        <v>175</v>
      </c>
      <c r="CM741" t="s">
        <v>175</v>
      </c>
      <c r="CN741" t="s">
        <v>175</v>
      </c>
      <c r="CO741">
        <v>19.2</v>
      </c>
      <c r="CP741" t="s">
        <v>183</v>
      </c>
      <c r="CQ741">
        <v>0</v>
      </c>
      <c r="CR741" t="s">
        <v>1587</v>
      </c>
      <c r="CS741">
        <v>103.105199999999</v>
      </c>
      <c r="CT741" t="s">
        <v>1586</v>
      </c>
      <c r="CU741">
        <v>5.54</v>
      </c>
      <c r="CV741">
        <v>0</v>
      </c>
      <c r="CW741">
        <v>0</v>
      </c>
      <c r="CX741">
        <v>37.172265034090699</v>
      </c>
      <c r="CY741">
        <v>0</v>
      </c>
      <c r="CZ741">
        <v>42.712265034090699</v>
      </c>
      <c r="DA741">
        <v>60.392934965909198</v>
      </c>
      <c r="DB741">
        <v>42</v>
      </c>
      <c r="DC741">
        <v>0</v>
      </c>
    </row>
    <row r="742" spans="1:107" x14ac:dyDescent="0.25">
      <c r="A742">
        <v>2332848</v>
      </c>
      <c r="B742" t="s">
        <v>1578</v>
      </c>
      <c r="C742" t="s">
        <v>1579</v>
      </c>
      <c r="D742" t="s">
        <v>1588</v>
      </c>
      <c r="E742" t="s">
        <v>1589</v>
      </c>
      <c r="F742" t="s">
        <v>175</v>
      </c>
      <c r="G742" t="s">
        <v>176</v>
      </c>
      <c r="H742" t="s">
        <v>198</v>
      </c>
      <c r="I742" t="s">
        <v>175</v>
      </c>
      <c r="J742" t="s">
        <v>175</v>
      </c>
      <c r="K742">
        <v>3.6</v>
      </c>
      <c r="L742">
        <v>8</v>
      </c>
      <c r="M742">
        <v>32</v>
      </c>
      <c r="N742" t="s">
        <v>1019</v>
      </c>
      <c r="O742">
        <v>0.2</v>
      </c>
      <c r="P742">
        <v>1.5</v>
      </c>
      <c r="Q742">
        <v>38.700000000000003</v>
      </c>
      <c r="R742">
        <v>39.6</v>
      </c>
      <c r="S742">
        <v>135</v>
      </c>
      <c r="T742">
        <v>182.5</v>
      </c>
      <c r="U742">
        <v>173.6</v>
      </c>
      <c r="V742" t="s">
        <v>180</v>
      </c>
      <c r="W742" t="s">
        <v>180</v>
      </c>
      <c r="X742" t="s">
        <v>180</v>
      </c>
      <c r="Y742" t="s">
        <v>402</v>
      </c>
      <c r="Z742" t="s">
        <v>175</v>
      </c>
      <c r="AA742">
        <v>2</v>
      </c>
      <c r="AB742">
        <v>0</v>
      </c>
      <c r="AC742">
        <v>0</v>
      </c>
      <c r="AD742">
        <v>0</v>
      </c>
      <c r="AE742">
        <v>0</v>
      </c>
      <c r="AF742">
        <v>0</v>
      </c>
      <c r="AG742">
        <v>0</v>
      </c>
      <c r="AH742">
        <v>4</v>
      </c>
      <c r="AI742">
        <v>4</v>
      </c>
      <c r="AJ742">
        <v>2</v>
      </c>
      <c r="AK742">
        <v>0</v>
      </c>
      <c r="AL742">
        <v>0</v>
      </c>
      <c r="AM742">
        <v>0</v>
      </c>
      <c r="AN742">
        <v>0</v>
      </c>
      <c r="AO742">
        <v>0</v>
      </c>
      <c r="AP742">
        <v>0</v>
      </c>
      <c r="AQ742">
        <v>0</v>
      </c>
      <c r="AR742">
        <v>0</v>
      </c>
      <c r="AS742">
        <v>0</v>
      </c>
      <c r="AT742">
        <v>0</v>
      </c>
      <c r="AU742">
        <v>0</v>
      </c>
      <c r="AV742">
        <v>0</v>
      </c>
      <c r="AW742">
        <v>0</v>
      </c>
      <c r="AX742" t="s">
        <v>180</v>
      </c>
      <c r="AY742" t="s">
        <v>1590</v>
      </c>
      <c r="AZ742" t="s">
        <v>1591</v>
      </c>
      <c r="BA742" t="s">
        <v>242</v>
      </c>
      <c r="BB742" t="s">
        <v>1592</v>
      </c>
      <c r="BC742" t="s">
        <v>242</v>
      </c>
      <c r="BD742" t="s">
        <v>180</v>
      </c>
      <c r="BE742">
        <v>135</v>
      </c>
      <c r="BF742">
        <v>616</v>
      </c>
      <c r="BG742">
        <v>352</v>
      </c>
      <c r="BH742" t="s">
        <v>180</v>
      </c>
      <c r="BI742" t="s">
        <v>183</v>
      </c>
      <c r="BJ742" t="s">
        <v>175</v>
      </c>
      <c r="BK742">
        <v>650</v>
      </c>
      <c r="BL742">
        <v>0.9</v>
      </c>
      <c r="BM742">
        <v>1</v>
      </c>
      <c r="BN742">
        <v>32</v>
      </c>
      <c r="BO742" t="s">
        <v>175</v>
      </c>
      <c r="BP742" t="s">
        <v>175</v>
      </c>
      <c r="BQ742">
        <v>0.85</v>
      </c>
      <c r="BR742">
        <v>0.87</v>
      </c>
      <c r="BS742">
        <v>0.89</v>
      </c>
      <c r="BT742">
        <v>0.9</v>
      </c>
      <c r="BU742">
        <v>3</v>
      </c>
      <c r="BV742" t="s">
        <v>188</v>
      </c>
      <c r="BW742" t="s">
        <v>175</v>
      </c>
      <c r="BX742" t="s">
        <v>266</v>
      </c>
      <c r="BY742" t="s">
        <v>183</v>
      </c>
      <c r="BZ742">
        <v>7.1</v>
      </c>
      <c r="CA742" t="s">
        <v>190</v>
      </c>
      <c r="CB742" t="s">
        <v>1586</v>
      </c>
      <c r="CC742" t="s">
        <v>175</v>
      </c>
      <c r="CD742" t="s">
        <v>175</v>
      </c>
      <c r="CE742" t="s">
        <v>175</v>
      </c>
      <c r="CF742" t="s">
        <v>175</v>
      </c>
      <c r="CG742" t="s">
        <v>175</v>
      </c>
      <c r="CH742" t="s">
        <v>175</v>
      </c>
      <c r="CI742" t="s">
        <v>175</v>
      </c>
      <c r="CJ742" t="s">
        <v>175</v>
      </c>
      <c r="CK742" t="s">
        <v>175</v>
      </c>
      <c r="CL742" t="s">
        <v>175</v>
      </c>
      <c r="CM742" t="s">
        <v>175</v>
      </c>
      <c r="CN742" t="s">
        <v>175</v>
      </c>
      <c r="CO742">
        <v>28.8</v>
      </c>
      <c r="CP742" t="s">
        <v>183</v>
      </c>
      <c r="CQ742">
        <v>0</v>
      </c>
      <c r="CR742" t="s">
        <v>1587</v>
      </c>
      <c r="CS742">
        <v>144.14580000000001</v>
      </c>
      <c r="CT742" t="s">
        <v>1586</v>
      </c>
      <c r="CU742">
        <v>9.3799999999999901</v>
      </c>
      <c r="CV742">
        <v>0</v>
      </c>
      <c r="CW742">
        <v>0</v>
      </c>
      <c r="CX742">
        <v>72.186598464511405</v>
      </c>
      <c r="CY742">
        <v>0</v>
      </c>
      <c r="CZ742">
        <v>81.566598464511401</v>
      </c>
      <c r="DA742">
        <v>62.579201535488501</v>
      </c>
      <c r="DB742">
        <v>42</v>
      </c>
      <c r="DC742">
        <v>0</v>
      </c>
    </row>
    <row r="743" spans="1:107" x14ac:dyDescent="0.25">
      <c r="A743">
        <v>2332640</v>
      </c>
      <c r="B743" t="s">
        <v>1578</v>
      </c>
      <c r="C743" t="s">
        <v>1579</v>
      </c>
      <c r="D743" t="s">
        <v>1588</v>
      </c>
      <c r="E743" t="s">
        <v>1593</v>
      </c>
      <c r="F743" t="s">
        <v>175</v>
      </c>
      <c r="G743" t="s">
        <v>176</v>
      </c>
      <c r="H743" t="s">
        <v>198</v>
      </c>
      <c r="I743" t="s">
        <v>175</v>
      </c>
      <c r="J743" t="s">
        <v>175</v>
      </c>
      <c r="K743">
        <v>3.6</v>
      </c>
      <c r="L743">
        <v>8</v>
      </c>
      <c r="M743">
        <v>32</v>
      </c>
      <c r="N743" t="s">
        <v>1019</v>
      </c>
      <c r="O743">
        <v>0.2</v>
      </c>
      <c r="P743">
        <v>1.8</v>
      </c>
      <c r="Q743">
        <v>39.9</v>
      </c>
      <c r="R743">
        <v>52.4</v>
      </c>
      <c r="S743">
        <v>135</v>
      </c>
      <c r="T743">
        <v>182.5</v>
      </c>
      <c r="U743">
        <v>214.6</v>
      </c>
      <c r="V743" t="s">
        <v>180</v>
      </c>
      <c r="W743" t="s">
        <v>180</v>
      </c>
      <c r="X743" t="s">
        <v>180</v>
      </c>
      <c r="Y743" t="s">
        <v>402</v>
      </c>
      <c r="Z743" t="s">
        <v>175</v>
      </c>
      <c r="AA743">
        <v>0</v>
      </c>
      <c r="AB743">
        <v>0</v>
      </c>
      <c r="AC743">
        <v>0</v>
      </c>
      <c r="AD743">
        <v>0</v>
      </c>
      <c r="AE743">
        <v>0</v>
      </c>
      <c r="AF743">
        <v>0</v>
      </c>
      <c r="AG743">
        <v>0</v>
      </c>
      <c r="AH743">
        <v>3</v>
      </c>
      <c r="AI743">
        <v>4</v>
      </c>
      <c r="AJ743">
        <v>2</v>
      </c>
      <c r="AK743">
        <v>0</v>
      </c>
      <c r="AL743">
        <v>0</v>
      </c>
      <c r="AM743">
        <v>0</v>
      </c>
      <c r="AN743">
        <v>0</v>
      </c>
      <c r="AO743">
        <v>0</v>
      </c>
      <c r="AP743">
        <v>0</v>
      </c>
      <c r="AQ743">
        <v>0</v>
      </c>
      <c r="AR743">
        <v>0</v>
      </c>
      <c r="AS743">
        <v>0</v>
      </c>
      <c r="AT743">
        <v>0</v>
      </c>
      <c r="AU743">
        <v>0</v>
      </c>
      <c r="AV743">
        <v>0</v>
      </c>
      <c r="AW743">
        <v>0</v>
      </c>
      <c r="AX743" t="s">
        <v>180</v>
      </c>
      <c r="AY743" t="s">
        <v>323</v>
      </c>
      <c r="AZ743" t="s">
        <v>1591</v>
      </c>
      <c r="BA743" t="s">
        <v>242</v>
      </c>
      <c r="BB743" t="s">
        <v>1594</v>
      </c>
      <c r="BC743" t="s">
        <v>242</v>
      </c>
      <c r="BD743" t="s">
        <v>180</v>
      </c>
      <c r="BE743">
        <v>135</v>
      </c>
      <c r="BF743">
        <v>616</v>
      </c>
      <c r="BG743">
        <v>352</v>
      </c>
      <c r="BH743" t="s">
        <v>180</v>
      </c>
      <c r="BI743" t="s">
        <v>175</v>
      </c>
      <c r="BJ743" t="s">
        <v>175</v>
      </c>
      <c r="BK743">
        <v>650</v>
      </c>
      <c r="BL743">
        <v>0.9</v>
      </c>
      <c r="BM743">
        <v>1</v>
      </c>
      <c r="BN743">
        <v>32</v>
      </c>
      <c r="BO743" t="s">
        <v>175</v>
      </c>
      <c r="BP743" t="s">
        <v>175</v>
      </c>
      <c r="BQ743">
        <v>0.85</v>
      </c>
      <c r="BR743">
        <v>0.87</v>
      </c>
      <c r="BS743">
        <v>0.89</v>
      </c>
      <c r="BT743">
        <v>0.91</v>
      </c>
      <c r="BU743">
        <v>2</v>
      </c>
      <c r="BV743" t="s">
        <v>188</v>
      </c>
      <c r="BW743" t="s">
        <v>175</v>
      </c>
      <c r="BX743" t="s">
        <v>266</v>
      </c>
      <c r="BY743" t="s">
        <v>183</v>
      </c>
      <c r="BZ743">
        <v>7.1</v>
      </c>
      <c r="CA743" t="s">
        <v>190</v>
      </c>
      <c r="CB743" t="s">
        <v>1586</v>
      </c>
      <c r="CC743" t="s">
        <v>175</v>
      </c>
      <c r="CD743" t="s">
        <v>175</v>
      </c>
      <c r="CE743" t="s">
        <v>175</v>
      </c>
      <c r="CF743" t="s">
        <v>175</v>
      </c>
      <c r="CG743" t="s">
        <v>175</v>
      </c>
      <c r="CH743" t="s">
        <v>175</v>
      </c>
      <c r="CI743" t="s">
        <v>175</v>
      </c>
      <c r="CJ743" t="s">
        <v>175</v>
      </c>
      <c r="CK743" t="s">
        <v>175</v>
      </c>
      <c r="CL743" t="s">
        <v>175</v>
      </c>
      <c r="CM743" t="s">
        <v>175</v>
      </c>
      <c r="CN743" t="s">
        <v>175</v>
      </c>
      <c r="CO743">
        <v>28.8</v>
      </c>
      <c r="CP743" t="s">
        <v>183</v>
      </c>
      <c r="CQ743">
        <v>0</v>
      </c>
      <c r="CR743" t="s">
        <v>1587</v>
      </c>
      <c r="CS743">
        <v>180.018</v>
      </c>
      <c r="CT743" t="s">
        <v>1586</v>
      </c>
      <c r="CU743">
        <v>9.3799999999999901</v>
      </c>
      <c r="CV743">
        <v>0</v>
      </c>
      <c r="CW743">
        <v>0</v>
      </c>
      <c r="CX743">
        <v>72.186598464511405</v>
      </c>
      <c r="CY743">
        <v>0</v>
      </c>
      <c r="CZ743">
        <v>81.566598464511401</v>
      </c>
      <c r="DA743">
        <v>98.4514015354885</v>
      </c>
      <c r="DB743">
        <v>42</v>
      </c>
      <c r="DC743">
        <v>0</v>
      </c>
    </row>
    <row r="744" spans="1:107" x14ac:dyDescent="0.25">
      <c r="A744">
        <v>2331962</v>
      </c>
      <c r="B744" t="s">
        <v>171</v>
      </c>
      <c r="C744" t="s">
        <v>172</v>
      </c>
      <c r="D744" t="s">
        <v>1595</v>
      </c>
      <c r="E744" t="s">
        <v>1596</v>
      </c>
      <c r="F744" t="s">
        <v>175</v>
      </c>
      <c r="G744" t="s">
        <v>176</v>
      </c>
      <c r="H744" t="s">
        <v>198</v>
      </c>
      <c r="I744" t="s">
        <v>1018</v>
      </c>
      <c r="J744" t="s">
        <v>179</v>
      </c>
      <c r="K744">
        <v>3.6</v>
      </c>
      <c r="L744">
        <v>8</v>
      </c>
      <c r="M744">
        <v>32</v>
      </c>
      <c r="N744" t="s">
        <v>1019</v>
      </c>
      <c r="O744">
        <v>0.5</v>
      </c>
      <c r="P744">
        <v>1.5</v>
      </c>
      <c r="Q744">
        <v>21.2</v>
      </c>
      <c r="R744">
        <v>22.4</v>
      </c>
      <c r="S744">
        <v>135</v>
      </c>
      <c r="T744">
        <v>182.5</v>
      </c>
      <c r="U744">
        <v>99.3</v>
      </c>
      <c r="V744" t="s">
        <v>180</v>
      </c>
      <c r="W744" t="s">
        <v>180</v>
      </c>
      <c r="X744" t="s">
        <v>180</v>
      </c>
      <c r="Y744" t="s">
        <v>181</v>
      </c>
      <c r="Z744" t="s">
        <v>223</v>
      </c>
      <c r="AA744">
        <v>4</v>
      </c>
      <c r="AB744">
        <v>1</v>
      </c>
      <c r="AC744">
        <v>0</v>
      </c>
      <c r="AD744">
        <v>0</v>
      </c>
      <c r="AE744">
        <v>0</v>
      </c>
      <c r="AF744">
        <v>0</v>
      </c>
      <c r="AG744">
        <v>2</v>
      </c>
      <c r="AH744">
        <v>0</v>
      </c>
      <c r="AI744">
        <v>0</v>
      </c>
      <c r="AJ744">
        <v>4</v>
      </c>
      <c r="AK744">
        <v>0</v>
      </c>
      <c r="AL744">
        <v>0</v>
      </c>
      <c r="AM744">
        <v>0</v>
      </c>
      <c r="AN744">
        <v>0</v>
      </c>
      <c r="AO744">
        <v>2</v>
      </c>
      <c r="AP744">
        <v>0</v>
      </c>
      <c r="AQ744">
        <v>0</v>
      </c>
      <c r="AR744">
        <v>0</v>
      </c>
      <c r="AS744">
        <v>0</v>
      </c>
      <c r="AT744">
        <v>0</v>
      </c>
      <c r="AU744">
        <v>0</v>
      </c>
      <c r="AV744">
        <v>1</v>
      </c>
      <c r="AW744">
        <v>0</v>
      </c>
      <c r="AX744" t="s">
        <v>183</v>
      </c>
      <c r="AY744" t="s">
        <v>323</v>
      </c>
      <c r="AZ744" t="s">
        <v>1597</v>
      </c>
      <c r="BA744" t="s">
        <v>186</v>
      </c>
      <c r="BB744" t="s">
        <v>1598</v>
      </c>
      <c r="BC744" t="s">
        <v>186</v>
      </c>
      <c r="BD744" t="s">
        <v>180</v>
      </c>
      <c r="BE744">
        <v>135</v>
      </c>
      <c r="BF744">
        <v>243.3</v>
      </c>
      <c r="BG744">
        <v>256</v>
      </c>
      <c r="BH744" t="s">
        <v>180</v>
      </c>
      <c r="BI744" t="s">
        <v>175</v>
      </c>
      <c r="BJ744" t="s">
        <v>175</v>
      </c>
      <c r="BK744" t="s">
        <v>175</v>
      </c>
      <c r="BL744" t="s">
        <v>175</v>
      </c>
      <c r="BM744">
        <v>1</v>
      </c>
      <c r="BN744">
        <v>32</v>
      </c>
      <c r="BO744" t="s">
        <v>175</v>
      </c>
      <c r="BP744" t="s">
        <v>175</v>
      </c>
      <c r="BQ744" t="s">
        <v>175</v>
      </c>
      <c r="BR744" t="s">
        <v>175</v>
      </c>
      <c r="BS744" t="s">
        <v>175</v>
      </c>
      <c r="BT744" t="s">
        <v>175</v>
      </c>
      <c r="BU744">
        <v>2</v>
      </c>
      <c r="BV744" t="s">
        <v>188</v>
      </c>
      <c r="BW744" t="s">
        <v>189</v>
      </c>
      <c r="BX744" t="s">
        <v>175</v>
      </c>
      <c r="BY744" t="s">
        <v>175</v>
      </c>
      <c r="BZ744">
        <v>7</v>
      </c>
      <c r="CA744" t="s">
        <v>190</v>
      </c>
      <c r="CB744" t="s">
        <v>1586</v>
      </c>
      <c r="CC744" t="s">
        <v>175</v>
      </c>
      <c r="CD744" t="s">
        <v>175</v>
      </c>
      <c r="CE744" t="s">
        <v>175</v>
      </c>
      <c r="CF744" t="s">
        <v>175</v>
      </c>
      <c r="CG744" t="s">
        <v>175</v>
      </c>
      <c r="CH744" t="s">
        <v>175</v>
      </c>
      <c r="CI744" t="s">
        <v>175</v>
      </c>
      <c r="CJ744" t="s">
        <v>175</v>
      </c>
      <c r="CK744" t="s">
        <v>175</v>
      </c>
      <c r="CL744" t="s">
        <v>175</v>
      </c>
      <c r="CM744" t="s">
        <v>175</v>
      </c>
      <c r="CN744" t="s">
        <v>175</v>
      </c>
      <c r="CO744">
        <v>28.8</v>
      </c>
      <c r="CP744" t="s">
        <v>183</v>
      </c>
      <c r="CQ744">
        <v>0</v>
      </c>
      <c r="CR744" t="s">
        <v>1587</v>
      </c>
      <c r="CS744">
        <v>84.008399999999995</v>
      </c>
      <c r="CT744" t="s">
        <v>1586</v>
      </c>
      <c r="CU744">
        <v>9.3799999999999901</v>
      </c>
      <c r="CV744">
        <v>0</v>
      </c>
      <c r="CW744">
        <v>0.4</v>
      </c>
      <c r="CX744">
        <v>56.113464977255397</v>
      </c>
      <c r="CY744">
        <v>0</v>
      </c>
      <c r="CZ744">
        <v>65.893464977255405</v>
      </c>
      <c r="DA744">
        <v>18.114935022744501</v>
      </c>
      <c r="DB744">
        <v>42</v>
      </c>
      <c r="DC744">
        <v>1</v>
      </c>
    </row>
    <row r="745" spans="1:107" x14ac:dyDescent="0.25">
      <c r="A745">
        <v>2331544</v>
      </c>
      <c r="B745" t="s">
        <v>249</v>
      </c>
      <c r="C745" t="s">
        <v>250</v>
      </c>
      <c r="D745" t="s">
        <v>1599</v>
      </c>
      <c r="E745" t="s">
        <v>1600</v>
      </c>
      <c r="F745" t="s">
        <v>175</v>
      </c>
      <c r="G745" t="s">
        <v>176</v>
      </c>
      <c r="H745" t="s">
        <v>177</v>
      </c>
      <c r="I745" t="s">
        <v>1601</v>
      </c>
      <c r="J745" t="s">
        <v>1350</v>
      </c>
      <c r="K745">
        <v>3.6</v>
      </c>
      <c r="L745">
        <v>4</v>
      </c>
      <c r="M745">
        <v>16</v>
      </c>
      <c r="N745" t="s">
        <v>374</v>
      </c>
      <c r="O745">
        <v>0.9</v>
      </c>
      <c r="P745">
        <v>0.9</v>
      </c>
      <c r="Q745">
        <v>14.2</v>
      </c>
      <c r="R745">
        <v>16</v>
      </c>
      <c r="S745">
        <v>135</v>
      </c>
      <c r="T745">
        <v>63.8</v>
      </c>
      <c r="U745">
        <v>53.4</v>
      </c>
      <c r="V745" t="s">
        <v>180</v>
      </c>
      <c r="W745" t="s">
        <v>180</v>
      </c>
      <c r="X745" t="s">
        <v>183</v>
      </c>
      <c r="Y745" t="s">
        <v>297</v>
      </c>
      <c r="Z745" t="s">
        <v>1351</v>
      </c>
      <c r="AA745">
        <v>1</v>
      </c>
      <c r="AB745">
        <v>1</v>
      </c>
      <c r="AC745">
        <v>0</v>
      </c>
      <c r="AD745">
        <v>0</v>
      </c>
      <c r="AE745">
        <v>3</v>
      </c>
      <c r="AF745">
        <v>0</v>
      </c>
      <c r="AG745">
        <v>1</v>
      </c>
      <c r="AH745">
        <v>4</v>
      </c>
      <c r="AI745">
        <v>3</v>
      </c>
      <c r="AJ745">
        <v>0</v>
      </c>
      <c r="AK745">
        <v>0</v>
      </c>
      <c r="AL745">
        <v>0</v>
      </c>
      <c r="AM745">
        <v>0</v>
      </c>
      <c r="AN745">
        <v>0</v>
      </c>
      <c r="AO745">
        <v>0</v>
      </c>
      <c r="AP745">
        <v>0</v>
      </c>
      <c r="AQ745">
        <v>0</v>
      </c>
      <c r="AR745">
        <v>4</v>
      </c>
      <c r="AS745">
        <v>3</v>
      </c>
      <c r="AT745">
        <v>0</v>
      </c>
      <c r="AU745">
        <v>0</v>
      </c>
      <c r="AV745">
        <v>0</v>
      </c>
      <c r="AW745">
        <v>0</v>
      </c>
      <c r="AX745" t="s">
        <v>180</v>
      </c>
      <c r="AY745" t="s">
        <v>1352</v>
      </c>
      <c r="AZ745" t="s">
        <v>311</v>
      </c>
      <c r="BA745" t="s">
        <v>186</v>
      </c>
      <c r="BB745" t="s">
        <v>1602</v>
      </c>
      <c r="BC745" t="s">
        <v>186</v>
      </c>
      <c r="BD745" t="s">
        <v>183</v>
      </c>
      <c r="BE745">
        <v>135</v>
      </c>
      <c r="BF745">
        <v>28.8</v>
      </c>
      <c r="BG745">
        <v>32</v>
      </c>
      <c r="BH745" t="s">
        <v>183</v>
      </c>
      <c r="BI745" t="s">
        <v>175</v>
      </c>
      <c r="BJ745" t="s">
        <v>175</v>
      </c>
      <c r="BK745">
        <v>85</v>
      </c>
      <c r="BL745">
        <v>0.89</v>
      </c>
      <c r="BM745">
        <v>1</v>
      </c>
      <c r="BN745">
        <v>16</v>
      </c>
      <c r="BO745" t="s">
        <v>175</v>
      </c>
      <c r="BP745" t="s">
        <v>175</v>
      </c>
      <c r="BQ745" t="s">
        <v>175</v>
      </c>
      <c r="BR745" t="s">
        <v>175</v>
      </c>
      <c r="BS745" t="s">
        <v>175</v>
      </c>
      <c r="BT745" t="s">
        <v>175</v>
      </c>
      <c r="BU745">
        <v>1</v>
      </c>
      <c r="BV745" t="s">
        <v>902</v>
      </c>
      <c r="BW745" t="s">
        <v>189</v>
      </c>
      <c r="BX745" t="s">
        <v>1351</v>
      </c>
      <c r="BY745" t="s">
        <v>183</v>
      </c>
      <c r="BZ745">
        <v>7</v>
      </c>
      <c r="CA745" t="s">
        <v>190</v>
      </c>
      <c r="CB745" t="s">
        <v>1586</v>
      </c>
      <c r="CC745" t="s">
        <v>175</v>
      </c>
      <c r="CD745" t="s">
        <v>175</v>
      </c>
      <c r="CE745" t="s">
        <v>175</v>
      </c>
      <c r="CF745" t="s">
        <v>175</v>
      </c>
      <c r="CG745" t="s">
        <v>175</v>
      </c>
      <c r="CH745" t="s">
        <v>175</v>
      </c>
      <c r="CI745" t="s">
        <v>175</v>
      </c>
      <c r="CJ745" t="s">
        <v>175</v>
      </c>
      <c r="CK745" t="s">
        <v>175</v>
      </c>
      <c r="CL745" t="s">
        <v>175</v>
      </c>
      <c r="CM745" t="s">
        <v>175</v>
      </c>
      <c r="CN745" t="s">
        <v>175</v>
      </c>
      <c r="CO745">
        <v>14.4</v>
      </c>
      <c r="CP745" t="s">
        <v>183</v>
      </c>
      <c r="CQ745">
        <v>0</v>
      </c>
      <c r="CR745" t="s">
        <v>1587</v>
      </c>
      <c r="CS745">
        <v>59.217599999999997</v>
      </c>
      <c r="CT745" t="s">
        <v>1586</v>
      </c>
      <c r="CU745">
        <v>5.54</v>
      </c>
      <c r="CV745">
        <v>0</v>
      </c>
      <c r="CW745">
        <v>0</v>
      </c>
      <c r="CX745">
        <v>21.611327572578301</v>
      </c>
      <c r="CY745">
        <v>0</v>
      </c>
      <c r="CZ745">
        <v>27.1513275725783</v>
      </c>
      <c r="DA745">
        <v>32.066272427421602</v>
      </c>
      <c r="DB745">
        <v>42</v>
      </c>
      <c r="DC745">
        <v>1</v>
      </c>
    </row>
    <row r="746" spans="1:107" x14ac:dyDescent="0.25">
      <c r="A746">
        <v>2331153</v>
      </c>
      <c r="B746" t="s">
        <v>1578</v>
      </c>
      <c r="C746" t="s">
        <v>1579</v>
      </c>
      <c r="D746" t="s">
        <v>1603</v>
      </c>
      <c r="E746" t="s">
        <v>1604</v>
      </c>
      <c r="F746" t="s">
        <v>175</v>
      </c>
      <c r="G746" t="s">
        <v>176</v>
      </c>
      <c r="H746" t="s">
        <v>198</v>
      </c>
      <c r="I746" t="s">
        <v>175</v>
      </c>
      <c r="J746" t="s">
        <v>175</v>
      </c>
      <c r="K746">
        <v>3.2</v>
      </c>
      <c r="L746">
        <v>6</v>
      </c>
      <c r="M746">
        <v>8</v>
      </c>
      <c r="N746" t="s">
        <v>1019</v>
      </c>
      <c r="O746">
        <v>1.1000000000000001</v>
      </c>
      <c r="P746">
        <v>1.9</v>
      </c>
      <c r="Q746">
        <v>33.299999999999997</v>
      </c>
      <c r="R746">
        <v>34.799999999999997</v>
      </c>
      <c r="S746">
        <v>135</v>
      </c>
      <c r="T746" t="s">
        <v>175</v>
      </c>
      <c r="U746">
        <v>155.5</v>
      </c>
      <c r="V746" t="s">
        <v>180</v>
      </c>
      <c r="W746" t="s">
        <v>180</v>
      </c>
      <c r="X746" t="s">
        <v>180</v>
      </c>
      <c r="Y746" t="s">
        <v>402</v>
      </c>
      <c r="Z746" t="s">
        <v>175</v>
      </c>
      <c r="AA746">
        <v>1</v>
      </c>
      <c r="AB746">
        <v>0</v>
      </c>
      <c r="AC746">
        <v>0</v>
      </c>
      <c r="AD746">
        <v>0</v>
      </c>
      <c r="AE746">
        <v>1</v>
      </c>
      <c r="AF746">
        <v>0</v>
      </c>
      <c r="AG746">
        <v>0</v>
      </c>
      <c r="AH746">
        <v>2</v>
      </c>
      <c r="AI746">
        <v>6</v>
      </c>
      <c r="AJ746">
        <v>1</v>
      </c>
      <c r="AK746">
        <v>0</v>
      </c>
      <c r="AL746">
        <v>0</v>
      </c>
      <c r="AM746">
        <v>0</v>
      </c>
      <c r="AN746">
        <v>0</v>
      </c>
      <c r="AO746">
        <v>0</v>
      </c>
      <c r="AP746">
        <v>0</v>
      </c>
      <c r="AQ746">
        <v>0</v>
      </c>
      <c r="AR746">
        <v>0</v>
      </c>
      <c r="AS746">
        <v>0</v>
      </c>
      <c r="AT746">
        <v>0</v>
      </c>
      <c r="AU746">
        <v>0</v>
      </c>
      <c r="AV746">
        <v>1</v>
      </c>
      <c r="AW746">
        <v>0</v>
      </c>
      <c r="AX746" t="s">
        <v>180</v>
      </c>
      <c r="AY746" t="s">
        <v>1605</v>
      </c>
      <c r="AZ746" t="s">
        <v>869</v>
      </c>
      <c r="BA746" t="s">
        <v>242</v>
      </c>
      <c r="BB746" t="s">
        <v>1606</v>
      </c>
      <c r="BC746" t="s">
        <v>242</v>
      </c>
      <c r="BD746" t="s">
        <v>180</v>
      </c>
      <c r="BE746">
        <v>135</v>
      </c>
      <c r="BF746">
        <v>256</v>
      </c>
      <c r="BG746">
        <v>256</v>
      </c>
      <c r="BH746" t="s">
        <v>183</v>
      </c>
      <c r="BI746" t="s">
        <v>175</v>
      </c>
      <c r="BJ746" t="s">
        <v>175</v>
      </c>
      <c r="BK746" t="s">
        <v>175</v>
      </c>
      <c r="BL746" t="s">
        <v>175</v>
      </c>
      <c r="BM746">
        <v>1</v>
      </c>
      <c r="BN746">
        <v>8</v>
      </c>
      <c r="BO746" t="s">
        <v>175</v>
      </c>
      <c r="BP746" t="s">
        <v>175</v>
      </c>
      <c r="BQ746">
        <v>0.85</v>
      </c>
      <c r="BR746">
        <v>0.86</v>
      </c>
      <c r="BS746">
        <v>0.89</v>
      </c>
      <c r="BT746">
        <v>0.89</v>
      </c>
      <c r="BU746">
        <v>1</v>
      </c>
      <c r="BV746" t="s">
        <v>188</v>
      </c>
      <c r="BW746" t="s">
        <v>175</v>
      </c>
      <c r="BX746" t="s">
        <v>175</v>
      </c>
      <c r="BY746" t="s">
        <v>183</v>
      </c>
      <c r="BZ746">
        <v>7</v>
      </c>
      <c r="CA746" t="s">
        <v>190</v>
      </c>
      <c r="CB746" t="s">
        <v>1586</v>
      </c>
      <c r="CC746" t="s">
        <v>175</v>
      </c>
      <c r="CD746" t="s">
        <v>175</v>
      </c>
      <c r="CE746" t="s">
        <v>175</v>
      </c>
      <c r="CF746" t="s">
        <v>175</v>
      </c>
      <c r="CG746" t="s">
        <v>175</v>
      </c>
      <c r="CH746" t="s">
        <v>175</v>
      </c>
      <c r="CI746" t="s">
        <v>175</v>
      </c>
      <c r="CJ746" t="s">
        <v>175</v>
      </c>
      <c r="CK746" t="s">
        <v>175</v>
      </c>
      <c r="CL746" t="s">
        <v>175</v>
      </c>
      <c r="CM746" t="s">
        <v>175</v>
      </c>
      <c r="CN746" t="s">
        <v>175</v>
      </c>
      <c r="CO746">
        <v>19.2</v>
      </c>
      <c r="CP746" t="s">
        <v>183</v>
      </c>
      <c r="CQ746">
        <v>0</v>
      </c>
      <c r="CR746" t="s">
        <v>1587</v>
      </c>
      <c r="CS746">
        <v>129.56039999999999</v>
      </c>
      <c r="CT746" t="s">
        <v>1586</v>
      </c>
      <c r="CU746">
        <v>3.62</v>
      </c>
      <c r="CV746">
        <v>0</v>
      </c>
      <c r="CW746">
        <v>0</v>
      </c>
      <c r="CX746">
        <v>57.452333833092098</v>
      </c>
      <c r="CY746">
        <v>0</v>
      </c>
      <c r="CZ746">
        <v>61.072333833092003</v>
      </c>
      <c r="DA746">
        <v>68.488066166907799</v>
      </c>
      <c r="DB746">
        <v>42</v>
      </c>
      <c r="DC746">
        <v>0</v>
      </c>
    </row>
    <row r="747" spans="1:107" x14ac:dyDescent="0.25">
      <c r="A747">
        <v>2330876</v>
      </c>
      <c r="B747" t="s">
        <v>1607</v>
      </c>
      <c r="C747" t="s">
        <v>1608</v>
      </c>
      <c r="D747" t="s">
        <v>1609</v>
      </c>
      <c r="E747" t="s">
        <v>1609</v>
      </c>
      <c r="F747" t="s">
        <v>175</v>
      </c>
      <c r="G747" t="s">
        <v>176</v>
      </c>
      <c r="H747" t="s">
        <v>198</v>
      </c>
      <c r="I747" t="s">
        <v>334</v>
      </c>
      <c r="J747" t="s">
        <v>179</v>
      </c>
      <c r="K747">
        <v>3.4</v>
      </c>
      <c r="L747">
        <v>4</v>
      </c>
      <c r="M747">
        <v>16</v>
      </c>
      <c r="N747" t="s">
        <v>309</v>
      </c>
      <c r="O747">
        <v>0.5</v>
      </c>
      <c r="P747">
        <v>3.2</v>
      </c>
      <c r="Q747">
        <v>21.9</v>
      </c>
      <c r="R747">
        <v>21.8</v>
      </c>
      <c r="S747">
        <v>135</v>
      </c>
      <c r="T747">
        <v>122.7</v>
      </c>
      <c r="U747">
        <v>99</v>
      </c>
      <c r="V747" t="s">
        <v>183</v>
      </c>
      <c r="W747" t="s">
        <v>180</v>
      </c>
      <c r="X747" t="s">
        <v>183</v>
      </c>
      <c r="Y747" t="s">
        <v>181</v>
      </c>
      <c r="Z747" t="s">
        <v>1610</v>
      </c>
      <c r="AA747">
        <v>1</v>
      </c>
      <c r="AB747">
        <v>0</v>
      </c>
      <c r="AC747">
        <v>1</v>
      </c>
      <c r="AD747">
        <v>0</v>
      </c>
      <c r="AE747">
        <v>0</v>
      </c>
      <c r="AF747">
        <v>0</v>
      </c>
      <c r="AG747">
        <v>1</v>
      </c>
      <c r="AH747">
        <v>0</v>
      </c>
      <c r="AI747">
        <v>4</v>
      </c>
      <c r="AJ747">
        <v>0</v>
      </c>
      <c r="AK747">
        <v>0</v>
      </c>
      <c r="AL747">
        <v>0</v>
      </c>
      <c r="AM747">
        <v>0</v>
      </c>
      <c r="AN747">
        <v>0</v>
      </c>
      <c r="AO747">
        <v>0</v>
      </c>
      <c r="AP747">
        <v>0</v>
      </c>
      <c r="AQ747">
        <v>0</v>
      </c>
      <c r="AR747">
        <v>0</v>
      </c>
      <c r="AS747">
        <v>1</v>
      </c>
      <c r="AT747">
        <v>0</v>
      </c>
      <c r="AU747">
        <v>0</v>
      </c>
      <c r="AV747">
        <v>1</v>
      </c>
      <c r="AW747">
        <v>0</v>
      </c>
      <c r="AX747" t="s">
        <v>183</v>
      </c>
      <c r="AY747" t="s">
        <v>1611</v>
      </c>
      <c r="AZ747" t="s">
        <v>579</v>
      </c>
      <c r="BA747" t="s">
        <v>276</v>
      </c>
      <c r="BB747" t="s">
        <v>1612</v>
      </c>
      <c r="BC747" t="s">
        <v>276</v>
      </c>
      <c r="BD747" t="s">
        <v>183</v>
      </c>
      <c r="BE747">
        <v>135</v>
      </c>
      <c r="BF747">
        <v>80</v>
      </c>
      <c r="BG747">
        <v>128</v>
      </c>
      <c r="BH747" t="s">
        <v>180</v>
      </c>
      <c r="BI747" t="s">
        <v>175</v>
      </c>
      <c r="BJ747" t="s">
        <v>175</v>
      </c>
      <c r="BK747">
        <v>150</v>
      </c>
      <c r="BL747" t="s">
        <v>175</v>
      </c>
      <c r="BM747">
        <v>1</v>
      </c>
      <c r="BN747">
        <v>16</v>
      </c>
      <c r="BO747" t="s">
        <v>175</v>
      </c>
      <c r="BP747" t="s">
        <v>175</v>
      </c>
      <c r="BQ747">
        <v>0.82</v>
      </c>
      <c r="BR747">
        <v>0.76</v>
      </c>
      <c r="BS747">
        <v>0.85</v>
      </c>
      <c r="BT747">
        <v>0.83</v>
      </c>
      <c r="BU747">
        <v>2</v>
      </c>
      <c r="BV747" t="s">
        <v>188</v>
      </c>
      <c r="BW747" t="s">
        <v>204</v>
      </c>
      <c r="BX747" t="s">
        <v>175</v>
      </c>
      <c r="BY747" t="s">
        <v>183</v>
      </c>
      <c r="BZ747">
        <v>7</v>
      </c>
      <c r="CA747" t="s">
        <v>190</v>
      </c>
      <c r="CB747" t="s">
        <v>1586</v>
      </c>
      <c r="CC747" t="s">
        <v>175</v>
      </c>
      <c r="CD747" t="s">
        <v>175</v>
      </c>
      <c r="CE747" t="s">
        <v>175</v>
      </c>
      <c r="CF747" t="s">
        <v>175</v>
      </c>
      <c r="CG747" t="s">
        <v>175</v>
      </c>
      <c r="CH747" t="s">
        <v>175</v>
      </c>
      <c r="CI747" t="s">
        <v>175</v>
      </c>
      <c r="CJ747" t="s">
        <v>175</v>
      </c>
      <c r="CK747" t="s">
        <v>175</v>
      </c>
      <c r="CL747" t="s">
        <v>175</v>
      </c>
      <c r="CM747" t="s">
        <v>175</v>
      </c>
      <c r="CN747" t="s">
        <v>175</v>
      </c>
      <c r="CO747">
        <v>13.6</v>
      </c>
      <c r="CP747" t="s">
        <v>183</v>
      </c>
      <c r="CQ747">
        <v>0</v>
      </c>
      <c r="CR747" t="s">
        <v>1587</v>
      </c>
      <c r="CS747">
        <v>89.746199999999902</v>
      </c>
      <c r="CT747" t="s">
        <v>1586</v>
      </c>
      <c r="CU747">
        <v>5.54</v>
      </c>
      <c r="CV747">
        <v>0</v>
      </c>
      <c r="CW747">
        <v>2.1</v>
      </c>
      <c r="CX747">
        <v>31.339417752498999</v>
      </c>
      <c r="CY747">
        <v>0</v>
      </c>
      <c r="CZ747">
        <v>38.979417752499003</v>
      </c>
      <c r="DA747">
        <v>50.766782247500899</v>
      </c>
      <c r="DB747">
        <v>42</v>
      </c>
      <c r="DC747">
        <v>0</v>
      </c>
    </row>
    <row r="748" spans="1:107" x14ac:dyDescent="0.25">
      <c r="A748">
        <v>2330806</v>
      </c>
      <c r="B748" t="s">
        <v>361</v>
      </c>
      <c r="C748" t="s">
        <v>362</v>
      </c>
      <c r="D748" t="s">
        <v>363</v>
      </c>
      <c r="E748" t="s">
        <v>364</v>
      </c>
      <c r="F748" t="s">
        <v>365</v>
      </c>
      <c r="G748" t="s">
        <v>176</v>
      </c>
      <c r="H748" t="s">
        <v>198</v>
      </c>
      <c r="I748" t="s">
        <v>1363</v>
      </c>
      <c r="J748" t="s">
        <v>175</v>
      </c>
      <c r="K748">
        <v>3.6</v>
      </c>
      <c r="L748">
        <v>4</v>
      </c>
      <c r="M748">
        <v>64</v>
      </c>
      <c r="N748" t="s">
        <v>309</v>
      </c>
      <c r="O748">
        <v>0.7</v>
      </c>
      <c r="P748">
        <v>1.3</v>
      </c>
      <c r="Q748">
        <v>24.7</v>
      </c>
      <c r="R748">
        <v>25.5</v>
      </c>
      <c r="S748">
        <v>135</v>
      </c>
      <c r="T748">
        <v>135.1</v>
      </c>
      <c r="U748">
        <v>114</v>
      </c>
      <c r="V748" t="s">
        <v>180</v>
      </c>
      <c r="W748" t="s">
        <v>180</v>
      </c>
      <c r="X748" t="s">
        <v>180</v>
      </c>
      <c r="Y748" t="s">
        <v>181</v>
      </c>
      <c r="Z748" t="s">
        <v>367</v>
      </c>
      <c r="AA748">
        <v>4</v>
      </c>
      <c r="AB748">
        <v>1</v>
      </c>
      <c r="AC748">
        <v>0</v>
      </c>
      <c r="AD748">
        <v>0</v>
      </c>
      <c r="AE748">
        <v>2</v>
      </c>
      <c r="AF748">
        <v>0</v>
      </c>
      <c r="AG748">
        <v>2</v>
      </c>
      <c r="AH748">
        <v>2</v>
      </c>
      <c r="AI748">
        <v>4</v>
      </c>
      <c r="AJ748">
        <v>2</v>
      </c>
      <c r="AK748">
        <v>0</v>
      </c>
      <c r="AL748">
        <v>0</v>
      </c>
      <c r="AM748">
        <v>0</v>
      </c>
      <c r="AN748">
        <v>0</v>
      </c>
      <c r="AO748">
        <v>0</v>
      </c>
      <c r="AP748">
        <v>0</v>
      </c>
      <c r="AQ748">
        <v>0</v>
      </c>
      <c r="AR748">
        <v>2</v>
      </c>
      <c r="AS748">
        <v>0</v>
      </c>
      <c r="AT748">
        <v>0</v>
      </c>
      <c r="AU748">
        <v>0</v>
      </c>
      <c r="AV748">
        <v>3</v>
      </c>
      <c r="AW748">
        <v>0</v>
      </c>
      <c r="AX748" t="s">
        <v>180</v>
      </c>
      <c r="AY748" t="s">
        <v>368</v>
      </c>
      <c r="AZ748" t="s">
        <v>369</v>
      </c>
      <c r="BA748" t="s">
        <v>186</v>
      </c>
      <c r="BB748" t="s">
        <v>370</v>
      </c>
      <c r="BC748" t="s">
        <v>186</v>
      </c>
      <c r="BD748" t="s">
        <v>180</v>
      </c>
      <c r="BE748">
        <v>135</v>
      </c>
      <c r="BF748">
        <v>73.599999999999994</v>
      </c>
      <c r="BG748">
        <v>128</v>
      </c>
      <c r="BH748" t="s">
        <v>180</v>
      </c>
      <c r="BI748" t="s">
        <v>175</v>
      </c>
      <c r="BJ748" t="s">
        <v>175</v>
      </c>
      <c r="BK748">
        <v>210</v>
      </c>
      <c r="BL748" t="s">
        <v>175</v>
      </c>
      <c r="BM748">
        <v>1</v>
      </c>
      <c r="BN748">
        <v>64</v>
      </c>
      <c r="BO748" t="s">
        <v>175</v>
      </c>
      <c r="BP748" t="s">
        <v>175</v>
      </c>
      <c r="BQ748">
        <v>0.78</v>
      </c>
      <c r="BR748">
        <v>0.83</v>
      </c>
      <c r="BS748">
        <v>0.84</v>
      </c>
      <c r="BT748">
        <v>0.86</v>
      </c>
      <c r="BU748">
        <v>1</v>
      </c>
      <c r="BV748" t="s">
        <v>188</v>
      </c>
      <c r="BW748" t="s">
        <v>175</v>
      </c>
      <c r="BX748" t="s">
        <v>175</v>
      </c>
      <c r="BY748" t="s">
        <v>175</v>
      </c>
      <c r="BZ748">
        <v>7</v>
      </c>
      <c r="CA748" t="s">
        <v>190</v>
      </c>
      <c r="CB748" t="s">
        <v>1586</v>
      </c>
      <c r="CC748" t="s">
        <v>175</v>
      </c>
      <c r="CD748" t="s">
        <v>175</v>
      </c>
      <c r="CE748" t="s">
        <v>175</v>
      </c>
      <c r="CF748" t="s">
        <v>175</v>
      </c>
      <c r="CG748" t="s">
        <v>175</v>
      </c>
      <c r="CH748" t="s">
        <v>175</v>
      </c>
      <c r="CI748" t="s">
        <v>175</v>
      </c>
      <c r="CJ748" t="s">
        <v>175</v>
      </c>
      <c r="CK748" t="s">
        <v>175</v>
      </c>
      <c r="CL748" t="s">
        <v>175</v>
      </c>
      <c r="CM748" t="s">
        <v>175</v>
      </c>
      <c r="CN748" t="s">
        <v>175</v>
      </c>
      <c r="CO748">
        <v>14.4</v>
      </c>
      <c r="CP748" t="s">
        <v>183</v>
      </c>
      <c r="CQ748">
        <v>0</v>
      </c>
      <c r="CR748" t="s">
        <v>1587</v>
      </c>
      <c r="CS748">
        <v>94.695599999999999</v>
      </c>
      <c r="CT748" t="s">
        <v>1586</v>
      </c>
      <c r="CU748">
        <v>17.059999999999999</v>
      </c>
      <c r="CV748">
        <v>0</v>
      </c>
      <c r="CW748">
        <v>0</v>
      </c>
      <c r="CX748">
        <v>30.14266849953</v>
      </c>
      <c r="CY748">
        <v>0</v>
      </c>
      <c r="CZ748">
        <v>47.202668499529999</v>
      </c>
      <c r="DA748">
        <v>47.492931500469901</v>
      </c>
      <c r="DB748">
        <v>42</v>
      </c>
      <c r="DC748">
        <v>0</v>
      </c>
    </row>
    <row r="749" spans="1:107" x14ac:dyDescent="0.25">
      <c r="A749">
        <v>2330786</v>
      </c>
      <c r="B749" t="s">
        <v>361</v>
      </c>
      <c r="C749" t="s">
        <v>362</v>
      </c>
      <c r="D749" t="s">
        <v>383</v>
      </c>
      <c r="E749" t="s">
        <v>384</v>
      </c>
      <c r="F749" t="s">
        <v>385</v>
      </c>
      <c r="G749" t="s">
        <v>176</v>
      </c>
      <c r="H749" t="s">
        <v>198</v>
      </c>
      <c r="I749" t="s">
        <v>1363</v>
      </c>
      <c r="J749" t="s">
        <v>175</v>
      </c>
      <c r="K749">
        <v>3.6</v>
      </c>
      <c r="L749">
        <v>4</v>
      </c>
      <c r="M749">
        <v>64</v>
      </c>
      <c r="N749" t="s">
        <v>309</v>
      </c>
      <c r="O749">
        <v>0.7</v>
      </c>
      <c r="P749">
        <v>1.3</v>
      </c>
      <c r="Q749">
        <v>24.7</v>
      </c>
      <c r="R749">
        <v>25.5</v>
      </c>
      <c r="S749">
        <v>135</v>
      </c>
      <c r="T749">
        <v>135.1</v>
      </c>
      <c r="U749">
        <v>114</v>
      </c>
      <c r="V749" t="s">
        <v>180</v>
      </c>
      <c r="W749" t="s">
        <v>180</v>
      </c>
      <c r="X749" t="s">
        <v>180</v>
      </c>
      <c r="Y749" t="s">
        <v>181</v>
      </c>
      <c r="Z749" t="s">
        <v>367</v>
      </c>
      <c r="AA749">
        <v>4</v>
      </c>
      <c r="AB749">
        <v>1</v>
      </c>
      <c r="AC749">
        <v>0</v>
      </c>
      <c r="AD749">
        <v>0</v>
      </c>
      <c r="AE749">
        <v>2</v>
      </c>
      <c r="AF749">
        <v>0</v>
      </c>
      <c r="AG749">
        <v>2</v>
      </c>
      <c r="AH749">
        <v>2</v>
      </c>
      <c r="AI749">
        <v>4</v>
      </c>
      <c r="AJ749">
        <v>2</v>
      </c>
      <c r="AK749">
        <v>0</v>
      </c>
      <c r="AL749">
        <v>0</v>
      </c>
      <c r="AM749">
        <v>0</v>
      </c>
      <c r="AN749">
        <v>0</v>
      </c>
      <c r="AO749">
        <v>0</v>
      </c>
      <c r="AP749">
        <v>0</v>
      </c>
      <c r="AQ749">
        <v>0</v>
      </c>
      <c r="AR749">
        <v>2</v>
      </c>
      <c r="AS749">
        <v>0</v>
      </c>
      <c r="AT749">
        <v>0</v>
      </c>
      <c r="AU749">
        <v>0</v>
      </c>
      <c r="AV749">
        <v>3</v>
      </c>
      <c r="AW749">
        <v>0</v>
      </c>
      <c r="AX749" t="s">
        <v>180</v>
      </c>
      <c r="AY749" t="s">
        <v>368</v>
      </c>
      <c r="AZ749" t="s">
        <v>369</v>
      </c>
      <c r="BA749" t="s">
        <v>186</v>
      </c>
      <c r="BB749" t="s">
        <v>386</v>
      </c>
      <c r="BC749" t="s">
        <v>186</v>
      </c>
      <c r="BD749" t="s">
        <v>180</v>
      </c>
      <c r="BE749">
        <v>135</v>
      </c>
      <c r="BF749">
        <v>73.599999999999994</v>
      </c>
      <c r="BG749">
        <v>128</v>
      </c>
      <c r="BH749" t="s">
        <v>180</v>
      </c>
      <c r="BI749" t="s">
        <v>175</v>
      </c>
      <c r="BJ749" t="s">
        <v>175</v>
      </c>
      <c r="BK749">
        <v>210</v>
      </c>
      <c r="BL749" t="s">
        <v>175</v>
      </c>
      <c r="BM749">
        <v>1</v>
      </c>
      <c r="BN749">
        <v>64</v>
      </c>
      <c r="BO749" t="s">
        <v>175</v>
      </c>
      <c r="BP749" t="s">
        <v>175</v>
      </c>
      <c r="BQ749">
        <v>0.78</v>
      </c>
      <c r="BR749">
        <v>0.83</v>
      </c>
      <c r="BS749">
        <v>0.84</v>
      </c>
      <c r="BT749">
        <v>0.86</v>
      </c>
      <c r="BU749">
        <v>1</v>
      </c>
      <c r="BV749" t="s">
        <v>188</v>
      </c>
      <c r="BW749" t="s">
        <v>175</v>
      </c>
      <c r="BX749" t="s">
        <v>175</v>
      </c>
      <c r="BY749" t="s">
        <v>175</v>
      </c>
      <c r="BZ749">
        <v>7</v>
      </c>
      <c r="CA749" t="s">
        <v>190</v>
      </c>
      <c r="CB749" t="s">
        <v>1586</v>
      </c>
      <c r="CC749" t="s">
        <v>175</v>
      </c>
      <c r="CD749" t="s">
        <v>175</v>
      </c>
      <c r="CE749" t="s">
        <v>175</v>
      </c>
      <c r="CF749" t="s">
        <v>175</v>
      </c>
      <c r="CG749" t="s">
        <v>175</v>
      </c>
      <c r="CH749" t="s">
        <v>175</v>
      </c>
      <c r="CI749" t="s">
        <v>175</v>
      </c>
      <c r="CJ749" t="s">
        <v>175</v>
      </c>
      <c r="CK749" t="s">
        <v>175</v>
      </c>
      <c r="CL749" t="s">
        <v>175</v>
      </c>
      <c r="CM749" t="s">
        <v>175</v>
      </c>
      <c r="CN749" t="s">
        <v>175</v>
      </c>
      <c r="CO749">
        <v>14.4</v>
      </c>
      <c r="CP749" t="s">
        <v>183</v>
      </c>
      <c r="CQ749">
        <v>0</v>
      </c>
      <c r="CR749" t="s">
        <v>1587</v>
      </c>
      <c r="CS749">
        <v>94.695599999999999</v>
      </c>
      <c r="CT749" t="s">
        <v>1586</v>
      </c>
      <c r="CU749">
        <v>17.059999999999999</v>
      </c>
      <c r="CV749">
        <v>0</v>
      </c>
      <c r="CW749">
        <v>0</v>
      </c>
      <c r="CX749">
        <v>30.14266849953</v>
      </c>
      <c r="CY749">
        <v>0</v>
      </c>
      <c r="CZ749">
        <v>47.202668499529999</v>
      </c>
      <c r="DA749">
        <v>47.492931500469901</v>
      </c>
      <c r="DB749">
        <v>42</v>
      </c>
      <c r="DC749">
        <v>0</v>
      </c>
    </row>
    <row r="750" spans="1:107" x14ac:dyDescent="0.25">
      <c r="A750">
        <v>2330785</v>
      </c>
      <c r="B750" t="s">
        <v>361</v>
      </c>
      <c r="C750" t="s">
        <v>362</v>
      </c>
      <c r="D750" t="s">
        <v>1030</v>
      </c>
      <c r="E750" t="s">
        <v>1031</v>
      </c>
      <c r="F750" t="s">
        <v>1032</v>
      </c>
      <c r="G750" t="s">
        <v>176</v>
      </c>
      <c r="H750" t="s">
        <v>177</v>
      </c>
      <c r="I750" t="s">
        <v>1364</v>
      </c>
      <c r="J750" t="s">
        <v>175</v>
      </c>
      <c r="K750">
        <v>3.8</v>
      </c>
      <c r="L750">
        <v>4</v>
      </c>
      <c r="M750">
        <v>64</v>
      </c>
      <c r="N750" t="s">
        <v>309</v>
      </c>
      <c r="O750">
        <v>1.2</v>
      </c>
      <c r="P750">
        <v>2.1</v>
      </c>
      <c r="Q750">
        <v>38.799999999999997</v>
      </c>
      <c r="R750">
        <v>39.5</v>
      </c>
      <c r="S750">
        <v>135</v>
      </c>
      <c r="T750">
        <v>135.1</v>
      </c>
      <c r="U750">
        <v>177.7</v>
      </c>
      <c r="V750" t="s">
        <v>180</v>
      </c>
      <c r="W750" t="s">
        <v>180</v>
      </c>
      <c r="X750" t="s">
        <v>180</v>
      </c>
      <c r="Y750" t="s">
        <v>181</v>
      </c>
      <c r="Z750" t="s">
        <v>1034</v>
      </c>
      <c r="AA750">
        <v>4</v>
      </c>
      <c r="AB750">
        <v>1</v>
      </c>
      <c r="AC750">
        <v>0</v>
      </c>
      <c r="AD750">
        <v>0</v>
      </c>
      <c r="AE750">
        <v>2</v>
      </c>
      <c r="AF750">
        <v>0</v>
      </c>
      <c r="AG750">
        <v>2</v>
      </c>
      <c r="AH750">
        <v>2</v>
      </c>
      <c r="AI750">
        <v>4</v>
      </c>
      <c r="AJ750">
        <v>2</v>
      </c>
      <c r="AK750">
        <v>0</v>
      </c>
      <c r="AL750">
        <v>0</v>
      </c>
      <c r="AM750">
        <v>0</v>
      </c>
      <c r="AN750">
        <v>0</v>
      </c>
      <c r="AO750">
        <v>0</v>
      </c>
      <c r="AP750">
        <v>0</v>
      </c>
      <c r="AQ750">
        <v>0</v>
      </c>
      <c r="AR750">
        <v>2</v>
      </c>
      <c r="AS750">
        <v>0</v>
      </c>
      <c r="AT750">
        <v>0</v>
      </c>
      <c r="AU750">
        <v>0</v>
      </c>
      <c r="AV750">
        <v>3</v>
      </c>
      <c r="AW750">
        <v>0</v>
      </c>
      <c r="AX750" t="s">
        <v>180</v>
      </c>
      <c r="AY750" t="s">
        <v>368</v>
      </c>
      <c r="AZ750" t="s">
        <v>369</v>
      </c>
      <c r="BA750" t="s">
        <v>186</v>
      </c>
      <c r="BB750" t="s">
        <v>1035</v>
      </c>
      <c r="BC750" t="s">
        <v>186</v>
      </c>
      <c r="BD750" t="s">
        <v>180</v>
      </c>
      <c r="BE750">
        <v>135</v>
      </c>
      <c r="BF750">
        <v>73.599999999999994</v>
      </c>
      <c r="BG750">
        <v>128</v>
      </c>
      <c r="BH750" t="s">
        <v>180</v>
      </c>
      <c r="BI750" t="s">
        <v>175</v>
      </c>
      <c r="BJ750" t="s">
        <v>175</v>
      </c>
      <c r="BK750">
        <v>210</v>
      </c>
      <c r="BL750" t="s">
        <v>175</v>
      </c>
      <c r="BM750">
        <v>1</v>
      </c>
      <c r="BN750">
        <v>64</v>
      </c>
      <c r="BO750" t="s">
        <v>175</v>
      </c>
      <c r="BP750" t="s">
        <v>175</v>
      </c>
      <c r="BQ750">
        <v>0.78</v>
      </c>
      <c r="BR750">
        <v>0.83</v>
      </c>
      <c r="BS750">
        <v>0.84</v>
      </c>
      <c r="BT750">
        <v>0.86</v>
      </c>
      <c r="BU750">
        <v>1</v>
      </c>
      <c r="BV750" t="s">
        <v>188</v>
      </c>
      <c r="BW750" t="s">
        <v>175</v>
      </c>
      <c r="BX750" t="s">
        <v>175</v>
      </c>
      <c r="BY750" t="s">
        <v>175</v>
      </c>
      <c r="BZ750">
        <v>7</v>
      </c>
      <c r="CA750" t="s">
        <v>190</v>
      </c>
      <c r="CB750" t="s">
        <v>1586</v>
      </c>
      <c r="CC750" t="s">
        <v>175</v>
      </c>
      <c r="CD750" t="s">
        <v>175</v>
      </c>
      <c r="CE750" t="s">
        <v>175</v>
      </c>
      <c r="CF750" t="s">
        <v>175</v>
      </c>
      <c r="CG750" t="s">
        <v>175</v>
      </c>
      <c r="CH750" t="s">
        <v>175</v>
      </c>
      <c r="CI750" t="s">
        <v>175</v>
      </c>
      <c r="CJ750" t="s">
        <v>175</v>
      </c>
      <c r="CK750" t="s">
        <v>175</v>
      </c>
      <c r="CL750" t="s">
        <v>175</v>
      </c>
      <c r="CM750" t="s">
        <v>175</v>
      </c>
      <c r="CN750" t="s">
        <v>175</v>
      </c>
      <c r="CO750">
        <v>15.2</v>
      </c>
      <c r="CP750" t="s">
        <v>183</v>
      </c>
      <c r="CQ750">
        <v>0</v>
      </c>
      <c r="CR750" t="s">
        <v>1587</v>
      </c>
      <c r="CS750">
        <v>147.6498</v>
      </c>
      <c r="CT750" t="s">
        <v>1586</v>
      </c>
      <c r="CU750">
        <v>17.059999999999999</v>
      </c>
      <c r="CV750">
        <v>0</v>
      </c>
      <c r="CW750">
        <v>0</v>
      </c>
      <c r="CX750">
        <v>30.14266849953</v>
      </c>
      <c r="CY750">
        <v>0</v>
      </c>
      <c r="CZ750">
        <v>47.202668499529999</v>
      </c>
      <c r="DA750">
        <v>100.447131500469</v>
      </c>
      <c r="DB750">
        <v>42</v>
      </c>
      <c r="DC750">
        <v>0</v>
      </c>
    </row>
    <row r="751" spans="1:107" x14ac:dyDescent="0.25">
      <c r="A751">
        <v>2330779</v>
      </c>
      <c r="B751" t="s">
        <v>361</v>
      </c>
      <c r="C751" t="s">
        <v>362</v>
      </c>
      <c r="D751" t="s">
        <v>1036</v>
      </c>
      <c r="E751" t="s">
        <v>1037</v>
      </c>
      <c r="F751" t="s">
        <v>1038</v>
      </c>
      <c r="G751" t="s">
        <v>176</v>
      </c>
      <c r="H751" t="s">
        <v>177</v>
      </c>
      <c r="I751" t="s">
        <v>1364</v>
      </c>
      <c r="J751" t="s">
        <v>175</v>
      </c>
      <c r="K751">
        <v>3.8</v>
      </c>
      <c r="L751">
        <v>4</v>
      </c>
      <c r="M751">
        <v>64</v>
      </c>
      <c r="N751" t="s">
        <v>309</v>
      </c>
      <c r="O751">
        <v>1.2</v>
      </c>
      <c r="P751">
        <v>2.1</v>
      </c>
      <c r="Q751">
        <v>38.799999999999997</v>
      </c>
      <c r="R751">
        <v>39.5</v>
      </c>
      <c r="S751">
        <v>135</v>
      </c>
      <c r="T751">
        <v>135.1</v>
      </c>
      <c r="U751">
        <v>177.7</v>
      </c>
      <c r="V751" t="s">
        <v>180</v>
      </c>
      <c r="W751" t="s">
        <v>180</v>
      </c>
      <c r="X751" t="s">
        <v>180</v>
      </c>
      <c r="Y751" t="s">
        <v>181</v>
      </c>
      <c r="Z751" t="s">
        <v>1034</v>
      </c>
      <c r="AA751">
        <v>4</v>
      </c>
      <c r="AB751">
        <v>1</v>
      </c>
      <c r="AC751">
        <v>0</v>
      </c>
      <c r="AD751">
        <v>0</v>
      </c>
      <c r="AE751">
        <v>2</v>
      </c>
      <c r="AF751">
        <v>0</v>
      </c>
      <c r="AG751">
        <v>2</v>
      </c>
      <c r="AH751">
        <v>2</v>
      </c>
      <c r="AI751">
        <v>4</v>
      </c>
      <c r="AJ751">
        <v>2</v>
      </c>
      <c r="AK751">
        <v>0</v>
      </c>
      <c r="AL751">
        <v>0</v>
      </c>
      <c r="AM751">
        <v>0</v>
      </c>
      <c r="AN751">
        <v>0</v>
      </c>
      <c r="AO751">
        <v>0</v>
      </c>
      <c r="AP751">
        <v>0</v>
      </c>
      <c r="AQ751">
        <v>0</v>
      </c>
      <c r="AR751">
        <v>2</v>
      </c>
      <c r="AS751">
        <v>0</v>
      </c>
      <c r="AT751">
        <v>0</v>
      </c>
      <c r="AU751">
        <v>0</v>
      </c>
      <c r="AV751">
        <v>3</v>
      </c>
      <c r="AW751">
        <v>0</v>
      </c>
      <c r="AX751" t="s">
        <v>180</v>
      </c>
      <c r="AY751" t="s">
        <v>368</v>
      </c>
      <c r="AZ751" t="s">
        <v>369</v>
      </c>
      <c r="BA751" t="s">
        <v>186</v>
      </c>
      <c r="BB751" t="s">
        <v>1039</v>
      </c>
      <c r="BC751" t="s">
        <v>186</v>
      </c>
      <c r="BD751" t="s">
        <v>180</v>
      </c>
      <c r="BE751">
        <v>135</v>
      </c>
      <c r="BF751">
        <v>73.599999999999994</v>
      </c>
      <c r="BG751">
        <v>128</v>
      </c>
      <c r="BH751" t="s">
        <v>180</v>
      </c>
      <c r="BI751" t="s">
        <v>175</v>
      </c>
      <c r="BJ751" t="s">
        <v>175</v>
      </c>
      <c r="BK751">
        <v>210</v>
      </c>
      <c r="BL751" t="s">
        <v>175</v>
      </c>
      <c r="BM751">
        <v>1</v>
      </c>
      <c r="BN751">
        <v>64</v>
      </c>
      <c r="BO751" t="s">
        <v>175</v>
      </c>
      <c r="BP751" t="s">
        <v>175</v>
      </c>
      <c r="BQ751">
        <v>0.78</v>
      </c>
      <c r="BR751">
        <v>0.83</v>
      </c>
      <c r="BS751">
        <v>0.84</v>
      </c>
      <c r="BT751">
        <v>0.86</v>
      </c>
      <c r="BU751">
        <v>1</v>
      </c>
      <c r="BV751" t="s">
        <v>188</v>
      </c>
      <c r="BW751" t="s">
        <v>175</v>
      </c>
      <c r="BX751" t="s">
        <v>175</v>
      </c>
      <c r="BY751" t="s">
        <v>175</v>
      </c>
      <c r="BZ751">
        <v>7</v>
      </c>
      <c r="CA751" t="s">
        <v>190</v>
      </c>
      <c r="CB751" t="s">
        <v>1586</v>
      </c>
      <c r="CC751" t="s">
        <v>175</v>
      </c>
      <c r="CD751" t="s">
        <v>175</v>
      </c>
      <c r="CE751" t="s">
        <v>175</v>
      </c>
      <c r="CF751" t="s">
        <v>175</v>
      </c>
      <c r="CG751" t="s">
        <v>175</v>
      </c>
      <c r="CH751" t="s">
        <v>175</v>
      </c>
      <c r="CI751" t="s">
        <v>175</v>
      </c>
      <c r="CJ751" t="s">
        <v>175</v>
      </c>
      <c r="CK751" t="s">
        <v>175</v>
      </c>
      <c r="CL751" t="s">
        <v>175</v>
      </c>
      <c r="CM751" t="s">
        <v>175</v>
      </c>
      <c r="CN751" t="s">
        <v>175</v>
      </c>
      <c r="CO751">
        <v>15.2</v>
      </c>
      <c r="CP751" t="s">
        <v>183</v>
      </c>
      <c r="CQ751">
        <v>0</v>
      </c>
      <c r="CR751" t="s">
        <v>1587</v>
      </c>
      <c r="CS751">
        <v>147.6498</v>
      </c>
      <c r="CT751" t="s">
        <v>1586</v>
      </c>
      <c r="CU751">
        <v>17.059999999999999</v>
      </c>
      <c r="CV751">
        <v>0</v>
      </c>
      <c r="CW751">
        <v>0</v>
      </c>
      <c r="CX751">
        <v>30.14266849953</v>
      </c>
      <c r="CY751">
        <v>0</v>
      </c>
      <c r="CZ751">
        <v>47.202668499529999</v>
      </c>
      <c r="DA751">
        <v>100.447131500469</v>
      </c>
      <c r="DB751">
        <v>42</v>
      </c>
      <c r="DC751">
        <v>0</v>
      </c>
    </row>
    <row r="752" spans="1:107" x14ac:dyDescent="0.25">
      <c r="A752">
        <v>2330655</v>
      </c>
      <c r="B752" t="s">
        <v>249</v>
      </c>
      <c r="C752" t="s">
        <v>250</v>
      </c>
      <c r="D752" t="s">
        <v>399</v>
      </c>
      <c r="E752" t="s">
        <v>400</v>
      </c>
      <c r="F752" t="s">
        <v>175</v>
      </c>
      <c r="G752" t="s">
        <v>176</v>
      </c>
      <c r="H752" t="s">
        <v>198</v>
      </c>
      <c r="I752" t="s">
        <v>334</v>
      </c>
      <c r="J752" t="s">
        <v>179</v>
      </c>
      <c r="K752">
        <v>3.6</v>
      </c>
      <c r="L752">
        <v>4</v>
      </c>
      <c r="M752">
        <v>32</v>
      </c>
      <c r="N752" t="s">
        <v>548</v>
      </c>
      <c r="O752">
        <v>1</v>
      </c>
      <c r="P752">
        <v>1.9</v>
      </c>
      <c r="Q752">
        <v>29.3</v>
      </c>
      <c r="R752">
        <v>29.2</v>
      </c>
      <c r="S752">
        <v>135</v>
      </c>
      <c r="T752">
        <v>116.5</v>
      </c>
      <c r="U752">
        <v>132.80000000000001</v>
      </c>
      <c r="V752" t="s">
        <v>180</v>
      </c>
      <c r="W752" t="s">
        <v>180</v>
      </c>
      <c r="X752" t="s">
        <v>180</v>
      </c>
      <c r="Y752" t="s">
        <v>402</v>
      </c>
      <c r="Z752" t="s">
        <v>175</v>
      </c>
      <c r="AA752">
        <v>2</v>
      </c>
      <c r="AB752">
        <v>1</v>
      </c>
      <c r="AC752">
        <v>0</v>
      </c>
      <c r="AD752">
        <v>1</v>
      </c>
      <c r="AE752">
        <v>3</v>
      </c>
      <c r="AF752">
        <v>0</v>
      </c>
      <c r="AG752">
        <v>2</v>
      </c>
      <c r="AH752">
        <v>2</v>
      </c>
      <c r="AI752">
        <v>5</v>
      </c>
      <c r="AJ752">
        <v>0</v>
      </c>
      <c r="AK752">
        <v>0</v>
      </c>
      <c r="AL752">
        <v>0</v>
      </c>
      <c r="AM752">
        <v>0</v>
      </c>
      <c r="AN752">
        <v>0</v>
      </c>
      <c r="AO752">
        <v>0</v>
      </c>
      <c r="AP752">
        <v>0</v>
      </c>
      <c r="AQ752">
        <v>0</v>
      </c>
      <c r="AR752">
        <v>2</v>
      </c>
      <c r="AS752">
        <v>5</v>
      </c>
      <c r="AT752">
        <v>0</v>
      </c>
      <c r="AU752">
        <v>0</v>
      </c>
      <c r="AV752">
        <v>3</v>
      </c>
      <c r="AW752">
        <v>0</v>
      </c>
      <c r="AX752" t="s">
        <v>180</v>
      </c>
      <c r="AY752" t="s">
        <v>403</v>
      </c>
      <c r="AZ752" t="s">
        <v>404</v>
      </c>
      <c r="BA752" t="s">
        <v>276</v>
      </c>
      <c r="BB752" t="s">
        <v>405</v>
      </c>
      <c r="BC752" t="s">
        <v>276</v>
      </c>
      <c r="BD752" t="s">
        <v>180</v>
      </c>
      <c r="BE752">
        <v>135</v>
      </c>
      <c r="BF752">
        <v>40</v>
      </c>
      <c r="BG752">
        <v>64</v>
      </c>
      <c r="BH752" t="s">
        <v>180</v>
      </c>
      <c r="BI752" t="s">
        <v>175</v>
      </c>
      <c r="BJ752" t="s">
        <v>175</v>
      </c>
      <c r="BK752">
        <v>310</v>
      </c>
      <c r="BL752" t="s">
        <v>175</v>
      </c>
      <c r="BM752">
        <v>1</v>
      </c>
      <c r="BN752">
        <v>32</v>
      </c>
      <c r="BO752" t="s">
        <v>175</v>
      </c>
      <c r="BP752" t="s">
        <v>175</v>
      </c>
      <c r="BQ752">
        <v>0.84</v>
      </c>
      <c r="BR752">
        <v>0.84</v>
      </c>
      <c r="BS752">
        <v>0.87</v>
      </c>
      <c r="BT752">
        <v>0.87</v>
      </c>
      <c r="BU752">
        <v>2</v>
      </c>
      <c r="BV752" t="s">
        <v>175</v>
      </c>
      <c r="BW752" t="s">
        <v>220</v>
      </c>
      <c r="BX752" t="s">
        <v>175</v>
      </c>
      <c r="BY752" t="s">
        <v>175</v>
      </c>
      <c r="BZ752">
        <v>7</v>
      </c>
      <c r="CA752" t="s">
        <v>190</v>
      </c>
      <c r="CB752" t="s">
        <v>1586</v>
      </c>
      <c r="CC752" t="s">
        <v>175</v>
      </c>
      <c r="CD752" t="s">
        <v>175</v>
      </c>
      <c r="CE752" t="s">
        <v>175</v>
      </c>
      <c r="CF752" t="s">
        <v>175</v>
      </c>
      <c r="CG752" t="s">
        <v>175</v>
      </c>
      <c r="CH752" t="s">
        <v>175</v>
      </c>
      <c r="CI752" t="s">
        <v>175</v>
      </c>
      <c r="CJ752" t="s">
        <v>175</v>
      </c>
      <c r="CK752" t="s">
        <v>175</v>
      </c>
      <c r="CL752" t="s">
        <v>175</v>
      </c>
      <c r="CM752" t="s">
        <v>175</v>
      </c>
      <c r="CN752" t="s">
        <v>175</v>
      </c>
      <c r="CO752">
        <v>14.4</v>
      </c>
      <c r="CP752" t="s">
        <v>183</v>
      </c>
      <c r="CQ752">
        <v>0</v>
      </c>
      <c r="CR752" t="s">
        <v>1587</v>
      </c>
      <c r="CS752">
        <v>111.20820000000001</v>
      </c>
      <c r="CT752" t="s">
        <v>1586</v>
      </c>
      <c r="CU752">
        <v>9.3799999999999901</v>
      </c>
      <c r="CV752">
        <v>0</v>
      </c>
      <c r="CW752">
        <v>21</v>
      </c>
      <c r="CX752">
        <v>23.755943305102502</v>
      </c>
      <c r="CY752">
        <v>0</v>
      </c>
      <c r="CZ752">
        <v>54.135943305102501</v>
      </c>
      <c r="DA752">
        <v>57.072256694897398</v>
      </c>
      <c r="DB752">
        <v>42</v>
      </c>
      <c r="DC752">
        <v>0</v>
      </c>
    </row>
    <row r="753" spans="1:107" x14ac:dyDescent="0.25">
      <c r="A753">
        <v>2330652</v>
      </c>
      <c r="B753" t="s">
        <v>1613</v>
      </c>
      <c r="C753" t="s">
        <v>1614</v>
      </c>
      <c r="D753" t="s">
        <v>1615</v>
      </c>
      <c r="E753" t="s">
        <v>1616</v>
      </c>
      <c r="F753" t="s">
        <v>1617</v>
      </c>
      <c r="G753" t="s">
        <v>176</v>
      </c>
      <c r="H753" t="s">
        <v>198</v>
      </c>
      <c r="I753" t="s">
        <v>1393</v>
      </c>
      <c r="J753" t="s">
        <v>1618</v>
      </c>
      <c r="K753">
        <v>3</v>
      </c>
      <c r="L753">
        <v>4</v>
      </c>
      <c r="M753">
        <v>32</v>
      </c>
      <c r="N753" t="s">
        <v>1019</v>
      </c>
      <c r="O753">
        <v>0.4</v>
      </c>
      <c r="P753">
        <v>1.9</v>
      </c>
      <c r="Q753">
        <v>15.8</v>
      </c>
      <c r="R753">
        <v>16.8</v>
      </c>
      <c r="S753">
        <v>135</v>
      </c>
      <c r="T753">
        <v>155.6</v>
      </c>
      <c r="U753">
        <v>75</v>
      </c>
      <c r="V753" t="s">
        <v>180</v>
      </c>
      <c r="W753" t="s">
        <v>180</v>
      </c>
      <c r="X753" t="s">
        <v>180</v>
      </c>
      <c r="Y753" t="s">
        <v>181</v>
      </c>
      <c r="Z753" t="s">
        <v>1619</v>
      </c>
      <c r="AA753">
        <v>2</v>
      </c>
      <c r="AB753">
        <v>1</v>
      </c>
      <c r="AC753">
        <v>0</v>
      </c>
      <c r="AD753">
        <v>0</v>
      </c>
      <c r="AE753">
        <v>0</v>
      </c>
      <c r="AF753">
        <v>0</v>
      </c>
      <c r="AG753">
        <v>0</v>
      </c>
      <c r="AH753">
        <v>0</v>
      </c>
      <c r="AI753">
        <v>0</v>
      </c>
      <c r="AJ753">
        <v>2</v>
      </c>
      <c r="AK753">
        <v>0</v>
      </c>
      <c r="AL753">
        <v>0</v>
      </c>
      <c r="AM753">
        <v>0</v>
      </c>
      <c r="AN753">
        <v>0</v>
      </c>
      <c r="AO753">
        <v>0</v>
      </c>
      <c r="AP753">
        <v>0</v>
      </c>
      <c r="AQ753">
        <v>0</v>
      </c>
      <c r="AR753">
        <v>0</v>
      </c>
      <c r="AS753">
        <v>2</v>
      </c>
      <c r="AT753">
        <v>0</v>
      </c>
      <c r="AU753">
        <v>0</v>
      </c>
      <c r="AV753">
        <v>1</v>
      </c>
      <c r="AW753">
        <v>0</v>
      </c>
      <c r="AX753" t="s">
        <v>183</v>
      </c>
      <c r="AY753" t="s">
        <v>959</v>
      </c>
      <c r="AZ753" t="s">
        <v>1620</v>
      </c>
      <c r="BA753" t="s">
        <v>242</v>
      </c>
      <c r="BB753" t="s">
        <v>1621</v>
      </c>
      <c r="BC753" t="s">
        <v>242</v>
      </c>
      <c r="BD753" t="s">
        <v>180</v>
      </c>
      <c r="BE753">
        <v>135</v>
      </c>
      <c r="BF753">
        <v>168.2</v>
      </c>
      <c r="BG753">
        <v>192</v>
      </c>
      <c r="BH753" t="s">
        <v>183</v>
      </c>
      <c r="BI753" t="s">
        <v>175</v>
      </c>
      <c r="BJ753" t="s">
        <v>175</v>
      </c>
      <c r="BK753" t="s">
        <v>175</v>
      </c>
      <c r="BL753" t="s">
        <v>175</v>
      </c>
      <c r="BM753">
        <v>1</v>
      </c>
      <c r="BN753">
        <v>32</v>
      </c>
      <c r="BO753" t="s">
        <v>175</v>
      </c>
      <c r="BP753" t="s">
        <v>175</v>
      </c>
      <c r="BQ753" t="s">
        <v>175</v>
      </c>
      <c r="BR753" t="s">
        <v>175</v>
      </c>
      <c r="BS753" t="s">
        <v>175</v>
      </c>
      <c r="BT753" t="s">
        <v>175</v>
      </c>
      <c r="BU753">
        <v>1</v>
      </c>
      <c r="BV753" t="s">
        <v>188</v>
      </c>
      <c r="BW753" t="s">
        <v>189</v>
      </c>
      <c r="BX753" t="s">
        <v>175</v>
      </c>
      <c r="BY753" t="s">
        <v>183</v>
      </c>
      <c r="BZ753">
        <v>7</v>
      </c>
      <c r="CA753" t="s">
        <v>190</v>
      </c>
      <c r="CB753" t="s">
        <v>1586</v>
      </c>
      <c r="CC753" t="s">
        <v>175</v>
      </c>
      <c r="CD753" t="s">
        <v>175</v>
      </c>
      <c r="CE753" t="s">
        <v>175</v>
      </c>
      <c r="CF753" t="s">
        <v>175</v>
      </c>
      <c r="CG753" t="s">
        <v>175</v>
      </c>
      <c r="CH753" t="s">
        <v>175</v>
      </c>
      <c r="CI753" t="s">
        <v>175</v>
      </c>
      <c r="CJ753" t="s">
        <v>175</v>
      </c>
      <c r="CK753" t="s">
        <v>175</v>
      </c>
      <c r="CL753" t="s">
        <v>175</v>
      </c>
      <c r="CM753" t="s">
        <v>175</v>
      </c>
      <c r="CN753" t="s">
        <v>175</v>
      </c>
      <c r="CO753">
        <v>12</v>
      </c>
      <c r="CP753" t="s">
        <v>183</v>
      </c>
      <c r="CQ753">
        <v>0</v>
      </c>
      <c r="CR753" t="s">
        <v>1587</v>
      </c>
      <c r="CS753">
        <v>66.006599999999906</v>
      </c>
      <c r="CT753" t="s">
        <v>1586</v>
      </c>
      <c r="CU753">
        <v>9.3799999999999901</v>
      </c>
      <c r="CV753">
        <v>0</v>
      </c>
      <c r="CW753">
        <v>0</v>
      </c>
      <c r="CX753">
        <v>46.376235064809201</v>
      </c>
      <c r="CY753">
        <v>0</v>
      </c>
      <c r="CZ753">
        <v>55.756235064809204</v>
      </c>
      <c r="DA753">
        <v>10.250364935190699</v>
      </c>
      <c r="DB753">
        <v>42</v>
      </c>
      <c r="DC753">
        <v>1</v>
      </c>
    </row>
    <row r="754" spans="1:107" x14ac:dyDescent="0.25">
      <c r="A754">
        <v>2330589</v>
      </c>
      <c r="B754" t="s">
        <v>1578</v>
      </c>
      <c r="C754" t="s">
        <v>1579</v>
      </c>
      <c r="D754" t="s">
        <v>1622</v>
      </c>
      <c r="E754" t="s">
        <v>1623</v>
      </c>
      <c r="F754" t="s">
        <v>1624</v>
      </c>
      <c r="G754" t="s">
        <v>176</v>
      </c>
      <c r="H754" t="s">
        <v>198</v>
      </c>
      <c r="I754" t="s">
        <v>175</v>
      </c>
      <c r="J754" t="s">
        <v>175</v>
      </c>
      <c r="K754">
        <v>3.6</v>
      </c>
      <c r="L754">
        <v>1</v>
      </c>
      <c r="M754">
        <v>32</v>
      </c>
      <c r="N754" t="s">
        <v>1019</v>
      </c>
      <c r="O754">
        <v>0.2</v>
      </c>
      <c r="P754">
        <v>0.7</v>
      </c>
      <c r="Q754">
        <v>25.7</v>
      </c>
      <c r="R754">
        <v>30</v>
      </c>
      <c r="S754" t="s">
        <v>175</v>
      </c>
      <c r="T754" t="s">
        <v>175</v>
      </c>
      <c r="U754">
        <v>93.4</v>
      </c>
      <c r="V754" t="s">
        <v>180</v>
      </c>
      <c r="W754" t="s">
        <v>180</v>
      </c>
      <c r="X754" t="s">
        <v>180</v>
      </c>
      <c r="Y754" t="s">
        <v>402</v>
      </c>
      <c r="Z754" t="s">
        <v>175</v>
      </c>
      <c r="AA754">
        <v>4</v>
      </c>
      <c r="AB754">
        <v>0</v>
      </c>
      <c r="AC754">
        <v>0</v>
      </c>
      <c r="AD754">
        <v>0</v>
      </c>
      <c r="AE754">
        <v>0</v>
      </c>
      <c r="AF754">
        <v>0</v>
      </c>
      <c r="AG754">
        <v>0</v>
      </c>
      <c r="AH754">
        <v>0</v>
      </c>
      <c r="AI754">
        <v>4</v>
      </c>
      <c r="AJ754">
        <v>2</v>
      </c>
      <c r="AK754">
        <v>0</v>
      </c>
      <c r="AL754">
        <v>0</v>
      </c>
      <c r="AM754">
        <v>1</v>
      </c>
      <c r="AN754">
        <v>0</v>
      </c>
      <c r="AO754">
        <v>1</v>
      </c>
      <c r="AP754">
        <v>0</v>
      </c>
      <c r="AQ754">
        <v>0</v>
      </c>
      <c r="AR754">
        <v>0</v>
      </c>
      <c r="AS754">
        <v>0</v>
      </c>
      <c r="AT754">
        <v>0</v>
      </c>
      <c r="AU754">
        <v>0</v>
      </c>
      <c r="AV754">
        <v>2</v>
      </c>
      <c r="AW754">
        <v>0</v>
      </c>
      <c r="AX754" t="s">
        <v>180</v>
      </c>
      <c r="AY754" t="s">
        <v>1625</v>
      </c>
      <c r="AZ754" t="s">
        <v>1478</v>
      </c>
      <c r="BA754" t="s">
        <v>242</v>
      </c>
      <c r="BB754" t="s">
        <v>1626</v>
      </c>
      <c r="BC754" t="s">
        <v>242</v>
      </c>
      <c r="BD754" t="s">
        <v>180</v>
      </c>
      <c r="BE754" t="s">
        <v>175</v>
      </c>
      <c r="BF754">
        <v>256.2</v>
      </c>
      <c r="BG754">
        <v>256</v>
      </c>
      <c r="BH754" t="s">
        <v>180</v>
      </c>
      <c r="BI754" t="s">
        <v>183</v>
      </c>
      <c r="BJ754">
        <v>0</v>
      </c>
      <c r="BK754">
        <v>230</v>
      </c>
      <c r="BL754">
        <v>0</v>
      </c>
      <c r="BM754">
        <v>1</v>
      </c>
      <c r="BN754">
        <v>32</v>
      </c>
      <c r="BO754">
        <v>0</v>
      </c>
      <c r="BP754">
        <v>0</v>
      </c>
      <c r="BQ754">
        <v>0</v>
      </c>
      <c r="BR754">
        <v>0</v>
      </c>
      <c r="BS754">
        <v>0</v>
      </c>
      <c r="BT754">
        <v>0</v>
      </c>
      <c r="BU754">
        <v>3</v>
      </c>
      <c r="BV754" t="s">
        <v>1627</v>
      </c>
      <c r="BW754" t="s">
        <v>175</v>
      </c>
      <c r="BX754" t="s">
        <v>1628</v>
      </c>
      <c r="BY754" t="s">
        <v>183</v>
      </c>
      <c r="BZ754">
        <v>7</v>
      </c>
      <c r="CA754" t="s">
        <v>190</v>
      </c>
      <c r="CB754" t="s">
        <v>1586</v>
      </c>
      <c r="CC754" t="s">
        <v>175</v>
      </c>
      <c r="CD754" t="s">
        <v>175</v>
      </c>
      <c r="CE754" t="s">
        <v>175</v>
      </c>
      <c r="CF754" t="s">
        <v>175</v>
      </c>
      <c r="CG754" t="s">
        <v>175</v>
      </c>
      <c r="CH754" t="s">
        <v>175</v>
      </c>
      <c r="CI754" t="s">
        <v>175</v>
      </c>
      <c r="CJ754" t="s">
        <v>175</v>
      </c>
      <c r="CK754" t="s">
        <v>175</v>
      </c>
      <c r="CL754" t="s">
        <v>175</v>
      </c>
      <c r="CM754" t="s">
        <v>175</v>
      </c>
      <c r="CN754" t="s">
        <v>175</v>
      </c>
      <c r="CO754">
        <v>3.6</v>
      </c>
      <c r="CP754" t="s">
        <v>183</v>
      </c>
      <c r="CQ754">
        <v>0</v>
      </c>
      <c r="CR754" t="s">
        <v>1587</v>
      </c>
      <c r="CS754">
        <v>104.375399999999</v>
      </c>
      <c r="CT754" t="s">
        <v>1547</v>
      </c>
      <c r="CU754">
        <v>9.3799999999999901</v>
      </c>
      <c r="CV754">
        <v>0</v>
      </c>
      <c r="CW754">
        <v>0</v>
      </c>
      <c r="CX754">
        <v>57.4727285806648</v>
      </c>
      <c r="CY754">
        <v>0</v>
      </c>
      <c r="CZ754">
        <v>66.852728580664802</v>
      </c>
      <c r="DA754">
        <v>37.522671419335097</v>
      </c>
      <c r="DB754">
        <v>32</v>
      </c>
      <c r="DC754">
        <v>0</v>
      </c>
    </row>
    <row r="755" spans="1:107" x14ac:dyDescent="0.25">
      <c r="A755">
        <v>2330570</v>
      </c>
      <c r="B755" t="s">
        <v>234</v>
      </c>
      <c r="C755" t="s">
        <v>235</v>
      </c>
      <c r="D755" t="s">
        <v>437</v>
      </c>
      <c r="E755" t="s">
        <v>1041</v>
      </c>
      <c r="F755" t="s">
        <v>1042</v>
      </c>
      <c r="G755" t="s">
        <v>176</v>
      </c>
      <c r="H755" t="s">
        <v>198</v>
      </c>
      <c r="I755" t="s">
        <v>1373</v>
      </c>
      <c r="J755" t="s">
        <v>428</v>
      </c>
      <c r="K755">
        <v>3.2</v>
      </c>
      <c r="L755">
        <v>6</v>
      </c>
      <c r="M755">
        <v>32</v>
      </c>
      <c r="N755" t="s">
        <v>316</v>
      </c>
      <c r="O755">
        <v>0.4</v>
      </c>
      <c r="P755">
        <v>1.1000000000000001</v>
      </c>
      <c r="Q755">
        <v>21.8</v>
      </c>
      <c r="R755">
        <v>22</v>
      </c>
      <c r="S755">
        <v>135</v>
      </c>
      <c r="T755">
        <v>61.6</v>
      </c>
      <c r="U755">
        <v>98.1</v>
      </c>
      <c r="V755" t="s">
        <v>180</v>
      </c>
      <c r="W755" t="s">
        <v>180</v>
      </c>
      <c r="X755" t="s">
        <v>180</v>
      </c>
      <c r="Y755" t="s">
        <v>435</v>
      </c>
      <c r="Z755" t="s">
        <v>1044</v>
      </c>
      <c r="AA755">
        <v>2</v>
      </c>
      <c r="AB755">
        <v>1</v>
      </c>
      <c r="AC755">
        <v>0</v>
      </c>
      <c r="AD755">
        <v>0</v>
      </c>
      <c r="AE755">
        <v>1</v>
      </c>
      <c r="AF755">
        <v>1</v>
      </c>
      <c r="AG755">
        <v>1</v>
      </c>
      <c r="AH755">
        <v>4</v>
      </c>
      <c r="AI755">
        <v>2</v>
      </c>
      <c r="AJ755">
        <v>0</v>
      </c>
      <c r="AK755">
        <v>0</v>
      </c>
      <c r="AL755">
        <v>0</v>
      </c>
      <c r="AM755">
        <v>0</v>
      </c>
      <c r="AN755">
        <v>0</v>
      </c>
      <c r="AO755">
        <v>0</v>
      </c>
      <c r="AP755">
        <v>0</v>
      </c>
      <c r="AQ755">
        <v>0</v>
      </c>
      <c r="AR755">
        <v>0</v>
      </c>
      <c r="AS755">
        <v>0</v>
      </c>
      <c r="AT755">
        <v>0</v>
      </c>
      <c r="AU755">
        <v>0</v>
      </c>
      <c r="AV755">
        <v>3</v>
      </c>
      <c r="AW755">
        <v>0</v>
      </c>
      <c r="AX755" t="s">
        <v>183</v>
      </c>
      <c r="AY755" t="s">
        <v>298</v>
      </c>
      <c r="AZ755" t="s">
        <v>431</v>
      </c>
      <c r="BA755" t="s">
        <v>242</v>
      </c>
      <c r="BB755" t="s">
        <v>1045</v>
      </c>
      <c r="BC755" t="s">
        <v>242</v>
      </c>
      <c r="BD755" t="s">
        <v>180</v>
      </c>
      <c r="BE755">
        <v>135</v>
      </c>
      <c r="BF755">
        <v>14.4</v>
      </c>
      <c r="BG755">
        <v>64</v>
      </c>
      <c r="BH755" t="s">
        <v>183</v>
      </c>
      <c r="BI755" t="s">
        <v>175</v>
      </c>
      <c r="BJ755" t="s">
        <v>175</v>
      </c>
      <c r="BK755">
        <v>200</v>
      </c>
      <c r="BL755" t="s">
        <v>175</v>
      </c>
      <c r="BM755">
        <v>1</v>
      </c>
      <c r="BN755">
        <v>32</v>
      </c>
      <c r="BO755" t="s">
        <v>175</v>
      </c>
      <c r="BP755" t="s">
        <v>175</v>
      </c>
      <c r="BQ755" t="s">
        <v>175</v>
      </c>
      <c r="BR755" t="s">
        <v>175</v>
      </c>
      <c r="BS755" t="s">
        <v>175</v>
      </c>
      <c r="BT755" t="s">
        <v>175</v>
      </c>
      <c r="BU755">
        <v>1</v>
      </c>
      <c r="BV755" t="s">
        <v>188</v>
      </c>
      <c r="BW755" t="s">
        <v>175</v>
      </c>
      <c r="BX755" t="s">
        <v>175</v>
      </c>
      <c r="BY755" t="s">
        <v>175</v>
      </c>
      <c r="BZ755">
        <v>7</v>
      </c>
      <c r="CA755" t="s">
        <v>190</v>
      </c>
      <c r="CB755" t="s">
        <v>1586</v>
      </c>
      <c r="CC755" t="s">
        <v>175</v>
      </c>
      <c r="CD755" t="s">
        <v>175</v>
      </c>
      <c r="CE755" t="s">
        <v>175</v>
      </c>
      <c r="CF755" t="s">
        <v>175</v>
      </c>
      <c r="CG755" t="s">
        <v>175</v>
      </c>
      <c r="CH755" t="s">
        <v>175</v>
      </c>
      <c r="CI755" t="s">
        <v>175</v>
      </c>
      <c r="CJ755" t="s">
        <v>175</v>
      </c>
      <c r="CK755" t="s">
        <v>175</v>
      </c>
      <c r="CL755" t="s">
        <v>175</v>
      </c>
      <c r="CM755" t="s">
        <v>175</v>
      </c>
      <c r="CN755" t="s">
        <v>175</v>
      </c>
      <c r="CO755">
        <v>19.2</v>
      </c>
      <c r="CP755" t="s">
        <v>183</v>
      </c>
      <c r="CQ755">
        <v>0</v>
      </c>
      <c r="CR755" t="s">
        <v>1587</v>
      </c>
      <c r="CS755">
        <v>81.774599999999893</v>
      </c>
      <c r="CT755" t="s">
        <v>1586</v>
      </c>
      <c r="CU755">
        <v>9.3799999999999901</v>
      </c>
      <c r="CV755">
        <v>0</v>
      </c>
      <c r="CW755">
        <v>0</v>
      </c>
      <c r="CX755">
        <v>18.862420923132898</v>
      </c>
      <c r="CY755">
        <v>0</v>
      </c>
      <c r="CZ755">
        <v>28.242420923132901</v>
      </c>
      <c r="DA755">
        <v>53.532179076867003</v>
      </c>
      <c r="DB755">
        <v>42</v>
      </c>
      <c r="DC755">
        <v>0</v>
      </c>
    </row>
    <row r="756" spans="1:107" x14ac:dyDescent="0.25">
      <c r="A756">
        <v>2330569</v>
      </c>
      <c r="B756" t="s">
        <v>234</v>
      </c>
      <c r="C756" t="s">
        <v>235</v>
      </c>
      <c r="D756" t="s">
        <v>424</v>
      </c>
      <c r="E756" t="s">
        <v>425</v>
      </c>
      <c r="F756" t="s">
        <v>426</v>
      </c>
      <c r="G756" t="s">
        <v>176</v>
      </c>
      <c r="H756" t="s">
        <v>198</v>
      </c>
      <c r="I756" t="s">
        <v>1363</v>
      </c>
      <c r="J756" t="s">
        <v>428</v>
      </c>
      <c r="K756">
        <v>3.6</v>
      </c>
      <c r="L756">
        <v>4</v>
      </c>
      <c r="M756">
        <v>32</v>
      </c>
      <c r="N756" t="s">
        <v>1550</v>
      </c>
      <c r="O756">
        <v>0.3</v>
      </c>
      <c r="P756">
        <v>1.4</v>
      </c>
      <c r="Q756">
        <v>37.9</v>
      </c>
      <c r="R756">
        <v>38.200000000000003</v>
      </c>
      <c r="S756">
        <v>135</v>
      </c>
      <c r="T756">
        <v>166.6</v>
      </c>
      <c r="U756">
        <v>168.7</v>
      </c>
      <c r="V756" t="s">
        <v>180</v>
      </c>
      <c r="W756" t="s">
        <v>180</v>
      </c>
      <c r="X756" t="s">
        <v>180</v>
      </c>
      <c r="Y756" t="s">
        <v>402</v>
      </c>
      <c r="Z756" t="s">
        <v>429</v>
      </c>
      <c r="AA756">
        <v>2</v>
      </c>
      <c r="AB756">
        <v>1</v>
      </c>
      <c r="AC756">
        <v>0</v>
      </c>
      <c r="AD756">
        <v>0</v>
      </c>
      <c r="AE756">
        <v>2</v>
      </c>
      <c r="AF756">
        <v>1</v>
      </c>
      <c r="AG756">
        <v>0</v>
      </c>
      <c r="AH756">
        <v>4</v>
      </c>
      <c r="AI756">
        <v>2</v>
      </c>
      <c r="AJ756">
        <v>0</v>
      </c>
      <c r="AK756">
        <v>0</v>
      </c>
      <c r="AL756">
        <v>0</v>
      </c>
      <c r="AM756">
        <v>0</v>
      </c>
      <c r="AN756">
        <v>0</v>
      </c>
      <c r="AO756">
        <v>0</v>
      </c>
      <c r="AP756">
        <v>0</v>
      </c>
      <c r="AQ756">
        <v>0</v>
      </c>
      <c r="AR756">
        <v>0</v>
      </c>
      <c r="AS756">
        <v>0</v>
      </c>
      <c r="AT756">
        <v>0</v>
      </c>
      <c r="AU756">
        <v>0</v>
      </c>
      <c r="AV756">
        <v>4</v>
      </c>
      <c r="AW756">
        <v>0</v>
      </c>
      <c r="AX756" t="s">
        <v>183</v>
      </c>
      <c r="AY756" t="s">
        <v>430</v>
      </c>
      <c r="AZ756" t="s">
        <v>431</v>
      </c>
      <c r="BA756" t="s">
        <v>242</v>
      </c>
      <c r="BB756" t="s">
        <v>432</v>
      </c>
      <c r="BC756" t="s">
        <v>242</v>
      </c>
      <c r="BD756" t="s">
        <v>180</v>
      </c>
      <c r="BE756">
        <v>135</v>
      </c>
      <c r="BF756">
        <v>172.8</v>
      </c>
      <c r="BG756">
        <v>128</v>
      </c>
      <c r="BH756" t="s">
        <v>183</v>
      </c>
      <c r="BI756" t="s">
        <v>175</v>
      </c>
      <c r="BJ756" t="s">
        <v>175</v>
      </c>
      <c r="BK756">
        <v>240</v>
      </c>
      <c r="BL756" t="s">
        <v>175</v>
      </c>
      <c r="BM756">
        <v>1</v>
      </c>
      <c r="BN756">
        <v>32</v>
      </c>
      <c r="BO756" t="s">
        <v>175</v>
      </c>
      <c r="BP756" t="s">
        <v>175</v>
      </c>
      <c r="BQ756" t="s">
        <v>175</v>
      </c>
      <c r="BR756" t="s">
        <v>175</v>
      </c>
      <c r="BS756" t="s">
        <v>175</v>
      </c>
      <c r="BT756" t="s">
        <v>175</v>
      </c>
      <c r="BU756">
        <v>3</v>
      </c>
      <c r="BV756" t="s">
        <v>188</v>
      </c>
      <c r="BW756" t="s">
        <v>220</v>
      </c>
      <c r="BX756" t="s">
        <v>175</v>
      </c>
      <c r="BY756" t="s">
        <v>175</v>
      </c>
      <c r="BZ756">
        <v>7</v>
      </c>
      <c r="CA756" t="s">
        <v>190</v>
      </c>
      <c r="CB756" t="s">
        <v>1586</v>
      </c>
      <c r="CC756" t="s">
        <v>175</v>
      </c>
      <c r="CD756" t="s">
        <v>175</v>
      </c>
      <c r="CE756" t="s">
        <v>175</v>
      </c>
      <c r="CF756" t="s">
        <v>175</v>
      </c>
      <c r="CG756" t="s">
        <v>175</v>
      </c>
      <c r="CH756" t="s">
        <v>175</v>
      </c>
      <c r="CI756" t="s">
        <v>175</v>
      </c>
      <c r="CJ756" t="s">
        <v>175</v>
      </c>
      <c r="CK756" t="s">
        <v>175</v>
      </c>
      <c r="CL756" t="s">
        <v>175</v>
      </c>
      <c r="CM756" t="s">
        <v>175</v>
      </c>
      <c r="CN756" t="s">
        <v>175</v>
      </c>
      <c r="CO756">
        <v>14.4</v>
      </c>
      <c r="CP756" t="s">
        <v>183</v>
      </c>
      <c r="CQ756">
        <v>0</v>
      </c>
      <c r="CR756" t="s">
        <v>1587</v>
      </c>
      <c r="CS756">
        <v>139.50299999999999</v>
      </c>
      <c r="CT756" t="s">
        <v>1586</v>
      </c>
      <c r="CU756">
        <v>9.3799999999999901</v>
      </c>
      <c r="CV756">
        <v>0</v>
      </c>
      <c r="CW756">
        <v>21</v>
      </c>
      <c r="CX756">
        <v>47.062074617098801</v>
      </c>
      <c r="CY756">
        <v>0</v>
      </c>
      <c r="CZ756">
        <v>77.442074617098797</v>
      </c>
      <c r="DA756">
        <v>62.060925382901203</v>
      </c>
      <c r="DB756">
        <v>42</v>
      </c>
      <c r="DC756">
        <v>0</v>
      </c>
    </row>
    <row r="757" spans="1:107" x14ac:dyDescent="0.25">
      <c r="A757">
        <v>2330568</v>
      </c>
      <c r="B757" t="s">
        <v>234</v>
      </c>
      <c r="C757" t="s">
        <v>235</v>
      </c>
      <c r="D757" t="s">
        <v>424</v>
      </c>
      <c r="E757" t="s">
        <v>1047</v>
      </c>
      <c r="F757" t="s">
        <v>175</v>
      </c>
      <c r="G757" t="s">
        <v>176</v>
      </c>
      <c r="H757" t="s">
        <v>198</v>
      </c>
      <c r="I757" t="s">
        <v>1373</v>
      </c>
      <c r="J757" t="s">
        <v>428</v>
      </c>
      <c r="K757">
        <v>3.2</v>
      </c>
      <c r="L757">
        <v>6</v>
      </c>
      <c r="M757">
        <v>16</v>
      </c>
      <c r="N757" t="s">
        <v>1550</v>
      </c>
      <c r="O757">
        <v>0.3</v>
      </c>
      <c r="P757">
        <v>1.1000000000000001</v>
      </c>
      <c r="Q757">
        <v>31.5</v>
      </c>
      <c r="R757">
        <v>31.7</v>
      </c>
      <c r="S757">
        <v>135</v>
      </c>
      <c r="T757">
        <v>153.80000000000001</v>
      </c>
      <c r="U757">
        <v>140.1</v>
      </c>
      <c r="V757" t="s">
        <v>180</v>
      </c>
      <c r="W757" t="s">
        <v>180</v>
      </c>
      <c r="X757" t="s">
        <v>180</v>
      </c>
      <c r="Y757" t="s">
        <v>402</v>
      </c>
      <c r="Z757" t="s">
        <v>1048</v>
      </c>
      <c r="AA757">
        <v>2</v>
      </c>
      <c r="AB757">
        <v>1</v>
      </c>
      <c r="AC757">
        <v>0</v>
      </c>
      <c r="AD757">
        <v>0</v>
      </c>
      <c r="AE757">
        <v>2</v>
      </c>
      <c r="AF757">
        <v>1</v>
      </c>
      <c r="AG757">
        <v>1</v>
      </c>
      <c r="AH757">
        <v>4</v>
      </c>
      <c r="AI757">
        <v>2</v>
      </c>
      <c r="AJ757">
        <v>0</v>
      </c>
      <c r="AK757">
        <v>0</v>
      </c>
      <c r="AL757">
        <v>0</v>
      </c>
      <c r="AM757">
        <v>0</v>
      </c>
      <c r="AN757">
        <v>0</v>
      </c>
      <c r="AO757">
        <v>0</v>
      </c>
      <c r="AP757">
        <v>0</v>
      </c>
      <c r="AQ757">
        <v>0</v>
      </c>
      <c r="AR757">
        <v>0</v>
      </c>
      <c r="AS757">
        <v>0</v>
      </c>
      <c r="AT757">
        <v>0</v>
      </c>
      <c r="AU757">
        <v>0</v>
      </c>
      <c r="AV757">
        <v>4</v>
      </c>
      <c r="AW757">
        <v>0</v>
      </c>
      <c r="AX757" t="s">
        <v>183</v>
      </c>
      <c r="AY757" t="s">
        <v>298</v>
      </c>
      <c r="AZ757" t="s">
        <v>431</v>
      </c>
      <c r="BA757" t="s">
        <v>242</v>
      </c>
      <c r="BB757" t="s">
        <v>1049</v>
      </c>
      <c r="BC757" t="s">
        <v>242</v>
      </c>
      <c r="BD757" t="s">
        <v>180</v>
      </c>
      <c r="BE757">
        <v>135</v>
      </c>
      <c r="BF757">
        <v>192</v>
      </c>
      <c r="BG757">
        <v>128</v>
      </c>
      <c r="BH757" t="s">
        <v>183</v>
      </c>
      <c r="BI757" t="s">
        <v>175</v>
      </c>
      <c r="BJ757" t="s">
        <v>175</v>
      </c>
      <c r="BK757">
        <v>365</v>
      </c>
      <c r="BL757" t="s">
        <v>175</v>
      </c>
      <c r="BM757">
        <v>1</v>
      </c>
      <c r="BN757">
        <v>16</v>
      </c>
      <c r="BO757" t="s">
        <v>175</v>
      </c>
      <c r="BP757" t="s">
        <v>175</v>
      </c>
      <c r="BQ757" t="s">
        <v>175</v>
      </c>
      <c r="BR757" t="s">
        <v>175</v>
      </c>
      <c r="BS757" t="s">
        <v>175</v>
      </c>
      <c r="BT757" t="s">
        <v>175</v>
      </c>
      <c r="BU757">
        <v>2</v>
      </c>
      <c r="BV757" t="s">
        <v>188</v>
      </c>
      <c r="BW757" t="s">
        <v>220</v>
      </c>
      <c r="BX757" t="s">
        <v>175</v>
      </c>
      <c r="BY757" t="s">
        <v>183</v>
      </c>
      <c r="BZ757">
        <v>7</v>
      </c>
      <c r="CA757" t="s">
        <v>190</v>
      </c>
      <c r="CB757" t="s">
        <v>1586</v>
      </c>
      <c r="CC757" t="s">
        <v>175</v>
      </c>
      <c r="CD757" t="s">
        <v>175</v>
      </c>
      <c r="CE757" t="s">
        <v>175</v>
      </c>
      <c r="CF757" t="s">
        <v>175</v>
      </c>
      <c r="CG757" t="s">
        <v>175</v>
      </c>
      <c r="CH757" t="s">
        <v>175</v>
      </c>
      <c r="CI757" t="s">
        <v>175</v>
      </c>
      <c r="CJ757" t="s">
        <v>175</v>
      </c>
      <c r="CK757" t="s">
        <v>175</v>
      </c>
      <c r="CL757" t="s">
        <v>175</v>
      </c>
      <c r="CM757" t="s">
        <v>175</v>
      </c>
      <c r="CN757" t="s">
        <v>175</v>
      </c>
      <c r="CO757">
        <v>19.2</v>
      </c>
      <c r="CP757" t="s">
        <v>183</v>
      </c>
      <c r="CQ757">
        <v>0</v>
      </c>
      <c r="CR757" t="s">
        <v>1587</v>
      </c>
      <c r="CS757">
        <v>115.631999999999</v>
      </c>
      <c r="CT757" t="s">
        <v>1586</v>
      </c>
      <c r="CU757">
        <v>5.54</v>
      </c>
      <c r="CV757">
        <v>0</v>
      </c>
      <c r="CW757">
        <v>21</v>
      </c>
      <c r="CX757">
        <v>49.800854104657098</v>
      </c>
      <c r="CY757">
        <v>0</v>
      </c>
      <c r="CZ757">
        <v>76.340854104657097</v>
      </c>
      <c r="DA757">
        <v>39.291145895342801</v>
      </c>
      <c r="DB757">
        <v>42</v>
      </c>
      <c r="DC757">
        <v>1</v>
      </c>
    </row>
    <row r="758" spans="1:107" x14ac:dyDescent="0.25">
      <c r="A758">
        <v>2330567</v>
      </c>
      <c r="B758" t="s">
        <v>234</v>
      </c>
      <c r="C758" t="s">
        <v>235</v>
      </c>
      <c r="D758" t="s">
        <v>424</v>
      </c>
      <c r="E758" t="s">
        <v>1050</v>
      </c>
      <c r="F758" t="s">
        <v>175</v>
      </c>
      <c r="G758" t="s">
        <v>176</v>
      </c>
      <c r="H758" t="s">
        <v>198</v>
      </c>
      <c r="I758" t="s">
        <v>1373</v>
      </c>
      <c r="J758" t="s">
        <v>428</v>
      </c>
      <c r="K758">
        <v>3.2</v>
      </c>
      <c r="L758">
        <v>6</v>
      </c>
      <c r="M758">
        <v>16</v>
      </c>
      <c r="N758" t="s">
        <v>1550</v>
      </c>
      <c r="O758">
        <v>0.2</v>
      </c>
      <c r="P758">
        <v>1.1000000000000001</v>
      </c>
      <c r="Q758">
        <v>29.7</v>
      </c>
      <c r="R758">
        <v>30.3</v>
      </c>
      <c r="S758">
        <v>135</v>
      </c>
      <c r="T758">
        <v>153.80000000000001</v>
      </c>
      <c r="U758">
        <v>133.19999999999999</v>
      </c>
      <c r="V758" t="s">
        <v>180</v>
      </c>
      <c r="W758" t="s">
        <v>180</v>
      </c>
      <c r="X758" t="s">
        <v>180</v>
      </c>
      <c r="Y758" t="s">
        <v>402</v>
      </c>
      <c r="Z758" t="s">
        <v>1048</v>
      </c>
      <c r="AA758">
        <v>2</v>
      </c>
      <c r="AB758">
        <v>1</v>
      </c>
      <c r="AC758">
        <v>0</v>
      </c>
      <c r="AD758">
        <v>0</v>
      </c>
      <c r="AE758">
        <v>1</v>
      </c>
      <c r="AF758">
        <v>0</v>
      </c>
      <c r="AG758">
        <v>1</v>
      </c>
      <c r="AH758">
        <v>4</v>
      </c>
      <c r="AI758">
        <v>4</v>
      </c>
      <c r="AJ758">
        <v>0</v>
      </c>
      <c r="AK758">
        <v>0</v>
      </c>
      <c r="AL758">
        <v>0</v>
      </c>
      <c r="AM758">
        <v>0</v>
      </c>
      <c r="AN758">
        <v>0</v>
      </c>
      <c r="AO758">
        <v>0</v>
      </c>
      <c r="AP758">
        <v>0</v>
      </c>
      <c r="AQ758">
        <v>0</v>
      </c>
      <c r="AR758">
        <v>1</v>
      </c>
      <c r="AS758">
        <v>0</v>
      </c>
      <c r="AT758">
        <v>0</v>
      </c>
      <c r="AU758">
        <v>0</v>
      </c>
      <c r="AV758">
        <v>3</v>
      </c>
      <c r="AW758">
        <v>0</v>
      </c>
      <c r="AX758" t="s">
        <v>183</v>
      </c>
      <c r="AY758" t="s">
        <v>298</v>
      </c>
      <c r="AZ758" t="s">
        <v>431</v>
      </c>
      <c r="BA758" t="s">
        <v>242</v>
      </c>
      <c r="BB758" t="s">
        <v>1051</v>
      </c>
      <c r="BC758" t="s">
        <v>242</v>
      </c>
      <c r="BD758" t="s">
        <v>180</v>
      </c>
      <c r="BE758">
        <v>135</v>
      </c>
      <c r="BF758">
        <v>128</v>
      </c>
      <c r="BG758">
        <v>192</v>
      </c>
      <c r="BH758" t="s">
        <v>183</v>
      </c>
      <c r="BI758" t="s">
        <v>175</v>
      </c>
      <c r="BJ758" t="s">
        <v>175</v>
      </c>
      <c r="BK758">
        <v>365</v>
      </c>
      <c r="BL758" t="s">
        <v>175</v>
      </c>
      <c r="BM758">
        <v>1</v>
      </c>
      <c r="BN758">
        <v>16</v>
      </c>
      <c r="BO758" t="s">
        <v>175</v>
      </c>
      <c r="BP758" t="s">
        <v>175</v>
      </c>
      <c r="BQ758" t="s">
        <v>175</v>
      </c>
      <c r="BR758" t="s">
        <v>175</v>
      </c>
      <c r="BS758" t="s">
        <v>175</v>
      </c>
      <c r="BT758" t="s">
        <v>175</v>
      </c>
      <c r="BU758">
        <v>2</v>
      </c>
      <c r="BV758" t="s">
        <v>188</v>
      </c>
      <c r="BW758" t="s">
        <v>220</v>
      </c>
      <c r="BX758" t="s">
        <v>175</v>
      </c>
      <c r="BY758" t="s">
        <v>183</v>
      </c>
      <c r="BZ758">
        <v>7</v>
      </c>
      <c r="CA758" t="s">
        <v>190</v>
      </c>
      <c r="CB758" t="s">
        <v>1586</v>
      </c>
      <c r="CC758" t="s">
        <v>175</v>
      </c>
      <c r="CD758" t="s">
        <v>175</v>
      </c>
      <c r="CE758" t="s">
        <v>175</v>
      </c>
      <c r="CF758" t="s">
        <v>175</v>
      </c>
      <c r="CG758" t="s">
        <v>175</v>
      </c>
      <c r="CH758" t="s">
        <v>175</v>
      </c>
      <c r="CI758" t="s">
        <v>175</v>
      </c>
      <c r="CJ758" t="s">
        <v>175</v>
      </c>
      <c r="CK758" t="s">
        <v>175</v>
      </c>
      <c r="CL758" t="s">
        <v>175</v>
      </c>
      <c r="CM758" t="s">
        <v>175</v>
      </c>
      <c r="CN758" t="s">
        <v>175</v>
      </c>
      <c r="CO758">
        <v>19.2</v>
      </c>
      <c r="CP758" t="s">
        <v>183</v>
      </c>
      <c r="CQ758">
        <v>0</v>
      </c>
      <c r="CR758" t="s">
        <v>1587</v>
      </c>
      <c r="CS758">
        <v>110.244599999999</v>
      </c>
      <c r="CT758" t="s">
        <v>1586</v>
      </c>
      <c r="CU758">
        <v>5.54</v>
      </c>
      <c r="CV758">
        <v>0</v>
      </c>
      <c r="CW758">
        <v>21</v>
      </c>
      <c r="CX758">
        <v>39.926503634894303</v>
      </c>
      <c r="CY758">
        <v>0</v>
      </c>
      <c r="CZ758">
        <v>66.466503634894295</v>
      </c>
      <c r="DA758">
        <v>43.778096365105597</v>
      </c>
      <c r="DB758">
        <v>42</v>
      </c>
      <c r="DC758">
        <v>0</v>
      </c>
    </row>
    <row r="759" spans="1:107" x14ac:dyDescent="0.25">
      <c r="A759">
        <v>2330566</v>
      </c>
      <c r="B759" t="s">
        <v>234</v>
      </c>
      <c r="C759" t="s">
        <v>235</v>
      </c>
      <c r="D759" t="s">
        <v>433</v>
      </c>
      <c r="E759" t="s">
        <v>1052</v>
      </c>
      <c r="F759" t="s">
        <v>2103</v>
      </c>
      <c r="G759" t="s">
        <v>176</v>
      </c>
      <c r="H759" t="s">
        <v>198</v>
      </c>
      <c r="I759" t="s">
        <v>1419</v>
      </c>
      <c r="J759" t="s">
        <v>1551</v>
      </c>
      <c r="K759">
        <v>2.8</v>
      </c>
      <c r="L759">
        <v>6</v>
      </c>
      <c r="M759">
        <v>64</v>
      </c>
      <c r="N759" t="s">
        <v>1412</v>
      </c>
      <c r="O759">
        <v>0.4</v>
      </c>
      <c r="P759">
        <v>1.3</v>
      </c>
      <c r="Q759">
        <v>28.3</v>
      </c>
      <c r="R759">
        <v>28.7</v>
      </c>
      <c r="S759">
        <v>135</v>
      </c>
      <c r="T759">
        <v>182.2</v>
      </c>
      <c r="U759">
        <v>127.3</v>
      </c>
      <c r="V759" t="s">
        <v>180</v>
      </c>
      <c r="W759" t="s">
        <v>180</v>
      </c>
      <c r="X759" t="s">
        <v>180</v>
      </c>
      <c r="Y759" t="s">
        <v>1053</v>
      </c>
      <c r="Z759" t="s">
        <v>1054</v>
      </c>
      <c r="AA759">
        <v>4</v>
      </c>
      <c r="AB759">
        <v>1</v>
      </c>
      <c r="AC759">
        <v>0</v>
      </c>
      <c r="AD759">
        <v>1</v>
      </c>
      <c r="AE759">
        <v>1</v>
      </c>
      <c r="AF759">
        <v>1</v>
      </c>
      <c r="AG759">
        <v>1</v>
      </c>
      <c r="AH759">
        <v>4</v>
      </c>
      <c r="AI759">
        <v>5</v>
      </c>
      <c r="AJ759">
        <v>1</v>
      </c>
      <c r="AK759">
        <v>0</v>
      </c>
      <c r="AL759">
        <v>0</v>
      </c>
      <c r="AM759">
        <v>0</v>
      </c>
      <c r="AN759">
        <v>0</v>
      </c>
      <c r="AO759">
        <v>0</v>
      </c>
      <c r="AP759">
        <v>0</v>
      </c>
      <c r="AQ759">
        <v>0</v>
      </c>
      <c r="AR759">
        <v>0</v>
      </c>
      <c r="AS759">
        <v>0</v>
      </c>
      <c r="AT759">
        <v>0</v>
      </c>
      <c r="AU759">
        <v>0</v>
      </c>
      <c r="AV759">
        <v>4</v>
      </c>
      <c r="AW759">
        <v>0</v>
      </c>
      <c r="AX759" t="s">
        <v>180</v>
      </c>
      <c r="AY759" t="s">
        <v>1055</v>
      </c>
      <c r="AZ759" t="s">
        <v>2012</v>
      </c>
      <c r="BA759" t="s">
        <v>186</v>
      </c>
      <c r="BB759" t="s">
        <v>1056</v>
      </c>
      <c r="BC759" t="s">
        <v>186</v>
      </c>
      <c r="BD759" t="s">
        <v>180</v>
      </c>
      <c r="BE759">
        <v>135</v>
      </c>
      <c r="BF759">
        <v>112</v>
      </c>
      <c r="BG759">
        <v>128</v>
      </c>
      <c r="BH759" t="s">
        <v>183</v>
      </c>
      <c r="BI759" t="s">
        <v>175</v>
      </c>
      <c r="BJ759" t="s">
        <v>175</v>
      </c>
      <c r="BK759">
        <v>360</v>
      </c>
      <c r="BL759" t="s">
        <v>175</v>
      </c>
      <c r="BM759">
        <v>1</v>
      </c>
      <c r="BN759">
        <v>64</v>
      </c>
      <c r="BO759" t="s">
        <v>175</v>
      </c>
      <c r="BP759" t="s">
        <v>175</v>
      </c>
      <c r="BQ759" t="s">
        <v>175</v>
      </c>
      <c r="BR759" t="s">
        <v>175</v>
      </c>
      <c r="BS759" t="s">
        <v>175</v>
      </c>
      <c r="BT759" t="s">
        <v>175</v>
      </c>
      <c r="BU759">
        <v>4</v>
      </c>
      <c r="BV759" t="s">
        <v>188</v>
      </c>
      <c r="BW759" t="s">
        <v>204</v>
      </c>
      <c r="BX759" t="s">
        <v>175</v>
      </c>
      <c r="BY759" t="s">
        <v>175</v>
      </c>
      <c r="BZ759">
        <v>7.1</v>
      </c>
      <c r="CA759" t="s">
        <v>190</v>
      </c>
      <c r="CB759" t="s">
        <v>1586</v>
      </c>
      <c r="CC759" t="s">
        <v>175</v>
      </c>
      <c r="CD759" t="s">
        <v>175</v>
      </c>
      <c r="CE759" t="s">
        <v>175</v>
      </c>
      <c r="CF759" t="s">
        <v>175</v>
      </c>
      <c r="CG759" t="s">
        <v>175</v>
      </c>
      <c r="CH759" t="s">
        <v>175</v>
      </c>
      <c r="CI759" t="s">
        <v>175</v>
      </c>
      <c r="CJ759" t="s">
        <v>175</v>
      </c>
      <c r="CK759" t="s">
        <v>175</v>
      </c>
      <c r="CL759" t="s">
        <v>175</v>
      </c>
      <c r="CM759" t="s">
        <v>175</v>
      </c>
      <c r="CN759" t="s">
        <v>175</v>
      </c>
      <c r="CO759">
        <v>16.799999999999901</v>
      </c>
      <c r="CP759" t="s">
        <v>183</v>
      </c>
      <c r="CQ759">
        <v>0</v>
      </c>
      <c r="CR759" t="s">
        <v>1587</v>
      </c>
      <c r="CS759">
        <v>105.8646</v>
      </c>
      <c r="CT759" t="s">
        <v>1586</v>
      </c>
      <c r="CU759">
        <v>17.059999999999999</v>
      </c>
      <c r="CV759">
        <v>0</v>
      </c>
      <c r="CW759">
        <v>21</v>
      </c>
      <c r="CX759">
        <v>37.154625518662698</v>
      </c>
      <c r="CY759">
        <v>0</v>
      </c>
      <c r="CZ759">
        <v>75.2146255186627</v>
      </c>
      <c r="DA759">
        <v>30.6499744813372</v>
      </c>
      <c r="DB759">
        <v>42</v>
      </c>
      <c r="DC759">
        <v>1</v>
      </c>
    </row>
    <row r="760" spans="1:107" x14ac:dyDescent="0.25">
      <c r="A760">
        <v>2330565</v>
      </c>
      <c r="B760" t="s">
        <v>234</v>
      </c>
      <c r="C760" t="s">
        <v>235</v>
      </c>
      <c r="D760" t="s">
        <v>433</v>
      </c>
      <c r="E760" t="s">
        <v>1057</v>
      </c>
      <c r="F760" t="s">
        <v>1058</v>
      </c>
      <c r="G760" t="s">
        <v>176</v>
      </c>
      <c r="H760" t="s">
        <v>198</v>
      </c>
      <c r="I760" t="s">
        <v>1375</v>
      </c>
      <c r="J760" t="s">
        <v>179</v>
      </c>
      <c r="K760">
        <v>3.6</v>
      </c>
      <c r="L760">
        <v>4</v>
      </c>
      <c r="M760">
        <v>64</v>
      </c>
      <c r="N760" t="s">
        <v>309</v>
      </c>
      <c r="O760">
        <v>0.3</v>
      </c>
      <c r="P760">
        <v>1.2</v>
      </c>
      <c r="Q760">
        <v>31.7</v>
      </c>
      <c r="R760">
        <v>32.6</v>
      </c>
      <c r="S760">
        <v>135</v>
      </c>
      <c r="T760">
        <v>160.19999999999999</v>
      </c>
      <c r="U760">
        <v>143.19999999999999</v>
      </c>
      <c r="V760" t="s">
        <v>180</v>
      </c>
      <c r="W760" t="s">
        <v>180</v>
      </c>
      <c r="X760" t="s">
        <v>180</v>
      </c>
      <c r="Y760" t="s">
        <v>435</v>
      </c>
      <c r="Z760" t="s">
        <v>175</v>
      </c>
      <c r="AA760">
        <v>4</v>
      </c>
      <c r="AB760">
        <v>1</v>
      </c>
      <c r="AC760">
        <v>0</v>
      </c>
      <c r="AD760">
        <v>1</v>
      </c>
      <c r="AE760">
        <v>1</v>
      </c>
      <c r="AF760">
        <v>0</v>
      </c>
      <c r="AG760">
        <v>1</v>
      </c>
      <c r="AH760">
        <v>4</v>
      </c>
      <c r="AI760">
        <v>6</v>
      </c>
      <c r="AJ760">
        <v>0</v>
      </c>
      <c r="AK760">
        <v>0</v>
      </c>
      <c r="AL760">
        <v>0</v>
      </c>
      <c r="AM760">
        <v>0</v>
      </c>
      <c r="AN760">
        <v>0</v>
      </c>
      <c r="AO760">
        <v>0</v>
      </c>
      <c r="AP760">
        <v>0</v>
      </c>
      <c r="AQ760">
        <v>0</v>
      </c>
      <c r="AR760">
        <v>0</v>
      </c>
      <c r="AS760">
        <v>0</v>
      </c>
      <c r="AT760">
        <v>0</v>
      </c>
      <c r="AU760">
        <v>0</v>
      </c>
      <c r="AV760">
        <v>4</v>
      </c>
      <c r="AW760">
        <v>0</v>
      </c>
      <c r="AX760" t="s">
        <v>180</v>
      </c>
      <c r="AY760" t="s">
        <v>403</v>
      </c>
      <c r="AZ760" t="s">
        <v>431</v>
      </c>
      <c r="BA760" t="s">
        <v>242</v>
      </c>
      <c r="BB760" t="s">
        <v>1059</v>
      </c>
      <c r="BC760" t="s">
        <v>242</v>
      </c>
      <c r="BD760" t="s">
        <v>180</v>
      </c>
      <c r="BE760">
        <v>135</v>
      </c>
      <c r="BF760">
        <v>72</v>
      </c>
      <c r="BG760">
        <v>128</v>
      </c>
      <c r="BH760" t="s">
        <v>183</v>
      </c>
      <c r="BI760" t="s">
        <v>175</v>
      </c>
      <c r="BJ760" t="s">
        <v>175</v>
      </c>
      <c r="BK760">
        <v>240</v>
      </c>
      <c r="BL760" t="s">
        <v>175</v>
      </c>
      <c r="BM760">
        <v>1</v>
      </c>
      <c r="BN760">
        <v>64</v>
      </c>
      <c r="BO760" t="s">
        <v>175</v>
      </c>
      <c r="BP760" t="s">
        <v>175</v>
      </c>
      <c r="BQ760" t="s">
        <v>175</v>
      </c>
      <c r="BR760" t="s">
        <v>175</v>
      </c>
      <c r="BS760" t="s">
        <v>175</v>
      </c>
      <c r="BT760" t="s">
        <v>175</v>
      </c>
      <c r="BU760">
        <v>4</v>
      </c>
      <c r="BV760" t="s">
        <v>188</v>
      </c>
      <c r="BW760" t="s">
        <v>204</v>
      </c>
      <c r="BX760" t="s">
        <v>175</v>
      </c>
      <c r="BY760" t="s">
        <v>175</v>
      </c>
      <c r="BZ760">
        <v>7</v>
      </c>
      <c r="CA760" t="s">
        <v>190</v>
      </c>
      <c r="CB760" t="s">
        <v>1586</v>
      </c>
      <c r="CC760" t="s">
        <v>175</v>
      </c>
      <c r="CD760" t="s">
        <v>175</v>
      </c>
      <c r="CE760" t="s">
        <v>175</v>
      </c>
      <c r="CF760" t="s">
        <v>175</v>
      </c>
      <c r="CG760" t="s">
        <v>175</v>
      </c>
      <c r="CH760" t="s">
        <v>175</v>
      </c>
      <c r="CI760" t="s">
        <v>175</v>
      </c>
      <c r="CJ760" t="s">
        <v>175</v>
      </c>
      <c r="CK760" t="s">
        <v>175</v>
      </c>
      <c r="CL760" t="s">
        <v>175</v>
      </c>
      <c r="CM760" t="s">
        <v>175</v>
      </c>
      <c r="CN760" t="s">
        <v>175</v>
      </c>
      <c r="CO760">
        <v>14.4</v>
      </c>
      <c r="CP760" t="s">
        <v>183</v>
      </c>
      <c r="CQ760">
        <v>0</v>
      </c>
      <c r="CR760" t="s">
        <v>1587</v>
      </c>
      <c r="CS760">
        <v>118.566599999999</v>
      </c>
      <c r="CT760" t="s">
        <v>1586</v>
      </c>
      <c r="CU760">
        <v>17.059999999999999</v>
      </c>
      <c r="CV760">
        <v>0</v>
      </c>
      <c r="CW760">
        <v>21</v>
      </c>
      <c r="CX760">
        <v>29.842135764911699</v>
      </c>
      <c r="CY760">
        <v>0</v>
      </c>
      <c r="CZ760">
        <v>67.902135764911705</v>
      </c>
      <c r="DA760">
        <v>50.664464235088197</v>
      </c>
      <c r="DB760">
        <v>42</v>
      </c>
      <c r="DC760">
        <v>0</v>
      </c>
    </row>
    <row r="761" spans="1:107" x14ac:dyDescent="0.25">
      <c r="A761">
        <v>2330564</v>
      </c>
      <c r="B761" t="s">
        <v>234</v>
      </c>
      <c r="C761" t="s">
        <v>235</v>
      </c>
      <c r="D761" t="s">
        <v>433</v>
      </c>
      <c r="E761" t="s">
        <v>434</v>
      </c>
      <c r="F761" t="s">
        <v>175</v>
      </c>
      <c r="G761" t="s">
        <v>176</v>
      </c>
      <c r="H761" t="s">
        <v>198</v>
      </c>
      <c r="I761" t="s">
        <v>1375</v>
      </c>
      <c r="J761" t="s">
        <v>179</v>
      </c>
      <c r="K761">
        <v>3.4</v>
      </c>
      <c r="L761">
        <v>4</v>
      </c>
      <c r="M761">
        <v>32</v>
      </c>
      <c r="N761" t="s">
        <v>309</v>
      </c>
      <c r="O761">
        <v>0.3</v>
      </c>
      <c r="P761">
        <v>1</v>
      </c>
      <c r="Q761">
        <v>23.8</v>
      </c>
      <c r="R761">
        <v>24.7</v>
      </c>
      <c r="S761">
        <v>135</v>
      </c>
      <c r="T761">
        <v>134.6</v>
      </c>
      <c r="U761">
        <v>108.6</v>
      </c>
      <c r="V761" t="s">
        <v>180</v>
      </c>
      <c r="W761" t="s">
        <v>180</v>
      </c>
      <c r="X761" t="s">
        <v>180</v>
      </c>
      <c r="Y761" t="s">
        <v>435</v>
      </c>
      <c r="Z761" t="s">
        <v>175</v>
      </c>
      <c r="AA761">
        <v>2</v>
      </c>
      <c r="AB761">
        <v>1</v>
      </c>
      <c r="AC761">
        <v>0</v>
      </c>
      <c r="AD761">
        <v>0</v>
      </c>
      <c r="AE761">
        <v>3</v>
      </c>
      <c r="AF761">
        <v>0</v>
      </c>
      <c r="AG761">
        <v>0</v>
      </c>
      <c r="AH761">
        <v>4</v>
      </c>
      <c r="AI761">
        <v>4</v>
      </c>
      <c r="AJ761">
        <v>0</v>
      </c>
      <c r="AK761">
        <v>0</v>
      </c>
      <c r="AL761">
        <v>0</v>
      </c>
      <c r="AM761">
        <v>0</v>
      </c>
      <c r="AN761">
        <v>0</v>
      </c>
      <c r="AO761">
        <v>0</v>
      </c>
      <c r="AP761">
        <v>0</v>
      </c>
      <c r="AQ761">
        <v>0</v>
      </c>
      <c r="AR761">
        <v>0</v>
      </c>
      <c r="AS761">
        <v>0</v>
      </c>
      <c r="AT761">
        <v>0</v>
      </c>
      <c r="AU761">
        <v>0</v>
      </c>
      <c r="AV761">
        <v>3</v>
      </c>
      <c r="AW761">
        <v>0</v>
      </c>
      <c r="AX761" t="s">
        <v>180</v>
      </c>
      <c r="AY761" t="s">
        <v>403</v>
      </c>
      <c r="AZ761" t="s">
        <v>431</v>
      </c>
      <c r="BA761" t="s">
        <v>242</v>
      </c>
      <c r="BB761" t="s">
        <v>436</v>
      </c>
      <c r="BC761" t="s">
        <v>242</v>
      </c>
      <c r="BD761" t="s">
        <v>180</v>
      </c>
      <c r="BE761">
        <v>135</v>
      </c>
      <c r="BF761">
        <v>72</v>
      </c>
      <c r="BG761">
        <v>128</v>
      </c>
      <c r="BH761" t="s">
        <v>183</v>
      </c>
      <c r="BI761" t="s">
        <v>175</v>
      </c>
      <c r="BJ761" t="s">
        <v>175</v>
      </c>
      <c r="BK761">
        <v>240</v>
      </c>
      <c r="BL761" t="s">
        <v>175</v>
      </c>
      <c r="BM761">
        <v>1</v>
      </c>
      <c r="BN761">
        <v>32</v>
      </c>
      <c r="BO761" t="s">
        <v>175</v>
      </c>
      <c r="BP761" t="s">
        <v>175</v>
      </c>
      <c r="BQ761" t="s">
        <v>175</v>
      </c>
      <c r="BR761" t="s">
        <v>175</v>
      </c>
      <c r="BS761" t="s">
        <v>175</v>
      </c>
      <c r="BT761" t="s">
        <v>175</v>
      </c>
      <c r="BU761">
        <v>4</v>
      </c>
      <c r="BV761" t="s">
        <v>188</v>
      </c>
      <c r="BW761" t="s">
        <v>204</v>
      </c>
      <c r="BX761" t="s">
        <v>175</v>
      </c>
      <c r="BY761" t="s">
        <v>175</v>
      </c>
      <c r="BZ761">
        <v>7</v>
      </c>
      <c r="CA761" t="s">
        <v>190</v>
      </c>
      <c r="CB761" t="s">
        <v>1586</v>
      </c>
      <c r="CC761" t="s">
        <v>175</v>
      </c>
      <c r="CD761" t="s">
        <v>175</v>
      </c>
      <c r="CE761" t="s">
        <v>175</v>
      </c>
      <c r="CF761" t="s">
        <v>175</v>
      </c>
      <c r="CG761" t="s">
        <v>175</v>
      </c>
      <c r="CH761" t="s">
        <v>175</v>
      </c>
      <c r="CI761" t="s">
        <v>175</v>
      </c>
      <c r="CJ761" t="s">
        <v>175</v>
      </c>
      <c r="CK761" t="s">
        <v>175</v>
      </c>
      <c r="CL761" t="s">
        <v>175</v>
      </c>
      <c r="CM761" t="s">
        <v>175</v>
      </c>
      <c r="CN761" t="s">
        <v>175</v>
      </c>
      <c r="CO761">
        <v>13.6</v>
      </c>
      <c r="CP761" t="s">
        <v>183</v>
      </c>
      <c r="CQ761">
        <v>0</v>
      </c>
      <c r="CR761" t="s">
        <v>1587</v>
      </c>
      <c r="CS761">
        <v>90.096599999999896</v>
      </c>
      <c r="CT761" t="s">
        <v>1586</v>
      </c>
      <c r="CU761">
        <v>9.3799999999999901</v>
      </c>
      <c r="CV761">
        <v>0</v>
      </c>
      <c r="CW761">
        <v>21</v>
      </c>
      <c r="CX761">
        <v>29.842135764911699</v>
      </c>
      <c r="CY761">
        <v>0</v>
      </c>
      <c r="CZ761">
        <v>60.222135764911698</v>
      </c>
      <c r="DA761">
        <v>29.874464235088201</v>
      </c>
      <c r="DB761">
        <v>42</v>
      </c>
      <c r="DC761">
        <v>1</v>
      </c>
    </row>
    <row r="762" spans="1:107" x14ac:dyDescent="0.25">
      <c r="A762">
        <v>2330563</v>
      </c>
      <c r="B762" t="s">
        <v>234</v>
      </c>
      <c r="C762" t="s">
        <v>235</v>
      </c>
      <c r="D762" t="s">
        <v>437</v>
      </c>
      <c r="E762" t="s">
        <v>438</v>
      </c>
      <c r="F762" t="s">
        <v>439</v>
      </c>
      <c r="G762" t="s">
        <v>176</v>
      </c>
      <c r="H762" t="s">
        <v>198</v>
      </c>
      <c r="I762" t="s">
        <v>1376</v>
      </c>
      <c r="J762" t="s">
        <v>428</v>
      </c>
      <c r="K762">
        <v>2.7</v>
      </c>
      <c r="L762">
        <v>4</v>
      </c>
      <c r="M762">
        <v>32</v>
      </c>
      <c r="N762" t="s">
        <v>316</v>
      </c>
      <c r="O762">
        <v>0.3</v>
      </c>
      <c r="P762">
        <v>1.4</v>
      </c>
      <c r="Q762">
        <v>23.8</v>
      </c>
      <c r="R762">
        <v>23.9</v>
      </c>
      <c r="S762">
        <v>135</v>
      </c>
      <c r="T762">
        <v>61.6</v>
      </c>
      <c r="U762">
        <v>106.4</v>
      </c>
      <c r="V762" t="s">
        <v>180</v>
      </c>
      <c r="W762" t="s">
        <v>180</v>
      </c>
      <c r="X762" t="s">
        <v>180</v>
      </c>
      <c r="Y762" t="s">
        <v>435</v>
      </c>
      <c r="Z762" t="s">
        <v>441</v>
      </c>
      <c r="AA762">
        <v>2</v>
      </c>
      <c r="AB762">
        <v>1</v>
      </c>
      <c r="AC762">
        <v>0</v>
      </c>
      <c r="AD762">
        <v>0</v>
      </c>
      <c r="AE762">
        <v>2</v>
      </c>
      <c r="AF762">
        <v>1</v>
      </c>
      <c r="AG762">
        <v>0</v>
      </c>
      <c r="AH762">
        <v>4</v>
      </c>
      <c r="AI762">
        <v>2</v>
      </c>
      <c r="AJ762">
        <v>0</v>
      </c>
      <c r="AK762">
        <v>0</v>
      </c>
      <c r="AL762">
        <v>0</v>
      </c>
      <c r="AM762">
        <v>0</v>
      </c>
      <c r="AN762">
        <v>0</v>
      </c>
      <c r="AO762">
        <v>0</v>
      </c>
      <c r="AP762">
        <v>0</v>
      </c>
      <c r="AQ762">
        <v>0</v>
      </c>
      <c r="AR762">
        <v>0</v>
      </c>
      <c r="AS762">
        <v>0</v>
      </c>
      <c r="AT762">
        <v>0</v>
      </c>
      <c r="AU762">
        <v>0</v>
      </c>
      <c r="AV762">
        <v>2</v>
      </c>
      <c r="AW762">
        <v>0</v>
      </c>
      <c r="AX762" t="s">
        <v>183</v>
      </c>
      <c r="AY762" t="s">
        <v>430</v>
      </c>
      <c r="AZ762" t="s">
        <v>431</v>
      </c>
      <c r="BA762" t="s">
        <v>242</v>
      </c>
      <c r="BB762" t="s">
        <v>442</v>
      </c>
      <c r="BC762" t="s">
        <v>242</v>
      </c>
      <c r="BD762" t="s">
        <v>180</v>
      </c>
      <c r="BE762">
        <v>135</v>
      </c>
      <c r="BF762">
        <v>14.4</v>
      </c>
      <c r="BG762">
        <v>64</v>
      </c>
      <c r="BH762" t="s">
        <v>183</v>
      </c>
      <c r="BI762" t="s">
        <v>175</v>
      </c>
      <c r="BJ762" t="s">
        <v>175</v>
      </c>
      <c r="BK762">
        <v>180</v>
      </c>
      <c r="BL762" t="s">
        <v>175</v>
      </c>
      <c r="BM762">
        <v>1</v>
      </c>
      <c r="BN762">
        <v>32</v>
      </c>
      <c r="BO762" t="s">
        <v>175</v>
      </c>
      <c r="BP762" t="s">
        <v>175</v>
      </c>
      <c r="BQ762" t="s">
        <v>175</v>
      </c>
      <c r="BR762" t="s">
        <v>175</v>
      </c>
      <c r="BS762" t="s">
        <v>175</v>
      </c>
      <c r="BT762" t="s">
        <v>175</v>
      </c>
      <c r="BU762">
        <v>1</v>
      </c>
      <c r="BV762" t="s">
        <v>188</v>
      </c>
      <c r="BW762" t="s">
        <v>220</v>
      </c>
      <c r="BX762" t="s">
        <v>175</v>
      </c>
      <c r="BY762" t="s">
        <v>175</v>
      </c>
      <c r="BZ762">
        <v>7</v>
      </c>
      <c r="CA762" t="s">
        <v>190</v>
      </c>
      <c r="CB762" t="s">
        <v>1586</v>
      </c>
      <c r="CC762" t="s">
        <v>175</v>
      </c>
      <c r="CD762" t="s">
        <v>175</v>
      </c>
      <c r="CE762" t="s">
        <v>175</v>
      </c>
      <c r="CF762" t="s">
        <v>175</v>
      </c>
      <c r="CG762" t="s">
        <v>175</v>
      </c>
      <c r="CH762" t="s">
        <v>175</v>
      </c>
      <c r="CI762" t="s">
        <v>175</v>
      </c>
      <c r="CJ762" t="s">
        <v>175</v>
      </c>
      <c r="CK762" t="s">
        <v>175</v>
      </c>
      <c r="CL762" t="s">
        <v>175</v>
      </c>
      <c r="CM762" t="s">
        <v>175</v>
      </c>
      <c r="CN762" t="s">
        <v>175</v>
      </c>
      <c r="CO762">
        <v>10.8</v>
      </c>
      <c r="CP762" t="s">
        <v>183</v>
      </c>
      <c r="CQ762">
        <v>0</v>
      </c>
      <c r="CR762" t="s">
        <v>1587</v>
      </c>
      <c r="CS762">
        <v>89.570999999999998</v>
      </c>
      <c r="CT762" t="s">
        <v>1586</v>
      </c>
      <c r="CU762">
        <v>9.3799999999999901</v>
      </c>
      <c r="CV762">
        <v>0</v>
      </c>
      <c r="CW762">
        <v>0</v>
      </c>
      <c r="CX762">
        <v>18.862420923132898</v>
      </c>
      <c r="CY762">
        <v>0</v>
      </c>
      <c r="CZ762">
        <v>28.242420923132901</v>
      </c>
      <c r="DA762">
        <v>61.328579076867001</v>
      </c>
      <c r="DB762">
        <v>42</v>
      </c>
      <c r="DC762">
        <v>0</v>
      </c>
    </row>
    <row r="763" spans="1:107" x14ac:dyDescent="0.25">
      <c r="A763">
        <v>2330561</v>
      </c>
      <c r="B763" t="s">
        <v>234</v>
      </c>
      <c r="C763" t="s">
        <v>235</v>
      </c>
      <c r="D763" t="s">
        <v>1629</v>
      </c>
      <c r="E763" t="s">
        <v>1630</v>
      </c>
      <c r="F763" t="s">
        <v>175</v>
      </c>
      <c r="G763" t="s">
        <v>176</v>
      </c>
      <c r="H763" t="s">
        <v>198</v>
      </c>
      <c r="I763" t="s">
        <v>1497</v>
      </c>
      <c r="J763" t="s">
        <v>179</v>
      </c>
      <c r="K763">
        <v>3.7</v>
      </c>
      <c r="L763">
        <v>6</v>
      </c>
      <c r="M763">
        <v>64</v>
      </c>
      <c r="N763" t="s">
        <v>1019</v>
      </c>
      <c r="O763">
        <v>0.1</v>
      </c>
      <c r="P763">
        <v>1.1000000000000001</v>
      </c>
      <c r="Q763">
        <v>37.299999999999997</v>
      </c>
      <c r="R763">
        <v>38.700000000000003</v>
      </c>
      <c r="S763">
        <v>135</v>
      </c>
      <c r="T763">
        <v>207.2</v>
      </c>
      <c r="U763">
        <v>168.7</v>
      </c>
      <c r="V763" t="s">
        <v>180</v>
      </c>
      <c r="W763" t="s">
        <v>180</v>
      </c>
      <c r="X763" t="s">
        <v>180</v>
      </c>
      <c r="Y763" t="s">
        <v>402</v>
      </c>
      <c r="Z763" t="s">
        <v>1631</v>
      </c>
      <c r="AA763">
        <v>2</v>
      </c>
      <c r="AB763">
        <v>1</v>
      </c>
      <c r="AC763">
        <v>0</v>
      </c>
      <c r="AD763">
        <v>1</v>
      </c>
      <c r="AE763">
        <v>2</v>
      </c>
      <c r="AF763">
        <v>1</v>
      </c>
      <c r="AG763">
        <v>1</v>
      </c>
      <c r="AH763">
        <v>2</v>
      </c>
      <c r="AI763">
        <v>4</v>
      </c>
      <c r="AJ763">
        <v>0</v>
      </c>
      <c r="AK763">
        <v>0</v>
      </c>
      <c r="AL763">
        <v>0</v>
      </c>
      <c r="AM763">
        <v>0</v>
      </c>
      <c r="AN763">
        <v>0</v>
      </c>
      <c r="AO763">
        <v>0</v>
      </c>
      <c r="AP763">
        <v>0</v>
      </c>
      <c r="AQ763">
        <v>0</v>
      </c>
      <c r="AR763">
        <v>2</v>
      </c>
      <c r="AS763">
        <v>3</v>
      </c>
      <c r="AT763">
        <v>0</v>
      </c>
      <c r="AU763">
        <v>0</v>
      </c>
      <c r="AV763">
        <v>4</v>
      </c>
      <c r="AW763">
        <v>0</v>
      </c>
      <c r="AX763" t="s">
        <v>183</v>
      </c>
      <c r="AY763" t="s">
        <v>1632</v>
      </c>
      <c r="AZ763" t="s">
        <v>431</v>
      </c>
      <c r="BA763" t="s">
        <v>186</v>
      </c>
      <c r="BB763" t="s">
        <v>1633</v>
      </c>
      <c r="BC763" t="s">
        <v>186</v>
      </c>
      <c r="BD763" t="s">
        <v>180</v>
      </c>
      <c r="BE763">
        <v>135</v>
      </c>
      <c r="BF763">
        <v>256</v>
      </c>
      <c r="BG763">
        <v>256</v>
      </c>
      <c r="BH763" t="s">
        <v>183</v>
      </c>
      <c r="BI763" t="s">
        <v>175</v>
      </c>
      <c r="BJ763" t="s">
        <v>175</v>
      </c>
      <c r="BK763">
        <v>460</v>
      </c>
      <c r="BL763" t="s">
        <v>175</v>
      </c>
      <c r="BM763">
        <v>1</v>
      </c>
      <c r="BN763">
        <v>64</v>
      </c>
      <c r="BO763" t="s">
        <v>175</v>
      </c>
      <c r="BP763" t="s">
        <v>175</v>
      </c>
      <c r="BQ763" t="s">
        <v>175</v>
      </c>
      <c r="BR763" t="s">
        <v>175</v>
      </c>
      <c r="BS763" t="s">
        <v>175</v>
      </c>
      <c r="BT763" t="s">
        <v>175</v>
      </c>
      <c r="BU763">
        <v>4</v>
      </c>
      <c r="BV763" t="s">
        <v>188</v>
      </c>
      <c r="BW763" t="s">
        <v>204</v>
      </c>
      <c r="BX763" t="s">
        <v>175</v>
      </c>
      <c r="BY763" t="s">
        <v>175</v>
      </c>
      <c r="BZ763">
        <v>7</v>
      </c>
      <c r="CA763" t="s">
        <v>190</v>
      </c>
      <c r="CB763" t="s">
        <v>1586</v>
      </c>
      <c r="CC763" t="s">
        <v>175</v>
      </c>
      <c r="CD763" t="s">
        <v>175</v>
      </c>
      <c r="CE763" t="s">
        <v>175</v>
      </c>
      <c r="CF763" t="s">
        <v>175</v>
      </c>
      <c r="CG763" t="s">
        <v>175</v>
      </c>
      <c r="CH763" t="s">
        <v>175</v>
      </c>
      <c r="CI763" t="s">
        <v>175</v>
      </c>
      <c r="CJ763" t="s">
        <v>175</v>
      </c>
      <c r="CK763" t="s">
        <v>175</v>
      </c>
      <c r="CL763" t="s">
        <v>175</v>
      </c>
      <c r="CM763" t="s">
        <v>175</v>
      </c>
      <c r="CN763" t="s">
        <v>175</v>
      </c>
      <c r="CO763">
        <v>22.2</v>
      </c>
      <c r="CP763" t="s">
        <v>183</v>
      </c>
      <c r="CQ763">
        <v>0</v>
      </c>
      <c r="CR763" t="s">
        <v>1587</v>
      </c>
      <c r="CS763">
        <v>138.846</v>
      </c>
      <c r="CT763" t="s">
        <v>1586</v>
      </c>
      <c r="CU763">
        <v>17.059999999999999</v>
      </c>
      <c r="CV763">
        <v>0</v>
      </c>
      <c r="CW763">
        <v>21</v>
      </c>
      <c r="CX763">
        <v>57.452333833092098</v>
      </c>
      <c r="CY763">
        <v>0</v>
      </c>
      <c r="CZ763">
        <v>95.5123338330921</v>
      </c>
      <c r="DA763">
        <v>43.333666166907904</v>
      </c>
      <c r="DB763">
        <v>42</v>
      </c>
      <c r="DC763">
        <v>0</v>
      </c>
    </row>
    <row r="764" spans="1:107" x14ac:dyDescent="0.25">
      <c r="A764">
        <v>2330251</v>
      </c>
      <c r="B764" t="s">
        <v>234</v>
      </c>
      <c r="C764" t="s">
        <v>235</v>
      </c>
      <c r="D764" t="s">
        <v>1377</v>
      </c>
      <c r="E764" t="s">
        <v>1552</v>
      </c>
      <c r="F764" t="s">
        <v>1553</v>
      </c>
      <c r="G764" t="s">
        <v>176</v>
      </c>
      <c r="H764" t="s">
        <v>198</v>
      </c>
      <c r="I764" t="s">
        <v>1634</v>
      </c>
      <c r="J764" t="s">
        <v>179</v>
      </c>
      <c r="K764">
        <v>4</v>
      </c>
      <c r="L764">
        <v>4</v>
      </c>
      <c r="M764">
        <v>64</v>
      </c>
      <c r="N764" t="s">
        <v>1019</v>
      </c>
      <c r="O764">
        <v>0.3</v>
      </c>
      <c r="P764">
        <v>2.2000000000000002</v>
      </c>
      <c r="Q764">
        <v>37</v>
      </c>
      <c r="R764">
        <v>39.1</v>
      </c>
      <c r="S764">
        <v>135</v>
      </c>
      <c r="T764">
        <v>208.1</v>
      </c>
      <c r="U764">
        <v>170.6</v>
      </c>
      <c r="V764" t="s">
        <v>180</v>
      </c>
      <c r="W764" t="s">
        <v>180</v>
      </c>
      <c r="X764" t="s">
        <v>180</v>
      </c>
      <c r="Y764" t="s">
        <v>402</v>
      </c>
      <c r="Z764" t="s">
        <v>175</v>
      </c>
      <c r="AA764">
        <v>4</v>
      </c>
      <c r="AB764">
        <v>1</v>
      </c>
      <c r="AC764">
        <v>0</v>
      </c>
      <c r="AD764">
        <v>0</v>
      </c>
      <c r="AE764">
        <v>0</v>
      </c>
      <c r="AF764">
        <v>1</v>
      </c>
      <c r="AG764">
        <v>1</v>
      </c>
      <c r="AH764">
        <v>2</v>
      </c>
      <c r="AI764">
        <v>7</v>
      </c>
      <c r="AJ764">
        <v>0</v>
      </c>
      <c r="AK764">
        <v>0</v>
      </c>
      <c r="AL764">
        <v>0</v>
      </c>
      <c r="AM764">
        <v>0</v>
      </c>
      <c r="AN764">
        <v>0</v>
      </c>
      <c r="AO764">
        <v>0</v>
      </c>
      <c r="AP764">
        <v>0</v>
      </c>
      <c r="AQ764">
        <v>0</v>
      </c>
      <c r="AR764">
        <v>0</v>
      </c>
      <c r="AS764">
        <v>0</v>
      </c>
      <c r="AT764">
        <v>0</v>
      </c>
      <c r="AU764">
        <v>0</v>
      </c>
      <c r="AV764">
        <v>4</v>
      </c>
      <c r="AW764">
        <v>0</v>
      </c>
      <c r="AX764" t="s">
        <v>183</v>
      </c>
      <c r="AY764" t="s">
        <v>1555</v>
      </c>
      <c r="AZ764" t="s">
        <v>1382</v>
      </c>
      <c r="BA764" t="s">
        <v>186</v>
      </c>
      <c r="BB764" t="s">
        <v>1556</v>
      </c>
      <c r="BC764" t="s">
        <v>186</v>
      </c>
      <c r="BD764" t="s">
        <v>180</v>
      </c>
      <c r="BE764">
        <v>135</v>
      </c>
      <c r="BF764">
        <v>366.5</v>
      </c>
      <c r="BG764">
        <v>384</v>
      </c>
      <c r="BH764" t="s">
        <v>180</v>
      </c>
      <c r="BI764" t="s">
        <v>175</v>
      </c>
      <c r="BJ764" t="s">
        <v>175</v>
      </c>
      <c r="BK764">
        <v>460</v>
      </c>
      <c r="BL764" t="s">
        <v>175</v>
      </c>
      <c r="BM764">
        <v>1</v>
      </c>
      <c r="BN764">
        <v>64</v>
      </c>
      <c r="BO764" t="s">
        <v>175</v>
      </c>
      <c r="BP764" t="s">
        <v>175</v>
      </c>
      <c r="BQ764">
        <v>0.82</v>
      </c>
      <c r="BR764">
        <v>0.83</v>
      </c>
      <c r="BS764">
        <v>0.85</v>
      </c>
      <c r="BT764">
        <v>0.87</v>
      </c>
      <c r="BU764">
        <v>4</v>
      </c>
      <c r="BV764" t="s">
        <v>188</v>
      </c>
      <c r="BW764" t="s">
        <v>204</v>
      </c>
      <c r="BX764" t="s">
        <v>175</v>
      </c>
      <c r="BY764" t="s">
        <v>180</v>
      </c>
      <c r="BZ764">
        <v>7</v>
      </c>
      <c r="CA764" t="s">
        <v>190</v>
      </c>
      <c r="CB764" t="s">
        <v>1586</v>
      </c>
      <c r="CC764" t="s">
        <v>175</v>
      </c>
      <c r="CD764" t="s">
        <v>175</v>
      </c>
      <c r="CE764" t="s">
        <v>175</v>
      </c>
      <c r="CF764" t="s">
        <v>175</v>
      </c>
      <c r="CG764" t="s">
        <v>175</v>
      </c>
      <c r="CH764" t="s">
        <v>175</v>
      </c>
      <c r="CI764" t="s">
        <v>175</v>
      </c>
      <c r="CJ764" t="s">
        <v>175</v>
      </c>
      <c r="CK764" t="s">
        <v>175</v>
      </c>
      <c r="CL764" t="s">
        <v>175</v>
      </c>
      <c r="CM764" t="s">
        <v>175</v>
      </c>
      <c r="CN764" t="s">
        <v>175</v>
      </c>
      <c r="CO764">
        <v>16</v>
      </c>
      <c r="CP764" t="s">
        <v>180</v>
      </c>
      <c r="CQ764">
        <v>0</v>
      </c>
      <c r="CR764" t="s">
        <v>1587</v>
      </c>
      <c r="CS764">
        <v>144.23339999999999</v>
      </c>
      <c r="CT764" t="s">
        <v>1586</v>
      </c>
      <c r="CU764">
        <v>17.059999999999999</v>
      </c>
      <c r="CV764">
        <v>0</v>
      </c>
      <c r="CW764">
        <v>21</v>
      </c>
      <c r="CX764">
        <v>65.833664533509094</v>
      </c>
      <c r="CY764">
        <v>0</v>
      </c>
      <c r="CZ764">
        <v>103.893664533509</v>
      </c>
      <c r="DA764">
        <v>40.339735466490801</v>
      </c>
      <c r="DB764">
        <v>42</v>
      </c>
      <c r="DC764">
        <v>1</v>
      </c>
    </row>
    <row r="765" spans="1:107" x14ac:dyDescent="0.25">
      <c r="A765">
        <v>2330100</v>
      </c>
      <c r="B765" t="s">
        <v>234</v>
      </c>
      <c r="C765" t="s">
        <v>235</v>
      </c>
      <c r="D765" t="s">
        <v>473</v>
      </c>
      <c r="E765" t="s">
        <v>1060</v>
      </c>
      <c r="F765" t="s">
        <v>1061</v>
      </c>
      <c r="G765" t="s">
        <v>176</v>
      </c>
      <c r="H765" t="s">
        <v>198</v>
      </c>
      <c r="I765" t="s">
        <v>1384</v>
      </c>
      <c r="J765" t="s">
        <v>175</v>
      </c>
      <c r="K765">
        <v>3.7</v>
      </c>
      <c r="L765">
        <v>4</v>
      </c>
      <c r="M765">
        <v>64</v>
      </c>
      <c r="N765" t="s">
        <v>374</v>
      </c>
      <c r="O765">
        <v>0.3</v>
      </c>
      <c r="P765">
        <v>1.5</v>
      </c>
      <c r="Q765">
        <v>22.9</v>
      </c>
      <c r="R765">
        <v>26.2</v>
      </c>
      <c r="S765">
        <v>135</v>
      </c>
      <c r="T765">
        <v>103.1</v>
      </c>
      <c r="U765">
        <v>112.4</v>
      </c>
      <c r="V765" t="s">
        <v>180</v>
      </c>
      <c r="W765" t="s">
        <v>180</v>
      </c>
      <c r="X765" t="s">
        <v>180</v>
      </c>
      <c r="Y765" t="s">
        <v>181</v>
      </c>
      <c r="Z765" t="s">
        <v>476</v>
      </c>
      <c r="AA765">
        <v>4</v>
      </c>
      <c r="AB765">
        <v>1</v>
      </c>
      <c r="AC765">
        <v>0</v>
      </c>
      <c r="AD765">
        <v>1</v>
      </c>
      <c r="AE765">
        <v>0</v>
      </c>
      <c r="AF765">
        <v>1</v>
      </c>
      <c r="AG765">
        <v>1</v>
      </c>
      <c r="AH765">
        <v>4</v>
      </c>
      <c r="AI765">
        <v>5</v>
      </c>
      <c r="AJ765">
        <v>1</v>
      </c>
      <c r="AK765">
        <v>0</v>
      </c>
      <c r="AL765">
        <v>10</v>
      </c>
      <c r="AM765">
        <v>0</v>
      </c>
      <c r="AN765">
        <v>0</v>
      </c>
      <c r="AO765">
        <v>0</v>
      </c>
      <c r="AP765">
        <v>0</v>
      </c>
      <c r="AQ765">
        <v>0</v>
      </c>
      <c r="AR765">
        <v>1</v>
      </c>
      <c r="AS765">
        <v>0</v>
      </c>
      <c r="AT765">
        <v>0</v>
      </c>
      <c r="AU765">
        <v>0</v>
      </c>
      <c r="AV765">
        <v>3</v>
      </c>
      <c r="AW765">
        <v>0</v>
      </c>
      <c r="AX765" t="s">
        <v>180</v>
      </c>
      <c r="AY765" t="s">
        <v>1062</v>
      </c>
      <c r="AZ765" t="s">
        <v>369</v>
      </c>
      <c r="BA765" t="s">
        <v>186</v>
      </c>
      <c r="BB765" t="s">
        <v>1063</v>
      </c>
      <c r="BC765" t="s">
        <v>186</v>
      </c>
      <c r="BD765" t="s">
        <v>180</v>
      </c>
      <c r="BE765">
        <v>135</v>
      </c>
      <c r="BF765">
        <v>32</v>
      </c>
      <c r="BG765">
        <v>64</v>
      </c>
      <c r="BH765" t="s">
        <v>180</v>
      </c>
      <c r="BI765" t="s">
        <v>175</v>
      </c>
      <c r="BJ765" t="s">
        <v>175</v>
      </c>
      <c r="BK765">
        <v>200</v>
      </c>
      <c r="BL765" t="s">
        <v>175</v>
      </c>
      <c r="BM765">
        <v>1</v>
      </c>
      <c r="BN765">
        <v>64</v>
      </c>
      <c r="BO765" t="s">
        <v>175</v>
      </c>
      <c r="BP765" t="s">
        <v>175</v>
      </c>
      <c r="BQ765">
        <v>0.79</v>
      </c>
      <c r="BR765">
        <v>0.85</v>
      </c>
      <c r="BS765">
        <v>0.85</v>
      </c>
      <c r="BT765">
        <v>0.87</v>
      </c>
      <c r="BU765">
        <v>1</v>
      </c>
      <c r="BV765" t="s">
        <v>188</v>
      </c>
      <c r="BW765" t="s">
        <v>175</v>
      </c>
      <c r="BX765" t="s">
        <v>175</v>
      </c>
      <c r="BY765" t="s">
        <v>175</v>
      </c>
      <c r="BZ765">
        <v>7</v>
      </c>
      <c r="CA765" t="s">
        <v>190</v>
      </c>
      <c r="CB765" t="s">
        <v>1586</v>
      </c>
      <c r="CC765" t="s">
        <v>175</v>
      </c>
      <c r="CD765" t="s">
        <v>175</v>
      </c>
      <c r="CE765" t="s">
        <v>175</v>
      </c>
      <c r="CF765" t="s">
        <v>175</v>
      </c>
      <c r="CG765" t="s">
        <v>175</v>
      </c>
      <c r="CH765" t="s">
        <v>175</v>
      </c>
      <c r="CI765" t="s">
        <v>175</v>
      </c>
      <c r="CJ765" t="s">
        <v>175</v>
      </c>
      <c r="CK765" t="s">
        <v>175</v>
      </c>
      <c r="CL765" t="s">
        <v>175</v>
      </c>
      <c r="CM765" t="s">
        <v>175</v>
      </c>
      <c r="CN765" t="s">
        <v>175</v>
      </c>
      <c r="CO765">
        <v>14.8</v>
      </c>
      <c r="CP765" t="s">
        <v>183</v>
      </c>
      <c r="CQ765">
        <v>0</v>
      </c>
      <c r="CR765" t="s">
        <v>1587</v>
      </c>
      <c r="CS765">
        <v>95.221199999999996</v>
      </c>
      <c r="CT765" t="s">
        <v>1586</v>
      </c>
      <c r="CU765">
        <v>17.059999999999999</v>
      </c>
      <c r="CV765">
        <v>0</v>
      </c>
      <c r="CW765">
        <v>0</v>
      </c>
      <c r="CX765">
        <v>22.223901352215002</v>
      </c>
      <c r="CY765">
        <v>0</v>
      </c>
      <c r="CZ765">
        <v>39.283901352214997</v>
      </c>
      <c r="DA765">
        <v>55.9372986477849</v>
      </c>
      <c r="DB765">
        <v>42</v>
      </c>
      <c r="DC765">
        <v>0</v>
      </c>
    </row>
    <row r="766" spans="1:107" x14ac:dyDescent="0.25">
      <c r="A766">
        <v>2329890</v>
      </c>
      <c r="B766" t="s">
        <v>361</v>
      </c>
      <c r="C766" t="s">
        <v>362</v>
      </c>
      <c r="D766" t="s">
        <v>455</v>
      </c>
      <c r="E766" t="s">
        <v>456</v>
      </c>
      <c r="F766" t="s">
        <v>457</v>
      </c>
      <c r="G766" t="s">
        <v>176</v>
      </c>
      <c r="H766" t="s">
        <v>198</v>
      </c>
      <c r="I766" t="s">
        <v>1405</v>
      </c>
      <c r="J766" t="s">
        <v>175</v>
      </c>
      <c r="K766">
        <v>2.9</v>
      </c>
      <c r="L766">
        <v>4</v>
      </c>
      <c r="M766">
        <v>32</v>
      </c>
      <c r="N766" t="s">
        <v>309</v>
      </c>
      <c r="O766">
        <v>0.7</v>
      </c>
      <c r="P766">
        <v>1.2</v>
      </c>
      <c r="Q766">
        <v>16</v>
      </c>
      <c r="R766">
        <v>16.100000000000001</v>
      </c>
      <c r="S766">
        <v>135</v>
      </c>
      <c r="T766">
        <v>109.5</v>
      </c>
      <c r="U766">
        <v>73.7</v>
      </c>
      <c r="V766" t="s">
        <v>180</v>
      </c>
      <c r="W766" t="s">
        <v>180</v>
      </c>
      <c r="X766" t="s">
        <v>180</v>
      </c>
      <c r="Y766" t="s">
        <v>181</v>
      </c>
      <c r="Z766" t="s">
        <v>459</v>
      </c>
      <c r="AA766">
        <v>2</v>
      </c>
      <c r="AB766">
        <v>0</v>
      </c>
      <c r="AC766">
        <v>0</v>
      </c>
      <c r="AD766">
        <v>0</v>
      </c>
      <c r="AE766">
        <v>0</v>
      </c>
      <c r="AF766">
        <v>1</v>
      </c>
      <c r="AG766">
        <v>1</v>
      </c>
      <c r="AH766">
        <v>0</v>
      </c>
      <c r="AI766">
        <v>6</v>
      </c>
      <c r="AJ766">
        <v>0</v>
      </c>
      <c r="AK766">
        <v>0</v>
      </c>
      <c r="AL766">
        <v>0</v>
      </c>
      <c r="AM766">
        <v>0</v>
      </c>
      <c r="AN766">
        <v>0</v>
      </c>
      <c r="AO766">
        <v>0</v>
      </c>
      <c r="AP766">
        <v>0</v>
      </c>
      <c r="AQ766">
        <v>0</v>
      </c>
      <c r="AR766">
        <v>0</v>
      </c>
      <c r="AS766">
        <v>0</v>
      </c>
      <c r="AT766">
        <v>0</v>
      </c>
      <c r="AU766">
        <v>0</v>
      </c>
      <c r="AV766">
        <v>1</v>
      </c>
      <c r="AW766">
        <v>0</v>
      </c>
      <c r="AX766" t="s">
        <v>180</v>
      </c>
      <c r="AY766" t="s">
        <v>460</v>
      </c>
      <c r="AZ766" t="s">
        <v>461</v>
      </c>
      <c r="BA766" t="s">
        <v>186</v>
      </c>
      <c r="BB766" t="s">
        <v>462</v>
      </c>
      <c r="BC766" t="s">
        <v>186</v>
      </c>
      <c r="BD766" t="s">
        <v>180</v>
      </c>
      <c r="BE766">
        <v>135</v>
      </c>
      <c r="BF766">
        <v>96</v>
      </c>
      <c r="BG766">
        <v>128</v>
      </c>
      <c r="BH766" t="s">
        <v>180</v>
      </c>
      <c r="BI766" t="s">
        <v>175</v>
      </c>
      <c r="BJ766" t="s">
        <v>175</v>
      </c>
      <c r="BK766">
        <v>135</v>
      </c>
      <c r="BL766">
        <v>0.9</v>
      </c>
      <c r="BM766">
        <v>1</v>
      </c>
      <c r="BN766">
        <v>32</v>
      </c>
      <c r="BO766" t="s">
        <v>175</v>
      </c>
      <c r="BP766" t="s">
        <v>175</v>
      </c>
      <c r="BQ766" t="s">
        <v>175</v>
      </c>
      <c r="BR766" t="s">
        <v>175</v>
      </c>
      <c r="BS766" t="s">
        <v>175</v>
      </c>
      <c r="BT766" t="s">
        <v>175</v>
      </c>
      <c r="BU766">
        <v>1</v>
      </c>
      <c r="BV766" t="s">
        <v>188</v>
      </c>
      <c r="BW766" t="s">
        <v>175</v>
      </c>
      <c r="BX766" t="s">
        <v>175</v>
      </c>
      <c r="BY766" t="s">
        <v>175</v>
      </c>
      <c r="BZ766">
        <v>7</v>
      </c>
      <c r="CA766" t="s">
        <v>190</v>
      </c>
      <c r="CB766" t="s">
        <v>1586</v>
      </c>
      <c r="CC766" t="s">
        <v>175</v>
      </c>
      <c r="CD766" t="s">
        <v>175</v>
      </c>
      <c r="CE766" t="s">
        <v>175</v>
      </c>
      <c r="CF766" t="s">
        <v>175</v>
      </c>
      <c r="CG766" t="s">
        <v>175</v>
      </c>
      <c r="CH766" t="s">
        <v>175</v>
      </c>
      <c r="CI766" t="s">
        <v>175</v>
      </c>
      <c r="CJ766" t="s">
        <v>175</v>
      </c>
      <c r="CK766" t="s">
        <v>175</v>
      </c>
      <c r="CL766" t="s">
        <v>175</v>
      </c>
      <c r="CM766" t="s">
        <v>175</v>
      </c>
      <c r="CN766" t="s">
        <v>175</v>
      </c>
      <c r="CO766">
        <v>11.6</v>
      </c>
      <c r="CP766" t="s">
        <v>183</v>
      </c>
      <c r="CQ766">
        <v>0</v>
      </c>
      <c r="CR766" t="s">
        <v>1587</v>
      </c>
      <c r="CS766">
        <v>61.976999999999997</v>
      </c>
      <c r="CT766" t="s">
        <v>1586</v>
      </c>
      <c r="CU766">
        <v>9.3799999999999901</v>
      </c>
      <c r="CV766">
        <v>0</v>
      </c>
      <c r="CW766">
        <v>0</v>
      </c>
      <c r="CX766">
        <v>34.286561507057101</v>
      </c>
      <c r="CY766">
        <v>0</v>
      </c>
      <c r="CZ766">
        <v>43.666561507057096</v>
      </c>
      <c r="DA766">
        <v>18.310438492942801</v>
      </c>
      <c r="DB766">
        <v>42</v>
      </c>
      <c r="DC766">
        <v>1</v>
      </c>
    </row>
    <row r="767" spans="1:107" x14ac:dyDescent="0.25">
      <c r="A767">
        <v>2329880</v>
      </c>
      <c r="B767" t="s">
        <v>249</v>
      </c>
      <c r="C767" t="s">
        <v>250</v>
      </c>
      <c r="D767" t="s">
        <v>1066</v>
      </c>
      <c r="E767" t="s">
        <v>1067</v>
      </c>
      <c r="F767" t="s">
        <v>175</v>
      </c>
      <c r="G767" t="s">
        <v>176</v>
      </c>
      <c r="H767" t="s">
        <v>198</v>
      </c>
      <c r="I767" t="s">
        <v>175</v>
      </c>
      <c r="J767" t="s">
        <v>175</v>
      </c>
      <c r="K767">
        <v>3.2</v>
      </c>
      <c r="L767">
        <v>6</v>
      </c>
      <c r="M767">
        <v>64</v>
      </c>
      <c r="N767" t="s">
        <v>1019</v>
      </c>
      <c r="O767">
        <v>0.8</v>
      </c>
      <c r="P767">
        <v>1.7</v>
      </c>
      <c r="Q767">
        <v>30</v>
      </c>
      <c r="R767">
        <v>30.9</v>
      </c>
      <c r="S767">
        <v>135</v>
      </c>
      <c r="T767">
        <v>213.2</v>
      </c>
      <c r="U767">
        <v>137.9</v>
      </c>
      <c r="V767" t="s">
        <v>180</v>
      </c>
      <c r="W767" t="s">
        <v>180</v>
      </c>
      <c r="X767" t="s">
        <v>183</v>
      </c>
      <c r="Y767" t="s">
        <v>402</v>
      </c>
      <c r="Z767" t="s">
        <v>175</v>
      </c>
      <c r="AA767">
        <v>4</v>
      </c>
      <c r="AB767">
        <v>2</v>
      </c>
      <c r="AC767">
        <v>0</v>
      </c>
      <c r="AD767">
        <v>0</v>
      </c>
      <c r="AE767">
        <v>2</v>
      </c>
      <c r="AF767">
        <v>1</v>
      </c>
      <c r="AG767">
        <v>1</v>
      </c>
      <c r="AH767">
        <v>8</v>
      </c>
      <c r="AI767">
        <v>0</v>
      </c>
      <c r="AJ767">
        <v>0</v>
      </c>
      <c r="AK767">
        <v>0</v>
      </c>
      <c r="AL767">
        <v>0</v>
      </c>
      <c r="AM767">
        <v>0</v>
      </c>
      <c r="AN767">
        <v>0</v>
      </c>
      <c r="AO767">
        <v>0</v>
      </c>
      <c r="AP767">
        <v>0</v>
      </c>
      <c r="AQ767">
        <v>0</v>
      </c>
      <c r="AR767">
        <v>4</v>
      </c>
      <c r="AS767">
        <v>0</v>
      </c>
      <c r="AT767">
        <v>0</v>
      </c>
      <c r="AU767">
        <v>0</v>
      </c>
      <c r="AV767">
        <v>4</v>
      </c>
      <c r="AW767">
        <v>0</v>
      </c>
      <c r="AX767" t="s">
        <v>180</v>
      </c>
      <c r="AY767" t="s">
        <v>804</v>
      </c>
      <c r="AZ767" t="s">
        <v>673</v>
      </c>
      <c r="BA767" t="s">
        <v>276</v>
      </c>
      <c r="BB767" t="s">
        <v>1068</v>
      </c>
      <c r="BC767" t="s">
        <v>276</v>
      </c>
      <c r="BD767" t="s">
        <v>183</v>
      </c>
      <c r="BE767">
        <v>135</v>
      </c>
      <c r="BF767">
        <v>249.6</v>
      </c>
      <c r="BG767">
        <v>256</v>
      </c>
      <c r="BH767" t="s">
        <v>180</v>
      </c>
      <c r="BI767" t="s">
        <v>175</v>
      </c>
      <c r="BJ767" t="s">
        <v>175</v>
      </c>
      <c r="BK767">
        <v>400</v>
      </c>
      <c r="BL767" t="s">
        <v>175</v>
      </c>
      <c r="BM767">
        <v>1</v>
      </c>
      <c r="BN767">
        <v>64</v>
      </c>
      <c r="BO767" t="s">
        <v>175</v>
      </c>
      <c r="BP767" t="s">
        <v>175</v>
      </c>
      <c r="BQ767">
        <v>0.9</v>
      </c>
      <c r="BR767">
        <v>0.9</v>
      </c>
      <c r="BS767">
        <v>0.93</v>
      </c>
      <c r="BT767">
        <v>0.93</v>
      </c>
      <c r="BU767">
        <v>3</v>
      </c>
      <c r="BV767" t="s">
        <v>188</v>
      </c>
      <c r="BW767" t="s">
        <v>175</v>
      </c>
      <c r="BX767" t="s">
        <v>175</v>
      </c>
      <c r="BY767" t="s">
        <v>175</v>
      </c>
      <c r="BZ767">
        <v>7</v>
      </c>
      <c r="CA767" t="s">
        <v>190</v>
      </c>
      <c r="CB767" t="s">
        <v>1586</v>
      </c>
      <c r="CC767" t="s">
        <v>175</v>
      </c>
      <c r="CD767" t="s">
        <v>175</v>
      </c>
      <c r="CE767" t="s">
        <v>175</v>
      </c>
      <c r="CF767" t="s">
        <v>175</v>
      </c>
      <c r="CG767" t="s">
        <v>175</v>
      </c>
      <c r="CH767" t="s">
        <v>175</v>
      </c>
      <c r="CI767" t="s">
        <v>175</v>
      </c>
      <c r="CJ767" t="s">
        <v>175</v>
      </c>
      <c r="CK767" t="s">
        <v>175</v>
      </c>
      <c r="CL767" t="s">
        <v>175</v>
      </c>
      <c r="CM767" t="s">
        <v>175</v>
      </c>
      <c r="CN767" t="s">
        <v>175</v>
      </c>
      <c r="CO767">
        <v>19.2</v>
      </c>
      <c r="CP767" t="s">
        <v>183</v>
      </c>
      <c r="CQ767">
        <v>0</v>
      </c>
      <c r="CR767" t="s">
        <v>1587</v>
      </c>
      <c r="CS767">
        <v>115.23779999999999</v>
      </c>
      <c r="CT767" t="s">
        <v>1586</v>
      </c>
      <c r="CU767">
        <v>17.059999999999999</v>
      </c>
      <c r="CV767">
        <v>0</v>
      </c>
      <c r="CW767">
        <v>0</v>
      </c>
      <c r="CX767">
        <v>56.788456910751997</v>
      </c>
      <c r="CY767">
        <v>0</v>
      </c>
      <c r="CZ767">
        <v>73.848456910752006</v>
      </c>
      <c r="DA767">
        <v>41.389343089247902</v>
      </c>
      <c r="DB767">
        <v>42</v>
      </c>
      <c r="DC767">
        <v>1</v>
      </c>
    </row>
    <row r="768" spans="1:107" x14ac:dyDescent="0.25">
      <c r="A768">
        <v>2329509</v>
      </c>
      <c r="B768" t="s">
        <v>234</v>
      </c>
      <c r="C768" t="s">
        <v>235</v>
      </c>
      <c r="D768" t="s">
        <v>1377</v>
      </c>
      <c r="E768" t="s">
        <v>1392</v>
      </c>
      <c r="F768" t="s">
        <v>175</v>
      </c>
      <c r="G768" t="s">
        <v>176</v>
      </c>
      <c r="H768" t="s">
        <v>198</v>
      </c>
      <c r="I768" t="s">
        <v>1393</v>
      </c>
      <c r="J768" t="s">
        <v>179</v>
      </c>
      <c r="K768">
        <v>3.8</v>
      </c>
      <c r="L768">
        <v>6</v>
      </c>
      <c r="M768">
        <v>64</v>
      </c>
      <c r="N768" t="s">
        <v>1019</v>
      </c>
      <c r="O768">
        <v>0.3</v>
      </c>
      <c r="P768">
        <v>2.5</v>
      </c>
      <c r="Q768">
        <v>33</v>
      </c>
      <c r="R768">
        <v>34</v>
      </c>
      <c r="S768">
        <v>135</v>
      </c>
      <c r="T768">
        <v>208.1</v>
      </c>
      <c r="U768">
        <v>149.9</v>
      </c>
      <c r="V768" t="s">
        <v>180</v>
      </c>
      <c r="W768" t="s">
        <v>180</v>
      </c>
      <c r="X768" t="s">
        <v>180</v>
      </c>
      <c r="Y768" t="s">
        <v>402</v>
      </c>
      <c r="Z768" t="s">
        <v>175</v>
      </c>
      <c r="AA768">
        <v>4</v>
      </c>
      <c r="AB768">
        <v>4</v>
      </c>
      <c r="AC768">
        <v>0</v>
      </c>
      <c r="AD768">
        <v>0</v>
      </c>
      <c r="AE768">
        <v>0</v>
      </c>
      <c r="AF768">
        <v>0</v>
      </c>
      <c r="AG768">
        <v>1</v>
      </c>
      <c r="AH768">
        <v>4</v>
      </c>
      <c r="AI768">
        <v>5</v>
      </c>
      <c r="AJ768">
        <v>2</v>
      </c>
      <c r="AK768">
        <v>0</v>
      </c>
      <c r="AL768">
        <v>0</v>
      </c>
      <c r="AM768">
        <v>0</v>
      </c>
      <c r="AN768">
        <v>0</v>
      </c>
      <c r="AO768">
        <v>0</v>
      </c>
      <c r="AP768">
        <v>0</v>
      </c>
      <c r="AQ768">
        <v>0</v>
      </c>
      <c r="AR768">
        <v>0</v>
      </c>
      <c r="AS768">
        <v>0</v>
      </c>
      <c r="AT768">
        <v>0</v>
      </c>
      <c r="AU768">
        <v>0</v>
      </c>
      <c r="AV768">
        <v>4</v>
      </c>
      <c r="AW768">
        <v>0</v>
      </c>
      <c r="AX768" t="s">
        <v>183</v>
      </c>
      <c r="AY768" t="s">
        <v>1394</v>
      </c>
      <c r="AZ768" t="s">
        <v>404</v>
      </c>
      <c r="BA768" t="s">
        <v>1395</v>
      </c>
      <c r="BB768" t="s">
        <v>1396</v>
      </c>
      <c r="BC768" t="s">
        <v>1395</v>
      </c>
      <c r="BD768" t="s">
        <v>180</v>
      </c>
      <c r="BE768">
        <v>135</v>
      </c>
      <c r="BF768">
        <v>320.3</v>
      </c>
      <c r="BG768">
        <v>256</v>
      </c>
      <c r="BH768" t="s">
        <v>180</v>
      </c>
      <c r="BI768" t="s">
        <v>175</v>
      </c>
      <c r="BJ768" t="s">
        <v>175</v>
      </c>
      <c r="BK768">
        <v>460</v>
      </c>
      <c r="BL768" t="s">
        <v>175</v>
      </c>
      <c r="BM768">
        <v>1</v>
      </c>
      <c r="BN768">
        <v>64</v>
      </c>
      <c r="BO768" t="s">
        <v>175</v>
      </c>
      <c r="BP768" t="s">
        <v>175</v>
      </c>
      <c r="BQ768">
        <v>0.84</v>
      </c>
      <c r="BR768">
        <v>0.88</v>
      </c>
      <c r="BS768">
        <v>0.89</v>
      </c>
      <c r="BT768">
        <v>0.9</v>
      </c>
      <c r="BU768">
        <v>4</v>
      </c>
      <c r="BV768" t="s">
        <v>188</v>
      </c>
      <c r="BW768" t="s">
        <v>204</v>
      </c>
      <c r="BX768" t="s">
        <v>175</v>
      </c>
      <c r="BY768" t="s">
        <v>175</v>
      </c>
      <c r="BZ768">
        <v>7</v>
      </c>
      <c r="CA768" t="s">
        <v>190</v>
      </c>
      <c r="CB768" t="s">
        <v>1586</v>
      </c>
      <c r="CC768" t="s">
        <v>175</v>
      </c>
      <c r="CD768" t="s">
        <v>175</v>
      </c>
      <c r="CE768" t="s">
        <v>175</v>
      </c>
      <c r="CF768" t="s">
        <v>175</v>
      </c>
      <c r="CG768" t="s">
        <v>175</v>
      </c>
      <c r="CH768" t="s">
        <v>175</v>
      </c>
      <c r="CI768" t="s">
        <v>175</v>
      </c>
      <c r="CJ768" t="s">
        <v>175</v>
      </c>
      <c r="CK768" t="s">
        <v>175</v>
      </c>
      <c r="CL768" t="s">
        <v>175</v>
      </c>
      <c r="CM768" t="s">
        <v>175</v>
      </c>
      <c r="CN768" t="s">
        <v>175</v>
      </c>
      <c r="CO768">
        <v>22.799999999999901</v>
      </c>
      <c r="CP768" t="s">
        <v>183</v>
      </c>
      <c r="CQ768">
        <v>0</v>
      </c>
      <c r="CR768" t="s">
        <v>1587</v>
      </c>
      <c r="CS768">
        <v>128.50919999999999</v>
      </c>
      <c r="CT768" t="s">
        <v>1586</v>
      </c>
      <c r="CU768">
        <v>17.059999999999999</v>
      </c>
      <c r="CV768">
        <v>0</v>
      </c>
      <c r="CW768">
        <v>21</v>
      </c>
      <c r="CX768">
        <v>62.979850815571702</v>
      </c>
      <c r="CY768">
        <v>0</v>
      </c>
      <c r="CZ768">
        <v>101.039850815571</v>
      </c>
      <c r="DA768">
        <v>27.4693491844282</v>
      </c>
      <c r="DB768">
        <v>42</v>
      </c>
      <c r="DC768">
        <v>1</v>
      </c>
    </row>
    <row r="769" spans="1:107" x14ac:dyDescent="0.25">
      <c r="A769">
        <v>2329414</v>
      </c>
      <c r="B769" t="s">
        <v>234</v>
      </c>
      <c r="C769" t="s">
        <v>235</v>
      </c>
      <c r="D769" t="s">
        <v>473</v>
      </c>
      <c r="E769" t="s">
        <v>474</v>
      </c>
      <c r="F769" t="s">
        <v>475</v>
      </c>
      <c r="G769" t="s">
        <v>176</v>
      </c>
      <c r="H769" t="s">
        <v>198</v>
      </c>
      <c r="I769" t="s">
        <v>1385</v>
      </c>
      <c r="J769" t="s">
        <v>175</v>
      </c>
      <c r="K769">
        <v>3.2</v>
      </c>
      <c r="L769">
        <v>4</v>
      </c>
      <c r="M769">
        <v>32</v>
      </c>
      <c r="N769" t="s">
        <v>309</v>
      </c>
      <c r="O769">
        <v>0.4</v>
      </c>
      <c r="P769">
        <v>1.4</v>
      </c>
      <c r="Q769">
        <v>21.1</v>
      </c>
      <c r="R769">
        <v>22.4</v>
      </c>
      <c r="S769">
        <v>135</v>
      </c>
      <c r="T769">
        <v>108.6</v>
      </c>
      <c r="U769">
        <v>98.5</v>
      </c>
      <c r="V769" t="s">
        <v>180</v>
      </c>
      <c r="W769" t="s">
        <v>180</v>
      </c>
      <c r="X769" t="s">
        <v>180</v>
      </c>
      <c r="Y769" t="s">
        <v>181</v>
      </c>
      <c r="Z769" t="s">
        <v>476</v>
      </c>
      <c r="AA769">
        <v>4</v>
      </c>
      <c r="AB769">
        <v>1</v>
      </c>
      <c r="AC769">
        <v>0</v>
      </c>
      <c r="AD769">
        <v>1</v>
      </c>
      <c r="AE769">
        <v>0</v>
      </c>
      <c r="AF769">
        <v>0</v>
      </c>
      <c r="AG769">
        <v>1</v>
      </c>
      <c r="AH769">
        <v>4</v>
      </c>
      <c r="AI769">
        <v>6</v>
      </c>
      <c r="AJ769">
        <v>0</v>
      </c>
      <c r="AK769">
        <v>0</v>
      </c>
      <c r="AL769">
        <v>10</v>
      </c>
      <c r="AM769">
        <v>0</v>
      </c>
      <c r="AN769">
        <v>0</v>
      </c>
      <c r="AO769">
        <v>0</v>
      </c>
      <c r="AP769">
        <v>0</v>
      </c>
      <c r="AQ769">
        <v>0</v>
      </c>
      <c r="AR769">
        <v>1</v>
      </c>
      <c r="AS769">
        <v>0</v>
      </c>
      <c r="AT769">
        <v>0</v>
      </c>
      <c r="AU769">
        <v>0</v>
      </c>
      <c r="AV769">
        <v>3</v>
      </c>
      <c r="AW769">
        <v>0</v>
      </c>
      <c r="AX769" t="s">
        <v>180</v>
      </c>
      <c r="AY769" t="s">
        <v>403</v>
      </c>
      <c r="AZ769" t="s">
        <v>369</v>
      </c>
      <c r="BA769" t="s">
        <v>186</v>
      </c>
      <c r="BB769" t="s">
        <v>477</v>
      </c>
      <c r="BC769" t="s">
        <v>186</v>
      </c>
      <c r="BD769" t="s">
        <v>180</v>
      </c>
      <c r="BE769">
        <v>135</v>
      </c>
      <c r="BF769">
        <v>72</v>
      </c>
      <c r="BG769">
        <v>512</v>
      </c>
      <c r="BH769" t="s">
        <v>183</v>
      </c>
      <c r="BI769" t="s">
        <v>175</v>
      </c>
      <c r="BJ769" t="s">
        <v>175</v>
      </c>
      <c r="BK769">
        <v>180</v>
      </c>
      <c r="BL769" t="s">
        <v>175</v>
      </c>
      <c r="BM769">
        <v>1</v>
      </c>
      <c r="BN769">
        <v>32</v>
      </c>
      <c r="BO769" t="s">
        <v>175</v>
      </c>
      <c r="BP769" t="s">
        <v>175</v>
      </c>
      <c r="BQ769">
        <v>0.76</v>
      </c>
      <c r="BR769">
        <v>0.84</v>
      </c>
      <c r="BS769">
        <v>0.83</v>
      </c>
      <c r="BT769">
        <v>0.86</v>
      </c>
      <c r="BU769">
        <v>1</v>
      </c>
      <c r="BV769" t="s">
        <v>188</v>
      </c>
      <c r="BW769" t="s">
        <v>220</v>
      </c>
      <c r="BX769" t="s">
        <v>175</v>
      </c>
      <c r="BY769" t="s">
        <v>175</v>
      </c>
      <c r="BZ769">
        <v>7</v>
      </c>
      <c r="CA769" t="s">
        <v>190</v>
      </c>
      <c r="CB769" t="s">
        <v>1586</v>
      </c>
      <c r="CC769" t="s">
        <v>175</v>
      </c>
      <c r="CD769" t="s">
        <v>175</v>
      </c>
      <c r="CE769" t="s">
        <v>175</v>
      </c>
      <c r="CF769" t="s">
        <v>175</v>
      </c>
      <c r="CG769" t="s">
        <v>175</v>
      </c>
      <c r="CH769" t="s">
        <v>175</v>
      </c>
      <c r="CI769" t="s">
        <v>175</v>
      </c>
      <c r="CJ769" t="s">
        <v>175</v>
      </c>
      <c r="CK769" t="s">
        <v>175</v>
      </c>
      <c r="CL769" t="s">
        <v>175</v>
      </c>
      <c r="CM769" t="s">
        <v>175</v>
      </c>
      <c r="CN769" t="s">
        <v>175</v>
      </c>
      <c r="CO769">
        <v>12.8</v>
      </c>
      <c r="CP769" t="s">
        <v>183</v>
      </c>
      <c r="CQ769">
        <v>0</v>
      </c>
      <c r="CR769" t="s">
        <v>1587</v>
      </c>
      <c r="CS769">
        <v>83.395200000000003</v>
      </c>
      <c r="CT769" t="s">
        <v>1586</v>
      </c>
      <c r="CU769">
        <v>9.3799999999999901</v>
      </c>
      <c r="CV769">
        <v>0</v>
      </c>
      <c r="CW769">
        <v>0</v>
      </c>
      <c r="CX769">
        <v>29.842135764911699</v>
      </c>
      <c r="CY769">
        <v>0</v>
      </c>
      <c r="CZ769">
        <v>39.222135764911698</v>
      </c>
      <c r="DA769">
        <v>44.173064235088198</v>
      </c>
      <c r="DB769">
        <v>42</v>
      </c>
      <c r="DC769">
        <v>0</v>
      </c>
    </row>
    <row r="770" spans="1:107" x14ac:dyDescent="0.25">
      <c r="A770">
        <v>2329413</v>
      </c>
      <c r="B770" t="s">
        <v>234</v>
      </c>
      <c r="C770" t="s">
        <v>235</v>
      </c>
      <c r="D770" t="s">
        <v>473</v>
      </c>
      <c r="E770" t="s">
        <v>1069</v>
      </c>
      <c r="F770" t="s">
        <v>175</v>
      </c>
      <c r="G770" t="s">
        <v>176</v>
      </c>
      <c r="H770" t="s">
        <v>177</v>
      </c>
      <c r="I770" t="s">
        <v>1364</v>
      </c>
      <c r="J770" t="s">
        <v>175</v>
      </c>
      <c r="K770">
        <v>3.8</v>
      </c>
      <c r="L770">
        <v>4</v>
      </c>
      <c r="M770">
        <v>64</v>
      </c>
      <c r="N770" t="s">
        <v>309</v>
      </c>
      <c r="O770">
        <v>0.3</v>
      </c>
      <c r="P770">
        <v>2</v>
      </c>
      <c r="Q770">
        <v>22.7</v>
      </c>
      <c r="R770">
        <v>23.5</v>
      </c>
      <c r="S770">
        <v>135</v>
      </c>
      <c r="T770">
        <v>164.6</v>
      </c>
      <c r="U770">
        <v>103.9</v>
      </c>
      <c r="V770" t="s">
        <v>180</v>
      </c>
      <c r="W770" t="s">
        <v>180</v>
      </c>
      <c r="X770" t="s">
        <v>180</v>
      </c>
      <c r="Y770" t="s">
        <v>181</v>
      </c>
      <c r="Z770" t="s">
        <v>476</v>
      </c>
      <c r="AA770">
        <v>4</v>
      </c>
      <c r="AB770">
        <v>0</v>
      </c>
      <c r="AC770">
        <v>1</v>
      </c>
      <c r="AD770">
        <v>1</v>
      </c>
      <c r="AE770">
        <v>0</v>
      </c>
      <c r="AF770">
        <v>0</v>
      </c>
      <c r="AG770">
        <v>1</v>
      </c>
      <c r="AH770">
        <v>4</v>
      </c>
      <c r="AI770">
        <v>6</v>
      </c>
      <c r="AJ770">
        <v>0</v>
      </c>
      <c r="AK770">
        <v>0</v>
      </c>
      <c r="AL770">
        <v>10</v>
      </c>
      <c r="AM770">
        <v>0</v>
      </c>
      <c r="AN770">
        <v>0</v>
      </c>
      <c r="AO770">
        <v>0</v>
      </c>
      <c r="AP770">
        <v>0</v>
      </c>
      <c r="AQ770">
        <v>0</v>
      </c>
      <c r="AR770">
        <v>1</v>
      </c>
      <c r="AS770">
        <v>0</v>
      </c>
      <c r="AT770">
        <v>0</v>
      </c>
      <c r="AU770">
        <v>0</v>
      </c>
      <c r="AV770">
        <v>3</v>
      </c>
      <c r="AW770">
        <v>0</v>
      </c>
      <c r="AX770" t="s">
        <v>180</v>
      </c>
      <c r="AY770" t="s">
        <v>1071</v>
      </c>
      <c r="AZ770" t="s">
        <v>329</v>
      </c>
      <c r="BA770" t="s">
        <v>186</v>
      </c>
      <c r="BB770" t="s">
        <v>1072</v>
      </c>
      <c r="BC770" t="s">
        <v>186</v>
      </c>
      <c r="BD770" t="s">
        <v>180</v>
      </c>
      <c r="BE770">
        <v>135</v>
      </c>
      <c r="BF770">
        <v>72</v>
      </c>
      <c r="BG770">
        <v>128</v>
      </c>
      <c r="BH770" t="s">
        <v>183</v>
      </c>
      <c r="BI770" t="s">
        <v>175</v>
      </c>
      <c r="BJ770" t="s">
        <v>175</v>
      </c>
      <c r="BK770">
        <v>240</v>
      </c>
      <c r="BL770" t="s">
        <v>175</v>
      </c>
      <c r="BM770">
        <v>1</v>
      </c>
      <c r="BN770">
        <v>64</v>
      </c>
      <c r="BO770" t="s">
        <v>175</v>
      </c>
      <c r="BP770" t="s">
        <v>175</v>
      </c>
      <c r="BQ770">
        <v>0.88</v>
      </c>
      <c r="BR770">
        <v>0.9</v>
      </c>
      <c r="BS770">
        <v>0.91</v>
      </c>
      <c r="BT770">
        <v>0.92</v>
      </c>
      <c r="BU770">
        <v>2</v>
      </c>
      <c r="BV770" t="s">
        <v>188</v>
      </c>
      <c r="BW770" t="s">
        <v>175</v>
      </c>
      <c r="BX770" t="s">
        <v>175</v>
      </c>
      <c r="BY770" t="s">
        <v>175</v>
      </c>
      <c r="BZ770">
        <v>7</v>
      </c>
      <c r="CA770" t="s">
        <v>190</v>
      </c>
      <c r="CB770" t="s">
        <v>1586</v>
      </c>
      <c r="CC770" t="s">
        <v>175</v>
      </c>
      <c r="CD770" t="s">
        <v>175</v>
      </c>
      <c r="CE770" t="s">
        <v>175</v>
      </c>
      <c r="CF770" t="s">
        <v>175</v>
      </c>
      <c r="CG770" t="s">
        <v>175</v>
      </c>
      <c r="CH770" t="s">
        <v>175</v>
      </c>
      <c r="CI770" t="s">
        <v>175</v>
      </c>
      <c r="CJ770" t="s">
        <v>175</v>
      </c>
      <c r="CK770" t="s">
        <v>175</v>
      </c>
      <c r="CL770" t="s">
        <v>175</v>
      </c>
      <c r="CM770" t="s">
        <v>175</v>
      </c>
      <c r="CN770" t="s">
        <v>175</v>
      </c>
      <c r="CO770">
        <v>15.2</v>
      </c>
      <c r="CP770" t="s">
        <v>183</v>
      </c>
      <c r="CQ770">
        <v>0</v>
      </c>
      <c r="CR770" t="s">
        <v>1587</v>
      </c>
      <c r="CS770">
        <v>89.921400000000006</v>
      </c>
      <c r="CT770" t="s">
        <v>1586</v>
      </c>
      <c r="CU770">
        <v>17.059999999999999</v>
      </c>
      <c r="CV770">
        <v>0</v>
      </c>
      <c r="CW770">
        <v>0</v>
      </c>
      <c r="CX770">
        <v>29.842135764911699</v>
      </c>
      <c r="CY770">
        <v>0</v>
      </c>
      <c r="CZ770">
        <v>46.902135764911698</v>
      </c>
      <c r="DA770">
        <v>43.019264235088201</v>
      </c>
      <c r="DB770">
        <v>42</v>
      </c>
      <c r="DC770">
        <v>0</v>
      </c>
    </row>
    <row r="771" spans="1:107" x14ac:dyDescent="0.25">
      <c r="A771">
        <v>2329412</v>
      </c>
      <c r="B771" t="s">
        <v>234</v>
      </c>
      <c r="C771" t="s">
        <v>235</v>
      </c>
      <c r="D771" t="s">
        <v>433</v>
      </c>
      <c r="E771" t="s">
        <v>1073</v>
      </c>
      <c r="F771" t="s">
        <v>175</v>
      </c>
      <c r="G771" t="s">
        <v>176</v>
      </c>
      <c r="H771" t="s">
        <v>177</v>
      </c>
      <c r="I771" t="s">
        <v>175</v>
      </c>
      <c r="J771" t="s">
        <v>175</v>
      </c>
      <c r="K771">
        <v>3.8</v>
      </c>
      <c r="L771">
        <v>4</v>
      </c>
      <c r="M771">
        <v>64</v>
      </c>
      <c r="N771" t="s">
        <v>309</v>
      </c>
      <c r="O771">
        <v>0.3</v>
      </c>
      <c r="P771">
        <v>1.8</v>
      </c>
      <c r="Q771">
        <v>27.7</v>
      </c>
      <c r="R771">
        <v>28.8</v>
      </c>
      <c r="S771">
        <v>135</v>
      </c>
      <c r="T771">
        <v>164.6</v>
      </c>
      <c r="U771">
        <v>126.9</v>
      </c>
      <c r="V771" t="s">
        <v>180</v>
      </c>
      <c r="W771" t="s">
        <v>180</v>
      </c>
      <c r="X771" t="s">
        <v>180</v>
      </c>
      <c r="Y771" t="s">
        <v>181</v>
      </c>
      <c r="Z771" t="s">
        <v>1074</v>
      </c>
      <c r="AA771">
        <v>4</v>
      </c>
      <c r="AB771">
        <v>0</v>
      </c>
      <c r="AC771">
        <v>1</v>
      </c>
      <c r="AD771">
        <v>1</v>
      </c>
      <c r="AE771">
        <v>2</v>
      </c>
      <c r="AF771">
        <v>0</v>
      </c>
      <c r="AG771">
        <v>1</v>
      </c>
      <c r="AH771">
        <v>4</v>
      </c>
      <c r="AI771">
        <v>6</v>
      </c>
      <c r="AJ771">
        <v>0</v>
      </c>
      <c r="AK771">
        <v>0</v>
      </c>
      <c r="AL771">
        <v>10</v>
      </c>
      <c r="AM771">
        <v>0</v>
      </c>
      <c r="AN771">
        <v>0</v>
      </c>
      <c r="AO771">
        <v>0</v>
      </c>
      <c r="AP771">
        <v>0</v>
      </c>
      <c r="AQ771">
        <v>0</v>
      </c>
      <c r="AR771">
        <v>1</v>
      </c>
      <c r="AS771">
        <v>0</v>
      </c>
      <c r="AT771">
        <v>0</v>
      </c>
      <c r="AU771">
        <v>0</v>
      </c>
      <c r="AV771">
        <v>4</v>
      </c>
      <c r="AW771">
        <v>0</v>
      </c>
      <c r="AX771" t="s">
        <v>180</v>
      </c>
      <c r="AY771" t="s">
        <v>1071</v>
      </c>
      <c r="AZ771" t="s">
        <v>329</v>
      </c>
      <c r="BA771" t="s">
        <v>186</v>
      </c>
      <c r="BB771" t="s">
        <v>1075</v>
      </c>
      <c r="BC771" t="s">
        <v>186</v>
      </c>
      <c r="BD771" t="s">
        <v>180</v>
      </c>
      <c r="BE771">
        <v>135</v>
      </c>
      <c r="BF771">
        <v>72</v>
      </c>
      <c r="BG771">
        <v>128</v>
      </c>
      <c r="BH771" t="s">
        <v>183</v>
      </c>
      <c r="BI771" t="s">
        <v>175</v>
      </c>
      <c r="BJ771" t="s">
        <v>175</v>
      </c>
      <c r="BK771">
        <v>240</v>
      </c>
      <c r="BL771" t="s">
        <v>175</v>
      </c>
      <c r="BM771">
        <v>1</v>
      </c>
      <c r="BN771">
        <v>64</v>
      </c>
      <c r="BO771" t="s">
        <v>175</v>
      </c>
      <c r="BP771" t="s">
        <v>175</v>
      </c>
      <c r="BQ771">
        <v>0.88</v>
      </c>
      <c r="BR771">
        <v>0.9</v>
      </c>
      <c r="BS771">
        <v>0.91</v>
      </c>
      <c r="BT771">
        <v>0.92</v>
      </c>
      <c r="BU771">
        <v>2</v>
      </c>
      <c r="BV771" t="s">
        <v>188</v>
      </c>
      <c r="BW771" t="s">
        <v>175</v>
      </c>
      <c r="BX771" t="s">
        <v>175</v>
      </c>
      <c r="BY771" t="s">
        <v>175</v>
      </c>
      <c r="BZ771">
        <v>7</v>
      </c>
      <c r="CA771" t="s">
        <v>190</v>
      </c>
      <c r="CB771" t="s">
        <v>1586</v>
      </c>
      <c r="CC771" t="s">
        <v>175</v>
      </c>
      <c r="CD771" t="s">
        <v>175</v>
      </c>
      <c r="CE771" t="s">
        <v>175</v>
      </c>
      <c r="CF771" t="s">
        <v>175</v>
      </c>
      <c r="CG771" t="s">
        <v>175</v>
      </c>
      <c r="CH771" t="s">
        <v>175</v>
      </c>
      <c r="CI771" t="s">
        <v>175</v>
      </c>
      <c r="CJ771" t="s">
        <v>175</v>
      </c>
      <c r="CK771" t="s">
        <v>175</v>
      </c>
      <c r="CL771" t="s">
        <v>175</v>
      </c>
      <c r="CM771" t="s">
        <v>175</v>
      </c>
      <c r="CN771" t="s">
        <v>175</v>
      </c>
      <c r="CO771">
        <v>15.2</v>
      </c>
      <c r="CP771" t="s">
        <v>183</v>
      </c>
      <c r="CQ771">
        <v>0</v>
      </c>
      <c r="CR771" t="s">
        <v>1587</v>
      </c>
      <c r="CS771">
        <v>107.4414</v>
      </c>
      <c r="CT771" t="s">
        <v>1586</v>
      </c>
      <c r="CU771">
        <v>17.059999999999999</v>
      </c>
      <c r="CV771">
        <v>0</v>
      </c>
      <c r="CW771">
        <v>0</v>
      </c>
      <c r="CX771">
        <v>29.842135764911699</v>
      </c>
      <c r="CY771">
        <v>0</v>
      </c>
      <c r="CZ771">
        <v>46.902135764911698</v>
      </c>
      <c r="DA771">
        <v>60.539264235088197</v>
      </c>
      <c r="DB771">
        <v>42</v>
      </c>
      <c r="DC771">
        <v>0</v>
      </c>
    </row>
    <row r="772" spans="1:107" x14ac:dyDescent="0.25">
      <c r="A772">
        <v>2329411</v>
      </c>
      <c r="B772" t="s">
        <v>234</v>
      </c>
      <c r="C772" t="s">
        <v>235</v>
      </c>
      <c r="D772" t="s">
        <v>1076</v>
      </c>
      <c r="E772" t="s">
        <v>1077</v>
      </c>
      <c r="F772" t="s">
        <v>175</v>
      </c>
      <c r="G772" t="s">
        <v>176</v>
      </c>
      <c r="H772" t="s">
        <v>198</v>
      </c>
      <c r="I772" t="s">
        <v>175</v>
      </c>
      <c r="J772" t="s">
        <v>175</v>
      </c>
      <c r="K772">
        <v>3.4</v>
      </c>
      <c r="L772">
        <v>4</v>
      </c>
      <c r="M772">
        <v>8</v>
      </c>
      <c r="N772" t="s">
        <v>316</v>
      </c>
      <c r="O772">
        <v>0.2</v>
      </c>
      <c r="P772">
        <v>2.1</v>
      </c>
      <c r="Q772">
        <v>33.9</v>
      </c>
      <c r="R772">
        <v>34.299999999999997</v>
      </c>
      <c r="S772">
        <v>135</v>
      </c>
      <c r="T772">
        <v>42.4</v>
      </c>
      <c r="U772">
        <v>151.5</v>
      </c>
      <c r="V772" t="s">
        <v>180</v>
      </c>
      <c r="W772" t="s">
        <v>180</v>
      </c>
      <c r="X772" t="s">
        <v>180</v>
      </c>
      <c r="Y772" t="s">
        <v>181</v>
      </c>
      <c r="Z772" t="s">
        <v>476</v>
      </c>
      <c r="AA772">
        <v>4</v>
      </c>
      <c r="AB772">
        <v>1</v>
      </c>
      <c r="AC772">
        <v>0</v>
      </c>
      <c r="AD772">
        <v>1</v>
      </c>
      <c r="AE772">
        <v>0</v>
      </c>
      <c r="AF772">
        <v>0</v>
      </c>
      <c r="AG772">
        <v>0</v>
      </c>
      <c r="AH772">
        <v>6</v>
      </c>
      <c r="AI772">
        <v>4</v>
      </c>
      <c r="AJ772">
        <v>0</v>
      </c>
      <c r="AK772">
        <v>10</v>
      </c>
      <c r="AL772">
        <v>0</v>
      </c>
      <c r="AM772">
        <v>0</v>
      </c>
      <c r="AN772">
        <v>0</v>
      </c>
      <c r="AO772">
        <v>0</v>
      </c>
      <c r="AP772">
        <v>0</v>
      </c>
      <c r="AQ772">
        <v>0</v>
      </c>
      <c r="AR772">
        <v>1</v>
      </c>
      <c r="AS772">
        <v>0</v>
      </c>
      <c r="AT772">
        <v>0</v>
      </c>
      <c r="AU772">
        <v>0</v>
      </c>
      <c r="AV772">
        <v>3</v>
      </c>
      <c r="AW772">
        <v>0</v>
      </c>
      <c r="AX772" t="s">
        <v>180</v>
      </c>
      <c r="AY772" t="s">
        <v>1078</v>
      </c>
      <c r="AZ772" t="s">
        <v>329</v>
      </c>
      <c r="BA772" t="s">
        <v>186</v>
      </c>
      <c r="BB772" t="s">
        <v>1079</v>
      </c>
      <c r="BC772" t="s">
        <v>186</v>
      </c>
      <c r="BD772" t="s">
        <v>180</v>
      </c>
      <c r="BE772">
        <v>135</v>
      </c>
      <c r="BF772">
        <v>6</v>
      </c>
      <c r="BG772">
        <v>64</v>
      </c>
      <c r="BH772" t="s">
        <v>183</v>
      </c>
      <c r="BI772" t="s">
        <v>175</v>
      </c>
      <c r="BJ772" t="s">
        <v>175</v>
      </c>
      <c r="BK772">
        <v>255</v>
      </c>
      <c r="BL772" t="s">
        <v>175</v>
      </c>
      <c r="BM772">
        <v>1</v>
      </c>
      <c r="BN772">
        <v>8</v>
      </c>
      <c r="BO772" t="s">
        <v>175</v>
      </c>
      <c r="BP772" t="s">
        <v>175</v>
      </c>
      <c r="BQ772">
        <v>0.81</v>
      </c>
      <c r="BR772">
        <v>0.88</v>
      </c>
      <c r="BS772">
        <v>0.88</v>
      </c>
      <c r="BT772">
        <v>0.9</v>
      </c>
      <c r="BU772">
        <v>1</v>
      </c>
      <c r="BV772" t="s">
        <v>188</v>
      </c>
      <c r="BW772" t="s">
        <v>220</v>
      </c>
      <c r="BX772" t="s">
        <v>175</v>
      </c>
      <c r="BY772" t="s">
        <v>175</v>
      </c>
      <c r="BZ772">
        <v>7</v>
      </c>
      <c r="CA772" t="s">
        <v>190</v>
      </c>
      <c r="CB772" t="s">
        <v>1586</v>
      </c>
      <c r="CC772" t="s">
        <v>175</v>
      </c>
      <c r="CD772" t="s">
        <v>175</v>
      </c>
      <c r="CE772" t="s">
        <v>175</v>
      </c>
      <c r="CF772" t="s">
        <v>175</v>
      </c>
      <c r="CG772" t="s">
        <v>175</v>
      </c>
      <c r="CH772" t="s">
        <v>175</v>
      </c>
      <c r="CI772" t="s">
        <v>175</v>
      </c>
      <c r="CJ772" t="s">
        <v>175</v>
      </c>
      <c r="CK772" t="s">
        <v>175</v>
      </c>
      <c r="CL772" t="s">
        <v>175</v>
      </c>
      <c r="CM772" t="s">
        <v>175</v>
      </c>
      <c r="CN772" t="s">
        <v>175</v>
      </c>
      <c r="CO772">
        <v>13.6</v>
      </c>
      <c r="CP772" t="s">
        <v>183</v>
      </c>
      <c r="CQ772">
        <v>0</v>
      </c>
      <c r="CR772" t="s">
        <v>1587</v>
      </c>
      <c r="CS772">
        <v>128.37779999999901</v>
      </c>
      <c r="CT772" t="s">
        <v>1586</v>
      </c>
      <c r="CU772">
        <v>3.62</v>
      </c>
      <c r="CV772">
        <v>0</v>
      </c>
      <c r="CW772">
        <v>0</v>
      </c>
      <c r="CX772">
        <v>17.269211327405301</v>
      </c>
      <c r="CY772">
        <v>0</v>
      </c>
      <c r="CZ772">
        <v>20.889211327405299</v>
      </c>
      <c r="DA772">
        <v>107.48858867259401</v>
      </c>
      <c r="DB772">
        <v>42</v>
      </c>
      <c r="DC772">
        <v>0</v>
      </c>
    </row>
    <row r="773" spans="1:107" x14ac:dyDescent="0.25">
      <c r="A773">
        <v>2329410</v>
      </c>
      <c r="B773" t="s">
        <v>234</v>
      </c>
      <c r="C773" t="s">
        <v>235</v>
      </c>
      <c r="D773" t="s">
        <v>1080</v>
      </c>
      <c r="E773" t="s">
        <v>1081</v>
      </c>
      <c r="F773" t="s">
        <v>175</v>
      </c>
      <c r="G773" t="s">
        <v>176</v>
      </c>
      <c r="H773" t="s">
        <v>198</v>
      </c>
      <c r="I773" t="s">
        <v>1398</v>
      </c>
      <c r="J773" t="s">
        <v>175</v>
      </c>
      <c r="K773">
        <v>3.4</v>
      </c>
      <c r="L773">
        <v>4</v>
      </c>
      <c r="M773">
        <v>32</v>
      </c>
      <c r="N773" t="s">
        <v>316</v>
      </c>
      <c r="O773">
        <v>0.2</v>
      </c>
      <c r="P773">
        <v>2.2000000000000002</v>
      </c>
      <c r="Q773">
        <v>37.9</v>
      </c>
      <c r="R773">
        <v>38.5</v>
      </c>
      <c r="S773">
        <v>135</v>
      </c>
      <c r="T773">
        <v>61.6</v>
      </c>
      <c r="U773">
        <v>169.6</v>
      </c>
      <c r="V773" t="s">
        <v>180</v>
      </c>
      <c r="W773" t="s">
        <v>180</v>
      </c>
      <c r="X773" t="s">
        <v>180</v>
      </c>
      <c r="Y773" t="s">
        <v>181</v>
      </c>
      <c r="Z773" t="s">
        <v>1074</v>
      </c>
      <c r="AA773">
        <v>4</v>
      </c>
      <c r="AB773">
        <v>1</v>
      </c>
      <c r="AC773">
        <v>0</v>
      </c>
      <c r="AD773">
        <v>1</v>
      </c>
      <c r="AE773">
        <v>1</v>
      </c>
      <c r="AF773">
        <v>0</v>
      </c>
      <c r="AG773">
        <v>0</v>
      </c>
      <c r="AH773">
        <v>6</v>
      </c>
      <c r="AI773">
        <v>4</v>
      </c>
      <c r="AJ773">
        <v>0</v>
      </c>
      <c r="AK773">
        <v>0</v>
      </c>
      <c r="AL773">
        <v>10</v>
      </c>
      <c r="AM773">
        <v>0</v>
      </c>
      <c r="AN773">
        <v>0</v>
      </c>
      <c r="AO773">
        <v>0</v>
      </c>
      <c r="AP773">
        <v>0</v>
      </c>
      <c r="AQ773">
        <v>0</v>
      </c>
      <c r="AR773">
        <v>1</v>
      </c>
      <c r="AS773">
        <v>0</v>
      </c>
      <c r="AT773">
        <v>0</v>
      </c>
      <c r="AU773">
        <v>0</v>
      </c>
      <c r="AV773">
        <v>4</v>
      </c>
      <c r="AW773">
        <v>0</v>
      </c>
      <c r="AX773" t="s">
        <v>180</v>
      </c>
      <c r="AY773" t="s">
        <v>1078</v>
      </c>
      <c r="AZ773" t="s">
        <v>329</v>
      </c>
      <c r="BA773" t="s">
        <v>186</v>
      </c>
      <c r="BB773" t="s">
        <v>1083</v>
      </c>
      <c r="BC773" t="s">
        <v>186</v>
      </c>
      <c r="BD773" t="s">
        <v>180</v>
      </c>
      <c r="BE773">
        <v>135</v>
      </c>
      <c r="BF773">
        <v>14.4</v>
      </c>
      <c r="BG773">
        <v>64</v>
      </c>
      <c r="BH773" t="s">
        <v>183</v>
      </c>
      <c r="BI773" t="s">
        <v>175</v>
      </c>
      <c r="BJ773" t="s">
        <v>175</v>
      </c>
      <c r="BK773">
        <v>290</v>
      </c>
      <c r="BL773" t="s">
        <v>175</v>
      </c>
      <c r="BM773">
        <v>1</v>
      </c>
      <c r="BN773">
        <v>32</v>
      </c>
      <c r="BO773" t="s">
        <v>175</v>
      </c>
      <c r="BP773" t="s">
        <v>175</v>
      </c>
      <c r="BQ773">
        <v>0.82</v>
      </c>
      <c r="BR773">
        <v>0.89</v>
      </c>
      <c r="BS773">
        <v>0.88</v>
      </c>
      <c r="BT773">
        <v>0.91</v>
      </c>
      <c r="BU773">
        <v>1</v>
      </c>
      <c r="BV773" t="s">
        <v>188</v>
      </c>
      <c r="BW773" t="s">
        <v>175</v>
      </c>
      <c r="BX773" t="s">
        <v>175</v>
      </c>
      <c r="BY773" t="s">
        <v>175</v>
      </c>
      <c r="BZ773">
        <v>7</v>
      </c>
      <c r="CA773" t="s">
        <v>190</v>
      </c>
      <c r="CB773" t="s">
        <v>1586</v>
      </c>
      <c r="CC773" t="s">
        <v>175</v>
      </c>
      <c r="CD773" t="s">
        <v>175</v>
      </c>
      <c r="CE773" t="s">
        <v>175</v>
      </c>
      <c r="CF773" t="s">
        <v>175</v>
      </c>
      <c r="CG773" t="s">
        <v>175</v>
      </c>
      <c r="CH773" t="s">
        <v>175</v>
      </c>
      <c r="CI773" t="s">
        <v>175</v>
      </c>
      <c r="CJ773" t="s">
        <v>175</v>
      </c>
      <c r="CK773" t="s">
        <v>175</v>
      </c>
      <c r="CL773" t="s">
        <v>175</v>
      </c>
      <c r="CM773" t="s">
        <v>175</v>
      </c>
      <c r="CN773" t="s">
        <v>175</v>
      </c>
      <c r="CO773">
        <v>13.6</v>
      </c>
      <c r="CP773" t="s">
        <v>183</v>
      </c>
      <c r="CQ773">
        <v>0</v>
      </c>
      <c r="CR773" t="s">
        <v>1587</v>
      </c>
      <c r="CS773">
        <v>143.31359999999901</v>
      </c>
      <c r="CT773" t="s">
        <v>1586</v>
      </c>
      <c r="CU773">
        <v>9.3799999999999901</v>
      </c>
      <c r="CV773">
        <v>0</v>
      </c>
      <c r="CW773">
        <v>0</v>
      </c>
      <c r="CX773">
        <v>18.862420923132898</v>
      </c>
      <c r="CY773">
        <v>0</v>
      </c>
      <c r="CZ773">
        <v>28.242420923132901</v>
      </c>
      <c r="DA773">
        <v>115.071179076867</v>
      </c>
      <c r="DB773">
        <v>42</v>
      </c>
      <c r="DC773">
        <v>0</v>
      </c>
    </row>
    <row r="774" spans="1:107" x14ac:dyDescent="0.25">
      <c r="A774">
        <v>2329344</v>
      </c>
      <c r="B774" t="s">
        <v>561</v>
      </c>
      <c r="C774" t="s">
        <v>562</v>
      </c>
      <c r="D774" t="s">
        <v>1399</v>
      </c>
      <c r="E774" t="s">
        <v>1399</v>
      </c>
      <c r="F774" t="s">
        <v>1400</v>
      </c>
      <c r="G774" t="s">
        <v>176</v>
      </c>
      <c r="H774" t="s">
        <v>198</v>
      </c>
      <c r="I774" t="s">
        <v>1393</v>
      </c>
      <c r="J774" t="s">
        <v>179</v>
      </c>
      <c r="K774">
        <v>3.8</v>
      </c>
      <c r="L774">
        <v>6</v>
      </c>
      <c r="M774">
        <v>64</v>
      </c>
      <c r="N774" t="s">
        <v>1019</v>
      </c>
      <c r="O774">
        <v>0.2</v>
      </c>
      <c r="P774">
        <v>1.6</v>
      </c>
      <c r="Q774">
        <v>49.4</v>
      </c>
      <c r="R774">
        <v>50.9</v>
      </c>
      <c r="S774">
        <v>135</v>
      </c>
      <c r="T774">
        <v>207.2</v>
      </c>
      <c r="U774">
        <v>222.6</v>
      </c>
      <c r="V774" t="s">
        <v>180</v>
      </c>
      <c r="W774" t="s">
        <v>180</v>
      </c>
      <c r="X774" t="s">
        <v>180</v>
      </c>
      <c r="Y774" t="s">
        <v>435</v>
      </c>
      <c r="Z774" t="s">
        <v>175</v>
      </c>
      <c r="AA774">
        <v>4</v>
      </c>
      <c r="AB774">
        <v>1</v>
      </c>
      <c r="AC774">
        <v>1</v>
      </c>
      <c r="AD774">
        <v>0</v>
      </c>
      <c r="AE774">
        <v>2</v>
      </c>
      <c r="AF774">
        <v>0</v>
      </c>
      <c r="AG774">
        <v>1</v>
      </c>
      <c r="AH774">
        <v>4</v>
      </c>
      <c r="AI774">
        <v>3</v>
      </c>
      <c r="AJ774">
        <v>4</v>
      </c>
      <c r="AK774">
        <v>0</v>
      </c>
      <c r="AL774">
        <v>0</v>
      </c>
      <c r="AM774">
        <v>0</v>
      </c>
      <c r="AN774">
        <v>0</v>
      </c>
      <c r="AO774">
        <v>0</v>
      </c>
      <c r="AP774">
        <v>0</v>
      </c>
      <c r="AQ774">
        <v>0</v>
      </c>
      <c r="AR774">
        <v>1</v>
      </c>
      <c r="AS774">
        <v>0</v>
      </c>
      <c r="AT774">
        <v>1</v>
      </c>
      <c r="AU774">
        <v>0</v>
      </c>
      <c r="AV774">
        <v>8</v>
      </c>
      <c r="AW774">
        <v>0</v>
      </c>
      <c r="AX774" t="s">
        <v>183</v>
      </c>
      <c r="AY774" t="s">
        <v>658</v>
      </c>
      <c r="AZ774" t="s">
        <v>559</v>
      </c>
      <c r="BA774" t="s">
        <v>565</v>
      </c>
      <c r="BB774" t="s">
        <v>1401</v>
      </c>
      <c r="BC774" t="s">
        <v>565</v>
      </c>
      <c r="BD774" t="s">
        <v>180</v>
      </c>
      <c r="BE774">
        <v>135</v>
      </c>
      <c r="BF774">
        <v>224</v>
      </c>
      <c r="BG774">
        <v>256</v>
      </c>
      <c r="BH774" t="s">
        <v>183</v>
      </c>
      <c r="BI774" t="s">
        <v>183</v>
      </c>
      <c r="BJ774" t="s">
        <v>175</v>
      </c>
      <c r="BK774">
        <v>360</v>
      </c>
      <c r="BL774" t="s">
        <v>175</v>
      </c>
      <c r="BM774">
        <v>1</v>
      </c>
      <c r="BN774">
        <v>64</v>
      </c>
      <c r="BO774" t="s">
        <v>175</v>
      </c>
      <c r="BP774" t="s">
        <v>175</v>
      </c>
      <c r="BQ774" t="s">
        <v>175</v>
      </c>
      <c r="BR774">
        <v>0.89</v>
      </c>
      <c r="BS774">
        <v>0.89</v>
      </c>
      <c r="BT774">
        <v>0.91</v>
      </c>
      <c r="BU774">
        <v>6</v>
      </c>
      <c r="BV774" t="s">
        <v>188</v>
      </c>
      <c r="BW774" t="s">
        <v>204</v>
      </c>
      <c r="BX774" t="s">
        <v>175</v>
      </c>
      <c r="BY774" t="s">
        <v>183</v>
      </c>
      <c r="BZ774">
        <v>7</v>
      </c>
      <c r="CA774" t="s">
        <v>190</v>
      </c>
      <c r="CB774" t="s">
        <v>1586</v>
      </c>
      <c r="CC774" t="s">
        <v>175</v>
      </c>
      <c r="CD774" t="s">
        <v>175</v>
      </c>
      <c r="CE774" t="s">
        <v>175</v>
      </c>
      <c r="CF774" t="s">
        <v>175</v>
      </c>
      <c r="CG774" t="s">
        <v>175</v>
      </c>
      <c r="CH774" t="s">
        <v>175</v>
      </c>
      <c r="CI774" t="s">
        <v>175</v>
      </c>
      <c r="CJ774" t="s">
        <v>175</v>
      </c>
      <c r="CK774" t="s">
        <v>175</v>
      </c>
      <c r="CL774" t="s">
        <v>175</v>
      </c>
      <c r="CM774" t="s">
        <v>175</v>
      </c>
      <c r="CN774" t="s">
        <v>175</v>
      </c>
      <c r="CO774">
        <v>22.799999999999901</v>
      </c>
      <c r="CP774" t="s">
        <v>183</v>
      </c>
      <c r="CQ774">
        <v>0</v>
      </c>
      <c r="CR774" t="s">
        <v>1587</v>
      </c>
      <c r="CS774">
        <v>183.6096</v>
      </c>
      <c r="CT774" t="s">
        <v>1586</v>
      </c>
      <c r="CU774">
        <v>17.059999999999999</v>
      </c>
      <c r="CV774">
        <v>0</v>
      </c>
      <c r="CW774">
        <v>21</v>
      </c>
      <c r="CX774">
        <v>53.910510997048902</v>
      </c>
      <c r="CY774">
        <v>0</v>
      </c>
      <c r="CZ774">
        <v>91.970510997048905</v>
      </c>
      <c r="DA774">
        <v>91.639089002950996</v>
      </c>
      <c r="DB774">
        <v>42</v>
      </c>
      <c r="DC774">
        <v>0</v>
      </c>
    </row>
    <row r="775" spans="1:107" x14ac:dyDescent="0.25">
      <c r="A775">
        <v>2329319</v>
      </c>
      <c r="B775" t="s">
        <v>249</v>
      </c>
      <c r="C775" t="s">
        <v>250</v>
      </c>
      <c r="D775" t="s">
        <v>1084</v>
      </c>
      <c r="E775" t="s">
        <v>1085</v>
      </c>
      <c r="F775" t="s">
        <v>175</v>
      </c>
      <c r="G775" t="s">
        <v>176</v>
      </c>
      <c r="H775" t="s">
        <v>177</v>
      </c>
      <c r="I775" t="s">
        <v>1364</v>
      </c>
      <c r="J775" t="s">
        <v>179</v>
      </c>
      <c r="K775">
        <v>3.8</v>
      </c>
      <c r="L775">
        <v>4</v>
      </c>
      <c r="M775">
        <v>64</v>
      </c>
      <c r="N775" t="s">
        <v>175</v>
      </c>
      <c r="O775">
        <v>1</v>
      </c>
      <c r="P775">
        <v>1.9</v>
      </c>
      <c r="Q775">
        <v>39.200000000000003</v>
      </c>
      <c r="R775">
        <v>61.7</v>
      </c>
      <c r="S775">
        <v>135</v>
      </c>
      <c r="T775">
        <v>114.1</v>
      </c>
      <c r="U775">
        <v>188.5</v>
      </c>
      <c r="V775" t="s">
        <v>180</v>
      </c>
      <c r="W775" t="s">
        <v>180</v>
      </c>
      <c r="X775" t="s">
        <v>180</v>
      </c>
      <c r="Y775" t="s">
        <v>402</v>
      </c>
      <c r="Z775" t="s">
        <v>175</v>
      </c>
      <c r="AA775">
        <v>4</v>
      </c>
      <c r="AB775">
        <v>2</v>
      </c>
      <c r="AC775">
        <v>0</v>
      </c>
      <c r="AD775">
        <v>0</v>
      </c>
      <c r="AE775">
        <v>2</v>
      </c>
      <c r="AF775">
        <v>0</v>
      </c>
      <c r="AG775">
        <v>0</v>
      </c>
      <c r="AH775">
        <v>4</v>
      </c>
      <c r="AI775">
        <v>6</v>
      </c>
      <c r="AJ775">
        <v>0</v>
      </c>
      <c r="AK775">
        <v>0</v>
      </c>
      <c r="AL775">
        <v>0</v>
      </c>
      <c r="AM775">
        <v>0</v>
      </c>
      <c r="AN775">
        <v>0</v>
      </c>
      <c r="AO775">
        <v>0</v>
      </c>
      <c r="AP775">
        <v>0</v>
      </c>
      <c r="AQ775">
        <v>0</v>
      </c>
      <c r="AR775">
        <v>0</v>
      </c>
      <c r="AS775">
        <v>0</v>
      </c>
      <c r="AT775">
        <v>0</v>
      </c>
      <c r="AU775">
        <v>0</v>
      </c>
      <c r="AV775">
        <v>4</v>
      </c>
      <c r="AW775">
        <v>0</v>
      </c>
      <c r="AX775" t="s">
        <v>180</v>
      </c>
      <c r="AY775" t="s">
        <v>509</v>
      </c>
      <c r="AZ775" t="s">
        <v>1086</v>
      </c>
      <c r="BA775" t="s">
        <v>276</v>
      </c>
      <c r="BB775" t="s">
        <v>1087</v>
      </c>
      <c r="BC775" t="s">
        <v>276</v>
      </c>
      <c r="BD775" t="s">
        <v>180</v>
      </c>
      <c r="BE775">
        <v>135</v>
      </c>
      <c r="BF775">
        <v>14</v>
      </c>
      <c r="BG775">
        <v>64</v>
      </c>
      <c r="BH775" t="s">
        <v>180</v>
      </c>
      <c r="BI775" t="s">
        <v>175</v>
      </c>
      <c r="BJ775" t="s">
        <v>175</v>
      </c>
      <c r="BK775">
        <v>280</v>
      </c>
      <c r="BL775" t="s">
        <v>175</v>
      </c>
      <c r="BM775">
        <v>1</v>
      </c>
      <c r="BN775">
        <v>64</v>
      </c>
      <c r="BO775" t="s">
        <v>175</v>
      </c>
      <c r="BP775" t="s">
        <v>175</v>
      </c>
      <c r="BQ775" t="s">
        <v>175</v>
      </c>
      <c r="BR775">
        <v>0.84</v>
      </c>
      <c r="BS775">
        <v>0.83</v>
      </c>
      <c r="BT775">
        <v>0.86</v>
      </c>
      <c r="BU775">
        <v>2</v>
      </c>
      <c r="BV775" t="s">
        <v>902</v>
      </c>
      <c r="BW775" t="s">
        <v>220</v>
      </c>
      <c r="BX775" t="s">
        <v>175</v>
      </c>
      <c r="BY775" t="s">
        <v>175</v>
      </c>
      <c r="BZ775">
        <v>7</v>
      </c>
      <c r="CA775" t="s">
        <v>190</v>
      </c>
      <c r="CB775" t="s">
        <v>1586</v>
      </c>
      <c r="CC775" t="s">
        <v>175</v>
      </c>
      <c r="CD775" t="s">
        <v>175</v>
      </c>
      <c r="CE775" t="s">
        <v>175</v>
      </c>
      <c r="CF775" t="s">
        <v>175</v>
      </c>
      <c r="CG775" t="s">
        <v>175</v>
      </c>
      <c r="CH775" t="s">
        <v>175</v>
      </c>
      <c r="CI775" t="s">
        <v>175</v>
      </c>
      <c r="CJ775" t="s">
        <v>175</v>
      </c>
      <c r="CK775" t="s">
        <v>175</v>
      </c>
      <c r="CL775" t="s">
        <v>175</v>
      </c>
      <c r="CM775" t="s">
        <v>175</v>
      </c>
      <c r="CN775" t="s">
        <v>175</v>
      </c>
      <c r="CO775">
        <v>15.2</v>
      </c>
      <c r="CP775" t="s">
        <v>183</v>
      </c>
      <c r="CQ775">
        <v>0</v>
      </c>
      <c r="CR775" t="s">
        <v>1587</v>
      </c>
      <c r="CS775">
        <v>205.29060000000001</v>
      </c>
      <c r="CT775" t="s">
        <v>1586</v>
      </c>
      <c r="CU775">
        <v>17.059999999999999</v>
      </c>
      <c r="CV775">
        <v>0</v>
      </c>
      <c r="CW775">
        <v>21</v>
      </c>
      <c r="CX775">
        <v>18.786338779779499</v>
      </c>
      <c r="CY775">
        <v>0</v>
      </c>
      <c r="CZ775">
        <v>56.846338779779501</v>
      </c>
      <c r="DA775">
        <v>148.44426122022</v>
      </c>
      <c r="DB775">
        <v>42</v>
      </c>
      <c r="DC775">
        <v>0</v>
      </c>
    </row>
    <row r="776" spans="1:107" x14ac:dyDescent="0.25">
      <c r="A776">
        <v>2329317</v>
      </c>
      <c r="B776" t="s">
        <v>249</v>
      </c>
      <c r="C776" t="s">
        <v>250</v>
      </c>
      <c r="D776" t="s">
        <v>1089</v>
      </c>
      <c r="E776" t="s">
        <v>1090</v>
      </c>
      <c r="F776" t="s">
        <v>175</v>
      </c>
      <c r="G776" t="s">
        <v>176</v>
      </c>
      <c r="H776" t="s">
        <v>198</v>
      </c>
      <c r="I776" t="s">
        <v>1635</v>
      </c>
      <c r="J776" t="s">
        <v>520</v>
      </c>
      <c r="K776">
        <v>3.4</v>
      </c>
      <c r="L776">
        <v>4</v>
      </c>
      <c r="M776">
        <v>64</v>
      </c>
      <c r="N776" t="s">
        <v>309</v>
      </c>
      <c r="O776">
        <v>1.1000000000000001</v>
      </c>
      <c r="P776">
        <v>3.8</v>
      </c>
      <c r="Q776">
        <v>42.1</v>
      </c>
      <c r="R776">
        <v>43.7</v>
      </c>
      <c r="S776">
        <v>135</v>
      </c>
      <c r="T776">
        <v>161.1</v>
      </c>
      <c r="U776">
        <v>192.5</v>
      </c>
      <c r="V776" t="s">
        <v>180</v>
      </c>
      <c r="W776" t="s">
        <v>180</v>
      </c>
      <c r="X776" t="s">
        <v>180</v>
      </c>
      <c r="Y776" t="s">
        <v>435</v>
      </c>
      <c r="Z776" t="s">
        <v>175</v>
      </c>
      <c r="AA776">
        <v>4</v>
      </c>
      <c r="AB776">
        <v>1</v>
      </c>
      <c r="AC776">
        <v>0</v>
      </c>
      <c r="AD776">
        <v>1</v>
      </c>
      <c r="AE776">
        <v>2</v>
      </c>
      <c r="AF776">
        <v>1</v>
      </c>
      <c r="AG776">
        <v>2</v>
      </c>
      <c r="AH776">
        <v>2</v>
      </c>
      <c r="AI776">
        <v>8</v>
      </c>
      <c r="AJ776">
        <v>0</v>
      </c>
      <c r="AK776">
        <v>0</v>
      </c>
      <c r="AL776">
        <v>0</v>
      </c>
      <c r="AM776">
        <v>0</v>
      </c>
      <c r="AN776">
        <v>0</v>
      </c>
      <c r="AO776">
        <v>0</v>
      </c>
      <c r="AP776">
        <v>0</v>
      </c>
      <c r="AQ776">
        <v>0</v>
      </c>
      <c r="AR776">
        <v>2</v>
      </c>
      <c r="AS776">
        <v>8</v>
      </c>
      <c r="AT776">
        <v>0</v>
      </c>
      <c r="AU776">
        <v>0</v>
      </c>
      <c r="AV776">
        <v>5</v>
      </c>
      <c r="AW776">
        <v>0</v>
      </c>
      <c r="AX776" t="s">
        <v>180</v>
      </c>
      <c r="AY776" t="s">
        <v>1091</v>
      </c>
      <c r="AZ776" t="s">
        <v>1092</v>
      </c>
      <c r="BA776" t="s">
        <v>1093</v>
      </c>
      <c r="BB776" t="s">
        <v>1094</v>
      </c>
      <c r="BC776" t="s">
        <v>1093</v>
      </c>
      <c r="BD776" t="s">
        <v>180</v>
      </c>
      <c r="BE776">
        <v>135</v>
      </c>
      <c r="BF776">
        <v>80</v>
      </c>
      <c r="BG776">
        <v>128</v>
      </c>
      <c r="BH776" t="s">
        <v>180</v>
      </c>
      <c r="BI776" t="s">
        <v>175</v>
      </c>
      <c r="BJ776" t="s">
        <v>175</v>
      </c>
      <c r="BK776">
        <v>280</v>
      </c>
      <c r="BL776" t="s">
        <v>175</v>
      </c>
      <c r="BM776">
        <v>1</v>
      </c>
      <c r="BN776">
        <v>64</v>
      </c>
      <c r="BO776" t="s">
        <v>175</v>
      </c>
      <c r="BP776" t="s">
        <v>175</v>
      </c>
      <c r="BQ776">
        <v>0.77</v>
      </c>
      <c r="BR776">
        <v>0.84</v>
      </c>
      <c r="BS776">
        <v>0.83</v>
      </c>
      <c r="BT776">
        <v>0.86</v>
      </c>
      <c r="BU776">
        <v>2</v>
      </c>
      <c r="BV776" t="s">
        <v>175</v>
      </c>
      <c r="BW776" t="s">
        <v>220</v>
      </c>
      <c r="BX776" t="s">
        <v>175</v>
      </c>
      <c r="BY776" t="s">
        <v>175</v>
      </c>
      <c r="BZ776">
        <v>7</v>
      </c>
      <c r="CA776" t="s">
        <v>190</v>
      </c>
      <c r="CB776" t="s">
        <v>1586</v>
      </c>
      <c r="CC776" t="s">
        <v>175</v>
      </c>
      <c r="CD776" t="s">
        <v>175</v>
      </c>
      <c r="CE776" t="s">
        <v>175</v>
      </c>
      <c r="CF776" t="s">
        <v>175</v>
      </c>
      <c r="CG776" t="s">
        <v>175</v>
      </c>
      <c r="CH776" t="s">
        <v>175</v>
      </c>
      <c r="CI776" t="s">
        <v>175</v>
      </c>
      <c r="CJ776" t="s">
        <v>175</v>
      </c>
      <c r="CK776" t="s">
        <v>175</v>
      </c>
      <c r="CL776" t="s">
        <v>175</v>
      </c>
      <c r="CM776" t="s">
        <v>175</v>
      </c>
      <c r="CN776" t="s">
        <v>175</v>
      </c>
      <c r="CO776">
        <v>13.6</v>
      </c>
      <c r="CP776" t="s">
        <v>183</v>
      </c>
      <c r="CQ776">
        <v>0</v>
      </c>
      <c r="CR776" t="s">
        <v>1587</v>
      </c>
      <c r="CS776">
        <v>168.1482</v>
      </c>
      <c r="CT776" t="s">
        <v>1586</v>
      </c>
      <c r="CU776">
        <v>17.059999999999999</v>
      </c>
      <c r="CV776">
        <v>0</v>
      </c>
      <c r="CW776">
        <v>2.1</v>
      </c>
      <c r="CX776">
        <v>31.339417752498999</v>
      </c>
      <c r="CY776">
        <v>0</v>
      </c>
      <c r="CZ776">
        <v>50.499417752498999</v>
      </c>
      <c r="DA776">
        <v>117.64878224749999</v>
      </c>
      <c r="DB776">
        <v>42</v>
      </c>
      <c r="DC776">
        <v>0</v>
      </c>
    </row>
    <row r="777" spans="1:107" x14ac:dyDescent="0.25">
      <c r="A777">
        <v>2329315</v>
      </c>
      <c r="B777" t="s">
        <v>249</v>
      </c>
      <c r="C777" t="s">
        <v>250</v>
      </c>
      <c r="D777" t="s">
        <v>1095</v>
      </c>
      <c r="E777" t="s">
        <v>1096</v>
      </c>
      <c r="F777" t="s">
        <v>175</v>
      </c>
      <c r="G777" t="s">
        <v>176</v>
      </c>
      <c r="H777" t="s">
        <v>177</v>
      </c>
      <c r="I777" t="s">
        <v>1636</v>
      </c>
      <c r="J777" t="s">
        <v>179</v>
      </c>
      <c r="K777">
        <v>3.4</v>
      </c>
      <c r="L777">
        <v>8</v>
      </c>
      <c r="M777">
        <v>64</v>
      </c>
      <c r="N777" t="s">
        <v>316</v>
      </c>
      <c r="O777">
        <v>1.6</v>
      </c>
      <c r="P777">
        <v>2.9</v>
      </c>
      <c r="Q777">
        <v>39.799999999999997</v>
      </c>
      <c r="R777">
        <v>47.7</v>
      </c>
      <c r="S777">
        <v>135</v>
      </c>
      <c r="T777">
        <v>114.1</v>
      </c>
      <c r="U777">
        <v>206.3</v>
      </c>
      <c r="V777" t="s">
        <v>180</v>
      </c>
      <c r="W777" t="s">
        <v>180</v>
      </c>
      <c r="X777" t="s">
        <v>180</v>
      </c>
      <c r="Y777" t="s">
        <v>402</v>
      </c>
      <c r="Z777" t="s">
        <v>175</v>
      </c>
      <c r="AA777">
        <v>4</v>
      </c>
      <c r="AB777">
        <v>2</v>
      </c>
      <c r="AC777">
        <v>0</v>
      </c>
      <c r="AD777">
        <v>0</v>
      </c>
      <c r="AE777">
        <v>2</v>
      </c>
      <c r="AF777">
        <v>0</v>
      </c>
      <c r="AG777">
        <v>0</v>
      </c>
      <c r="AH777">
        <v>4</v>
      </c>
      <c r="AI777">
        <v>6</v>
      </c>
      <c r="AJ777">
        <v>0</v>
      </c>
      <c r="AK777">
        <v>0</v>
      </c>
      <c r="AL777">
        <v>0</v>
      </c>
      <c r="AM777">
        <v>0</v>
      </c>
      <c r="AN777">
        <v>0</v>
      </c>
      <c r="AO777">
        <v>0</v>
      </c>
      <c r="AP777">
        <v>0</v>
      </c>
      <c r="AQ777">
        <v>0</v>
      </c>
      <c r="AR777">
        <v>0</v>
      </c>
      <c r="AS777">
        <v>0</v>
      </c>
      <c r="AT777">
        <v>0</v>
      </c>
      <c r="AU777">
        <v>0</v>
      </c>
      <c r="AV777">
        <v>4</v>
      </c>
      <c r="AW777">
        <v>0</v>
      </c>
      <c r="AX777" t="s">
        <v>180</v>
      </c>
      <c r="AY777" t="s">
        <v>509</v>
      </c>
      <c r="AZ777" t="s">
        <v>877</v>
      </c>
      <c r="BA777" t="s">
        <v>276</v>
      </c>
      <c r="BB777" t="s">
        <v>1097</v>
      </c>
      <c r="BC777" t="s">
        <v>276</v>
      </c>
      <c r="BD777" t="s">
        <v>180</v>
      </c>
      <c r="BE777">
        <v>135</v>
      </c>
      <c r="BF777">
        <v>14</v>
      </c>
      <c r="BG777">
        <v>64</v>
      </c>
      <c r="BH777" t="s">
        <v>180</v>
      </c>
      <c r="BI777" t="s">
        <v>175</v>
      </c>
      <c r="BJ777" t="s">
        <v>175</v>
      </c>
      <c r="BK777">
        <v>200</v>
      </c>
      <c r="BL777" t="s">
        <v>175</v>
      </c>
      <c r="BM777">
        <v>1</v>
      </c>
      <c r="BN777">
        <v>64</v>
      </c>
      <c r="BO777" t="s">
        <v>175</v>
      </c>
      <c r="BP777" t="s">
        <v>175</v>
      </c>
      <c r="BQ777" t="s">
        <v>175</v>
      </c>
      <c r="BR777">
        <v>0.86</v>
      </c>
      <c r="BS777">
        <v>0.83</v>
      </c>
      <c r="BT777">
        <v>0.87</v>
      </c>
      <c r="BU777">
        <v>2</v>
      </c>
      <c r="BV777" t="s">
        <v>188</v>
      </c>
      <c r="BW777" t="s">
        <v>220</v>
      </c>
      <c r="BX777" t="s">
        <v>175</v>
      </c>
      <c r="BY777" t="s">
        <v>175</v>
      </c>
      <c r="BZ777">
        <v>7</v>
      </c>
      <c r="CA777" t="s">
        <v>190</v>
      </c>
      <c r="CB777" t="s">
        <v>1586</v>
      </c>
      <c r="CC777" t="s">
        <v>175</v>
      </c>
      <c r="CD777" t="s">
        <v>175</v>
      </c>
      <c r="CE777" t="s">
        <v>175</v>
      </c>
      <c r="CF777" t="s">
        <v>175</v>
      </c>
      <c r="CG777" t="s">
        <v>175</v>
      </c>
      <c r="CH777" t="s">
        <v>175</v>
      </c>
      <c r="CI777" t="s">
        <v>175</v>
      </c>
      <c r="CJ777" t="s">
        <v>175</v>
      </c>
      <c r="CK777" t="s">
        <v>175</v>
      </c>
      <c r="CL777" t="s">
        <v>175</v>
      </c>
      <c r="CM777" t="s">
        <v>175</v>
      </c>
      <c r="CN777" t="s">
        <v>175</v>
      </c>
      <c r="CO777">
        <v>27.2</v>
      </c>
      <c r="CP777" t="s">
        <v>183</v>
      </c>
      <c r="CQ777">
        <v>0</v>
      </c>
      <c r="CR777" t="s">
        <v>1587</v>
      </c>
      <c r="CS777">
        <v>173.75459999999899</v>
      </c>
      <c r="CT777" t="s">
        <v>1586</v>
      </c>
      <c r="CU777">
        <v>17.059999999999999</v>
      </c>
      <c r="CV777">
        <v>0</v>
      </c>
      <c r="CW777">
        <v>21</v>
      </c>
      <c r="CX777">
        <v>18.786338779779499</v>
      </c>
      <c r="CY777">
        <v>0</v>
      </c>
      <c r="CZ777">
        <v>56.846338779779501</v>
      </c>
      <c r="DA777">
        <v>116.90826122022</v>
      </c>
      <c r="DB777">
        <v>42</v>
      </c>
      <c r="DC777">
        <v>0</v>
      </c>
    </row>
    <row r="778" spans="1:107" x14ac:dyDescent="0.25">
      <c r="A778">
        <v>2329314</v>
      </c>
      <c r="B778" t="s">
        <v>249</v>
      </c>
      <c r="C778" t="s">
        <v>250</v>
      </c>
      <c r="D778" t="s">
        <v>492</v>
      </c>
      <c r="E778" t="s">
        <v>493</v>
      </c>
      <c r="F778" t="s">
        <v>175</v>
      </c>
      <c r="G778" t="s">
        <v>176</v>
      </c>
      <c r="H778" t="s">
        <v>198</v>
      </c>
      <c r="I778" t="s">
        <v>334</v>
      </c>
      <c r="J778" t="s">
        <v>179</v>
      </c>
      <c r="K778">
        <v>3.6</v>
      </c>
      <c r="L778">
        <v>4</v>
      </c>
      <c r="M778">
        <v>64</v>
      </c>
      <c r="N778" t="s">
        <v>548</v>
      </c>
      <c r="O778">
        <v>0.8</v>
      </c>
      <c r="P778">
        <v>2</v>
      </c>
      <c r="Q778">
        <v>20.7</v>
      </c>
      <c r="R778">
        <v>20</v>
      </c>
      <c r="S778">
        <v>135</v>
      </c>
      <c r="T778">
        <v>142.1</v>
      </c>
      <c r="U778">
        <v>94</v>
      </c>
      <c r="V778" t="s">
        <v>180</v>
      </c>
      <c r="W778" t="s">
        <v>180</v>
      </c>
      <c r="X778" t="s">
        <v>180</v>
      </c>
      <c r="Y778" t="s">
        <v>402</v>
      </c>
      <c r="Z778" t="s">
        <v>175</v>
      </c>
      <c r="AA778">
        <v>4</v>
      </c>
      <c r="AB778">
        <v>2</v>
      </c>
      <c r="AC778">
        <v>0</v>
      </c>
      <c r="AD778">
        <v>0</v>
      </c>
      <c r="AE778">
        <v>2</v>
      </c>
      <c r="AF778">
        <v>1</v>
      </c>
      <c r="AG778">
        <v>1</v>
      </c>
      <c r="AH778">
        <v>10</v>
      </c>
      <c r="AI778">
        <v>0</v>
      </c>
      <c r="AJ778">
        <v>0</v>
      </c>
      <c r="AK778">
        <v>0</v>
      </c>
      <c r="AL778">
        <v>0</v>
      </c>
      <c r="AM778">
        <v>0</v>
      </c>
      <c r="AN778">
        <v>0</v>
      </c>
      <c r="AO778">
        <v>0</v>
      </c>
      <c r="AP778">
        <v>0</v>
      </c>
      <c r="AQ778">
        <v>0</v>
      </c>
      <c r="AR778">
        <v>10</v>
      </c>
      <c r="AS778">
        <v>0</v>
      </c>
      <c r="AT778">
        <v>0</v>
      </c>
      <c r="AU778">
        <v>0</v>
      </c>
      <c r="AV778">
        <v>4</v>
      </c>
      <c r="AW778">
        <v>0</v>
      </c>
      <c r="AX778" t="s">
        <v>180</v>
      </c>
      <c r="AY778" t="s">
        <v>494</v>
      </c>
      <c r="AZ778" t="s">
        <v>494</v>
      </c>
      <c r="BA778" t="s">
        <v>276</v>
      </c>
      <c r="BB778" t="s">
        <v>495</v>
      </c>
      <c r="BC778" t="s">
        <v>276</v>
      </c>
      <c r="BD778" t="s">
        <v>180</v>
      </c>
      <c r="BE778">
        <v>135</v>
      </c>
      <c r="BF778">
        <v>40</v>
      </c>
      <c r="BG778">
        <v>64</v>
      </c>
      <c r="BH778" t="s">
        <v>180</v>
      </c>
      <c r="BI778" t="s">
        <v>175</v>
      </c>
      <c r="BJ778" t="s">
        <v>175</v>
      </c>
      <c r="BK778">
        <v>250</v>
      </c>
      <c r="BL778" t="s">
        <v>175</v>
      </c>
      <c r="BM778">
        <v>1</v>
      </c>
      <c r="BN778">
        <v>64</v>
      </c>
      <c r="BO778" t="s">
        <v>175</v>
      </c>
      <c r="BP778" t="s">
        <v>175</v>
      </c>
      <c r="BQ778">
        <v>0.85</v>
      </c>
      <c r="BR778">
        <v>0.86</v>
      </c>
      <c r="BS778">
        <v>0.89</v>
      </c>
      <c r="BT778">
        <v>0.89</v>
      </c>
      <c r="BU778">
        <v>3</v>
      </c>
      <c r="BV778" t="s">
        <v>175</v>
      </c>
      <c r="BW778" t="s">
        <v>220</v>
      </c>
      <c r="BX778" t="s">
        <v>175</v>
      </c>
      <c r="BY778" t="s">
        <v>175</v>
      </c>
      <c r="BZ778">
        <v>7</v>
      </c>
      <c r="CA778" t="s">
        <v>190</v>
      </c>
      <c r="CB778" t="s">
        <v>1586</v>
      </c>
      <c r="CC778" t="s">
        <v>175</v>
      </c>
      <c r="CD778" t="s">
        <v>175</v>
      </c>
      <c r="CE778" t="s">
        <v>175</v>
      </c>
      <c r="CF778" t="s">
        <v>175</v>
      </c>
      <c r="CG778" t="s">
        <v>175</v>
      </c>
      <c r="CH778" t="s">
        <v>175</v>
      </c>
      <c r="CI778" t="s">
        <v>175</v>
      </c>
      <c r="CJ778" t="s">
        <v>175</v>
      </c>
      <c r="CK778" t="s">
        <v>175</v>
      </c>
      <c r="CL778" t="s">
        <v>175</v>
      </c>
      <c r="CM778" t="s">
        <v>175</v>
      </c>
      <c r="CN778" t="s">
        <v>175</v>
      </c>
      <c r="CO778">
        <v>14.4</v>
      </c>
      <c r="CP778" t="s">
        <v>183</v>
      </c>
      <c r="CQ778">
        <v>0</v>
      </c>
      <c r="CR778" t="s">
        <v>1587</v>
      </c>
      <c r="CS778">
        <v>79.628399999999999</v>
      </c>
      <c r="CT778" t="s">
        <v>1586</v>
      </c>
      <c r="CU778">
        <v>17.059999999999999</v>
      </c>
      <c r="CV778">
        <v>0</v>
      </c>
      <c r="CW778">
        <v>21</v>
      </c>
      <c r="CX778">
        <v>23.755943305102502</v>
      </c>
      <c r="CY778">
        <v>0</v>
      </c>
      <c r="CZ778">
        <v>61.8159433051025</v>
      </c>
      <c r="DA778">
        <v>17.812456694897399</v>
      </c>
      <c r="DB778">
        <v>42</v>
      </c>
      <c r="DC778">
        <v>1</v>
      </c>
    </row>
    <row r="779" spans="1:107" x14ac:dyDescent="0.25">
      <c r="A779">
        <v>2329235</v>
      </c>
      <c r="B779" t="s">
        <v>249</v>
      </c>
      <c r="C779" t="s">
        <v>250</v>
      </c>
      <c r="D779" t="s">
        <v>496</v>
      </c>
      <c r="E779" t="s">
        <v>497</v>
      </c>
      <c r="F779" t="s">
        <v>175</v>
      </c>
      <c r="G779" t="s">
        <v>176</v>
      </c>
      <c r="H779" t="s">
        <v>198</v>
      </c>
      <c r="I779" t="s">
        <v>334</v>
      </c>
      <c r="J779" t="s">
        <v>498</v>
      </c>
      <c r="K779">
        <v>3.1</v>
      </c>
      <c r="L779">
        <v>4</v>
      </c>
      <c r="M779">
        <v>32</v>
      </c>
      <c r="N779" t="s">
        <v>374</v>
      </c>
      <c r="O779">
        <v>0.6</v>
      </c>
      <c r="P779">
        <v>2.5</v>
      </c>
      <c r="Q779">
        <v>34</v>
      </c>
      <c r="R779">
        <v>34</v>
      </c>
      <c r="S779">
        <v>135</v>
      </c>
      <c r="T779">
        <v>103.5</v>
      </c>
      <c r="U779">
        <v>152.4</v>
      </c>
      <c r="V779" t="s">
        <v>180</v>
      </c>
      <c r="W779" t="s">
        <v>180</v>
      </c>
      <c r="X779" t="s">
        <v>180</v>
      </c>
      <c r="Y779" t="s">
        <v>402</v>
      </c>
      <c r="Z779" t="s">
        <v>175</v>
      </c>
      <c r="AA779">
        <v>4</v>
      </c>
      <c r="AB779">
        <v>3</v>
      </c>
      <c r="AC779">
        <v>0</v>
      </c>
      <c r="AD779">
        <v>0</v>
      </c>
      <c r="AE779">
        <v>1</v>
      </c>
      <c r="AF779">
        <v>0</v>
      </c>
      <c r="AG779">
        <v>0</v>
      </c>
      <c r="AH779">
        <v>3</v>
      </c>
      <c r="AI779">
        <v>2</v>
      </c>
      <c r="AJ779">
        <v>0</v>
      </c>
      <c r="AK779">
        <v>0</v>
      </c>
      <c r="AL779">
        <v>0</v>
      </c>
      <c r="AM779">
        <v>0</v>
      </c>
      <c r="AN779">
        <v>0</v>
      </c>
      <c r="AO779">
        <v>0</v>
      </c>
      <c r="AP779">
        <v>0</v>
      </c>
      <c r="AQ779">
        <v>0</v>
      </c>
      <c r="AR779">
        <v>3</v>
      </c>
      <c r="AS779">
        <v>2</v>
      </c>
      <c r="AT779">
        <v>0</v>
      </c>
      <c r="AU779">
        <v>0</v>
      </c>
      <c r="AV779">
        <v>3</v>
      </c>
      <c r="AW779">
        <v>0</v>
      </c>
      <c r="AX779" t="s">
        <v>180</v>
      </c>
      <c r="AY779" t="s">
        <v>499</v>
      </c>
      <c r="AZ779" t="s">
        <v>500</v>
      </c>
      <c r="BA779" t="s">
        <v>276</v>
      </c>
      <c r="BB779" t="s">
        <v>501</v>
      </c>
      <c r="BC779" t="s">
        <v>276</v>
      </c>
      <c r="BD779" t="s">
        <v>180</v>
      </c>
      <c r="BE779">
        <v>135</v>
      </c>
      <c r="BF779">
        <v>28.5</v>
      </c>
      <c r="BG779">
        <v>128</v>
      </c>
      <c r="BH779" t="s">
        <v>180</v>
      </c>
      <c r="BI779" t="s">
        <v>175</v>
      </c>
      <c r="BJ779" t="s">
        <v>175</v>
      </c>
      <c r="BK779">
        <v>240</v>
      </c>
      <c r="BL779" t="s">
        <v>175</v>
      </c>
      <c r="BM779">
        <v>1</v>
      </c>
      <c r="BN779">
        <v>32</v>
      </c>
      <c r="BO779" t="s">
        <v>175</v>
      </c>
      <c r="BP779" t="s">
        <v>175</v>
      </c>
      <c r="BQ779" t="s">
        <v>175</v>
      </c>
      <c r="BR779">
        <v>0.89</v>
      </c>
      <c r="BS779">
        <v>0.89</v>
      </c>
      <c r="BT779">
        <v>0.91</v>
      </c>
      <c r="BU779">
        <v>2</v>
      </c>
      <c r="BV779" t="s">
        <v>175</v>
      </c>
      <c r="BW779" t="s">
        <v>220</v>
      </c>
      <c r="BX779" t="s">
        <v>175</v>
      </c>
      <c r="BY779" t="s">
        <v>175</v>
      </c>
      <c r="BZ779">
        <v>7</v>
      </c>
      <c r="CA779" t="s">
        <v>190</v>
      </c>
      <c r="CB779" t="s">
        <v>1586</v>
      </c>
      <c r="CC779" t="s">
        <v>175</v>
      </c>
      <c r="CD779" t="s">
        <v>175</v>
      </c>
      <c r="CE779" t="s">
        <v>175</v>
      </c>
      <c r="CF779" t="s">
        <v>175</v>
      </c>
      <c r="CG779" t="s">
        <v>175</v>
      </c>
      <c r="CH779" t="s">
        <v>175</v>
      </c>
      <c r="CI779" t="s">
        <v>175</v>
      </c>
      <c r="CJ779" t="s">
        <v>175</v>
      </c>
      <c r="CK779" t="s">
        <v>175</v>
      </c>
      <c r="CL779" t="s">
        <v>175</v>
      </c>
      <c r="CM779" t="s">
        <v>175</v>
      </c>
      <c r="CN779" t="s">
        <v>175</v>
      </c>
      <c r="CO779">
        <v>12.4</v>
      </c>
      <c r="CP779" t="s">
        <v>183</v>
      </c>
      <c r="CQ779">
        <v>0</v>
      </c>
      <c r="CR779" t="s">
        <v>1587</v>
      </c>
      <c r="CS779">
        <v>129.77939999999899</v>
      </c>
      <c r="CT779" t="s">
        <v>1586</v>
      </c>
      <c r="CU779">
        <v>9.3799999999999901</v>
      </c>
      <c r="CV779">
        <v>0</v>
      </c>
      <c r="CW779">
        <v>21</v>
      </c>
      <c r="CX779">
        <v>21.553917019562402</v>
      </c>
      <c r="CY779">
        <v>0</v>
      </c>
      <c r="CZ779">
        <v>51.933917019562401</v>
      </c>
      <c r="DA779">
        <v>77.845482980437396</v>
      </c>
      <c r="DB779">
        <v>42</v>
      </c>
      <c r="DC779">
        <v>0</v>
      </c>
    </row>
    <row r="780" spans="1:107" x14ac:dyDescent="0.25">
      <c r="A780">
        <v>2329234</v>
      </c>
      <c r="B780" t="s">
        <v>249</v>
      </c>
      <c r="C780" t="s">
        <v>250</v>
      </c>
      <c r="D780" t="s">
        <v>502</v>
      </c>
      <c r="E780" t="s">
        <v>503</v>
      </c>
      <c r="F780" t="s">
        <v>504</v>
      </c>
      <c r="G780" t="s">
        <v>176</v>
      </c>
      <c r="H780" t="s">
        <v>198</v>
      </c>
      <c r="I780" t="s">
        <v>334</v>
      </c>
      <c r="J780" t="s">
        <v>179</v>
      </c>
      <c r="K780">
        <v>3.6</v>
      </c>
      <c r="L780">
        <v>4</v>
      </c>
      <c r="M780">
        <v>64</v>
      </c>
      <c r="N780" t="s">
        <v>548</v>
      </c>
      <c r="O780">
        <v>1</v>
      </c>
      <c r="P780">
        <v>2.1</v>
      </c>
      <c r="Q780">
        <v>23.5</v>
      </c>
      <c r="R780">
        <v>23.8</v>
      </c>
      <c r="S780">
        <v>135</v>
      </c>
      <c r="T780">
        <v>142.1</v>
      </c>
      <c r="U780">
        <v>108.6</v>
      </c>
      <c r="V780" t="s">
        <v>180</v>
      </c>
      <c r="W780" t="s">
        <v>180</v>
      </c>
      <c r="X780" t="s">
        <v>180</v>
      </c>
      <c r="Y780" t="s">
        <v>402</v>
      </c>
      <c r="Z780" t="s">
        <v>175</v>
      </c>
      <c r="AA780">
        <v>4</v>
      </c>
      <c r="AB780">
        <v>2</v>
      </c>
      <c r="AC780">
        <v>1</v>
      </c>
      <c r="AD780">
        <v>0</v>
      </c>
      <c r="AE780">
        <v>1</v>
      </c>
      <c r="AF780">
        <v>1</v>
      </c>
      <c r="AG780">
        <v>1</v>
      </c>
      <c r="AH780">
        <v>10</v>
      </c>
      <c r="AI780">
        <v>0</v>
      </c>
      <c r="AJ780">
        <v>0</v>
      </c>
      <c r="AK780">
        <v>0</v>
      </c>
      <c r="AL780">
        <v>0</v>
      </c>
      <c r="AM780">
        <v>0</v>
      </c>
      <c r="AN780">
        <v>0</v>
      </c>
      <c r="AO780">
        <v>0</v>
      </c>
      <c r="AP780">
        <v>0</v>
      </c>
      <c r="AQ780">
        <v>0</v>
      </c>
      <c r="AR780">
        <v>10</v>
      </c>
      <c r="AS780">
        <v>0</v>
      </c>
      <c r="AT780">
        <v>0</v>
      </c>
      <c r="AU780">
        <v>0</v>
      </c>
      <c r="AV780">
        <v>4</v>
      </c>
      <c r="AW780">
        <v>0</v>
      </c>
      <c r="AX780" t="s">
        <v>180</v>
      </c>
      <c r="AY780" t="s">
        <v>494</v>
      </c>
      <c r="AZ780" t="s">
        <v>494</v>
      </c>
      <c r="BA780" t="s">
        <v>276</v>
      </c>
      <c r="BB780" t="s">
        <v>505</v>
      </c>
      <c r="BC780" t="s">
        <v>276</v>
      </c>
      <c r="BD780" t="s">
        <v>180</v>
      </c>
      <c r="BE780">
        <v>135</v>
      </c>
      <c r="BF780">
        <v>40</v>
      </c>
      <c r="BG780">
        <v>64</v>
      </c>
      <c r="BH780" t="s">
        <v>180</v>
      </c>
      <c r="BI780" t="s">
        <v>175</v>
      </c>
      <c r="BJ780" t="s">
        <v>175</v>
      </c>
      <c r="BK780">
        <v>250</v>
      </c>
      <c r="BL780" t="s">
        <v>175</v>
      </c>
      <c r="BM780">
        <v>1</v>
      </c>
      <c r="BN780">
        <v>64</v>
      </c>
      <c r="BO780" t="s">
        <v>175</v>
      </c>
      <c r="BP780" t="s">
        <v>175</v>
      </c>
      <c r="BQ780">
        <v>0.85</v>
      </c>
      <c r="BR780">
        <v>0.86</v>
      </c>
      <c r="BS780">
        <v>0.89</v>
      </c>
      <c r="BT780">
        <v>0.89</v>
      </c>
      <c r="BU780">
        <v>3</v>
      </c>
      <c r="BV780" t="s">
        <v>175</v>
      </c>
      <c r="BW780" t="s">
        <v>220</v>
      </c>
      <c r="BX780" t="s">
        <v>175</v>
      </c>
      <c r="BY780" t="s">
        <v>175</v>
      </c>
      <c r="BZ780">
        <v>7</v>
      </c>
      <c r="CA780" t="s">
        <v>190</v>
      </c>
      <c r="CB780" t="s">
        <v>1586</v>
      </c>
      <c r="CC780" t="s">
        <v>175</v>
      </c>
      <c r="CD780" t="s">
        <v>175</v>
      </c>
      <c r="CE780" t="s">
        <v>175</v>
      </c>
      <c r="CF780" t="s">
        <v>175</v>
      </c>
      <c r="CG780" t="s">
        <v>175</v>
      </c>
      <c r="CH780" t="s">
        <v>175</v>
      </c>
      <c r="CI780" t="s">
        <v>175</v>
      </c>
      <c r="CJ780" t="s">
        <v>175</v>
      </c>
      <c r="CK780" t="s">
        <v>175</v>
      </c>
      <c r="CL780" t="s">
        <v>175</v>
      </c>
      <c r="CM780" t="s">
        <v>175</v>
      </c>
      <c r="CN780" t="s">
        <v>175</v>
      </c>
      <c r="CO780">
        <v>14.4</v>
      </c>
      <c r="CP780" t="s">
        <v>183</v>
      </c>
      <c r="CQ780">
        <v>0</v>
      </c>
      <c r="CR780" t="s">
        <v>1587</v>
      </c>
      <c r="CS780">
        <v>92.724599999999995</v>
      </c>
      <c r="CT780" t="s">
        <v>1586</v>
      </c>
      <c r="CU780">
        <v>17.059999999999999</v>
      </c>
      <c r="CV780">
        <v>0</v>
      </c>
      <c r="CW780">
        <v>21</v>
      </c>
      <c r="CX780">
        <v>23.755943305102502</v>
      </c>
      <c r="CY780">
        <v>0</v>
      </c>
      <c r="CZ780">
        <v>61.8159433051025</v>
      </c>
      <c r="DA780">
        <v>30.908656694897399</v>
      </c>
      <c r="DB780">
        <v>42</v>
      </c>
      <c r="DC780">
        <v>1</v>
      </c>
    </row>
    <row r="781" spans="1:107" x14ac:dyDescent="0.25">
      <c r="A781">
        <v>2329229</v>
      </c>
      <c r="B781" t="s">
        <v>249</v>
      </c>
      <c r="C781" t="s">
        <v>250</v>
      </c>
      <c r="D781" t="s">
        <v>512</v>
      </c>
      <c r="E781" t="s">
        <v>513</v>
      </c>
      <c r="F781" t="s">
        <v>175</v>
      </c>
      <c r="G781" t="s">
        <v>176</v>
      </c>
      <c r="H781" t="s">
        <v>198</v>
      </c>
      <c r="I781" t="s">
        <v>253</v>
      </c>
      <c r="J781" t="s">
        <v>179</v>
      </c>
      <c r="K781">
        <v>3.3</v>
      </c>
      <c r="L781">
        <v>4</v>
      </c>
      <c r="M781">
        <v>64</v>
      </c>
      <c r="N781" t="s">
        <v>548</v>
      </c>
      <c r="O781">
        <v>0.8</v>
      </c>
      <c r="P781">
        <v>1.7</v>
      </c>
      <c r="Q781">
        <v>18.399999999999999</v>
      </c>
      <c r="R781">
        <v>19.3</v>
      </c>
      <c r="S781">
        <v>135</v>
      </c>
      <c r="T781">
        <v>142.1</v>
      </c>
      <c r="U781">
        <v>87.4</v>
      </c>
      <c r="V781" t="s">
        <v>180</v>
      </c>
      <c r="W781" t="s">
        <v>180</v>
      </c>
      <c r="X781" t="s">
        <v>180</v>
      </c>
      <c r="Y781" t="s">
        <v>181</v>
      </c>
      <c r="Z781" t="s">
        <v>514</v>
      </c>
      <c r="AA781">
        <v>4</v>
      </c>
      <c r="AB781">
        <v>2</v>
      </c>
      <c r="AC781">
        <v>0</v>
      </c>
      <c r="AD781">
        <v>0</v>
      </c>
      <c r="AE781">
        <v>0</v>
      </c>
      <c r="AF781">
        <v>1</v>
      </c>
      <c r="AG781">
        <v>0</v>
      </c>
      <c r="AH781">
        <v>2</v>
      </c>
      <c r="AI781">
        <v>4</v>
      </c>
      <c r="AJ781">
        <v>0</v>
      </c>
      <c r="AK781">
        <v>0</v>
      </c>
      <c r="AL781">
        <v>0</v>
      </c>
      <c r="AM781">
        <v>0</v>
      </c>
      <c r="AN781">
        <v>0</v>
      </c>
      <c r="AO781">
        <v>0</v>
      </c>
      <c r="AP781">
        <v>0</v>
      </c>
      <c r="AQ781">
        <v>0</v>
      </c>
      <c r="AR781">
        <v>0</v>
      </c>
      <c r="AS781">
        <v>0</v>
      </c>
      <c r="AT781">
        <v>0</v>
      </c>
      <c r="AU781">
        <v>0</v>
      </c>
      <c r="AV781">
        <v>0</v>
      </c>
      <c r="AW781">
        <v>0</v>
      </c>
      <c r="AX781" t="s">
        <v>183</v>
      </c>
      <c r="AY781" t="s">
        <v>403</v>
      </c>
      <c r="AZ781" t="s">
        <v>515</v>
      </c>
      <c r="BA781" t="s">
        <v>186</v>
      </c>
      <c r="BB781" t="s">
        <v>516</v>
      </c>
      <c r="BC781" t="s">
        <v>186</v>
      </c>
      <c r="BD781" t="s">
        <v>180</v>
      </c>
      <c r="BE781">
        <v>135</v>
      </c>
      <c r="BF781">
        <v>40.1</v>
      </c>
      <c r="BG781">
        <v>64</v>
      </c>
      <c r="BH781" t="s">
        <v>180</v>
      </c>
      <c r="BI781" t="s">
        <v>175</v>
      </c>
      <c r="BJ781" t="s">
        <v>175</v>
      </c>
      <c r="BK781">
        <v>180</v>
      </c>
      <c r="BL781">
        <v>0.86</v>
      </c>
      <c r="BM781">
        <v>1</v>
      </c>
      <c r="BN781">
        <v>64</v>
      </c>
      <c r="BO781" t="s">
        <v>175</v>
      </c>
      <c r="BP781" t="s">
        <v>175</v>
      </c>
      <c r="BQ781">
        <v>0.8</v>
      </c>
      <c r="BR781">
        <v>0.84</v>
      </c>
      <c r="BS781">
        <v>0.88</v>
      </c>
      <c r="BT781">
        <v>0.87</v>
      </c>
      <c r="BU781">
        <v>2</v>
      </c>
      <c r="BV781" t="s">
        <v>188</v>
      </c>
      <c r="BW781" t="s">
        <v>204</v>
      </c>
      <c r="BX781" t="s">
        <v>175</v>
      </c>
      <c r="BY781" t="s">
        <v>180</v>
      </c>
      <c r="BZ781">
        <v>7</v>
      </c>
      <c r="CA781" t="s">
        <v>190</v>
      </c>
      <c r="CB781" t="s">
        <v>1586</v>
      </c>
      <c r="CC781" t="s">
        <v>175</v>
      </c>
      <c r="CD781" t="s">
        <v>175</v>
      </c>
      <c r="CE781" t="s">
        <v>175</v>
      </c>
      <c r="CF781" t="s">
        <v>175</v>
      </c>
      <c r="CG781" t="s">
        <v>175</v>
      </c>
      <c r="CH781" t="s">
        <v>175</v>
      </c>
      <c r="CI781" t="s">
        <v>175</v>
      </c>
      <c r="CJ781" t="s">
        <v>175</v>
      </c>
      <c r="CK781" t="s">
        <v>175</v>
      </c>
      <c r="CL781" t="s">
        <v>175</v>
      </c>
      <c r="CM781" t="s">
        <v>175</v>
      </c>
      <c r="CN781" t="s">
        <v>175</v>
      </c>
      <c r="CO781">
        <v>13.2</v>
      </c>
      <c r="CP781" t="s">
        <v>180</v>
      </c>
      <c r="CQ781">
        <v>0</v>
      </c>
      <c r="CR781" t="s">
        <v>1587</v>
      </c>
      <c r="CS781">
        <v>74.591399999999993</v>
      </c>
      <c r="CT781" t="s">
        <v>1586</v>
      </c>
      <c r="CU781">
        <v>17.059999999999999</v>
      </c>
      <c r="CV781">
        <v>0</v>
      </c>
      <c r="CW781">
        <v>21</v>
      </c>
      <c r="CX781">
        <v>23.775090886494102</v>
      </c>
      <c r="CY781">
        <v>0</v>
      </c>
      <c r="CZ781">
        <v>61.8350908864941</v>
      </c>
      <c r="DA781">
        <v>12.7563091135058</v>
      </c>
      <c r="DB781">
        <v>42</v>
      </c>
      <c r="DC781">
        <v>1</v>
      </c>
    </row>
    <row r="782" spans="1:107" x14ac:dyDescent="0.25">
      <c r="A782">
        <v>2329227</v>
      </c>
      <c r="B782" t="s">
        <v>249</v>
      </c>
      <c r="C782" t="s">
        <v>250</v>
      </c>
      <c r="D782" t="s">
        <v>524</v>
      </c>
      <c r="E782" t="s">
        <v>525</v>
      </c>
      <c r="F782" t="s">
        <v>526</v>
      </c>
      <c r="G782" t="s">
        <v>176</v>
      </c>
      <c r="H782" t="s">
        <v>198</v>
      </c>
      <c r="I782" t="s">
        <v>253</v>
      </c>
      <c r="J782" t="s">
        <v>179</v>
      </c>
      <c r="K782">
        <v>3.2</v>
      </c>
      <c r="L782">
        <v>4</v>
      </c>
      <c r="M782">
        <v>32</v>
      </c>
      <c r="N782" t="s">
        <v>548</v>
      </c>
      <c r="O782">
        <v>0.1</v>
      </c>
      <c r="P782">
        <v>0.2</v>
      </c>
      <c r="Q782">
        <v>29.4</v>
      </c>
      <c r="R782">
        <v>30.2</v>
      </c>
      <c r="S782">
        <v>135</v>
      </c>
      <c r="T782">
        <v>116.5</v>
      </c>
      <c r="U782">
        <v>131.80000000000001</v>
      </c>
      <c r="V782" t="s">
        <v>180</v>
      </c>
      <c r="W782" t="s">
        <v>180</v>
      </c>
      <c r="X782" t="s">
        <v>180</v>
      </c>
      <c r="Y782" t="s">
        <v>402</v>
      </c>
      <c r="Z782" t="s">
        <v>175</v>
      </c>
      <c r="AA782">
        <v>2</v>
      </c>
      <c r="AB782">
        <v>2</v>
      </c>
      <c r="AC782">
        <v>0</v>
      </c>
      <c r="AD782">
        <v>0</v>
      </c>
      <c r="AE782">
        <v>1</v>
      </c>
      <c r="AF782">
        <v>0</v>
      </c>
      <c r="AG782">
        <v>0</v>
      </c>
      <c r="AH782">
        <v>8</v>
      </c>
      <c r="AI782">
        <v>0</v>
      </c>
      <c r="AJ782">
        <v>0</v>
      </c>
      <c r="AK782">
        <v>0</v>
      </c>
      <c r="AL782">
        <v>0</v>
      </c>
      <c r="AM782">
        <v>0</v>
      </c>
      <c r="AN782">
        <v>0</v>
      </c>
      <c r="AO782">
        <v>0</v>
      </c>
      <c r="AP782">
        <v>0</v>
      </c>
      <c r="AQ782">
        <v>0</v>
      </c>
      <c r="AR782">
        <v>0</v>
      </c>
      <c r="AS782">
        <v>0</v>
      </c>
      <c r="AT782">
        <v>0</v>
      </c>
      <c r="AU782">
        <v>0</v>
      </c>
      <c r="AV782">
        <v>3</v>
      </c>
      <c r="AW782">
        <v>0</v>
      </c>
      <c r="AX782" t="s">
        <v>183</v>
      </c>
      <c r="AY782" t="s">
        <v>494</v>
      </c>
      <c r="AZ782" t="s">
        <v>527</v>
      </c>
      <c r="BA782" t="s">
        <v>186</v>
      </c>
      <c r="BB782" t="s">
        <v>528</v>
      </c>
      <c r="BC782" t="s">
        <v>186</v>
      </c>
      <c r="BD782" t="s">
        <v>180</v>
      </c>
      <c r="BE782">
        <v>135</v>
      </c>
      <c r="BF782">
        <v>40</v>
      </c>
      <c r="BG782">
        <v>64</v>
      </c>
      <c r="BH782" t="s">
        <v>180</v>
      </c>
      <c r="BI782" t="s">
        <v>175</v>
      </c>
      <c r="BJ782" t="s">
        <v>175</v>
      </c>
      <c r="BK782">
        <v>180</v>
      </c>
      <c r="BL782" t="s">
        <v>175</v>
      </c>
      <c r="BM782">
        <v>1</v>
      </c>
      <c r="BN782">
        <v>32</v>
      </c>
      <c r="BO782" t="s">
        <v>175</v>
      </c>
      <c r="BP782" t="s">
        <v>175</v>
      </c>
      <c r="BQ782" t="s">
        <v>175</v>
      </c>
      <c r="BR782">
        <v>0.85</v>
      </c>
      <c r="BS782">
        <v>0.84</v>
      </c>
      <c r="BT782">
        <v>0.87</v>
      </c>
      <c r="BU782">
        <v>2</v>
      </c>
      <c r="BV782" t="s">
        <v>188</v>
      </c>
      <c r="BW782" t="s">
        <v>220</v>
      </c>
      <c r="BX782" t="s">
        <v>175</v>
      </c>
      <c r="BY782" t="s">
        <v>175</v>
      </c>
      <c r="BZ782">
        <v>7</v>
      </c>
      <c r="CA782" t="s">
        <v>190</v>
      </c>
      <c r="CB782" t="s">
        <v>1586</v>
      </c>
      <c r="CC782" t="s">
        <v>175</v>
      </c>
      <c r="CD782" t="s">
        <v>175</v>
      </c>
      <c r="CE782" t="s">
        <v>175</v>
      </c>
      <c r="CF782" t="s">
        <v>175</v>
      </c>
      <c r="CG782" t="s">
        <v>175</v>
      </c>
      <c r="CH782" t="s">
        <v>175</v>
      </c>
      <c r="CI782" t="s">
        <v>175</v>
      </c>
      <c r="CJ782" t="s">
        <v>175</v>
      </c>
      <c r="CK782" t="s">
        <v>175</v>
      </c>
      <c r="CL782" t="s">
        <v>175</v>
      </c>
      <c r="CM782" t="s">
        <v>175</v>
      </c>
      <c r="CN782" t="s">
        <v>175</v>
      </c>
      <c r="CO782">
        <v>12.8</v>
      </c>
      <c r="CP782" t="s">
        <v>183</v>
      </c>
      <c r="CQ782">
        <v>0</v>
      </c>
      <c r="CR782" t="s">
        <v>1587</v>
      </c>
      <c r="CS782">
        <v>106.039799999999</v>
      </c>
      <c r="CT782" t="s">
        <v>1586</v>
      </c>
      <c r="CU782">
        <v>9.3799999999999901</v>
      </c>
      <c r="CV782">
        <v>0</v>
      </c>
      <c r="CW782">
        <v>21</v>
      </c>
      <c r="CX782">
        <v>23.755943305102502</v>
      </c>
      <c r="CY782">
        <v>0</v>
      </c>
      <c r="CZ782">
        <v>54.135943305102501</v>
      </c>
      <c r="DA782">
        <v>51.903856694897399</v>
      </c>
      <c r="DB782">
        <v>42</v>
      </c>
      <c r="DC782">
        <v>0</v>
      </c>
    </row>
    <row r="783" spans="1:107" x14ac:dyDescent="0.25">
      <c r="A783">
        <v>2329225</v>
      </c>
      <c r="B783" t="s">
        <v>249</v>
      </c>
      <c r="C783" t="s">
        <v>250</v>
      </c>
      <c r="D783" t="s">
        <v>1637</v>
      </c>
      <c r="E783">
        <v>875</v>
      </c>
      <c r="F783" t="s">
        <v>175</v>
      </c>
      <c r="G783" t="s">
        <v>176</v>
      </c>
      <c r="H783" t="s">
        <v>198</v>
      </c>
      <c r="I783" t="s">
        <v>1638</v>
      </c>
      <c r="J783" t="s">
        <v>1639</v>
      </c>
      <c r="K783">
        <v>3.6</v>
      </c>
      <c r="L783">
        <v>8</v>
      </c>
      <c r="M783">
        <v>64</v>
      </c>
      <c r="N783" t="s">
        <v>1019</v>
      </c>
      <c r="O783">
        <v>0.2</v>
      </c>
      <c r="P783">
        <v>1.4</v>
      </c>
      <c r="Q783">
        <v>47.5</v>
      </c>
      <c r="R783">
        <v>49.3</v>
      </c>
      <c r="S783">
        <v>135</v>
      </c>
      <c r="T783">
        <v>208.1</v>
      </c>
      <c r="U783">
        <v>215.1</v>
      </c>
      <c r="V783" t="s">
        <v>180</v>
      </c>
      <c r="W783" t="s">
        <v>180</v>
      </c>
      <c r="X783" t="s">
        <v>180</v>
      </c>
      <c r="Y783" t="s">
        <v>435</v>
      </c>
      <c r="Z783" t="s">
        <v>1640</v>
      </c>
      <c r="AA783">
        <v>2</v>
      </c>
      <c r="AB783">
        <v>1</v>
      </c>
      <c r="AC783">
        <v>0</v>
      </c>
      <c r="AD783">
        <v>0</v>
      </c>
      <c r="AE783">
        <v>0</v>
      </c>
      <c r="AF783">
        <v>1</v>
      </c>
      <c r="AG783">
        <v>0</v>
      </c>
      <c r="AH783">
        <v>0</v>
      </c>
      <c r="AI783">
        <v>6</v>
      </c>
      <c r="AJ783">
        <v>2</v>
      </c>
      <c r="AK783">
        <v>0</v>
      </c>
      <c r="AL783">
        <v>0</v>
      </c>
      <c r="AM783">
        <v>0</v>
      </c>
      <c r="AN783">
        <v>0</v>
      </c>
      <c r="AO783">
        <v>0</v>
      </c>
      <c r="AP783">
        <v>0</v>
      </c>
      <c r="AQ783">
        <v>0</v>
      </c>
      <c r="AR783">
        <v>0</v>
      </c>
      <c r="AS783">
        <v>0</v>
      </c>
      <c r="AT783">
        <v>0</v>
      </c>
      <c r="AU783">
        <v>0</v>
      </c>
      <c r="AV783">
        <v>2</v>
      </c>
      <c r="AW783">
        <v>0</v>
      </c>
      <c r="AX783" t="s">
        <v>180</v>
      </c>
      <c r="AY783" t="s">
        <v>263</v>
      </c>
      <c r="AZ783" t="s">
        <v>1421</v>
      </c>
      <c r="BA783" t="s">
        <v>242</v>
      </c>
      <c r="BB783" t="s">
        <v>1641</v>
      </c>
      <c r="BC783" t="s">
        <v>242</v>
      </c>
      <c r="BD783" t="s">
        <v>180</v>
      </c>
      <c r="BE783">
        <v>135</v>
      </c>
      <c r="BF783" t="s">
        <v>175</v>
      </c>
      <c r="BG783" t="s">
        <v>175</v>
      </c>
      <c r="BH783" t="s">
        <v>180</v>
      </c>
      <c r="BI783" t="s">
        <v>175</v>
      </c>
      <c r="BJ783" t="s">
        <v>175</v>
      </c>
      <c r="BK783">
        <v>750</v>
      </c>
      <c r="BL783" t="s">
        <v>175</v>
      </c>
      <c r="BM783">
        <v>1</v>
      </c>
      <c r="BN783">
        <v>64</v>
      </c>
      <c r="BO783" t="s">
        <v>175</v>
      </c>
      <c r="BP783" t="s">
        <v>175</v>
      </c>
      <c r="BQ783" t="s">
        <v>175</v>
      </c>
      <c r="BR783" t="s">
        <v>175</v>
      </c>
      <c r="BS783" t="s">
        <v>175</v>
      </c>
      <c r="BT783" t="s">
        <v>175</v>
      </c>
      <c r="BU783">
        <v>4</v>
      </c>
      <c r="BV783" t="s">
        <v>188</v>
      </c>
      <c r="BW783" t="s">
        <v>204</v>
      </c>
      <c r="BX783" t="s">
        <v>175</v>
      </c>
      <c r="BY783" t="s">
        <v>175</v>
      </c>
      <c r="BZ783">
        <v>7.1</v>
      </c>
      <c r="CA783" t="s">
        <v>190</v>
      </c>
      <c r="CB783" t="s">
        <v>1586</v>
      </c>
      <c r="CC783" t="s">
        <v>175</v>
      </c>
      <c r="CD783" t="s">
        <v>175</v>
      </c>
      <c r="CE783" t="s">
        <v>175</v>
      </c>
      <c r="CF783" t="s">
        <v>175</v>
      </c>
      <c r="CG783" t="s">
        <v>175</v>
      </c>
      <c r="CH783" t="s">
        <v>175</v>
      </c>
      <c r="CI783" t="s">
        <v>175</v>
      </c>
      <c r="CJ783" t="s">
        <v>175</v>
      </c>
      <c r="CK783" t="s">
        <v>175</v>
      </c>
      <c r="CL783" t="s">
        <v>175</v>
      </c>
      <c r="CM783" t="s">
        <v>175</v>
      </c>
      <c r="CN783" t="s">
        <v>175</v>
      </c>
      <c r="CO783">
        <v>28.8</v>
      </c>
      <c r="CP783" t="s">
        <v>183</v>
      </c>
      <c r="CQ783">
        <v>0</v>
      </c>
      <c r="CR783" t="s">
        <v>1587</v>
      </c>
      <c r="CS783">
        <v>176.952</v>
      </c>
      <c r="CT783" t="s">
        <v>1586</v>
      </c>
      <c r="CU783">
        <v>17.059999999999999</v>
      </c>
      <c r="CV783">
        <v>0</v>
      </c>
      <c r="CW783">
        <v>21</v>
      </c>
      <c r="CX783">
        <v>0</v>
      </c>
      <c r="CY783">
        <v>0</v>
      </c>
      <c r="CZ783">
        <v>38.06</v>
      </c>
      <c r="DA783">
        <v>138.892</v>
      </c>
      <c r="DB783">
        <v>42</v>
      </c>
      <c r="DC783">
        <v>0</v>
      </c>
    </row>
    <row r="784" spans="1:107" x14ac:dyDescent="0.25">
      <c r="A784">
        <v>2329221</v>
      </c>
      <c r="B784" t="s">
        <v>406</v>
      </c>
      <c r="C784" t="s">
        <v>407</v>
      </c>
      <c r="D784" t="s">
        <v>1105</v>
      </c>
      <c r="E784" t="s">
        <v>1106</v>
      </c>
      <c r="F784" t="s">
        <v>1107</v>
      </c>
      <c r="G784" t="s">
        <v>197</v>
      </c>
      <c r="H784" t="s">
        <v>198</v>
      </c>
      <c r="I784" t="s">
        <v>1373</v>
      </c>
      <c r="J784" t="s">
        <v>179</v>
      </c>
      <c r="K784">
        <v>3.2</v>
      </c>
      <c r="L784">
        <v>6</v>
      </c>
      <c r="M784">
        <v>32</v>
      </c>
      <c r="N784" t="s">
        <v>316</v>
      </c>
      <c r="O784">
        <v>0.4</v>
      </c>
      <c r="P784">
        <v>2.5</v>
      </c>
      <c r="Q784">
        <v>16.100000000000001</v>
      </c>
      <c r="R784">
        <v>29.2</v>
      </c>
      <c r="S784">
        <v>135</v>
      </c>
      <c r="T784">
        <v>151</v>
      </c>
      <c r="U784">
        <v>113.4</v>
      </c>
      <c r="V784" t="s">
        <v>180</v>
      </c>
      <c r="W784" t="s">
        <v>180</v>
      </c>
      <c r="X784" t="s">
        <v>180</v>
      </c>
      <c r="Y784" t="s">
        <v>181</v>
      </c>
      <c r="Z784" t="s">
        <v>175</v>
      </c>
      <c r="AA784">
        <v>2</v>
      </c>
      <c r="AB784">
        <v>1</v>
      </c>
      <c r="AC784">
        <v>0</v>
      </c>
      <c r="AD784">
        <v>0</v>
      </c>
      <c r="AE784">
        <v>0</v>
      </c>
      <c r="AF784">
        <v>1</v>
      </c>
      <c r="AG784">
        <v>1</v>
      </c>
      <c r="AH784">
        <v>0</v>
      </c>
      <c r="AI784">
        <v>3</v>
      </c>
      <c r="AJ784">
        <v>3</v>
      </c>
      <c r="AK784">
        <v>0</v>
      </c>
      <c r="AL784">
        <v>0</v>
      </c>
      <c r="AM784">
        <v>0</v>
      </c>
      <c r="AN784">
        <v>0</v>
      </c>
      <c r="AO784">
        <v>0</v>
      </c>
      <c r="AP784">
        <v>0</v>
      </c>
      <c r="AQ784">
        <v>0</v>
      </c>
      <c r="AR784">
        <v>0</v>
      </c>
      <c r="AS784">
        <v>0</v>
      </c>
      <c r="AT784">
        <v>0</v>
      </c>
      <c r="AU784">
        <v>0</v>
      </c>
      <c r="AV784">
        <v>2</v>
      </c>
      <c r="AW784">
        <v>0</v>
      </c>
      <c r="AX784" t="s">
        <v>180</v>
      </c>
      <c r="AY784" t="s">
        <v>1108</v>
      </c>
      <c r="AZ784" t="s">
        <v>1086</v>
      </c>
      <c r="BA784" t="s">
        <v>186</v>
      </c>
      <c r="BB784" t="s">
        <v>1109</v>
      </c>
      <c r="BC784" t="s">
        <v>186</v>
      </c>
      <c r="BD784" t="s">
        <v>180</v>
      </c>
      <c r="BE784">
        <v>135</v>
      </c>
      <c r="BF784">
        <v>13</v>
      </c>
      <c r="BG784">
        <v>64</v>
      </c>
      <c r="BH784" t="s">
        <v>180</v>
      </c>
      <c r="BI784" t="s">
        <v>175</v>
      </c>
      <c r="BJ784" t="s">
        <v>175</v>
      </c>
      <c r="BK784">
        <v>135</v>
      </c>
      <c r="BL784" t="s">
        <v>175</v>
      </c>
      <c r="BM784">
        <v>1</v>
      </c>
      <c r="BN784">
        <v>32</v>
      </c>
      <c r="BO784" t="s">
        <v>175</v>
      </c>
      <c r="BP784" t="s">
        <v>175</v>
      </c>
      <c r="BQ784" t="s">
        <v>175</v>
      </c>
      <c r="BR784" t="s">
        <v>175</v>
      </c>
      <c r="BS784" t="s">
        <v>175</v>
      </c>
      <c r="BT784" t="s">
        <v>175</v>
      </c>
      <c r="BU784">
        <v>2</v>
      </c>
      <c r="BV784" t="s">
        <v>188</v>
      </c>
      <c r="BW784" t="s">
        <v>204</v>
      </c>
      <c r="BX784" t="s">
        <v>175</v>
      </c>
      <c r="BY784" t="s">
        <v>175</v>
      </c>
      <c r="BZ784">
        <v>7</v>
      </c>
      <c r="CA784" t="s">
        <v>190</v>
      </c>
      <c r="CB784" t="s">
        <v>1586</v>
      </c>
      <c r="CC784" t="s">
        <v>175</v>
      </c>
      <c r="CD784" t="s">
        <v>175</v>
      </c>
      <c r="CE784" t="s">
        <v>175</v>
      </c>
      <c r="CF784" t="s">
        <v>175</v>
      </c>
      <c r="CG784" t="s">
        <v>175</v>
      </c>
      <c r="CH784" t="s">
        <v>175</v>
      </c>
      <c r="CI784" t="s">
        <v>175</v>
      </c>
      <c r="CJ784" t="s">
        <v>175</v>
      </c>
      <c r="CK784" t="s">
        <v>175</v>
      </c>
      <c r="CL784" t="s">
        <v>175</v>
      </c>
      <c r="CM784" t="s">
        <v>175</v>
      </c>
      <c r="CN784" t="s">
        <v>175</v>
      </c>
      <c r="CO784">
        <v>19.2</v>
      </c>
      <c r="CP784" t="s">
        <v>183</v>
      </c>
      <c r="CQ784">
        <v>0</v>
      </c>
      <c r="CR784" t="s">
        <v>1587</v>
      </c>
      <c r="CS784">
        <v>101.2218</v>
      </c>
      <c r="CT784" t="s">
        <v>2116</v>
      </c>
      <c r="CU784">
        <v>9.3799999999999901</v>
      </c>
      <c r="CV784">
        <v>0</v>
      </c>
      <c r="CW784">
        <v>2.1</v>
      </c>
      <c r="CX784">
        <v>18.596218761565499</v>
      </c>
      <c r="CY784">
        <v>0</v>
      </c>
      <c r="CZ784">
        <v>30.076218761565499</v>
      </c>
      <c r="DA784">
        <v>71.145581238434403</v>
      </c>
      <c r="DB784">
        <v>22</v>
      </c>
      <c r="DC784">
        <v>0</v>
      </c>
    </row>
    <row r="785" spans="1:107" x14ac:dyDescent="0.25">
      <c r="A785">
        <v>2329153</v>
      </c>
      <c r="B785" t="s">
        <v>561</v>
      </c>
      <c r="C785" t="s">
        <v>562</v>
      </c>
      <c r="D785" t="s">
        <v>1408</v>
      </c>
      <c r="E785" t="s">
        <v>1408</v>
      </c>
      <c r="F785" t="s">
        <v>175</v>
      </c>
      <c r="G785" t="s">
        <v>176</v>
      </c>
      <c r="H785" t="s">
        <v>198</v>
      </c>
      <c r="I785" t="s">
        <v>1393</v>
      </c>
      <c r="J785" t="s">
        <v>179</v>
      </c>
      <c r="K785">
        <v>3.8</v>
      </c>
      <c r="L785">
        <v>6</v>
      </c>
      <c r="M785">
        <v>64</v>
      </c>
      <c r="N785" t="s">
        <v>1019</v>
      </c>
      <c r="O785">
        <v>0.2</v>
      </c>
      <c r="P785">
        <v>1.8</v>
      </c>
      <c r="Q785">
        <v>45.6</v>
      </c>
      <c r="R785">
        <v>46.3</v>
      </c>
      <c r="S785">
        <v>135</v>
      </c>
      <c r="T785">
        <v>207.2</v>
      </c>
      <c r="U785">
        <v>203.5</v>
      </c>
      <c r="V785" t="s">
        <v>180</v>
      </c>
      <c r="W785" t="s">
        <v>180</v>
      </c>
      <c r="X785" t="s">
        <v>180</v>
      </c>
      <c r="Y785" t="s">
        <v>435</v>
      </c>
      <c r="Z785" t="s">
        <v>175</v>
      </c>
      <c r="AA785">
        <v>4</v>
      </c>
      <c r="AB785">
        <v>1</v>
      </c>
      <c r="AC785">
        <v>1</v>
      </c>
      <c r="AD785">
        <v>0</v>
      </c>
      <c r="AE785">
        <v>2</v>
      </c>
      <c r="AF785">
        <v>0</v>
      </c>
      <c r="AG785">
        <v>1</v>
      </c>
      <c r="AH785">
        <v>4</v>
      </c>
      <c r="AI785">
        <v>3</v>
      </c>
      <c r="AJ785">
        <v>4</v>
      </c>
      <c r="AK785">
        <v>0</v>
      </c>
      <c r="AL785">
        <v>0</v>
      </c>
      <c r="AM785">
        <v>0</v>
      </c>
      <c r="AN785">
        <v>0</v>
      </c>
      <c r="AO785">
        <v>0</v>
      </c>
      <c r="AP785">
        <v>0</v>
      </c>
      <c r="AQ785">
        <v>0</v>
      </c>
      <c r="AR785">
        <v>1</v>
      </c>
      <c r="AS785">
        <v>0</v>
      </c>
      <c r="AT785">
        <v>1</v>
      </c>
      <c r="AU785">
        <v>0</v>
      </c>
      <c r="AV785">
        <v>8</v>
      </c>
      <c r="AW785">
        <v>0</v>
      </c>
      <c r="AX785" t="s">
        <v>183</v>
      </c>
      <c r="AY785" t="s">
        <v>658</v>
      </c>
      <c r="AZ785" t="s">
        <v>559</v>
      </c>
      <c r="BA785" t="s">
        <v>565</v>
      </c>
      <c r="BB785" t="s">
        <v>1409</v>
      </c>
      <c r="BC785" t="s">
        <v>565</v>
      </c>
      <c r="BD785" t="s">
        <v>180</v>
      </c>
      <c r="BE785">
        <v>135</v>
      </c>
      <c r="BF785">
        <v>160</v>
      </c>
      <c r="BG785">
        <v>256</v>
      </c>
      <c r="BH785" t="s">
        <v>183</v>
      </c>
      <c r="BI785" t="s">
        <v>183</v>
      </c>
      <c r="BJ785" t="s">
        <v>175</v>
      </c>
      <c r="BK785">
        <v>250</v>
      </c>
      <c r="BL785" t="s">
        <v>175</v>
      </c>
      <c r="BM785">
        <v>1</v>
      </c>
      <c r="BN785">
        <v>64</v>
      </c>
      <c r="BO785" t="s">
        <v>175</v>
      </c>
      <c r="BP785" t="s">
        <v>175</v>
      </c>
      <c r="BQ785" t="s">
        <v>175</v>
      </c>
      <c r="BR785">
        <v>0.86</v>
      </c>
      <c r="BS785">
        <v>0.89</v>
      </c>
      <c r="BT785">
        <v>0.89</v>
      </c>
      <c r="BU785">
        <v>5</v>
      </c>
      <c r="BV785" t="s">
        <v>188</v>
      </c>
      <c r="BW785" t="s">
        <v>204</v>
      </c>
      <c r="BX785" t="s">
        <v>175</v>
      </c>
      <c r="BY785" t="s">
        <v>183</v>
      </c>
      <c r="BZ785">
        <v>7</v>
      </c>
      <c r="CA785" t="s">
        <v>190</v>
      </c>
      <c r="CB785" t="s">
        <v>1586</v>
      </c>
      <c r="CC785" t="s">
        <v>175</v>
      </c>
      <c r="CD785" t="s">
        <v>175</v>
      </c>
      <c r="CE785" t="s">
        <v>175</v>
      </c>
      <c r="CF785" t="s">
        <v>175</v>
      </c>
      <c r="CG785" t="s">
        <v>175</v>
      </c>
      <c r="CH785" t="s">
        <v>175</v>
      </c>
      <c r="CI785" t="s">
        <v>175</v>
      </c>
      <c r="CJ785" t="s">
        <v>175</v>
      </c>
      <c r="CK785" t="s">
        <v>175</v>
      </c>
      <c r="CL785" t="s">
        <v>175</v>
      </c>
      <c r="CM785" t="s">
        <v>175</v>
      </c>
      <c r="CN785" t="s">
        <v>175</v>
      </c>
      <c r="CO785">
        <v>22.799999999999901</v>
      </c>
      <c r="CP785" t="s">
        <v>183</v>
      </c>
      <c r="CQ785">
        <v>0</v>
      </c>
      <c r="CR785" t="s">
        <v>1587</v>
      </c>
      <c r="CS785">
        <v>168.98039999999901</v>
      </c>
      <c r="CT785" t="s">
        <v>1586</v>
      </c>
      <c r="CU785">
        <v>17.059999999999999</v>
      </c>
      <c r="CV785">
        <v>0</v>
      </c>
      <c r="CW785">
        <v>21</v>
      </c>
      <c r="CX785">
        <v>45.1259498779268</v>
      </c>
      <c r="CY785">
        <v>0</v>
      </c>
      <c r="CZ785">
        <v>83.185949877926802</v>
      </c>
      <c r="DA785">
        <v>85.794450122073101</v>
      </c>
      <c r="DB785">
        <v>42</v>
      </c>
      <c r="DC785">
        <v>0</v>
      </c>
    </row>
    <row r="786" spans="1:107" x14ac:dyDescent="0.25">
      <c r="A786">
        <v>2329143</v>
      </c>
      <c r="B786" t="s">
        <v>249</v>
      </c>
      <c r="C786" t="s">
        <v>250</v>
      </c>
      <c r="D786" t="s">
        <v>1559</v>
      </c>
      <c r="E786" t="s">
        <v>1560</v>
      </c>
      <c r="F786" t="s">
        <v>1561</v>
      </c>
      <c r="G786" t="s">
        <v>197</v>
      </c>
      <c r="H786" t="s">
        <v>198</v>
      </c>
      <c r="I786" t="s">
        <v>253</v>
      </c>
      <c r="J786" t="s">
        <v>179</v>
      </c>
      <c r="K786">
        <v>3.3</v>
      </c>
      <c r="L786">
        <v>4</v>
      </c>
      <c r="M786">
        <v>32</v>
      </c>
      <c r="N786" t="s">
        <v>309</v>
      </c>
      <c r="O786">
        <v>0.7</v>
      </c>
      <c r="P786">
        <v>4.3</v>
      </c>
      <c r="Q786">
        <v>20</v>
      </c>
      <c r="R786">
        <v>27.4</v>
      </c>
      <c r="S786">
        <v>135</v>
      </c>
      <c r="T786">
        <v>198</v>
      </c>
      <c r="U786">
        <v>115.1</v>
      </c>
      <c r="V786" t="s">
        <v>180</v>
      </c>
      <c r="W786" t="s">
        <v>180</v>
      </c>
      <c r="X786" t="s">
        <v>180</v>
      </c>
      <c r="Y786" t="s">
        <v>181</v>
      </c>
      <c r="Z786" t="s">
        <v>239</v>
      </c>
      <c r="AA786">
        <v>2</v>
      </c>
      <c r="AB786">
        <v>0</v>
      </c>
      <c r="AC786">
        <v>0</v>
      </c>
      <c r="AD786">
        <v>0</v>
      </c>
      <c r="AE786">
        <v>0</v>
      </c>
      <c r="AF786">
        <v>2</v>
      </c>
      <c r="AG786">
        <v>0</v>
      </c>
      <c r="AH786">
        <v>0</v>
      </c>
      <c r="AI786">
        <v>7</v>
      </c>
      <c r="AJ786">
        <v>0</v>
      </c>
      <c r="AK786">
        <v>0</v>
      </c>
      <c r="AL786">
        <v>0</v>
      </c>
      <c r="AM786">
        <v>0</v>
      </c>
      <c r="AN786">
        <v>0</v>
      </c>
      <c r="AO786">
        <v>0</v>
      </c>
      <c r="AP786">
        <v>0</v>
      </c>
      <c r="AQ786">
        <v>0</v>
      </c>
      <c r="AR786">
        <v>0</v>
      </c>
      <c r="AS786">
        <v>0</v>
      </c>
      <c r="AT786">
        <v>0</v>
      </c>
      <c r="AU786">
        <v>0</v>
      </c>
      <c r="AV786">
        <v>2</v>
      </c>
      <c r="AW786">
        <v>0</v>
      </c>
      <c r="AX786" t="s">
        <v>183</v>
      </c>
      <c r="AY786" t="s">
        <v>481</v>
      </c>
      <c r="AZ786" t="s">
        <v>482</v>
      </c>
      <c r="BA786" t="s">
        <v>186</v>
      </c>
      <c r="BB786" t="s">
        <v>1562</v>
      </c>
      <c r="BC786" t="s">
        <v>186</v>
      </c>
      <c r="BD786" t="s">
        <v>180</v>
      </c>
      <c r="BE786">
        <v>135</v>
      </c>
      <c r="BF786">
        <v>96</v>
      </c>
      <c r="BG786">
        <v>128</v>
      </c>
      <c r="BH786" t="s">
        <v>180</v>
      </c>
      <c r="BI786" t="s">
        <v>183</v>
      </c>
      <c r="BJ786" t="s">
        <v>175</v>
      </c>
      <c r="BK786">
        <v>210</v>
      </c>
      <c r="BL786" t="s">
        <v>175</v>
      </c>
      <c r="BM786">
        <v>1</v>
      </c>
      <c r="BN786">
        <v>32</v>
      </c>
      <c r="BO786">
        <v>2.0699999999999998</v>
      </c>
      <c r="BP786">
        <v>242.18</v>
      </c>
      <c r="BQ786">
        <v>0.89</v>
      </c>
      <c r="BR786">
        <v>0.91</v>
      </c>
      <c r="BS786">
        <v>0.91</v>
      </c>
      <c r="BT786">
        <v>0.93</v>
      </c>
      <c r="BU786">
        <v>4</v>
      </c>
      <c r="BV786" t="s">
        <v>188</v>
      </c>
      <c r="BW786" t="s">
        <v>204</v>
      </c>
      <c r="BX786" t="s">
        <v>175</v>
      </c>
      <c r="BY786" t="s">
        <v>180</v>
      </c>
      <c r="BZ786">
        <v>7</v>
      </c>
      <c r="CA786" t="s">
        <v>190</v>
      </c>
      <c r="CB786" t="s">
        <v>1586</v>
      </c>
      <c r="CC786" t="s">
        <v>175</v>
      </c>
      <c r="CD786" t="s">
        <v>175</v>
      </c>
      <c r="CE786" t="s">
        <v>175</v>
      </c>
      <c r="CF786" t="s">
        <v>175</v>
      </c>
      <c r="CG786" t="s">
        <v>175</v>
      </c>
      <c r="CH786" t="s">
        <v>175</v>
      </c>
      <c r="CI786" t="s">
        <v>175</v>
      </c>
      <c r="CJ786" t="s">
        <v>175</v>
      </c>
      <c r="CK786" t="s">
        <v>175</v>
      </c>
      <c r="CL786" t="s">
        <v>175</v>
      </c>
      <c r="CM786" t="s">
        <v>175</v>
      </c>
      <c r="CN786" t="s">
        <v>175</v>
      </c>
      <c r="CO786">
        <v>13.2</v>
      </c>
      <c r="CP786" t="s">
        <v>180</v>
      </c>
      <c r="CQ786">
        <v>0</v>
      </c>
      <c r="CR786" t="s">
        <v>1587</v>
      </c>
      <c r="CS786">
        <v>107.3976</v>
      </c>
      <c r="CT786" t="s">
        <v>2116</v>
      </c>
      <c r="CU786">
        <v>9.3799999999999901</v>
      </c>
      <c r="CV786">
        <v>0</v>
      </c>
      <c r="CW786">
        <v>2.1</v>
      </c>
      <c r="CX786">
        <v>34.286561507057101</v>
      </c>
      <c r="CY786">
        <v>39.19014</v>
      </c>
      <c r="CZ786">
        <v>84.956701507057105</v>
      </c>
      <c r="DA786">
        <v>22.4408984929428</v>
      </c>
      <c r="DB786">
        <v>22</v>
      </c>
      <c r="DC786">
        <v>0</v>
      </c>
    </row>
    <row r="787" spans="1:107" x14ac:dyDescent="0.25">
      <c r="A787">
        <v>2329136</v>
      </c>
      <c r="B787" t="s">
        <v>249</v>
      </c>
      <c r="C787" t="s">
        <v>250</v>
      </c>
      <c r="D787" t="s">
        <v>574</v>
      </c>
      <c r="E787" t="s">
        <v>575</v>
      </c>
      <c r="F787" t="s">
        <v>175</v>
      </c>
      <c r="G787" t="s">
        <v>176</v>
      </c>
      <c r="H787" t="s">
        <v>198</v>
      </c>
      <c r="I787" t="s">
        <v>1363</v>
      </c>
      <c r="J787" t="s">
        <v>179</v>
      </c>
      <c r="K787">
        <v>3.6</v>
      </c>
      <c r="L787">
        <v>4</v>
      </c>
      <c r="M787">
        <v>16</v>
      </c>
      <c r="N787" t="s">
        <v>1412</v>
      </c>
      <c r="O787">
        <v>0.3</v>
      </c>
      <c r="P787">
        <v>1.7</v>
      </c>
      <c r="Q787">
        <v>25.5</v>
      </c>
      <c r="R787">
        <v>28.4</v>
      </c>
      <c r="S787">
        <v>135</v>
      </c>
      <c r="T787">
        <v>143.80000000000001</v>
      </c>
      <c r="U787">
        <v>122.3</v>
      </c>
      <c r="V787" t="s">
        <v>180</v>
      </c>
      <c r="W787" t="s">
        <v>180</v>
      </c>
      <c r="X787" t="s">
        <v>180</v>
      </c>
      <c r="Y787" t="s">
        <v>181</v>
      </c>
      <c r="Z787" t="s">
        <v>577</v>
      </c>
      <c r="AA787">
        <v>2</v>
      </c>
      <c r="AB787">
        <v>1</v>
      </c>
      <c r="AC787">
        <v>0</v>
      </c>
      <c r="AD787">
        <v>0</v>
      </c>
      <c r="AE787">
        <v>0</v>
      </c>
      <c r="AF787">
        <v>1</v>
      </c>
      <c r="AG787">
        <v>1</v>
      </c>
      <c r="AH787">
        <v>2</v>
      </c>
      <c r="AI787">
        <v>2</v>
      </c>
      <c r="AJ787">
        <v>0</v>
      </c>
      <c r="AK787">
        <v>0</v>
      </c>
      <c r="AL787">
        <v>0</v>
      </c>
      <c r="AM787">
        <v>0</v>
      </c>
      <c r="AN787">
        <v>0</v>
      </c>
      <c r="AO787">
        <v>0</v>
      </c>
      <c r="AP787">
        <v>0</v>
      </c>
      <c r="AQ787">
        <v>0</v>
      </c>
      <c r="AR787">
        <v>1</v>
      </c>
      <c r="AS787">
        <v>1</v>
      </c>
      <c r="AT787">
        <v>0</v>
      </c>
      <c r="AU787">
        <v>0</v>
      </c>
      <c r="AV787">
        <v>2</v>
      </c>
      <c r="AW787">
        <v>0</v>
      </c>
      <c r="AX787" t="s">
        <v>180</v>
      </c>
      <c r="AY787" t="s">
        <v>578</v>
      </c>
      <c r="AZ787" t="s">
        <v>579</v>
      </c>
      <c r="BA787" t="s">
        <v>242</v>
      </c>
      <c r="BB787" t="s">
        <v>580</v>
      </c>
      <c r="BC787" t="s">
        <v>242</v>
      </c>
      <c r="BD787" t="s">
        <v>180</v>
      </c>
      <c r="BE787">
        <v>135</v>
      </c>
      <c r="BF787">
        <v>105.8</v>
      </c>
      <c r="BG787">
        <v>128</v>
      </c>
      <c r="BH787" t="s">
        <v>183</v>
      </c>
      <c r="BI787" t="s">
        <v>175</v>
      </c>
      <c r="BJ787" t="s">
        <v>175</v>
      </c>
      <c r="BK787">
        <v>180</v>
      </c>
      <c r="BL787" t="s">
        <v>175</v>
      </c>
      <c r="BM787">
        <v>1</v>
      </c>
      <c r="BN787">
        <v>16</v>
      </c>
      <c r="BO787" t="s">
        <v>175</v>
      </c>
      <c r="BP787" t="s">
        <v>175</v>
      </c>
      <c r="BQ787" t="s">
        <v>175</v>
      </c>
      <c r="BR787" t="s">
        <v>175</v>
      </c>
      <c r="BS787" t="s">
        <v>175</v>
      </c>
      <c r="BT787" t="s">
        <v>175</v>
      </c>
      <c r="BU787">
        <v>2</v>
      </c>
      <c r="BV787" t="s">
        <v>188</v>
      </c>
      <c r="BW787" t="s">
        <v>204</v>
      </c>
      <c r="BX787" t="s">
        <v>175</v>
      </c>
      <c r="BY787" t="s">
        <v>175</v>
      </c>
      <c r="BZ787">
        <v>7</v>
      </c>
      <c r="CA787" t="s">
        <v>190</v>
      </c>
      <c r="CB787" t="s">
        <v>1586</v>
      </c>
      <c r="CC787" t="s">
        <v>175</v>
      </c>
      <c r="CD787" t="s">
        <v>175</v>
      </c>
      <c r="CE787" t="s">
        <v>175</v>
      </c>
      <c r="CF787" t="s">
        <v>175</v>
      </c>
      <c r="CG787" t="s">
        <v>175</v>
      </c>
      <c r="CH787" t="s">
        <v>175</v>
      </c>
      <c r="CI787" t="s">
        <v>175</v>
      </c>
      <c r="CJ787" t="s">
        <v>175</v>
      </c>
      <c r="CK787" t="s">
        <v>175</v>
      </c>
      <c r="CL787" t="s">
        <v>175</v>
      </c>
      <c r="CM787" t="s">
        <v>175</v>
      </c>
      <c r="CN787" t="s">
        <v>175</v>
      </c>
      <c r="CO787">
        <v>14.4</v>
      </c>
      <c r="CP787" t="s">
        <v>183</v>
      </c>
      <c r="CQ787">
        <v>0</v>
      </c>
      <c r="CR787" t="s">
        <v>1587</v>
      </c>
      <c r="CS787">
        <v>104.0688</v>
      </c>
      <c r="CT787" t="s">
        <v>1586</v>
      </c>
      <c r="CU787">
        <v>5.54</v>
      </c>
      <c r="CV787">
        <v>0</v>
      </c>
      <c r="CW787">
        <v>21</v>
      </c>
      <c r="CX787">
        <v>36.0537784668036</v>
      </c>
      <c r="CY787">
        <v>0</v>
      </c>
      <c r="CZ787">
        <v>62.593778466803599</v>
      </c>
      <c r="DA787">
        <v>41.475021533196298</v>
      </c>
      <c r="DB787">
        <v>42</v>
      </c>
      <c r="DC787">
        <v>1</v>
      </c>
    </row>
    <row r="788" spans="1:107" x14ac:dyDescent="0.25">
      <c r="A788">
        <v>2329135</v>
      </c>
      <c r="B788" t="s">
        <v>249</v>
      </c>
      <c r="C788" t="s">
        <v>250</v>
      </c>
      <c r="D788" t="s">
        <v>581</v>
      </c>
      <c r="E788" t="s">
        <v>582</v>
      </c>
      <c r="F788" t="s">
        <v>175</v>
      </c>
      <c r="G788" t="s">
        <v>176</v>
      </c>
      <c r="H788" t="s">
        <v>198</v>
      </c>
      <c r="I788" t="s">
        <v>1363</v>
      </c>
      <c r="J788" t="s">
        <v>179</v>
      </c>
      <c r="K788">
        <v>3.6</v>
      </c>
      <c r="L788">
        <v>4</v>
      </c>
      <c r="M788">
        <v>16</v>
      </c>
      <c r="N788" t="s">
        <v>1412</v>
      </c>
      <c r="O788">
        <v>0.3</v>
      </c>
      <c r="P788">
        <v>1.7</v>
      </c>
      <c r="Q788">
        <v>25.5</v>
      </c>
      <c r="R788">
        <v>28.4</v>
      </c>
      <c r="S788">
        <v>135</v>
      </c>
      <c r="T788">
        <v>143.80000000000001</v>
      </c>
      <c r="U788">
        <v>122.3</v>
      </c>
      <c r="V788" t="s">
        <v>180</v>
      </c>
      <c r="W788" t="s">
        <v>180</v>
      </c>
      <c r="X788" t="s">
        <v>180</v>
      </c>
      <c r="Y788" t="s">
        <v>181</v>
      </c>
      <c r="Z788" t="s">
        <v>577</v>
      </c>
      <c r="AA788">
        <v>2</v>
      </c>
      <c r="AB788">
        <v>1</v>
      </c>
      <c r="AC788">
        <v>0</v>
      </c>
      <c r="AD788">
        <v>0</v>
      </c>
      <c r="AE788">
        <v>0</v>
      </c>
      <c r="AF788">
        <v>1</v>
      </c>
      <c r="AG788">
        <v>1</v>
      </c>
      <c r="AH788">
        <v>2</v>
      </c>
      <c r="AI788">
        <v>2</v>
      </c>
      <c r="AJ788">
        <v>0</v>
      </c>
      <c r="AK788">
        <v>0</v>
      </c>
      <c r="AL788">
        <v>0</v>
      </c>
      <c r="AM788">
        <v>0</v>
      </c>
      <c r="AN788">
        <v>0</v>
      </c>
      <c r="AO788">
        <v>0</v>
      </c>
      <c r="AP788">
        <v>0</v>
      </c>
      <c r="AQ788">
        <v>0</v>
      </c>
      <c r="AR788">
        <v>1</v>
      </c>
      <c r="AS788">
        <v>1</v>
      </c>
      <c r="AT788">
        <v>0</v>
      </c>
      <c r="AU788">
        <v>0</v>
      </c>
      <c r="AV788">
        <v>2</v>
      </c>
      <c r="AW788">
        <v>0</v>
      </c>
      <c r="AX788" t="s">
        <v>180</v>
      </c>
      <c r="AY788" t="s">
        <v>578</v>
      </c>
      <c r="AZ788" t="s">
        <v>579</v>
      </c>
      <c r="BA788" t="s">
        <v>242</v>
      </c>
      <c r="BB788" t="s">
        <v>583</v>
      </c>
      <c r="BC788" t="s">
        <v>242</v>
      </c>
      <c r="BD788" t="s">
        <v>180</v>
      </c>
      <c r="BE788">
        <v>135</v>
      </c>
      <c r="BF788">
        <v>105.8</v>
      </c>
      <c r="BG788">
        <v>128</v>
      </c>
      <c r="BH788" t="s">
        <v>183</v>
      </c>
      <c r="BI788" t="s">
        <v>175</v>
      </c>
      <c r="BJ788" t="s">
        <v>175</v>
      </c>
      <c r="BK788">
        <v>180</v>
      </c>
      <c r="BL788" t="s">
        <v>175</v>
      </c>
      <c r="BM788">
        <v>1</v>
      </c>
      <c r="BN788">
        <v>16</v>
      </c>
      <c r="BO788" t="s">
        <v>175</v>
      </c>
      <c r="BP788" t="s">
        <v>175</v>
      </c>
      <c r="BQ788" t="s">
        <v>175</v>
      </c>
      <c r="BR788" t="s">
        <v>175</v>
      </c>
      <c r="BS788" t="s">
        <v>175</v>
      </c>
      <c r="BT788" t="s">
        <v>175</v>
      </c>
      <c r="BU788">
        <v>2</v>
      </c>
      <c r="BV788" t="s">
        <v>188</v>
      </c>
      <c r="BW788" t="s">
        <v>204</v>
      </c>
      <c r="BX788" t="s">
        <v>175</v>
      </c>
      <c r="BY788" t="s">
        <v>175</v>
      </c>
      <c r="BZ788">
        <v>7</v>
      </c>
      <c r="CA788" t="s">
        <v>190</v>
      </c>
      <c r="CB788" t="s">
        <v>1586</v>
      </c>
      <c r="CC788" t="s">
        <v>175</v>
      </c>
      <c r="CD788" t="s">
        <v>175</v>
      </c>
      <c r="CE788" t="s">
        <v>175</v>
      </c>
      <c r="CF788" t="s">
        <v>175</v>
      </c>
      <c r="CG788" t="s">
        <v>175</v>
      </c>
      <c r="CH788" t="s">
        <v>175</v>
      </c>
      <c r="CI788" t="s">
        <v>175</v>
      </c>
      <c r="CJ788" t="s">
        <v>175</v>
      </c>
      <c r="CK788" t="s">
        <v>175</v>
      </c>
      <c r="CL788" t="s">
        <v>175</v>
      </c>
      <c r="CM788" t="s">
        <v>175</v>
      </c>
      <c r="CN788" t="s">
        <v>175</v>
      </c>
      <c r="CO788">
        <v>14.4</v>
      </c>
      <c r="CP788" t="s">
        <v>183</v>
      </c>
      <c r="CQ788">
        <v>0</v>
      </c>
      <c r="CR788" t="s">
        <v>1587</v>
      </c>
      <c r="CS788">
        <v>104.0688</v>
      </c>
      <c r="CT788" t="s">
        <v>1586</v>
      </c>
      <c r="CU788">
        <v>5.54</v>
      </c>
      <c r="CV788">
        <v>0</v>
      </c>
      <c r="CW788">
        <v>21</v>
      </c>
      <c r="CX788">
        <v>36.0537784668036</v>
      </c>
      <c r="CY788">
        <v>0</v>
      </c>
      <c r="CZ788">
        <v>62.593778466803599</v>
      </c>
      <c r="DA788">
        <v>41.475021533196298</v>
      </c>
      <c r="DB788">
        <v>42</v>
      </c>
      <c r="DC788">
        <v>1</v>
      </c>
    </row>
    <row r="789" spans="1:107" x14ac:dyDescent="0.25">
      <c r="A789">
        <v>2329133</v>
      </c>
      <c r="B789" t="s">
        <v>249</v>
      </c>
      <c r="C789" t="s">
        <v>250</v>
      </c>
      <c r="D789" t="s">
        <v>1417</v>
      </c>
      <c r="E789">
        <v>795</v>
      </c>
      <c r="F789" t="s">
        <v>1418</v>
      </c>
      <c r="G789" t="s">
        <v>176</v>
      </c>
      <c r="H789" t="s">
        <v>198</v>
      </c>
      <c r="I789" t="s">
        <v>1419</v>
      </c>
      <c r="J789" t="s">
        <v>179</v>
      </c>
      <c r="K789">
        <v>2.8</v>
      </c>
      <c r="L789">
        <v>6</v>
      </c>
      <c r="M789">
        <v>32</v>
      </c>
      <c r="N789" t="s">
        <v>1019</v>
      </c>
      <c r="O789">
        <v>0.4</v>
      </c>
      <c r="P789">
        <v>1.1000000000000001</v>
      </c>
      <c r="Q789">
        <v>33.9</v>
      </c>
      <c r="R789">
        <v>35.9</v>
      </c>
      <c r="S789">
        <v>135</v>
      </c>
      <c r="T789">
        <v>182.5</v>
      </c>
      <c r="U789">
        <v>156.69999999999999</v>
      </c>
      <c r="V789" t="s">
        <v>180</v>
      </c>
      <c r="W789" t="s">
        <v>180</v>
      </c>
      <c r="X789" t="s">
        <v>180</v>
      </c>
      <c r="Y789" t="s">
        <v>181</v>
      </c>
      <c r="Z789" t="s">
        <v>1420</v>
      </c>
      <c r="AA789">
        <v>4</v>
      </c>
      <c r="AB789">
        <v>1</v>
      </c>
      <c r="AC789">
        <v>0</v>
      </c>
      <c r="AD789">
        <v>1</v>
      </c>
      <c r="AE789">
        <v>2</v>
      </c>
      <c r="AF789">
        <v>1</v>
      </c>
      <c r="AG789">
        <v>1</v>
      </c>
      <c r="AH789">
        <v>2</v>
      </c>
      <c r="AI789">
        <v>6</v>
      </c>
      <c r="AJ789">
        <v>3</v>
      </c>
      <c r="AK789">
        <v>0</v>
      </c>
      <c r="AL789">
        <v>0</v>
      </c>
      <c r="AM789">
        <v>0</v>
      </c>
      <c r="AN789">
        <v>0</v>
      </c>
      <c r="AO789">
        <v>0</v>
      </c>
      <c r="AP789">
        <v>0</v>
      </c>
      <c r="AQ789">
        <v>0</v>
      </c>
      <c r="AR789">
        <v>0</v>
      </c>
      <c r="AS789">
        <v>0</v>
      </c>
      <c r="AT789">
        <v>0</v>
      </c>
      <c r="AU789">
        <v>0</v>
      </c>
      <c r="AV789">
        <v>4</v>
      </c>
      <c r="AW789">
        <v>0</v>
      </c>
      <c r="AX789" t="s">
        <v>180</v>
      </c>
      <c r="AY789" t="s">
        <v>588</v>
      </c>
      <c r="AZ789" t="s">
        <v>1421</v>
      </c>
      <c r="BA789" t="s">
        <v>186</v>
      </c>
      <c r="BB789" t="s">
        <v>1422</v>
      </c>
      <c r="BC789" t="s">
        <v>186</v>
      </c>
      <c r="BD789" t="s">
        <v>180</v>
      </c>
      <c r="BE789">
        <v>135</v>
      </c>
      <c r="BF789" t="s">
        <v>175</v>
      </c>
      <c r="BG789" t="s">
        <v>175</v>
      </c>
      <c r="BH789" t="s">
        <v>180</v>
      </c>
      <c r="BI789" t="s">
        <v>175</v>
      </c>
      <c r="BJ789" t="s">
        <v>175</v>
      </c>
      <c r="BK789">
        <v>500</v>
      </c>
      <c r="BL789" t="s">
        <v>175</v>
      </c>
      <c r="BM789">
        <v>1</v>
      </c>
      <c r="BN789">
        <v>32</v>
      </c>
      <c r="BO789" t="s">
        <v>175</v>
      </c>
      <c r="BP789" t="s">
        <v>175</v>
      </c>
      <c r="BQ789" t="s">
        <v>175</v>
      </c>
      <c r="BR789" t="s">
        <v>175</v>
      </c>
      <c r="BS789" t="s">
        <v>175</v>
      </c>
      <c r="BT789" t="s">
        <v>175</v>
      </c>
      <c r="BU789">
        <v>2</v>
      </c>
      <c r="BV789" t="s">
        <v>188</v>
      </c>
      <c r="BW789" t="s">
        <v>220</v>
      </c>
      <c r="BX789" t="s">
        <v>175</v>
      </c>
      <c r="BY789" t="s">
        <v>175</v>
      </c>
      <c r="BZ789">
        <v>7.1</v>
      </c>
      <c r="CA789" t="s">
        <v>190</v>
      </c>
      <c r="CB789" t="s">
        <v>1586</v>
      </c>
      <c r="CC789" t="s">
        <v>175</v>
      </c>
      <c r="CD789" t="s">
        <v>175</v>
      </c>
      <c r="CE789" t="s">
        <v>175</v>
      </c>
      <c r="CF789" t="s">
        <v>175</v>
      </c>
      <c r="CG789" t="s">
        <v>175</v>
      </c>
      <c r="CH789" t="s">
        <v>175</v>
      </c>
      <c r="CI789" t="s">
        <v>175</v>
      </c>
      <c r="CJ789" t="s">
        <v>175</v>
      </c>
      <c r="CK789" t="s">
        <v>175</v>
      </c>
      <c r="CL789" t="s">
        <v>175</v>
      </c>
      <c r="CM789" t="s">
        <v>175</v>
      </c>
      <c r="CN789" t="s">
        <v>175</v>
      </c>
      <c r="CO789">
        <v>16.799999999999901</v>
      </c>
      <c r="CP789" t="s">
        <v>183</v>
      </c>
      <c r="CQ789">
        <v>0</v>
      </c>
      <c r="CR789" t="s">
        <v>1587</v>
      </c>
      <c r="CS789">
        <v>128.9034</v>
      </c>
      <c r="CT789" t="s">
        <v>1586</v>
      </c>
      <c r="CU789">
        <v>9.3799999999999901</v>
      </c>
      <c r="CV789">
        <v>0</v>
      </c>
      <c r="CW789">
        <v>21</v>
      </c>
      <c r="CX789">
        <v>0</v>
      </c>
      <c r="CY789">
        <v>0</v>
      </c>
      <c r="CZ789">
        <v>30.38</v>
      </c>
      <c r="DA789">
        <v>98.523399999999995</v>
      </c>
      <c r="DB789">
        <v>42</v>
      </c>
      <c r="DC789">
        <v>0</v>
      </c>
    </row>
    <row r="790" spans="1:107" x14ac:dyDescent="0.25">
      <c r="A790">
        <v>2329132</v>
      </c>
      <c r="B790" t="s">
        <v>249</v>
      </c>
      <c r="C790" t="s">
        <v>250</v>
      </c>
      <c r="D790" t="s">
        <v>584</v>
      </c>
      <c r="E790" t="s">
        <v>585</v>
      </c>
      <c r="F790" t="s">
        <v>586</v>
      </c>
      <c r="G790" t="s">
        <v>176</v>
      </c>
      <c r="H790" t="s">
        <v>198</v>
      </c>
      <c r="I790" t="s">
        <v>1373</v>
      </c>
      <c r="J790" t="s">
        <v>179</v>
      </c>
      <c r="K790">
        <v>3.2</v>
      </c>
      <c r="L790">
        <v>6</v>
      </c>
      <c r="M790">
        <v>16</v>
      </c>
      <c r="N790" t="s">
        <v>548</v>
      </c>
      <c r="O790">
        <v>0.4</v>
      </c>
      <c r="P790">
        <v>0.8</v>
      </c>
      <c r="Q790">
        <v>18.600000000000001</v>
      </c>
      <c r="R790">
        <v>19.399999999999999</v>
      </c>
      <c r="S790">
        <v>135</v>
      </c>
      <c r="T790">
        <v>103.7</v>
      </c>
      <c r="U790">
        <v>85.8</v>
      </c>
      <c r="V790" t="s">
        <v>180</v>
      </c>
      <c r="W790" t="s">
        <v>180</v>
      </c>
      <c r="X790" t="s">
        <v>180</v>
      </c>
      <c r="Y790" t="s">
        <v>181</v>
      </c>
      <c r="Z790" t="s">
        <v>587</v>
      </c>
      <c r="AA790">
        <v>2</v>
      </c>
      <c r="AB790">
        <v>1</v>
      </c>
      <c r="AC790">
        <v>0</v>
      </c>
      <c r="AD790">
        <v>0</v>
      </c>
      <c r="AE790">
        <v>1</v>
      </c>
      <c r="AF790">
        <v>1</v>
      </c>
      <c r="AG790">
        <v>1</v>
      </c>
      <c r="AH790">
        <v>4</v>
      </c>
      <c r="AI790">
        <v>4</v>
      </c>
      <c r="AJ790">
        <v>0</v>
      </c>
      <c r="AK790">
        <v>0</v>
      </c>
      <c r="AL790">
        <v>0</v>
      </c>
      <c r="AM790">
        <v>0</v>
      </c>
      <c r="AN790">
        <v>0</v>
      </c>
      <c r="AO790">
        <v>0</v>
      </c>
      <c r="AP790">
        <v>0</v>
      </c>
      <c r="AQ790">
        <v>0</v>
      </c>
      <c r="AR790">
        <v>0</v>
      </c>
      <c r="AS790">
        <v>0</v>
      </c>
      <c r="AT790">
        <v>0</v>
      </c>
      <c r="AU790">
        <v>0</v>
      </c>
      <c r="AV790">
        <v>2</v>
      </c>
      <c r="AW790">
        <v>0</v>
      </c>
      <c r="AX790" t="s">
        <v>180</v>
      </c>
      <c r="AY790" t="s">
        <v>588</v>
      </c>
      <c r="AZ790" t="s">
        <v>589</v>
      </c>
      <c r="BA790" t="s">
        <v>242</v>
      </c>
      <c r="BB790" t="s">
        <v>590</v>
      </c>
      <c r="BC790" t="s">
        <v>242</v>
      </c>
      <c r="BD790" t="s">
        <v>180</v>
      </c>
      <c r="BE790">
        <v>135</v>
      </c>
      <c r="BF790">
        <v>40.1</v>
      </c>
      <c r="BG790">
        <v>64</v>
      </c>
      <c r="BH790" t="s">
        <v>180</v>
      </c>
      <c r="BI790" t="s">
        <v>175</v>
      </c>
      <c r="BJ790" t="s">
        <v>175</v>
      </c>
      <c r="BK790">
        <v>180</v>
      </c>
      <c r="BL790" t="s">
        <v>175</v>
      </c>
      <c r="BM790">
        <v>1</v>
      </c>
      <c r="BN790">
        <v>16</v>
      </c>
      <c r="BO790" t="s">
        <v>175</v>
      </c>
      <c r="BP790" t="s">
        <v>175</v>
      </c>
      <c r="BQ790" t="s">
        <v>175</v>
      </c>
      <c r="BR790" t="s">
        <v>175</v>
      </c>
      <c r="BS790" t="s">
        <v>175</v>
      </c>
      <c r="BT790" t="s">
        <v>175</v>
      </c>
      <c r="BU790">
        <v>2</v>
      </c>
      <c r="BV790" t="s">
        <v>188</v>
      </c>
      <c r="BW790" t="s">
        <v>204</v>
      </c>
      <c r="BX790" t="s">
        <v>175</v>
      </c>
      <c r="BY790" t="s">
        <v>175</v>
      </c>
      <c r="BZ790">
        <v>7</v>
      </c>
      <c r="CA790" t="s">
        <v>190</v>
      </c>
      <c r="CB790" t="s">
        <v>1586</v>
      </c>
      <c r="CC790" t="s">
        <v>175</v>
      </c>
      <c r="CD790" t="s">
        <v>175</v>
      </c>
      <c r="CE790" t="s">
        <v>175</v>
      </c>
      <c r="CF790" t="s">
        <v>175</v>
      </c>
      <c r="CG790" t="s">
        <v>175</v>
      </c>
      <c r="CH790" t="s">
        <v>175</v>
      </c>
      <c r="CI790" t="s">
        <v>175</v>
      </c>
      <c r="CJ790" t="s">
        <v>175</v>
      </c>
      <c r="CK790" t="s">
        <v>175</v>
      </c>
      <c r="CL790" t="s">
        <v>175</v>
      </c>
      <c r="CM790" t="s">
        <v>175</v>
      </c>
      <c r="CN790" t="s">
        <v>175</v>
      </c>
      <c r="CO790">
        <v>19.2</v>
      </c>
      <c r="CP790" t="s">
        <v>183</v>
      </c>
      <c r="CQ790">
        <v>0</v>
      </c>
      <c r="CR790" t="s">
        <v>1587</v>
      </c>
      <c r="CS790">
        <v>70.955999999999904</v>
      </c>
      <c r="CT790" t="s">
        <v>1586</v>
      </c>
      <c r="CU790">
        <v>5.54</v>
      </c>
      <c r="CV790">
        <v>0</v>
      </c>
      <c r="CW790">
        <v>21</v>
      </c>
      <c r="CX790">
        <v>23.775090886494102</v>
      </c>
      <c r="CY790">
        <v>0</v>
      </c>
      <c r="CZ790">
        <v>50.315090886494097</v>
      </c>
      <c r="DA790">
        <v>20.640909113505799</v>
      </c>
      <c r="DB790">
        <v>42</v>
      </c>
      <c r="DC790">
        <v>1</v>
      </c>
    </row>
    <row r="791" spans="1:107" x14ac:dyDescent="0.25">
      <c r="A791">
        <v>2329131</v>
      </c>
      <c r="B791" t="s">
        <v>249</v>
      </c>
      <c r="C791" t="s">
        <v>250</v>
      </c>
      <c r="D791" t="s">
        <v>1113</v>
      </c>
      <c r="E791" t="s">
        <v>1114</v>
      </c>
      <c r="F791" t="s">
        <v>1115</v>
      </c>
      <c r="G791" t="s">
        <v>176</v>
      </c>
      <c r="H791" t="s">
        <v>177</v>
      </c>
      <c r="I791" t="s">
        <v>1642</v>
      </c>
      <c r="J791" t="s">
        <v>179</v>
      </c>
      <c r="K791">
        <v>3.5</v>
      </c>
      <c r="L791">
        <v>4</v>
      </c>
      <c r="M791">
        <v>16</v>
      </c>
      <c r="N791" t="s">
        <v>1019</v>
      </c>
      <c r="O791">
        <v>0.3</v>
      </c>
      <c r="P791">
        <v>1</v>
      </c>
      <c r="Q791">
        <v>38.4</v>
      </c>
      <c r="R791">
        <v>39.4</v>
      </c>
      <c r="S791">
        <v>135</v>
      </c>
      <c r="T791">
        <v>169.7</v>
      </c>
      <c r="U791">
        <v>172.9</v>
      </c>
      <c r="V791" t="s">
        <v>180</v>
      </c>
      <c r="W791" t="s">
        <v>180</v>
      </c>
      <c r="X791" t="s">
        <v>180</v>
      </c>
      <c r="Y791" t="s">
        <v>181</v>
      </c>
      <c r="Z791" t="s">
        <v>577</v>
      </c>
      <c r="AA791">
        <v>2</v>
      </c>
      <c r="AB791">
        <v>1</v>
      </c>
      <c r="AC791">
        <v>0</v>
      </c>
      <c r="AD791">
        <v>0</v>
      </c>
      <c r="AE791">
        <v>0</v>
      </c>
      <c r="AF791">
        <v>1</v>
      </c>
      <c r="AG791">
        <v>1</v>
      </c>
      <c r="AH791">
        <v>2</v>
      </c>
      <c r="AI791">
        <v>2</v>
      </c>
      <c r="AJ791">
        <v>0</v>
      </c>
      <c r="AK791">
        <v>0</v>
      </c>
      <c r="AL791">
        <v>0</v>
      </c>
      <c r="AM791">
        <v>0</v>
      </c>
      <c r="AN791">
        <v>0</v>
      </c>
      <c r="AO791">
        <v>0</v>
      </c>
      <c r="AP791">
        <v>0</v>
      </c>
      <c r="AQ791">
        <v>0</v>
      </c>
      <c r="AR791">
        <v>1</v>
      </c>
      <c r="AS791">
        <v>1</v>
      </c>
      <c r="AT791">
        <v>0</v>
      </c>
      <c r="AU791">
        <v>0</v>
      </c>
      <c r="AV791">
        <v>2</v>
      </c>
      <c r="AW791">
        <v>0</v>
      </c>
      <c r="AX791" t="s">
        <v>180</v>
      </c>
      <c r="AY791" t="s">
        <v>750</v>
      </c>
      <c r="AZ791" t="s">
        <v>589</v>
      </c>
      <c r="BA791" t="s">
        <v>186</v>
      </c>
      <c r="BB791" t="s">
        <v>1117</v>
      </c>
      <c r="BC791" t="s">
        <v>186</v>
      </c>
      <c r="BD791" t="s">
        <v>180</v>
      </c>
      <c r="BE791">
        <v>135</v>
      </c>
      <c r="BF791">
        <v>249.6</v>
      </c>
      <c r="BG791">
        <v>256</v>
      </c>
      <c r="BH791" t="s">
        <v>180</v>
      </c>
      <c r="BI791" t="s">
        <v>175</v>
      </c>
      <c r="BJ791" t="s">
        <v>175</v>
      </c>
      <c r="BK791">
        <v>400</v>
      </c>
      <c r="BL791" t="s">
        <v>175</v>
      </c>
      <c r="BM791">
        <v>1</v>
      </c>
      <c r="BN791">
        <v>16</v>
      </c>
      <c r="BO791" t="s">
        <v>175</v>
      </c>
      <c r="BP791" t="s">
        <v>175</v>
      </c>
      <c r="BQ791" t="s">
        <v>175</v>
      </c>
      <c r="BR791" t="s">
        <v>175</v>
      </c>
      <c r="BS791" t="s">
        <v>175</v>
      </c>
      <c r="BT791" t="s">
        <v>175</v>
      </c>
      <c r="BU791">
        <v>2</v>
      </c>
      <c r="BV791" t="s">
        <v>188</v>
      </c>
      <c r="BW791" t="s">
        <v>204</v>
      </c>
      <c r="BX791" t="s">
        <v>175</v>
      </c>
      <c r="BY791" t="s">
        <v>175</v>
      </c>
      <c r="BZ791">
        <v>7</v>
      </c>
      <c r="CA791" t="s">
        <v>190</v>
      </c>
      <c r="CB791" t="s">
        <v>1586</v>
      </c>
      <c r="CC791" t="s">
        <v>175</v>
      </c>
      <c r="CD791" t="s">
        <v>175</v>
      </c>
      <c r="CE791" t="s">
        <v>175</v>
      </c>
      <c r="CF791" t="s">
        <v>175</v>
      </c>
      <c r="CG791" t="s">
        <v>175</v>
      </c>
      <c r="CH791" t="s">
        <v>175</v>
      </c>
      <c r="CI791" t="s">
        <v>175</v>
      </c>
      <c r="CJ791" t="s">
        <v>175</v>
      </c>
      <c r="CK791" t="s">
        <v>175</v>
      </c>
      <c r="CL791" t="s">
        <v>175</v>
      </c>
      <c r="CM791" t="s">
        <v>175</v>
      </c>
      <c r="CN791" t="s">
        <v>175</v>
      </c>
      <c r="CO791">
        <v>14</v>
      </c>
      <c r="CP791" t="s">
        <v>183</v>
      </c>
      <c r="CQ791">
        <v>0</v>
      </c>
      <c r="CR791" t="s">
        <v>1587</v>
      </c>
      <c r="CS791">
        <v>141.51779999999999</v>
      </c>
      <c r="CT791" t="s">
        <v>1586</v>
      </c>
      <c r="CU791">
        <v>5.54</v>
      </c>
      <c r="CV791">
        <v>0</v>
      </c>
      <c r="CW791">
        <v>21</v>
      </c>
      <c r="CX791">
        <v>56.788456910751997</v>
      </c>
      <c r="CY791">
        <v>0</v>
      </c>
      <c r="CZ791">
        <v>83.328456910751996</v>
      </c>
      <c r="DA791">
        <v>58.189343089247899</v>
      </c>
      <c r="DB791">
        <v>42</v>
      </c>
      <c r="DC791">
        <v>0</v>
      </c>
    </row>
    <row r="792" spans="1:107" x14ac:dyDescent="0.25">
      <c r="A792">
        <v>2328977</v>
      </c>
      <c r="B792" t="s">
        <v>249</v>
      </c>
      <c r="C792" t="s">
        <v>250</v>
      </c>
      <c r="D792" t="s">
        <v>596</v>
      </c>
      <c r="E792" t="s">
        <v>597</v>
      </c>
      <c r="F792" t="s">
        <v>598</v>
      </c>
      <c r="G792" t="s">
        <v>176</v>
      </c>
      <c r="H792" t="s">
        <v>177</v>
      </c>
      <c r="I792" t="s">
        <v>1424</v>
      </c>
      <c r="J792" t="s">
        <v>179</v>
      </c>
      <c r="K792">
        <v>3.1</v>
      </c>
      <c r="L792">
        <v>4</v>
      </c>
      <c r="M792">
        <v>16</v>
      </c>
      <c r="N792" t="s">
        <v>309</v>
      </c>
      <c r="O792">
        <v>0.2</v>
      </c>
      <c r="P792">
        <v>1.1000000000000001</v>
      </c>
      <c r="Q792">
        <v>35.6</v>
      </c>
      <c r="R792">
        <v>37.799999999999997</v>
      </c>
      <c r="S792">
        <v>135</v>
      </c>
      <c r="T792">
        <v>95.8</v>
      </c>
      <c r="U792">
        <v>164.1</v>
      </c>
      <c r="V792" t="s">
        <v>180</v>
      </c>
      <c r="W792" t="s">
        <v>180</v>
      </c>
      <c r="X792" t="s">
        <v>180</v>
      </c>
      <c r="Y792" t="s">
        <v>181</v>
      </c>
      <c r="Z792" t="s">
        <v>577</v>
      </c>
      <c r="AA792">
        <v>2</v>
      </c>
      <c r="AB792">
        <v>1</v>
      </c>
      <c r="AC792">
        <v>0</v>
      </c>
      <c r="AD792">
        <v>0</v>
      </c>
      <c r="AE792">
        <v>0</v>
      </c>
      <c r="AF792">
        <v>1</v>
      </c>
      <c r="AG792">
        <v>0</v>
      </c>
      <c r="AH792">
        <v>2</v>
      </c>
      <c r="AI792">
        <v>2</v>
      </c>
      <c r="AJ792">
        <v>0</v>
      </c>
      <c r="AK792">
        <v>0</v>
      </c>
      <c r="AL792">
        <v>0</v>
      </c>
      <c r="AM792">
        <v>0</v>
      </c>
      <c r="AN792">
        <v>0</v>
      </c>
      <c r="AO792">
        <v>0</v>
      </c>
      <c r="AP792">
        <v>0</v>
      </c>
      <c r="AQ792">
        <v>0</v>
      </c>
      <c r="AR792">
        <v>2</v>
      </c>
      <c r="AS792">
        <v>0</v>
      </c>
      <c r="AT792">
        <v>0</v>
      </c>
      <c r="AU792">
        <v>0</v>
      </c>
      <c r="AV792">
        <v>2</v>
      </c>
      <c r="AW792">
        <v>0</v>
      </c>
      <c r="AX792" t="s">
        <v>180</v>
      </c>
      <c r="AY792" t="s">
        <v>599</v>
      </c>
      <c r="AZ792" t="s">
        <v>589</v>
      </c>
      <c r="BA792" t="s">
        <v>242</v>
      </c>
      <c r="BB792" t="s">
        <v>600</v>
      </c>
      <c r="BC792" t="s">
        <v>242</v>
      </c>
      <c r="BD792" t="s">
        <v>180</v>
      </c>
      <c r="BE792">
        <v>135</v>
      </c>
      <c r="BF792">
        <v>87</v>
      </c>
      <c r="BG792">
        <v>128</v>
      </c>
      <c r="BH792" t="s">
        <v>183</v>
      </c>
      <c r="BI792" t="s">
        <v>175</v>
      </c>
      <c r="BJ792" t="s">
        <v>175</v>
      </c>
      <c r="BK792">
        <v>300</v>
      </c>
      <c r="BL792" t="s">
        <v>175</v>
      </c>
      <c r="BM792">
        <v>1</v>
      </c>
      <c r="BN792">
        <v>16</v>
      </c>
      <c r="BO792" t="s">
        <v>175</v>
      </c>
      <c r="BP792" t="s">
        <v>175</v>
      </c>
      <c r="BQ792" t="s">
        <v>175</v>
      </c>
      <c r="BR792" t="s">
        <v>175</v>
      </c>
      <c r="BS792" t="s">
        <v>175</v>
      </c>
      <c r="BT792" t="s">
        <v>175</v>
      </c>
      <c r="BU792">
        <v>1</v>
      </c>
      <c r="BV792" t="s">
        <v>188</v>
      </c>
      <c r="BW792" t="s">
        <v>220</v>
      </c>
      <c r="BX792" t="s">
        <v>175</v>
      </c>
      <c r="BY792" t="s">
        <v>175</v>
      </c>
      <c r="BZ792">
        <v>7</v>
      </c>
      <c r="CA792" t="s">
        <v>190</v>
      </c>
      <c r="CB792" t="s">
        <v>1586</v>
      </c>
      <c r="CC792" t="s">
        <v>175</v>
      </c>
      <c r="CD792" t="s">
        <v>175</v>
      </c>
      <c r="CE792" t="s">
        <v>175</v>
      </c>
      <c r="CF792" t="s">
        <v>175</v>
      </c>
      <c r="CG792" t="s">
        <v>175</v>
      </c>
      <c r="CH792" t="s">
        <v>175</v>
      </c>
      <c r="CI792" t="s">
        <v>175</v>
      </c>
      <c r="CJ792" t="s">
        <v>175</v>
      </c>
      <c r="CK792" t="s">
        <v>175</v>
      </c>
      <c r="CL792" t="s">
        <v>175</v>
      </c>
      <c r="CM792" t="s">
        <v>175</v>
      </c>
      <c r="CN792" t="s">
        <v>175</v>
      </c>
      <c r="CO792">
        <v>12.4</v>
      </c>
      <c r="CP792" t="s">
        <v>183</v>
      </c>
      <c r="CQ792">
        <v>0</v>
      </c>
      <c r="CR792" t="s">
        <v>1587</v>
      </c>
      <c r="CS792">
        <v>135.122999999999</v>
      </c>
      <c r="CT792" t="s">
        <v>1586</v>
      </c>
      <c r="CU792">
        <v>5.54</v>
      </c>
      <c r="CV792">
        <v>0</v>
      </c>
      <c r="CW792">
        <v>0</v>
      </c>
      <c r="CX792">
        <v>32.637334277481003</v>
      </c>
      <c r="CY792">
        <v>0</v>
      </c>
      <c r="CZ792">
        <v>38.177334277481002</v>
      </c>
      <c r="DA792">
        <v>96.945665722518896</v>
      </c>
      <c r="DB792">
        <v>42</v>
      </c>
      <c r="DC792">
        <v>0</v>
      </c>
    </row>
    <row r="793" spans="1:107" x14ac:dyDescent="0.25">
      <c r="A793">
        <v>2328975</v>
      </c>
      <c r="B793" t="s">
        <v>249</v>
      </c>
      <c r="C793" t="s">
        <v>250</v>
      </c>
      <c r="D793" t="s">
        <v>1118</v>
      </c>
      <c r="E793" t="s">
        <v>1119</v>
      </c>
      <c r="F793" t="s">
        <v>1120</v>
      </c>
      <c r="G793" t="s">
        <v>176</v>
      </c>
      <c r="H793" t="s">
        <v>198</v>
      </c>
      <c r="I793" t="s">
        <v>253</v>
      </c>
      <c r="J793" t="s">
        <v>179</v>
      </c>
      <c r="K793">
        <v>3</v>
      </c>
      <c r="L793">
        <v>6</v>
      </c>
      <c r="M793">
        <v>32</v>
      </c>
      <c r="N793" t="s">
        <v>309</v>
      </c>
      <c r="O793">
        <v>0.6</v>
      </c>
      <c r="P793">
        <v>1.2</v>
      </c>
      <c r="Q793">
        <v>18.7</v>
      </c>
      <c r="R793">
        <v>20.6</v>
      </c>
      <c r="S793">
        <v>135</v>
      </c>
      <c r="T793">
        <v>135.5</v>
      </c>
      <c r="U793">
        <v>90.7</v>
      </c>
      <c r="V793" t="s">
        <v>180</v>
      </c>
      <c r="W793" t="s">
        <v>180</v>
      </c>
      <c r="X793" t="s">
        <v>180</v>
      </c>
      <c r="Y793" t="s">
        <v>402</v>
      </c>
      <c r="Z793" t="s">
        <v>175</v>
      </c>
      <c r="AA793">
        <v>2</v>
      </c>
      <c r="AB793">
        <v>1</v>
      </c>
      <c r="AC793">
        <v>0</v>
      </c>
      <c r="AD793">
        <v>1</v>
      </c>
      <c r="AE793">
        <v>3</v>
      </c>
      <c r="AF793">
        <v>0</v>
      </c>
      <c r="AG793">
        <v>2</v>
      </c>
      <c r="AH793">
        <v>2</v>
      </c>
      <c r="AI793">
        <v>5</v>
      </c>
      <c r="AJ793">
        <v>0</v>
      </c>
      <c r="AK793">
        <v>0</v>
      </c>
      <c r="AL793">
        <v>0</v>
      </c>
      <c r="AM793">
        <v>0</v>
      </c>
      <c r="AN793">
        <v>0</v>
      </c>
      <c r="AO793">
        <v>0</v>
      </c>
      <c r="AP793">
        <v>0</v>
      </c>
      <c r="AQ793">
        <v>0</v>
      </c>
      <c r="AR793">
        <v>2</v>
      </c>
      <c r="AS793">
        <v>5</v>
      </c>
      <c r="AT793">
        <v>0</v>
      </c>
      <c r="AU793">
        <v>0</v>
      </c>
      <c r="AV793">
        <v>3</v>
      </c>
      <c r="AW793">
        <v>0</v>
      </c>
      <c r="AX793" t="s">
        <v>180</v>
      </c>
      <c r="AY793" t="s">
        <v>1122</v>
      </c>
      <c r="AZ793" t="s">
        <v>1122</v>
      </c>
      <c r="BA793" t="s">
        <v>276</v>
      </c>
      <c r="BB793" t="s">
        <v>1123</v>
      </c>
      <c r="BC793" t="s">
        <v>276</v>
      </c>
      <c r="BD793" t="s">
        <v>180</v>
      </c>
      <c r="BE793">
        <v>135</v>
      </c>
      <c r="BF793">
        <v>70.400000000000006</v>
      </c>
      <c r="BG793">
        <v>128</v>
      </c>
      <c r="BH793" t="s">
        <v>180</v>
      </c>
      <c r="BI793" t="s">
        <v>175</v>
      </c>
      <c r="BJ793" t="s">
        <v>175</v>
      </c>
      <c r="BK793">
        <v>310</v>
      </c>
      <c r="BL793" t="s">
        <v>175</v>
      </c>
      <c r="BM793">
        <v>1</v>
      </c>
      <c r="BN793">
        <v>32</v>
      </c>
      <c r="BO793" t="s">
        <v>175</v>
      </c>
      <c r="BP793" t="s">
        <v>175</v>
      </c>
      <c r="BQ793">
        <v>0.88</v>
      </c>
      <c r="BR793">
        <v>0.89</v>
      </c>
      <c r="BS793">
        <v>0.91</v>
      </c>
      <c r="BT793">
        <v>0.92</v>
      </c>
      <c r="BU793">
        <v>2</v>
      </c>
      <c r="BV793" t="s">
        <v>175</v>
      </c>
      <c r="BW793" t="s">
        <v>220</v>
      </c>
      <c r="BX793" t="s">
        <v>175</v>
      </c>
      <c r="BY793" t="s">
        <v>175</v>
      </c>
      <c r="BZ793">
        <v>7</v>
      </c>
      <c r="CA793" t="s">
        <v>190</v>
      </c>
      <c r="CB793" t="s">
        <v>1586</v>
      </c>
      <c r="CC793" t="s">
        <v>175</v>
      </c>
      <c r="CD793" t="s">
        <v>175</v>
      </c>
      <c r="CE793" t="s">
        <v>175</v>
      </c>
      <c r="CF793" t="s">
        <v>175</v>
      </c>
      <c r="CG793" t="s">
        <v>175</v>
      </c>
      <c r="CH793" t="s">
        <v>175</v>
      </c>
      <c r="CI793" t="s">
        <v>175</v>
      </c>
      <c r="CJ793" t="s">
        <v>175</v>
      </c>
      <c r="CK793" t="s">
        <v>175</v>
      </c>
      <c r="CL793" t="s">
        <v>175</v>
      </c>
      <c r="CM793" t="s">
        <v>175</v>
      </c>
      <c r="CN793" t="s">
        <v>175</v>
      </c>
      <c r="CO793">
        <v>18</v>
      </c>
      <c r="CP793" t="s">
        <v>183</v>
      </c>
      <c r="CQ793">
        <v>0</v>
      </c>
      <c r="CR793" t="s">
        <v>1587</v>
      </c>
      <c r="CS793">
        <v>76.036799999999999</v>
      </c>
      <c r="CT793" t="s">
        <v>1586</v>
      </c>
      <c r="CU793">
        <v>9.3799999999999901</v>
      </c>
      <c r="CV793">
        <v>0</v>
      </c>
      <c r="CW793">
        <v>21</v>
      </c>
      <c r="CX793">
        <v>29.5411065068391</v>
      </c>
      <c r="CY793">
        <v>0</v>
      </c>
      <c r="CZ793">
        <v>59.921106506839102</v>
      </c>
      <c r="DA793">
        <v>16.115693493160801</v>
      </c>
      <c r="DB793">
        <v>42</v>
      </c>
      <c r="DC793">
        <v>1</v>
      </c>
    </row>
    <row r="794" spans="1:107" x14ac:dyDescent="0.25">
      <c r="A794">
        <v>2328973</v>
      </c>
      <c r="B794" t="s">
        <v>249</v>
      </c>
      <c r="C794" t="s">
        <v>250</v>
      </c>
      <c r="D794" t="s">
        <v>1124</v>
      </c>
      <c r="E794">
        <v>190</v>
      </c>
      <c r="F794" t="s">
        <v>175</v>
      </c>
      <c r="G794" t="s">
        <v>176</v>
      </c>
      <c r="H794" t="s">
        <v>177</v>
      </c>
      <c r="I794" t="s">
        <v>1425</v>
      </c>
      <c r="J794" t="s">
        <v>179</v>
      </c>
      <c r="K794">
        <v>3.6</v>
      </c>
      <c r="L794">
        <v>4</v>
      </c>
      <c r="M794">
        <v>32</v>
      </c>
      <c r="N794" t="s">
        <v>309</v>
      </c>
      <c r="O794">
        <v>0.3</v>
      </c>
      <c r="P794">
        <v>1.3</v>
      </c>
      <c r="Q794">
        <v>28.1</v>
      </c>
      <c r="R794">
        <v>27.4</v>
      </c>
      <c r="S794">
        <v>135</v>
      </c>
      <c r="T794">
        <v>135.5</v>
      </c>
      <c r="U794">
        <v>123.8</v>
      </c>
      <c r="V794" t="s">
        <v>180</v>
      </c>
      <c r="W794" t="s">
        <v>180</v>
      </c>
      <c r="X794" t="s">
        <v>180</v>
      </c>
      <c r="Y794" t="s">
        <v>402</v>
      </c>
      <c r="Z794" t="s">
        <v>175</v>
      </c>
      <c r="AA794">
        <v>2</v>
      </c>
      <c r="AB794">
        <v>1</v>
      </c>
      <c r="AC794">
        <v>0</v>
      </c>
      <c r="AD794">
        <v>1</v>
      </c>
      <c r="AE794">
        <v>3</v>
      </c>
      <c r="AF794">
        <v>0</v>
      </c>
      <c r="AG794">
        <v>2</v>
      </c>
      <c r="AH794">
        <v>2</v>
      </c>
      <c r="AI794">
        <v>5</v>
      </c>
      <c r="AJ794">
        <v>0</v>
      </c>
      <c r="AK794">
        <v>0</v>
      </c>
      <c r="AL794">
        <v>0</v>
      </c>
      <c r="AM794">
        <v>0</v>
      </c>
      <c r="AN794">
        <v>0</v>
      </c>
      <c r="AO794">
        <v>0</v>
      </c>
      <c r="AP794">
        <v>0</v>
      </c>
      <c r="AQ794">
        <v>0</v>
      </c>
      <c r="AR794">
        <v>2</v>
      </c>
      <c r="AS794">
        <v>5</v>
      </c>
      <c r="AT794">
        <v>0</v>
      </c>
      <c r="AU794">
        <v>0</v>
      </c>
      <c r="AV794">
        <v>3</v>
      </c>
      <c r="AW794">
        <v>0</v>
      </c>
      <c r="AX794" t="s">
        <v>180</v>
      </c>
      <c r="AY794" t="s">
        <v>1122</v>
      </c>
      <c r="AZ794" t="s">
        <v>1122</v>
      </c>
      <c r="BA794" t="s">
        <v>186</v>
      </c>
      <c r="BB794" t="s">
        <v>1126</v>
      </c>
      <c r="BC794" t="s">
        <v>186</v>
      </c>
      <c r="BD794" t="s">
        <v>180</v>
      </c>
      <c r="BE794">
        <v>135</v>
      </c>
      <c r="BF794">
        <v>70.400000000000006</v>
      </c>
      <c r="BG794">
        <v>128</v>
      </c>
      <c r="BH794" t="s">
        <v>180</v>
      </c>
      <c r="BI794" t="s">
        <v>175</v>
      </c>
      <c r="BJ794" t="s">
        <v>175</v>
      </c>
      <c r="BK794">
        <v>310</v>
      </c>
      <c r="BL794" t="s">
        <v>175</v>
      </c>
      <c r="BM794">
        <v>1</v>
      </c>
      <c r="BN794">
        <v>32</v>
      </c>
      <c r="BO794" t="s">
        <v>175</v>
      </c>
      <c r="BP794" t="s">
        <v>175</v>
      </c>
      <c r="BQ794">
        <v>0.88</v>
      </c>
      <c r="BR794">
        <v>0.89</v>
      </c>
      <c r="BS794">
        <v>0.91</v>
      </c>
      <c r="BT794">
        <v>0.92</v>
      </c>
      <c r="BU794">
        <v>2</v>
      </c>
      <c r="BV794" t="s">
        <v>188</v>
      </c>
      <c r="BW794" t="s">
        <v>220</v>
      </c>
      <c r="BX794" t="s">
        <v>175</v>
      </c>
      <c r="BY794" t="s">
        <v>175</v>
      </c>
      <c r="BZ794">
        <v>7</v>
      </c>
      <c r="CA794" t="s">
        <v>190</v>
      </c>
      <c r="CB794" t="s">
        <v>1586</v>
      </c>
      <c r="CC794" t="s">
        <v>175</v>
      </c>
      <c r="CD794" t="s">
        <v>175</v>
      </c>
      <c r="CE794" t="s">
        <v>175</v>
      </c>
      <c r="CF794" t="s">
        <v>175</v>
      </c>
      <c r="CG794" t="s">
        <v>175</v>
      </c>
      <c r="CH794" t="s">
        <v>175</v>
      </c>
      <c r="CI794" t="s">
        <v>175</v>
      </c>
      <c r="CJ794" t="s">
        <v>175</v>
      </c>
      <c r="CK794" t="s">
        <v>175</v>
      </c>
      <c r="CL794" t="s">
        <v>175</v>
      </c>
      <c r="CM794" t="s">
        <v>175</v>
      </c>
      <c r="CN794" t="s">
        <v>175</v>
      </c>
      <c r="CO794">
        <v>14.4</v>
      </c>
      <c r="CP794" t="s">
        <v>183</v>
      </c>
      <c r="CQ794">
        <v>0</v>
      </c>
      <c r="CR794" t="s">
        <v>1587</v>
      </c>
      <c r="CS794">
        <v>102.1416</v>
      </c>
      <c r="CT794" t="s">
        <v>1586</v>
      </c>
      <c r="CU794">
        <v>9.3799999999999901</v>
      </c>
      <c r="CV794">
        <v>0</v>
      </c>
      <c r="CW794">
        <v>21</v>
      </c>
      <c r="CX794">
        <v>29.5411065068391</v>
      </c>
      <c r="CY794">
        <v>0</v>
      </c>
      <c r="CZ794">
        <v>59.921106506839102</v>
      </c>
      <c r="DA794">
        <v>42.220493493160802</v>
      </c>
      <c r="DB794">
        <v>42</v>
      </c>
      <c r="DC794">
        <v>0</v>
      </c>
    </row>
    <row r="795" spans="1:107" x14ac:dyDescent="0.25">
      <c r="A795">
        <v>2328971</v>
      </c>
      <c r="B795" t="s">
        <v>249</v>
      </c>
      <c r="C795" t="s">
        <v>250</v>
      </c>
      <c r="D795" t="s">
        <v>1127</v>
      </c>
      <c r="E795" t="s">
        <v>1128</v>
      </c>
      <c r="F795" t="s">
        <v>1129</v>
      </c>
      <c r="G795" t="s">
        <v>176</v>
      </c>
      <c r="H795" t="s">
        <v>177</v>
      </c>
      <c r="I795" t="s">
        <v>1425</v>
      </c>
      <c r="J795" t="s">
        <v>179</v>
      </c>
      <c r="K795">
        <v>3.6</v>
      </c>
      <c r="L795">
        <v>4</v>
      </c>
      <c r="M795">
        <v>32</v>
      </c>
      <c r="N795" t="s">
        <v>309</v>
      </c>
      <c r="O795">
        <v>0.7</v>
      </c>
      <c r="P795">
        <v>1.3</v>
      </c>
      <c r="Q795">
        <v>28.1</v>
      </c>
      <c r="R795">
        <v>27.4</v>
      </c>
      <c r="S795">
        <v>135</v>
      </c>
      <c r="T795">
        <v>135.5</v>
      </c>
      <c r="U795">
        <v>125.6</v>
      </c>
      <c r="V795" t="s">
        <v>180</v>
      </c>
      <c r="W795" t="s">
        <v>180</v>
      </c>
      <c r="X795" t="s">
        <v>180</v>
      </c>
      <c r="Y795" t="s">
        <v>402</v>
      </c>
      <c r="Z795" t="s">
        <v>175</v>
      </c>
      <c r="AA795">
        <v>2</v>
      </c>
      <c r="AB795">
        <v>1</v>
      </c>
      <c r="AC795">
        <v>0</v>
      </c>
      <c r="AD795">
        <v>1</v>
      </c>
      <c r="AE795">
        <v>3</v>
      </c>
      <c r="AF795">
        <v>0</v>
      </c>
      <c r="AG795">
        <v>2</v>
      </c>
      <c r="AH795">
        <v>2</v>
      </c>
      <c r="AI795">
        <v>5</v>
      </c>
      <c r="AJ795">
        <v>0</v>
      </c>
      <c r="AK795">
        <v>0</v>
      </c>
      <c r="AL795">
        <v>0</v>
      </c>
      <c r="AM795">
        <v>0</v>
      </c>
      <c r="AN795">
        <v>0</v>
      </c>
      <c r="AO795">
        <v>0</v>
      </c>
      <c r="AP795">
        <v>0</v>
      </c>
      <c r="AQ795">
        <v>0</v>
      </c>
      <c r="AR795">
        <v>2</v>
      </c>
      <c r="AS795">
        <v>5</v>
      </c>
      <c r="AT795">
        <v>0</v>
      </c>
      <c r="AU795">
        <v>0</v>
      </c>
      <c r="AV795">
        <v>3</v>
      </c>
      <c r="AW795">
        <v>0</v>
      </c>
      <c r="AX795" t="s">
        <v>180</v>
      </c>
      <c r="AY795" t="s">
        <v>1122</v>
      </c>
      <c r="AZ795" t="s">
        <v>1122</v>
      </c>
      <c r="BA795" t="s">
        <v>276</v>
      </c>
      <c r="BB795" t="s">
        <v>1130</v>
      </c>
      <c r="BC795" t="s">
        <v>276</v>
      </c>
      <c r="BD795" t="s">
        <v>180</v>
      </c>
      <c r="BE795">
        <v>135</v>
      </c>
      <c r="BF795">
        <v>70.400000000000006</v>
      </c>
      <c r="BG795">
        <v>128</v>
      </c>
      <c r="BH795" t="s">
        <v>180</v>
      </c>
      <c r="BI795" t="s">
        <v>175</v>
      </c>
      <c r="BJ795" t="s">
        <v>175</v>
      </c>
      <c r="BK795">
        <v>310</v>
      </c>
      <c r="BL795" t="s">
        <v>175</v>
      </c>
      <c r="BM795">
        <v>1</v>
      </c>
      <c r="BN795">
        <v>32</v>
      </c>
      <c r="BO795" t="s">
        <v>175</v>
      </c>
      <c r="BP795" t="s">
        <v>175</v>
      </c>
      <c r="BQ795">
        <v>0.88</v>
      </c>
      <c r="BR795">
        <v>0.89</v>
      </c>
      <c r="BS795">
        <v>0.91</v>
      </c>
      <c r="BT795">
        <v>0.92</v>
      </c>
      <c r="BU795">
        <v>2</v>
      </c>
      <c r="BV795" t="s">
        <v>188</v>
      </c>
      <c r="BW795" t="s">
        <v>220</v>
      </c>
      <c r="BX795" t="s">
        <v>175</v>
      </c>
      <c r="BY795" t="s">
        <v>175</v>
      </c>
      <c r="BZ795">
        <v>7</v>
      </c>
      <c r="CA795" t="s">
        <v>190</v>
      </c>
      <c r="CB795" t="s">
        <v>1586</v>
      </c>
      <c r="CC795" t="s">
        <v>175</v>
      </c>
      <c r="CD795" t="s">
        <v>175</v>
      </c>
      <c r="CE795" t="s">
        <v>175</v>
      </c>
      <c r="CF795" t="s">
        <v>175</v>
      </c>
      <c r="CG795" t="s">
        <v>175</v>
      </c>
      <c r="CH795" t="s">
        <v>175</v>
      </c>
      <c r="CI795" t="s">
        <v>175</v>
      </c>
      <c r="CJ795" t="s">
        <v>175</v>
      </c>
      <c r="CK795" t="s">
        <v>175</v>
      </c>
      <c r="CL795" t="s">
        <v>175</v>
      </c>
      <c r="CM795" t="s">
        <v>175</v>
      </c>
      <c r="CN795" t="s">
        <v>175</v>
      </c>
      <c r="CO795">
        <v>14.4</v>
      </c>
      <c r="CP795" t="s">
        <v>183</v>
      </c>
      <c r="CQ795">
        <v>0</v>
      </c>
      <c r="CR795" t="s">
        <v>1587</v>
      </c>
      <c r="CS795">
        <v>102.66719999999999</v>
      </c>
      <c r="CT795" t="s">
        <v>1586</v>
      </c>
      <c r="CU795">
        <v>9.3799999999999901</v>
      </c>
      <c r="CV795">
        <v>0</v>
      </c>
      <c r="CW795">
        <v>21</v>
      </c>
      <c r="CX795">
        <v>29.5411065068391</v>
      </c>
      <c r="CY795">
        <v>0</v>
      </c>
      <c r="CZ795">
        <v>59.921106506839102</v>
      </c>
      <c r="DA795">
        <v>42.746093493160899</v>
      </c>
      <c r="DB795">
        <v>42</v>
      </c>
      <c r="DC795">
        <v>0</v>
      </c>
    </row>
    <row r="796" spans="1:107" x14ac:dyDescent="0.25">
      <c r="A796">
        <v>2328964</v>
      </c>
      <c r="B796" t="s">
        <v>406</v>
      </c>
      <c r="C796" t="s">
        <v>407</v>
      </c>
      <c r="D796" t="s">
        <v>1136</v>
      </c>
      <c r="E796" t="s">
        <v>1137</v>
      </c>
      <c r="F796" t="s">
        <v>1138</v>
      </c>
      <c r="G796" t="s">
        <v>176</v>
      </c>
      <c r="H796" t="s">
        <v>198</v>
      </c>
      <c r="I796" t="s">
        <v>1426</v>
      </c>
      <c r="J796" t="s">
        <v>179</v>
      </c>
      <c r="K796">
        <v>3.2</v>
      </c>
      <c r="L796">
        <v>6</v>
      </c>
      <c r="M796">
        <v>64</v>
      </c>
      <c r="N796" t="s">
        <v>1019</v>
      </c>
      <c r="O796">
        <v>0.1</v>
      </c>
      <c r="P796">
        <v>1.2</v>
      </c>
      <c r="Q796">
        <v>32.1</v>
      </c>
      <c r="R796">
        <v>33.6</v>
      </c>
      <c r="S796">
        <v>135</v>
      </c>
      <c r="T796">
        <v>208.1</v>
      </c>
      <c r="U796">
        <v>146.30000000000001</v>
      </c>
      <c r="V796" t="s">
        <v>180</v>
      </c>
      <c r="W796" t="s">
        <v>180</v>
      </c>
      <c r="X796" t="s">
        <v>180</v>
      </c>
      <c r="Y796" t="s">
        <v>1053</v>
      </c>
      <c r="Z796" t="s">
        <v>175</v>
      </c>
      <c r="AA796">
        <v>4</v>
      </c>
      <c r="AB796">
        <v>1</v>
      </c>
      <c r="AC796">
        <v>0</v>
      </c>
      <c r="AD796">
        <v>0</v>
      </c>
      <c r="AE796">
        <v>1</v>
      </c>
      <c r="AF796">
        <v>1</v>
      </c>
      <c r="AG796">
        <v>1</v>
      </c>
      <c r="AH796">
        <v>4</v>
      </c>
      <c r="AI796">
        <v>2</v>
      </c>
      <c r="AJ796">
        <v>2</v>
      </c>
      <c r="AK796">
        <v>0</v>
      </c>
      <c r="AL796">
        <v>0</v>
      </c>
      <c r="AM796">
        <v>0</v>
      </c>
      <c r="AN796">
        <v>0</v>
      </c>
      <c r="AO796">
        <v>0</v>
      </c>
      <c r="AP796">
        <v>0</v>
      </c>
      <c r="AQ796">
        <v>0</v>
      </c>
      <c r="AR796">
        <v>1</v>
      </c>
      <c r="AS796">
        <v>0</v>
      </c>
      <c r="AT796">
        <v>0</v>
      </c>
      <c r="AU796">
        <v>0</v>
      </c>
      <c r="AV796">
        <v>2</v>
      </c>
      <c r="AW796">
        <v>0</v>
      </c>
      <c r="AX796" t="s">
        <v>180</v>
      </c>
      <c r="AY796" t="s">
        <v>571</v>
      </c>
      <c r="AZ796" t="s">
        <v>1139</v>
      </c>
      <c r="BA796" t="s">
        <v>264</v>
      </c>
      <c r="BB796" t="s">
        <v>1140</v>
      </c>
      <c r="BC796" t="s">
        <v>264</v>
      </c>
      <c r="BD796" t="s">
        <v>180</v>
      </c>
      <c r="BE796">
        <v>135</v>
      </c>
      <c r="BF796">
        <v>256</v>
      </c>
      <c r="BG796">
        <v>256</v>
      </c>
      <c r="BH796" t="s">
        <v>180</v>
      </c>
      <c r="BI796" t="s">
        <v>175</v>
      </c>
      <c r="BJ796" t="s">
        <v>175</v>
      </c>
      <c r="BK796">
        <v>500</v>
      </c>
      <c r="BL796" t="s">
        <v>175</v>
      </c>
      <c r="BM796">
        <v>1</v>
      </c>
      <c r="BN796">
        <v>64</v>
      </c>
      <c r="BO796" t="s">
        <v>175</v>
      </c>
      <c r="BP796" t="s">
        <v>175</v>
      </c>
      <c r="BQ796">
        <v>0.83</v>
      </c>
      <c r="BR796">
        <v>0.83</v>
      </c>
      <c r="BS796">
        <v>0.87</v>
      </c>
      <c r="BT796">
        <v>0.88</v>
      </c>
      <c r="BU796">
        <v>2</v>
      </c>
      <c r="BV796" t="s">
        <v>188</v>
      </c>
      <c r="BW796" t="s">
        <v>204</v>
      </c>
      <c r="BX796" t="s">
        <v>175</v>
      </c>
      <c r="BY796" t="s">
        <v>175</v>
      </c>
      <c r="BZ796">
        <v>7</v>
      </c>
      <c r="CA796" t="s">
        <v>190</v>
      </c>
      <c r="CB796" t="s">
        <v>1586</v>
      </c>
      <c r="CC796" t="s">
        <v>175</v>
      </c>
      <c r="CD796" t="s">
        <v>175</v>
      </c>
      <c r="CE796" t="s">
        <v>175</v>
      </c>
      <c r="CF796" t="s">
        <v>175</v>
      </c>
      <c r="CG796" t="s">
        <v>175</v>
      </c>
      <c r="CH796" t="s">
        <v>175</v>
      </c>
      <c r="CI796" t="s">
        <v>175</v>
      </c>
      <c r="CJ796" t="s">
        <v>175</v>
      </c>
      <c r="CK796" t="s">
        <v>175</v>
      </c>
      <c r="CL796" t="s">
        <v>175</v>
      </c>
      <c r="CM796" t="s">
        <v>175</v>
      </c>
      <c r="CN796" t="s">
        <v>175</v>
      </c>
      <c r="CO796">
        <v>19.2</v>
      </c>
      <c r="CP796" t="s">
        <v>183</v>
      </c>
      <c r="CQ796">
        <v>0</v>
      </c>
      <c r="CR796" t="s">
        <v>1587</v>
      </c>
      <c r="CS796">
        <v>121.2822</v>
      </c>
      <c r="CT796" t="s">
        <v>1586</v>
      </c>
      <c r="CU796">
        <v>17.059999999999999</v>
      </c>
      <c r="CV796">
        <v>0</v>
      </c>
      <c r="CW796">
        <v>21</v>
      </c>
      <c r="CX796">
        <v>57.452333833092098</v>
      </c>
      <c r="CY796">
        <v>0</v>
      </c>
      <c r="CZ796">
        <v>95.5123338330921</v>
      </c>
      <c r="DA796">
        <v>25.769866166907899</v>
      </c>
      <c r="DB796">
        <v>42</v>
      </c>
      <c r="DC796">
        <v>1</v>
      </c>
    </row>
    <row r="797" spans="1:107" x14ac:dyDescent="0.25">
      <c r="A797">
        <v>2328945</v>
      </c>
      <c r="B797" t="s">
        <v>234</v>
      </c>
      <c r="C797" t="s">
        <v>235</v>
      </c>
      <c r="D797" t="s">
        <v>1442</v>
      </c>
      <c r="E797" t="s">
        <v>1643</v>
      </c>
      <c r="F797" t="s">
        <v>1644</v>
      </c>
      <c r="G797" t="s">
        <v>197</v>
      </c>
      <c r="H797" t="s">
        <v>198</v>
      </c>
      <c r="I797" t="s">
        <v>1393</v>
      </c>
      <c r="J797" t="s">
        <v>179</v>
      </c>
      <c r="K797">
        <v>3.6</v>
      </c>
      <c r="L797">
        <v>4</v>
      </c>
      <c r="M797">
        <v>64</v>
      </c>
      <c r="N797" t="s">
        <v>1019</v>
      </c>
      <c r="O797">
        <v>0.3</v>
      </c>
      <c r="P797">
        <v>2</v>
      </c>
      <c r="Q797">
        <v>28.7</v>
      </c>
      <c r="R797">
        <v>89.2</v>
      </c>
      <c r="S797">
        <v>135</v>
      </c>
      <c r="T797">
        <v>357.3</v>
      </c>
      <c r="U797">
        <v>313.10000000000002</v>
      </c>
      <c r="V797" t="s">
        <v>180</v>
      </c>
      <c r="W797" t="s">
        <v>180</v>
      </c>
      <c r="X797" t="s">
        <v>180</v>
      </c>
      <c r="Y797" t="s">
        <v>181</v>
      </c>
      <c r="Z797" t="s">
        <v>239</v>
      </c>
      <c r="AA797">
        <v>4</v>
      </c>
      <c r="AB797">
        <v>4</v>
      </c>
      <c r="AC797">
        <v>0</v>
      </c>
      <c r="AD797">
        <v>0</v>
      </c>
      <c r="AE797">
        <v>0</v>
      </c>
      <c r="AF797">
        <v>0</v>
      </c>
      <c r="AG797">
        <v>0</v>
      </c>
      <c r="AH797">
        <v>0</v>
      </c>
      <c r="AI797">
        <v>4</v>
      </c>
      <c r="AJ797">
        <v>2</v>
      </c>
      <c r="AK797">
        <v>0</v>
      </c>
      <c r="AL797">
        <v>0</v>
      </c>
      <c r="AM797">
        <v>2</v>
      </c>
      <c r="AN797">
        <v>0</v>
      </c>
      <c r="AO797">
        <v>0</v>
      </c>
      <c r="AP797">
        <v>0</v>
      </c>
      <c r="AQ797">
        <v>0</v>
      </c>
      <c r="AR797">
        <v>0</v>
      </c>
      <c r="AS797">
        <v>0</v>
      </c>
      <c r="AT797">
        <v>0</v>
      </c>
      <c r="AU797">
        <v>0</v>
      </c>
      <c r="AV797">
        <v>2</v>
      </c>
      <c r="AW797">
        <v>0</v>
      </c>
      <c r="AX797" t="s">
        <v>183</v>
      </c>
      <c r="AY797" t="s">
        <v>639</v>
      </c>
      <c r="AZ797" t="s">
        <v>1446</v>
      </c>
      <c r="BA797" t="s">
        <v>1022</v>
      </c>
      <c r="BB797" t="s">
        <v>1645</v>
      </c>
      <c r="BC797" t="s">
        <v>1022</v>
      </c>
      <c r="BD797" t="s">
        <v>180</v>
      </c>
      <c r="BE797">
        <v>135</v>
      </c>
      <c r="BF797">
        <v>160</v>
      </c>
      <c r="BG797">
        <v>256</v>
      </c>
      <c r="BH797" t="s">
        <v>180</v>
      </c>
      <c r="BI797" t="s">
        <v>175</v>
      </c>
      <c r="BJ797" t="s">
        <v>175</v>
      </c>
      <c r="BK797">
        <v>360</v>
      </c>
      <c r="BL797" t="s">
        <v>175</v>
      </c>
      <c r="BM797">
        <v>1</v>
      </c>
      <c r="BN797">
        <v>64</v>
      </c>
      <c r="BO797">
        <v>8.2899999999999991</v>
      </c>
      <c r="BP797">
        <v>310.47000000000003</v>
      </c>
      <c r="BQ797">
        <v>0.84</v>
      </c>
      <c r="BR797">
        <v>0.89</v>
      </c>
      <c r="BS797">
        <v>0.89</v>
      </c>
      <c r="BT797">
        <v>0.91</v>
      </c>
      <c r="BU797">
        <v>3</v>
      </c>
      <c r="BV797" t="s">
        <v>188</v>
      </c>
      <c r="BW797" t="s">
        <v>220</v>
      </c>
      <c r="BX797" t="s">
        <v>1646</v>
      </c>
      <c r="BY797" t="s">
        <v>183</v>
      </c>
      <c r="BZ797">
        <v>7</v>
      </c>
      <c r="CA797" t="s">
        <v>190</v>
      </c>
      <c r="CB797" t="s">
        <v>1586</v>
      </c>
      <c r="CC797" t="s">
        <v>175</v>
      </c>
      <c r="CD797" t="s">
        <v>175</v>
      </c>
      <c r="CE797" t="s">
        <v>175</v>
      </c>
      <c r="CF797" t="s">
        <v>175</v>
      </c>
      <c r="CG797" t="s">
        <v>175</v>
      </c>
      <c r="CH797" t="s">
        <v>175</v>
      </c>
      <c r="CI797" t="s">
        <v>175</v>
      </c>
      <c r="CJ797" t="s">
        <v>175</v>
      </c>
      <c r="CK797" t="s">
        <v>175</v>
      </c>
      <c r="CL797" t="s">
        <v>175</v>
      </c>
      <c r="CM797" t="s">
        <v>175</v>
      </c>
      <c r="CN797" t="s">
        <v>175</v>
      </c>
      <c r="CO797">
        <v>14.4</v>
      </c>
      <c r="CP797" t="s">
        <v>183</v>
      </c>
      <c r="CQ797">
        <v>0</v>
      </c>
      <c r="CR797" t="s">
        <v>1587</v>
      </c>
      <c r="CS797">
        <v>267.83699999999999</v>
      </c>
      <c r="CT797" t="s">
        <v>2116</v>
      </c>
      <c r="CU797">
        <v>17.059999999999999</v>
      </c>
      <c r="CV797">
        <v>0</v>
      </c>
      <c r="CW797">
        <v>2.1</v>
      </c>
      <c r="CX797">
        <v>45.1259498779268</v>
      </c>
      <c r="CY797">
        <v>65.85136</v>
      </c>
      <c r="CZ797">
        <v>130.13730987792599</v>
      </c>
      <c r="DA797">
        <v>137.69969012207301</v>
      </c>
      <c r="DB797">
        <v>22</v>
      </c>
      <c r="DC797">
        <v>0</v>
      </c>
    </row>
    <row r="798" spans="1:107" x14ac:dyDescent="0.25">
      <c r="A798">
        <v>2328943</v>
      </c>
      <c r="B798" t="s">
        <v>1578</v>
      </c>
      <c r="C798" t="s">
        <v>1579</v>
      </c>
      <c r="D798" t="s">
        <v>1647</v>
      </c>
      <c r="E798" t="s">
        <v>1648</v>
      </c>
      <c r="F798" t="s">
        <v>1624</v>
      </c>
      <c r="G798" t="s">
        <v>176</v>
      </c>
      <c r="H798" t="s">
        <v>198</v>
      </c>
      <c r="I798" t="s">
        <v>175</v>
      </c>
      <c r="J798" t="s">
        <v>175</v>
      </c>
      <c r="K798">
        <v>3.6</v>
      </c>
      <c r="L798">
        <v>1</v>
      </c>
      <c r="M798">
        <v>32</v>
      </c>
      <c r="N798" t="s">
        <v>1019</v>
      </c>
      <c r="O798">
        <v>0.2</v>
      </c>
      <c r="P798">
        <v>0.7</v>
      </c>
      <c r="Q798">
        <v>25.7</v>
      </c>
      <c r="R798">
        <v>30</v>
      </c>
      <c r="S798" t="s">
        <v>175</v>
      </c>
      <c r="T798" t="s">
        <v>175</v>
      </c>
      <c r="U798">
        <v>93.4</v>
      </c>
      <c r="V798" t="s">
        <v>180</v>
      </c>
      <c r="W798" t="s">
        <v>180</v>
      </c>
      <c r="X798" t="s">
        <v>180</v>
      </c>
      <c r="Y798" t="s">
        <v>402</v>
      </c>
      <c r="Z798" t="s">
        <v>175</v>
      </c>
      <c r="AA798">
        <v>4</v>
      </c>
      <c r="AB798">
        <v>0</v>
      </c>
      <c r="AC798">
        <v>0</v>
      </c>
      <c r="AD798">
        <v>0</v>
      </c>
      <c r="AE798">
        <v>0</v>
      </c>
      <c r="AF798">
        <v>0</v>
      </c>
      <c r="AG798">
        <v>0</v>
      </c>
      <c r="AH798">
        <v>0</v>
      </c>
      <c r="AI798">
        <v>4</v>
      </c>
      <c r="AJ798">
        <v>2</v>
      </c>
      <c r="AK798">
        <v>0</v>
      </c>
      <c r="AL798">
        <v>0</v>
      </c>
      <c r="AM798">
        <v>1</v>
      </c>
      <c r="AN798">
        <v>0</v>
      </c>
      <c r="AO798">
        <v>1</v>
      </c>
      <c r="AP798">
        <v>0</v>
      </c>
      <c r="AQ798">
        <v>0</v>
      </c>
      <c r="AR798">
        <v>0</v>
      </c>
      <c r="AS798">
        <v>0</v>
      </c>
      <c r="AT798">
        <v>0</v>
      </c>
      <c r="AU798">
        <v>0</v>
      </c>
      <c r="AV798">
        <v>2</v>
      </c>
      <c r="AW798">
        <v>0</v>
      </c>
      <c r="AX798" t="s">
        <v>180</v>
      </c>
      <c r="AY798" t="s">
        <v>1625</v>
      </c>
      <c r="AZ798" t="s">
        <v>1478</v>
      </c>
      <c r="BA798" t="s">
        <v>242</v>
      </c>
      <c r="BB798" t="s">
        <v>1649</v>
      </c>
      <c r="BC798" t="s">
        <v>242</v>
      </c>
      <c r="BD798" t="s">
        <v>180</v>
      </c>
      <c r="BE798" t="s">
        <v>175</v>
      </c>
      <c r="BF798">
        <v>256.2</v>
      </c>
      <c r="BG798">
        <v>256</v>
      </c>
      <c r="BH798" t="s">
        <v>180</v>
      </c>
      <c r="BI798" t="s">
        <v>183</v>
      </c>
      <c r="BJ798">
        <v>0</v>
      </c>
      <c r="BK798">
        <v>230</v>
      </c>
      <c r="BL798">
        <v>0</v>
      </c>
      <c r="BM798">
        <v>1</v>
      </c>
      <c r="BN798">
        <v>32</v>
      </c>
      <c r="BO798">
        <v>0</v>
      </c>
      <c r="BP798">
        <v>0</v>
      </c>
      <c r="BQ798">
        <v>0</v>
      </c>
      <c r="BR798">
        <v>0</v>
      </c>
      <c r="BS798">
        <v>0</v>
      </c>
      <c r="BT798">
        <v>0</v>
      </c>
      <c r="BU798">
        <v>3</v>
      </c>
      <c r="BV798" t="s">
        <v>1627</v>
      </c>
      <c r="BW798" t="s">
        <v>175</v>
      </c>
      <c r="BX798" t="s">
        <v>1628</v>
      </c>
      <c r="BY798" t="s">
        <v>183</v>
      </c>
      <c r="BZ798">
        <v>7</v>
      </c>
      <c r="CA798" t="s">
        <v>190</v>
      </c>
      <c r="CB798" t="s">
        <v>1586</v>
      </c>
      <c r="CC798" t="s">
        <v>175</v>
      </c>
      <c r="CD798" t="s">
        <v>175</v>
      </c>
      <c r="CE798" t="s">
        <v>175</v>
      </c>
      <c r="CF798" t="s">
        <v>175</v>
      </c>
      <c r="CG798" t="s">
        <v>175</v>
      </c>
      <c r="CH798" t="s">
        <v>175</v>
      </c>
      <c r="CI798" t="s">
        <v>175</v>
      </c>
      <c r="CJ798" t="s">
        <v>175</v>
      </c>
      <c r="CK798" t="s">
        <v>175</v>
      </c>
      <c r="CL798" t="s">
        <v>175</v>
      </c>
      <c r="CM798" t="s">
        <v>175</v>
      </c>
      <c r="CN798" t="s">
        <v>175</v>
      </c>
      <c r="CO798">
        <v>3.6</v>
      </c>
      <c r="CP798" t="s">
        <v>183</v>
      </c>
      <c r="CQ798">
        <v>0</v>
      </c>
      <c r="CR798" t="s">
        <v>1587</v>
      </c>
      <c r="CS798">
        <v>104.375399999999</v>
      </c>
      <c r="CT798" t="s">
        <v>1547</v>
      </c>
      <c r="CU798">
        <v>9.3799999999999901</v>
      </c>
      <c r="CV798">
        <v>0</v>
      </c>
      <c r="CW798">
        <v>0</v>
      </c>
      <c r="CX798">
        <v>57.4727285806648</v>
      </c>
      <c r="CY798">
        <v>0</v>
      </c>
      <c r="CZ798">
        <v>66.852728580664802</v>
      </c>
      <c r="DA798">
        <v>37.522671419335097</v>
      </c>
      <c r="DB798">
        <v>32</v>
      </c>
      <c r="DC798">
        <v>0</v>
      </c>
    </row>
    <row r="799" spans="1:107" x14ac:dyDescent="0.25">
      <c r="A799">
        <v>2328926</v>
      </c>
      <c r="B799" t="s">
        <v>249</v>
      </c>
      <c r="C799" t="s">
        <v>250</v>
      </c>
      <c r="D799" t="s">
        <v>636</v>
      </c>
      <c r="E799" t="s">
        <v>637</v>
      </c>
      <c r="F799" t="s">
        <v>638</v>
      </c>
      <c r="G799" t="s">
        <v>176</v>
      </c>
      <c r="H799" t="s">
        <v>198</v>
      </c>
      <c r="I799" t="s">
        <v>334</v>
      </c>
      <c r="J799" t="s">
        <v>179</v>
      </c>
      <c r="K799">
        <v>4.2</v>
      </c>
      <c r="L799">
        <v>4</v>
      </c>
      <c r="M799">
        <v>64</v>
      </c>
      <c r="N799" t="s">
        <v>1019</v>
      </c>
      <c r="O799">
        <v>0.9</v>
      </c>
      <c r="P799">
        <v>2</v>
      </c>
      <c r="Q799">
        <v>30.6</v>
      </c>
      <c r="R799">
        <v>30.9</v>
      </c>
      <c r="S799">
        <v>135</v>
      </c>
      <c r="T799">
        <v>208.1</v>
      </c>
      <c r="U799">
        <v>139.1</v>
      </c>
      <c r="V799" t="s">
        <v>180</v>
      </c>
      <c r="W799" t="s">
        <v>180</v>
      </c>
      <c r="X799" t="s">
        <v>180</v>
      </c>
      <c r="Y799" t="s">
        <v>402</v>
      </c>
      <c r="Z799" t="s">
        <v>175</v>
      </c>
      <c r="AA799">
        <v>4</v>
      </c>
      <c r="AB799">
        <v>2</v>
      </c>
      <c r="AC799">
        <v>0</v>
      </c>
      <c r="AD799">
        <v>0</v>
      </c>
      <c r="AE799">
        <v>2</v>
      </c>
      <c r="AF799">
        <v>1</v>
      </c>
      <c r="AG799">
        <v>1</v>
      </c>
      <c r="AH799">
        <v>6</v>
      </c>
      <c r="AI799">
        <v>0</v>
      </c>
      <c r="AJ799">
        <v>0</v>
      </c>
      <c r="AK799">
        <v>0</v>
      </c>
      <c r="AL799">
        <v>0</v>
      </c>
      <c r="AM799">
        <v>0</v>
      </c>
      <c r="AN799">
        <v>0</v>
      </c>
      <c r="AO799">
        <v>0</v>
      </c>
      <c r="AP799">
        <v>0</v>
      </c>
      <c r="AQ799">
        <v>0</v>
      </c>
      <c r="AR799">
        <v>6</v>
      </c>
      <c r="AS799">
        <v>0</v>
      </c>
      <c r="AT799">
        <v>0</v>
      </c>
      <c r="AU799">
        <v>0</v>
      </c>
      <c r="AV799">
        <v>5</v>
      </c>
      <c r="AW799">
        <v>0</v>
      </c>
      <c r="AX799" t="s">
        <v>180</v>
      </c>
      <c r="AY799" t="s">
        <v>639</v>
      </c>
      <c r="AZ799" t="s">
        <v>640</v>
      </c>
      <c r="BA799" t="s">
        <v>276</v>
      </c>
      <c r="BB799" t="s">
        <v>641</v>
      </c>
      <c r="BC799" t="s">
        <v>276</v>
      </c>
      <c r="BD799" t="s">
        <v>180</v>
      </c>
      <c r="BE799">
        <v>135</v>
      </c>
      <c r="BF799">
        <v>320</v>
      </c>
      <c r="BG799">
        <v>256</v>
      </c>
      <c r="BH799" t="s">
        <v>180</v>
      </c>
      <c r="BI799" t="s">
        <v>175</v>
      </c>
      <c r="BJ799" t="s">
        <v>175</v>
      </c>
      <c r="BK799">
        <v>500</v>
      </c>
      <c r="BL799" t="s">
        <v>175</v>
      </c>
      <c r="BM799">
        <v>1</v>
      </c>
      <c r="BN799">
        <v>64</v>
      </c>
      <c r="BO799" t="s">
        <v>175</v>
      </c>
      <c r="BP799" t="s">
        <v>175</v>
      </c>
      <c r="BQ799">
        <v>0.88</v>
      </c>
      <c r="BR799">
        <v>0.87</v>
      </c>
      <c r="BS799">
        <v>0.91</v>
      </c>
      <c r="BT799">
        <v>0.91</v>
      </c>
      <c r="BU799">
        <v>2</v>
      </c>
      <c r="BV799" t="s">
        <v>175</v>
      </c>
      <c r="BW799" t="s">
        <v>220</v>
      </c>
      <c r="BX799" t="s">
        <v>175</v>
      </c>
      <c r="BY799" t="s">
        <v>175</v>
      </c>
      <c r="BZ799">
        <v>7</v>
      </c>
      <c r="CA799" t="s">
        <v>190</v>
      </c>
      <c r="CB799" t="s">
        <v>1586</v>
      </c>
      <c r="CC799" t="s">
        <v>175</v>
      </c>
      <c r="CD799" t="s">
        <v>175</v>
      </c>
      <c r="CE799" t="s">
        <v>175</v>
      </c>
      <c r="CF799" t="s">
        <v>175</v>
      </c>
      <c r="CG799" t="s">
        <v>175</v>
      </c>
      <c r="CH799" t="s">
        <v>175</v>
      </c>
      <c r="CI799" t="s">
        <v>175</v>
      </c>
      <c r="CJ799" t="s">
        <v>175</v>
      </c>
      <c r="CK799" t="s">
        <v>175</v>
      </c>
      <c r="CL799" t="s">
        <v>175</v>
      </c>
      <c r="CM799" t="s">
        <v>175</v>
      </c>
      <c r="CN799" t="s">
        <v>175</v>
      </c>
      <c r="CO799">
        <v>16.8</v>
      </c>
      <c r="CP799" t="s">
        <v>183</v>
      </c>
      <c r="CQ799">
        <v>0</v>
      </c>
      <c r="CR799" t="s">
        <v>1587</v>
      </c>
      <c r="CS799">
        <v>117.0774</v>
      </c>
      <c r="CT799" t="s">
        <v>1586</v>
      </c>
      <c r="CU799">
        <v>17.059999999999999</v>
      </c>
      <c r="CV799">
        <v>0</v>
      </c>
      <c r="CW799">
        <v>21</v>
      </c>
      <c r="CX799">
        <v>62.958529568818101</v>
      </c>
      <c r="CY799">
        <v>0</v>
      </c>
      <c r="CZ799">
        <v>101.018529568818</v>
      </c>
      <c r="DA799">
        <v>16.058870431181798</v>
      </c>
      <c r="DB799">
        <v>42</v>
      </c>
      <c r="DC799">
        <v>1</v>
      </c>
    </row>
    <row r="800" spans="1:107" x14ac:dyDescent="0.25">
      <c r="A800">
        <v>2328925</v>
      </c>
      <c r="B800" t="s">
        <v>249</v>
      </c>
      <c r="C800" t="s">
        <v>250</v>
      </c>
      <c r="D800" t="s">
        <v>642</v>
      </c>
      <c r="E800" t="s">
        <v>643</v>
      </c>
      <c r="F800" t="s">
        <v>175</v>
      </c>
      <c r="G800" t="s">
        <v>176</v>
      </c>
      <c r="H800" t="s">
        <v>198</v>
      </c>
      <c r="I800" t="s">
        <v>334</v>
      </c>
      <c r="J800" t="s">
        <v>179</v>
      </c>
      <c r="K800">
        <v>3.6</v>
      </c>
      <c r="L800">
        <v>4</v>
      </c>
      <c r="M800">
        <v>64</v>
      </c>
      <c r="N800" t="s">
        <v>548</v>
      </c>
      <c r="O800">
        <v>0.7</v>
      </c>
      <c r="P800">
        <v>1.7</v>
      </c>
      <c r="Q800">
        <v>27.2</v>
      </c>
      <c r="R800">
        <v>27.3</v>
      </c>
      <c r="S800">
        <v>135</v>
      </c>
      <c r="T800">
        <v>142.1</v>
      </c>
      <c r="U800">
        <v>123</v>
      </c>
      <c r="V800" t="s">
        <v>180</v>
      </c>
      <c r="W800" t="s">
        <v>180</v>
      </c>
      <c r="X800" t="s">
        <v>180</v>
      </c>
      <c r="Y800" t="s">
        <v>402</v>
      </c>
      <c r="Z800" t="s">
        <v>175</v>
      </c>
      <c r="AA800">
        <v>4</v>
      </c>
      <c r="AB800">
        <v>2</v>
      </c>
      <c r="AC800">
        <v>0</v>
      </c>
      <c r="AD800">
        <v>0</v>
      </c>
      <c r="AE800">
        <v>3</v>
      </c>
      <c r="AF800">
        <v>1</v>
      </c>
      <c r="AG800">
        <v>1</v>
      </c>
      <c r="AH800">
        <v>10</v>
      </c>
      <c r="AI800">
        <v>0</v>
      </c>
      <c r="AJ800">
        <v>0</v>
      </c>
      <c r="AK800">
        <v>0</v>
      </c>
      <c r="AL800">
        <v>0</v>
      </c>
      <c r="AM800">
        <v>0</v>
      </c>
      <c r="AN800">
        <v>0</v>
      </c>
      <c r="AO800">
        <v>0</v>
      </c>
      <c r="AP800">
        <v>0</v>
      </c>
      <c r="AQ800">
        <v>0</v>
      </c>
      <c r="AR800">
        <v>10</v>
      </c>
      <c r="AS800">
        <v>0</v>
      </c>
      <c r="AT800">
        <v>0</v>
      </c>
      <c r="AU800">
        <v>0</v>
      </c>
      <c r="AV800">
        <v>3</v>
      </c>
      <c r="AW800">
        <v>0</v>
      </c>
      <c r="AX800" t="s">
        <v>180</v>
      </c>
      <c r="AY800" t="s">
        <v>494</v>
      </c>
      <c r="AZ800" t="s">
        <v>640</v>
      </c>
      <c r="BA800" t="s">
        <v>276</v>
      </c>
      <c r="BB800" t="s">
        <v>644</v>
      </c>
      <c r="BC800" t="s">
        <v>276</v>
      </c>
      <c r="BD800" t="s">
        <v>180</v>
      </c>
      <c r="BE800">
        <v>135</v>
      </c>
      <c r="BF800">
        <v>40</v>
      </c>
      <c r="BG800">
        <v>64</v>
      </c>
      <c r="BH800" t="s">
        <v>180</v>
      </c>
      <c r="BI800" t="s">
        <v>175</v>
      </c>
      <c r="BJ800" t="s">
        <v>175</v>
      </c>
      <c r="BK800">
        <v>180</v>
      </c>
      <c r="BL800" t="s">
        <v>175</v>
      </c>
      <c r="BM800">
        <v>1</v>
      </c>
      <c r="BN800">
        <v>64</v>
      </c>
      <c r="BO800" t="s">
        <v>175</v>
      </c>
      <c r="BP800" t="s">
        <v>175</v>
      </c>
      <c r="BQ800">
        <v>0.82</v>
      </c>
      <c r="BR800">
        <v>0.85</v>
      </c>
      <c r="BS800">
        <v>0.87</v>
      </c>
      <c r="BT800">
        <v>0.88</v>
      </c>
      <c r="BU800">
        <v>2</v>
      </c>
      <c r="BV800" t="s">
        <v>175</v>
      </c>
      <c r="BW800" t="s">
        <v>220</v>
      </c>
      <c r="BX800" t="s">
        <v>175</v>
      </c>
      <c r="BY800" t="s">
        <v>175</v>
      </c>
      <c r="BZ800">
        <v>7</v>
      </c>
      <c r="CA800" t="s">
        <v>190</v>
      </c>
      <c r="CB800" t="s">
        <v>1586</v>
      </c>
      <c r="CC800" t="s">
        <v>175</v>
      </c>
      <c r="CD800" t="s">
        <v>175</v>
      </c>
      <c r="CE800" t="s">
        <v>175</v>
      </c>
      <c r="CF800" t="s">
        <v>175</v>
      </c>
      <c r="CG800" t="s">
        <v>175</v>
      </c>
      <c r="CH800" t="s">
        <v>175</v>
      </c>
      <c r="CI800" t="s">
        <v>175</v>
      </c>
      <c r="CJ800" t="s">
        <v>175</v>
      </c>
      <c r="CK800" t="s">
        <v>175</v>
      </c>
      <c r="CL800" t="s">
        <v>175</v>
      </c>
      <c r="CM800" t="s">
        <v>175</v>
      </c>
      <c r="CN800" t="s">
        <v>175</v>
      </c>
      <c r="CO800">
        <v>14.4</v>
      </c>
      <c r="CP800" t="s">
        <v>183</v>
      </c>
      <c r="CQ800">
        <v>0</v>
      </c>
      <c r="CR800" t="s">
        <v>1587</v>
      </c>
      <c r="CS800">
        <v>103.19280000000001</v>
      </c>
      <c r="CT800" t="s">
        <v>1586</v>
      </c>
      <c r="CU800">
        <v>17.059999999999999</v>
      </c>
      <c r="CV800">
        <v>0</v>
      </c>
      <c r="CW800">
        <v>21</v>
      </c>
      <c r="CX800">
        <v>23.755943305102502</v>
      </c>
      <c r="CY800">
        <v>0</v>
      </c>
      <c r="CZ800">
        <v>61.8159433051025</v>
      </c>
      <c r="DA800">
        <v>41.376856694897398</v>
      </c>
      <c r="DB800">
        <v>42</v>
      </c>
      <c r="DC800">
        <v>1</v>
      </c>
    </row>
    <row r="801" spans="1:107" x14ac:dyDescent="0.25">
      <c r="A801">
        <v>2328697</v>
      </c>
      <c r="B801" t="s">
        <v>234</v>
      </c>
      <c r="C801" t="s">
        <v>235</v>
      </c>
      <c r="D801" t="s">
        <v>1651</v>
      </c>
      <c r="E801" t="s">
        <v>1650</v>
      </c>
      <c r="F801" t="s">
        <v>175</v>
      </c>
      <c r="G801" t="s">
        <v>197</v>
      </c>
      <c r="H801" t="s">
        <v>177</v>
      </c>
      <c r="I801" t="s">
        <v>1652</v>
      </c>
      <c r="J801" t="s">
        <v>246</v>
      </c>
      <c r="K801">
        <v>3</v>
      </c>
      <c r="L801">
        <v>8</v>
      </c>
      <c r="M801">
        <v>32</v>
      </c>
      <c r="N801" t="s">
        <v>1019</v>
      </c>
      <c r="O801">
        <v>0.3</v>
      </c>
      <c r="P801">
        <v>1.5</v>
      </c>
      <c r="Q801">
        <v>55.3</v>
      </c>
      <c r="R801">
        <v>86.7</v>
      </c>
      <c r="S801">
        <v>135</v>
      </c>
      <c r="T801">
        <v>304.89999999999998</v>
      </c>
      <c r="U801">
        <v>340.4</v>
      </c>
      <c r="V801" t="s">
        <v>183</v>
      </c>
      <c r="W801" t="s">
        <v>180</v>
      </c>
      <c r="X801" t="s">
        <v>183</v>
      </c>
      <c r="Y801" t="s">
        <v>181</v>
      </c>
      <c r="Z801" t="s">
        <v>1458</v>
      </c>
      <c r="AA801">
        <v>2</v>
      </c>
      <c r="AB801">
        <v>0</v>
      </c>
      <c r="AC801">
        <v>0</v>
      </c>
      <c r="AD801">
        <v>0</v>
      </c>
      <c r="AE801">
        <v>0</v>
      </c>
      <c r="AF801">
        <v>1</v>
      </c>
      <c r="AG801">
        <v>1</v>
      </c>
      <c r="AH801">
        <v>2</v>
      </c>
      <c r="AI801">
        <v>5</v>
      </c>
      <c r="AJ801">
        <v>0</v>
      </c>
      <c r="AK801">
        <v>0</v>
      </c>
      <c r="AL801">
        <v>0</v>
      </c>
      <c r="AM801">
        <v>0</v>
      </c>
      <c r="AN801">
        <v>0</v>
      </c>
      <c r="AO801">
        <v>0</v>
      </c>
      <c r="AP801">
        <v>0</v>
      </c>
      <c r="AQ801">
        <v>0</v>
      </c>
      <c r="AR801">
        <v>2</v>
      </c>
      <c r="AS801">
        <v>5</v>
      </c>
      <c r="AT801">
        <v>0</v>
      </c>
      <c r="AU801">
        <v>0</v>
      </c>
      <c r="AV801">
        <v>1</v>
      </c>
      <c r="AW801">
        <v>0</v>
      </c>
      <c r="AX801" t="s">
        <v>180</v>
      </c>
      <c r="AY801" t="s">
        <v>1459</v>
      </c>
      <c r="AZ801" t="s">
        <v>1460</v>
      </c>
      <c r="BA801" t="s">
        <v>186</v>
      </c>
      <c r="BB801" t="s">
        <v>1653</v>
      </c>
      <c r="BC801" t="s">
        <v>186</v>
      </c>
      <c r="BD801" t="s">
        <v>183</v>
      </c>
      <c r="BE801">
        <v>135</v>
      </c>
      <c r="BF801">
        <v>256</v>
      </c>
      <c r="BG801">
        <v>256</v>
      </c>
      <c r="BH801" t="s">
        <v>183</v>
      </c>
      <c r="BI801" t="s">
        <v>183</v>
      </c>
      <c r="BJ801" t="s">
        <v>175</v>
      </c>
      <c r="BK801">
        <v>330</v>
      </c>
      <c r="BL801" t="s">
        <v>175</v>
      </c>
      <c r="BM801">
        <v>1</v>
      </c>
      <c r="BN801">
        <v>32</v>
      </c>
      <c r="BO801">
        <v>8.2899999999999991</v>
      </c>
      <c r="BP801">
        <v>310.5</v>
      </c>
      <c r="BQ801" t="s">
        <v>175</v>
      </c>
      <c r="BR801" t="s">
        <v>175</v>
      </c>
      <c r="BS801" t="s">
        <v>175</v>
      </c>
      <c r="BT801" t="s">
        <v>175</v>
      </c>
      <c r="BU801">
        <v>1</v>
      </c>
      <c r="BV801" t="s">
        <v>188</v>
      </c>
      <c r="BW801" t="s">
        <v>220</v>
      </c>
      <c r="BX801" t="s">
        <v>175</v>
      </c>
      <c r="BY801" t="s">
        <v>175</v>
      </c>
      <c r="BZ801">
        <v>7</v>
      </c>
      <c r="CA801" t="s">
        <v>190</v>
      </c>
      <c r="CB801" t="s">
        <v>1586</v>
      </c>
      <c r="CC801" t="s">
        <v>175</v>
      </c>
      <c r="CD801" t="s">
        <v>175</v>
      </c>
      <c r="CE801" t="s">
        <v>175</v>
      </c>
      <c r="CF801" t="s">
        <v>175</v>
      </c>
      <c r="CG801" t="s">
        <v>175</v>
      </c>
      <c r="CH801" t="s">
        <v>175</v>
      </c>
      <c r="CI801" t="s">
        <v>175</v>
      </c>
      <c r="CJ801" t="s">
        <v>175</v>
      </c>
      <c r="CK801" t="s">
        <v>175</v>
      </c>
      <c r="CL801" t="s">
        <v>175</v>
      </c>
      <c r="CM801" t="s">
        <v>175</v>
      </c>
      <c r="CN801" t="s">
        <v>175</v>
      </c>
      <c r="CO801">
        <v>24</v>
      </c>
      <c r="CP801" t="s">
        <v>183</v>
      </c>
      <c r="CQ801">
        <v>0</v>
      </c>
      <c r="CR801" t="s">
        <v>1587</v>
      </c>
      <c r="CS801">
        <v>282.5976</v>
      </c>
      <c r="CT801" t="s">
        <v>2116</v>
      </c>
      <c r="CU801">
        <v>9.3799999999999901</v>
      </c>
      <c r="CV801">
        <v>0</v>
      </c>
      <c r="CW801">
        <v>0</v>
      </c>
      <c r="CX801">
        <v>57.452333833092098</v>
      </c>
      <c r="CY801">
        <v>65.853700000000003</v>
      </c>
      <c r="CZ801">
        <v>132.68603383309201</v>
      </c>
      <c r="DA801">
        <v>149.91156616690699</v>
      </c>
      <c r="DB801">
        <v>22</v>
      </c>
      <c r="DC801">
        <v>0</v>
      </c>
    </row>
    <row r="802" spans="1:107" x14ac:dyDescent="0.25">
      <c r="A802">
        <v>2328696</v>
      </c>
      <c r="B802" t="s">
        <v>234</v>
      </c>
      <c r="C802" t="s">
        <v>235</v>
      </c>
      <c r="D802" t="s">
        <v>1455</v>
      </c>
      <c r="E802" t="s">
        <v>1456</v>
      </c>
      <c r="F802" t="s">
        <v>175</v>
      </c>
      <c r="G802" t="s">
        <v>197</v>
      </c>
      <c r="H802" t="s">
        <v>177</v>
      </c>
      <c r="I802" t="s">
        <v>1403</v>
      </c>
      <c r="J802" t="s">
        <v>246</v>
      </c>
      <c r="K802">
        <v>3</v>
      </c>
      <c r="L802">
        <v>4</v>
      </c>
      <c r="M802">
        <v>32</v>
      </c>
      <c r="N802" t="s">
        <v>1412</v>
      </c>
      <c r="O802">
        <v>0.3</v>
      </c>
      <c r="P802">
        <v>3.2</v>
      </c>
      <c r="Q802">
        <v>35.6</v>
      </c>
      <c r="R802">
        <v>46.1</v>
      </c>
      <c r="S802">
        <v>135</v>
      </c>
      <c r="T802">
        <v>193.2</v>
      </c>
      <c r="U802">
        <v>190.8</v>
      </c>
      <c r="V802" t="s">
        <v>180</v>
      </c>
      <c r="W802" t="s">
        <v>180</v>
      </c>
      <c r="X802" t="s">
        <v>183</v>
      </c>
      <c r="Y802" t="s">
        <v>181</v>
      </c>
      <c r="Z802" t="s">
        <v>1458</v>
      </c>
      <c r="AA802">
        <v>2</v>
      </c>
      <c r="AB802">
        <v>0</v>
      </c>
      <c r="AC802">
        <v>0</v>
      </c>
      <c r="AD802">
        <v>0</v>
      </c>
      <c r="AE802">
        <v>0</v>
      </c>
      <c r="AF802">
        <v>1</v>
      </c>
      <c r="AG802">
        <v>1</v>
      </c>
      <c r="AH802">
        <v>2</v>
      </c>
      <c r="AI802">
        <v>5</v>
      </c>
      <c r="AJ802">
        <v>0</v>
      </c>
      <c r="AK802">
        <v>0</v>
      </c>
      <c r="AL802">
        <v>0</v>
      </c>
      <c r="AM802">
        <v>0</v>
      </c>
      <c r="AN802">
        <v>0</v>
      </c>
      <c r="AO802">
        <v>0</v>
      </c>
      <c r="AP802">
        <v>0</v>
      </c>
      <c r="AQ802">
        <v>0</v>
      </c>
      <c r="AR802">
        <v>2</v>
      </c>
      <c r="AS802">
        <v>5</v>
      </c>
      <c r="AT802">
        <v>0</v>
      </c>
      <c r="AU802">
        <v>0</v>
      </c>
      <c r="AV802">
        <v>1</v>
      </c>
      <c r="AW802">
        <v>0</v>
      </c>
      <c r="AX802" t="s">
        <v>180</v>
      </c>
      <c r="AY802" t="s">
        <v>1459</v>
      </c>
      <c r="AZ802" t="s">
        <v>1460</v>
      </c>
      <c r="BA802" t="s">
        <v>186</v>
      </c>
      <c r="BB802" t="s">
        <v>1461</v>
      </c>
      <c r="BC802" t="s">
        <v>186</v>
      </c>
      <c r="BD802" t="s">
        <v>183</v>
      </c>
      <c r="BE802">
        <v>135</v>
      </c>
      <c r="BF802">
        <v>109.4</v>
      </c>
      <c r="BG802">
        <v>128</v>
      </c>
      <c r="BH802" t="s">
        <v>183</v>
      </c>
      <c r="BI802" t="s">
        <v>183</v>
      </c>
      <c r="BJ802" t="s">
        <v>175</v>
      </c>
      <c r="BK802">
        <v>180</v>
      </c>
      <c r="BL802" t="s">
        <v>175</v>
      </c>
      <c r="BM802">
        <v>1</v>
      </c>
      <c r="BN802">
        <v>32</v>
      </c>
      <c r="BO802">
        <v>2.0699999999999998</v>
      </c>
      <c r="BP802">
        <v>23.8</v>
      </c>
      <c r="BQ802" t="s">
        <v>175</v>
      </c>
      <c r="BR802" t="s">
        <v>175</v>
      </c>
      <c r="BS802" t="s">
        <v>175</v>
      </c>
      <c r="BT802" t="s">
        <v>175</v>
      </c>
      <c r="BU802">
        <v>1</v>
      </c>
      <c r="BV802" t="s">
        <v>188</v>
      </c>
      <c r="BW802" t="s">
        <v>220</v>
      </c>
      <c r="BX802" t="s">
        <v>175</v>
      </c>
      <c r="BY802" t="s">
        <v>175</v>
      </c>
      <c r="BZ802">
        <v>7</v>
      </c>
      <c r="CA802" t="s">
        <v>190</v>
      </c>
      <c r="CB802" t="s">
        <v>1586</v>
      </c>
      <c r="CC802" t="s">
        <v>175</v>
      </c>
      <c r="CD802" t="s">
        <v>175</v>
      </c>
      <c r="CE802" t="s">
        <v>175</v>
      </c>
      <c r="CF802" t="s">
        <v>175</v>
      </c>
      <c r="CG802" t="s">
        <v>175</v>
      </c>
      <c r="CH802" t="s">
        <v>175</v>
      </c>
      <c r="CI802" t="s">
        <v>175</v>
      </c>
      <c r="CJ802" t="s">
        <v>175</v>
      </c>
      <c r="CK802" t="s">
        <v>175</v>
      </c>
      <c r="CL802" t="s">
        <v>175</v>
      </c>
      <c r="CM802" t="s">
        <v>175</v>
      </c>
      <c r="CN802" t="s">
        <v>175</v>
      </c>
      <c r="CO802">
        <v>12</v>
      </c>
      <c r="CP802" t="s">
        <v>183</v>
      </c>
      <c r="CQ802">
        <v>0</v>
      </c>
      <c r="CR802" t="s">
        <v>1587</v>
      </c>
      <c r="CS802">
        <v>165.345</v>
      </c>
      <c r="CT802" t="s">
        <v>2116</v>
      </c>
      <c r="CU802">
        <v>9.3799999999999901</v>
      </c>
      <c r="CV802">
        <v>0</v>
      </c>
      <c r="CW802">
        <v>0</v>
      </c>
      <c r="CX802">
        <v>36.6946879008796</v>
      </c>
      <c r="CY802">
        <v>11.922499999999999</v>
      </c>
      <c r="CZ802">
        <v>57.997187900879602</v>
      </c>
      <c r="DA802">
        <v>107.34781209912001</v>
      </c>
      <c r="DB802">
        <v>22</v>
      </c>
      <c r="DC802">
        <v>0</v>
      </c>
    </row>
    <row r="803" spans="1:107" x14ac:dyDescent="0.25">
      <c r="A803">
        <v>2328684</v>
      </c>
      <c r="B803" t="s">
        <v>406</v>
      </c>
      <c r="C803" t="s">
        <v>407</v>
      </c>
      <c r="D803" t="s">
        <v>2106</v>
      </c>
      <c r="E803" t="s">
        <v>2107</v>
      </c>
      <c r="F803" t="s">
        <v>2108</v>
      </c>
      <c r="G803" t="s">
        <v>176</v>
      </c>
      <c r="H803" t="s">
        <v>198</v>
      </c>
      <c r="I803" t="s">
        <v>1426</v>
      </c>
      <c r="J803" t="s">
        <v>179</v>
      </c>
      <c r="K803">
        <v>3.2</v>
      </c>
      <c r="L803">
        <v>6</v>
      </c>
      <c r="M803">
        <v>32</v>
      </c>
      <c r="N803" t="s">
        <v>548</v>
      </c>
      <c r="O803">
        <v>0.3</v>
      </c>
      <c r="P803">
        <v>0.9</v>
      </c>
      <c r="Q803">
        <v>17.8</v>
      </c>
      <c r="R803">
        <v>19.7</v>
      </c>
      <c r="S803">
        <v>135</v>
      </c>
      <c r="T803">
        <v>90.5</v>
      </c>
      <c r="U803">
        <v>85.3</v>
      </c>
      <c r="V803" t="s">
        <v>180</v>
      </c>
      <c r="W803" t="s">
        <v>180</v>
      </c>
      <c r="X803" t="s">
        <v>180</v>
      </c>
      <c r="Y803" t="s">
        <v>181</v>
      </c>
      <c r="Z803" t="s">
        <v>2109</v>
      </c>
      <c r="AA803">
        <v>2</v>
      </c>
      <c r="AB803">
        <v>1</v>
      </c>
      <c r="AC803">
        <v>0</v>
      </c>
      <c r="AD803">
        <v>0</v>
      </c>
      <c r="AE803">
        <v>0</v>
      </c>
      <c r="AF803">
        <v>1</v>
      </c>
      <c r="AG803">
        <v>0</v>
      </c>
      <c r="AH803">
        <v>4</v>
      </c>
      <c r="AI803">
        <v>2</v>
      </c>
      <c r="AJ803">
        <v>0</v>
      </c>
      <c r="AK803">
        <v>0</v>
      </c>
      <c r="AL803">
        <v>0</v>
      </c>
      <c r="AM803">
        <v>0</v>
      </c>
      <c r="AN803">
        <v>0</v>
      </c>
      <c r="AO803">
        <v>0</v>
      </c>
      <c r="AP803">
        <v>0</v>
      </c>
      <c r="AQ803">
        <v>0</v>
      </c>
      <c r="AR803">
        <v>1</v>
      </c>
      <c r="AS803">
        <v>0</v>
      </c>
      <c r="AT803">
        <v>0</v>
      </c>
      <c r="AU803">
        <v>0</v>
      </c>
      <c r="AV803">
        <v>2</v>
      </c>
      <c r="AW803">
        <v>0</v>
      </c>
      <c r="AX803" t="s">
        <v>183</v>
      </c>
      <c r="AY803" t="s">
        <v>2110</v>
      </c>
      <c r="AZ803" t="s">
        <v>789</v>
      </c>
      <c r="BA803" t="s">
        <v>175</v>
      </c>
      <c r="BB803" t="s">
        <v>2111</v>
      </c>
      <c r="BC803" t="s">
        <v>175</v>
      </c>
      <c r="BD803" t="s">
        <v>180</v>
      </c>
      <c r="BE803">
        <v>135</v>
      </c>
      <c r="BF803">
        <v>36.799999999999997</v>
      </c>
      <c r="BG803">
        <v>128</v>
      </c>
      <c r="BH803" t="s">
        <v>180</v>
      </c>
      <c r="BI803" t="s">
        <v>175</v>
      </c>
      <c r="BJ803" t="s">
        <v>175</v>
      </c>
      <c r="BK803">
        <v>250</v>
      </c>
      <c r="BL803" t="s">
        <v>175</v>
      </c>
      <c r="BM803">
        <v>1</v>
      </c>
      <c r="BN803">
        <v>32</v>
      </c>
      <c r="BO803" t="s">
        <v>175</v>
      </c>
      <c r="BP803" t="s">
        <v>175</v>
      </c>
      <c r="BQ803">
        <v>0.86</v>
      </c>
      <c r="BR803">
        <v>0.91</v>
      </c>
      <c r="BS803">
        <v>0.9</v>
      </c>
      <c r="BT803">
        <v>0.92</v>
      </c>
      <c r="BU803">
        <v>1</v>
      </c>
      <c r="BV803" t="s">
        <v>188</v>
      </c>
      <c r="BW803" t="s">
        <v>220</v>
      </c>
      <c r="BX803" t="s">
        <v>175</v>
      </c>
      <c r="BY803" t="s">
        <v>175</v>
      </c>
      <c r="BZ803">
        <v>7</v>
      </c>
      <c r="CA803" t="s">
        <v>190</v>
      </c>
      <c r="CB803" t="s">
        <v>1586</v>
      </c>
      <c r="CC803" t="s">
        <v>175</v>
      </c>
      <c r="CD803" t="s">
        <v>175</v>
      </c>
      <c r="CE803" t="s">
        <v>175</v>
      </c>
      <c r="CF803" t="s">
        <v>175</v>
      </c>
      <c r="CG803" t="s">
        <v>175</v>
      </c>
      <c r="CH803" t="s">
        <v>175</v>
      </c>
      <c r="CI803" t="s">
        <v>175</v>
      </c>
      <c r="CJ803" t="s">
        <v>175</v>
      </c>
      <c r="CK803" t="s">
        <v>175</v>
      </c>
      <c r="CL803" t="s">
        <v>175</v>
      </c>
      <c r="CM803" t="s">
        <v>175</v>
      </c>
      <c r="CN803" t="s">
        <v>175</v>
      </c>
      <c r="CO803">
        <v>19.2</v>
      </c>
      <c r="CP803" t="s">
        <v>183</v>
      </c>
      <c r="CQ803">
        <v>0</v>
      </c>
      <c r="CR803" t="s">
        <v>1587</v>
      </c>
      <c r="CS803">
        <v>71.306399999999897</v>
      </c>
      <c r="CT803" t="s">
        <v>1586</v>
      </c>
      <c r="CU803">
        <v>9.3799999999999901</v>
      </c>
      <c r="CV803">
        <v>0</v>
      </c>
      <c r="CW803">
        <v>0</v>
      </c>
      <c r="CX803">
        <v>23.1431356151753</v>
      </c>
      <c r="CY803">
        <v>0</v>
      </c>
      <c r="CZ803">
        <v>32.523135615175299</v>
      </c>
      <c r="DA803">
        <v>38.783264384824598</v>
      </c>
      <c r="DB803">
        <v>42</v>
      </c>
      <c r="DC803">
        <v>1</v>
      </c>
    </row>
    <row r="804" spans="1:107" x14ac:dyDescent="0.25">
      <c r="A804">
        <v>2328659</v>
      </c>
      <c r="B804" t="s">
        <v>406</v>
      </c>
      <c r="C804" t="s">
        <v>407</v>
      </c>
      <c r="D804" t="s">
        <v>1155</v>
      </c>
      <c r="E804" t="s">
        <v>1156</v>
      </c>
      <c r="F804" t="s">
        <v>1157</v>
      </c>
      <c r="G804" t="s">
        <v>176</v>
      </c>
      <c r="H804" t="s">
        <v>198</v>
      </c>
      <c r="I804" t="s">
        <v>1426</v>
      </c>
      <c r="J804" t="s">
        <v>179</v>
      </c>
      <c r="K804">
        <v>3.2</v>
      </c>
      <c r="L804">
        <v>6</v>
      </c>
      <c r="M804">
        <v>64</v>
      </c>
      <c r="N804" t="s">
        <v>548</v>
      </c>
      <c r="O804">
        <v>0.2</v>
      </c>
      <c r="P804">
        <v>1.3</v>
      </c>
      <c r="Q804">
        <v>27.6</v>
      </c>
      <c r="R804">
        <v>28.9</v>
      </c>
      <c r="S804">
        <v>135</v>
      </c>
      <c r="T804">
        <v>142.1</v>
      </c>
      <c r="U804">
        <v>126.3</v>
      </c>
      <c r="V804" t="s">
        <v>180</v>
      </c>
      <c r="W804" t="s">
        <v>180</v>
      </c>
      <c r="X804" t="s">
        <v>180</v>
      </c>
      <c r="Y804" t="s">
        <v>181</v>
      </c>
      <c r="Z804" t="s">
        <v>1158</v>
      </c>
      <c r="AA804">
        <v>4</v>
      </c>
      <c r="AB804">
        <v>2</v>
      </c>
      <c r="AC804">
        <v>0</v>
      </c>
      <c r="AD804">
        <v>0</v>
      </c>
      <c r="AE804">
        <v>1</v>
      </c>
      <c r="AF804">
        <v>1</v>
      </c>
      <c r="AG804">
        <v>1</v>
      </c>
      <c r="AH804">
        <v>2</v>
      </c>
      <c r="AI804">
        <v>4</v>
      </c>
      <c r="AJ804">
        <v>4</v>
      </c>
      <c r="AK804">
        <v>0</v>
      </c>
      <c r="AL804">
        <v>0</v>
      </c>
      <c r="AM804">
        <v>0</v>
      </c>
      <c r="AN804">
        <v>0</v>
      </c>
      <c r="AO804">
        <v>0</v>
      </c>
      <c r="AP804">
        <v>0</v>
      </c>
      <c r="AQ804">
        <v>0</v>
      </c>
      <c r="AR804">
        <v>1</v>
      </c>
      <c r="AS804">
        <v>0</v>
      </c>
      <c r="AT804">
        <v>0</v>
      </c>
      <c r="AU804">
        <v>0</v>
      </c>
      <c r="AV804">
        <v>4</v>
      </c>
      <c r="AW804">
        <v>0</v>
      </c>
      <c r="AX804" t="s">
        <v>180</v>
      </c>
      <c r="AY804" t="s">
        <v>734</v>
      </c>
      <c r="AZ804" t="s">
        <v>789</v>
      </c>
      <c r="BA804" t="s">
        <v>186</v>
      </c>
      <c r="BB804" t="s">
        <v>1159</v>
      </c>
      <c r="BC804" t="s">
        <v>186</v>
      </c>
      <c r="BD804" t="s">
        <v>180</v>
      </c>
      <c r="BE804">
        <v>135</v>
      </c>
      <c r="BF804">
        <v>36.799999999999997</v>
      </c>
      <c r="BG804">
        <v>128</v>
      </c>
      <c r="BH804" t="s">
        <v>180</v>
      </c>
      <c r="BI804" t="s">
        <v>175</v>
      </c>
      <c r="BJ804" t="s">
        <v>175</v>
      </c>
      <c r="BK804">
        <v>180</v>
      </c>
      <c r="BL804" t="s">
        <v>175</v>
      </c>
      <c r="BM804">
        <v>1</v>
      </c>
      <c r="BN804">
        <v>64</v>
      </c>
      <c r="BO804" t="s">
        <v>175</v>
      </c>
      <c r="BP804" t="s">
        <v>175</v>
      </c>
      <c r="BQ804">
        <v>0.78</v>
      </c>
      <c r="BR804">
        <v>0.84</v>
      </c>
      <c r="BS804">
        <v>0.84</v>
      </c>
      <c r="BT804">
        <v>0.86</v>
      </c>
      <c r="BU804">
        <v>3</v>
      </c>
      <c r="BV804" t="s">
        <v>188</v>
      </c>
      <c r="BW804" t="s">
        <v>204</v>
      </c>
      <c r="BX804" t="s">
        <v>175</v>
      </c>
      <c r="BY804" t="s">
        <v>175</v>
      </c>
      <c r="BZ804">
        <v>7</v>
      </c>
      <c r="CA804" t="s">
        <v>190</v>
      </c>
      <c r="CB804" t="s">
        <v>1586</v>
      </c>
      <c r="CC804" t="s">
        <v>175</v>
      </c>
      <c r="CD804" t="s">
        <v>175</v>
      </c>
      <c r="CE804" t="s">
        <v>175</v>
      </c>
      <c r="CF804" t="s">
        <v>175</v>
      </c>
      <c r="CG804" t="s">
        <v>175</v>
      </c>
      <c r="CH804" t="s">
        <v>175</v>
      </c>
      <c r="CI804" t="s">
        <v>175</v>
      </c>
      <c r="CJ804" t="s">
        <v>175</v>
      </c>
      <c r="CK804" t="s">
        <v>175</v>
      </c>
      <c r="CL804" t="s">
        <v>175</v>
      </c>
      <c r="CM804" t="s">
        <v>175</v>
      </c>
      <c r="CN804" t="s">
        <v>175</v>
      </c>
      <c r="CO804">
        <v>19.2</v>
      </c>
      <c r="CP804" t="s">
        <v>183</v>
      </c>
      <c r="CQ804">
        <v>0</v>
      </c>
      <c r="CR804" t="s">
        <v>1587</v>
      </c>
      <c r="CS804">
        <v>105.5142</v>
      </c>
      <c r="CT804" t="s">
        <v>1586</v>
      </c>
      <c r="CU804">
        <v>17.059999999999999</v>
      </c>
      <c r="CV804">
        <v>0</v>
      </c>
      <c r="CW804">
        <v>2.1</v>
      </c>
      <c r="CX804">
        <v>23.1431356151753</v>
      </c>
      <c r="CY804">
        <v>0</v>
      </c>
      <c r="CZ804">
        <v>42.3031356151753</v>
      </c>
      <c r="DA804">
        <v>63.211064384824603</v>
      </c>
      <c r="DB804">
        <v>42</v>
      </c>
      <c r="DC804">
        <v>0</v>
      </c>
    </row>
    <row r="805" spans="1:107" x14ac:dyDescent="0.25">
      <c r="A805">
        <v>2328652</v>
      </c>
      <c r="B805" t="s">
        <v>406</v>
      </c>
      <c r="C805" t="s">
        <v>407</v>
      </c>
      <c r="D805" t="s">
        <v>1160</v>
      </c>
      <c r="E805" t="s">
        <v>1161</v>
      </c>
      <c r="F805" t="s">
        <v>1162</v>
      </c>
      <c r="G805" t="s">
        <v>176</v>
      </c>
      <c r="H805" t="s">
        <v>198</v>
      </c>
      <c r="I805" t="s">
        <v>1426</v>
      </c>
      <c r="J805" t="s">
        <v>179</v>
      </c>
      <c r="K805">
        <v>3.2</v>
      </c>
      <c r="L805">
        <v>6</v>
      </c>
      <c r="M805">
        <v>64</v>
      </c>
      <c r="N805" t="s">
        <v>1019</v>
      </c>
      <c r="O805">
        <v>0.5</v>
      </c>
      <c r="P805">
        <v>1.8</v>
      </c>
      <c r="Q805">
        <v>42.7</v>
      </c>
      <c r="R805">
        <v>45.6</v>
      </c>
      <c r="S805">
        <v>135</v>
      </c>
      <c r="T805">
        <v>208.1</v>
      </c>
      <c r="U805">
        <v>196</v>
      </c>
      <c r="V805" t="s">
        <v>180</v>
      </c>
      <c r="W805" t="s">
        <v>180</v>
      </c>
      <c r="X805" t="s">
        <v>180</v>
      </c>
      <c r="Y805" t="s">
        <v>435</v>
      </c>
      <c r="Z805" t="s">
        <v>175</v>
      </c>
      <c r="AA805">
        <v>4</v>
      </c>
      <c r="AB805">
        <v>2</v>
      </c>
      <c r="AC805">
        <v>0</v>
      </c>
      <c r="AD805">
        <v>0</v>
      </c>
      <c r="AE805">
        <v>1</v>
      </c>
      <c r="AF805">
        <v>1</v>
      </c>
      <c r="AG805">
        <v>1</v>
      </c>
      <c r="AH805">
        <v>2</v>
      </c>
      <c r="AI805">
        <v>2</v>
      </c>
      <c r="AJ805">
        <v>4</v>
      </c>
      <c r="AK805">
        <v>0</v>
      </c>
      <c r="AL805">
        <v>0</v>
      </c>
      <c r="AM805">
        <v>0</v>
      </c>
      <c r="AN805">
        <v>0</v>
      </c>
      <c r="AO805">
        <v>0</v>
      </c>
      <c r="AP805">
        <v>0</v>
      </c>
      <c r="AQ805">
        <v>0</v>
      </c>
      <c r="AR805">
        <v>1</v>
      </c>
      <c r="AS805">
        <v>0</v>
      </c>
      <c r="AT805">
        <v>2</v>
      </c>
      <c r="AU805">
        <v>0</v>
      </c>
      <c r="AV805">
        <v>5</v>
      </c>
      <c r="AW805">
        <v>0</v>
      </c>
      <c r="AX805" t="s">
        <v>180</v>
      </c>
      <c r="AY805" t="s">
        <v>734</v>
      </c>
      <c r="AZ805" t="s">
        <v>789</v>
      </c>
      <c r="BA805" t="s">
        <v>186</v>
      </c>
      <c r="BB805" t="s">
        <v>1163</v>
      </c>
      <c r="BC805" t="s">
        <v>186</v>
      </c>
      <c r="BD805" t="s">
        <v>180</v>
      </c>
      <c r="BE805">
        <v>135</v>
      </c>
      <c r="BF805">
        <v>256</v>
      </c>
      <c r="BG805">
        <v>256</v>
      </c>
      <c r="BH805" t="s">
        <v>180</v>
      </c>
      <c r="BI805" t="s">
        <v>175</v>
      </c>
      <c r="BJ805" t="s">
        <v>175</v>
      </c>
      <c r="BK805">
        <v>500</v>
      </c>
      <c r="BL805" t="s">
        <v>175</v>
      </c>
      <c r="BM805">
        <v>1</v>
      </c>
      <c r="BN805">
        <v>64</v>
      </c>
      <c r="BO805" t="s">
        <v>175</v>
      </c>
      <c r="BP805" t="s">
        <v>175</v>
      </c>
      <c r="BQ805">
        <v>0.84</v>
      </c>
      <c r="BR805">
        <v>0.88</v>
      </c>
      <c r="BS805">
        <v>0.89</v>
      </c>
      <c r="BT805">
        <v>0.91</v>
      </c>
      <c r="BU805">
        <v>5</v>
      </c>
      <c r="BV805" t="s">
        <v>188</v>
      </c>
      <c r="BW805" t="s">
        <v>204</v>
      </c>
      <c r="BX805" t="s">
        <v>175</v>
      </c>
      <c r="BY805" t="s">
        <v>175</v>
      </c>
      <c r="BZ805">
        <v>7</v>
      </c>
      <c r="CA805" t="s">
        <v>190</v>
      </c>
      <c r="CB805" t="s">
        <v>1586</v>
      </c>
      <c r="CC805" t="s">
        <v>175</v>
      </c>
      <c r="CD805" t="s">
        <v>175</v>
      </c>
      <c r="CE805" t="s">
        <v>175</v>
      </c>
      <c r="CF805" t="s">
        <v>175</v>
      </c>
      <c r="CG805" t="s">
        <v>175</v>
      </c>
      <c r="CH805" t="s">
        <v>175</v>
      </c>
      <c r="CI805" t="s">
        <v>175</v>
      </c>
      <c r="CJ805" t="s">
        <v>175</v>
      </c>
      <c r="CK805" t="s">
        <v>175</v>
      </c>
      <c r="CL805" t="s">
        <v>175</v>
      </c>
      <c r="CM805" t="s">
        <v>175</v>
      </c>
      <c r="CN805" t="s">
        <v>175</v>
      </c>
      <c r="CO805">
        <v>19.2</v>
      </c>
      <c r="CP805" t="s">
        <v>183</v>
      </c>
      <c r="CQ805">
        <v>0</v>
      </c>
      <c r="CR805" t="s">
        <v>1587</v>
      </c>
      <c r="CS805">
        <v>164.994599999999</v>
      </c>
      <c r="CT805" t="s">
        <v>1586</v>
      </c>
      <c r="CU805">
        <v>17.059999999999999</v>
      </c>
      <c r="CV805">
        <v>0</v>
      </c>
      <c r="CW805">
        <v>2.1</v>
      </c>
      <c r="CX805">
        <v>57.452333833092098</v>
      </c>
      <c r="CY805">
        <v>0</v>
      </c>
      <c r="CZ805">
        <v>76.612333833092094</v>
      </c>
      <c r="DA805">
        <v>88.382266166907797</v>
      </c>
      <c r="DB805">
        <v>42</v>
      </c>
      <c r="DC805">
        <v>0</v>
      </c>
    </row>
    <row r="806" spans="1:107" x14ac:dyDescent="0.25">
      <c r="A806">
        <v>2328586</v>
      </c>
      <c r="B806" t="s">
        <v>249</v>
      </c>
      <c r="C806" t="s">
        <v>250</v>
      </c>
      <c r="D806" t="s">
        <v>1654</v>
      </c>
      <c r="E806" t="s">
        <v>1655</v>
      </c>
      <c r="F806" t="s">
        <v>2184</v>
      </c>
      <c r="G806" t="s">
        <v>176</v>
      </c>
      <c r="H806" t="s">
        <v>198</v>
      </c>
      <c r="I806" t="s">
        <v>1656</v>
      </c>
      <c r="J806" t="s">
        <v>1657</v>
      </c>
      <c r="K806">
        <v>2.9</v>
      </c>
      <c r="L806">
        <v>4</v>
      </c>
      <c r="M806">
        <v>32</v>
      </c>
      <c r="N806" t="s">
        <v>1019</v>
      </c>
      <c r="O806">
        <v>0.3</v>
      </c>
      <c r="P806">
        <v>0.9</v>
      </c>
      <c r="Q806">
        <v>22.2</v>
      </c>
      <c r="R806">
        <v>24.5</v>
      </c>
      <c r="S806">
        <v>135</v>
      </c>
      <c r="T806">
        <v>155.6</v>
      </c>
      <c r="U806">
        <v>105.7</v>
      </c>
      <c r="V806" t="s">
        <v>180</v>
      </c>
      <c r="W806" t="s">
        <v>183</v>
      </c>
      <c r="X806" t="s">
        <v>180</v>
      </c>
      <c r="Y806" t="s">
        <v>181</v>
      </c>
      <c r="Z806" t="s">
        <v>1658</v>
      </c>
      <c r="AA806">
        <v>2</v>
      </c>
      <c r="AB806">
        <v>0</v>
      </c>
      <c r="AC806">
        <v>0</v>
      </c>
      <c r="AD806">
        <v>0</v>
      </c>
      <c r="AE806">
        <v>0</v>
      </c>
      <c r="AF806">
        <v>1</v>
      </c>
      <c r="AG806">
        <v>0</v>
      </c>
      <c r="AH806">
        <v>0</v>
      </c>
      <c r="AI806">
        <v>3</v>
      </c>
      <c r="AJ806">
        <v>1</v>
      </c>
      <c r="AK806">
        <v>0</v>
      </c>
      <c r="AL806">
        <v>0</v>
      </c>
      <c r="AM806">
        <v>0</v>
      </c>
      <c r="AN806">
        <v>0</v>
      </c>
      <c r="AO806">
        <v>0</v>
      </c>
      <c r="AP806">
        <v>0</v>
      </c>
      <c r="AQ806">
        <v>0</v>
      </c>
      <c r="AR806">
        <v>0</v>
      </c>
      <c r="AS806">
        <v>0</v>
      </c>
      <c r="AT806">
        <v>0</v>
      </c>
      <c r="AU806">
        <v>0</v>
      </c>
      <c r="AV806">
        <v>1</v>
      </c>
      <c r="AW806">
        <v>0</v>
      </c>
      <c r="AX806" t="s">
        <v>183</v>
      </c>
      <c r="AY806" t="s">
        <v>1659</v>
      </c>
      <c r="AZ806" t="s">
        <v>1660</v>
      </c>
      <c r="BA806" t="s">
        <v>186</v>
      </c>
      <c r="BB806" t="s">
        <v>1661</v>
      </c>
      <c r="BC806" t="s">
        <v>186</v>
      </c>
      <c r="BD806" t="s">
        <v>180</v>
      </c>
      <c r="BE806">
        <v>135</v>
      </c>
      <c r="BF806">
        <v>320.3</v>
      </c>
      <c r="BG806">
        <v>256</v>
      </c>
      <c r="BH806" t="s">
        <v>183</v>
      </c>
      <c r="BI806" t="s">
        <v>183</v>
      </c>
      <c r="BJ806" t="s">
        <v>175</v>
      </c>
      <c r="BK806" t="s">
        <v>175</v>
      </c>
      <c r="BL806" t="s">
        <v>175</v>
      </c>
      <c r="BM806">
        <v>0</v>
      </c>
      <c r="BN806">
        <v>32</v>
      </c>
      <c r="BO806">
        <v>0</v>
      </c>
      <c r="BP806">
        <v>0</v>
      </c>
      <c r="BQ806" t="s">
        <v>175</v>
      </c>
      <c r="BR806" t="s">
        <v>175</v>
      </c>
      <c r="BS806" t="s">
        <v>175</v>
      </c>
      <c r="BT806" t="s">
        <v>175</v>
      </c>
      <c r="BU806">
        <v>1</v>
      </c>
      <c r="BV806" t="s">
        <v>188</v>
      </c>
      <c r="BW806" t="s">
        <v>189</v>
      </c>
      <c r="BX806" t="s">
        <v>175</v>
      </c>
      <c r="BY806" t="s">
        <v>183</v>
      </c>
      <c r="BZ806">
        <v>7.1</v>
      </c>
      <c r="CA806" t="s">
        <v>190</v>
      </c>
      <c r="CB806" t="s">
        <v>1586</v>
      </c>
      <c r="CC806" t="s">
        <v>175</v>
      </c>
      <c r="CD806" t="s">
        <v>175</v>
      </c>
      <c r="CE806" t="s">
        <v>175</v>
      </c>
      <c r="CF806" t="s">
        <v>175</v>
      </c>
      <c r="CG806" t="s">
        <v>175</v>
      </c>
      <c r="CH806" t="s">
        <v>175</v>
      </c>
      <c r="CI806" t="s">
        <v>175</v>
      </c>
      <c r="CJ806" t="s">
        <v>175</v>
      </c>
      <c r="CK806" t="s">
        <v>175</v>
      </c>
      <c r="CL806" t="s">
        <v>175</v>
      </c>
      <c r="CM806" t="s">
        <v>175</v>
      </c>
      <c r="CN806" t="s">
        <v>175</v>
      </c>
      <c r="CO806">
        <v>11.6</v>
      </c>
      <c r="CP806" t="s">
        <v>183</v>
      </c>
      <c r="CQ806">
        <v>0</v>
      </c>
      <c r="CR806" t="s">
        <v>1587</v>
      </c>
      <c r="CS806">
        <v>87.775199999999998</v>
      </c>
      <c r="CT806" t="s">
        <v>1586</v>
      </c>
      <c r="CU806">
        <v>9.3799999999999901</v>
      </c>
      <c r="CV806">
        <v>0</v>
      </c>
      <c r="CW806">
        <v>0</v>
      </c>
      <c r="CX806">
        <v>62.979850815571702</v>
      </c>
      <c r="CY806">
        <v>0</v>
      </c>
      <c r="CZ806">
        <v>72.359850815571704</v>
      </c>
      <c r="DA806">
        <v>15.4153491844282</v>
      </c>
      <c r="DB806">
        <v>42</v>
      </c>
      <c r="DC806">
        <v>1</v>
      </c>
    </row>
    <row r="807" spans="1:107" x14ac:dyDescent="0.25">
      <c r="A807">
        <v>2328484</v>
      </c>
      <c r="B807" t="s">
        <v>234</v>
      </c>
      <c r="C807" t="s">
        <v>235</v>
      </c>
      <c r="D807" t="s">
        <v>1080</v>
      </c>
      <c r="E807" t="s">
        <v>1466</v>
      </c>
      <c r="F807" t="s">
        <v>175</v>
      </c>
      <c r="G807" t="s">
        <v>176</v>
      </c>
      <c r="H807" t="s">
        <v>198</v>
      </c>
      <c r="I807" t="s">
        <v>253</v>
      </c>
      <c r="J807" t="s">
        <v>175</v>
      </c>
      <c r="K807">
        <v>3.5</v>
      </c>
      <c r="L807">
        <v>4</v>
      </c>
      <c r="M807">
        <v>64</v>
      </c>
      <c r="N807" t="s">
        <v>309</v>
      </c>
      <c r="O807">
        <v>0.2</v>
      </c>
      <c r="P807">
        <v>2.7</v>
      </c>
      <c r="Q807">
        <v>40.9</v>
      </c>
      <c r="R807">
        <v>44.3</v>
      </c>
      <c r="S807">
        <v>135</v>
      </c>
      <c r="T807">
        <v>160.19999999999999</v>
      </c>
      <c r="U807">
        <v>191.4</v>
      </c>
      <c r="V807" t="s">
        <v>180</v>
      </c>
      <c r="W807" t="s">
        <v>180</v>
      </c>
      <c r="X807" t="s">
        <v>180</v>
      </c>
      <c r="Y807" t="s">
        <v>435</v>
      </c>
      <c r="Z807" t="s">
        <v>175</v>
      </c>
      <c r="AA807">
        <v>4</v>
      </c>
      <c r="AB807">
        <v>1</v>
      </c>
      <c r="AC807">
        <v>0</v>
      </c>
      <c r="AD807">
        <v>2</v>
      </c>
      <c r="AE807">
        <v>0</v>
      </c>
      <c r="AF807">
        <v>0</v>
      </c>
      <c r="AG807">
        <v>1</v>
      </c>
      <c r="AH807">
        <v>6</v>
      </c>
      <c r="AI807">
        <v>6</v>
      </c>
      <c r="AJ807">
        <v>0</v>
      </c>
      <c r="AK807">
        <v>0</v>
      </c>
      <c r="AL807">
        <v>0</v>
      </c>
      <c r="AM807">
        <v>0</v>
      </c>
      <c r="AN807">
        <v>0</v>
      </c>
      <c r="AO807">
        <v>0</v>
      </c>
      <c r="AP807">
        <v>0</v>
      </c>
      <c r="AQ807">
        <v>0</v>
      </c>
      <c r="AR807">
        <v>1</v>
      </c>
      <c r="AS807">
        <v>1</v>
      </c>
      <c r="AT807">
        <v>0</v>
      </c>
      <c r="AU807">
        <v>0</v>
      </c>
      <c r="AV807">
        <v>4</v>
      </c>
      <c r="AW807">
        <v>0</v>
      </c>
      <c r="AX807" t="s">
        <v>180</v>
      </c>
      <c r="AY807" t="s">
        <v>1467</v>
      </c>
      <c r="AZ807" t="s">
        <v>673</v>
      </c>
      <c r="BA807" t="s">
        <v>186</v>
      </c>
      <c r="BB807" t="s">
        <v>1468</v>
      </c>
      <c r="BC807" t="s">
        <v>186</v>
      </c>
      <c r="BD807" t="s">
        <v>180</v>
      </c>
      <c r="BE807">
        <v>135</v>
      </c>
      <c r="BF807">
        <v>80.2</v>
      </c>
      <c r="BG807">
        <v>128</v>
      </c>
      <c r="BH807" t="s">
        <v>183</v>
      </c>
      <c r="BI807" t="s">
        <v>175</v>
      </c>
      <c r="BJ807" t="s">
        <v>175</v>
      </c>
      <c r="BK807">
        <v>290</v>
      </c>
      <c r="BL807" t="s">
        <v>175</v>
      </c>
      <c r="BM807">
        <v>1</v>
      </c>
      <c r="BN807">
        <v>64</v>
      </c>
      <c r="BO807" t="s">
        <v>175</v>
      </c>
      <c r="BP807" t="s">
        <v>175</v>
      </c>
      <c r="BQ807">
        <v>0.78</v>
      </c>
      <c r="BR807">
        <v>0.83</v>
      </c>
      <c r="BS807">
        <v>0.84</v>
      </c>
      <c r="BT807">
        <v>0.86</v>
      </c>
      <c r="BU807">
        <v>2</v>
      </c>
      <c r="BV807" t="s">
        <v>188</v>
      </c>
      <c r="BW807" t="s">
        <v>220</v>
      </c>
      <c r="BX807" t="s">
        <v>175</v>
      </c>
      <c r="BY807" t="s">
        <v>175</v>
      </c>
      <c r="BZ807">
        <v>7</v>
      </c>
      <c r="CA807" t="s">
        <v>190</v>
      </c>
      <c r="CB807" t="s">
        <v>1586</v>
      </c>
      <c r="CC807" t="s">
        <v>175</v>
      </c>
      <c r="CD807" t="s">
        <v>175</v>
      </c>
      <c r="CE807" t="s">
        <v>175</v>
      </c>
      <c r="CF807" t="s">
        <v>175</v>
      </c>
      <c r="CG807" t="s">
        <v>175</v>
      </c>
      <c r="CH807" t="s">
        <v>175</v>
      </c>
      <c r="CI807" t="s">
        <v>175</v>
      </c>
      <c r="CJ807" t="s">
        <v>175</v>
      </c>
      <c r="CK807" t="s">
        <v>175</v>
      </c>
      <c r="CL807" t="s">
        <v>175</v>
      </c>
      <c r="CM807" t="s">
        <v>175</v>
      </c>
      <c r="CN807" t="s">
        <v>175</v>
      </c>
      <c r="CO807">
        <v>14</v>
      </c>
      <c r="CP807" t="s">
        <v>183</v>
      </c>
      <c r="CQ807">
        <v>0</v>
      </c>
      <c r="CR807" t="s">
        <v>1587</v>
      </c>
      <c r="CS807">
        <v>163.155</v>
      </c>
      <c r="CT807" t="s">
        <v>1586</v>
      </c>
      <c r="CU807">
        <v>17.059999999999999</v>
      </c>
      <c r="CV807">
        <v>0</v>
      </c>
      <c r="CW807">
        <v>21</v>
      </c>
      <c r="CX807">
        <v>31.376668353105899</v>
      </c>
      <c r="CY807">
        <v>0</v>
      </c>
      <c r="CZ807">
        <v>69.436668353105901</v>
      </c>
      <c r="DA807">
        <v>93.718331646894001</v>
      </c>
      <c r="DB807">
        <v>42</v>
      </c>
      <c r="DC807">
        <v>0</v>
      </c>
    </row>
    <row r="808" spans="1:107" x14ac:dyDescent="0.25">
      <c r="A808">
        <v>2328483</v>
      </c>
      <c r="B808" t="s">
        <v>234</v>
      </c>
      <c r="C808" t="s">
        <v>235</v>
      </c>
      <c r="D808" t="s">
        <v>473</v>
      </c>
      <c r="E808" t="s">
        <v>670</v>
      </c>
      <c r="F808" t="s">
        <v>671</v>
      </c>
      <c r="G808" t="s">
        <v>176</v>
      </c>
      <c r="H808" t="s">
        <v>198</v>
      </c>
      <c r="I808" t="s">
        <v>253</v>
      </c>
      <c r="J808" t="s">
        <v>175</v>
      </c>
      <c r="K808">
        <v>3.5</v>
      </c>
      <c r="L808">
        <v>4</v>
      </c>
      <c r="M808">
        <v>64</v>
      </c>
      <c r="N808" t="s">
        <v>309</v>
      </c>
      <c r="O808">
        <v>0.3</v>
      </c>
      <c r="P808">
        <v>2.2999999999999998</v>
      </c>
      <c r="Q808">
        <v>32.700000000000003</v>
      </c>
      <c r="R808">
        <v>33.200000000000003</v>
      </c>
      <c r="S808">
        <v>135</v>
      </c>
      <c r="T808">
        <v>134.19999999999999</v>
      </c>
      <c r="U808">
        <v>146.9</v>
      </c>
      <c r="V808" t="s">
        <v>180</v>
      </c>
      <c r="W808" t="s">
        <v>180</v>
      </c>
      <c r="X808" t="s">
        <v>180</v>
      </c>
      <c r="Y808" t="s">
        <v>297</v>
      </c>
      <c r="Z808" t="s">
        <v>175</v>
      </c>
      <c r="AA808">
        <v>4</v>
      </c>
      <c r="AB808">
        <v>1</v>
      </c>
      <c r="AC808">
        <v>0</v>
      </c>
      <c r="AD808">
        <v>1</v>
      </c>
      <c r="AE808">
        <v>0</v>
      </c>
      <c r="AF808">
        <v>0</v>
      </c>
      <c r="AG808">
        <v>1</v>
      </c>
      <c r="AH808">
        <v>6</v>
      </c>
      <c r="AI808">
        <v>6</v>
      </c>
      <c r="AJ808">
        <v>0</v>
      </c>
      <c r="AK808">
        <v>0</v>
      </c>
      <c r="AL808">
        <v>0</v>
      </c>
      <c r="AM808">
        <v>0</v>
      </c>
      <c r="AN808">
        <v>0</v>
      </c>
      <c r="AO808">
        <v>0</v>
      </c>
      <c r="AP808">
        <v>0</v>
      </c>
      <c r="AQ808">
        <v>0</v>
      </c>
      <c r="AR808">
        <v>1</v>
      </c>
      <c r="AS808">
        <v>1</v>
      </c>
      <c r="AT808">
        <v>0</v>
      </c>
      <c r="AU808">
        <v>0</v>
      </c>
      <c r="AV808">
        <v>3</v>
      </c>
      <c r="AW808">
        <v>0</v>
      </c>
      <c r="AX808" t="s">
        <v>180</v>
      </c>
      <c r="AY808" t="s">
        <v>672</v>
      </c>
      <c r="AZ808" t="s">
        <v>673</v>
      </c>
      <c r="BA808" t="s">
        <v>186</v>
      </c>
      <c r="BB808" t="s">
        <v>674</v>
      </c>
      <c r="BC808" t="s">
        <v>186</v>
      </c>
      <c r="BD808" t="s">
        <v>180</v>
      </c>
      <c r="BE808">
        <v>135</v>
      </c>
      <c r="BF808">
        <v>80</v>
      </c>
      <c r="BG808">
        <v>128</v>
      </c>
      <c r="BH808" t="s">
        <v>183</v>
      </c>
      <c r="BI808" t="s">
        <v>175</v>
      </c>
      <c r="BJ808" t="s">
        <v>175</v>
      </c>
      <c r="BK808">
        <v>180</v>
      </c>
      <c r="BL808" t="s">
        <v>175</v>
      </c>
      <c r="BM808">
        <v>1</v>
      </c>
      <c r="BN808">
        <v>64</v>
      </c>
      <c r="BO808" t="s">
        <v>175</v>
      </c>
      <c r="BP808" t="s">
        <v>175</v>
      </c>
      <c r="BQ808">
        <v>0.76</v>
      </c>
      <c r="BR808">
        <v>0.84</v>
      </c>
      <c r="BS808">
        <v>0.83</v>
      </c>
      <c r="BT808">
        <v>0.86</v>
      </c>
      <c r="BU808">
        <v>1</v>
      </c>
      <c r="BV808" t="s">
        <v>188</v>
      </c>
      <c r="BW808" t="s">
        <v>220</v>
      </c>
      <c r="BX808" t="s">
        <v>175</v>
      </c>
      <c r="BY808" t="s">
        <v>175</v>
      </c>
      <c r="BZ808">
        <v>7</v>
      </c>
      <c r="CA808" t="s">
        <v>190</v>
      </c>
      <c r="CB808" t="s">
        <v>1586</v>
      </c>
      <c r="CC808" t="s">
        <v>175</v>
      </c>
      <c r="CD808" t="s">
        <v>175</v>
      </c>
      <c r="CE808" t="s">
        <v>175</v>
      </c>
      <c r="CF808" t="s">
        <v>175</v>
      </c>
      <c r="CG808" t="s">
        <v>175</v>
      </c>
      <c r="CH808" t="s">
        <v>175</v>
      </c>
      <c r="CI808" t="s">
        <v>175</v>
      </c>
      <c r="CJ808" t="s">
        <v>175</v>
      </c>
      <c r="CK808" t="s">
        <v>175</v>
      </c>
      <c r="CL808" t="s">
        <v>175</v>
      </c>
      <c r="CM808" t="s">
        <v>175</v>
      </c>
      <c r="CN808" t="s">
        <v>175</v>
      </c>
      <c r="CO808">
        <v>14</v>
      </c>
      <c r="CP808" t="s">
        <v>183</v>
      </c>
      <c r="CQ808">
        <v>0</v>
      </c>
      <c r="CR808" t="s">
        <v>1587</v>
      </c>
      <c r="CS808">
        <v>125.3556</v>
      </c>
      <c r="CT808" t="s">
        <v>1586</v>
      </c>
      <c r="CU808">
        <v>17.059999999999999</v>
      </c>
      <c r="CV808">
        <v>0</v>
      </c>
      <c r="CW808">
        <v>0</v>
      </c>
      <c r="CX808">
        <v>31.339417752498999</v>
      </c>
      <c r="CY808">
        <v>0</v>
      </c>
      <c r="CZ808">
        <v>48.399417752498998</v>
      </c>
      <c r="DA808">
        <v>76.956182247500905</v>
      </c>
      <c r="DB808">
        <v>42</v>
      </c>
      <c r="DC808">
        <v>0</v>
      </c>
    </row>
    <row r="809" spans="1:107" x14ac:dyDescent="0.25">
      <c r="A809">
        <v>2328463</v>
      </c>
      <c r="B809" t="s">
        <v>361</v>
      </c>
      <c r="C809" t="s">
        <v>362</v>
      </c>
      <c r="D809" t="s">
        <v>675</v>
      </c>
      <c r="E809" t="s">
        <v>676</v>
      </c>
      <c r="F809" t="s">
        <v>175</v>
      </c>
      <c r="G809" t="s">
        <v>176</v>
      </c>
      <c r="H809" t="s">
        <v>198</v>
      </c>
      <c r="I809" t="s">
        <v>1469</v>
      </c>
      <c r="J809" t="s">
        <v>175</v>
      </c>
      <c r="K809">
        <v>3.6</v>
      </c>
      <c r="L809">
        <v>4</v>
      </c>
      <c r="M809">
        <v>32</v>
      </c>
      <c r="N809" t="s">
        <v>548</v>
      </c>
      <c r="O809">
        <v>0.7</v>
      </c>
      <c r="P809">
        <v>1.3</v>
      </c>
      <c r="Q809">
        <v>24.7</v>
      </c>
      <c r="R809">
        <v>25.5</v>
      </c>
      <c r="S809">
        <v>135</v>
      </c>
      <c r="T809">
        <v>89.6</v>
      </c>
      <c r="U809">
        <v>114</v>
      </c>
      <c r="V809" t="s">
        <v>180</v>
      </c>
      <c r="W809" t="s">
        <v>180</v>
      </c>
      <c r="X809" t="s">
        <v>180</v>
      </c>
      <c r="Y809" t="s">
        <v>181</v>
      </c>
      <c r="Z809" t="s">
        <v>677</v>
      </c>
      <c r="AA809">
        <v>2</v>
      </c>
      <c r="AB809">
        <v>1</v>
      </c>
      <c r="AC809">
        <v>0</v>
      </c>
      <c r="AD809">
        <v>0</v>
      </c>
      <c r="AE809">
        <v>1</v>
      </c>
      <c r="AF809">
        <v>1</v>
      </c>
      <c r="AG809">
        <v>1</v>
      </c>
      <c r="AH809">
        <v>2</v>
      </c>
      <c r="AI809">
        <v>6</v>
      </c>
      <c r="AJ809">
        <v>0</v>
      </c>
      <c r="AK809">
        <v>0</v>
      </c>
      <c r="AL809">
        <v>0</v>
      </c>
      <c r="AM809">
        <v>0</v>
      </c>
      <c r="AN809">
        <v>0</v>
      </c>
      <c r="AO809">
        <v>0</v>
      </c>
      <c r="AP809">
        <v>0</v>
      </c>
      <c r="AQ809">
        <v>0</v>
      </c>
      <c r="AR809">
        <v>2</v>
      </c>
      <c r="AS809">
        <v>0</v>
      </c>
      <c r="AT809">
        <v>0</v>
      </c>
      <c r="AU809">
        <v>0</v>
      </c>
      <c r="AV809">
        <v>3</v>
      </c>
      <c r="AW809">
        <v>0</v>
      </c>
      <c r="AX809" t="s">
        <v>183</v>
      </c>
      <c r="AY809" t="s">
        <v>678</v>
      </c>
      <c r="AZ809" t="s">
        <v>673</v>
      </c>
      <c r="BA809" t="s">
        <v>186</v>
      </c>
      <c r="BB809" t="s">
        <v>679</v>
      </c>
      <c r="BC809" t="s">
        <v>186</v>
      </c>
      <c r="BD809" t="s">
        <v>180</v>
      </c>
      <c r="BE809">
        <v>135</v>
      </c>
      <c r="BF809">
        <v>40.1</v>
      </c>
      <c r="BG809">
        <v>64</v>
      </c>
      <c r="BH809" t="s">
        <v>183</v>
      </c>
      <c r="BI809" t="s">
        <v>175</v>
      </c>
      <c r="BJ809" t="s">
        <v>175</v>
      </c>
      <c r="BK809">
        <v>180</v>
      </c>
      <c r="BL809" t="s">
        <v>175</v>
      </c>
      <c r="BM809">
        <v>1</v>
      </c>
      <c r="BN809">
        <v>32</v>
      </c>
      <c r="BO809" t="s">
        <v>175</v>
      </c>
      <c r="BP809" t="s">
        <v>175</v>
      </c>
      <c r="BQ809" t="s">
        <v>175</v>
      </c>
      <c r="BR809">
        <v>0.84</v>
      </c>
      <c r="BS809">
        <v>0.84</v>
      </c>
      <c r="BT809">
        <v>0.87</v>
      </c>
      <c r="BU809">
        <v>1</v>
      </c>
      <c r="BV809" t="s">
        <v>188</v>
      </c>
      <c r="BW809" t="s">
        <v>175</v>
      </c>
      <c r="BX809" t="s">
        <v>175</v>
      </c>
      <c r="BY809" t="s">
        <v>175</v>
      </c>
      <c r="BZ809">
        <v>7</v>
      </c>
      <c r="CA809" t="s">
        <v>190</v>
      </c>
      <c r="CB809" t="s">
        <v>1586</v>
      </c>
      <c r="CC809" t="s">
        <v>175</v>
      </c>
      <c r="CD809" t="s">
        <v>175</v>
      </c>
      <c r="CE809" t="s">
        <v>175</v>
      </c>
      <c r="CF809" t="s">
        <v>175</v>
      </c>
      <c r="CG809" t="s">
        <v>175</v>
      </c>
      <c r="CH809" t="s">
        <v>175</v>
      </c>
      <c r="CI809" t="s">
        <v>175</v>
      </c>
      <c r="CJ809" t="s">
        <v>175</v>
      </c>
      <c r="CK809" t="s">
        <v>175</v>
      </c>
      <c r="CL809" t="s">
        <v>175</v>
      </c>
      <c r="CM809" t="s">
        <v>175</v>
      </c>
      <c r="CN809" t="s">
        <v>175</v>
      </c>
      <c r="CO809">
        <v>14.4</v>
      </c>
      <c r="CP809" t="s">
        <v>183</v>
      </c>
      <c r="CQ809">
        <v>0</v>
      </c>
      <c r="CR809" t="s">
        <v>1587</v>
      </c>
      <c r="CS809">
        <v>94.695599999999999</v>
      </c>
      <c r="CT809" t="s">
        <v>1586</v>
      </c>
      <c r="CU809">
        <v>9.3799999999999901</v>
      </c>
      <c r="CV809">
        <v>0</v>
      </c>
      <c r="CW809">
        <v>0</v>
      </c>
      <c r="CX809">
        <v>23.775090886494102</v>
      </c>
      <c r="CY809">
        <v>0</v>
      </c>
      <c r="CZ809">
        <v>33.155090886494101</v>
      </c>
      <c r="DA809">
        <v>61.540509113505799</v>
      </c>
      <c r="DB809">
        <v>42</v>
      </c>
      <c r="DC809">
        <v>0</v>
      </c>
    </row>
    <row r="810" spans="1:107" x14ac:dyDescent="0.25">
      <c r="A810">
        <v>2328462</v>
      </c>
      <c r="B810" t="s">
        <v>361</v>
      </c>
      <c r="C810" t="s">
        <v>362</v>
      </c>
      <c r="D810" t="s">
        <v>680</v>
      </c>
      <c r="E810" t="s">
        <v>681</v>
      </c>
      <c r="F810" t="s">
        <v>175</v>
      </c>
      <c r="G810" t="s">
        <v>176</v>
      </c>
      <c r="H810" t="s">
        <v>198</v>
      </c>
      <c r="I810" t="s">
        <v>1469</v>
      </c>
      <c r="J810" t="s">
        <v>175</v>
      </c>
      <c r="K810">
        <v>3.6</v>
      </c>
      <c r="L810">
        <v>4</v>
      </c>
      <c r="M810">
        <v>32</v>
      </c>
      <c r="N810" t="s">
        <v>548</v>
      </c>
      <c r="O810">
        <v>0.7</v>
      </c>
      <c r="P810">
        <v>1.3</v>
      </c>
      <c r="Q810">
        <v>24.7</v>
      </c>
      <c r="R810">
        <v>25.5</v>
      </c>
      <c r="S810">
        <v>135</v>
      </c>
      <c r="T810">
        <v>89.6</v>
      </c>
      <c r="U810">
        <v>114</v>
      </c>
      <c r="V810" t="s">
        <v>180</v>
      </c>
      <c r="W810" t="s">
        <v>180</v>
      </c>
      <c r="X810" t="s">
        <v>180</v>
      </c>
      <c r="Y810" t="s">
        <v>181</v>
      </c>
      <c r="Z810" t="s">
        <v>677</v>
      </c>
      <c r="AA810">
        <v>2</v>
      </c>
      <c r="AB810">
        <v>1</v>
      </c>
      <c r="AC810">
        <v>0</v>
      </c>
      <c r="AD810">
        <v>0</v>
      </c>
      <c r="AE810">
        <v>1</v>
      </c>
      <c r="AF810">
        <v>1</v>
      </c>
      <c r="AG810">
        <v>1</v>
      </c>
      <c r="AH810">
        <v>2</v>
      </c>
      <c r="AI810">
        <v>6</v>
      </c>
      <c r="AJ810">
        <v>0</v>
      </c>
      <c r="AK810">
        <v>0</v>
      </c>
      <c r="AL810">
        <v>0</v>
      </c>
      <c r="AM810">
        <v>0</v>
      </c>
      <c r="AN810">
        <v>0</v>
      </c>
      <c r="AO810">
        <v>0</v>
      </c>
      <c r="AP810">
        <v>0</v>
      </c>
      <c r="AQ810">
        <v>0</v>
      </c>
      <c r="AR810">
        <v>2</v>
      </c>
      <c r="AS810">
        <v>0</v>
      </c>
      <c r="AT810">
        <v>0</v>
      </c>
      <c r="AU810">
        <v>0</v>
      </c>
      <c r="AV810">
        <v>3</v>
      </c>
      <c r="AW810">
        <v>0</v>
      </c>
      <c r="AX810" t="s">
        <v>183</v>
      </c>
      <c r="AY810" t="s">
        <v>678</v>
      </c>
      <c r="AZ810" t="s">
        <v>673</v>
      </c>
      <c r="BA810" t="s">
        <v>186</v>
      </c>
      <c r="BB810" t="s">
        <v>682</v>
      </c>
      <c r="BC810" t="s">
        <v>186</v>
      </c>
      <c r="BD810" t="s">
        <v>180</v>
      </c>
      <c r="BE810">
        <v>135</v>
      </c>
      <c r="BF810">
        <v>40.1</v>
      </c>
      <c r="BG810">
        <v>64</v>
      </c>
      <c r="BH810" t="s">
        <v>183</v>
      </c>
      <c r="BI810" t="s">
        <v>175</v>
      </c>
      <c r="BJ810" t="s">
        <v>175</v>
      </c>
      <c r="BK810">
        <v>180</v>
      </c>
      <c r="BL810" t="s">
        <v>175</v>
      </c>
      <c r="BM810">
        <v>1</v>
      </c>
      <c r="BN810">
        <v>32</v>
      </c>
      <c r="BO810" t="s">
        <v>175</v>
      </c>
      <c r="BP810" t="s">
        <v>175</v>
      </c>
      <c r="BQ810" t="s">
        <v>175</v>
      </c>
      <c r="BR810">
        <v>0.84</v>
      </c>
      <c r="BS810">
        <v>0.84</v>
      </c>
      <c r="BT810">
        <v>0.87</v>
      </c>
      <c r="BU810">
        <v>1</v>
      </c>
      <c r="BV810" t="s">
        <v>188</v>
      </c>
      <c r="BW810" t="s">
        <v>175</v>
      </c>
      <c r="BX810" t="s">
        <v>175</v>
      </c>
      <c r="BY810" t="s">
        <v>175</v>
      </c>
      <c r="BZ810">
        <v>7</v>
      </c>
      <c r="CA810" t="s">
        <v>190</v>
      </c>
      <c r="CB810" t="s">
        <v>1586</v>
      </c>
      <c r="CC810" t="s">
        <v>175</v>
      </c>
      <c r="CD810" t="s">
        <v>175</v>
      </c>
      <c r="CE810" t="s">
        <v>175</v>
      </c>
      <c r="CF810" t="s">
        <v>175</v>
      </c>
      <c r="CG810" t="s">
        <v>175</v>
      </c>
      <c r="CH810" t="s">
        <v>175</v>
      </c>
      <c r="CI810" t="s">
        <v>175</v>
      </c>
      <c r="CJ810" t="s">
        <v>175</v>
      </c>
      <c r="CK810" t="s">
        <v>175</v>
      </c>
      <c r="CL810" t="s">
        <v>175</v>
      </c>
      <c r="CM810" t="s">
        <v>175</v>
      </c>
      <c r="CN810" t="s">
        <v>175</v>
      </c>
      <c r="CO810">
        <v>14.4</v>
      </c>
      <c r="CP810" t="s">
        <v>183</v>
      </c>
      <c r="CQ810">
        <v>0</v>
      </c>
      <c r="CR810" t="s">
        <v>1587</v>
      </c>
      <c r="CS810">
        <v>94.695599999999999</v>
      </c>
      <c r="CT810" t="s">
        <v>1586</v>
      </c>
      <c r="CU810">
        <v>9.3799999999999901</v>
      </c>
      <c r="CV810">
        <v>0</v>
      </c>
      <c r="CW810">
        <v>0</v>
      </c>
      <c r="CX810">
        <v>23.775090886494102</v>
      </c>
      <c r="CY810">
        <v>0</v>
      </c>
      <c r="CZ810">
        <v>33.155090886494101</v>
      </c>
      <c r="DA810">
        <v>61.540509113505799</v>
      </c>
      <c r="DB810">
        <v>42</v>
      </c>
      <c r="DC810">
        <v>0</v>
      </c>
    </row>
    <row r="811" spans="1:107" x14ac:dyDescent="0.25">
      <c r="A811">
        <v>2328457</v>
      </c>
      <c r="B811" t="s">
        <v>361</v>
      </c>
      <c r="C811" t="s">
        <v>362</v>
      </c>
      <c r="D811" t="s">
        <v>683</v>
      </c>
      <c r="E811" t="s">
        <v>684</v>
      </c>
      <c r="F811" t="s">
        <v>175</v>
      </c>
      <c r="G811" t="s">
        <v>176</v>
      </c>
      <c r="H811" t="s">
        <v>198</v>
      </c>
      <c r="I811" t="s">
        <v>1469</v>
      </c>
      <c r="J811" t="s">
        <v>175</v>
      </c>
      <c r="K811">
        <v>3.6</v>
      </c>
      <c r="L811">
        <v>4</v>
      </c>
      <c r="M811">
        <v>32</v>
      </c>
      <c r="N811" t="s">
        <v>548</v>
      </c>
      <c r="O811">
        <v>0.7</v>
      </c>
      <c r="P811">
        <v>1.3</v>
      </c>
      <c r="Q811">
        <v>24.7</v>
      </c>
      <c r="R811">
        <v>25.5</v>
      </c>
      <c r="S811">
        <v>135</v>
      </c>
      <c r="T811">
        <v>89.6</v>
      </c>
      <c r="U811">
        <v>114</v>
      </c>
      <c r="V811" t="s">
        <v>180</v>
      </c>
      <c r="W811" t="s">
        <v>180</v>
      </c>
      <c r="X811" t="s">
        <v>180</v>
      </c>
      <c r="Y811" t="s">
        <v>181</v>
      </c>
      <c r="Z811" t="s">
        <v>677</v>
      </c>
      <c r="AA811">
        <v>2</v>
      </c>
      <c r="AB811">
        <v>1</v>
      </c>
      <c r="AC811">
        <v>0</v>
      </c>
      <c r="AD811">
        <v>0</v>
      </c>
      <c r="AE811">
        <v>1</v>
      </c>
      <c r="AF811">
        <v>1</v>
      </c>
      <c r="AG811">
        <v>1</v>
      </c>
      <c r="AH811">
        <v>2</v>
      </c>
      <c r="AI811">
        <v>6</v>
      </c>
      <c r="AJ811">
        <v>0</v>
      </c>
      <c r="AK811">
        <v>0</v>
      </c>
      <c r="AL811">
        <v>0</v>
      </c>
      <c r="AM811">
        <v>0</v>
      </c>
      <c r="AN811">
        <v>0</v>
      </c>
      <c r="AO811">
        <v>0</v>
      </c>
      <c r="AP811">
        <v>0</v>
      </c>
      <c r="AQ811">
        <v>0</v>
      </c>
      <c r="AR811">
        <v>2</v>
      </c>
      <c r="AS811">
        <v>0</v>
      </c>
      <c r="AT811">
        <v>0</v>
      </c>
      <c r="AU811">
        <v>0</v>
      </c>
      <c r="AV811">
        <v>3</v>
      </c>
      <c r="AW811">
        <v>0</v>
      </c>
      <c r="AX811" t="s">
        <v>183</v>
      </c>
      <c r="AY811" t="s">
        <v>678</v>
      </c>
      <c r="AZ811" t="s">
        <v>673</v>
      </c>
      <c r="BA811" t="s">
        <v>186</v>
      </c>
      <c r="BB811" t="s">
        <v>685</v>
      </c>
      <c r="BC811" t="s">
        <v>186</v>
      </c>
      <c r="BD811" t="s">
        <v>180</v>
      </c>
      <c r="BE811">
        <v>135</v>
      </c>
      <c r="BF811">
        <v>40.1</v>
      </c>
      <c r="BG811">
        <v>64</v>
      </c>
      <c r="BH811" t="s">
        <v>183</v>
      </c>
      <c r="BI811" t="s">
        <v>175</v>
      </c>
      <c r="BJ811" t="s">
        <v>175</v>
      </c>
      <c r="BK811">
        <v>180</v>
      </c>
      <c r="BL811" t="s">
        <v>175</v>
      </c>
      <c r="BM811">
        <v>1</v>
      </c>
      <c r="BN811">
        <v>32</v>
      </c>
      <c r="BO811" t="s">
        <v>175</v>
      </c>
      <c r="BP811" t="s">
        <v>175</v>
      </c>
      <c r="BQ811" t="s">
        <v>175</v>
      </c>
      <c r="BR811">
        <v>0.84</v>
      </c>
      <c r="BS811">
        <v>0.84</v>
      </c>
      <c r="BT811">
        <v>0.87</v>
      </c>
      <c r="BU811">
        <v>1</v>
      </c>
      <c r="BV811" t="s">
        <v>188</v>
      </c>
      <c r="BW811" t="s">
        <v>175</v>
      </c>
      <c r="BX811" t="s">
        <v>175</v>
      </c>
      <c r="BY811" t="s">
        <v>175</v>
      </c>
      <c r="BZ811">
        <v>7</v>
      </c>
      <c r="CA811" t="s">
        <v>190</v>
      </c>
      <c r="CB811" t="s">
        <v>1586</v>
      </c>
      <c r="CC811" t="s">
        <v>175</v>
      </c>
      <c r="CD811" t="s">
        <v>175</v>
      </c>
      <c r="CE811" t="s">
        <v>175</v>
      </c>
      <c r="CF811" t="s">
        <v>175</v>
      </c>
      <c r="CG811" t="s">
        <v>175</v>
      </c>
      <c r="CH811" t="s">
        <v>175</v>
      </c>
      <c r="CI811" t="s">
        <v>175</v>
      </c>
      <c r="CJ811" t="s">
        <v>175</v>
      </c>
      <c r="CK811" t="s">
        <v>175</v>
      </c>
      <c r="CL811" t="s">
        <v>175</v>
      </c>
      <c r="CM811" t="s">
        <v>175</v>
      </c>
      <c r="CN811" t="s">
        <v>175</v>
      </c>
      <c r="CO811">
        <v>14.4</v>
      </c>
      <c r="CP811" t="s">
        <v>183</v>
      </c>
      <c r="CQ811">
        <v>0</v>
      </c>
      <c r="CR811" t="s">
        <v>1587</v>
      </c>
      <c r="CS811">
        <v>94.695599999999999</v>
      </c>
      <c r="CT811" t="s">
        <v>1586</v>
      </c>
      <c r="CU811">
        <v>9.3799999999999901</v>
      </c>
      <c r="CV811">
        <v>0</v>
      </c>
      <c r="CW811">
        <v>0</v>
      </c>
      <c r="CX811">
        <v>23.775090886494102</v>
      </c>
      <c r="CY811">
        <v>0</v>
      </c>
      <c r="CZ811">
        <v>33.155090886494101</v>
      </c>
      <c r="DA811">
        <v>61.540509113505799</v>
      </c>
      <c r="DB811">
        <v>42</v>
      </c>
      <c r="DC811">
        <v>0</v>
      </c>
    </row>
    <row r="812" spans="1:107" x14ac:dyDescent="0.25">
      <c r="A812">
        <v>2328454</v>
      </c>
      <c r="B812" t="s">
        <v>1662</v>
      </c>
      <c r="C812" t="s">
        <v>1663</v>
      </c>
      <c r="D812" t="s">
        <v>1664</v>
      </c>
      <c r="E812" t="s">
        <v>1664</v>
      </c>
      <c r="F812" t="s">
        <v>175</v>
      </c>
      <c r="G812" t="s">
        <v>176</v>
      </c>
      <c r="H812" t="s">
        <v>198</v>
      </c>
      <c r="I812" t="s">
        <v>334</v>
      </c>
      <c r="J812" t="s">
        <v>179</v>
      </c>
      <c r="K812">
        <v>3.7</v>
      </c>
      <c r="L812">
        <v>6</v>
      </c>
      <c r="M812">
        <v>32</v>
      </c>
      <c r="N812" t="s">
        <v>1019</v>
      </c>
      <c r="O812">
        <v>0.6</v>
      </c>
      <c r="P812">
        <v>1.6</v>
      </c>
      <c r="Q812">
        <v>41.2</v>
      </c>
      <c r="R812">
        <v>42.7</v>
      </c>
      <c r="S812">
        <v>135</v>
      </c>
      <c r="T812">
        <v>156.9</v>
      </c>
      <c r="U812">
        <v>187.7</v>
      </c>
      <c r="V812" t="s">
        <v>180</v>
      </c>
      <c r="W812" t="s">
        <v>180</v>
      </c>
      <c r="X812" t="s">
        <v>180</v>
      </c>
      <c r="Y812" t="s">
        <v>274</v>
      </c>
      <c r="Z812" t="s">
        <v>175</v>
      </c>
      <c r="AA812">
        <v>2</v>
      </c>
      <c r="AB812">
        <v>1</v>
      </c>
      <c r="AC812">
        <v>0</v>
      </c>
      <c r="AD812">
        <v>0</v>
      </c>
      <c r="AE812">
        <v>0</v>
      </c>
      <c r="AF812">
        <v>1</v>
      </c>
      <c r="AG812">
        <v>0</v>
      </c>
      <c r="AH812">
        <v>2</v>
      </c>
      <c r="AI812">
        <v>2</v>
      </c>
      <c r="AJ812">
        <v>2</v>
      </c>
      <c r="AK812">
        <v>0</v>
      </c>
      <c r="AL812">
        <v>0</v>
      </c>
      <c r="AM812">
        <v>0</v>
      </c>
      <c r="AN812">
        <v>0</v>
      </c>
      <c r="AO812">
        <v>0</v>
      </c>
      <c r="AP812">
        <v>0</v>
      </c>
      <c r="AQ812">
        <v>0</v>
      </c>
      <c r="AR812">
        <v>1</v>
      </c>
      <c r="AS812">
        <v>1</v>
      </c>
      <c r="AT812">
        <v>0</v>
      </c>
      <c r="AU812">
        <v>0</v>
      </c>
      <c r="AV812">
        <v>4</v>
      </c>
      <c r="AW812">
        <v>0</v>
      </c>
      <c r="AX812" t="s">
        <v>180</v>
      </c>
      <c r="AY812" t="s">
        <v>1665</v>
      </c>
      <c r="AZ812" t="s">
        <v>673</v>
      </c>
      <c r="BA812" t="s">
        <v>186</v>
      </c>
      <c r="BB812" t="s">
        <v>1666</v>
      </c>
      <c r="BC812" t="s">
        <v>186</v>
      </c>
      <c r="BD812" t="s">
        <v>180</v>
      </c>
      <c r="BE812">
        <v>135</v>
      </c>
      <c r="BF812">
        <v>484</v>
      </c>
      <c r="BG812">
        <v>352</v>
      </c>
      <c r="BH812" t="s">
        <v>180</v>
      </c>
      <c r="BI812" t="s">
        <v>175</v>
      </c>
      <c r="BJ812" t="s">
        <v>175</v>
      </c>
      <c r="BK812">
        <v>600</v>
      </c>
      <c r="BL812" t="s">
        <v>175</v>
      </c>
      <c r="BM812">
        <v>1</v>
      </c>
      <c r="BN812">
        <v>32</v>
      </c>
      <c r="BO812" t="s">
        <v>175</v>
      </c>
      <c r="BP812" t="s">
        <v>175</v>
      </c>
      <c r="BQ812" t="s">
        <v>175</v>
      </c>
      <c r="BR812" t="s">
        <v>175</v>
      </c>
      <c r="BS812" t="s">
        <v>175</v>
      </c>
      <c r="BT812" t="s">
        <v>175</v>
      </c>
      <c r="BU812">
        <v>2</v>
      </c>
      <c r="BV812" t="s">
        <v>188</v>
      </c>
      <c r="BW812" t="s">
        <v>175</v>
      </c>
      <c r="BX812" t="s">
        <v>175</v>
      </c>
      <c r="BY812" t="s">
        <v>175</v>
      </c>
      <c r="BZ812">
        <v>7</v>
      </c>
      <c r="CA812" t="s">
        <v>190</v>
      </c>
      <c r="CB812" t="s">
        <v>1586</v>
      </c>
      <c r="CC812" t="s">
        <v>175</v>
      </c>
      <c r="CD812" t="s">
        <v>175</v>
      </c>
      <c r="CE812" t="s">
        <v>175</v>
      </c>
      <c r="CF812" t="s">
        <v>175</v>
      </c>
      <c r="CG812" t="s">
        <v>175</v>
      </c>
      <c r="CH812" t="s">
        <v>175</v>
      </c>
      <c r="CI812" t="s">
        <v>175</v>
      </c>
      <c r="CJ812" t="s">
        <v>175</v>
      </c>
      <c r="CK812" t="s">
        <v>175</v>
      </c>
      <c r="CL812" t="s">
        <v>175</v>
      </c>
      <c r="CM812" t="s">
        <v>175</v>
      </c>
      <c r="CN812" t="s">
        <v>175</v>
      </c>
      <c r="CO812">
        <v>22.2</v>
      </c>
      <c r="CP812" t="s">
        <v>183</v>
      </c>
      <c r="CQ812">
        <v>0</v>
      </c>
      <c r="CR812" t="s">
        <v>1587</v>
      </c>
      <c r="CS812">
        <v>155.40239999999901</v>
      </c>
      <c r="CT812" t="s">
        <v>1586</v>
      </c>
      <c r="CU812">
        <v>9.3799999999999901</v>
      </c>
      <c r="CV812">
        <v>0</v>
      </c>
      <c r="CW812">
        <v>0</v>
      </c>
      <c r="CX812">
        <v>70.158449764416105</v>
      </c>
      <c r="CY812">
        <v>0</v>
      </c>
      <c r="CZ812">
        <v>79.5384497644161</v>
      </c>
      <c r="DA812">
        <v>75.8639502355838</v>
      </c>
      <c r="DB812">
        <v>42</v>
      </c>
      <c r="DC812">
        <v>0</v>
      </c>
    </row>
    <row r="813" spans="1:107" x14ac:dyDescent="0.25">
      <c r="A813">
        <v>2328379</v>
      </c>
      <c r="B813" t="s">
        <v>361</v>
      </c>
      <c r="C813" t="s">
        <v>362</v>
      </c>
      <c r="D813" t="s">
        <v>1667</v>
      </c>
      <c r="E813" t="s">
        <v>1668</v>
      </c>
      <c r="F813" t="s">
        <v>175</v>
      </c>
      <c r="G813" t="s">
        <v>176</v>
      </c>
      <c r="H813" t="s">
        <v>175</v>
      </c>
      <c r="I813" t="s">
        <v>175</v>
      </c>
      <c r="J813" t="s">
        <v>175</v>
      </c>
      <c r="K813" t="s">
        <v>175</v>
      </c>
      <c r="L813" t="s">
        <v>175</v>
      </c>
      <c r="M813" t="s">
        <v>175</v>
      </c>
      <c r="N813" t="s">
        <v>175</v>
      </c>
      <c r="O813" t="s">
        <v>175</v>
      </c>
      <c r="P813" t="s">
        <v>175</v>
      </c>
      <c r="Q813" t="s">
        <v>175</v>
      </c>
      <c r="R813" t="s">
        <v>175</v>
      </c>
      <c r="S813" t="s">
        <v>175</v>
      </c>
      <c r="T813" t="s">
        <v>175</v>
      </c>
      <c r="U813" t="s">
        <v>175</v>
      </c>
      <c r="V813" t="s">
        <v>180</v>
      </c>
      <c r="W813" t="s">
        <v>180</v>
      </c>
      <c r="X813" t="s">
        <v>183</v>
      </c>
      <c r="Y813" t="s">
        <v>435</v>
      </c>
      <c r="Z813" t="s">
        <v>1640</v>
      </c>
      <c r="AA813">
        <v>2</v>
      </c>
      <c r="AB813">
        <v>1</v>
      </c>
      <c r="AC813">
        <v>0</v>
      </c>
      <c r="AD813">
        <v>0</v>
      </c>
      <c r="AE813">
        <v>1</v>
      </c>
      <c r="AF813">
        <v>1</v>
      </c>
      <c r="AG813">
        <v>1</v>
      </c>
      <c r="AH813">
        <v>3</v>
      </c>
      <c r="AI813">
        <v>2</v>
      </c>
      <c r="AJ813">
        <v>2</v>
      </c>
      <c r="AK813">
        <v>0</v>
      </c>
      <c r="AL813">
        <v>0</v>
      </c>
      <c r="AM813">
        <v>0</v>
      </c>
      <c r="AN813">
        <v>0</v>
      </c>
      <c r="AO813">
        <v>0</v>
      </c>
      <c r="AP813">
        <v>0</v>
      </c>
      <c r="AQ813">
        <v>0</v>
      </c>
      <c r="AR813">
        <v>0</v>
      </c>
      <c r="AS813">
        <v>1</v>
      </c>
      <c r="AT813">
        <v>0</v>
      </c>
      <c r="AU813">
        <v>0</v>
      </c>
      <c r="AV813">
        <v>3</v>
      </c>
      <c r="AW813">
        <v>0</v>
      </c>
      <c r="AX813" t="s">
        <v>180</v>
      </c>
      <c r="AY813" t="s">
        <v>810</v>
      </c>
      <c r="AZ813" t="s">
        <v>1669</v>
      </c>
      <c r="BA813" t="s">
        <v>242</v>
      </c>
      <c r="BB813" t="s">
        <v>1670</v>
      </c>
      <c r="BC813" t="s">
        <v>242</v>
      </c>
      <c r="BD813" t="s">
        <v>183</v>
      </c>
      <c r="BE813" t="s">
        <v>175</v>
      </c>
      <c r="BF813" t="s">
        <v>175</v>
      </c>
      <c r="BG813" t="s">
        <v>175</v>
      </c>
      <c r="BH813" t="s">
        <v>175</v>
      </c>
      <c r="BI813" t="s">
        <v>175</v>
      </c>
      <c r="BJ813" t="s">
        <v>175</v>
      </c>
      <c r="BK813" t="s">
        <v>175</v>
      </c>
      <c r="BL813" t="s">
        <v>175</v>
      </c>
      <c r="BM813" t="s">
        <v>175</v>
      </c>
      <c r="BN813" t="s">
        <v>175</v>
      </c>
      <c r="BO813" t="s">
        <v>175</v>
      </c>
      <c r="BP813" t="s">
        <v>175</v>
      </c>
      <c r="BQ813" t="s">
        <v>175</v>
      </c>
      <c r="BR813" t="s">
        <v>175</v>
      </c>
      <c r="BS813" t="s">
        <v>175</v>
      </c>
      <c r="BT813" t="s">
        <v>175</v>
      </c>
      <c r="BU813" t="s">
        <v>175</v>
      </c>
      <c r="BV813" t="s">
        <v>175</v>
      </c>
      <c r="BW813" t="s">
        <v>175</v>
      </c>
      <c r="BX813" t="s">
        <v>175</v>
      </c>
      <c r="BY813" t="s">
        <v>175</v>
      </c>
      <c r="BZ813">
        <v>7</v>
      </c>
      <c r="CA813" t="s">
        <v>190</v>
      </c>
      <c r="CB813" t="s">
        <v>1586</v>
      </c>
      <c r="CC813" t="s">
        <v>175</v>
      </c>
      <c r="CD813" t="s">
        <v>175</v>
      </c>
      <c r="CE813" t="s">
        <v>175</v>
      </c>
      <c r="CF813" t="s">
        <v>175</v>
      </c>
      <c r="CG813" t="s">
        <v>175</v>
      </c>
      <c r="CH813" t="s">
        <v>175</v>
      </c>
      <c r="CI813" t="s">
        <v>175</v>
      </c>
      <c r="CJ813" t="s">
        <v>175</v>
      </c>
      <c r="CK813" t="s">
        <v>175</v>
      </c>
      <c r="CL813" t="s">
        <v>175</v>
      </c>
      <c r="CM813" t="s">
        <v>175</v>
      </c>
      <c r="CN813" t="s">
        <v>175</v>
      </c>
      <c r="CO813" t="s">
        <v>175</v>
      </c>
      <c r="CP813" t="s">
        <v>183</v>
      </c>
      <c r="CQ813">
        <v>0</v>
      </c>
      <c r="CR813" t="s">
        <v>1587</v>
      </c>
      <c r="CS813" t="s">
        <v>175</v>
      </c>
      <c r="CT813" t="s">
        <v>175</v>
      </c>
      <c r="CU813">
        <v>0</v>
      </c>
      <c r="CV813">
        <v>0</v>
      </c>
      <c r="CW813">
        <v>0</v>
      </c>
      <c r="CX813">
        <v>0</v>
      </c>
      <c r="CY813">
        <v>0</v>
      </c>
      <c r="CZ813">
        <v>0</v>
      </c>
      <c r="DA813" t="s">
        <v>175</v>
      </c>
      <c r="DB813" t="s">
        <v>175</v>
      </c>
      <c r="DC813" t="s">
        <v>175</v>
      </c>
    </row>
    <row r="814" spans="1:107" x14ac:dyDescent="0.25">
      <c r="A814">
        <v>2328374</v>
      </c>
      <c r="B814" t="s">
        <v>249</v>
      </c>
      <c r="C814" t="s">
        <v>250</v>
      </c>
      <c r="D814" t="s">
        <v>1172</v>
      </c>
      <c r="E814" t="s">
        <v>1173</v>
      </c>
      <c r="F814" t="s">
        <v>1174</v>
      </c>
      <c r="G814" t="s">
        <v>197</v>
      </c>
      <c r="H814" t="s">
        <v>1565</v>
      </c>
      <c r="I814" t="s">
        <v>1671</v>
      </c>
      <c r="J814" t="s">
        <v>179</v>
      </c>
      <c r="K814">
        <v>3</v>
      </c>
      <c r="L814">
        <v>6</v>
      </c>
      <c r="M814">
        <v>32</v>
      </c>
      <c r="N814" t="s">
        <v>309</v>
      </c>
      <c r="O814">
        <v>1</v>
      </c>
      <c r="P814">
        <v>4.5</v>
      </c>
      <c r="Q814">
        <v>33.1</v>
      </c>
      <c r="R814">
        <v>18</v>
      </c>
      <c r="S814">
        <v>135</v>
      </c>
      <c r="T814">
        <v>198</v>
      </c>
      <c r="U814">
        <v>130.9</v>
      </c>
      <c r="V814" t="s">
        <v>180</v>
      </c>
      <c r="W814" t="s">
        <v>180</v>
      </c>
      <c r="X814" t="s">
        <v>180</v>
      </c>
      <c r="Y814" t="s">
        <v>181</v>
      </c>
      <c r="Z814" t="s">
        <v>175</v>
      </c>
      <c r="AA814">
        <v>2</v>
      </c>
      <c r="AB814">
        <v>0</v>
      </c>
      <c r="AC814">
        <v>0</v>
      </c>
      <c r="AD814">
        <v>0</v>
      </c>
      <c r="AE814">
        <v>0</v>
      </c>
      <c r="AF814">
        <v>3</v>
      </c>
      <c r="AG814">
        <v>0</v>
      </c>
      <c r="AH814">
        <v>0</v>
      </c>
      <c r="AI814">
        <v>2</v>
      </c>
      <c r="AJ814">
        <v>4</v>
      </c>
      <c r="AK814">
        <v>0</v>
      </c>
      <c r="AL814">
        <v>0</v>
      </c>
      <c r="AM814">
        <v>0</v>
      </c>
      <c r="AN814">
        <v>0</v>
      </c>
      <c r="AO814">
        <v>0</v>
      </c>
      <c r="AP814">
        <v>0</v>
      </c>
      <c r="AQ814">
        <v>0</v>
      </c>
      <c r="AR814">
        <v>0</v>
      </c>
      <c r="AS814">
        <v>0</v>
      </c>
      <c r="AT814">
        <v>0</v>
      </c>
      <c r="AU814">
        <v>0</v>
      </c>
      <c r="AV814">
        <v>2</v>
      </c>
      <c r="AW814">
        <v>0</v>
      </c>
      <c r="AX814" t="s">
        <v>180</v>
      </c>
      <c r="AY814" t="s">
        <v>647</v>
      </c>
      <c r="AZ814" t="s">
        <v>1175</v>
      </c>
      <c r="BA814" t="s">
        <v>276</v>
      </c>
      <c r="BB814" t="s">
        <v>1176</v>
      </c>
      <c r="BC814" t="s">
        <v>276</v>
      </c>
      <c r="BD814" t="s">
        <v>180</v>
      </c>
      <c r="BE814">
        <v>135</v>
      </c>
      <c r="BF814">
        <v>96</v>
      </c>
      <c r="BG814">
        <v>128</v>
      </c>
      <c r="BH814" t="s">
        <v>180</v>
      </c>
      <c r="BI814" t="s">
        <v>183</v>
      </c>
      <c r="BJ814" t="s">
        <v>175</v>
      </c>
      <c r="BK814" t="s">
        <v>175</v>
      </c>
      <c r="BL814" t="s">
        <v>175</v>
      </c>
      <c r="BM814">
        <v>1</v>
      </c>
      <c r="BN814">
        <v>32</v>
      </c>
      <c r="BO814">
        <v>2.0699999999999998</v>
      </c>
      <c r="BP814">
        <v>242.18</v>
      </c>
      <c r="BQ814" t="s">
        <v>175</v>
      </c>
      <c r="BR814" t="s">
        <v>175</v>
      </c>
      <c r="BS814" t="s">
        <v>175</v>
      </c>
      <c r="BT814" t="s">
        <v>175</v>
      </c>
      <c r="BU814">
        <v>2</v>
      </c>
      <c r="BV814" t="s">
        <v>188</v>
      </c>
      <c r="BW814" t="s">
        <v>204</v>
      </c>
      <c r="BX814" t="s">
        <v>175</v>
      </c>
      <c r="BY814" t="s">
        <v>183</v>
      </c>
      <c r="BZ814">
        <v>7</v>
      </c>
      <c r="CA814" t="s">
        <v>190</v>
      </c>
      <c r="CB814" t="s">
        <v>1586</v>
      </c>
      <c r="CC814" t="s">
        <v>175</v>
      </c>
      <c r="CD814" t="s">
        <v>175</v>
      </c>
      <c r="CE814" t="s">
        <v>175</v>
      </c>
      <c r="CF814" t="s">
        <v>175</v>
      </c>
      <c r="CG814" t="s">
        <v>175</v>
      </c>
      <c r="CH814" t="s">
        <v>175</v>
      </c>
      <c r="CI814" t="s">
        <v>175</v>
      </c>
      <c r="CJ814" t="s">
        <v>175</v>
      </c>
      <c r="CK814" t="s">
        <v>175</v>
      </c>
      <c r="CL814" t="s">
        <v>175</v>
      </c>
      <c r="CM814" t="s">
        <v>175</v>
      </c>
      <c r="CN814" t="s">
        <v>175</v>
      </c>
      <c r="CO814">
        <v>18</v>
      </c>
      <c r="CP814" t="s">
        <v>183</v>
      </c>
      <c r="CQ814">
        <v>0</v>
      </c>
      <c r="CR814" t="s">
        <v>1587</v>
      </c>
      <c r="CS814">
        <v>95.352599999999995</v>
      </c>
      <c r="CT814" t="s">
        <v>2116</v>
      </c>
      <c r="CU814">
        <v>9.3799999999999901</v>
      </c>
      <c r="CV814">
        <v>0</v>
      </c>
      <c r="CW814">
        <v>2.1</v>
      </c>
      <c r="CX814">
        <v>34.286561507057101</v>
      </c>
      <c r="CY814">
        <v>39.19014</v>
      </c>
      <c r="CZ814">
        <v>84.956701507057105</v>
      </c>
      <c r="DA814">
        <v>10.3958984929428</v>
      </c>
      <c r="DB814">
        <v>22</v>
      </c>
      <c r="DC814">
        <v>1</v>
      </c>
    </row>
    <row r="815" spans="1:107" x14ac:dyDescent="0.25">
      <c r="A815">
        <v>2328266</v>
      </c>
      <c r="B815" t="s">
        <v>249</v>
      </c>
      <c r="C815" t="s">
        <v>250</v>
      </c>
      <c r="D815" t="s">
        <v>1186</v>
      </c>
      <c r="E815" t="s">
        <v>1187</v>
      </c>
      <c r="F815" t="s">
        <v>175</v>
      </c>
      <c r="G815" t="s">
        <v>176</v>
      </c>
      <c r="H815" t="s">
        <v>1565</v>
      </c>
      <c r="I815" t="s">
        <v>2185</v>
      </c>
      <c r="J815" t="s">
        <v>179</v>
      </c>
      <c r="K815">
        <v>3.1</v>
      </c>
      <c r="L815">
        <v>6</v>
      </c>
      <c r="M815">
        <v>32</v>
      </c>
      <c r="N815" t="s">
        <v>374</v>
      </c>
      <c r="O815">
        <v>0.5</v>
      </c>
      <c r="P815">
        <v>1.2</v>
      </c>
      <c r="Q815">
        <v>27.2</v>
      </c>
      <c r="R815">
        <v>24.7</v>
      </c>
      <c r="S815">
        <v>135</v>
      </c>
      <c r="T815">
        <v>103.5</v>
      </c>
      <c r="U815">
        <v>118.6</v>
      </c>
      <c r="V815" t="s">
        <v>180</v>
      </c>
      <c r="W815" t="s">
        <v>180</v>
      </c>
      <c r="X815" t="s">
        <v>180</v>
      </c>
      <c r="Y815" t="s">
        <v>402</v>
      </c>
      <c r="Z815" t="s">
        <v>175</v>
      </c>
      <c r="AA815">
        <v>2</v>
      </c>
      <c r="AB815">
        <v>1</v>
      </c>
      <c r="AC815">
        <v>0</v>
      </c>
      <c r="AD815">
        <v>0</v>
      </c>
      <c r="AE815">
        <v>2</v>
      </c>
      <c r="AF815">
        <v>1</v>
      </c>
      <c r="AG815">
        <v>1</v>
      </c>
      <c r="AH815">
        <v>6</v>
      </c>
      <c r="AI815">
        <v>0</v>
      </c>
      <c r="AJ815">
        <v>0</v>
      </c>
      <c r="AK815">
        <v>0</v>
      </c>
      <c r="AL815">
        <v>0</v>
      </c>
      <c r="AM815">
        <v>0</v>
      </c>
      <c r="AN815">
        <v>0</v>
      </c>
      <c r="AO815">
        <v>0</v>
      </c>
      <c r="AP815">
        <v>0</v>
      </c>
      <c r="AQ815">
        <v>0</v>
      </c>
      <c r="AR815">
        <v>4</v>
      </c>
      <c r="AS815">
        <v>0</v>
      </c>
      <c r="AT815">
        <v>0</v>
      </c>
      <c r="AU815">
        <v>0</v>
      </c>
      <c r="AV815">
        <v>3</v>
      </c>
      <c r="AW815">
        <v>0</v>
      </c>
      <c r="AX815" t="s">
        <v>180</v>
      </c>
      <c r="AY815" t="s">
        <v>341</v>
      </c>
      <c r="AZ815" t="s">
        <v>804</v>
      </c>
      <c r="BA815" t="s">
        <v>276</v>
      </c>
      <c r="BB815" t="s">
        <v>1188</v>
      </c>
      <c r="BC815" t="s">
        <v>276</v>
      </c>
      <c r="BD815" t="s">
        <v>180</v>
      </c>
      <c r="BE815">
        <v>135</v>
      </c>
      <c r="BF815">
        <v>28.8</v>
      </c>
      <c r="BG815">
        <v>64</v>
      </c>
      <c r="BH815" t="s">
        <v>180</v>
      </c>
      <c r="BI815" t="s">
        <v>175</v>
      </c>
      <c r="BJ815" t="s">
        <v>175</v>
      </c>
      <c r="BK815">
        <v>310</v>
      </c>
      <c r="BL815" t="s">
        <v>175</v>
      </c>
      <c r="BM815">
        <v>1</v>
      </c>
      <c r="BN815">
        <v>32</v>
      </c>
      <c r="BO815" t="s">
        <v>175</v>
      </c>
      <c r="BP815" t="s">
        <v>175</v>
      </c>
      <c r="BQ815">
        <v>0.83</v>
      </c>
      <c r="BR815">
        <v>0.84</v>
      </c>
      <c r="BS815">
        <v>0.87</v>
      </c>
      <c r="BT815">
        <v>0.87</v>
      </c>
      <c r="BU815">
        <v>2</v>
      </c>
      <c r="BV815" t="s">
        <v>188</v>
      </c>
      <c r="BW815" t="s">
        <v>220</v>
      </c>
      <c r="BX815" t="s">
        <v>175</v>
      </c>
      <c r="BY815" t="s">
        <v>175</v>
      </c>
      <c r="BZ815">
        <v>7</v>
      </c>
      <c r="CA815" t="s">
        <v>190</v>
      </c>
      <c r="CB815" t="s">
        <v>1586</v>
      </c>
      <c r="CC815" t="s">
        <v>175</v>
      </c>
      <c r="CD815" t="s">
        <v>175</v>
      </c>
      <c r="CE815" t="s">
        <v>175</v>
      </c>
      <c r="CF815" t="s">
        <v>175</v>
      </c>
      <c r="CG815" t="s">
        <v>175</v>
      </c>
      <c r="CH815" t="s">
        <v>175</v>
      </c>
      <c r="CI815" t="s">
        <v>175</v>
      </c>
      <c r="CJ815" t="s">
        <v>175</v>
      </c>
      <c r="CK815" t="s">
        <v>175</v>
      </c>
      <c r="CL815" t="s">
        <v>175</v>
      </c>
      <c r="CM815" t="s">
        <v>175</v>
      </c>
      <c r="CN815" t="s">
        <v>175</v>
      </c>
      <c r="CO815">
        <v>18.600000000000001</v>
      </c>
      <c r="CP815" t="s">
        <v>183</v>
      </c>
      <c r="CQ815">
        <v>0</v>
      </c>
      <c r="CR815" t="s">
        <v>1587</v>
      </c>
      <c r="CS815">
        <v>94.126199999999898</v>
      </c>
      <c r="CT815" t="s">
        <v>1586</v>
      </c>
      <c r="CU815">
        <v>9.3799999999999901</v>
      </c>
      <c r="CV815">
        <v>0</v>
      </c>
      <c r="CW815">
        <v>21</v>
      </c>
      <c r="CX815">
        <v>21.611327572578301</v>
      </c>
      <c r="CY815">
        <v>0</v>
      </c>
      <c r="CZ815">
        <v>51.9913275725783</v>
      </c>
      <c r="DA815">
        <v>42.134872427421598</v>
      </c>
      <c r="DB815">
        <v>42</v>
      </c>
      <c r="DC815">
        <v>0</v>
      </c>
    </row>
    <row r="816" spans="1:107" x14ac:dyDescent="0.25">
      <c r="A816">
        <v>2328264</v>
      </c>
      <c r="B816" t="s">
        <v>249</v>
      </c>
      <c r="C816" t="s">
        <v>250</v>
      </c>
      <c r="D816" t="s">
        <v>1189</v>
      </c>
      <c r="E816" t="s">
        <v>1190</v>
      </c>
      <c r="F816" t="s">
        <v>175</v>
      </c>
      <c r="G816" t="s">
        <v>176</v>
      </c>
      <c r="H816" t="s">
        <v>198</v>
      </c>
      <c r="I816" t="s">
        <v>334</v>
      </c>
      <c r="J816" t="s">
        <v>179</v>
      </c>
      <c r="K816">
        <v>3.2</v>
      </c>
      <c r="L816">
        <v>6</v>
      </c>
      <c r="M816">
        <v>64</v>
      </c>
      <c r="N816" t="s">
        <v>1019</v>
      </c>
      <c r="O816">
        <v>1</v>
      </c>
      <c r="P816">
        <v>1.7</v>
      </c>
      <c r="Q816">
        <v>32.1</v>
      </c>
      <c r="R816">
        <v>30.6</v>
      </c>
      <c r="S816">
        <v>135</v>
      </c>
      <c r="T816">
        <v>213.2</v>
      </c>
      <c r="U816">
        <v>143.19999999999999</v>
      </c>
      <c r="V816" t="s">
        <v>180</v>
      </c>
      <c r="W816" t="s">
        <v>180</v>
      </c>
      <c r="X816" t="s">
        <v>183</v>
      </c>
      <c r="Y816" t="s">
        <v>402</v>
      </c>
      <c r="Z816" t="s">
        <v>175</v>
      </c>
      <c r="AA816">
        <v>4</v>
      </c>
      <c r="AB816">
        <v>2</v>
      </c>
      <c r="AC816">
        <v>1</v>
      </c>
      <c r="AD816">
        <v>0</v>
      </c>
      <c r="AE816">
        <v>1</v>
      </c>
      <c r="AF816">
        <v>1</v>
      </c>
      <c r="AG816">
        <v>1</v>
      </c>
      <c r="AH816">
        <v>8</v>
      </c>
      <c r="AI816">
        <v>0</v>
      </c>
      <c r="AJ816">
        <v>0</v>
      </c>
      <c r="AK816">
        <v>0</v>
      </c>
      <c r="AL816">
        <v>0</v>
      </c>
      <c r="AM816">
        <v>1</v>
      </c>
      <c r="AN816">
        <v>0</v>
      </c>
      <c r="AO816">
        <v>0</v>
      </c>
      <c r="AP816">
        <v>0</v>
      </c>
      <c r="AQ816">
        <v>0</v>
      </c>
      <c r="AR816">
        <v>4</v>
      </c>
      <c r="AS816">
        <v>0</v>
      </c>
      <c r="AT816">
        <v>0</v>
      </c>
      <c r="AU816">
        <v>0</v>
      </c>
      <c r="AV816">
        <v>4</v>
      </c>
      <c r="AW816">
        <v>0</v>
      </c>
      <c r="AX816" t="s">
        <v>180</v>
      </c>
      <c r="AY816" t="s">
        <v>341</v>
      </c>
      <c r="AZ816" t="s">
        <v>804</v>
      </c>
      <c r="BA816" t="s">
        <v>276</v>
      </c>
      <c r="BB816" t="s">
        <v>1191</v>
      </c>
      <c r="BC816" t="s">
        <v>276</v>
      </c>
      <c r="BD816" t="s">
        <v>183</v>
      </c>
      <c r="BE816">
        <v>135</v>
      </c>
      <c r="BF816">
        <v>249.6</v>
      </c>
      <c r="BG816">
        <v>256</v>
      </c>
      <c r="BH816" t="s">
        <v>180</v>
      </c>
      <c r="BI816" t="s">
        <v>175</v>
      </c>
      <c r="BJ816" t="s">
        <v>175</v>
      </c>
      <c r="BK816">
        <v>400</v>
      </c>
      <c r="BL816" t="s">
        <v>175</v>
      </c>
      <c r="BM816">
        <v>1</v>
      </c>
      <c r="BN816">
        <v>64</v>
      </c>
      <c r="BO816" t="s">
        <v>175</v>
      </c>
      <c r="BP816" t="s">
        <v>175</v>
      </c>
      <c r="BQ816">
        <v>0.9</v>
      </c>
      <c r="BR816">
        <v>0.9</v>
      </c>
      <c r="BS816">
        <v>0.93</v>
      </c>
      <c r="BT816">
        <v>0.93</v>
      </c>
      <c r="BU816">
        <v>3</v>
      </c>
      <c r="BV816" t="s">
        <v>188</v>
      </c>
      <c r="BW816" t="s">
        <v>204</v>
      </c>
      <c r="BX816" t="s">
        <v>175</v>
      </c>
      <c r="BY816" t="s">
        <v>175</v>
      </c>
      <c r="BZ816">
        <v>7</v>
      </c>
      <c r="CA816" t="s">
        <v>190</v>
      </c>
      <c r="CB816" t="s">
        <v>1586</v>
      </c>
      <c r="CC816" t="s">
        <v>175</v>
      </c>
      <c r="CD816" t="s">
        <v>175</v>
      </c>
      <c r="CE816" t="s">
        <v>175</v>
      </c>
      <c r="CF816" t="s">
        <v>175</v>
      </c>
      <c r="CG816" t="s">
        <v>175</v>
      </c>
      <c r="CH816" t="s">
        <v>175</v>
      </c>
      <c r="CI816" t="s">
        <v>175</v>
      </c>
      <c r="CJ816" t="s">
        <v>175</v>
      </c>
      <c r="CK816" t="s">
        <v>175</v>
      </c>
      <c r="CL816" t="s">
        <v>175</v>
      </c>
      <c r="CM816" t="s">
        <v>175</v>
      </c>
      <c r="CN816" t="s">
        <v>175</v>
      </c>
      <c r="CO816">
        <v>19.2</v>
      </c>
      <c r="CP816" t="s">
        <v>183</v>
      </c>
      <c r="CQ816">
        <v>0</v>
      </c>
      <c r="CR816" t="s">
        <v>1587</v>
      </c>
      <c r="CS816">
        <v>116.5518</v>
      </c>
      <c r="CT816" t="s">
        <v>1586</v>
      </c>
      <c r="CU816">
        <v>17.059999999999999</v>
      </c>
      <c r="CV816">
        <v>0</v>
      </c>
      <c r="CW816">
        <v>21</v>
      </c>
      <c r="CX816">
        <v>56.788456910751997</v>
      </c>
      <c r="CY816">
        <v>0</v>
      </c>
      <c r="CZ816">
        <v>94.848456910752006</v>
      </c>
      <c r="DA816">
        <v>21.703343089247898</v>
      </c>
      <c r="DB816">
        <v>42</v>
      </c>
      <c r="DC816">
        <v>1</v>
      </c>
    </row>
    <row r="817" spans="1:107" x14ac:dyDescent="0.25">
      <c r="A817">
        <v>2328225</v>
      </c>
      <c r="B817" t="s">
        <v>249</v>
      </c>
      <c r="C817" t="s">
        <v>250</v>
      </c>
      <c r="D817" t="s">
        <v>1192</v>
      </c>
      <c r="E817" t="s">
        <v>1193</v>
      </c>
      <c r="F817" t="s">
        <v>175</v>
      </c>
      <c r="G817" t="s">
        <v>176</v>
      </c>
      <c r="H817" t="s">
        <v>198</v>
      </c>
      <c r="I817" t="s">
        <v>334</v>
      </c>
      <c r="J817" t="s">
        <v>179</v>
      </c>
      <c r="K817">
        <v>3.2</v>
      </c>
      <c r="L817">
        <v>6</v>
      </c>
      <c r="M817">
        <v>64</v>
      </c>
      <c r="N817" t="s">
        <v>1019</v>
      </c>
      <c r="O817">
        <v>0.8</v>
      </c>
      <c r="P817">
        <v>1.7</v>
      </c>
      <c r="Q817">
        <v>30</v>
      </c>
      <c r="R817">
        <v>30.9</v>
      </c>
      <c r="S817">
        <v>135</v>
      </c>
      <c r="T817">
        <v>213.2</v>
      </c>
      <c r="U817">
        <v>137.9</v>
      </c>
      <c r="V817" t="s">
        <v>180</v>
      </c>
      <c r="W817" t="s">
        <v>180</v>
      </c>
      <c r="X817" t="s">
        <v>183</v>
      </c>
      <c r="Y817" t="s">
        <v>402</v>
      </c>
      <c r="Z817" t="s">
        <v>175</v>
      </c>
      <c r="AA817">
        <v>4</v>
      </c>
      <c r="AB817">
        <v>2</v>
      </c>
      <c r="AC817">
        <v>0</v>
      </c>
      <c r="AD817">
        <v>0</v>
      </c>
      <c r="AE817">
        <v>2</v>
      </c>
      <c r="AF817">
        <v>1</v>
      </c>
      <c r="AG817">
        <v>1</v>
      </c>
      <c r="AH817">
        <v>8</v>
      </c>
      <c r="AI817">
        <v>0</v>
      </c>
      <c r="AJ817">
        <v>0</v>
      </c>
      <c r="AK817">
        <v>0</v>
      </c>
      <c r="AL817">
        <v>0</v>
      </c>
      <c r="AM817">
        <v>0</v>
      </c>
      <c r="AN817">
        <v>0</v>
      </c>
      <c r="AO817">
        <v>0</v>
      </c>
      <c r="AP817">
        <v>0</v>
      </c>
      <c r="AQ817">
        <v>0</v>
      </c>
      <c r="AR817">
        <v>4</v>
      </c>
      <c r="AS817">
        <v>0</v>
      </c>
      <c r="AT817">
        <v>0</v>
      </c>
      <c r="AU817">
        <v>0</v>
      </c>
      <c r="AV817">
        <v>4</v>
      </c>
      <c r="AW817">
        <v>0</v>
      </c>
      <c r="AX817" t="s">
        <v>180</v>
      </c>
      <c r="AY817" t="s">
        <v>804</v>
      </c>
      <c r="AZ817" t="s">
        <v>804</v>
      </c>
      <c r="BA817" t="s">
        <v>276</v>
      </c>
      <c r="BB817" t="s">
        <v>1194</v>
      </c>
      <c r="BC817" t="s">
        <v>276</v>
      </c>
      <c r="BD817" t="s">
        <v>183</v>
      </c>
      <c r="BE817">
        <v>135</v>
      </c>
      <c r="BF817">
        <v>249.6</v>
      </c>
      <c r="BG817">
        <v>256</v>
      </c>
      <c r="BH817" t="s">
        <v>180</v>
      </c>
      <c r="BI817" t="s">
        <v>175</v>
      </c>
      <c r="BJ817" t="s">
        <v>175</v>
      </c>
      <c r="BK817">
        <v>400</v>
      </c>
      <c r="BL817" t="s">
        <v>175</v>
      </c>
      <c r="BM817">
        <v>1</v>
      </c>
      <c r="BN817">
        <v>64</v>
      </c>
      <c r="BO817" t="s">
        <v>175</v>
      </c>
      <c r="BP817" t="s">
        <v>175</v>
      </c>
      <c r="BQ817">
        <v>0.9</v>
      </c>
      <c r="BR817">
        <v>0.9</v>
      </c>
      <c r="BS817">
        <v>0.93</v>
      </c>
      <c r="BT817">
        <v>0.93</v>
      </c>
      <c r="BU817">
        <v>3</v>
      </c>
      <c r="BV817" t="s">
        <v>188</v>
      </c>
      <c r="BW817" t="s">
        <v>204</v>
      </c>
      <c r="BX817" t="s">
        <v>175</v>
      </c>
      <c r="BY817" t="s">
        <v>175</v>
      </c>
      <c r="BZ817">
        <v>7</v>
      </c>
      <c r="CA817" t="s">
        <v>190</v>
      </c>
      <c r="CB817" t="s">
        <v>1586</v>
      </c>
      <c r="CC817" t="s">
        <v>175</v>
      </c>
      <c r="CD817" t="s">
        <v>175</v>
      </c>
      <c r="CE817" t="s">
        <v>175</v>
      </c>
      <c r="CF817" t="s">
        <v>175</v>
      </c>
      <c r="CG817" t="s">
        <v>175</v>
      </c>
      <c r="CH817" t="s">
        <v>175</v>
      </c>
      <c r="CI817" t="s">
        <v>175</v>
      </c>
      <c r="CJ817" t="s">
        <v>175</v>
      </c>
      <c r="CK817" t="s">
        <v>175</v>
      </c>
      <c r="CL817" t="s">
        <v>175</v>
      </c>
      <c r="CM817" t="s">
        <v>175</v>
      </c>
      <c r="CN817" t="s">
        <v>175</v>
      </c>
      <c r="CO817">
        <v>19.2</v>
      </c>
      <c r="CP817" t="s">
        <v>183</v>
      </c>
      <c r="CQ817">
        <v>0</v>
      </c>
      <c r="CR817" t="s">
        <v>1587</v>
      </c>
      <c r="CS817">
        <v>115.23779999999999</v>
      </c>
      <c r="CT817" t="s">
        <v>1586</v>
      </c>
      <c r="CU817">
        <v>17.059999999999999</v>
      </c>
      <c r="CV817">
        <v>0</v>
      </c>
      <c r="CW817">
        <v>21</v>
      </c>
      <c r="CX817">
        <v>56.788456910751997</v>
      </c>
      <c r="CY817">
        <v>0</v>
      </c>
      <c r="CZ817">
        <v>94.848456910752006</v>
      </c>
      <c r="DA817">
        <v>20.389343089247902</v>
      </c>
      <c r="DB817">
        <v>42</v>
      </c>
      <c r="DC817">
        <v>1</v>
      </c>
    </row>
    <row r="818" spans="1:107" x14ac:dyDescent="0.25">
      <c r="A818">
        <v>2328223</v>
      </c>
      <c r="B818" t="s">
        <v>249</v>
      </c>
      <c r="C818" t="s">
        <v>250</v>
      </c>
      <c r="D818" t="s">
        <v>1486</v>
      </c>
      <c r="E818" t="s">
        <v>1487</v>
      </c>
      <c r="F818" t="s">
        <v>175</v>
      </c>
      <c r="G818" t="s">
        <v>176</v>
      </c>
      <c r="H818" t="s">
        <v>198</v>
      </c>
      <c r="I818" t="s">
        <v>1393</v>
      </c>
      <c r="J818" t="s">
        <v>179</v>
      </c>
      <c r="K818">
        <v>3.5</v>
      </c>
      <c r="L818">
        <v>4</v>
      </c>
      <c r="M818">
        <v>32</v>
      </c>
      <c r="N818" t="s">
        <v>309</v>
      </c>
      <c r="O818">
        <v>1.2</v>
      </c>
      <c r="P818">
        <v>2.2999999999999998</v>
      </c>
      <c r="Q818">
        <v>22</v>
      </c>
      <c r="R818">
        <v>20.3</v>
      </c>
      <c r="S818">
        <v>135</v>
      </c>
      <c r="T818">
        <v>134.6</v>
      </c>
      <c r="U818">
        <v>100</v>
      </c>
      <c r="V818" t="s">
        <v>180</v>
      </c>
      <c r="W818" t="s">
        <v>180</v>
      </c>
      <c r="X818" t="s">
        <v>180</v>
      </c>
      <c r="Y818" t="s">
        <v>181</v>
      </c>
      <c r="Z818" t="s">
        <v>1488</v>
      </c>
      <c r="AA818">
        <v>2</v>
      </c>
      <c r="AB818">
        <v>0</v>
      </c>
      <c r="AC818">
        <v>0</v>
      </c>
      <c r="AD818">
        <v>0</v>
      </c>
      <c r="AE818">
        <v>0</v>
      </c>
      <c r="AF818">
        <v>1</v>
      </c>
      <c r="AG818">
        <v>1</v>
      </c>
      <c r="AH818">
        <v>0</v>
      </c>
      <c r="AI818">
        <v>6</v>
      </c>
      <c r="AJ818">
        <v>0</v>
      </c>
      <c r="AK818">
        <v>0</v>
      </c>
      <c r="AL818">
        <v>0</v>
      </c>
      <c r="AM818">
        <v>0</v>
      </c>
      <c r="AN818">
        <v>0</v>
      </c>
      <c r="AO818">
        <v>0</v>
      </c>
      <c r="AP818">
        <v>0</v>
      </c>
      <c r="AQ818">
        <v>0</v>
      </c>
      <c r="AR818">
        <v>0</v>
      </c>
      <c r="AS818">
        <v>0</v>
      </c>
      <c r="AT818">
        <v>0</v>
      </c>
      <c r="AU818">
        <v>0</v>
      </c>
      <c r="AV818">
        <v>0</v>
      </c>
      <c r="AW818">
        <v>1</v>
      </c>
      <c r="AX818" t="s">
        <v>180</v>
      </c>
      <c r="AY818" t="s">
        <v>1489</v>
      </c>
      <c r="AZ818" t="s">
        <v>482</v>
      </c>
      <c r="BA818" t="s">
        <v>1093</v>
      </c>
      <c r="BB818" t="s">
        <v>1490</v>
      </c>
      <c r="BC818" t="s">
        <v>1093</v>
      </c>
      <c r="BD818" t="s">
        <v>180</v>
      </c>
      <c r="BE818">
        <v>135</v>
      </c>
      <c r="BF818">
        <v>80.2</v>
      </c>
      <c r="BG818">
        <v>128</v>
      </c>
      <c r="BH818" t="s">
        <v>183</v>
      </c>
      <c r="BI818" t="s">
        <v>175</v>
      </c>
      <c r="BJ818" t="s">
        <v>175</v>
      </c>
      <c r="BK818">
        <v>200.9</v>
      </c>
      <c r="BL818">
        <v>0.9</v>
      </c>
      <c r="BM818">
        <v>1</v>
      </c>
      <c r="BN818">
        <v>32</v>
      </c>
      <c r="BO818" t="s">
        <v>175</v>
      </c>
      <c r="BP818" t="s">
        <v>175</v>
      </c>
      <c r="BQ818" t="s">
        <v>175</v>
      </c>
      <c r="BR818" t="s">
        <v>175</v>
      </c>
      <c r="BS818" t="s">
        <v>175</v>
      </c>
      <c r="BT818" t="s">
        <v>175</v>
      </c>
      <c r="BU818">
        <v>2</v>
      </c>
      <c r="BV818" t="s">
        <v>1627</v>
      </c>
      <c r="BW818" t="s">
        <v>204</v>
      </c>
      <c r="BX818" t="s">
        <v>175</v>
      </c>
      <c r="BY818" t="s">
        <v>175</v>
      </c>
      <c r="BZ818">
        <v>7</v>
      </c>
      <c r="CA818" t="s">
        <v>190</v>
      </c>
      <c r="CB818" t="s">
        <v>1586</v>
      </c>
      <c r="CC818" t="s">
        <v>175</v>
      </c>
      <c r="CD818" t="s">
        <v>175</v>
      </c>
      <c r="CE818" t="s">
        <v>175</v>
      </c>
      <c r="CF818" t="s">
        <v>175</v>
      </c>
      <c r="CG818" t="s">
        <v>175</v>
      </c>
      <c r="CH818" t="s">
        <v>175</v>
      </c>
      <c r="CI818" t="s">
        <v>175</v>
      </c>
      <c r="CJ818" t="s">
        <v>175</v>
      </c>
      <c r="CK818" t="s">
        <v>175</v>
      </c>
      <c r="CL818" t="s">
        <v>175</v>
      </c>
      <c r="CM818" t="s">
        <v>175</v>
      </c>
      <c r="CN818" t="s">
        <v>175</v>
      </c>
      <c r="CO818">
        <v>14</v>
      </c>
      <c r="CP818" t="s">
        <v>183</v>
      </c>
      <c r="CQ818">
        <v>0</v>
      </c>
      <c r="CR818" t="s">
        <v>1587</v>
      </c>
      <c r="CS818">
        <v>83.263799999999904</v>
      </c>
      <c r="CT818" t="s">
        <v>1586</v>
      </c>
      <c r="CU818">
        <v>9.3799999999999901</v>
      </c>
      <c r="CV818">
        <v>0</v>
      </c>
      <c r="CW818">
        <v>2.1</v>
      </c>
      <c r="CX818">
        <v>31.376668353105899</v>
      </c>
      <c r="CY818">
        <v>0</v>
      </c>
      <c r="CZ818">
        <v>42.856668353105903</v>
      </c>
      <c r="DA818">
        <v>40.407131646894001</v>
      </c>
      <c r="DB818">
        <v>42</v>
      </c>
      <c r="DC818">
        <v>1</v>
      </c>
    </row>
    <row r="819" spans="1:107" x14ac:dyDescent="0.25">
      <c r="A819">
        <v>2328222</v>
      </c>
      <c r="B819" t="s">
        <v>249</v>
      </c>
      <c r="C819" t="s">
        <v>250</v>
      </c>
      <c r="D819" t="s">
        <v>1195</v>
      </c>
      <c r="E819" t="s">
        <v>1196</v>
      </c>
      <c r="F819" t="s">
        <v>1197</v>
      </c>
      <c r="G819" t="s">
        <v>176</v>
      </c>
      <c r="H819" t="s">
        <v>177</v>
      </c>
      <c r="I819" t="s">
        <v>1491</v>
      </c>
      <c r="J819" t="s">
        <v>179</v>
      </c>
      <c r="K819">
        <v>3.5</v>
      </c>
      <c r="L819">
        <v>4</v>
      </c>
      <c r="M819">
        <v>64</v>
      </c>
      <c r="N819" t="s">
        <v>1019</v>
      </c>
      <c r="O819">
        <v>1.4</v>
      </c>
      <c r="P819">
        <v>1.9</v>
      </c>
      <c r="Q819">
        <v>41</v>
      </c>
      <c r="R819">
        <v>32</v>
      </c>
      <c r="S819">
        <v>135</v>
      </c>
      <c r="T819">
        <v>213.2</v>
      </c>
      <c r="U819">
        <v>174.1</v>
      </c>
      <c r="V819" t="s">
        <v>180</v>
      </c>
      <c r="W819" t="s">
        <v>180</v>
      </c>
      <c r="X819" t="s">
        <v>180</v>
      </c>
      <c r="Y819" t="s">
        <v>402</v>
      </c>
      <c r="Z819" t="s">
        <v>175</v>
      </c>
      <c r="AA819">
        <v>4</v>
      </c>
      <c r="AB819">
        <v>1</v>
      </c>
      <c r="AC819">
        <v>0</v>
      </c>
      <c r="AD819">
        <v>0</v>
      </c>
      <c r="AE819">
        <v>3</v>
      </c>
      <c r="AF819">
        <v>1</v>
      </c>
      <c r="AG819">
        <v>1</v>
      </c>
      <c r="AH819">
        <v>6</v>
      </c>
      <c r="AI819">
        <v>0</v>
      </c>
      <c r="AJ819">
        <v>0</v>
      </c>
      <c r="AK819">
        <v>0</v>
      </c>
      <c r="AL819">
        <v>0</v>
      </c>
      <c r="AM819">
        <v>0</v>
      </c>
      <c r="AN819">
        <v>0</v>
      </c>
      <c r="AO819">
        <v>0</v>
      </c>
      <c r="AP819">
        <v>0</v>
      </c>
      <c r="AQ819">
        <v>0</v>
      </c>
      <c r="AR819">
        <v>4</v>
      </c>
      <c r="AS819">
        <v>0</v>
      </c>
      <c r="AT819">
        <v>0</v>
      </c>
      <c r="AU819">
        <v>0</v>
      </c>
      <c r="AV819">
        <v>4</v>
      </c>
      <c r="AW819">
        <v>0</v>
      </c>
      <c r="AX819" t="s">
        <v>180</v>
      </c>
      <c r="AY819" t="s">
        <v>647</v>
      </c>
      <c r="AZ819" t="s">
        <v>810</v>
      </c>
      <c r="BA819" t="s">
        <v>276</v>
      </c>
      <c r="BB819" t="s">
        <v>1198</v>
      </c>
      <c r="BC819" t="s">
        <v>276</v>
      </c>
      <c r="BD819" t="s">
        <v>180</v>
      </c>
      <c r="BE819">
        <v>135</v>
      </c>
      <c r="BF819">
        <v>249.6</v>
      </c>
      <c r="BG819">
        <v>256</v>
      </c>
      <c r="BH819" t="s">
        <v>180</v>
      </c>
      <c r="BI819" t="s">
        <v>175</v>
      </c>
      <c r="BJ819" t="s">
        <v>175</v>
      </c>
      <c r="BK819">
        <v>400</v>
      </c>
      <c r="BL819" t="s">
        <v>175</v>
      </c>
      <c r="BM819">
        <v>1</v>
      </c>
      <c r="BN819">
        <v>64</v>
      </c>
      <c r="BO819" t="s">
        <v>175</v>
      </c>
      <c r="BP819" t="s">
        <v>175</v>
      </c>
      <c r="BQ819">
        <v>0.89</v>
      </c>
      <c r="BR819">
        <v>0.89</v>
      </c>
      <c r="BS819">
        <v>0.92</v>
      </c>
      <c r="BT819">
        <v>0.92</v>
      </c>
      <c r="BU819">
        <v>3</v>
      </c>
      <c r="BV819" t="s">
        <v>175</v>
      </c>
      <c r="BW819" t="s">
        <v>204</v>
      </c>
      <c r="BX819" t="s">
        <v>175</v>
      </c>
      <c r="BY819" t="s">
        <v>175</v>
      </c>
      <c r="BZ819">
        <v>7</v>
      </c>
      <c r="CA819" t="s">
        <v>190</v>
      </c>
      <c r="CB819" t="s">
        <v>1586</v>
      </c>
      <c r="CC819" t="s">
        <v>175</v>
      </c>
      <c r="CD819" t="s">
        <v>175</v>
      </c>
      <c r="CE819" t="s">
        <v>175</v>
      </c>
      <c r="CF819" t="s">
        <v>175</v>
      </c>
      <c r="CG819" t="s">
        <v>175</v>
      </c>
      <c r="CH819" t="s">
        <v>175</v>
      </c>
      <c r="CI819" t="s">
        <v>175</v>
      </c>
      <c r="CJ819" t="s">
        <v>175</v>
      </c>
      <c r="CK819" t="s">
        <v>175</v>
      </c>
      <c r="CL819" t="s">
        <v>175</v>
      </c>
      <c r="CM819" t="s">
        <v>175</v>
      </c>
      <c r="CN819" t="s">
        <v>175</v>
      </c>
      <c r="CO819">
        <v>14</v>
      </c>
      <c r="CP819" t="s">
        <v>183</v>
      </c>
      <c r="CQ819">
        <v>0</v>
      </c>
      <c r="CR819" t="s">
        <v>1587</v>
      </c>
      <c r="CS819">
        <v>129.34139999999999</v>
      </c>
      <c r="CT819" t="s">
        <v>1586</v>
      </c>
      <c r="CU819">
        <v>17.059999999999999</v>
      </c>
      <c r="CV819">
        <v>0</v>
      </c>
      <c r="CW819">
        <v>21</v>
      </c>
      <c r="CX819">
        <v>56.788456910751997</v>
      </c>
      <c r="CY819">
        <v>0</v>
      </c>
      <c r="CZ819">
        <v>94.848456910752006</v>
      </c>
      <c r="DA819">
        <v>34.492943089247902</v>
      </c>
      <c r="DB819">
        <v>42</v>
      </c>
      <c r="DC819">
        <v>1</v>
      </c>
    </row>
    <row r="820" spans="1:107" x14ac:dyDescent="0.25">
      <c r="A820">
        <v>2328220</v>
      </c>
      <c r="B820" t="s">
        <v>249</v>
      </c>
      <c r="C820" t="s">
        <v>250</v>
      </c>
      <c r="D820" t="s">
        <v>1199</v>
      </c>
      <c r="E820" t="s">
        <v>1200</v>
      </c>
      <c r="F820" t="s">
        <v>175</v>
      </c>
      <c r="G820" t="s">
        <v>176</v>
      </c>
      <c r="H820" t="s">
        <v>175</v>
      </c>
      <c r="I820" t="s">
        <v>175</v>
      </c>
      <c r="J820" t="s">
        <v>175</v>
      </c>
      <c r="K820" t="s">
        <v>175</v>
      </c>
      <c r="L820" t="s">
        <v>175</v>
      </c>
      <c r="M820" t="s">
        <v>175</v>
      </c>
      <c r="N820" t="s">
        <v>175</v>
      </c>
      <c r="O820" t="s">
        <v>175</v>
      </c>
      <c r="P820" t="s">
        <v>175</v>
      </c>
      <c r="Q820" t="s">
        <v>175</v>
      </c>
      <c r="R820" t="s">
        <v>175</v>
      </c>
      <c r="S820" t="s">
        <v>175</v>
      </c>
      <c r="T820" t="s">
        <v>175</v>
      </c>
      <c r="U820" t="s">
        <v>175</v>
      </c>
      <c r="V820" t="s">
        <v>180</v>
      </c>
      <c r="W820" t="s">
        <v>180</v>
      </c>
      <c r="X820" t="s">
        <v>180</v>
      </c>
      <c r="Y820" t="s">
        <v>402</v>
      </c>
      <c r="Z820" t="s">
        <v>175</v>
      </c>
      <c r="AA820">
        <v>4</v>
      </c>
      <c r="AB820">
        <v>2</v>
      </c>
      <c r="AC820">
        <v>0</v>
      </c>
      <c r="AD820">
        <v>0</v>
      </c>
      <c r="AE820">
        <v>2</v>
      </c>
      <c r="AF820">
        <v>2</v>
      </c>
      <c r="AG820">
        <v>1</v>
      </c>
      <c r="AH820">
        <v>6</v>
      </c>
      <c r="AI820">
        <v>0</v>
      </c>
      <c r="AJ820">
        <v>0</v>
      </c>
      <c r="AK820">
        <v>0</v>
      </c>
      <c r="AL820">
        <v>0</v>
      </c>
      <c r="AM820">
        <v>1</v>
      </c>
      <c r="AN820">
        <v>0</v>
      </c>
      <c r="AO820">
        <v>0</v>
      </c>
      <c r="AP820">
        <v>0</v>
      </c>
      <c r="AQ820">
        <v>0</v>
      </c>
      <c r="AR820">
        <v>4</v>
      </c>
      <c r="AS820">
        <v>0</v>
      </c>
      <c r="AT820">
        <v>0</v>
      </c>
      <c r="AU820">
        <v>0</v>
      </c>
      <c r="AV820">
        <v>3</v>
      </c>
      <c r="AW820">
        <v>0</v>
      </c>
      <c r="AX820" t="s">
        <v>180</v>
      </c>
      <c r="AY820" t="s">
        <v>804</v>
      </c>
      <c r="AZ820" t="s">
        <v>766</v>
      </c>
      <c r="BA820" t="s">
        <v>276</v>
      </c>
      <c r="BB820" t="s">
        <v>1201</v>
      </c>
      <c r="BC820" t="s">
        <v>276</v>
      </c>
      <c r="BD820" t="s">
        <v>180</v>
      </c>
      <c r="BE820" t="s">
        <v>175</v>
      </c>
      <c r="BF820" t="s">
        <v>175</v>
      </c>
      <c r="BG820" t="s">
        <v>175</v>
      </c>
      <c r="BH820" t="s">
        <v>175</v>
      </c>
      <c r="BI820" t="s">
        <v>175</v>
      </c>
      <c r="BJ820" t="s">
        <v>175</v>
      </c>
      <c r="BK820" t="s">
        <v>175</v>
      </c>
      <c r="BL820" t="s">
        <v>175</v>
      </c>
      <c r="BM820" t="s">
        <v>175</v>
      </c>
      <c r="BN820" t="s">
        <v>175</v>
      </c>
      <c r="BO820" t="s">
        <v>175</v>
      </c>
      <c r="BP820" t="s">
        <v>175</v>
      </c>
      <c r="BQ820" t="s">
        <v>175</v>
      </c>
      <c r="BR820" t="s">
        <v>175</v>
      </c>
      <c r="BS820" t="s">
        <v>175</v>
      </c>
      <c r="BT820" t="s">
        <v>175</v>
      </c>
      <c r="BU820" t="s">
        <v>175</v>
      </c>
      <c r="BV820" t="s">
        <v>175</v>
      </c>
      <c r="BW820" t="s">
        <v>175</v>
      </c>
      <c r="BX820" t="s">
        <v>175</v>
      </c>
      <c r="BY820" t="s">
        <v>175</v>
      </c>
      <c r="BZ820">
        <v>7</v>
      </c>
      <c r="CA820" t="s">
        <v>190</v>
      </c>
      <c r="CB820" t="s">
        <v>1586</v>
      </c>
      <c r="CC820" t="s">
        <v>175</v>
      </c>
      <c r="CD820" t="s">
        <v>175</v>
      </c>
      <c r="CE820" t="s">
        <v>175</v>
      </c>
      <c r="CF820" t="s">
        <v>175</v>
      </c>
      <c r="CG820" t="s">
        <v>175</v>
      </c>
      <c r="CH820" t="s">
        <v>175</v>
      </c>
      <c r="CI820" t="s">
        <v>175</v>
      </c>
      <c r="CJ820" t="s">
        <v>175</v>
      </c>
      <c r="CK820" t="s">
        <v>175</v>
      </c>
      <c r="CL820" t="s">
        <v>175</v>
      </c>
      <c r="CM820" t="s">
        <v>175</v>
      </c>
      <c r="CN820" t="s">
        <v>175</v>
      </c>
      <c r="CO820" t="s">
        <v>175</v>
      </c>
      <c r="CP820" t="s">
        <v>183</v>
      </c>
      <c r="CQ820">
        <v>0</v>
      </c>
      <c r="CR820" t="s">
        <v>1587</v>
      </c>
      <c r="CS820" t="s">
        <v>175</v>
      </c>
      <c r="CT820" t="s">
        <v>175</v>
      </c>
      <c r="CU820">
        <v>0</v>
      </c>
      <c r="CV820">
        <v>0</v>
      </c>
      <c r="CW820">
        <v>0</v>
      </c>
      <c r="CX820">
        <v>0</v>
      </c>
      <c r="CY820">
        <v>0</v>
      </c>
      <c r="CZ820">
        <v>0</v>
      </c>
      <c r="DA820" t="s">
        <v>175</v>
      </c>
      <c r="DB820" t="s">
        <v>175</v>
      </c>
      <c r="DC820" t="s">
        <v>175</v>
      </c>
    </row>
    <row r="821" spans="1:107" x14ac:dyDescent="0.25">
      <c r="A821">
        <v>2328214</v>
      </c>
      <c r="B821" t="s">
        <v>406</v>
      </c>
      <c r="C821" t="s">
        <v>407</v>
      </c>
      <c r="D821" t="s">
        <v>1202</v>
      </c>
      <c r="E821" t="s">
        <v>1203</v>
      </c>
      <c r="F821" t="s">
        <v>2112</v>
      </c>
      <c r="G821" t="s">
        <v>176</v>
      </c>
      <c r="H821" t="s">
        <v>198</v>
      </c>
      <c r="I821" t="s">
        <v>1373</v>
      </c>
      <c r="J821" t="s">
        <v>179</v>
      </c>
      <c r="K821">
        <v>3.2</v>
      </c>
      <c r="L821">
        <v>6</v>
      </c>
      <c r="M821">
        <v>32</v>
      </c>
      <c r="N821" t="s">
        <v>309</v>
      </c>
      <c r="O821">
        <v>0.5</v>
      </c>
      <c r="P821">
        <v>1.5</v>
      </c>
      <c r="Q821">
        <v>16.8</v>
      </c>
      <c r="R821">
        <v>17.100000000000001</v>
      </c>
      <c r="S821">
        <v>135</v>
      </c>
      <c r="T821">
        <v>134.6</v>
      </c>
      <c r="U821">
        <v>77.2</v>
      </c>
      <c r="V821" t="s">
        <v>180</v>
      </c>
      <c r="W821" t="s">
        <v>180</v>
      </c>
      <c r="X821" t="s">
        <v>180</v>
      </c>
      <c r="Y821" t="s">
        <v>181</v>
      </c>
      <c r="Z821" t="s">
        <v>175</v>
      </c>
      <c r="AA821">
        <v>2</v>
      </c>
      <c r="AB821">
        <v>1</v>
      </c>
      <c r="AC821">
        <v>0</v>
      </c>
      <c r="AD821">
        <v>0</v>
      </c>
      <c r="AE821">
        <v>2</v>
      </c>
      <c r="AF821">
        <v>1</v>
      </c>
      <c r="AG821">
        <v>1</v>
      </c>
      <c r="AH821">
        <v>4</v>
      </c>
      <c r="AI821">
        <v>2</v>
      </c>
      <c r="AJ821">
        <v>2</v>
      </c>
      <c r="AK821">
        <v>0</v>
      </c>
      <c r="AL821">
        <v>0</v>
      </c>
      <c r="AM821">
        <v>0</v>
      </c>
      <c r="AN821">
        <v>0</v>
      </c>
      <c r="AO821">
        <v>0</v>
      </c>
      <c r="AP821">
        <v>0</v>
      </c>
      <c r="AQ821">
        <v>0</v>
      </c>
      <c r="AR821">
        <v>2</v>
      </c>
      <c r="AS821">
        <v>0</v>
      </c>
      <c r="AT821">
        <v>0</v>
      </c>
      <c r="AU821">
        <v>0</v>
      </c>
      <c r="AV821">
        <v>4</v>
      </c>
      <c r="AW821">
        <v>0</v>
      </c>
      <c r="AX821" t="s">
        <v>180</v>
      </c>
      <c r="AY821" t="s">
        <v>1204</v>
      </c>
      <c r="AZ821" t="s">
        <v>1205</v>
      </c>
      <c r="BA821" t="s">
        <v>186</v>
      </c>
      <c r="BB821" t="s">
        <v>1206</v>
      </c>
      <c r="BC821" t="s">
        <v>186</v>
      </c>
      <c r="BD821" t="s">
        <v>180</v>
      </c>
      <c r="BE821">
        <v>135</v>
      </c>
      <c r="BF821">
        <v>73.599999999999994</v>
      </c>
      <c r="BG821">
        <v>128</v>
      </c>
      <c r="BH821" t="s">
        <v>183</v>
      </c>
      <c r="BI821" t="s">
        <v>175</v>
      </c>
      <c r="BJ821" t="s">
        <v>175</v>
      </c>
      <c r="BK821">
        <v>250</v>
      </c>
      <c r="BL821" t="s">
        <v>175</v>
      </c>
      <c r="BM821">
        <v>1</v>
      </c>
      <c r="BN821">
        <v>32</v>
      </c>
      <c r="BO821" t="s">
        <v>175</v>
      </c>
      <c r="BP821" t="s">
        <v>175</v>
      </c>
      <c r="BQ821" t="s">
        <v>175</v>
      </c>
      <c r="BR821" t="s">
        <v>175</v>
      </c>
      <c r="BS821" t="s">
        <v>175</v>
      </c>
      <c r="BT821" t="s">
        <v>175</v>
      </c>
      <c r="BU821">
        <v>3</v>
      </c>
      <c r="BV821" t="s">
        <v>188</v>
      </c>
      <c r="BW821" t="s">
        <v>204</v>
      </c>
      <c r="BX821" t="s">
        <v>175</v>
      </c>
      <c r="BY821" t="s">
        <v>175</v>
      </c>
      <c r="BZ821">
        <v>7</v>
      </c>
      <c r="CA821" t="s">
        <v>190</v>
      </c>
      <c r="CB821" t="s">
        <v>1586</v>
      </c>
      <c r="CC821" t="s">
        <v>175</v>
      </c>
      <c r="CD821" t="s">
        <v>175</v>
      </c>
      <c r="CE821" t="s">
        <v>175</v>
      </c>
      <c r="CF821" t="s">
        <v>175</v>
      </c>
      <c r="CG821" t="s">
        <v>175</v>
      </c>
      <c r="CH821" t="s">
        <v>175</v>
      </c>
      <c r="CI821" t="s">
        <v>175</v>
      </c>
      <c r="CJ821" t="s">
        <v>175</v>
      </c>
      <c r="CK821" t="s">
        <v>175</v>
      </c>
      <c r="CL821" t="s">
        <v>175</v>
      </c>
      <c r="CM821" t="s">
        <v>175</v>
      </c>
      <c r="CN821" t="s">
        <v>175</v>
      </c>
      <c r="CO821">
        <v>19.2</v>
      </c>
      <c r="CP821" t="s">
        <v>183</v>
      </c>
      <c r="CQ821">
        <v>0</v>
      </c>
      <c r="CR821" t="s">
        <v>1587</v>
      </c>
      <c r="CS821">
        <v>66.2256</v>
      </c>
      <c r="CT821" t="s">
        <v>1586</v>
      </c>
      <c r="CU821">
        <v>9.3799999999999901</v>
      </c>
      <c r="CV821">
        <v>0</v>
      </c>
      <c r="CW821">
        <v>2.1</v>
      </c>
      <c r="CX821">
        <v>30.14266849953</v>
      </c>
      <c r="CY821">
        <v>0</v>
      </c>
      <c r="CZ821">
        <v>41.62266849953</v>
      </c>
      <c r="DA821">
        <v>24.6029315004699</v>
      </c>
      <c r="DB821">
        <v>42</v>
      </c>
      <c r="DC821">
        <v>1</v>
      </c>
    </row>
    <row r="822" spans="1:107" x14ac:dyDescent="0.25">
      <c r="A822">
        <v>2328212</v>
      </c>
      <c r="B822" t="s">
        <v>249</v>
      </c>
      <c r="C822" t="s">
        <v>250</v>
      </c>
      <c r="D822" t="s">
        <v>1213</v>
      </c>
      <c r="E822" t="s">
        <v>1214</v>
      </c>
      <c r="F822" t="s">
        <v>1215</v>
      </c>
      <c r="G822" t="s">
        <v>176</v>
      </c>
      <c r="H822" t="s">
        <v>198</v>
      </c>
      <c r="I822" t="s">
        <v>334</v>
      </c>
      <c r="J822" t="s">
        <v>179</v>
      </c>
      <c r="K822">
        <v>3.7</v>
      </c>
      <c r="L822">
        <v>6</v>
      </c>
      <c r="M822">
        <v>64</v>
      </c>
      <c r="N822" t="s">
        <v>1019</v>
      </c>
      <c r="O822">
        <v>0.7</v>
      </c>
      <c r="P822">
        <v>1.8</v>
      </c>
      <c r="Q822">
        <v>26.6</v>
      </c>
      <c r="R822">
        <v>38.9</v>
      </c>
      <c r="S822">
        <v>135</v>
      </c>
      <c r="T822">
        <v>208.1</v>
      </c>
      <c r="U822">
        <v>157.6</v>
      </c>
      <c r="V822" t="s">
        <v>180</v>
      </c>
      <c r="W822" t="s">
        <v>180</v>
      </c>
      <c r="X822" t="s">
        <v>183</v>
      </c>
      <c r="Y822" t="s">
        <v>402</v>
      </c>
      <c r="Z822" t="s">
        <v>175</v>
      </c>
      <c r="AA822">
        <v>4</v>
      </c>
      <c r="AB822">
        <v>2</v>
      </c>
      <c r="AC822">
        <v>0</v>
      </c>
      <c r="AD822">
        <v>0</v>
      </c>
      <c r="AE822">
        <v>2</v>
      </c>
      <c r="AF822">
        <v>2</v>
      </c>
      <c r="AG822">
        <v>1</v>
      </c>
      <c r="AH822">
        <v>6</v>
      </c>
      <c r="AI822">
        <v>0</v>
      </c>
      <c r="AJ822">
        <v>0</v>
      </c>
      <c r="AK822">
        <v>0</v>
      </c>
      <c r="AL822">
        <v>0</v>
      </c>
      <c r="AM822">
        <v>1</v>
      </c>
      <c r="AN822">
        <v>0</v>
      </c>
      <c r="AO822">
        <v>0</v>
      </c>
      <c r="AP822">
        <v>0</v>
      </c>
      <c r="AQ822">
        <v>0</v>
      </c>
      <c r="AR822">
        <v>4</v>
      </c>
      <c r="AS822">
        <v>0</v>
      </c>
      <c r="AT822">
        <v>0</v>
      </c>
      <c r="AU822">
        <v>0</v>
      </c>
      <c r="AV822">
        <v>4</v>
      </c>
      <c r="AW822">
        <v>0</v>
      </c>
      <c r="AX822" t="s">
        <v>180</v>
      </c>
      <c r="AY822" t="s">
        <v>804</v>
      </c>
      <c r="AZ822" t="s">
        <v>766</v>
      </c>
      <c r="BA822" t="s">
        <v>276</v>
      </c>
      <c r="BB822" t="s">
        <v>1216</v>
      </c>
      <c r="BC822" t="s">
        <v>276</v>
      </c>
      <c r="BD822" t="s">
        <v>183</v>
      </c>
      <c r="BE822">
        <v>135</v>
      </c>
      <c r="BF822">
        <v>249.6</v>
      </c>
      <c r="BG822">
        <v>256</v>
      </c>
      <c r="BH822" t="s">
        <v>180</v>
      </c>
      <c r="BI822" t="s">
        <v>175</v>
      </c>
      <c r="BJ822" t="s">
        <v>175</v>
      </c>
      <c r="BK822">
        <v>500</v>
      </c>
      <c r="BL822" t="s">
        <v>175</v>
      </c>
      <c r="BM822">
        <v>1</v>
      </c>
      <c r="BN822">
        <v>64</v>
      </c>
      <c r="BO822" t="s">
        <v>175</v>
      </c>
      <c r="BP822" t="s">
        <v>175</v>
      </c>
      <c r="BQ822">
        <v>0.88</v>
      </c>
      <c r="BR822">
        <v>0.87</v>
      </c>
      <c r="BS822">
        <v>0.91</v>
      </c>
      <c r="BT822">
        <v>0.91</v>
      </c>
      <c r="BU822">
        <v>3</v>
      </c>
      <c r="BV822" t="s">
        <v>188</v>
      </c>
      <c r="BW822" t="s">
        <v>220</v>
      </c>
      <c r="BX822" t="s">
        <v>175</v>
      </c>
      <c r="BY822" t="s">
        <v>175</v>
      </c>
      <c r="BZ822">
        <v>7</v>
      </c>
      <c r="CA822" t="s">
        <v>190</v>
      </c>
      <c r="CB822" t="s">
        <v>1586</v>
      </c>
      <c r="CC822" t="s">
        <v>175</v>
      </c>
      <c r="CD822" t="s">
        <v>175</v>
      </c>
      <c r="CE822" t="s">
        <v>175</v>
      </c>
      <c r="CF822" t="s">
        <v>175</v>
      </c>
      <c r="CG822" t="s">
        <v>175</v>
      </c>
      <c r="CH822" t="s">
        <v>175</v>
      </c>
      <c r="CI822" t="s">
        <v>175</v>
      </c>
      <c r="CJ822" t="s">
        <v>175</v>
      </c>
      <c r="CK822" t="s">
        <v>175</v>
      </c>
      <c r="CL822" t="s">
        <v>175</v>
      </c>
      <c r="CM822" t="s">
        <v>175</v>
      </c>
      <c r="CN822" t="s">
        <v>175</v>
      </c>
      <c r="CO822">
        <v>22.2</v>
      </c>
      <c r="CP822" t="s">
        <v>183</v>
      </c>
      <c r="CQ822">
        <v>0</v>
      </c>
      <c r="CR822" t="s">
        <v>1587</v>
      </c>
      <c r="CS822">
        <v>133.5462</v>
      </c>
      <c r="CT822" t="s">
        <v>1586</v>
      </c>
      <c r="CU822">
        <v>17.059999999999999</v>
      </c>
      <c r="CV822">
        <v>0</v>
      </c>
      <c r="CW822">
        <v>21</v>
      </c>
      <c r="CX822">
        <v>56.788456910751997</v>
      </c>
      <c r="CY822">
        <v>0</v>
      </c>
      <c r="CZ822">
        <v>94.848456910752006</v>
      </c>
      <c r="DA822">
        <v>38.697743089247901</v>
      </c>
      <c r="DB822">
        <v>42</v>
      </c>
      <c r="DC822">
        <v>1</v>
      </c>
    </row>
    <row r="823" spans="1:107" x14ac:dyDescent="0.25">
      <c r="A823">
        <v>2328211</v>
      </c>
      <c r="B823" t="s">
        <v>361</v>
      </c>
      <c r="C823" t="s">
        <v>362</v>
      </c>
      <c r="D823" t="s">
        <v>1492</v>
      </c>
      <c r="E823" t="s">
        <v>1493</v>
      </c>
      <c r="F823" t="s">
        <v>1494</v>
      </c>
      <c r="G823" t="s">
        <v>176</v>
      </c>
      <c r="H823" t="s">
        <v>198</v>
      </c>
      <c r="I823" t="s">
        <v>1373</v>
      </c>
      <c r="J823" t="s">
        <v>179</v>
      </c>
      <c r="K823">
        <v>3.2</v>
      </c>
      <c r="L823">
        <v>6</v>
      </c>
      <c r="M823">
        <v>32</v>
      </c>
      <c r="N823" t="s">
        <v>1019</v>
      </c>
      <c r="O823">
        <v>0.5</v>
      </c>
      <c r="P823">
        <v>0.9</v>
      </c>
      <c r="Q823">
        <v>41.1</v>
      </c>
      <c r="R823">
        <v>40.4</v>
      </c>
      <c r="S823">
        <v>135</v>
      </c>
      <c r="T823">
        <v>182.5</v>
      </c>
      <c r="U823">
        <v>181.5</v>
      </c>
      <c r="V823" t="s">
        <v>180</v>
      </c>
      <c r="W823" t="s">
        <v>180</v>
      </c>
      <c r="X823" t="s">
        <v>183</v>
      </c>
      <c r="Y823" t="s">
        <v>1053</v>
      </c>
      <c r="Z823" t="s">
        <v>1495</v>
      </c>
      <c r="AA823">
        <v>2</v>
      </c>
      <c r="AB823">
        <v>1</v>
      </c>
      <c r="AC823">
        <v>0</v>
      </c>
      <c r="AD823">
        <v>0</v>
      </c>
      <c r="AE823">
        <v>0</v>
      </c>
      <c r="AF823">
        <v>1</v>
      </c>
      <c r="AG823">
        <v>1</v>
      </c>
      <c r="AH823">
        <v>2</v>
      </c>
      <c r="AI823">
        <v>2</v>
      </c>
      <c r="AJ823">
        <v>2</v>
      </c>
      <c r="AK823">
        <v>0</v>
      </c>
      <c r="AL823">
        <v>0</v>
      </c>
      <c r="AM823">
        <v>0</v>
      </c>
      <c r="AN823">
        <v>0</v>
      </c>
      <c r="AO823">
        <v>0</v>
      </c>
      <c r="AP823">
        <v>0</v>
      </c>
      <c r="AQ823">
        <v>0</v>
      </c>
      <c r="AR823">
        <v>0</v>
      </c>
      <c r="AS823">
        <v>1</v>
      </c>
      <c r="AT823">
        <v>0</v>
      </c>
      <c r="AU823">
        <v>0</v>
      </c>
      <c r="AV823">
        <v>3</v>
      </c>
      <c r="AW823">
        <v>0</v>
      </c>
      <c r="AX823" t="s">
        <v>183</v>
      </c>
      <c r="AY823" t="s">
        <v>804</v>
      </c>
      <c r="AZ823" t="s">
        <v>494</v>
      </c>
      <c r="BA823" t="s">
        <v>242</v>
      </c>
      <c r="BB823" t="s">
        <v>1496</v>
      </c>
      <c r="BC823" t="s">
        <v>242</v>
      </c>
      <c r="BD823" t="s">
        <v>183</v>
      </c>
      <c r="BE823">
        <v>135</v>
      </c>
      <c r="BF823">
        <v>192</v>
      </c>
      <c r="BG823">
        <v>192</v>
      </c>
      <c r="BH823" t="s">
        <v>180</v>
      </c>
      <c r="BI823" t="s">
        <v>175</v>
      </c>
      <c r="BJ823" t="s">
        <v>175</v>
      </c>
      <c r="BK823">
        <v>450</v>
      </c>
      <c r="BL823" t="s">
        <v>175</v>
      </c>
      <c r="BM823">
        <v>1</v>
      </c>
      <c r="BN823">
        <v>32</v>
      </c>
      <c r="BO823" t="s">
        <v>175</v>
      </c>
      <c r="BP823" t="s">
        <v>175</v>
      </c>
      <c r="BQ823" t="s">
        <v>175</v>
      </c>
      <c r="BR823" t="s">
        <v>175</v>
      </c>
      <c r="BS823" t="s">
        <v>175</v>
      </c>
      <c r="BT823" t="s">
        <v>175</v>
      </c>
      <c r="BU823">
        <v>3</v>
      </c>
      <c r="BV823" t="s">
        <v>188</v>
      </c>
      <c r="BW823" t="s">
        <v>204</v>
      </c>
      <c r="BX823" t="s">
        <v>175</v>
      </c>
      <c r="BY823" t="s">
        <v>183</v>
      </c>
      <c r="BZ823">
        <v>7</v>
      </c>
      <c r="CA823" t="s">
        <v>190</v>
      </c>
      <c r="CB823" t="s">
        <v>1586</v>
      </c>
      <c r="CC823" t="s">
        <v>175</v>
      </c>
      <c r="CD823" t="s">
        <v>175</v>
      </c>
      <c r="CE823" t="s">
        <v>175</v>
      </c>
      <c r="CF823" t="s">
        <v>175</v>
      </c>
      <c r="CG823" t="s">
        <v>175</v>
      </c>
      <c r="CH823" t="s">
        <v>175</v>
      </c>
      <c r="CI823" t="s">
        <v>175</v>
      </c>
      <c r="CJ823" t="s">
        <v>175</v>
      </c>
      <c r="CK823" t="s">
        <v>175</v>
      </c>
      <c r="CL823" t="s">
        <v>175</v>
      </c>
      <c r="CM823" t="s">
        <v>175</v>
      </c>
      <c r="CN823" t="s">
        <v>175</v>
      </c>
      <c r="CO823">
        <v>19.2</v>
      </c>
      <c r="CP823" t="s">
        <v>183</v>
      </c>
      <c r="CQ823">
        <v>0</v>
      </c>
      <c r="CR823" t="s">
        <v>1587</v>
      </c>
      <c r="CS823">
        <v>146.37960000000001</v>
      </c>
      <c r="CT823" t="s">
        <v>1586</v>
      </c>
      <c r="CU823">
        <v>9.3799999999999901</v>
      </c>
      <c r="CV823">
        <v>0</v>
      </c>
      <c r="CW823">
        <v>21</v>
      </c>
      <c r="CX823">
        <v>49.800854104657098</v>
      </c>
      <c r="CY823">
        <v>0</v>
      </c>
      <c r="CZ823">
        <v>80.180854104657101</v>
      </c>
      <c r="DA823">
        <v>66.198745895342896</v>
      </c>
      <c r="DB823">
        <v>42</v>
      </c>
      <c r="DC823">
        <v>0</v>
      </c>
    </row>
    <row r="824" spans="1:107" x14ac:dyDescent="0.25">
      <c r="A824">
        <v>2328195</v>
      </c>
      <c r="B824" t="s">
        <v>249</v>
      </c>
      <c r="C824" t="s">
        <v>250</v>
      </c>
      <c r="D824" t="s">
        <v>792</v>
      </c>
      <c r="E824" t="s">
        <v>793</v>
      </c>
      <c r="F824" t="s">
        <v>175</v>
      </c>
      <c r="G824" t="s">
        <v>176</v>
      </c>
      <c r="H824" t="s">
        <v>198</v>
      </c>
      <c r="I824" t="s">
        <v>334</v>
      </c>
      <c r="J824" t="s">
        <v>179</v>
      </c>
      <c r="K824">
        <v>3.2</v>
      </c>
      <c r="L824">
        <v>6</v>
      </c>
      <c r="M824">
        <v>64</v>
      </c>
      <c r="N824" t="s">
        <v>374</v>
      </c>
      <c r="O824">
        <v>0.7</v>
      </c>
      <c r="P824">
        <v>1.7</v>
      </c>
      <c r="Q824">
        <v>17.8</v>
      </c>
      <c r="R824">
        <v>19.100000000000001</v>
      </c>
      <c r="S824">
        <v>135</v>
      </c>
      <c r="T824">
        <v>129.1</v>
      </c>
      <c r="U824">
        <v>85.3</v>
      </c>
      <c r="V824" t="s">
        <v>180</v>
      </c>
      <c r="W824" t="s">
        <v>180</v>
      </c>
      <c r="X824" t="s">
        <v>180</v>
      </c>
      <c r="Y824" t="s">
        <v>402</v>
      </c>
      <c r="Z824" t="s">
        <v>175</v>
      </c>
      <c r="AA824">
        <v>4</v>
      </c>
      <c r="AB824">
        <v>1</v>
      </c>
      <c r="AC824">
        <v>0</v>
      </c>
      <c r="AD824">
        <v>1</v>
      </c>
      <c r="AE824">
        <v>3</v>
      </c>
      <c r="AF824">
        <v>0</v>
      </c>
      <c r="AG824">
        <v>2</v>
      </c>
      <c r="AH824">
        <v>2</v>
      </c>
      <c r="AI824">
        <v>5</v>
      </c>
      <c r="AJ824">
        <v>0</v>
      </c>
      <c r="AK824">
        <v>0</v>
      </c>
      <c r="AL824">
        <v>0</v>
      </c>
      <c r="AM824">
        <v>0</v>
      </c>
      <c r="AN824">
        <v>0</v>
      </c>
      <c r="AO824">
        <v>0</v>
      </c>
      <c r="AP824">
        <v>0</v>
      </c>
      <c r="AQ824">
        <v>0</v>
      </c>
      <c r="AR824">
        <v>2</v>
      </c>
      <c r="AS824">
        <v>5</v>
      </c>
      <c r="AT824">
        <v>0</v>
      </c>
      <c r="AU824">
        <v>0</v>
      </c>
      <c r="AV824">
        <v>3</v>
      </c>
      <c r="AW824">
        <v>0</v>
      </c>
      <c r="AX824" t="s">
        <v>180</v>
      </c>
      <c r="AY824" t="s">
        <v>794</v>
      </c>
      <c r="AZ824" t="s">
        <v>795</v>
      </c>
      <c r="BA824" t="s">
        <v>276</v>
      </c>
      <c r="BB824" t="s">
        <v>796</v>
      </c>
      <c r="BC824" t="s">
        <v>276</v>
      </c>
      <c r="BD824" t="s">
        <v>180</v>
      </c>
      <c r="BE824">
        <v>135</v>
      </c>
      <c r="BF824">
        <v>28.8</v>
      </c>
      <c r="BG824">
        <v>64</v>
      </c>
      <c r="BH824" t="s">
        <v>180</v>
      </c>
      <c r="BI824" t="s">
        <v>175</v>
      </c>
      <c r="BJ824" t="s">
        <v>175</v>
      </c>
      <c r="BK824">
        <v>250</v>
      </c>
      <c r="BL824" t="s">
        <v>175</v>
      </c>
      <c r="BM824">
        <v>2</v>
      </c>
      <c r="BN824">
        <v>64</v>
      </c>
      <c r="BO824" t="s">
        <v>175</v>
      </c>
      <c r="BP824" t="s">
        <v>175</v>
      </c>
      <c r="BQ824">
        <v>0.88</v>
      </c>
      <c r="BR824">
        <v>0.91</v>
      </c>
      <c r="BS824">
        <v>0.91</v>
      </c>
      <c r="BT824">
        <v>0.93</v>
      </c>
      <c r="BU824">
        <v>2</v>
      </c>
      <c r="BV824" t="s">
        <v>175</v>
      </c>
      <c r="BW824" t="s">
        <v>220</v>
      </c>
      <c r="BX824" t="s">
        <v>175</v>
      </c>
      <c r="BY824" t="s">
        <v>175</v>
      </c>
      <c r="BZ824">
        <v>7</v>
      </c>
      <c r="CA824" t="s">
        <v>190</v>
      </c>
      <c r="CB824" t="s">
        <v>1586</v>
      </c>
      <c r="CC824" t="s">
        <v>175</v>
      </c>
      <c r="CD824" t="s">
        <v>175</v>
      </c>
      <c r="CE824" t="s">
        <v>175</v>
      </c>
      <c r="CF824" t="s">
        <v>175</v>
      </c>
      <c r="CG824" t="s">
        <v>175</v>
      </c>
      <c r="CH824" t="s">
        <v>175</v>
      </c>
      <c r="CI824" t="s">
        <v>175</v>
      </c>
      <c r="CJ824" t="s">
        <v>175</v>
      </c>
      <c r="CK824" t="s">
        <v>175</v>
      </c>
      <c r="CL824" t="s">
        <v>175</v>
      </c>
      <c r="CM824" t="s">
        <v>175</v>
      </c>
      <c r="CN824" t="s">
        <v>175</v>
      </c>
      <c r="CO824">
        <v>19.2</v>
      </c>
      <c r="CP824" t="s">
        <v>183</v>
      </c>
      <c r="CQ824">
        <v>0</v>
      </c>
      <c r="CR824" t="s">
        <v>1587</v>
      </c>
      <c r="CS824">
        <v>73.408799999999999</v>
      </c>
      <c r="CT824" t="s">
        <v>1586</v>
      </c>
      <c r="CU824">
        <v>17.059999999999999</v>
      </c>
      <c r="CV824">
        <v>0</v>
      </c>
      <c r="CW824">
        <v>21</v>
      </c>
      <c r="CX824">
        <v>21.611327572578301</v>
      </c>
      <c r="CY824">
        <v>0</v>
      </c>
      <c r="CZ824">
        <v>59.671327572578299</v>
      </c>
      <c r="DA824">
        <v>13.737472427421601</v>
      </c>
      <c r="DB824">
        <v>42</v>
      </c>
      <c r="DC824">
        <v>1</v>
      </c>
    </row>
    <row r="825" spans="1:107" x14ac:dyDescent="0.25">
      <c r="A825">
        <v>2328182</v>
      </c>
      <c r="B825" t="s">
        <v>361</v>
      </c>
      <c r="C825" t="s">
        <v>362</v>
      </c>
      <c r="D825" t="s">
        <v>1672</v>
      </c>
      <c r="E825" t="s">
        <v>1673</v>
      </c>
      <c r="F825" t="s">
        <v>1674</v>
      </c>
      <c r="G825" t="s">
        <v>176</v>
      </c>
      <c r="H825" t="s">
        <v>198</v>
      </c>
      <c r="I825" t="s">
        <v>1497</v>
      </c>
      <c r="J825" t="s">
        <v>179</v>
      </c>
      <c r="K825">
        <v>3.7</v>
      </c>
      <c r="L825">
        <v>6</v>
      </c>
      <c r="M825">
        <v>32</v>
      </c>
      <c r="N825" t="s">
        <v>175</v>
      </c>
      <c r="O825">
        <v>0.9</v>
      </c>
      <c r="P825">
        <v>1.6</v>
      </c>
      <c r="Q825">
        <v>41.2</v>
      </c>
      <c r="R825">
        <v>36.700000000000003</v>
      </c>
      <c r="S825">
        <v>135</v>
      </c>
      <c r="T825">
        <v>182.5</v>
      </c>
      <c r="U825">
        <v>178.5</v>
      </c>
      <c r="V825" t="s">
        <v>180</v>
      </c>
      <c r="W825" t="s">
        <v>180</v>
      </c>
      <c r="X825" t="s">
        <v>183</v>
      </c>
      <c r="Y825" t="s">
        <v>1053</v>
      </c>
      <c r="Z825" t="s">
        <v>1495</v>
      </c>
      <c r="AA825">
        <v>2</v>
      </c>
      <c r="AB825">
        <v>1</v>
      </c>
      <c r="AC825">
        <v>0</v>
      </c>
      <c r="AD825">
        <v>0</v>
      </c>
      <c r="AE825">
        <v>0</v>
      </c>
      <c r="AF825">
        <v>1</v>
      </c>
      <c r="AG825">
        <v>1</v>
      </c>
      <c r="AH825">
        <v>2</v>
      </c>
      <c r="AI825">
        <v>4</v>
      </c>
      <c r="AJ825">
        <v>0</v>
      </c>
      <c r="AK825">
        <v>0</v>
      </c>
      <c r="AL825">
        <v>0</v>
      </c>
      <c r="AM825">
        <v>0</v>
      </c>
      <c r="AN825">
        <v>0</v>
      </c>
      <c r="AO825">
        <v>0</v>
      </c>
      <c r="AP825">
        <v>0</v>
      </c>
      <c r="AQ825">
        <v>0</v>
      </c>
      <c r="AR825">
        <v>0</v>
      </c>
      <c r="AS825">
        <v>1</v>
      </c>
      <c r="AT825">
        <v>0</v>
      </c>
      <c r="AU825">
        <v>0</v>
      </c>
      <c r="AV825">
        <v>3</v>
      </c>
      <c r="AW825">
        <v>0</v>
      </c>
      <c r="AX825" t="s">
        <v>183</v>
      </c>
      <c r="AY825" t="s">
        <v>804</v>
      </c>
      <c r="AZ825" t="s">
        <v>1675</v>
      </c>
      <c r="BA825" t="s">
        <v>242</v>
      </c>
      <c r="BB825" t="s">
        <v>1676</v>
      </c>
      <c r="BC825" t="s">
        <v>242</v>
      </c>
      <c r="BD825" t="s">
        <v>183</v>
      </c>
      <c r="BE825">
        <v>135</v>
      </c>
      <c r="BF825">
        <v>256.3</v>
      </c>
      <c r="BG825">
        <v>256</v>
      </c>
      <c r="BH825" t="s">
        <v>180</v>
      </c>
      <c r="BI825" t="s">
        <v>175</v>
      </c>
      <c r="BJ825" t="s">
        <v>175</v>
      </c>
      <c r="BK825">
        <v>450</v>
      </c>
      <c r="BL825" t="s">
        <v>175</v>
      </c>
      <c r="BM825">
        <v>1</v>
      </c>
      <c r="BN825">
        <v>32</v>
      </c>
      <c r="BO825" t="s">
        <v>175</v>
      </c>
      <c r="BP825" t="s">
        <v>175</v>
      </c>
      <c r="BQ825" t="s">
        <v>175</v>
      </c>
      <c r="BR825" t="s">
        <v>175</v>
      </c>
      <c r="BS825" t="s">
        <v>175</v>
      </c>
      <c r="BT825" t="s">
        <v>175</v>
      </c>
      <c r="BU825">
        <v>3</v>
      </c>
      <c r="BV825" t="s">
        <v>188</v>
      </c>
      <c r="BW825" t="s">
        <v>204</v>
      </c>
      <c r="BX825" t="s">
        <v>175</v>
      </c>
      <c r="BY825" t="s">
        <v>183</v>
      </c>
      <c r="BZ825">
        <v>7</v>
      </c>
      <c r="CA825" t="s">
        <v>190</v>
      </c>
      <c r="CB825" t="s">
        <v>1586</v>
      </c>
      <c r="CC825" t="s">
        <v>175</v>
      </c>
      <c r="CD825" t="s">
        <v>175</v>
      </c>
      <c r="CE825" t="s">
        <v>175</v>
      </c>
      <c r="CF825" t="s">
        <v>175</v>
      </c>
      <c r="CG825" t="s">
        <v>175</v>
      </c>
      <c r="CH825" t="s">
        <v>175</v>
      </c>
      <c r="CI825" t="s">
        <v>175</v>
      </c>
      <c r="CJ825" t="s">
        <v>175</v>
      </c>
      <c r="CK825" t="s">
        <v>175</v>
      </c>
      <c r="CL825" t="s">
        <v>175</v>
      </c>
      <c r="CM825" t="s">
        <v>175</v>
      </c>
      <c r="CN825" t="s">
        <v>175</v>
      </c>
      <c r="CO825">
        <v>22.2</v>
      </c>
      <c r="CP825" t="s">
        <v>183</v>
      </c>
      <c r="CQ825">
        <v>0</v>
      </c>
      <c r="CR825" t="s">
        <v>1587</v>
      </c>
      <c r="CS825">
        <v>140.02859999999899</v>
      </c>
      <c r="CT825" t="s">
        <v>1586</v>
      </c>
      <c r="CU825">
        <v>9.3799999999999901</v>
      </c>
      <c r="CV825">
        <v>0</v>
      </c>
      <c r="CW825">
        <v>21</v>
      </c>
      <c r="CX825">
        <v>57.482918006686603</v>
      </c>
      <c r="CY825">
        <v>0</v>
      </c>
      <c r="CZ825">
        <v>87.862918006686598</v>
      </c>
      <c r="DA825">
        <v>52.165681993313299</v>
      </c>
      <c r="DB825">
        <v>42</v>
      </c>
      <c r="DC825">
        <v>0</v>
      </c>
    </row>
    <row r="826" spans="1:107" x14ac:dyDescent="0.25">
      <c r="A826">
        <v>2328157</v>
      </c>
      <c r="B826" t="s">
        <v>249</v>
      </c>
      <c r="C826" t="s">
        <v>250</v>
      </c>
      <c r="D826" t="s">
        <v>797</v>
      </c>
      <c r="E826" t="s">
        <v>798</v>
      </c>
      <c r="F826" t="s">
        <v>175</v>
      </c>
      <c r="G826" t="s">
        <v>176</v>
      </c>
      <c r="H826" t="s">
        <v>198</v>
      </c>
      <c r="I826" t="s">
        <v>334</v>
      </c>
      <c r="J826" t="s">
        <v>179</v>
      </c>
      <c r="K826">
        <v>3.2</v>
      </c>
      <c r="L826">
        <v>6</v>
      </c>
      <c r="M826">
        <v>64</v>
      </c>
      <c r="N826" t="s">
        <v>374</v>
      </c>
      <c r="O826">
        <v>0.7</v>
      </c>
      <c r="P826">
        <v>1.7</v>
      </c>
      <c r="Q826">
        <v>28.7</v>
      </c>
      <c r="R826">
        <v>28.4</v>
      </c>
      <c r="S826">
        <v>135</v>
      </c>
      <c r="T826">
        <v>129.1</v>
      </c>
      <c r="U826">
        <v>129</v>
      </c>
      <c r="V826" t="s">
        <v>180</v>
      </c>
      <c r="W826" t="s">
        <v>180</v>
      </c>
      <c r="X826" t="s">
        <v>180</v>
      </c>
      <c r="Y826" t="s">
        <v>402</v>
      </c>
      <c r="Z826" t="s">
        <v>175</v>
      </c>
      <c r="AA826">
        <v>4</v>
      </c>
      <c r="AB826">
        <v>1</v>
      </c>
      <c r="AC826">
        <v>0</v>
      </c>
      <c r="AD826">
        <v>1</v>
      </c>
      <c r="AE826">
        <v>3</v>
      </c>
      <c r="AF826">
        <v>0</v>
      </c>
      <c r="AG826">
        <v>2</v>
      </c>
      <c r="AH826">
        <v>2</v>
      </c>
      <c r="AI826">
        <v>5</v>
      </c>
      <c r="AJ826">
        <v>0</v>
      </c>
      <c r="AK826">
        <v>0</v>
      </c>
      <c r="AL826">
        <v>0</v>
      </c>
      <c r="AM826">
        <v>0</v>
      </c>
      <c r="AN826">
        <v>0</v>
      </c>
      <c r="AO826">
        <v>0</v>
      </c>
      <c r="AP826">
        <v>0</v>
      </c>
      <c r="AQ826">
        <v>0</v>
      </c>
      <c r="AR826">
        <v>2</v>
      </c>
      <c r="AS826">
        <v>5</v>
      </c>
      <c r="AT826">
        <v>0</v>
      </c>
      <c r="AU826">
        <v>0</v>
      </c>
      <c r="AV826">
        <v>3</v>
      </c>
      <c r="AW826">
        <v>0</v>
      </c>
      <c r="AX826" t="s">
        <v>180</v>
      </c>
      <c r="AY826" t="s">
        <v>794</v>
      </c>
      <c r="AZ826" t="s">
        <v>799</v>
      </c>
      <c r="BA826" t="s">
        <v>276</v>
      </c>
      <c r="BB826" t="s">
        <v>800</v>
      </c>
      <c r="BC826" t="s">
        <v>276</v>
      </c>
      <c r="BD826" t="s">
        <v>180</v>
      </c>
      <c r="BE826">
        <v>135</v>
      </c>
      <c r="BF826">
        <v>28.8</v>
      </c>
      <c r="BG826">
        <v>64</v>
      </c>
      <c r="BH826" t="s">
        <v>180</v>
      </c>
      <c r="BI826" t="s">
        <v>175</v>
      </c>
      <c r="BJ826" t="s">
        <v>175</v>
      </c>
      <c r="BK826">
        <v>250</v>
      </c>
      <c r="BL826" t="s">
        <v>175</v>
      </c>
      <c r="BM826">
        <v>2</v>
      </c>
      <c r="BN826">
        <v>64</v>
      </c>
      <c r="BO826" t="s">
        <v>175</v>
      </c>
      <c r="BP826" t="s">
        <v>175</v>
      </c>
      <c r="BQ826">
        <v>0.87</v>
      </c>
      <c r="BR826">
        <v>0.91</v>
      </c>
      <c r="BS826">
        <v>0.9</v>
      </c>
      <c r="BT826">
        <v>0.93</v>
      </c>
      <c r="BU826">
        <v>2</v>
      </c>
      <c r="BV826" t="s">
        <v>175</v>
      </c>
      <c r="BW826" t="s">
        <v>220</v>
      </c>
      <c r="BX826" t="s">
        <v>175</v>
      </c>
      <c r="BY826" t="s">
        <v>175</v>
      </c>
      <c r="BZ826">
        <v>7</v>
      </c>
      <c r="CA826" t="s">
        <v>190</v>
      </c>
      <c r="CB826" t="s">
        <v>1586</v>
      </c>
      <c r="CC826" t="s">
        <v>175</v>
      </c>
      <c r="CD826" t="s">
        <v>175</v>
      </c>
      <c r="CE826" t="s">
        <v>175</v>
      </c>
      <c r="CF826" t="s">
        <v>175</v>
      </c>
      <c r="CG826" t="s">
        <v>175</v>
      </c>
      <c r="CH826" t="s">
        <v>175</v>
      </c>
      <c r="CI826" t="s">
        <v>175</v>
      </c>
      <c r="CJ826" t="s">
        <v>175</v>
      </c>
      <c r="CK826" t="s">
        <v>175</v>
      </c>
      <c r="CL826" t="s">
        <v>175</v>
      </c>
      <c r="CM826" t="s">
        <v>175</v>
      </c>
      <c r="CN826" t="s">
        <v>175</v>
      </c>
      <c r="CO826">
        <v>19.2</v>
      </c>
      <c r="CP826" t="s">
        <v>183</v>
      </c>
      <c r="CQ826">
        <v>0</v>
      </c>
      <c r="CR826" t="s">
        <v>1587</v>
      </c>
      <c r="CS826">
        <v>107.3976</v>
      </c>
      <c r="CT826" t="s">
        <v>1586</v>
      </c>
      <c r="CU826">
        <v>17.059999999999999</v>
      </c>
      <c r="CV826">
        <v>0</v>
      </c>
      <c r="CW826">
        <v>21</v>
      </c>
      <c r="CX826">
        <v>21.611327572578301</v>
      </c>
      <c r="CY826">
        <v>0</v>
      </c>
      <c r="CZ826">
        <v>59.671327572578299</v>
      </c>
      <c r="DA826">
        <v>47.726272427421598</v>
      </c>
      <c r="DB826">
        <v>42</v>
      </c>
      <c r="DC826">
        <v>0</v>
      </c>
    </row>
    <row r="827" spans="1:107" x14ac:dyDescent="0.25">
      <c r="A827">
        <v>2328070</v>
      </c>
      <c r="B827" t="s">
        <v>171</v>
      </c>
      <c r="C827" t="s">
        <v>172</v>
      </c>
      <c r="D827" t="s">
        <v>1677</v>
      </c>
      <c r="E827" t="s">
        <v>1678</v>
      </c>
      <c r="F827" t="s">
        <v>175</v>
      </c>
      <c r="G827" t="s">
        <v>197</v>
      </c>
      <c r="H827" t="s">
        <v>198</v>
      </c>
      <c r="I827" t="s">
        <v>334</v>
      </c>
      <c r="J827" t="s">
        <v>179</v>
      </c>
      <c r="K827">
        <v>2.2000000000000002</v>
      </c>
      <c r="L827">
        <v>6</v>
      </c>
      <c r="M827">
        <v>16</v>
      </c>
      <c r="N827" t="s">
        <v>1412</v>
      </c>
      <c r="O827">
        <v>0.4</v>
      </c>
      <c r="P827">
        <v>0.7</v>
      </c>
      <c r="Q827">
        <v>20</v>
      </c>
      <c r="R827">
        <v>6.1</v>
      </c>
      <c r="S827">
        <v>135</v>
      </c>
      <c r="T827">
        <v>207.2</v>
      </c>
      <c r="U827">
        <v>71.3</v>
      </c>
      <c r="V827" t="s">
        <v>180</v>
      </c>
      <c r="W827" t="s">
        <v>180</v>
      </c>
      <c r="X827" t="s">
        <v>180</v>
      </c>
      <c r="Y827" t="s">
        <v>181</v>
      </c>
      <c r="Z827" t="s">
        <v>1679</v>
      </c>
      <c r="AA827">
        <v>2</v>
      </c>
      <c r="AB827">
        <v>0</v>
      </c>
      <c r="AC827">
        <v>0</v>
      </c>
      <c r="AD827">
        <v>0</v>
      </c>
      <c r="AE827">
        <v>0</v>
      </c>
      <c r="AF827">
        <v>1</v>
      </c>
      <c r="AG827">
        <v>1</v>
      </c>
      <c r="AH827">
        <v>10</v>
      </c>
      <c r="AI827">
        <v>1</v>
      </c>
      <c r="AJ827">
        <v>3</v>
      </c>
      <c r="AK827">
        <v>0</v>
      </c>
      <c r="AL827">
        <v>0</v>
      </c>
      <c r="AM827">
        <v>0</v>
      </c>
      <c r="AN827">
        <v>0</v>
      </c>
      <c r="AO827">
        <v>0</v>
      </c>
      <c r="AP827">
        <v>0</v>
      </c>
      <c r="AQ827">
        <v>0</v>
      </c>
      <c r="AR827">
        <v>5</v>
      </c>
      <c r="AS827">
        <v>1</v>
      </c>
      <c r="AT827">
        <v>3</v>
      </c>
      <c r="AU827">
        <v>0</v>
      </c>
      <c r="AV827">
        <v>2</v>
      </c>
      <c r="AW827">
        <v>0</v>
      </c>
      <c r="AX827" t="s">
        <v>183</v>
      </c>
      <c r="AY827" t="s">
        <v>804</v>
      </c>
      <c r="AZ827" t="s">
        <v>1680</v>
      </c>
      <c r="BA827" t="s">
        <v>242</v>
      </c>
      <c r="BB827" t="s">
        <v>1681</v>
      </c>
      <c r="BC827" t="s">
        <v>242</v>
      </c>
      <c r="BD827" t="s">
        <v>180</v>
      </c>
      <c r="BE827">
        <v>135</v>
      </c>
      <c r="BF827">
        <v>112.1</v>
      </c>
      <c r="BG827">
        <v>128</v>
      </c>
      <c r="BH827" t="s">
        <v>180</v>
      </c>
      <c r="BI827" t="s">
        <v>175</v>
      </c>
      <c r="BJ827" t="s">
        <v>175</v>
      </c>
      <c r="BK827" t="s">
        <v>175</v>
      </c>
      <c r="BL827" t="s">
        <v>175</v>
      </c>
      <c r="BM827">
        <v>1</v>
      </c>
      <c r="BN827">
        <v>16</v>
      </c>
      <c r="BO827">
        <v>2.0699999999999998</v>
      </c>
      <c r="BP827">
        <v>242.18</v>
      </c>
      <c r="BQ827" t="s">
        <v>175</v>
      </c>
      <c r="BR827" t="s">
        <v>175</v>
      </c>
      <c r="BS827" t="s">
        <v>175</v>
      </c>
      <c r="BT827" t="s">
        <v>175</v>
      </c>
      <c r="BU827">
        <v>2</v>
      </c>
      <c r="BV827" t="s">
        <v>188</v>
      </c>
      <c r="BW827" t="s">
        <v>175</v>
      </c>
      <c r="BX827" t="s">
        <v>1682</v>
      </c>
      <c r="BY827" t="s">
        <v>175</v>
      </c>
      <c r="BZ827">
        <v>7</v>
      </c>
      <c r="CA827" t="s">
        <v>190</v>
      </c>
      <c r="CB827" t="s">
        <v>1586</v>
      </c>
      <c r="CC827" t="s">
        <v>175</v>
      </c>
      <c r="CD827" t="s">
        <v>175</v>
      </c>
      <c r="CE827" t="s">
        <v>175</v>
      </c>
      <c r="CF827" t="s">
        <v>175</v>
      </c>
      <c r="CG827" t="s">
        <v>175</v>
      </c>
      <c r="CH827" t="s">
        <v>175</v>
      </c>
      <c r="CI827" t="s">
        <v>175</v>
      </c>
      <c r="CJ827" t="s">
        <v>175</v>
      </c>
      <c r="CK827" t="s">
        <v>175</v>
      </c>
      <c r="CL827" t="s">
        <v>175</v>
      </c>
      <c r="CM827" t="s">
        <v>175</v>
      </c>
      <c r="CN827" t="s">
        <v>175</v>
      </c>
      <c r="CO827">
        <v>13.2</v>
      </c>
      <c r="CP827" t="s">
        <v>183</v>
      </c>
      <c r="CQ827">
        <v>0</v>
      </c>
      <c r="CR827" t="s">
        <v>1587</v>
      </c>
      <c r="CS827">
        <v>36.835799999999999</v>
      </c>
      <c r="CT827" t="s">
        <v>2116</v>
      </c>
      <c r="CU827">
        <v>5.54</v>
      </c>
      <c r="CV827">
        <v>0</v>
      </c>
      <c r="CW827">
        <v>0</v>
      </c>
      <c r="CX827">
        <v>37.172265034090699</v>
      </c>
      <c r="CY827">
        <v>39.19014</v>
      </c>
      <c r="CZ827">
        <v>81.902405034090705</v>
      </c>
      <c r="DA827">
        <v>-45.066605034090699</v>
      </c>
      <c r="DB827">
        <v>22</v>
      </c>
      <c r="DC827">
        <v>1</v>
      </c>
    </row>
    <row r="828" spans="1:107" x14ac:dyDescent="0.25">
      <c r="A828">
        <v>2328023</v>
      </c>
      <c r="B828" t="s">
        <v>406</v>
      </c>
      <c r="C828" t="s">
        <v>407</v>
      </c>
      <c r="D828" t="s">
        <v>807</v>
      </c>
      <c r="E828" t="s">
        <v>808</v>
      </c>
      <c r="F828" t="s">
        <v>809</v>
      </c>
      <c r="G828" t="s">
        <v>176</v>
      </c>
      <c r="H828" t="s">
        <v>198</v>
      </c>
      <c r="I828" t="s">
        <v>1499</v>
      </c>
      <c r="J828" t="s">
        <v>179</v>
      </c>
      <c r="K828">
        <v>1.7</v>
      </c>
      <c r="L828">
        <v>6</v>
      </c>
      <c r="M828">
        <v>32</v>
      </c>
      <c r="N828" t="s">
        <v>316</v>
      </c>
      <c r="O828">
        <v>0.6</v>
      </c>
      <c r="P828">
        <v>1.4</v>
      </c>
      <c r="Q828">
        <v>13.6</v>
      </c>
      <c r="R828">
        <v>12.8</v>
      </c>
      <c r="S828">
        <v>135</v>
      </c>
      <c r="T828">
        <v>87.6</v>
      </c>
      <c r="U828">
        <v>61.4</v>
      </c>
      <c r="V828" t="s">
        <v>180</v>
      </c>
      <c r="W828" t="s">
        <v>180</v>
      </c>
      <c r="X828" t="s">
        <v>180</v>
      </c>
      <c r="Y828" t="s">
        <v>274</v>
      </c>
      <c r="Z828" t="s">
        <v>175</v>
      </c>
      <c r="AA828">
        <v>2</v>
      </c>
      <c r="AB828">
        <v>1</v>
      </c>
      <c r="AC828">
        <v>0</v>
      </c>
      <c r="AD828">
        <v>0</v>
      </c>
      <c r="AE828">
        <v>0</v>
      </c>
      <c r="AF828">
        <v>1</v>
      </c>
      <c r="AG828">
        <v>2</v>
      </c>
      <c r="AH828">
        <v>0</v>
      </c>
      <c r="AI828">
        <v>5</v>
      </c>
      <c r="AJ828">
        <v>2</v>
      </c>
      <c r="AK828">
        <v>0</v>
      </c>
      <c r="AL828">
        <v>0</v>
      </c>
      <c r="AM828">
        <v>0</v>
      </c>
      <c r="AN828">
        <v>0</v>
      </c>
      <c r="AO828">
        <v>0</v>
      </c>
      <c r="AP828">
        <v>0</v>
      </c>
      <c r="AQ828">
        <v>0</v>
      </c>
      <c r="AR828">
        <v>1</v>
      </c>
      <c r="AS828">
        <v>0</v>
      </c>
      <c r="AT828">
        <v>0</v>
      </c>
      <c r="AU828">
        <v>0</v>
      </c>
      <c r="AV828">
        <v>2</v>
      </c>
      <c r="AW828">
        <v>0</v>
      </c>
      <c r="AX828" t="s">
        <v>180</v>
      </c>
      <c r="AY828" t="s">
        <v>722</v>
      </c>
      <c r="AZ828" t="s">
        <v>810</v>
      </c>
      <c r="BA828" t="s">
        <v>242</v>
      </c>
      <c r="BB828" t="s">
        <v>811</v>
      </c>
      <c r="BC828" t="s">
        <v>242</v>
      </c>
      <c r="BD828" t="s">
        <v>180</v>
      </c>
      <c r="BE828">
        <v>135</v>
      </c>
      <c r="BF828">
        <v>14.4</v>
      </c>
      <c r="BG828">
        <v>64</v>
      </c>
      <c r="BH828" t="s">
        <v>183</v>
      </c>
      <c r="BI828" t="s">
        <v>175</v>
      </c>
      <c r="BJ828" t="s">
        <v>175</v>
      </c>
      <c r="BK828">
        <v>180</v>
      </c>
      <c r="BL828" t="s">
        <v>175</v>
      </c>
      <c r="BM828">
        <v>1</v>
      </c>
      <c r="BN828">
        <v>32</v>
      </c>
      <c r="BO828" t="s">
        <v>175</v>
      </c>
      <c r="BP828" t="s">
        <v>175</v>
      </c>
      <c r="BQ828" t="s">
        <v>175</v>
      </c>
      <c r="BR828" t="s">
        <v>175</v>
      </c>
      <c r="BS828" t="s">
        <v>175</v>
      </c>
      <c r="BT828" t="s">
        <v>175</v>
      </c>
      <c r="BU828">
        <v>3</v>
      </c>
      <c r="BV828" t="s">
        <v>188</v>
      </c>
      <c r="BW828" t="s">
        <v>204</v>
      </c>
      <c r="BX828" t="s">
        <v>175</v>
      </c>
      <c r="BY828" t="s">
        <v>175</v>
      </c>
      <c r="BZ828">
        <v>7</v>
      </c>
      <c r="CA828" t="s">
        <v>190</v>
      </c>
      <c r="CB828" t="s">
        <v>1586</v>
      </c>
      <c r="CC828" t="s">
        <v>175</v>
      </c>
      <c r="CD828" t="s">
        <v>175</v>
      </c>
      <c r="CE828" t="s">
        <v>175</v>
      </c>
      <c r="CF828" t="s">
        <v>175</v>
      </c>
      <c r="CG828" t="s">
        <v>175</v>
      </c>
      <c r="CH828" t="s">
        <v>175</v>
      </c>
      <c r="CI828" t="s">
        <v>175</v>
      </c>
      <c r="CJ828" t="s">
        <v>175</v>
      </c>
      <c r="CK828" t="s">
        <v>175</v>
      </c>
      <c r="CL828" t="s">
        <v>175</v>
      </c>
      <c r="CM828" t="s">
        <v>175</v>
      </c>
      <c r="CN828" t="s">
        <v>175</v>
      </c>
      <c r="CO828">
        <v>10.199999999999999</v>
      </c>
      <c r="CP828" t="s">
        <v>183</v>
      </c>
      <c r="CQ828">
        <v>0</v>
      </c>
      <c r="CR828" t="s">
        <v>1587</v>
      </c>
      <c r="CS828">
        <v>51.859200000000001</v>
      </c>
      <c r="CT828" t="s">
        <v>1586</v>
      </c>
      <c r="CU828">
        <v>9.3799999999999901</v>
      </c>
      <c r="CV828">
        <v>0</v>
      </c>
      <c r="CW828">
        <v>2.1</v>
      </c>
      <c r="CX828">
        <v>18.862420923132898</v>
      </c>
      <c r="CY828">
        <v>0</v>
      </c>
      <c r="CZ828">
        <v>30.342420923132899</v>
      </c>
      <c r="DA828">
        <v>21.516779076867</v>
      </c>
      <c r="DB828">
        <v>42</v>
      </c>
      <c r="DC828">
        <v>1</v>
      </c>
    </row>
    <row r="829" spans="1:107" x14ac:dyDescent="0.25">
      <c r="A829">
        <v>2328005</v>
      </c>
      <c r="B829" t="s">
        <v>361</v>
      </c>
      <c r="C829" t="s">
        <v>362</v>
      </c>
      <c r="D829" t="s">
        <v>1225</v>
      </c>
      <c r="E829" t="s">
        <v>1226</v>
      </c>
      <c r="F829" t="s">
        <v>1227</v>
      </c>
      <c r="G829" t="s">
        <v>176</v>
      </c>
      <c r="H829" t="s">
        <v>177</v>
      </c>
      <c r="I829" t="s">
        <v>1491</v>
      </c>
      <c r="J829" t="s">
        <v>175</v>
      </c>
      <c r="K829">
        <v>3.5</v>
      </c>
      <c r="L829">
        <v>4</v>
      </c>
      <c r="M829">
        <v>64</v>
      </c>
      <c r="N829" t="s">
        <v>548</v>
      </c>
      <c r="O829">
        <v>0.7</v>
      </c>
      <c r="P829">
        <v>1.7</v>
      </c>
      <c r="Q829">
        <v>33.9</v>
      </c>
      <c r="R829">
        <v>34.5</v>
      </c>
      <c r="S829">
        <v>135</v>
      </c>
      <c r="T829">
        <v>142.1</v>
      </c>
      <c r="U829">
        <v>153.9</v>
      </c>
      <c r="V829" t="s">
        <v>180</v>
      </c>
      <c r="W829" t="s">
        <v>180</v>
      </c>
      <c r="X829" t="s">
        <v>180</v>
      </c>
      <c r="Y829" t="s">
        <v>181</v>
      </c>
      <c r="Z829" t="s">
        <v>1228</v>
      </c>
      <c r="AA829">
        <v>4</v>
      </c>
      <c r="AB829">
        <v>1</v>
      </c>
      <c r="AC829">
        <v>0</v>
      </c>
      <c r="AD829">
        <v>0</v>
      </c>
      <c r="AE829">
        <v>2</v>
      </c>
      <c r="AF829">
        <v>1</v>
      </c>
      <c r="AG829">
        <v>1</v>
      </c>
      <c r="AH829">
        <v>2</v>
      </c>
      <c r="AI829">
        <v>4</v>
      </c>
      <c r="AJ829">
        <v>2</v>
      </c>
      <c r="AK829">
        <v>0</v>
      </c>
      <c r="AL829">
        <v>0</v>
      </c>
      <c r="AM829">
        <v>0</v>
      </c>
      <c r="AN829">
        <v>0</v>
      </c>
      <c r="AO829">
        <v>0</v>
      </c>
      <c r="AP829">
        <v>0</v>
      </c>
      <c r="AQ829">
        <v>0</v>
      </c>
      <c r="AR829">
        <v>2</v>
      </c>
      <c r="AS829">
        <v>0</v>
      </c>
      <c r="AT829">
        <v>0</v>
      </c>
      <c r="AU829">
        <v>0</v>
      </c>
      <c r="AV829">
        <v>3</v>
      </c>
      <c r="AW829">
        <v>0</v>
      </c>
      <c r="AX829" t="s">
        <v>180</v>
      </c>
      <c r="AY829" t="s">
        <v>488</v>
      </c>
      <c r="AZ829" t="s">
        <v>1229</v>
      </c>
      <c r="BA829" t="s">
        <v>186</v>
      </c>
      <c r="BB829" t="s">
        <v>1230</v>
      </c>
      <c r="BC829" t="s">
        <v>186</v>
      </c>
      <c r="BD829" t="s">
        <v>180</v>
      </c>
      <c r="BE829">
        <v>135</v>
      </c>
      <c r="BF829">
        <v>40.1</v>
      </c>
      <c r="BG829">
        <v>64</v>
      </c>
      <c r="BH829" t="s">
        <v>180</v>
      </c>
      <c r="BI829" t="s">
        <v>175</v>
      </c>
      <c r="BJ829" t="s">
        <v>175</v>
      </c>
      <c r="BK829">
        <v>180</v>
      </c>
      <c r="BL829" t="s">
        <v>175</v>
      </c>
      <c r="BM829">
        <v>1</v>
      </c>
      <c r="BN829">
        <v>64</v>
      </c>
      <c r="BO829" t="s">
        <v>175</v>
      </c>
      <c r="BP829" t="s">
        <v>175</v>
      </c>
      <c r="BQ829">
        <v>0.77</v>
      </c>
      <c r="BR829">
        <v>0.84</v>
      </c>
      <c r="BS829">
        <v>0.83</v>
      </c>
      <c r="BT829">
        <v>0.86</v>
      </c>
      <c r="BU829">
        <v>2</v>
      </c>
      <c r="BV829" t="s">
        <v>188</v>
      </c>
      <c r="BW829" t="s">
        <v>175</v>
      </c>
      <c r="BX829" t="s">
        <v>175</v>
      </c>
      <c r="BY829" t="s">
        <v>175</v>
      </c>
      <c r="BZ829">
        <v>7</v>
      </c>
      <c r="CA829" t="s">
        <v>190</v>
      </c>
      <c r="CB829" t="s">
        <v>1586</v>
      </c>
      <c r="CC829" t="s">
        <v>175</v>
      </c>
      <c r="CD829" t="s">
        <v>175</v>
      </c>
      <c r="CE829" t="s">
        <v>175</v>
      </c>
      <c r="CF829" t="s">
        <v>175</v>
      </c>
      <c r="CG829" t="s">
        <v>175</v>
      </c>
      <c r="CH829" t="s">
        <v>175</v>
      </c>
      <c r="CI829" t="s">
        <v>175</v>
      </c>
      <c r="CJ829" t="s">
        <v>175</v>
      </c>
      <c r="CK829" t="s">
        <v>175</v>
      </c>
      <c r="CL829" t="s">
        <v>175</v>
      </c>
      <c r="CM829" t="s">
        <v>175</v>
      </c>
      <c r="CN829" t="s">
        <v>175</v>
      </c>
      <c r="CO829">
        <v>14</v>
      </c>
      <c r="CP829" t="s">
        <v>183</v>
      </c>
      <c r="CQ829">
        <v>0</v>
      </c>
      <c r="CR829" t="s">
        <v>1587</v>
      </c>
      <c r="CS829">
        <v>127.9836</v>
      </c>
      <c r="CT829" t="s">
        <v>1586</v>
      </c>
      <c r="CU829">
        <v>17.059999999999999</v>
      </c>
      <c r="CV829">
        <v>0</v>
      </c>
      <c r="CW829">
        <v>0</v>
      </c>
      <c r="CX829">
        <v>23.775090886494102</v>
      </c>
      <c r="CY829">
        <v>0</v>
      </c>
      <c r="CZ829">
        <v>40.8350908864941</v>
      </c>
      <c r="DA829">
        <v>87.148509113505796</v>
      </c>
      <c r="DB829">
        <v>42</v>
      </c>
      <c r="DC829">
        <v>0</v>
      </c>
    </row>
    <row r="830" spans="1:107" x14ac:dyDescent="0.25">
      <c r="A830">
        <v>2328004</v>
      </c>
      <c r="B830" t="s">
        <v>361</v>
      </c>
      <c r="C830" t="s">
        <v>362</v>
      </c>
      <c r="D830" t="s">
        <v>1231</v>
      </c>
      <c r="E830" t="s">
        <v>1232</v>
      </c>
      <c r="F830" t="s">
        <v>1233</v>
      </c>
      <c r="G830" t="s">
        <v>176</v>
      </c>
      <c r="H830" t="s">
        <v>198</v>
      </c>
      <c r="I830" t="s">
        <v>1419</v>
      </c>
      <c r="J830" t="s">
        <v>175</v>
      </c>
      <c r="K830">
        <v>2.8</v>
      </c>
      <c r="L830">
        <v>6</v>
      </c>
      <c r="M830">
        <v>32</v>
      </c>
      <c r="N830" t="s">
        <v>548</v>
      </c>
      <c r="O830">
        <v>1.1000000000000001</v>
      </c>
      <c r="P830">
        <v>1.6</v>
      </c>
      <c r="Q830">
        <v>20.6</v>
      </c>
      <c r="R830">
        <v>21.9</v>
      </c>
      <c r="S830">
        <v>135</v>
      </c>
      <c r="T830">
        <v>90.5</v>
      </c>
      <c r="U830">
        <v>99.4</v>
      </c>
      <c r="V830" t="s">
        <v>180</v>
      </c>
      <c r="W830" t="s">
        <v>180</v>
      </c>
      <c r="X830" t="s">
        <v>180</v>
      </c>
      <c r="Y830" t="s">
        <v>181</v>
      </c>
      <c r="Z830" t="s">
        <v>1234</v>
      </c>
      <c r="AA830">
        <v>2</v>
      </c>
      <c r="AB830">
        <v>1</v>
      </c>
      <c r="AC830">
        <v>0</v>
      </c>
      <c r="AD830">
        <v>0</v>
      </c>
      <c r="AE830">
        <v>1</v>
      </c>
      <c r="AF830">
        <v>1</v>
      </c>
      <c r="AG830">
        <v>1</v>
      </c>
      <c r="AH830">
        <v>4</v>
      </c>
      <c r="AI830">
        <v>4</v>
      </c>
      <c r="AJ830">
        <v>2</v>
      </c>
      <c r="AK830">
        <v>0</v>
      </c>
      <c r="AL830">
        <v>0</v>
      </c>
      <c r="AM830">
        <v>0</v>
      </c>
      <c r="AN830">
        <v>0</v>
      </c>
      <c r="AO830">
        <v>0</v>
      </c>
      <c r="AP830">
        <v>0</v>
      </c>
      <c r="AQ830">
        <v>0</v>
      </c>
      <c r="AR830">
        <v>1</v>
      </c>
      <c r="AS830">
        <v>0</v>
      </c>
      <c r="AT830">
        <v>0</v>
      </c>
      <c r="AU830">
        <v>0</v>
      </c>
      <c r="AV830">
        <v>3</v>
      </c>
      <c r="AW830">
        <v>0</v>
      </c>
      <c r="AX830" t="s">
        <v>180</v>
      </c>
      <c r="AY830" t="s">
        <v>354</v>
      </c>
      <c r="AZ830" t="s">
        <v>1229</v>
      </c>
      <c r="BA830" t="s">
        <v>186</v>
      </c>
      <c r="BB830" t="s">
        <v>1235</v>
      </c>
      <c r="BC830" t="s">
        <v>186</v>
      </c>
      <c r="BD830" t="s">
        <v>180</v>
      </c>
      <c r="BE830">
        <v>135</v>
      </c>
      <c r="BF830">
        <v>40.1</v>
      </c>
      <c r="BG830">
        <v>64</v>
      </c>
      <c r="BH830" t="s">
        <v>180</v>
      </c>
      <c r="BI830" t="s">
        <v>175</v>
      </c>
      <c r="BJ830" t="s">
        <v>175</v>
      </c>
      <c r="BK830">
        <v>210</v>
      </c>
      <c r="BL830" t="s">
        <v>175</v>
      </c>
      <c r="BM830">
        <v>1</v>
      </c>
      <c r="BN830">
        <v>32</v>
      </c>
      <c r="BO830" t="s">
        <v>175</v>
      </c>
      <c r="BP830" t="s">
        <v>175</v>
      </c>
      <c r="BQ830">
        <v>0.78</v>
      </c>
      <c r="BR830">
        <v>0.85</v>
      </c>
      <c r="BS830">
        <v>0.84</v>
      </c>
      <c r="BT830">
        <v>0.87</v>
      </c>
      <c r="BU830">
        <v>1</v>
      </c>
      <c r="BV830" t="s">
        <v>188</v>
      </c>
      <c r="BW830" t="s">
        <v>220</v>
      </c>
      <c r="BX830" t="s">
        <v>175</v>
      </c>
      <c r="BY830" t="s">
        <v>175</v>
      </c>
      <c r="BZ830">
        <v>7</v>
      </c>
      <c r="CA830" t="s">
        <v>190</v>
      </c>
      <c r="CB830" t="s">
        <v>1586</v>
      </c>
      <c r="CC830" t="s">
        <v>175</v>
      </c>
      <c r="CD830" t="s">
        <v>175</v>
      </c>
      <c r="CE830" t="s">
        <v>175</v>
      </c>
      <c r="CF830" t="s">
        <v>175</v>
      </c>
      <c r="CG830" t="s">
        <v>175</v>
      </c>
      <c r="CH830" t="s">
        <v>175</v>
      </c>
      <c r="CI830" t="s">
        <v>175</v>
      </c>
      <c r="CJ830" t="s">
        <v>175</v>
      </c>
      <c r="CK830" t="s">
        <v>175</v>
      </c>
      <c r="CL830" t="s">
        <v>175</v>
      </c>
      <c r="CM830" t="s">
        <v>175</v>
      </c>
      <c r="CN830" t="s">
        <v>175</v>
      </c>
      <c r="CO830">
        <v>16.799999999999901</v>
      </c>
      <c r="CP830" t="s">
        <v>183</v>
      </c>
      <c r="CQ830">
        <v>0</v>
      </c>
      <c r="CR830" t="s">
        <v>1587</v>
      </c>
      <c r="CS830">
        <v>83.351399999999899</v>
      </c>
      <c r="CT830" t="s">
        <v>1586</v>
      </c>
      <c r="CU830">
        <v>9.3799999999999901</v>
      </c>
      <c r="CV830">
        <v>0</v>
      </c>
      <c r="CW830">
        <v>0</v>
      </c>
      <c r="CX830">
        <v>23.775090886494102</v>
      </c>
      <c r="CY830">
        <v>0</v>
      </c>
      <c r="CZ830">
        <v>33.155090886494101</v>
      </c>
      <c r="DA830">
        <v>50.196309113505798</v>
      </c>
      <c r="DB830">
        <v>42</v>
      </c>
      <c r="DC830">
        <v>0</v>
      </c>
    </row>
    <row r="831" spans="1:107" x14ac:dyDescent="0.25">
      <c r="A831">
        <v>2328003</v>
      </c>
      <c r="B831" t="s">
        <v>361</v>
      </c>
      <c r="C831" t="s">
        <v>362</v>
      </c>
      <c r="D831" t="s">
        <v>1236</v>
      </c>
      <c r="E831" t="s">
        <v>1237</v>
      </c>
      <c r="F831" t="s">
        <v>175</v>
      </c>
      <c r="G831" t="s">
        <v>176</v>
      </c>
      <c r="H831" t="s">
        <v>177</v>
      </c>
      <c r="I831" t="s">
        <v>1683</v>
      </c>
      <c r="J831" t="s">
        <v>175</v>
      </c>
      <c r="K831">
        <v>3.5</v>
      </c>
      <c r="L831">
        <v>4</v>
      </c>
      <c r="M831">
        <v>32</v>
      </c>
      <c r="N831" t="s">
        <v>548</v>
      </c>
      <c r="O831">
        <v>0.8</v>
      </c>
      <c r="P831">
        <v>1.6</v>
      </c>
      <c r="Q831">
        <v>31.8</v>
      </c>
      <c r="R831">
        <v>32.299999999999997</v>
      </c>
      <c r="S831">
        <v>135</v>
      </c>
      <c r="T831">
        <v>116.5</v>
      </c>
      <c r="U831">
        <v>144.5</v>
      </c>
      <c r="V831" t="s">
        <v>180</v>
      </c>
      <c r="W831" t="s">
        <v>180</v>
      </c>
      <c r="X831" t="s">
        <v>180</v>
      </c>
      <c r="Y831" t="s">
        <v>181</v>
      </c>
      <c r="Z831" t="s">
        <v>1238</v>
      </c>
      <c r="AA831">
        <v>2</v>
      </c>
      <c r="AB831">
        <v>1</v>
      </c>
      <c r="AC831">
        <v>0</v>
      </c>
      <c r="AD831">
        <v>0</v>
      </c>
      <c r="AE831">
        <v>1</v>
      </c>
      <c r="AF831">
        <v>1</v>
      </c>
      <c r="AG831">
        <v>1</v>
      </c>
      <c r="AH831">
        <v>4</v>
      </c>
      <c r="AI831">
        <v>2</v>
      </c>
      <c r="AJ831">
        <v>0</v>
      </c>
      <c r="AK831">
        <v>0</v>
      </c>
      <c r="AL831">
        <v>0</v>
      </c>
      <c r="AM831">
        <v>0</v>
      </c>
      <c r="AN831">
        <v>0</v>
      </c>
      <c r="AO831">
        <v>0</v>
      </c>
      <c r="AP831">
        <v>0</v>
      </c>
      <c r="AQ831">
        <v>0</v>
      </c>
      <c r="AR831">
        <v>1</v>
      </c>
      <c r="AS831">
        <v>0</v>
      </c>
      <c r="AT831">
        <v>0</v>
      </c>
      <c r="AU831">
        <v>0</v>
      </c>
      <c r="AV831">
        <v>2</v>
      </c>
      <c r="AW831">
        <v>0</v>
      </c>
      <c r="AX831" t="s">
        <v>183</v>
      </c>
      <c r="AY831" t="s">
        <v>588</v>
      </c>
      <c r="AZ831" t="s">
        <v>1229</v>
      </c>
      <c r="BA831" t="s">
        <v>186</v>
      </c>
      <c r="BB831" t="s">
        <v>1239</v>
      </c>
      <c r="BC831" t="s">
        <v>186</v>
      </c>
      <c r="BD831" t="s">
        <v>180</v>
      </c>
      <c r="BE831">
        <v>135</v>
      </c>
      <c r="BF831">
        <v>40.1</v>
      </c>
      <c r="BG831">
        <v>64</v>
      </c>
      <c r="BH831" t="s">
        <v>180</v>
      </c>
      <c r="BI831" t="s">
        <v>175</v>
      </c>
      <c r="BJ831" t="s">
        <v>175</v>
      </c>
      <c r="BK831">
        <v>180</v>
      </c>
      <c r="BL831" t="s">
        <v>175</v>
      </c>
      <c r="BM831">
        <v>1</v>
      </c>
      <c r="BN831">
        <v>32</v>
      </c>
      <c r="BO831" t="s">
        <v>175</v>
      </c>
      <c r="BP831" t="s">
        <v>175</v>
      </c>
      <c r="BQ831" t="s">
        <v>175</v>
      </c>
      <c r="BR831">
        <v>0.83</v>
      </c>
      <c r="BS831">
        <v>0.83</v>
      </c>
      <c r="BT831">
        <v>0.87</v>
      </c>
      <c r="BU831">
        <v>2</v>
      </c>
      <c r="BV831" t="s">
        <v>188</v>
      </c>
      <c r="BW831" t="s">
        <v>175</v>
      </c>
      <c r="BX831" t="s">
        <v>175</v>
      </c>
      <c r="BY831" t="s">
        <v>175</v>
      </c>
      <c r="BZ831">
        <v>7</v>
      </c>
      <c r="CA831" t="s">
        <v>190</v>
      </c>
      <c r="CB831" t="s">
        <v>1586</v>
      </c>
      <c r="CC831" t="s">
        <v>175</v>
      </c>
      <c r="CD831" t="s">
        <v>175</v>
      </c>
      <c r="CE831" t="s">
        <v>175</v>
      </c>
      <c r="CF831" t="s">
        <v>175</v>
      </c>
      <c r="CG831" t="s">
        <v>175</v>
      </c>
      <c r="CH831" t="s">
        <v>175</v>
      </c>
      <c r="CI831" t="s">
        <v>175</v>
      </c>
      <c r="CJ831" t="s">
        <v>175</v>
      </c>
      <c r="CK831" t="s">
        <v>175</v>
      </c>
      <c r="CL831" t="s">
        <v>175</v>
      </c>
      <c r="CM831" t="s">
        <v>175</v>
      </c>
      <c r="CN831" t="s">
        <v>175</v>
      </c>
      <c r="CO831">
        <v>14</v>
      </c>
      <c r="CP831" t="s">
        <v>183</v>
      </c>
      <c r="CQ831">
        <v>0</v>
      </c>
      <c r="CR831" t="s">
        <v>1587</v>
      </c>
      <c r="CS831">
        <v>120.0996</v>
      </c>
      <c r="CT831" t="s">
        <v>1586</v>
      </c>
      <c r="CU831">
        <v>9.3799999999999901</v>
      </c>
      <c r="CV831">
        <v>0</v>
      </c>
      <c r="CW831">
        <v>0</v>
      </c>
      <c r="CX831">
        <v>23.775090886494102</v>
      </c>
      <c r="CY831">
        <v>0</v>
      </c>
      <c r="CZ831">
        <v>33.155090886494101</v>
      </c>
      <c r="DA831">
        <v>86.944509113505802</v>
      </c>
      <c r="DB831">
        <v>42</v>
      </c>
      <c r="DC831">
        <v>0</v>
      </c>
    </row>
    <row r="832" spans="1:107" x14ac:dyDescent="0.25">
      <c r="A832">
        <v>2328002</v>
      </c>
      <c r="B832" t="s">
        <v>361</v>
      </c>
      <c r="C832" t="s">
        <v>362</v>
      </c>
      <c r="D832" t="s">
        <v>1500</v>
      </c>
      <c r="E832" t="s">
        <v>1501</v>
      </c>
      <c r="F832" t="s">
        <v>175</v>
      </c>
      <c r="G832" t="s">
        <v>176</v>
      </c>
      <c r="H832" t="s">
        <v>177</v>
      </c>
      <c r="I832" t="s">
        <v>175</v>
      </c>
      <c r="J832" t="s">
        <v>175</v>
      </c>
      <c r="K832">
        <v>3.4</v>
      </c>
      <c r="L832">
        <v>6</v>
      </c>
      <c r="M832">
        <v>32</v>
      </c>
      <c r="N832" t="s">
        <v>1019</v>
      </c>
      <c r="O832">
        <v>0.9</v>
      </c>
      <c r="P832">
        <v>1.4</v>
      </c>
      <c r="Q832">
        <v>41.8</v>
      </c>
      <c r="R832">
        <v>41</v>
      </c>
      <c r="S832">
        <v>135</v>
      </c>
      <c r="T832">
        <v>187.2</v>
      </c>
      <c r="U832">
        <v>184.5</v>
      </c>
      <c r="V832" t="s">
        <v>180</v>
      </c>
      <c r="W832" t="s">
        <v>180</v>
      </c>
      <c r="X832" t="s">
        <v>180</v>
      </c>
      <c r="Y832" t="s">
        <v>181</v>
      </c>
      <c r="Z832" t="s">
        <v>1228</v>
      </c>
      <c r="AA832">
        <v>2</v>
      </c>
      <c r="AB832">
        <v>1</v>
      </c>
      <c r="AC832">
        <v>0</v>
      </c>
      <c r="AD832">
        <v>0</v>
      </c>
      <c r="AE832">
        <v>2</v>
      </c>
      <c r="AF832">
        <v>1</v>
      </c>
      <c r="AG832">
        <v>1</v>
      </c>
      <c r="AH832">
        <v>2</v>
      </c>
      <c r="AI832">
        <v>4</v>
      </c>
      <c r="AJ832">
        <v>2</v>
      </c>
      <c r="AK832">
        <v>0</v>
      </c>
      <c r="AL832">
        <v>0</v>
      </c>
      <c r="AM832">
        <v>0</v>
      </c>
      <c r="AN832">
        <v>0</v>
      </c>
      <c r="AO832">
        <v>0</v>
      </c>
      <c r="AP832">
        <v>0</v>
      </c>
      <c r="AQ832">
        <v>0</v>
      </c>
      <c r="AR832">
        <v>2</v>
      </c>
      <c r="AS832">
        <v>0</v>
      </c>
      <c r="AT832">
        <v>0</v>
      </c>
      <c r="AU832">
        <v>0</v>
      </c>
      <c r="AV832">
        <v>3</v>
      </c>
      <c r="AW832">
        <v>0</v>
      </c>
      <c r="AX832" t="s">
        <v>180</v>
      </c>
      <c r="AY832" t="s">
        <v>930</v>
      </c>
      <c r="AZ832" t="s">
        <v>1229</v>
      </c>
      <c r="BA832" t="s">
        <v>186</v>
      </c>
      <c r="BB832" t="s">
        <v>1502</v>
      </c>
      <c r="BC832" t="s">
        <v>186</v>
      </c>
      <c r="BD832" t="s">
        <v>180</v>
      </c>
      <c r="BE832">
        <v>135</v>
      </c>
      <c r="BF832">
        <v>224</v>
      </c>
      <c r="BG832">
        <v>256</v>
      </c>
      <c r="BH832" t="s">
        <v>180</v>
      </c>
      <c r="BI832" t="s">
        <v>175</v>
      </c>
      <c r="BJ832" t="s">
        <v>175</v>
      </c>
      <c r="BK832">
        <v>400</v>
      </c>
      <c r="BL832" t="s">
        <v>175</v>
      </c>
      <c r="BM832">
        <v>1</v>
      </c>
      <c r="BN832">
        <v>32</v>
      </c>
      <c r="BO832" t="s">
        <v>175</v>
      </c>
      <c r="BP832" t="s">
        <v>175</v>
      </c>
      <c r="BQ832">
        <v>0.86</v>
      </c>
      <c r="BR832">
        <v>0.9</v>
      </c>
      <c r="BS832">
        <v>0.91</v>
      </c>
      <c r="BT832">
        <v>0.92</v>
      </c>
      <c r="BU832">
        <v>2</v>
      </c>
      <c r="BV832" t="s">
        <v>188</v>
      </c>
      <c r="BW832" t="s">
        <v>175</v>
      </c>
      <c r="BX832" t="s">
        <v>175</v>
      </c>
      <c r="BY832" t="s">
        <v>175</v>
      </c>
      <c r="BZ832">
        <v>7</v>
      </c>
      <c r="CA832" t="s">
        <v>190</v>
      </c>
      <c r="CB832" t="s">
        <v>1586</v>
      </c>
      <c r="CC832" t="s">
        <v>175</v>
      </c>
      <c r="CD832" t="s">
        <v>175</v>
      </c>
      <c r="CE832" t="s">
        <v>175</v>
      </c>
      <c r="CF832" t="s">
        <v>175</v>
      </c>
      <c r="CG832" t="s">
        <v>175</v>
      </c>
      <c r="CH832" t="s">
        <v>175</v>
      </c>
      <c r="CI832" t="s">
        <v>175</v>
      </c>
      <c r="CJ832" t="s">
        <v>175</v>
      </c>
      <c r="CK832" t="s">
        <v>175</v>
      </c>
      <c r="CL832" t="s">
        <v>175</v>
      </c>
      <c r="CM832" t="s">
        <v>175</v>
      </c>
      <c r="CN832" t="s">
        <v>175</v>
      </c>
      <c r="CO832">
        <v>20.399999999999999</v>
      </c>
      <c r="CP832" t="s">
        <v>183</v>
      </c>
      <c r="CQ832">
        <v>0</v>
      </c>
      <c r="CR832" t="s">
        <v>1587</v>
      </c>
      <c r="CS832">
        <v>151.06619999999899</v>
      </c>
      <c r="CT832" t="s">
        <v>1586</v>
      </c>
      <c r="CU832">
        <v>9.3799999999999901</v>
      </c>
      <c r="CV832">
        <v>0</v>
      </c>
      <c r="CW832">
        <v>0</v>
      </c>
      <c r="CX832">
        <v>53.910510997048902</v>
      </c>
      <c r="CY832">
        <v>0</v>
      </c>
      <c r="CZ832">
        <v>63.290510997048898</v>
      </c>
      <c r="DA832">
        <v>87.775689002950998</v>
      </c>
      <c r="DB832">
        <v>42</v>
      </c>
      <c r="DC832">
        <v>0</v>
      </c>
    </row>
    <row r="833" spans="1:107" x14ac:dyDescent="0.25">
      <c r="A833">
        <v>2328001</v>
      </c>
      <c r="B833" t="s">
        <v>361</v>
      </c>
      <c r="C833" t="s">
        <v>362</v>
      </c>
      <c r="D833" t="s">
        <v>1240</v>
      </c>
      <c r="E833" t="s">
        <v>1241</v>
      </c>
      <c r="F833" t="s">
        <v>175</v>
      </c>
      <c r="G833" t="s">
        <v>176</v>
      </c>
      <c r="H833" t="s">
        <v>198</v>
      </c>
      <c r="I833" t="s">
        <v>1419</v>
      </c>
      <c r="J833" t="s">
        <v>175</v>
      </c>
      <c r="K833">
        <v>2.8</v>
      </c>
      <c r="L833">
        <v>6</v>
      </c>
      <c r="M833">
        <v>32</v>
      </c>
      <c r="N833" t="s">
        <v>1019</v>
      </c>
      <c r="O833">
        <v>1</v>
      </c>
      <c r="P833">
        <v>1.3</v>
      </c>
      <c r="Q833">
        <v>26.1</v>
      </c>
      <c r="R833">
        <v>26.6</v>
      </c>
      <c r="S833">
        <v>135</v>
      </c>
      <c r="T833">
        <v>160.80000000000001</v>
      </c>
      <c r="U833">
        <v>120.1</v>
      </c>
      <c r="V833" t="s">
        <v>180</v>
      </c>
      <c r="W833" t="s">
        <v>180</v>
      </c>
      <c r="X833" t="s">
        <v>180</v>
      </c>
      <c r="Y833" t="s">
        <v>181</v>
      </c>
      <c r="Z833" t="s">
        <v>1228</v>
      </c>
      <c r="AA833">
        <v>2</v>
      </c>
      <c r="AB833">
        <v>1</v>
      </c>
      <c r="AC833">
        <v>0</v>
      </c>
      <c r="AD833">
        <v>0</v>
      </c>
      <c r="AE833">
        <v>1</v>
      </c>
      <c r="AF833">
        <v>1</v>
      </c>
      <c r="AG833">
        <v>1</v>
      </c>
      <c r="AH833">
        <v>4</v>
      </c>
      <c r="AI833">
        <v>4</v>
      </c>
      <c r="AJ833">
        <v>2</v>
      </c>
      <c r="AK833">
        <v>0</v>
      </c>
      <c r="AL833">
        <v>0</v>
      </c>
      <c r="AM833">
        <v>0</v>
      </c>
      <c r="AN833">
        <v>0</v>
      </c>
      <c r="AO833">
        <v>0</v>
      </c>
      <c r="AP833">
        <v>0</v>
      </c>
      <c r="AQ833">
        <v>0</v>
      </c>
      <c r="AR833">
        <v>1</v>
      </c>
      <c r="AS833">
        <v>0</v>
      </c>
      <c r="AT833">
        <v>0</v>
      </c>
      <c r="AU833">
        <v>0</v>
      </c>
      <c r="AV833">
        <v>3</v>
      </c>
      <c r="AW833">
        <v>0</v>
      </c>
      <c r="AX833" t="s">
        <v>180</v>
      </c>
      <c r="AY833" t="s">
        <v>412</v>
      </c>
      <c r="AZ833" t="s">
        <v>1229</v>
      </c>
      <c r="BA833" t="s">
        <v>186</v>
      </c>
      <c r="BB833" t="s">
        <v>1242</v>
      </c>
      <c r="BC833" t="s">
        <v>186</v>
      </c>
      <c r="BD833" t="s">
        <v>180</v>
      </c>
      <c r="BE833">
        <v>135</v>
      </c>
      <c r="BF833">
        <v>224</v>
      </c>
      <c r="BG833">
        <v>256</v>
      </c>
      <c r="BH833" t="s">
        <v>180</v>
      </c>
      <c r="BI833" t="s">
        <v>175</v>
      </c>
      <c r="BJ833" t="s">
        <v>175</v>
      </c>
      <c r="BK833">
        <v>400</v>
      </c>
      <c r="BL833" t="s">
        <v>175</v>
      </c>
      <c r="BM833">
        <v>1</v>
      </c>
      <c r="BN833">
        <v>32</v>
      </c>
      <c r="BO833" t="s">
        <v>175</v>
      </c>
      <c r="BP833" t="s">
        <v>175</v>
      </c>
      <c r="BQ833">
        <v>0.86</v>
      </c>
      <c r="BR833">
        <v>0.9</v>
      </c>
      <c r="BS833">
        <v>0.91</v>
      </c>
      <c r="BT833">
        <v>0.92</v>
      </c>
      <c r="BU833">
        <v>1</v>
      </c>
      <c r="BV833" t="s">
        <v>188</v>
      </c>
      <c r="BW833" t="s">
        <v>175</v>
      </c>
      <c r="BX833" t="s">
        <v>175</v>
      </c>
      <c r="BY833" t="s">
        <v>175</v>
      </c>
      <c r="BZ833">
        <v>7</v>
      </c>
      <c r="CA833" t="s">
        <v>190</v>
      </c>
      <c r="CB833" t="s">
        <v>1586</v>
      </c>
      <c r="CC833" t="s">
        <v>175</v>
      </c>
      <c r="CD833" t="s">
        <v>175</v>
      </c>
      <c r="CE833" t="s">
        <v>175</v>
      </c>
      <c r="CF833" t="s">
        <v>175</v>
      </c>
      <c r="CG833" t="s">
        <v>175</v>
      </c>
      <c r="CH833" t="s">
        <v>175</v>
      </c>
      <c r="CI833" t="s">
        <v>175</v>
      </c>
      <c r="CJ833" t="s">
        <v>175</v>
      </c>
      <c r="CK833" t="s">
        <v>175</v>
      </c>
      <c r="CL833" t="s">
        <v>175</v>
      </c>
      <c r="CM833" t="s">
        <v>175</v>
      </c>
      <c r="CN833" t="s">
        <v>175</v>
      </c>
      <c r="CO833">
        <v>16.799999999999901</v>
      </c>
      <c r="CP833" t="s">
        <v>183</v>
      </c>
      <c r="CQ833">
        <v>0</v>
      </c>
      <c r="CR833" t="s">
        <v>1587</v>
      </c>
      <c r="CS833">
        <v>99.206999999999994</v>
      </c>
      <c r="CT833" t="s">
        <v>1586</v>
      </c>
      <c r="CU833">
        <v>9.3799999999999901</v>
      </c>
      <c r="CV833">
        <v>0</v>
      </c>
      <c r="CW833">
        <v>0</v>
      </c>
      <c r="CX833">
        <v>53.910510997048902</v>
      </c>
      <c r="CY833">
        <v>0</v>
      </c>
      <c r="CZ833">
        <v>63.290510997048898</v>
      </c>
      <c r="DA833">
        <v>35.916489002951003</v>
      </c>
      <c r="DB833">
        <v>42</v>
      </c>
      <c r="DC833">
        <v>1</v>
      </c>
    </row>
    <row r="834" spans="1:107" x14ac:dyDescent="0.25">
      <c r="A834">
        <v>2328000</v>
      </c>
      <c r="B834" t="s">
        <v>361</v>
      </c>
      <c r="C834" t="s">
        <v>362</v>
      </c>
      <c r="D834" t="s">
        <v>1243</v>
      </c>
      <c r="E834" t="s">
        <v>1244</v>
      </c>
      <c r="F834" t="s">
        <v>1245</v>
      </c>
      <c r="G834" t="s">
        <v>176</v>
      </c>
      <c r="H834" t="s">
        <v>198</v>
      </c>
      <c r="I834" t="s">
        <v>1419</v>
      </c>
      <c r="J834" t="s">
        <v>175</v>
      </c>
      <c r="K834">
        <v>2.8</v>
      </c>
      <c r="L834">
        <v>6</v>
      </c>
      <c r="M834">
        <v>32</v>
      </c>
      <c r="N834" t="s">
        <v>1412</v>
      </c>
      <c r="O834">
        <v>1</v>
      </c>
      <c r="P834">
        <v>1.3</v>
      </c>
      <c r="Q834">
        <v>21.5</v>
      </c>
      <c r="R834">
        <v>21.8</v>
      </c>
      <c r="S834">
        <v>135</v>
      </c>
      <c r="T834">
        <v>131.5</v>
      </c>
      <c r="U834">
        <v>99.5</v>
      </c>
      <c r="V834" t="s">
        <v>180</v>
      </c>
      <c r="W834" t="s">
        <v>180</v>
      </c>
      <c r="X834" t="s">
        <v>180</v>
      </c>
      <c r="Y834" t="s">
        <v>181</v>
      </c>
      <c r="Z834" t="s">
        <v>1228</v>
      </c>
      <c r="AA834">
        <v>2</v>
      </c>
      <c r="AB834">
        <v>1</v>
      </c>
      <c r="AC834">
        <v>0</v>
      </c>
      <c r="AD834">
        <v>0</v>
      </c>
      <c r="AE834">
        <v>1</v>
      </c>
      <c r="AF834">
        <v>1</v>
      </c>
      <c r="AG834">
        <v>1</v>
      </c>
      <c r="AH834">
        <v>4</v>
      </c>
      <c r="AI834">
        <v>4</v>
      </c>
      <c r="AJ834">
        <v>2</v>
      </c>
      <c r="AK834">
        <v>0</v>
      </c>
      <c r="AL834">
        <v>0</v>
      </c>
      <c r="AM834">
        <v>0</v>
      </c>
      <c r="AN834">
        <v>0</v>
      </c>
      <c r="AO834">
        <v>0</v>
      </c>
      <c r="AP834">
        <v>0</v>
      </c>
      <c r="AQ834">
        <v>0</v>
      </c>
      <c r="AR834">
        <v>1</v>
      </c>
      <c r="AS834">
        <v>0</v>
      </c>
      <c r="AT834">
        <v>0</v>
      </c>
      <c r="AU834">
        <v>0</v>
      </c>
      <c r="AV834">
        <v>3</v>
      </c>
      <c r="AW834">
        <v>0</v>
      </c>
      <c r="AX834" t="s">
        <v>180</v>
      </c>
      <c r="AY834" t="s">
        <v>354</v>
      </c>
      <c r="AZ834" t="s">
        <v>1229</v>
      </c>
      <c r="BA834" t="s">
        <v>186</v>
      </c>
      <c r="BB834" t="s">
        <v>1246</v>
      </c>
      <c r="BC834" t="s">
        <v>186</v>
      </c>
      <c r="BD834" t="s">
        <v>180</v>
      </c>
      <c r="BE834">
        <v>135</v>
      </c>
      <c r="BF834">
        <v>112</v>
      </c>
      <c r="BG834">
        <v>128</v>
      </c>
      <c r="BH834" t="s">
        <v>180</v>
      </c>
      <c r="BI834" t="s">
        <v>175</v>
      </c>
      <c r="BJ834" t="s">
        <v>175</v>
      </c>
      <c r="BK834">
        <v>210</v>
      </c>
      <c r="BL834" t="s">
        <v>175</v>
      </c>
      <c r="BM834">
        <v>1</v>
      </c>
      <c r="BN834">
        <v>32</v>
      </c>
      <c r="BO834" t="s">
        <v>175</v>
      </c>
      <c r="BP834" t="s">
        <v>175</v>
      </c>
      <c r="BQ834">
        <v>0.78</v>
      </c>
      <c r="BR834">
        <v>0.85</v>
      </c>
      <c r="BS834">
        <v>0.84</v>
      </c>
      <c r="BT834">
        <v>0.87</v>
      </c>
      <c r="BU834">
        <v>1</v>
      </c>
      <c r="BV834" t="s">
        <v>188</v>
      </c>
      <c r="BW834" t="s">
        <v>175</v>
      </c>
      <c r="BX834" t="s">
        <v>175</v>
      </c>
      <c r="BY834" t="s">
        <v>175</v>
      </c>
      <c r="BZ834">
        <v>7</v>
      </c>
      <c r="CA834" t="s">
        <v>190</v>
      </c>
      <c r="CB834" t="s">
        <v>1586</v>
      </c>
      <c r="CC834" t="s">
        <v>175</v>
      </c>
      <c r="CD834" t="s">
        <v>175</v>
      </c>
      <c r="CE834" t="s">
        <v>175</v>
      </c>
      <c r="CF834" t="s">
        <v>175</v>
      </c>
      <c r="CG834" t="s">
        <v>175</v>
      </c>
      <c r="CH834" t="s">
        <v>175</v>
      </c>
      <c r="CI834" t="s">
        <v>175</v>
      </c>
      <c r="CJ834" t="s">
        <v>175</v>
      </c>
      <c r="CK834" t="s">
        <v>175</v>
      </c>
      <c r="CL834" t="s">
        <v>175</v>
      </c>
      <c r="CM834" t="s">
        <v>175</v>
      </c>
      <c r="CN834" t="s">
        <v>175</v>
      </c>
      <c r="CO834">
        <v>16.799999999999901</v>
      </c>
      <c r="CP834" t="s">
        <v>183</v>
      </c>
      <c r="CQ834">
        <v>0</v>
      </c>
      <c r="CR834" t="s">
        <v>1587</v>
      </c>
      <c r="CS834">
        <v>82.563000000000002</v>
      </c>
      <c r="CT834" t="s">
        <v>1586</v>
      </c>
      <c r="CU834">
        <v>9.3799999999999901</v>
      </c>
      <c r="CV834">
        <v>0</v>
      </c>
      <c r="CW834">
        <v>0</v>
      </c>
      <c r="CX834">
        <v>37.154625518662698</v>
      </c>
      <c r="CY834">
        <v>0</v>
      </c>
      <c r="CZ834">
        <v>46.5346255186627</v>
      </c>
      <c r="DA834">
        <v>36.028374481337202</v>
      </c>
      <c r="DB834">
        <v>42</v>
      </c>
      <c r="DC834">
        <v>1</v>
      </c>
    </row>
    <row r="835" spans="1:107" x14ac:dyDescent="0.25">
      <c r="A835">
        <v>2327999</v>
      </c>
      <c r="B835" t="s">
        <v>361</v>
      </c>
      <c r="C835" t="s">
        <v>362</v>
      </c>
      <c r="D835" t="s">
        <v>1247</v>
      </c>
      <c r="E835" t="s">
        <v>1248</v>
      </c>
      <c r="F835" t="s">
        <v>1249</v>
      </c>
      <c r="G835" t="s">
        <v>176</v>
      </c>
      <c r="H835" t="s">
        <v>198</v>
      </c>
      <c r="I835" t="s">
        <v>1503</v>
      </c>
      <c r="J835" t="s">
        <v>175</v>
      </c>
      <c r="K835">
        <v>3.6</v>
      </c>
      <c r="L835">
        <v>4</v>
      </c>
      <c r="M835">
        <v>64</v>
      </c>
      <c r="N835" t="s">
        <v>1019</v>
      </c>
      <c r="O835">
        <v>0.9</v>
      </c>
      <c r="P835">
        <v>1.6</v>
      </c>
      <c r="Q835">
        <v>25.2</v>
      </c>
      <c r="R835">
        <v>31.2</v>
      </c>
      <c r="S835">
        <v>135</v>
      </c>
      <c r="T835">
        <v>213.2</v>
      </c>
      <c r="U835">
        <v>132.9</v>
      </c>
      <c r="V835" t="s">
        <v>180</v>
      </c>
      <c r="W835" t="s">
        <v>180</v>
      </c>
      <c r="X835" t="s">
        <v>180</v>
      </c>
      <c r="Y835" t="s">
        <v>181</v>
      </c>
      <c r="Z835" t="s">
        <v>1250</v>
      </c>
      <c r="AA835">
        <v>4</v>
      </c>
      <c r="AB835">
        <v>2</v>
      </c>
      <c r="AC835">
        <v>0</v>
      </c>
      <c r="AD835">
        <v>0</v>
      </c>
      <c r="AE835">
        <v>1</v>
      </c>
      <c r="AF835">
        <v>1</v>
      </c>
      <c r="AG835">
        <v>1</v>
      </c>
      <c r="AH835">
        <v>0</v>
      </c>
      <c r="AI835">
        <v>4</v>
      </c>
      <c r="AJ835">
        <v>2</v>
      </c>
      <c r="AK835">
        <v>0</v>
      </c>
      <c r="AL835">
        <v>0</v>
      </c>
      <c r="AM835">
        <v>0</v>
      </c>
      <c r="AN835">
        <v>0</v>
      </c>
      <c r="AO835">
        <v>0</v>
      </c>
      <c r="AP835">
        <v>0</v>
      </c>
      <c r="AQ835">
        <v>0</v>
      </c>
      <c r="AR835">
        <v>2</v>
      </c>
      <c r="AS835">
        <v>0</v>
      </c>
      <c r="AT835">
        <v>0</v>
      </c>
      <c r="AU835">
        <v>0</v>
      </c>
      <c r="AV835">
        <v>0</v>
      </c>
      <c r="AW835">
        <v>4</v>
      </c>
      <c r="AX835" t="s">
        <v>180</v>
      </c>
      <c r="AY835" t="s">
        <v>930</v>
      </c>
      <c r="AZ835" t="s">
        <v>1229</v>
      </c>
      <c r="BA835" t="s">
        <v>186</v>
      </c>
      <c r="BB835" t="s">
        <v>1251</v>
      </c>
      <c r="BC835" t="s">
        <v>186</v>
      </c>
      <c r="BD835" t="s">
        <v>180</v>
      </c>
      <c r="BE835">
        <v>135</v>
      </c>
      <c r="BF835">
        <v>192.2</v>
      </c>
      <c r="BG835">
        <v>192</v>
      </c>
      <c r="BH835" t="s">
        <v>180</v>
      </c>
      <c r="BI835" t="s">
        <v>175</v>
      </c>
      <c r="BJ835" t="s">
        <v>175</v>
      </c>
      <c r="BK835">
        <v>400</v>
      </c>
      <c r="BL835" t="s">
        <v>175</v>
      </c>
      <c r="BM835">
        <v>1</v>
      </c>
      <c r="BN835">
        <v>64</v>
      </c>
      <c r="BO835" t="s">
        <v>175</v>
      </c>
      <c r="BP835" t="s">
        <v>175</v>
      </c>
      <c r="BQ835">
        <v>0.86</v>
      </c>
      <c r="BR835">
        <v>0.9</v>
      </c>
      <c r="BS835">
        <v>0.91</v>
      </c>
      <c r="BT835">
        <v>0.92</v>
      </c>
      <c r="BU835">
        <v>2</v>
      </c>
      <c r="BV835" t="s">
        <v>188</v>
      </c>
      <c r="BW835" t="s">
        <v>175</v>
      </c>
      <c r="BX835" t="s">
        <v>175</v>
      </c>
      <c r="BY835" t="s">
        <v>175</v>
      </c>
      <c r="BZ835">
        <v>7</v>
      </c>
      <c r="CA835" t="s">
        <v>190</v>
      </c>
      <c r="CB835" t="s">
        <v>1586</v>
      </c>
      <c r="CC835" t="s">
        <v>175</v>
      </c>
      <c r="CD835" t="s">
        <v>175</v>
      </c>
      <c r="CE835" t="s">
        <v>175</v>
      </c>
      <c r="CF835" t="s">
        <v>175</v>
      </c>
      <c r="CG835" t="s">
        <v>175</v>
      </c>
      <c r="CH835" t="s">
        <v>175</v>
      </c>
      <c r="CI835" t="s">
        <v>175</v>
      </c>
      <c r="CJ835" t="s">
        <v>175</v>
      </c>
      <c r="CK835" t="s">
        <v>175</v>
      </c>
      <c r="CL835" t="s">
        <v>175</v>
      </c>
      <c r="CM835" t="s">
        <v>175</v>
      </c>
      <c r="CN835" t="s">
        <v>175</v>
      </c>
      <c r="CO835">
        <v>14.4</v>
      </c>
      <c r="CP835" t="s">
        <v>183</v>
      </c>
      <c r="CQ835">
        <v>0</v>
      </c>
      <c r="CR835" t="s">
        <v>1587</v>
      </c>
      <c r="CS835">
        <v>111.5586</v>
      </c>
      <c r="CT835" t="s">
        <v>1586</v>
      </c>
      <c r="CU835">
        <v>17.059999999999999</v>
      </c>
      <c r="CV835">
        <v>0</v>
      </c>
      <c r="CW835">
        <v>0</v>
      </c>
      <c r="CX835">
        <v>49.8283157075223</v>
      </c>
      <c r="CY835">
        <v>0</v>
      </c>
      <c r="CZ835">
        <v>66.888315707522295</v>
      </c>
      <c r="DA835">
        <v>44.670284292477596</v>
      </c>
      <c r="DB835">
        <v>42</v>
      </c>
      <c r="DC835">
        <v>0</v>
      </c>
    </row>
    <row r="836" spans="1:107" x14ac:dyDescent="0.25">
      <c r="A836">
        <v>2327998</v>
      </c>
      <c r="B836" t="s">
        <v>361</v>
      </c>
      <c r="C836" t="s">
        <v>362</v>
      </c>
      <c r="D836" t="s">
        <v>1252</v>
      </c>
      <c r="E836" t="s">
        <v>1253</v>
      </c>
      <c r="F836" t="s">
        <v>1254</v>
      </c>
      <c r="G836" t="s">
        <v>176</v>
      </c>
      <c r="H836" t="s">
        <v>198</v>
      </c>
      <c r="I836" t="s">
        <v>1503</v>
      </c>
      <c r="J836" t="s">
        <v>175</v>
      </c>
      <c r="K836">
        <v>3.6</v>
      </c>
      <c r="L836">
        <v>4</v>
      </c>
      <c r="M836">
        <v>64</v>
      </c>
      <c r="N836" t="s">
        <v>1019</v>
      </c>
      <c r="O836">
        <v>0.9</v>
      </c>
      <c r="P836">
        <v>1.7</v>
      </c>
      <c r="Q836">
        <v>26.1</v>
      </c>
      <c r="R836">
        <v>30.9</v>
      </c>
      <c r="S836">
        <v>135</v>
      </c>
      <c r="T836">
        <v>213.2</v>
      </c>
      <c r="U836">
        <v>133.30000000000001</v>
      </c>
      <c r="V836" t="s">
        <v>180</v>
      </c>
      <c r="W836" t="s">
        <v>180</v>
      </c>
      <c r="X836" t="s">
        <v>180</v>
      </c>
      <c r="Y836" t="s">
        <v>181</v>
      </c>
      <c r="Z836" t="s">
        <v>1250</v>
      </c>
      <c r="AA836">
        <v>4</v>
      </c>
      <c r="AB836">
        <v>2</v>
      </c>
      <c r="AC836">
        <v>0</v>
      </c>
      <c r="AD836">
        <v>0</v>
      </c>
      <c r="AE836">
        <v>1</v>
      </c>
      <c r="AF836">
        <v>1</v>
      </c>
      <c r="AG836">
        <v>1</v>
      </c>
      <c r="AH836">
        <v>0</v>
      </c>
      <c r="AI836">
        <v>4</v>
      </c>
      <c r="AJ836">
        <v>2</v>
      </c>
      <c r="AK836">
        <v>0</v>
      </c>
      <c r="AL836">
        <v>0</v>
      </c>
      <c r="AM836">
        <v>0</v>
      </c>
      <c r="AN836">
        <v>0</v>
      </c>
      <c r="AO836">
        <v>0</v>
      </c>
      <c r="AP836">
        <v>0</v>
      </c>
      <c r="AQ836">
        <v>0</v>
      </c>
      <c r="AR836">
        <v>2</v>
      </c>
      <c r="AS836">
        <v>0</v>
      </c>
      <c r="AT836">
        <v>0</v>
      </c>
      <c r="AU836">
        <v>0</v>
      </c>
      <c r="AV836">
        <v>0</v>
      </c>
      <c r="AW836">
        <v>4</v>
      </c>
      <c r="AX836" t="s">
        <v>180</v>
      </c>
      <c r="AY836" t="s">
        <v>930</v>
      </c>
      <c r="AZ836" t="s">
        <v>1255</v>
      </c>
      <c r="BA836" t="s">
        <v>186</v>
      </c>
      <c r="BB836" t="s">
        <v>1256</v>
      </c>
      <c r="BC836" t="s">
        <v>186</v>
      </c>
      <c r="BD836" t="s">
        <v>180</v>
      </c>
      <c r="BE836">
        <v>135</v>
      </c>
      <c r="BF836">
        <v>192.2</v>
      </c>
      <c r="BG836">
        <v>192</v>
      </c>
      <c r="BH836" t="s">
        <v>180</v>
      </c>
      <c r="BI836" t="s">
        <v>175</v>
      </c>
      <c r="BJ836" t="s">
        <v>175</v>
      </c>
      <c r="BK836">
        <v>400</v>
      </c>
      <c r="BL836" t="s">
        <v>175</v>
      </c>
      <c r="BM836">
        <v>1</v>
      </c>
      <c r="BN836">
        <v>64</v>
      </c>
      <c r="BO836" t="s">
        <v>175</v>
      </c>
      <c r="BP836" t="s">
        <v>175</v>
      </c>
      <c r="BQ836">
        <v>0.86</v>
      </c>
      <c r="BR836">
        <v>0.9</v>
      </c>
      <c r="BS836">
        <v>0.91</v>
      </c>
      <c r="BT836">
        <v>0.92</v>
      </c>
      <c r="BU836">
        <v>2</v>
      </c>
      <c r="BV836" t="s">
        <v>188</v>
      </c>
      <c r="BW836" t="s">
        <v>175</v>
      </c>
      <c r="BX836" t="s">
        <v>175</v>
      </c>
      <c r="BY836" t="s">
        <v>175</v>
      </c>
      <c r="BZ836">
        <v>7</v>
      </c>
      <c r="CA836" t="s">
        <v>190</v>
      </c>
      <c r="CB836" t="s">
        <v>1586</v>
      </c>
      <c r="CC836" t="s">
        <v>175</v>
      </c>
      <c r="CD836" t="s">
        <v>175</v>
      </c>
      <c r="CE836" t="s">
        <v>175</v>
      </c>
      <c r="CF836" t="s">
        <v>175</v>
      </c>
      <c r="CG836" t="s">
        <v>175</v>
      </c>
      <c r="CH836" t="s">
        <v>175</v>
      </c>
      <c r="CI836" t="s">
        <v>175</v>
      </c>
      <c r="CJ836" t="s">
        <v>175</v>
      </c>
      <c r="CK836" t="s">
        <v>175</v>
      </c>
      <c r="CL836" t="s">
        <v>175</v>
      </c>
      <c r="CM836" t="s">
        <v>175</v>
      </c>
      <c r="CN836" t="s">
        <v>175</v>
      </c>
      <c r="CO836">
        <v>14.4</v>
      </c>
      <c r="CP836" t="s">
        <v>183</v>
      </c>
      <c r="CQ836">
        <v>0</v>
      </c>
      <c r="CR836" t="s">
        <v>1587</v>
      </c>
      <c r="CS836">
        <v>111.9528</v>
      </c>
      <c r="CT836" t="s">
        <v>1586</v>
      </c>
      <c r="CU836">
        <v>17.059999999999999</v>
      </c>
      <c r="CV836">
        <v>0</v>
      </c>
      <c r="CW836">
        <v>0</v>
      </c>
      <c r="CX836">
        <v>49.8283157075223</v>
      </c>
      <c r="CY836">
        <v>0</v>
      </c>
      <c r="CZ836">
        <v>66.888315707522295</v>
      </c>
      <c r="DA836">
        <v>45.064484292477601</v>
      </c>
      <c r="DB836">
        <v>42</v>
      </c>
      <c r="DC836">
        <v>0</v>
      </c>
    </row>
    <row r="837" spans="1:107" x14ac:dyDescent="0.25">
      <c r="A837">
        <v>2327997</v>
      </c>
      <c r="B837" t="s">
        <v>361</v>
      </c>
      <c r="C837" t="s">
        <v>362</v>
      </c>
      <c r="D837" t="s">
        <v>1257</v>
      </c>
      <c r="E837" t="s">
        <v>1258</v>
      </c>
      <c r="F837" t="s">
        <v>1259</v>
      </c>
      <c r="G837" t="s">
        <v>176</v>
      </c>
      <c r="H837" t="s">
        <v>198</v>
      </c>
      <c r="I837" t="s">
        <v>1419</v>
      </c>
      <c r="J837" t="s">
        <v>175</v>
      </c>
      <c r="K837">
        <v>2.8</v>
      </c>
      <c r="L837">
        <v>6</v>
      </c>
      <c r="M837">
        <v>64</v>
      </c>
      <c r="N837" t="s">
        <v>548</v>
      </c>
      <c r="O837">
        <v>1</v>
      </c>
      <c r="P837">
        <v>1.7</v>
      </c>
      <c r="Q837">
        <v>28.9</v>
      </c>
      <c r="R837">
        <v>30.4</v>
      </c>
      <c r="S837">
        <v>135</v>
      </c>
      <c r="T837">
        <v>142.1</v>
      </c>
      <c r="U837">
        <v>135.80000000000001</v>
      </c>
      <c r="V837" t="s">
        <v>180</v>
      </c>
      <c r="W837" t="s">
        <v>180</v>
      </c>
      <c r="X837" t="s">
        <v>180</v>
      </c>
      <c r="Y837" t="s">
        <v>181</v>
      </c>
      <c r="Z837" t="s">
        <v>958</v>
      </c>
      <c r="AA837">
        <v>4</v>
      </c>
      <c r="AB837">
        <v>1</v>
      </c>
      <c r="AC837">
        <v>0</v>
      </c>
      <c r="AD837">
        <v>0</v>
      </c>
      <c r="AE837">
        <v>2</v>
      </c>
      <c r="AF837">
        <v>1</v>
      </c>
      <c r="AG837">
        <v>1</v>
      </c>
      <c r="AH837">
        <v>4</v>
      </c>
      <c r="AI837">
        <v>3</v>
      </c>
      <c r="AJ837">
        <v>2</v>
      </c>
      <c r="AK837">
        <v>0</v>
      </c>
      <c r="AL837">
        <v>0</v>
      </c>
      <c r="AM837">
        <v>0</v>
      </c>
      <c r="AN837">
        <v>0</v>
      </c>
      <c r="AO837">
        <v>0</v>
      </c>
      <c r="AP837">
        <v>0</v>
      </c>
      <c r="AQ837">
        <v>0</v>
      </c>
      <c r="AR837">
        <v>1</v>
      </c>
      <c r="AS837">
        <v>0</v>
      </c>
      <c r="AT837">
        <v>0</v>
      </c>
      <c r="AU837">
        <v>0</v>
      </c>
      <c r="AV837">
        <v>3</v>
      </c>
      <c r="AW837">
        <v>0</v>
      </c>
      <c r="AX837" t="s">
        <v>180</v>
      </c>
      <c r="AY837" t="s">
        <v>1260</v>
      </c>
      <c r="AZ837" t="s">
        <v>1229</v>
      </c>
      <c r="BA837" t="s">
        <v>186</v>
      </c>
      <c r="BB837" t="s">
        <v>1261</v>
      </c>
      <c r="BC837" t="s">
        <v>186</v>
      </c>
      <c r="BD837" t="s">
        <v>180</v>
      </c>
      <c r="BE837">
        <v>135</v>
      </c>
      <c r="BF837">
        <v>40.1</v>
      </c>
      <c r="BG837">
        <v>64</v>
      </c>
      <c r="BH837" t="s">
        <v>180</v>
      </c>
      <c r="BI837" t="s">
        <v>175</v>
      </c>
      <c r="BJ837" t="s">
        <v>175</v>
      </c>
      <c r="BK837">
        <v>210</v>
      </c>
      <c r="BL837" t="s">
        <v>175</v>
      </c>
      <c r="BM837">
        <v>1</v>
      </c>
      <c r="BN837">
        <v>64</v>
      </c>
      <c r="BO837" t="s">
        <v>175</v>
      </c>
      <c r="BP837" t="s">
        <v>175</v>
      </c>
      <c r="BQ837">
        <v>0.78</v>
      </c>
      <c r="BR837">
        <v>0.85</v>
      </c>
      <c r="BS837">
        <v>0.84</v>
      </c>
      <c r="BT837">
        <v>0.87</v>
      </c>
      <c r="BU837">
        <v>2</v>
      </c>
      <c r="BV837" t="s">
        <v>188</v>
      </c>
      <c r="BW837" t="s">
        <v>175</v>
      </c>
      <c r="BX837" t="s">
        <v>175</v>
      </c>
      <c r="BY837" t="s">
        <v>175</v>
      </c>
      <c r="BZ837">
        <v>7</v>
      </c>
      <c r="CA837" t="s">
        <v>190</v>
      </c>
      <c r="CB837" t="s">
        <v>1586</v>
      </c>
      <c r="CC837" t="s">
        <v>175</v>
      </c>
      <c r="CD837" t="s">
        <v>175</v>
      </c>
      <c r="CE837" t="s">
        <v>175</v>
      </c>
      <c r="CF837" t="s">
        <v>175</v>
      </c>
      <c r="CG837" t="s">
        <v>175</v>
      </c>
      <c r="CH837" t="s">
        <v>175</v>
      </c>
      <c r="CI837" t="s">
        <v>175</v>
      </c>
      <c r="CJ837" t="s">
        <v>175</v>
      </c>
      <c r="CK837" t="s">
        <v>175</v>
      </c>
      <c r="CL837" t="s">
        <v>175</v>
      </c>
      <c r="CM837" t="s">
        <v>175</v>
      </c>
      <c r="CN837" t="s">
        <v>175</v>
      </c>
      <c r="CO837">
        <v>16.799999999999901</v>
      </c>
      <c r="CP837" t="s">
        <v>183</v>
      </c>
      <c r="CQ837">
        <v>0</v>
      </c>
      <c r="CR837" t="s">
        <v>1587</v>
      </c>
      <c r="CS837">
        <v>113.223</v>
      </c>
      <c r="CT837" t="s">
        <v>1586</v>
      </c>
      <c r="CU837">
        <v>17.059999999999999</v>
      </c>
      <c r="CV837">
        <v>0</v>
      </c>
      <c r="CW837">
        <v>0</v>
      </c>
      <c r="CX837">
        <v>23.775090886494102</v>
      </c>
      <c r="CY837">
        <v>0</v>
      </c>
      <c r="CZ837">
        <v>40.8350908864941</v>
      </c>
      <c r="DA837">
        <v>72.387909113505799</v>
      </c>
      <c r="DB837">
        <v>42</v>
      </c>
      <c r="DC837">
        <v>0</v>
      </c>
    </row>
    <row r="838" spans="1:107" x14ac:dyDescent="0.25">
      <c r="A838">
        <v>2327993</v>
      </c>
      <c r="B838" t="s">
        <v>361</v>
      </c>
      <c r="C838" t="s">
        <v>362</v>
      </c>
      <c r="D838" t="s">
        <v>1262</v>
      </c>
      <c r="E838" t="s">
        <v>1263</v>
      </c>
      <c r="F838" t="s">
        <v>1264</v>
      </c>
      <c r="G838" t="s">
        <v>176</v>
      </c>
      <c r="H838" t="s">
        <v>198</v>
      </c>
      <c r="I838" t="s">
        <v>1419</v>
      </c>
      <c r="J838" t="s">
        <v>175</v>
      </c>
      <c r="K838">
        <v>2.8</v>
      </c>
      <c r="L838">
        <v>6</v>
      </c>
      <c r="M838">
        <v>64</v>
      </c>
      <c r="N838" t="s">
        <v>548</v>
      </c>
      <c r="O838">
        <v>1</v>
      </c>
      <c r="P838">
        <v>1.7</v>
      </c>
      <c r="Q838">
        <v>28.9</v>
      </c>
      <c r="R838">
        <v>30.4</v>
      </c>
      <c r="S838">
        <v>135</v>
      </c>
      <c r="T838">
        <v>142.1</v>
      </c>
      <c r="U838">
        <v>135.80000000000001</v>
      </c>
      <c r="V838" t="s">
        <v>180</v>
      </c>
      <c r="W838" t="s">
        <v>180</v>
      </c>
      <c r="X838" t="s">
        <v>180</v>
      </c>
      <c r="Y838" t="s">
        <v>181</v>
      </c>
      <c r="Z838" t="s">
        <v>958</v>
      </c>
      <c r="AA838">
        <v>4</v>
      </c>
      <c r="AB838">
        <v>1</v>
      </c>
      <c r="AC838">
        <v>0</v>
      </c>
      <c r="AD838">
        <v>0</v>
      </c>
      <c r="AE838">
        <v>2</v>
      </c>
      <c r="AF838">
        <v>1</v>
      </c>
      <c r="AG838">
        <v>1</v>
      </c>
      <c r="AH838">
        <v>4</v>
      </c>
      <c r="AI838">
        <v>3</v>
      </c>
      <c r="AJ838">
        <v>2</v>
      </c>
      <c r="AK838">
        <v>0</v>
      </c>
      <c r="AL838">
        <v>0</v>
      </c>
      <c r="AM838">
        <v>0</v>
      </c>
      <c r="AN838">
        <v>0</v>
      </c>
      <c r="AO838">
        <v>0</v>
      </c>
      <c r="AP838">
        <v>0</v>
      </c>
      <c r="AQ838">
        <v>0</v>
      </c>
      <c r="AR838">
        <v>1</v>
      </c>
      <c r="AS838">
        <v>0</v>
      </c>
      <c r="AT838">
        <v>0</v>
      </c>
      <c r="AU838">
        <v>0</v>
      </c>
      <c r="AV838">
        <v>3</v>
      </c>
      <c r="AW838">
        <v>0</v>
      </c>
      <c r="AX838" t="s">
        <v>180</v>
      </c>
      <c r="AY838" t="s">
        <v>1260</v>
      </c>
      <c r="AZ838" t="s">
        <v>1229</v>
      </c>
      <c r="BA838" t="s">
        <v>186</v>
      </c>
      <c r="BB838" t="s">
        <v>1265</v>
      </c>
      <c r="BC838" t="s">
        <v>186</v>
      </c>
      <c r="BD838" t="s">
        <v>180</v>
      </c>
      <c r="BE838">
        <v>135</v>
      </c>
      <c r="BF838">
        <v>40.1</v>
      </c>
      <c r="BG838">
        <v>64</v>
      </c>
      <c r="BH838" t="s">
        <v>180</v>
      </c>
      <c r="BI838" t="s">
        <v>175</v>
      </c>
      <c r="BJ838" t="s">
        <v>175</v>
      </c>
      <c r="BK838">
        <v>210</v>
      </c>
      <c r="BL838" t="s">
        <v>175</v>
      </c>
      <c r="BM838">
        <v>1</v>
      </c>
      <c r="BN838">
        <v>64</v>
      </c>
      <c r="BO838" t="s">
        <v>175</v>
      </c>
      <c r="BP838" t="s">
        <v>175</v>
      </c>
      <c r="BQ838">
        <v>0.78</v>
      </c>
      <c r="BR838">
        <v>0.85</v>
      </c>
      <c r="BS838">
        <v>0.84</v>
      </c>
      <c r="BT838">
        <v>0.87</v>
      </c>
      <c r="BU838">
        <v>2</v>
      </c>
      <c r="BV838" t="s">
        <v>188</v>
      </c>
      <c r="BW838" t="s">
        <v>175</v>
      </c>
      <c r="BX838" t="s">
        <v>175</v>
      </c>
      <c r="BY838" t="s">
        <v>175</v>
      </c>
      <c r="BZ838">
        <v>7</v>
      </c>
      <c r="CA838" t="s">
        <v>190</v>
      </c>
      <c r="CB838" t="s">
        <v>1586</v>
      </c>
      <c r="CC838" t="s">
        <v>175</v>
      </c>
      <c r="CD838" t="s">
        <v>175</v>
      </c>
      <c r="CE838" t="s">
        <v>175</v>
      </c>
      <c r="CF838" t="s">
        <v>175</v>
      </c>
      <c r="CG838" t="s">
        <v>175</v>
      </c>
      <c r="CH838" t="s">
        <v>175</v>
      </c>
      <c r="CI838" t="s">
        <v>175</v>
      </c>
      <c r="CJ838" t="s">
        <v>175</v>
      </c>
      <c r="CK838" t="s">
        <v>175</v>
      </c>
      <c r="CL838" t="s">
        <v>175</v>
      </c>
      <c r="CM838" t="s">
        <v>175</v>
      </c>
      <c r="CN838" t="s">
        <v>175</v>
      </c>
      <c r="CO838">
        <v>16.799999999999901</v>
      </c>
      <c r="CP838" t="s">
        <v>183</v>
      </c>
      <c r="CQ838">
        <v>0</v>
      </c>
      <c r="CR838" t="s">
        <v>1587</v>
      </c>
      <c r="CS838">
        <v>113.223</v>
      </c>
      <c r="CT838" t="s">
        <v>1586</v>
      </c>
      <c r="CU838">
        <v>17.059999999999999</v>
      </c>
      <c r="CV838">
        <v>0</v>
      </c>
      <c r="CW838">
        <v>0</v>
      </c>
      <c r="CX838">
        <v>23.775090886494102</v>
      </c>
      <c r="CY838">
        <v>0</v>
      </c>
      <c r="CZ838">
        <v>40.8350908864941</v>
      </c>
      <c r="DA838">
        <v>72.387909113505799</v>
      </c>
      <c r="DB838">
        <v>42</v>
      </c>
      <c r="DC838">
        <v>0</v>
      </c>
    </row>
    <row r="839" spans="1:107" x14ac:dyDescent="0.25">
      <c r="A839">
        <v>2326493</v>
      </c>
      <c r="B839" t="s">
        <v>361</v>
      </c>
      <c r="C839" t="s">
        <v>362</v>
      </c>
      <c r="D839" t="s">
        <v>816</v>
      </c>
      <c r="E839" t="s">
        <v>817</v>
      </c>
      <c r="F839" t="s">
        <v>818</v>
      </c>
      <c r="G839" t="s">
        <v>176</v>
      </c>
      <c r="H839" t="s">
        <v>198</v>
      </c>
      <c r="I839" t="s">
        <v>253</v>
      </c>
      <c r="J839" t="s">
        <v>179</v>
      </c>
      <c r="K839">
        <v>3</v>
      </c>
      <c r="L839">
        <v>4</v>
      </c>
      <c r="M839">
        <v>64</v>
      </c>
      <c r="N839" t="s">
        <v>309</v>
      </c>
      <c r="O839">
        <v>0.7</v>
      </c>
      <c r="P839">
        <v>1.6</v>
      </c>
      <c r="Q839">
        <v>27.4</v>
      </c>
      <c r="R839">
        <v>28.5</v>
      </c>
      <c r="S839">
        <v>135</v>
      </c>
      <c r="T839">
        <v>134.19999999999999</v>
      </c>
      <c r="U839">
        <v>126.9</v>
      </c>
      <c r="V839" t="s">
        <v>180</v>
      </c>
      <c r="W839" t="s">
        <v>180</v>
      </c>
      <c r="X839" t="s">
        <v>180</v>
      </c>
      <c r="Y839" t="s">
        <v>181</v>
      </c>
      <c r="Z839" t="s">
        <v>819</v>
      </c>
      <c r="AA839">
        <v>4</v>
      </c>
      <c r="AB839">
        <v>2</v>
      </c>
      <c r="AC839">
        <v>0</v>
      </c>
      <c r="AD839">
        <v>0</v>
      </c>
      <c r="AE839">
        <v>1</v>
      </c>
      <c r="AF839">
        <v>1</v>
      </c>
      <c r="AG839">
        <v>1</v>
      </c>
      <c r="AH839">
        <v>0</v>
      </c>
      <c r="AI839">
        <v>8</v>
      </c>
      <c r="AJ839">
        <v>0</v>
      </c>
      <c r="AK839">
        <v>0</v>
      </c>
      <c r="AL839">
        <v>0</v>
      </c>
      <c r="AM839">
        <v>0</v>
      </c>
      <c r="AN839">
        <v>0</v>
      </c>
      <c r="AO839">
        <v>0</v>
      </c>
      <c r="AP839">
        <v>0</v>
      </c>
      <c r="AQ839">
        <v>0</v>
      </c>
      <c r="AR839">
        <v>2</v>
      </c>
      <c r="AS839">
        <v>0</v>
      </c>
      <c r="AT839">
        <v>0</v>
      </c>
      <c r="AU839">
        <v>0</v>
      </c>
      <c r="AV839">
        <v>3</v>
      </c>
      <c r="AW839">
        <v>1</v>
      </c>
      <c r="AX839" t="s">
        <v>183</v>
      </c>
      <c r="AY839" t="s">
        <v>820</v>
      </c>
      <c r="AZ839" t="s">
        <v>515</v>
      </c>
      <c r="BA839" t="s">
        <v>242</v>
      </c>
      <c r="BB839" t="s">
        <v>821</v>
      </c>
      <c r="BC839" t="s">
        <v>242</v>
      </c>
      <c r="BD839" t="s">
        <v>180</v>
      </c>
      <c r="BE839">
        <v>135</v>
      </c>
      <c r="BF839">
        <v>73.599999999999994</v>
      </c>
      <c r="BG839">
        <v>128</v>
      </c>
      <c r="BH839" t="s">
        <v>183</v>
      </c>
      <c r="BI839" t="s">
        <v>175</v>
      </c>
      <c r="BJ839" t="s">
        <v>175</v>
      </c>
      <c r="BK839">
        <v>400</v>
      </c>
      <c r="BL839" t="s">
        <v>175</v>
      </c>
      <c r="BM839">
        <v>1</v>
      </c>
      <c r="BN839">
        <v>64</v>
      </c>
      <c r="BO839" t="s">
        <v>175</v>
      </c>
      <c r="BP839" t="s">
        <v>175</v>
      </c>
      <c r="BQ839">
        <v>0.86</v>
      </c>
      <c r="BR839">
        <v>0.89</v>
      </c>
      <c r="BS839">
        <v>0.9</v>
      </c>
      <c r="BT839">
        <v>0.92</v>
      </c>
      <c r="BU839">
        <v>1</v>
      </c>
      <c r="BV839" t="s">
        <v>188</v>
      </c>
      <c r="BW839" t="s">
        <v>220</v>
      </c>
      <c r="BX839" t="s">
        <v>175</v>
      </c>
      <c r="BY839" t="s">
        <v>183</v>
      </c>
      <c r="BZ839">
        <v>7</v>
      </c>
      <c r="CA839" t="s">
        <v>190</v>
      </c>
      <c r="CB839" t="s">
        <v>1586</v>
      </c>
      <c r="CC839" t="s">
        <v>175</v>
      </c>
      <c r="CD839" t="s">
        <v>175</v>
      </c>
      <c r="CE839" t="s">
        <v>175</v>
      </c>
      <c r="CF839" t="s">
        <v>175</v>
      </c>
      <c r="CG839" t="s">
        <v>175</v>
      </c>
      <c r="CH839" t="s">
        <v>175</v>
      </c>
      <c r="CI839" t="s">
        <v>175</v>
      </c>
      <c r="CJ839" t="s">
        <v>175</v>
      </c>
      <c r="CK839" t="s">
        <v>175</v>
      </c>
      <c r="CL839" t="s">
        <v>175</v>
      </c>
      <c r="CM839" t="s">
        <v>175</v>
      </c>
      <c r="CN839" t="s">
        <v>175</v>
      </c>
      <c r="CO839">
        <v>12</v>
      </c>
      <c r="CP839" t="s">
        <v>183</v>
      </c>
      <c r="CQ839">
        <v>0</v>
      </c>
      <c r="CR839" t="s">
        <v>1587</v>
      </c>
      <c r="CS839">
        <v>106.12739999999999</v>
      </c>
      <c r="CT839" t="s">
        <v>1586</v>
      </c>
      <c r="CU839">
        <v>17.059999999999999</v>
      </c>
      <c r="CV839">
        <v>0</v>
      </c>
      <c r="CW839">
        <v>0</v>
      </c>
      <c r="CX839">
        <v>30.14266849953</v>
      </c>
      <c r="CY839">
        <v>0</v>
      </c>
      <c r="CZ839">
        <v>47.202668499529999</v>
      </c>
      <c r="DA839">
        <v>58.924731500469903</v>
      </c>
      <c r="DB839">
        <v>42</v>
      </c>
      <c r="DC839">
        <v>0</v>
      </c>
    </row>
    <row r="840" spans="1:107" x14ac:dyDescent="0.25">
      <c r="A840">
        <v>2326492</v>
      </c>
      <c r="B840" t="s">
        <v>361</v>
      </c>
      <c r="C840" t="s">
        <v>362</v>
      </c>
      <c r="D840" t="s">
        <v>822</v>
      </c>
      <c r="E840" t="s">
        <v>823</v>
      </c>
      <c r="F840" t="s">
        <v>824</v>
      </c>
      <c r="G840" t="s">
        <v>176</v>
      </c>
      <c r="H840" t="s">
        <v>198</v>
      </c>
      <c r="I840" t="s">
        <v>253</v>
      </c>
      <c r="J840" t="s">
        <v>179</v>
      </c>
      <c r="K840">
        <v>3</v>
      </c>
      <c r="L840">
        <v>4</v>
      </c>
      <c r="M840">
        <v>64</v>
      </c>
      <c r="N840" t="s">
        <v>548</v>
      </c>
      <c r="O840">
        <v>0.7</v>
      </c>
      <c r="P840">
        <v>1.5</v>
      </c>
      <c r="Q840">
        <v>22.1</v>
      </c>
      <c r="R840">
        <v>24.6</v>
      </c>
      <c r="S840">
        <v>135</v>
      </c>
      <c r="T840">
        <v>51.2</v>
      </c>
      <c r="U840">
        <v>107.8</v>
      </c>
      <c r="V840" t="s">
        <v>180</v>
      </c>
      <c r="W840" t="s">
        <v>180</v>
      </c>
      <c r="X840" t="s">
        <v>180</v>
      </c>
      <c r="Y840" t="s">
        <v>181</v>
      </c>
      <c r="Z840" t="s">
        <v>819</v>
      </c>
      <c r="AA840">
        <v>4</v>
      </c>
      <c r="AB840">
        <v>2</v>
      </c>
      <c r="AC840">
        <v>0</v>
      </c>
      <c r="AD840">
        <v>0</v>
      </c>
      <c r="AE840">
        <v>1</v>
      </c>
      <c r="AF840">
        <v>1</v>
      </c>
      <c r="AG840">
        <v>1</v>
      </c>
      <c r="AH840">
        <v>0</v>
      </c>
      <c r="AI840">
        <v>8</v>
      </c>
      <c r="AJ840">
        <v>0</v>
      </c>
      <c r="AK840">
        <v>0</v>
      </c>
      <c r="AL840">
        <v>0</v>
      </c>
      <c r="AM840">
        <v>0</v>
      </c>
      <c r="AN840">
        <v>0</v>
      </c>
      <c r="AO840">
        <v>0</v>
      </c>
      <c r="AP840">
        <v>0</v>
      </c>
      <c r="AQ840">
        <v>0</v>
      </c>
      <c r="AR840">
        <v>2</v>
      </c>
      <c r="AS840">
        <v>0</v>
      </c>
      <c r="AT840">
        <v>0</v>
      </c>
      <c r="AU840">
        <v>0</v>
      </c>
      <c r="AV840">
        <v>3</v>
      </c>
      <c r="AW840">
        <v>1</v>
      </c>
      <c r="AX840" t="s">
        <v>183</v>
      </c>
      <c r="AY840" t="s">
        <v>820</v>
      </c>
      <c r="AZ840" t="s">
        <v>515</v>
      </c>
      <c r="BA840" t="s">
        <v>242</v>
      </c>
      <c r="BB840" t="s">
        <v>825</v>
      </c>
      <c r="BC840" t="s">
        <v>242</v>
      </c>
      <c r="BD840" t="s">
        <v>180</v>
      </c>
      <c r="BE840">
        <v>135</v>
      </c>
      <c r="BF840">
        <v>40.799999999999997</v>
      </c>
      <c r="BG840">
        <v>64</v>
      </c>
      <c r="BH840" t="s">
        <v>183</v>
      </c>
      <c r="BI840" t="s">
        <v>175</v>
      </c>
      <c r="BJ840" t="s">
        <v>175</v>
      </c>
      <c r="BK840">
        <v>210</v>
      </c>
      <c r="BL840" t="s">
        <v>175</v>
      </c>
      <c r="BM840">
        <v>1</v>
      </c>
      <c r="BN840">
        <v>64</v>
      </c>
      <c r="BO840" t="s">
        <v>175</v>
      </c>
      <c r="BP840" t="s">
        <v>175</v>
      </c>
      <c r="BQ840">
        <v>0.78</v>
      </c>
      <c r="BR840">
        <v>0.85</v>
      </c>
      <c r="BS840">
        <v>0.84</v>
      </c>
      <c r="BT840">
        <v>0.86</v>
      </c>
      <c r="BU840">
        <v>1</v>
      </c>
      <c r="BV840" t="s">
        <v>188</v>
      </c>
      <c r="BW840" t="s">
        <v>220</v>
      </c>
      <c r="BX840" t="s">
        <v>175</v>
      </c>
      <c r="BY840" t="s">
        <v>183</v>
      </c>
      <c r="BZ840">
        <v>7</v>
      </c>
      <c r="CA840" t="s">
        <v>190</v>
      </c>
      <c r="CB840" t="s">
        <v>1586</v>
      </c>
      <c r="CC840" t="s">
        <v>175</v>
      </c>
      <c r="CD840" t="s">
        <v>175</v>
      </c>
      <c r="CE840" t="s">
        <v>175</v>
      </c>
      <c r="CF840" t="s">
        <v>175</v>
      </c>
      <c r="CG840" t="s">
        <v>175</v>
      </c>
      <c r="CH840" t="s">
        <v>175</v>
      </c>
      <c r="CI840" t="s">
        <v>175</v>
      </c>
      <c r="CJ840" t="s">
        <v>175</v>
      </c>
      <c r="CK840" t="s">
        <v>175</v>
      </c>
      <c r="CL840" t="s">
        <v>175</v>
      </c>
      <c r="CM840" t="s">
        <v>175</v>
      </c>
      <c r="CN840" t="s">
        <v>175</v>
      </c>
      <c r="CO840">
        <v>12</v>
      </c>
      <c r="CP840" t="s">
        <v>183</v>
      </c>
      <c r="CQ840">
        <v>0</v>
      </c>
      <c r="CR840" t="s">
        <v>1587</v>
      </c>
      <c r="CS840">
        <v>90.841200000000001</v>
      </c>
      <c r="CT840" t="s">
        <v>1586</v>
      </c>
      <c r="CU840">
        <v>17.059999999999999</v>
      </c>
      <c r="CV840">
        <v>0</v>
      </c>
      <c r="CW840">
        <v>0</v>
      </c>
      <c r="CX840">
        <v>23.909117380601302</v>
      </c>
      <c r="CY840">
        <v>0</v>
      </c>
      <c r="CZ840">
        <v>40.969117380601297</v>
      </c>
      <c r="DA840">
        <v>49.872082619398597</v>
      </c>
      <c r="DB840">
        <v>42</v>
      </c>
      <c r="DC840">
        <v>0</v>
      </c>
    </row>
    <row r="841" spans="1:107" x14ac:dyDescent="0.25">
      <c r="A841">
        <v>2326491</v>
      </c>
      <c r="B841" t="s">
        <v>361</v>
      </c>
      <c r="C841" t="s">
        <v>362</v>
      </c>
      <c r="D841" t="s">
        <v>826</v>
      </c>
      <c r="E841" t="s">
        <v>827</v>
      </c>
      <c r="F841" t="s">
        <v>828</v>
      </c>
      <c r="G841" t="s">
        <v>176</v>
      </c>
      <c r="H841" t="s">
        <v>198</v>
      </c>
      <c r="I841" t="s">
        <v>334</v>
      </c>
      <c r="J841" t="s">
        <v>179</v>
      </c>
      <c r="K841">
        <v>3.6</v>
      </c>
      <c r="L841">
        <v>4</v>
      </c>
      <c r="M841">
        <v>32</v>
      </c>
      <c r="N841" t="s">
        <v>548</v>
      </c>
      <c r="O841">
        <v>0.7</v>
      </c>
      <c r="P841">
        <v>1.3</v>
      </c>
      <c r="Q841">
        <v>24.7</v>
      </c>
      <c r="R841">
        <v>25.5</v>
      </c>
      <c r="S841">
        <v>135</v>
      </c>
      <c r="T841">
        <v>89.6</v>
      </c>
      <c r="U841">
        <v>114</v>
      </c>
      <c r="V841" t="s">
        <v>180</v>
      </c>
      <c r="W841" t="s">
        <v>180</v>
      </c>
      <c r="X841" t="s">
        <v>180</v>
      </c>
      <c r="Y841" t="s">
        <v>181</v>
      </c>
      <c r="Z841" t="s">
        <v>819</v>
      </c>
      <c r="AA841">
        <v>2</v>
      </c>
      <c r="AB841">
        <v>1</v>
      </c>
      <c r="AC841">
        <v>0</v>
      </c>
      <c r="AD841">
        <v>0</v>
      </c>
      <c r="AE841">
        <v>1</v>
      </c>
      <c r="AF841">
        <v>1</v>
      </c>
      <c r="AG841">
        <v>1</v>
      </c>
      <c r="AH841">
        <v>2</v>
      </c>
      <c r="AI841">
        <v>6</v>
      </c>
      <c r="AJ841">
        <v>0</v>
      </c>
      <c r="AK841">
        <v>0</v>
      </c>
      <c r="AL841">
        <v>0</v>
      </c>
      <c r="AM841">
        <v>0</v>
      </c>
      <c r="AN841">
        <v>0</v>
      </c>
      <c r="AO841">
        <v>0</v>
      </c>
      <c r="AP841">
        <v>0</v>
      </c>
      <c r="AQ841">
        <v>0</v>
      </c>
      <c r="AR841">
        <v>2</v>
      </c>
      <c r="AS841">
        <v>0</v>
      </c>
      <c r="AT841">
        <v>0</v>
      </c>
      <c r="AU841">
        <v>0</v>
      </c>
      <c r="AV841">
        <v>3</v>
      </c>
      <c r="AW841">
        <v>0</v>
      </c>
      <c r="AX841" t="s">
        <v>183</v>
      </c>
      <c r="AY841" t="s">
        <v>820</v>
      </c>
      <c r="AZ841" t="s">
        <v>515</v>
      </c>
      <c r="BA841" t="s">
        <v>242</v>
      </c>
      <c r="BB841" t="s">
        <v>829</v>
      </c>
      <c r="BC841" t="s">
        <v>242</v>
      </c>
      <c r="BD841" t="s">
        <v>180</v>
      </c>
      <c r="BE841">
        <v>135</v>
      </c>
      <c r="BF841">
        <v>40.1</v>
      </c>
      <c r="BG841">
        <v>64</v>
      </c>
      <c r="BH841" t="s">
        <v>183</v>
      </c>
      <c r="BI841" t="s">
        <v>175</v>
      </c>
      <c r="BJ841" t="s">
        <v>175</v>
      </c>
      <c r="BK841">
        <v>180</v>
      </c>
      <c r="BL841" t="s">
        <v>175</v>
      </c>
      <c r="BM841">
        <v>1</v>
      </c>
      <c r="BN841">
        <v>32</v>
      </c>
      <c r="BO841" t="s">
        <v>175</v>
      </c>
      <c r="BP841" t="s">
        <v>175</v>
      </c>
      <c r="BQ841">
        <v>0.82</v>
      </c>
      <c r="BR841">
        <v>0.85</v>
      </c>
      <c r="BS841">
        <v>0.87</v>
      </c>
      <c r="BT841">
        <v>0.88</v>
      </c>
      <c r="BU841">
        <v>1</v>
      </c>
      <c r="BV841" t="s">
        <v>188</v>
      </c>
      <c r="BW841" t="s">
        <v>220</v>
      </c>
      <c r="BX841" t="s">
        <v>175</v>
      </c>
      <c r="BY841" t="s">
        <v>183</v>
      </c>
      <c r="BZ841">
        <v>7</v>
      </c>
      <c r="CA841" t="s">
        <v>190</v>
      </c>
      <c r="CB841" t="s">
        <v>1586</v>
      </c>
      <c r="CC841" t="s">
        <v>175</v>
      </c>
      <c r="CD841" t="s">
        <v>175</v>
      </c>
      <c r="CE841" t="s">
        <v>175</v>
      </c>
      <c r="CF841" t="s">
        <v>175</v>
      </c>
      <c r="CG841" t="s">
        <v>175</v>
      </c>
      <c r="CH841" t="s">
        <v>175</v>
      </c>
      <c r="CI841" t="s">
        <v>175</v>
      </c>
      <c r="CJ841" t="s">
        <v>175</v>
      </c>
      <c r="CK841" t="s">
        <v>175</v>
      </c>
      <c r="CL841" t="s">
        <v>175</v>
      </c>
      <c r="CM841" t="s">
        <v>175</v>
      </c>
      <c r="CN841" t="s">
        <v>175</v>
      </c>
      <c r="CO841">
        <v>14.4</v>
      </c>
      <c r="CP841" t="s">
        <v>183</v>
      </c>
      <c r="CQ841">
        <v>0</v>
      </c>
      <c r="CR841" t="s">
        <v>1587</v>
      </c>
      <c r="CS841">
        <v>94.695599999999999</v>
      </c>
      <c r="CT841" t="s">
        <v>1586</v>
      </c>
      <c r="CU841">
        <v>9.3799999999999901</v>
      </c>
      <c r="CV841">
        <v>0</v>
      </c>
      <c r="CW841">
        <v>0</v>
      </c>
      <c r="CX841">
        <v>23.775090886494102</v>
      </c>
      <c r="CY841">
        <v>0</v>
      </c>
      <c r="CZ841">
        <v>33.155090886494101</v>
      </c>
      <c r="DA841">
        <v>61.540509113505799</v>
      </c>
      <c r="DB841">
        <v>42</v>
      </c>
      <c r="DC841">
        <v>0</v>
      </c>
    </row>
    <row r="842" spans="1:107" x14ac:dyDescent="0.25">
      <c r="A842">
        <v>2326490</v>
      </c>
      <c r="B842" t="s">
        <v>361</v>
      </c>
      <c r="C842" t="s">
        <v>362</v>
      </c>
      <c r="D842" t="s">
        <v>830</v>
      </c>
      <c r="E842" t="s">
        <v>831</v>
      </c>
      <c r="F842" t="s">
        <v>832</v>
      </c>
      <c r="G842" t="s">
        <v>176</v>
      </c>
      <c r="H842" t="s">
        <v>198</v>
      </c>
      <c r="I842" t="s">
        <v>334</v>
      </c>
      <c r="J842" t="s">
        <v>179</v>
      </c>
      <c r="K842">
        <v>3.6</v>
      </c>
      <c r="L842">
        <v>4</v>
      </c>
      <c r="M842">
        <v>32</v>
      </c>
      <c r="N842" t="s">
        <v>548</v>
      </c>
      <c r="O842">
        <v>0.7</v>
      </c>
      <c r="P842">
        <v>1.3</v>
      </c>
      <c r="Q842">
        <v>24.7</v>
      </c>
      <c r="R842">
        <v>25.5</v>
      </c>
      <c r="S842">
        <v>135</v>
      </c>
      <c r="T842">
        <v>89.6</v>
      </c>
      <c r="U842">
        <v>114</v>
      </c>
      <c r="V842" t="s">
        <v>180</v>
      </c>
      <c r="W842" t="s">
        <v>180</v>
      </c>
      <c r="X842" t="s">
        <v>180</v>
      </c>
      <c r="Y842" t="s">
        <v>181</v>
      </c>
      <c r="Z842" t="s">
        <v>819</v>
      </c>
      <c r="AA842">
        <v>2</v>
      </c>
      <c r="AB842">
        <v>1</v>
      </c>
      <c r="AC842">
        <v>0</v>
      </c>
      <c r="AD842">
        <v>0</v>
      </c>
      <c r="AE842">
        <v>1</v>
      </c>
      <c r="AF842">
        <v>1</v>
      </c>
      <c r="AG842">
        <v>1</v>
      </c>
      <c r="AH842">
        <v>2</v>
      </c>
      <c r="AI842">
        <v>6</v>
      </c>
      <c r="AJ842">
        <v>0</v>
      </c>
      <c r="AK842">
        <v>0</v>
      </c>
      <c r="AL842">
        <v>0</v>
      </c>
      <c r="AM842">
        <v>0</v>
      </c>
      <c r="AN842">
        <v>0</v>
      </c>
      <c r="AO842">
        <v>0</v>
      </c>
      <c r="AP842">
        <v>0</v>
      </c>
      <c r="AQ842">
        <v>0</v>
      </c>
      <c r="AR842">
        <v>2</v>
      </c>
      <c r="AS842">
        <v>0</v>
      </c>
      <c r="AT842">
        <v>0</v>
      </c>
      <c r="AU842">
        <v>0</v>
      </c>
      <c r="AV842">
        <v>3</v>
      </c>
      <c r="AW842">
        <v>0</v>
      </c>
      <c r="AX842" t="s">
        <v>183</v>
      </c>
      <c r="AY842" t="s">
        <v>820</v>
      </c>
      <c r="AZ842" t="s">
        <v>515</v>
      </c>
      <c r="BA842" t="s">
        <v>242</v>
      </c>
      <c r="BB842" t="s">
        <v>833</v>
      </c>
      <c r="BC842" t="s">
        <v>242</v>
      </c>
      <c r="BD842" t="s">
        <v>180</v>
      </c>
      <c r="BE842">
        <v>135</v>
      </c>
      <c r="BF842">
        <v>40.1</v>
      </c>
      <c r="BG842">
        <v>64</v>
      </c>
      <c r="BH842" t="s">
        <v>183</v>
      </c>
      <c r="BI842" t="s">
        <v>175</v>
      </c>
      <c r="BJ842" t="s">
        <v>175</v>
      </c>
      <c r="BK842">
        <v>180</v>
      </c>
      <c r="BL842" t="s">
        <v>175</v>
      </c>
      <c r="BM842">
        <v>1</v>
      </c>
      <c r="BN842">
        <v>32</v>
      </c>
      <c r="BO842" t="s">
        <v>175</v>
      </c>
      <c r="BP842" t="s">
        <v>175</v>
      </c>
      <c r="BQ842">
        <v>0.82</v>
      </c>
      <c r="BR842">
        <v>0.85</v>
      </c>
      <c r="BS842">
        <v>0.87</v>
      </c>
      <c r="BT842">
        <v>0.88</v>
      </c>
      <c r="BU842">
        <v>1</v>
      </c>
      <c r="BV842" t="s">
        <v>188</v>
      </c>
      <c r="BW842" t="s">
        <v>220</v>
      </c>
      <c r="BX842" t="s">
        <v>175</v>
      </c>
      <c r="BY842" t="s">
        <v>183</v>
      </c>
      <c r="BZ842">
        <v>7</v>
      </c>
      <c r="CA842" t="s">
        <v>190</v>
      </c>
      <c r="CB842" t="s">
        <v>1586</v>
      </c>
      <c r="CC842" t="s">
        <v>175</v>
      </c>
      <c r="CD842" t="s">
        <v>175</v>
      </c>
      <c r="CE842" t="s">
        <v>175</v>
      </c>
      <c r="CF842" t="s">
        <v>175</v>
      </c>
      <c r="CG842" t="s">
        <v>175</v>
      </c>
      <c r="CH842" t="s">
        <v>175</v>
      </c>
      <c r="CI842" t="s">
        <v>175</v>
      </c>
      <c r="CJ842" t="s">
        <v>175</v>
      </c>
      <c r="CK842" t="s">
        <v>175</v>
      </c>
      <c r="CL842" t="s">
        <v>175</v>
      </c>
      <c r="CM842" t="s">
        <v>175</v>
      </c>
      <c r="CN842" t="s">
        <v>175</v>
      </c>
      <c r="CO842">
        <v>14.4</v>
      </c>
      <c r="CP842" t="s">
        <v>183</v>
      </c>
      <c r="CQ842">
        <v>0</v>
      </c>
      <c r="CR842" t="s">
        <v>1587</v>
      </c>
      <c r="CS842">
        <v>94.695599999999999</v>
      </c>
      <c r="CT842" t="s">
        <v>1586</v>
      </c>
      <c r="CU842">
        <v>9.3799999999999901</v>
      </c>
      <c r="CV842">
        <v>0</v>
      </c>
      <c r="CW842">
        <v>0</v>
      </c>
      <c r="CX842">
        <v>23.775090886494102</v>
      </c>
      <c r="CY842">
        <v>0</v>
      </c>
      <c r="CZ842">
        <v>33.155090886494101</v>
      </c>
      <c r="DA842">
        <v>61.540509113505799</v>
      </c>
      <c r="DB842">
        <v>42</v>
      </c>
      <c r="DC842">
        <v>0</v>
      </c>
    </row>
    <row r="843" spans="1:107" x14ac:dyDescent="0.25">
      <c r="A843">
        <v>2325912</v>
      </c>
      <c r="B843" t="s">
        <v>561</v>
      </c>
      <c r="C843" t="s">
        <v>562</v>
      </c>
      <c r="D843" t="s">
        <v>1515</v>
      </c>
      <c r="E843" t="s">
        <v>1515</v>
      </c>
      <c r="F843" t="s">
        <v>175</v>
      </c>
      <c r="G843" t="s">
        <v>176</v>
      </c>
      <c r="H843" t="s">
        <v>198</v>
      </c>
      <c r="I843" t="s">
        <v>1393</v>
      </c>
      <c r="J843" t="s">
        <v>1684</v>
      </c>
      <c r="K843">
        <v>3.7</v>
      </c>
      <c r="L843">
        <v>6</v>
      </c>
      <c r="M843">
        <v>64</v>
      </c>
      <c r="N843" t="s">
        <v>1550</v>
      </c>
      <c r="O843">
        <v>0.2</v>
      </c>
      <c r="P843">
        <v>1.9</v>
      </c>
      <c r="Q843">
        <v>24.5</v>
      </c>
      <c r="R843">
        <v>26.2</v>
      </c>
      <c r="S843">
        <v>135</v>
      </c>
      <c r="T843">
        <v>192.2</v>
      </c>
      <c r="U843">
        <v>114</v>
      </c>
      <c r="V843" t="s">
        <v>183</v>
      </c>
      <c r="W843" t="s">
        <v>180</v>
      </c>
      <c r="X843" t="s">
        <v>183</v>
      </c>
      <c r="Y843" t="s">
        <v>181</v>
      </c>
      <c r="Z843" t="s">
        <v>1516</v>
      </c>
      <c r="AA843">
        <v>4</v>
      </c>
      <c r="AB843">
        <v>1</v>
      </c>
      <c r="AC843">
        <v>0</v>
      </c>
      <c r="AD843">
        <v>1</v>
      </c>
      <c r="AE843">
        <v>0</v>
      </c>
      <c r="AF843">
        <v>0</v>
      </c>
      <c r="AG843">
        <v>1</v>
      </c>
      <c r="AH843">
        <v>0</v>
      </c>
      <c r="AI843">
        <v>6</v>
      </c>
      <c r="AJ843">
        <v>2</v>
      </c>
      <c r="AK843">
        <v>0</v>
      </c>
      <c r="AL843">
        <v>0</v>
      </c>
      <c r="AM843">
        <v>0</v>
      </c>
      <c r="AN843">
        <v>0</v>
      </c>
      <c r="AO843">
        <v>0</v>
      </c>
      <c r="AP843">
        <v>0</v>
      </c>
      <c r="AQ843">
        <v>0</v>
      </c>
      <c r="AR843">
        <v>2</v>
      </c>
      <c r="AS843">
        <v>0</v>
      </c>
      <c r="AT843">
        <v>1</v>
      </c>
      <c r="AU843">
        <v>0</v>
      </c>
      <c r="AV843">
        <v>5</v>
      </c>
      <c r="AW843">
        <v>0</v>
      </c>
      <c r="AX843" t="s">
        <v>183</v>
      </c>
      <c r="AY843" t="s">
        <v>658</v>
      </c>
      <c r="AZ843" t="s">
        <v>1274</v>
      </c>
      <c r="BA843" t="s">
        <v>565</v>
      </c>
      <c r="BB843" t="s">
        <v>1517</v>
      </c>
      <c r="BC843" t="s">
        <v>565</v>
      </c>
      <c r="BD843" t="s">
        <v>183</v>
      </c>
      <c r="BE843">
        <v>135</v>
      </c>
      <c r="BF843">
        <v>140</v>
      </c>
      <c r="BG843">
        <v>160</v>
      </c>
      <c r="BH843" t="s">
        <v>183</v>
      </c>
      <c r="BI843" t="s">
        <v>175</v>
      </c>
      <c r="BJ843" t="s">
        <v>175</v>
      </c>
      <c r="BK843">
        <v>250</v>
      </c>
      <c r="BL843" t="s">
        <v>175</v>
      </c>
      <c r="BM843">
        <v>2</v>
      </c>
      <c r="BN843">
        <v>64</v>
      </c>
      <c r="BO843" t="s">
        <v>175</v>
      </c>
      <c r="BP843" t="s">
        <v>175</v>
      </c>
      <c r="BQ843">
        <v>0.87</v>
      </c>
      <c r="BR843">
        <v>0.9</v>
      </c>
      <c r="BS843">
        <v>0.9</v>
      </c>
      <c r="BT843">
        <v>0.92</v>
      </c>
      <c r="BU843">
        <v>3</v>
      </c>
      <c r="BV843" t="s">
        <v>188</v>
      </c>
      <c r="BW843" t="s">
        <v>204</v>
      </c>
      <c r="BX843" t="s">
        <v>175</v>
      </c>
      <c r="BY843" t="s">
        <v>175</v>
      </c>
      <c r="BZ843">
        <v>7</v>
      </c>
      <c r="CA843" t="s">
        <v>190</v>
      </c>
      <c r="CB843" t="s">
        <v>1586</v>
      </c>
      <c r="CC843" t="s">
        <v>175</v>
      </c>
      <c r="CD843" t="s">
        <v>175</v>
      </c>
      <c r="CE843" t="s">
        <v>175</v>
      </c>
      <c r="CF843" t="s">
        <v>175</v>
      </c>
      <c r="CG843" t="s">
        <v>175</v>
      </c>
      <c r="CH843" t="s">
        <v>175</v>
      </c>
      <c r="CI843" t="s">
        <v>175</v>
      </c>
      <c r="CJ843" t="s">
        <v>175</v>
      </c>
      <c r="CK843" t="s">
        <v>175</v>
      </c>
      <c r="CL843" t="s">
        <v>175</v>
      </c>
      <c r="CM843" t="s">
        <v>175</v>
      </c>
      <c r="CN843" t="s">
        <v>175</v>
      </c>
      <c r="CO843">
        <v>22.2</v>
      </c>
      <c r="CP843" t="s">
        <v>183</v>
      </c>
      <c r="CQ843">
        <v>0</v>
      </c>
      <c r="CR843" t="s">
        <v>1587</v>
      </c>
      <c r="CS843">
        <v>98.068199999999905</v>
      </c>
      <c r="CT843" t="s">
        <v>1586</v>
      </c>
      <c r="CU843">
        <v>17.059999999999999</v>
      </c>
      <c r="CV843">
        <v>0</v>
      </c>
      <c r="CW843">
        <v>21</v>
      </c>
      <c r="CX843">
        <v>41.933398122750297</v>
      </c>
      <c r="CY843">
        <v>0</v>
      </c>
      <c r="CZ843">
        <v>79.993398122750307</v>
      </c>
      <c r="DA843">
        <v>18.074801877249602</v>
      </c>
      <c r="DB843">
        <v>42</v>
      </c>
      <c r="DC843">
        <v>1</v>
      </c>
    </row>
    <row r="844" spans="1:107" x14ac:dyDescent="0.25">
      <c r="A844">
        <v>2325911</v>
      </c>
      <c r="B844" t="s">
        <v>561</v>
      </c>
      <c r="C844" t="s">
        <v>562</v>
      </c>
      <c r="D844" t="s">
        <v>1270</v>
      </c>
      <c r="E844" t="s">
        <v>1271</v>
      </c>
      <c r="F844" t="s">
        <v>1272</v>
      </c>
      <c r="G844" t="s">
        <v>176</v>
      </c>
      <c r="H844" t="s">
        <v>198</v>
      </c>
      <c r="I844" t="s">
        <v>334</v>
      </c>
      <c r="J844" t="s">
        <v>179</v>
      </c>
      <c r="K844">
        <v>3.2</v>
      </c>
      <c r="L844">
        <v>6</v>
      </c>
      <c r="M844">
        <v>64</v>
      </c>
      <c r="N844" t="s">
        <v>374</v>
      </c>
      <c r="O844">
        <v>0.2</v>
      </c>
      <c r="P844">
        <v>1.8</v>
      </c>
      <c r="Q844">
        <v>27.5</v>
      </c>
      <c r="R844">
        <v>29.6</v>
      </c>
      <c r="S844">
        <v>135</v>
      </c>
      <c r="T844">
        <v>128.19999999999999</v>
      </c>
      <c r="U844">
        <v>128.5</v>
      </c>
      <c r="V844" t="s">
        <v>180</v>
      </c>
      <c r="W844" t="s">
        <v>180</v>
      </c>
      <c r="X844" t="s">
        <v>180</v>
      </c>
      <c r="Y844" t="s">
        <v>181</v>
      </c>
      <c r="Z844" t="s">
        <v>848</v>
      </c>
      <c r="AA844">
        <v>4</v>
      </c>
      <c r="AB844">
        <v>1</v>
      </c>
      <c r="AC844">
        <v>0</v>
      </c>
      <c r="AD844">
        <v>1</v>
      </c>
      <c r="AE844">
        <v>2</v>
      </c>
      <c r="AF844">
        <v>1</v>
      </c>
      <c r="AG844">
        <v>1</v>
      </c>
      <c r="AH844">
        <v>6</v>
      </c>
      <c r="AI844">
        <v>3</v>
      </c>
      <c r="AJ844">
        <v>4</v>
      </c>
      <c r="AK844">
        <v>0</v>
      </c>
      <c r="AL844">
        <v>0</v>
      </c>
      <c r="AM844">
        <v>0</v>
      </c>
      <c r="AN844">
        <v>0</v>
      </c>
      <c r="AO844">
        <v>0</v>
      </c>
      <c r="AP844">
        <v>0</v>
      </c>
      <c r="AQ844">
        <v>0</v>
      </c>
      <c r="AR844">
        <v>2</v>
      </c>
      <c r="AS844">
        <v>0</v>
      </c>
      <c r="AT844">
        <v>0</v>
      </c>
      <c r="AU844">
        <v>0</v>
      </c>
      <c r="AV844">
        <v>5</v>
      </c>
      <c r="AW844">
        <v>0</v>
      </c>
      <c r="AX844" t="s">
        <v>183</v>
      </c>
      <c r="AY844" t="s">
        <v>1273</v>
      </c>
      <c r="AZ844" t="s">
        <v>1274</v>
      </c>
      <c r="BA844" t="s">
        <v>565</v>
      </c>
      <c r="BB844" t="s">
        <v>1275</v>
      </c>
      <c r="BC844" t="s">
        <v>565</v>
      </c>
      <c r="BD844" t="s">
        <v>180</v>
      </c>
      <c r="BE844">
        <v>135</v>
      </c>
      <c r="BF844">
        <v>32</v>
      </c>
      <c r="BG844">
        <v>64</v>
      </c>
      <c r="BH844" t="s">
        <v>183</v>
      </c>
      <c r="BI844" t="s">
        <v>175</v>
      </c>
      <c r="BJ844" t="s">
        <v>175</v>
      </c>
      <c r="BK844">
        <v>180</v>
      </c>
      <c r="BL844" t="s">
        <v>175</v>
      </c>
      <c r="BM844">
        <v>2</v>
      </c>
      <c r="BN844">
        <v>64</v>
      </c>
      <c r="BO844" t="s">
        <v>175</v>
      </c>
      <c r="BP844" t="s">
        <v>175</v>
      </c>
      <c r="BQ844">
        <v>0.8</v>
      </c>
      <c r="BR844">
        <v>0.85</v>
      </c>
      <c r="BS844">
        <v>0.85</v>
      </c>
      <c r="BT844">
        <v>0.87</v>
      </c>
      <c r="BU844">
        <v>4</v>
      </c>
      <c r="BV844" t="s">
        <v>188</v>
      </c>
      <c r="BW844" t="s">
        <v>204</v>
      </c>
      <c r="BX844" t="s">
        <v>175</v>
      </c>
      <c r="BY844" t="s">
        <v>175</v>
      </c>
      <c r="BZ844">
        <v>7</v>
      </c>
      <c r="CA844" t="s">
        <v>190</v>
      </c>
      <c r="CB844" t="s">
        <v>1586</v>
      </c>
      <c r="CC844" t="s">
        <v>175</v>
      </c>
      <c r="CD844" t="s">
        <v>175</v>
      </c>
      <c r="CE844" t="s">
        <v>175</v>
      </c>
      <c r="CF844" t="s">
        <v>175</v>
      </c>
      <c r="CG844" t="s">
        <v>175</v>
      </c>
      <c r="CH844" t="s">
        <v>175</v>
      </c>
      <c r="CI844" t="s">
        <v>175</v>
      </c>
      <c r="CJ844" t="s">
        <v>175</v>
      </c>
      <c r="CK844" t="s">
        <v>175</v>
      </c>
      <c r="CL844" t="s">
        <v>175</v>
      </c>
      <c r="CM844" t="s">
        <v>175</v>
      </c>
      <c r="CN844" t="s">
        <v>175</v>
      </c>
      <c r="CO844">
        <v>19.2</v>
      </c>
      <c r="CP844" t="s">
        <v>183</v>
      </c>
      <c r="CQ844">
        <v>0</v>
      </c>
      <c r="CR844" t="s">
        <v>1587</v>
      </c>
      <c r="CS844">
        <v>109.2372</v>
      </c>
      <c r="CT844" t="s">
        <v>1586</v>
      </c>
      <c r="CU844">
        <v>17.059999999999999</v>
      </c>
      <c r="CV844">
        <v>0</v>
      </c>
      <c r="CW844">
        <v>21</v>
      </c>
      <c r="CX844">
        <v>22.223901352215002</v>
      </c>
      <c r="CY844">
        <v>0</v>
      </c>
      <c r="CZ844">
        <v>60.283901352214997</v>
      </c>
      <c r="DA844">
        <v>48.953298647784898</v>
      </c>
      <c r="DB844">
        <v>42</v>
      </c>
      <c r="DC844">
        <v>0</v>
      </c>
    </row>
    <row r="845" spans="1:107" x14ac:dyDescent="0.25">
      <c r="A845">
        <v>2325885</v>
      </c>
      <c r="B845" t="s">
        <v>561</v>
      </c>
      <c r="C845" t="s">
        <v>562</v>
      </c>
      <c r="D845" t="s">
        <v>1276</v>
      </c>
      <c r="E845" t="s">
        <v>1277</v>
      </c>
      <c r="F845" t="s">
        <v>1278</v>
      </c>
      <c r="G845" t="s">
        <v>176</v>
      </c>
      <c r="H845" t="s">
        <v>198</v>
      </c>
      <c r="I845" t="s">
        <v>334</v>
      </c>
      <c r="J845" t="s">
        <v>179</v>
      </c>
      <c r="K845">
        <v>3.2</v>
      </c>
      <c r="L845">
        <v>6</v>
      </c>
      <c r="M845">
        <v>64</v>
      </c>
      <c r="N845" t="s">
        <v>374</v>
      </c>
      <c r="O845">
        <v>0.2</v>
      </c>
      <c r="P845">
        <v>1.6</v>
      </c>
      <c r="Q845">
        <v>26.9</v>
      </c>
      <c r="R845">
        <v>28.7</v>
      </c>
      <c r="S845">
        <v>135</v>
      </c>
      <c r="T845">
        <v>128.19999999999999</v>
      </c>
      <c r="U845">
        <v>124.9</v>
      </c>
      <c r="V845" t="s">
        <v>183</v>
      </c>
      <c r="W845" t="s">
        <v>180</v>
      </c>
      <c r="X845" t="s">
        <v>183</v>
      </c>
      <c r="Y845" t="s">
        <v>181</v>
      </c>
      <c r="Z845" t="s">
        <v>848</v>
      </c>
      <c r="AA845">
        <v>4</v>
      </c>
      <c r="AB845">
        <v>1</v>
      </c>
      <c r="AC845">
        <v>0</v>
      </c>
      <c r="AD845">
        <v>1</v>
      </c>
      <c r="AE845">
        <v>1</v>
      </c>
      <c r="AF845">
        <v>0</v>
      </c>
      <c r="AG845">
        <v>1</v>
      </c>
      <c r="AH845">
        <v>6</v>
      </c>
      <c r="AI845">
        <v>4</v>
      </c>
      <c r="AJ845">
        <v>3</v>
      </c>
      <c r="AK845">
        <v>0</v>
      </c>
      <c r="AL845">
        <v>0</v>
      </c>
      <c r="AM845">
        <v>0</v>
      </c>
      <c r="AN845">
        <v>0</v>
      </c>
      <c r="AO845">
        <v>0</v>
      </c>
      <c r="AP845">
        <v>0</v>
      </c>
      <c r="AQ845">
        <v>0</v>
      </c>
      <c r="AR845">
        <v>2</v>
      </c>
      <c r="AS845">
        <v>0</v>
      </c>
      <c r="AT845">
        <v>0</v>
      </c>
      <c r="AU845">
        <v>0</v>
      </c>
      <c r="AV845">
        <v>5</v>
      </c>
      <c r="AW845">
        <v>0</v>
      </c>
      <c r="AX845" t="s">
        <v>183</v>
      </c>
      <c r="AY845" t="s">
        <v>255</v>
      </c>
      <c r="AZ845" t="s">
        <v>1279</v>
      </c>
      <c r="BA845" t="s">
        <v>565</v>
      </c>
      <c r="BB845" t="s">
        <v>1280</v>
      </c>
      <c r="BC845" t="s">
        <v>565</v>
      </c>
      <c r="BD845" t="s">
        <v>183</v>
      </c>
      <c r="BE845">
        <v>135</v>
      </c>
      <c r="BF845">
        <v>32</v>
      </c>
      <c r="BG845">
        <v>64</v>
      </c>
      <c r="BH845" t="s">
        <v>183</v>
      </c>
      <c r="BI845" t="s">
        <v>175</v>
      </c>
      <c r="BJ845" t="s">
        <v>175</v>
      </c>
      <c r="BK845">
        <v>180</v>
      </c>
      <c r="BL845" t="s">
        <v>175</v>
      </c>
      <c r="BM845">
        <v>2</v>
      </c>
      <c r="BN845">
        <v>64</v>
      </c>
      <c r="BO845" t="s">
        <v>175</v>
      </c>
      <c r="BP845" t="s">
        <v>175</v>
      </c>
      <c r="BQ845">
        <v>0.8</v>
      </c>
      <c r="BR845">
        <v>0.85</v>
      </c>
      <c r="BS845">
        <v>0.85</v>
      </c>
      <c r="BT845">
        <v>0.87</v>
      </c>
      <c r="BU845">
        <v>4</v>
      </c>
      <c r="BV845" t="s">
        <v>188</v>
      </c>
      <c r="BW845" t="s">
        <v>204</v>
      </c>
      <c r="BX845" t="s">
        <v>175</v>
      </c>
      <c r="BY845" t="s">
        <v>175</v>
      </c>
      <c r="BZ845">
        <v>7</v>
      </c>
      <c r="CA845" t="s">
        <v>190</v>
      </c>
      <c r="CB845" t="s">
        <v>1586</v>
      </c>
      <c r="CC845" t="s">
        <v>175</v>
      </c>
      <c r="CD845" t="s">
        <v>175</v>
      </c>
      <c r="CE845" t="s">
        <v>175</v>
      </c>
      <c r="CF845" t="s">
        <v>175</v>
      </c>
      <c r="CG845" t="s">
        <v>175</v>
      </c>
      <c r="CH845" t="s">
        <v>175</v>
      </c>
      <c r="CI845" t="s">
        <v>175</v>
      </c>
      <c r="CJ845" t="s">
        <v>175</v>
      </c>
      <c r="CK845" t="s">
        <v>175</v>
      </c>
      <c r="CL845" t="s">
        <v>175</v>
      </c>
      <c r="CM845" t="s">
        <v>175</v>
      </c>
      <c r="CN845" t="s">
        <v>175</v>
      </c>
      <c r="CO845">
        <v>19.2</v>
      </c>
      <c r="CP845" t="s">
        <v>183</v>
      </c>
      <c r="CQ845">
        <v>0</v>
      </c>
      <c r="CR845" t="s">
        <v>1587</v>
      </c>
      <c r="CS845">
        <v>105.557999999999</v>
      </c>
      <c r="CT845" t="s">
        <v>1586</v>
      </c>
      <c r="CU845">
        <v>17.059999999999999</v>
      </c>
      <c r="CV845">
        <v>0</v>
      </c>
      <c r="CW845">
        <v>21</v>
      </c>
      <c r="CX845">
        <v>22.223901352215002</v>
      </c>
      <c r="CY845">
        <v>0</v>
      </c>
      <c r="CZ845">
        <v>60.283901352214997</v>
      </c>
      <c r="DA845">
        <v>45.274098647784797</v>
      </c>
      <c r="DB845">
        <v>42</v>
      </c>
      <c r="DC845">
        <v>0</v>
      </c>
    </row>
    <row r="846" spans="1:107" x14ac:dyDescent="0.25">
      <c r="A846">
        <v>2325884</v>
      </c>
      <c r="B846" t="s">
        <v>561</v>
      </c>
      <c r="C846" t="s">
        <v>562</v>
      </c>
      <c r="D846" t="s">
        <v>1281</v>
      </c>
      <c r="E846" t="s">
        <v>1282</v>
      </c>
      <c r="F846" t="s">
        <v>1283</v>
      </c>
      <c r="G846" t="s">
        <v>176</v>
      </c>
      <c r="H846" t="s">
        <v>198</v>
      </c>
      <c r="I846" t="s">
        <v>334</v>
      </c>
      <c r="J846" t="s">
        <v>179</v>
      </c>
      <c r="K846">
        <v>3.2</v>
      </c>
      <c r="L846">
        <v>6</v>
      </c>
      <c r="M846">
        <v>32</v>
      </c>
      <c r="N846" t="s">
        <v>374</v>
      </c>
      <c r="O846">
        <v>0.2</v>
      </c>
      <c r="P846">
        <v>1.2</v>
      </c>
      <c r="Q846">
        <v>26</v>
      </c>
      <c r="R846">
        <v>27.9</v>
      </c>
      <c r="S846">
        <v>135</v>
      </c>
      <c r="T846">
        <v>102.6</v>
      </c>
      <c r="U846">
        <v>121</v>
      </c>
      <c r="V846" t="s">
        <v>183</v>
      </c>
      <c r="W846" t="s">
        <v>180</v>
      </c>
      <c r="X846" t="s">
        <v>183</v>
      </c>
      <c r="Y846" t="s">
        <v>181</v>
      </c>
      <c r="Z846" t="s">
        <v>848</v>
      </c>
      <c r="AA846">
        <v>2</v>
      </c>
      <c r="AB846">
        <v>1</v>
      </c>
      <c r="AC846">
        <v>0</v>
      </c>
      <c r="AD846">
        <v>1</v>
      </c>
      <c r="AE846">
        <v>1</v>
      </c>
      <c r="AF846">
        <v>0</v>
      </c>
      <c r="AG846">
        <v>1</v>
      </c>
      <c r="AH846">
        <v>6</v>
      </c>
      <c r="AI846">
        <v>4</v>
      </c>
      <c r="AJ846">
        <v>0</v>
      </c>
      <c r="AK846">
        <v>0</v>
      </c>
      <c r="AL846">
        <v>0</v>
      </c>
      <c r="AM846">
        <v>0</v>
      </c>
      <c r="AN846">
        <v>0</v>
      </c>
      <c r="AO846">
        <v>0</v>
      </c>
      <c r="AP846">
        <v>0</v>
      </c>
      <c r="AQ846">
        <v>0</v>
      </c>
      <c r="AR846">
        <v>2</v>
      </c>
      <c r="AS846">
        <v>0</v>
      </c>
      <c r="AT846">
        <v>0</v>
      </c>
      <c r="AU846">
        <v>0</v>
      </c>
      <c r="AV846">
        <v>3</v>
      </c>
      <c r="AW846">
        <v>0</v>
      </c>
      <c r="AX846" t="s">
        <v>183</v>
      </c>
      <c r="AY846" t="s">
        <v>1004</v>
      </c>
      <c r="AZ846" t="s">
        <v>1279</v>
      </c>
      <c r="BA846" t="s">
        <v>565</v>
      </c>
      <c r="BB846" t="s">
        <v>1284</v>
      </c>
      <c r="BC846" t="s">
        <v>565</v>
      </c>
      <c r="BD846" t="s">
        <v>183</v>
      </c>
      <c r="BE846">
        <v>135</v>
      </c>
      <c r="BF846">
        <v>32</v>
      </c>
      <c r="BG846">
        <v>64</v>
      </c>
      <c r="BH846" t="s">
        <v>183</v>
      </c>
      <c r="BI846" t="s">
        <v>175</v>
      </c>
      <c r="BJ846" t="s">
        <v>175</v>
      </c>
      <c r="BK846">
        <v>180</v>
      </c>
      <c r="BL846" t="s">
        <v>175</v>
      </c>
      <c r="BM846">
        <v>2</v>
      </c>
      <c r="BN846">
        <v>32</v>
      </c>
      <c r="BO846" t="s">
        <v>175</v>
      </c>
      <c r="BP846" t="s">
        <v>175</v>
      </c>
      <c r="BQ846">
        <v>0.8</v>
      </c>
      <c r="BR846">
        <v>0.85</v>
      </c>
      <c r="BS846">
        <v>0.85</v>
      </c>
      <c r="BT846">
        <v>0.87</v>
      </c>
      <c r="BU846">
        <v>3</v>
      </c>
      <c r="BV846" t="s">
        <v>188</v>
      </c>
      <c r="BW846" t="s">
        <v>204</v>
      </c>
      <c r="BX846" t="s">
        <v>175</v>
      </c>
      <c r="BY846" t="s">
        <v>175</v>
      </c>
      <c r="BZ846">
        <v>7</v>
      </c>
      <c r="CA846" t="s">
        <v>190</v>
      </c>
      <c r="CB846" t="s">
        <v>1586</v>
      </c>
      <c r="CC846" t="s">
        <v>175</v>
      </c>
      <c r="CD846" t="s">
        <v>175</v>
      </c>
      <c r="CE846" t="s">
        <v>175</v>
      </c>
      <c r="CF846" t="s">
        <v>175</v>
      </c>
      <c r="CG846" t="s">
        <v>175</v>
      </c>
      <c r="CH846" t="s">
        <v>175</v>
      </c>
      <c r="CI846" t="s">
        <v>175</v>
      </c>
      <c r="CJ846" t="s">
        <v>175</v>
      </c>
      <c r="CK846" t="s">
        <v>175</v>
      </c>
      <c r="CL846" t="s">
        <v>175</v>
      </c>
      <c r="CM846" t="s">
        <v>175</v>
      </c>
      <c r="CN846" t="s">
        <v>175</v>
      </c>
      <c r="CO846">
        <v>19.2</v>
      </c>
      <c r="CP846" t="s">
        <v>183</v>
      </c>
      <c r="CQ846">
        <v>0</v>
      </c>
      <c r="CR846" t="s">
        <v>1587</v>
      </c>
      <c r="CS846">
        <v>101.09039999999899</v>
      </c>
      <c r="CT846" t="s">
        <v>1586</v>
      </c>
      <c r="CU846">
        <v>9.3799999999999901</v>
      </c>
      <c r="CV846">
        <v>0</v>
      </c>
      <c r="CW846">
        <v>21</v>
      </c>
      <c r="CX846">
        <v>22.223901352215002</v>
      </c>
      <c r="CY846">
        <v>0</v>
      </c>
      <c r="CZ846">
        <v>52.603901352214997</v>
      </c>
      <c r="DA846">
        <v>48.486498647784799</v>
      </c>
      <c r="DB846">
        <v>42</v>
      </c>
      <c r="DC846">
        <v>0</v>
      </c>
    </row>
    <row r="847" spans="1:107" x14ac:dyDescent="0.25">
      <c r="A847">
        <v>2325847</v>
      </c>
      <c r="B847" t="s">
        <v>561</v>
      </c>
      <c r="C847" t="s">
        <v>562</v>
      </c>
      <c r="D847" t="s">
        <v>1285</v>
      </c>
      <c r="E847" t="s">
        <v>1286</v>
      </c>
      <c r="F847" t="s">
        <v>1287</v>
      </c>
      <c r="G847" t="s">
        <v>176</v>
      </c>
      <c r="H847" t="s">
        <v>198</v>
      </c>
      <c r="I847" t="s">
        <v>334</v>
      </c>
      <c r="J847" t="s">
        <v>179</v>
      </c>
      <c r="K847">
        <v>3.2</v>
      </c>
      <c r="L847">
        <v>6</v>
      </c>
      <c r="M847">
        <v>32</v>
      </c>
      <c r="N847" t="s">
        <v>374</v>
      </c>
      <c r="O847">
        <v>0.3</v>
      </c>
      <c r="P847">
        <v>1.2</v>
      </c>
      <c r="Q847">
        <v>21.2</v>
      </c>
      <c r="R847">
        <v>23.3</v>
      </c>
      <c r="S847">
        <v>135</v>
      </c>
      <c r="T847">
        <v>102.6</v>
      </c>
      <c r="U847">
        <v>100.9</v>
      </c>
      <c r="V847" t="s">
        <v>183</v>
      </c>
      <c r="W847" t="s">
        <v>180</v>
      </c>
      <c r="X847" t="s">
        <v>183</v>
      </c>
      <c r="Y847" t="s">
        <v>181</v>
      </c>
      <c r="Z847" t="s">
        <v>848</v>
      </c>
      <c r="AA847">
        <v>2</v>
      </c>
      <c r="AB847">
        <v>1</v>
      </c>
      <c r="AC847">
        <v>0</v>
      </c>
      <c r="AD847">
        <v>1</v>
      </c>
      <c r="AE847">
        <v>0</v>
      </c>
      <c r="AF847">
        <v>0</v>
      </c>
      <c r="AG847">
        <v>1</v>
      </c>
      <c r="AH847">
        <v>6</v>
      </c>
      <c r="AI847">
        <v>4</v>
      </c>
      <c r="AJ847">
        <v>0</v>
      </c>
      <c r="AK847">
        <v>0</v>
      </c>
      <c r="AL847">
        <v>0</v>
      </c>
      <c r="AM847">
        <v>0</v>
      </c>
      <c r="AN847">
        <v>0</v>
      </c>
      <c r="AO847">
        <v>0</v>
      </c>
      <c r="AP847">
        <v>0</v>
      </c>
      <c r="AQ847">
        <v>0</v>
      </c>
      <c r="AR847">
        <v>2</v>
      </c>
      <c r="AS847">
        <v>0</v>
      </c>
      <c r="AT847">
        <v>0</v>
      </c>
      <c r="AU847">
        <v>0</v>
      </c>
      <c r="AV847">
        <v>3</v>
      </c>
      <c r="AW847">
        <v>0</v>
      </c>
      <c r="AX847" t="s">
        <v>183</v>
      </c>
      <c r="AY847" t="s">
        <v>1004</v>
      </c>
      <c r="AZ847" t="s">
        <v>1279</v>
      </c>
      <c r="BA847" t="s">
        <v>565</v>
      </c>
      <c r="BB847" t="s">
        <v>1288</v>
      </c>
      <c r="BC847" t="s">
        <v>565</v>
      </c>
      <c r="BD847" t="s">
        <v>183</v>
      </c>
      <c r="BE847">
        <v>135</v>
      </c>
      <c r="BF847">
        <v>32</v>
      </c>
      <c r="BG847">
        <v>64</v>
      </c>
      <c r="BH847" t="s">
        <v>183</v>
      </c>
      <c r="BI847" t="s">
        <v>175</v>
      </c>
      <c r="BJ847" t="s">
        <v>175</v>
      </c>
      <c r="BK847">
        <v>180</v>
      </c>
      <c r="BL847" t="s">
        <v>175</v>
      </c>
      <c r="BM847">
        <v>1</v>
      </c>
      <c r="BN847">
        <v>32</v>
      </c>
      <c r="BO847" t="s">
        <v>175</v>
      </c>
      <c r="BP847" t="s">
        <v>175</v>
      </c>
      <c r="BQ847">
        <v>0.8</v>
      </c>
      <c r="BR847">
        <v>0.85</v>
      </c>
      <c r="BS847">
        <v>0.85</v>
      </c>
      <c r="BT847">
        <v>0.87</v>
      </c>
      <c r="BU847">
        <v>3</v>
      </c>
      <c r="BV847" t="s">
        <v>188</v>
      </c>
      <c r="BW847" t="s">
        <v>204</v>
      </c>
      <c r="BX847" t="s">
        <v>175</v>
      </c>
      <c r="BY847" t="s">
        <v>175</v>
      </c>
      <c r="BZ847">
        <v>7</v>
      </c>
      <c r="CA847" t="s">
        <v>190</v>
      </c>
      <c r="CB847" t="s">
        <v>1586</v>
      </c>
      <c r="CC847" t="s">
        <v>175</v>
      </c>
      <c r="CD847" t="s">
        <v>175</v>
      </c>
      <c r="CE847" t="s">
        <v>175</v>
      </c>
      <c r="CF847" t="s">
        <v>175</v>
      </c>
      <c r="CG847" t="s">
        <v>175</v>
      </c>
      <c r="CH847" t="s">
        <v>175</v>
      </c>
      <c r="CI847" t="s">
        <v>175</v>
      </c>
      <c r="CJ847" t="s">
        <v>175</v>
      </c>
      <c r="CK847" t="s">
        <v>175</v>
      </c>
      <c r="CL847" t="s">
        <v>175</v>
      </c>
      <c r="CM847" t="s">
        <v>175</v>
      </c>
      <c r="CN847" t="s">
        <v>175</v>
      </c>
      <c r="CO847">
        <v>19.2</v>
      </c>
      <c r="CP847" t="s">
        <v>183</v>
      </c>
      <c r="CQ847">
        <v>0</v>
      </c>
      <c r="CR847" t="s">
        <v>1587</v>
      </c>
      <c r="CS847">
        <v>84.928199999999904</v>
      </c>
      <c r="CT847" t="s">
        <v>1586</v>
      </c>
      <c r="CU847">
        <v>9.3799999999999901</v>
      </c>
      <c r="CV847">
        <v>0</v>
      </c>
      <c r="CW847">
        <v>21</v>
      </c>
      <c r="CX847">
        <v>22.223901352215002</v>
      </c>
      <c r="CY847">
        <v>0</v>
      </c>
      <c r="CZ847">
        <v>52.603901352214997</v>
      </c>
      <c r="DA847">
        <v>32.3242986477849</v>
      </c>
      <c r="DB847">
        <v>42</v>
      </c>
      <c r="DC847">
        <v>1</v>
      </c>
    </row>
    <row r="848" spans="1:107" x14ac:dyDescent="0.25">
      <c r="A848">
        <v>2325846</v>
      </c>
      <c r="B848" t="s">
        <v>561</v>
      </c>
      <c r="C848" t="s">
        <v>562</v>
      </c>
      <c r="D848" t="s">
        <v>1289</v>
      </c>
      <c r="E848" t="s">
        <v>1290</v>
      </c>
      <c r="F848" t="s">
        <v>1291</v>
      </c>
      <c r="G848" t="s">
        <v>176</v>
      </c>
      <c r="H848" t="s">
        <v>198</v>
      </c>
      <c r="I848" t="s">
        <v>334</v>
      </c>
      <c r="J848" t="s">
        <v>179</v>
      </c>
      <c r="K848">
        <v>3.2</v>
      </c>
      <c r="L848">
        <v>6</v>
      </c>
      <c r="M848">
        <v>64</v>
      </c>
      <c r="N848" t="s">
        <v>374</v>
      </c>
      <c r="O848">
        <v>0.3</v>
      </c>
      <c r="P848">
        <v>1.6</v>
      </c>
      <c r="Q848">
        <v>20.8</v>
      </c>
      <c r="R848">
        <v>23</v>
      </c>
      <c r="S848">
        <v>135</v>
      </c>
      <c r="T848">
        <v>128.19999999999999</v>
      </c>
      <c r="U848">
        <v>99.7</v>
      </c>
      <c r="V848" t="s">
        <v>183</v>
      </c>
      <c r="W848" t="s">
        <v>180</v>
      </c>
      <c r="X848" t="s">
        <v>183</v>
      </c>
      <c r="Y848" t="s">
        <v>181</v>
      </c>
      <c r="Z848" t="s">
        <v>848</v>
      </c>
      <c r="AA848">
        <v>4</v>
      </c>
      <c r="AB848">
        <v>1</v>
      </c>
      <c r="AC848">
        <v>0</v>
      </c>
      <c r="AD848">
        <v>1</v>
      </c>
      <c r="AE848">
        <v>0</v>
      </c>
      <c r="AF848">
        <v>0</v>
      </c>
      <c r="AG848">
        <v>1</v>
      </c>
      <c r="AH848">
        <v>6</v>
      </c>
      <c r="AI848">
        <v>4</v>
      </c>
      <c r="AJ848">
        <v>3</v>
      </c>
      <c r="AK848">
        <v>0</v>
      </c>
      <c r="AL848">
        <v>0</v>
      </c>
      <c r="AM848">
        <v>0</v>
      </c>
      <c r="AN848">
        <v>0</v>
      </c>
      <c r="AO848">
        <v>0</v>
      </c>
      <c r="AP848">
        <v>0</v>
      </c>
      <c r="AQ848">
        <v>0</v>
      </c>
      <c r="AR848">
        <v>2</v>
      </c>
      <c r="AS848">
        <v>0</v>
      </c>
      <c r="AT848">
        <v>0</v>
      </c>
      <c r="AU848">
        <v>0</v>
      </c>
      <c r="AV848">
        <v>5</v>
      </c>
      <c r="AW848">
        <v>0</v>
      </c>
      <c r="AX848" t="s">
        <v>183</v>
      </c>
      <c r="AY848" t="s">
        <v>1004</v>
      </c>
      <c r="AZ848" t="s">
        <v>857</v>
      </c>
      <c r="BA848" t="s">
        <v>565</v>
      </c>
      <c r="BB848" t="s">
        <v>1292</v>
      </c>
      <c r="BC848" t="s">
        <v>565</v>
      </c>
      <c r="BD848" t="s">
        <v>183</v>
      </c>
      <c r="BE848">
        <v>135</v>
      </c>
      <c r="BF848">
        <v>32</v>
      </c>
      <c r="BG848">
        <v>64</v>
      </c>
      <c r="BH848" t="s">
        <v>183</v>
      </c>
      <c r="BI848" t="s">
        <v>175</v>
      </c>
      <c r="BJ848" t="s">
        <v>175</v>
      </c>
      <c r="BK848">
        <v>180</v>
      </c>
      <c r="BL848" t="s">
        <v>175</v>
      </c>
      <c r="BM848">
        <v>1</v>
      </c>
      <c r="BN848">
        <v>64</v>
      </c>
      <c r="BO848" t="s">
        <v>175</v>
      </c>
      <c r="BP848" t="s">
        <v>175</v>
      </c>
      <c r="BQ848">
        <v>0.8</v>
      </c>
      <c r="BR848">
        <v>0.85</v>
      </c>
      <c r="BS848">
        <v>0.85</v>
      </c>
      <c r="BT848">
        <v>0.87</v>
      </c>
      <c r="BU848">
        <v>3</v>
      </c>
      <c r="BV848" t="s">
        <v>188</v>
      </c>
      <c r="BW848" t="s">
        <v>204</v>
      </c>
      <c r="BX848" t="s">
        <v>175</v>
      </c>
      <c r="BY848" t="s">
        <v>175</v>
      </c>
      <c r="BZ848">
        <v>7</v>
      </c>
      <c r="CA848" t="s">
        <v>190</v>
      </c>
      <c r="CB848" t="s">
        <v>1586</v>
      </c>
      <c r="CC848" t="s">
        <v>175</v>
      </c>
      <c r="CD848" t="s">
        <v>175</v>
      </c>
      <c r="CE848" t="s">
        <v>175</v>
      </c>
      <c r="CF848" t="s">
        <v>175</v>
      </c>
      <c r="CG848" t="s">
        <v>175</v>
      </c>
      <c r="CH848" t="s">
        <v>175</v>
      </c>
      <c r="CI848" t="s">
        <v>175</v>
      </c>
      <c r="CJ848" t="s">
        <v>175</v>
      </c>
      <c r="CK848" t="s">
        <v>175</v>
      </c>
      <c r="CL848" t="s">
        <v>175</v>
      </c>
      <c r="CM848" t="s">
        <v>175</v>
      </c>
      <c r="CN848" t="s">
        <v>175</v>
      </c>
      <c r="CO848">
        <v>19.2</v>
      </c>
      <c r="CP848" t="s">
        <v>183</v>
      </c>
      <c r="CQ848">
        <v>0</v>
      </c>
      <c r="CR848" t="s">
        <v>1587</v>
      </c>
      <c r="CS848">
        <v>85.366200000000006</v>
      </c>
      <c r="CT848" t="s">
        <v>1586</v>
      </c>
      <c r="CU848">
        <v>17.059999999999999</v>
      </c>
      <c r="CV848">
        <v>0</v>
      </c>
      <c r="CW848">
        <v>21</v>
      </c>
      <c r="CX848">
        <v>22.223901352215002</v>
      </c>
      <c r="CY848">
        <v>0</v>
      </c>
      <c r="CZ848">
        <v>60.283901352214997</v>
      </c>
      <c r="DA848">
        <v>25.082298647784899</v>
      </c>
      <c r="DB848">
        <v>42</v>
      </c>
      <c r="DC848">
        <v>1</v>
      </c>
    </row>
    <row r="849" spans="1:107" x14ac:dyDescent="0.25">
      <c r="A849">
        <v>2325698</v>
      </c>
      <c r="B849" t="s">
        <v>561</v>
      </c>
      <c r="C849" t="s">
        <v>562</v>
      </c>
      <c r="D849" t="s">
        <v>1293</v>
      </c>
      <c r="E849" t="s">
        <v>1294</v>
      </c>
      <c r="F849" t="s">
        <v>1295</v>
      </c>
      <c r="G849" t="s">
        <v>176</v>
      </c>
      <c r="H849" t="s">
        <v>198</v>
      </c>
      <c r="I849" t="s">
        <v>334</v>
      </c>
      <c r="J849" t="s">
        <v>179</v>
      </c>
      <c r="K849">
        <v>3.2</v>
      </c>
      <c r="L849">
        <v>6</v>
      </c>
      <c r="M849">
        <v>64</v>
      </c>
      <c r="N849" t="s">
        <v>374</v>
      </c>
      <c r="O849">
        <v>0.2</v>
      </c>
      <c r="P849">
        <v>2.1</v>
      </c>
      <c r="Q849">
        <v>25.6</v>
      </c>
      <c r="R849">
        <v>28.6</v>
      </c>
      <c r="S849">
        <v>135</v>
      </c>
      <c r="T849">
        <v>128.19999999999999</v>
      </c>
      <c r="U849">
        <v>123.1</v>
      </c>
      <c r="V849" t="s">
        <v>180</v>
      </c>
      <c r="W849" t="s">
        <v>180</v>
      </c>
      <c r="X849" t="s">
        <v>180</v>
      </c>
      <c r="Y849" t="s">
        <v>181</v>
      </c>
      <c r="Z849" t="s">
        <v>848</v>
      </c>
      <c r="AA849">
        <v>4</v>
      </c>
      <c r="AB849">
        <v>1</v>
      </c>
      <c r="AC849">
        <v>0</v>
      </c>
      <c r="AD849">
        <v>1</v>
      </c>
      <c r="AE849">
        <v>2</v>
      </c>
      <c r="AF849">
        <v>1</v>
      </c>
      <c r="AG849">
        <v>1</v>
      </c>
      <c r="AH849">
        <v>3</v>
      </c>
      <c r="AI849">
        <v>4</v>
      </c>
      <c r="AJ849">
        <v>3</v>
      </c>
      <c r="AK849">
        <v>0</v>
      </c>
      <c r="AL849">
        <v>0</v>
      </c>
      <c r="AM849">
        <v>0</v>
      </c>
      <c r="AN849">
        <v>0</v>
      </c>
      <c r="AO849">
        <v>0</v>
      </c>
      <c r="AP849">
        <v>0</v>
      </c>
      <c r="AQ849">
        <v>0</v>
      </c>
      <c r="AR849">
        <v>2</v>
      </c>
      <c r="AS849">
        <v>0</v>
      </c>
      <c r="AT849">
        <v>0</v>
      </c>
      <c r="AU849">
        <v>0</v>
      </c>
      <c r="AV849">
        <v>5</v>
      </c>
      <c r="AW849">
        <v>0</v>
      </c>
      <c r="AX849" t="s">
        <v>183</v>
      </c>
      <c r="AY849" t="s">
        <v>876</v>
      </c>
      <c r="AZ849" t="s">
        <v>500</v>
      </c>
      <c r="BA849" t="s">
        <v>565</v>
      </c>
      <c r="BB849" t="s">
        <v>1296</v>
      </c>
      <c r="BC849" t="s">
        <v>565</v>
      </c>
      <c r="BD849" t="s">
        <v>180</v>
      </c>
      <c r="BE849">
        <v>135</v>
      </c>
      <c r="BF849">
        <v>32</v>
      </c>
      <c r="BG849">
        <v>64</v>
      </c>
      <c r="BH849" t="s">
        <v>180</v>
      </c>
      <c r="BI849" t="s">
        <v>183</v>
      </c>
      <c r="BJ849" t="s">
        <v>175</v>
      </c>
      <c r="BK849">
        <v>180</v>
      </c>
      <c r="BL849" t="s">
        <v>175</v>
      </c>
      <c r="BM849">
        <v>1</v>
      </c>
      <c r="BN849">
        <v>64</v>
      </c>
      <c r="BO849" t="s">
        <v>175</v>
      </c>
      <c r="BP849" t="s">
        <v>175</v>
      </c>
      <c r="BQ849">
        <v>0.8</v>
      </c>
      <c r="BR849">
        <v>0.85</v>
      </c>
      <c r="BS849">
        <v>0.85</v>
      </c>
      <c r="BT849">
        <v>0.87</v>
      </c>
      <c r="BU849">
        <v>3</v>
      </c>
      <c r="BV849" t="s">
        <v>188</v>
      </c>
      <c r="BW849" t="s">
        <v>204</v>
      </c>
      <c r="BX849" t="s">
        <v>175</v>
      </c>
      <c r="BY849" t="s">
        <v>183</v>
      </c>
      <c r="BZ849">
        <v>7</v>
      </c>
      <c r="CA849" t="s">
        <v>190</v>
      </c>
      <c r="CB849" t="s">
        <v>1586</v>
      </c>
      <c r="CC849" t="s">
        <v>175</v>
      </c>
      <c r="CD849" t="s">
        <v>175</v>
      </c>
      <c r="CE849" t="s">
        <v>175</v>
      </c>
      <c r="CF849" t="s">
        <v>175</v>
      </c>
      <c r="CG849" t="s">
        <v>175</v>
      </c>
      <c r="CH849" t="s">
        <v>175</v>
      </c>
      <c r="CI849" t="s">
        <v>175</v>
      </c>
      <c r="CJ849" t="s">
        <v>175</v>
      </c>
      <c r="CK849" t="s">
        <v>175</v>
      </c>
      <c r="CL849" t="s">
        <v>175</v>
      </c>
      <c r="CM849" t="s">
        <v>175</v>
      </c>
      <c r="CN849" t="s">
        <v>175</v>
      </c>
      <c r="CO849">
        <v>19.2</v>
      </c>
      <c r="CP849" t="s">
        <v>183</v>
      </c>
      <c r="CQ849">
        <v>0</v>
      </c>
      <c r="CR849" t="s">
        <v>1587</v>
      </c>
      <c r="CS849">
        <v>106.12739999999999</v>
      </c>
      <c r="CT849" t="s">
        <v>1586</v>
      </c>
      <c r="CU849">
        <v>17.059999999999999</v>
      </c>
      <c r="CV849">
        <v>0</v>
      </c>
      <c r="CW849">
        <v>21</v>
      </c>
      <c r="CX849">
        <v>22.223901352215002</v>
      </c>
      <c r="CY849">
        <v>0</v>
      </c>
      <c r="CZ849">
        <v>60.283901352214997</v>
      </c>
      <c r="DA849">
        <v>45.843498647784898</v>
      </c>
      <c r="DB849">
        <v>42</v>
      </c>
      <c r="DC849">
        <v>0</v>
      </c>
    </row>
    <row r="850" spans="1:107" x14ac:dyDescent="0.25">
      <c r="A850">
        <v>2325044</v>
      </c>
      <c r="B850" t="s">
        <v>361</v>
      </c>
      <c r="C850" t="s">
        <v>362</v>
      </c>
      <c r="D850" t="s">
        <v>1297</v>
      </c>
      <c r="E850" t="s">
        <v>1298</v>
      </c>
      <c r="F850" t="s">
        <v>1299</v>
      </c>
      <c r="G850" t="s">
        <v>176</v>
      </c>
      <c r="H850" t="s">
        <v>177</v>
      </c>
      <c r="I850" t="s">
        <v>1364</v>
      </c>
      <c r="J850" t="s">
        <v>175</v>
      </c>
      <c r="K850">
        <v>3.8</v>
      </c>
      <c r="L850">
        <v>4</v>
      </c>
      <c r="M850">
        <v>16</v>
      </c>
      <c r="N850" t="s">
        <v>175</v>
      </c>
      <c r="O850">
        <v>1</v>
      </c>
      <c r="P850">
        <v>1.3</v>
      </c>
      <c r="Q850">
        <v>27</v>
      </c>
      <c r="R850">
        <v>28.9</v>
      </c>
      <c r="S850">
        <v>135</v>
      </c>
      <c r="T850">
        <v>77.7</v>
      </c>
      <c r="U850">
        <v>128.80000000000001</v>
      </c>
      <c r="V850" t="s">
        <v>180</v>
      </c>
      <c r="W850" t="s">
        <v>180</v>
      </c>
      <c r="X850" t="s">
        <v>180</v>
      </c>
      <c r="Y850" t="s">
        <v>181</v>
      </c>
      <c r="Z850" t="s">
        <v>1300</v>
      </c>
      <c r="AA850">
        <v>2</v>
      </c>
      <c r="AB850">
        <v>1</v>
      </c>
      <c r="AC850">
        <v>0</v>
      </c>
      <c r="AD850">
        <v>0</v>
      </c>
      <c r="AE850">
        <v>1</v>
      </c>
      <c r="AF850">
        <v>1</v>
      </c>
      <c r="AG850">
        <v>1</v>
      </c>
      <c r="AH850">
        <v>4</v>
      </c>
      <c r="AI850">
        <v>2</v>
      </c>
      <c r="AJ850">
        <v>0</v>
      </c>
      <c r="AK850">
        <v>0</v>
      </c>
      <c r="AL850">
        <v>0</v>
      </c>
      <c r="AM850">
        <v>0</v>
      </c>
      <c r="AN850">
        <v>0</v>
      </c>
      <c r="AO850">
        <v>0</v>
      </c>
      <c r="AP850">
        <v>0</v>
      </c>
      <c r="AQ850">
        <v>0</v>
      </c>
      <c r="AR850">
        <v>1</v>
      </c>
      <c r="AS850">
        <v>0</v>
      </c>
      <c r="AT850">
        <v>0</v>
      </c>
      <c r="AU850">
        <v>0</v>
      </c>
      <c r="AV850">
        <v>2</v>
      </c>
      <c r="AW850">
        <v>0</v>
      </c>
      <c r="AX850" t="s">
        <v>183</v>
      </c>
      <c r="AY850" t="s">
        <v>461</v>
      </c>
      <c r="AZ850" t="s">
        <v>1205</v>
      </c>
      <c r="BA850" t="s">
        <v>242</v>
      </c>
      <c r="BB850" t="s">
        <v>1301</v>
      </c>
      <c r="BC850" t="s">
        <v>242</v>
      </c>
      <c r="BD850" t="s">
        <v>180</v>
      </c>
      <c r="BE850">
        <v>135</v>
      </c>
      <c r="BF850">
        <v>40.1</v>
      </c>
      <c r="BG850">
        <v>64</v>
      </c>
      <c r="BH850" t="s">
        <v>180</v>
      </c>
      <c r="BI850" t="s">
        <v>175</v>
      </c>
      <c r="BJ850" t="s">
        <v>175</v>
      </c>
      <c r="BK850">
        <v>180</v>
      </c>
      <c r="BL850" t="s">
        <v>175</v>
      </c>
      <c r="BM850">
        <v>1</v>
      </c>
      <c r="BN850">
        <v>16</v>
      </c>
      <c r="BO850" t="s">
        <v>175</v>
      </c>
      <c r="BP850" t="s">
        <v>175</v>
      </c>
      <c r="BQ850">
        <v>0.77</v>
      </c>
      <c r="BR850">
        <v>0.83</v>
      </c>
      <c r="BS850">
        <v>0.83</v>
      </c>
      <c r="BT850">
        <v>0.87</v>
      </c>
      <c r="BU850">
        <v>1</v>
      </c>
      <c r="BV850" t="s">
        <v>188</v>
      </c>
      <c r="BW850" t="s">
        <v>175</v>
      </c>
      <c r="BX850" t="s">
        <v>175</v>
      </c>
      <c r="BY850" t="s">
        <v>175</v>
      </c>
      <c r="BZ850">
        <v>7</v>
      </c>
      <c r="CA850" t="s">
        <v>190</v>
      </c>
      <c r="CB850" t="s">
        <v>1586</v>
      </c>
      <c r="CC850" t="s">
        <v>175</v>
      </c>
      <c r="CD850" t="s">
        <v>175</v>
      </c>
      <c r="CE850" t="s">
        <v>175</v>
      </c>
      <c r="CF850" t="s">
        <v>175</v>
      </c>
      <c r="CG850" t="s">
        <v>175</v>
      </c>
      <c r="CH850" t="s">
        <v>175</v>
      </c>
      <c r="CI850" t="s">
        <v>175</v>
      </c>
      <c r="CJ850" t="s">
        <v>175</v>
      </c>
      <c r="CK850" t="s">
        <v>175</v>
      </c>
      <c r="CL850" t="s">
        <v>175</v>
      </c>
      <c r="CM850" t="s">
        <v>175</v>
      </c>
      <c r="CN850" t="s">
        <v>175</v>
      </c>
      <c r="CO850">
        <v>15.2</v>
      </c>
      <c r="CP850" t="s">
        <v>183</v>
      </c>
      <c r="CQ850">
        <v>0</v>
      </c>
      <c r="CR850" t="s">
        <v>1587</v>
      </c>
      <c r="CS850">
        <v>106.0398</v>
      </c>
      <c r="CT850" t="s">
        <v>1586</v>
      </c>
      <c r="CU850">
        <v>5.54</v>
      </c>
      <c r="CV850">
        <v>0</v>
      </c>
      <c r="CW850">
        <v>0</v>
      </c>
      <c r="CX850">
        <v>23.775090886494102</v>
      </c>
      <c r="CY850">
        <v>0</v>
      </c>
      <c r="CZ850">
        <v>29.315090886494101</v>
      </c>
      <c r="DA850">
        <v>76.724709113505796</v>
      </c>
      <c r="DB850">
        <v>42</v>
      </c>
      <c r="DC850">
        <v>0</v>
      </c>
    </row>
    <row r="851" spans="1:107" x14ac:dyDescent="0.25">
      <c r="A851">
        <v>2324509</v>
      </c>
      <c r="B851" t="s">
        <v>865</v>
      </c>
      <c r="C851" t="s">
        <v>866</v>
      </c>
      <c r="D851" t="s">
        <v>884</v>
      </c>
      <c r="E851" t="s">
        <v>885</v>
      </c>
      <c r="F851" t="s">
        <v>175</v>
      </c>
      <c r="G851" t="s">
        <v>176</v>
      </c>
      <c r="H851" t="s">
        <v>198</v>
      </c>
      <c r="I851" t="s">
        <v>334</v>
      </c>
      <c r="J851" t="s">
        <v>179</v>
      </c>
      <c r="K851">
        <v>3.2</v>
      </c>
      <c r="L851">
        <v>6</v>
      </c>
      <c r="M851">
        <v>8</v>
      </c>
      <c r="N851" t="s">
        <v>374</v>
      </c>
      <c r="O851">
        <v>0.4</v>
      </c>
      <c r="P851">
        <v>2.2999999999999998</v>
      </c>
      <c r="Q851">
        <v>27</v>
      </c>
      <c r="R851">
        <v>28</v>
      </c>
      <c r="S851">
        <v>135</v>
      </c>
      <c r="T851">
        <v>57.4</v>
      </c>
      <c r="U851">
        <v>123.6</v>
      </c>
      <c r="V851" t="s">
        <v>180</v>
      </c>
      <c r="W851" t="s">
        <v>180</v>
      </c>
      <c r="X851" t="s">
        <v>183</v>
      </c>
      <c r="Y851" t="s">
        <v>435</v>
      </c>
      <c r="Z851" t="s">
        <v>175</v>
      </c>
      <c r="AA851">
        <v>2</v>
      </c>
      <c r="AB851">
        <v>1</v>
      </c>
      <c r="AC851">
        <v>0</v>
      </c>
      <c r="AD851">
        <v>0</v>
      </c>
      <c r="AE851">
        <v>2</v>
      </c>
      <c r="AF851">
        <v>1</v>
      </c>
      <c r="AG851">
        <v>1</v>
      </c>
      <c r="AH851">
        <v>6</v>
      </c>
      <c r="AI851">
        <v>4</v>
      </c>
      <c r="AJ851">
        <v>0</v>
      </c>
      <c r="AK851">
        <v>0</v>
      </c>
      <c r="AL851">
        <v>5</v>
      </c>
      <c r="AM851">
        <v>0</v>
      </c>
      <c r="AN851">
        <v>0</v>
      </c>
      <c r="AO851">
        <v>0</v>
      </c>
      <c r="AP851">
        <v>0</v>
      </c>
      <c r="AQ851">
        <v>0</v>
      </c>
      <c r="AR851">
        <v>2</v>
      </c>
      <c r="AS851">
        <v>1</v>
      </c>
      <c r="AT851">
        <v>0</v>
      </c>
      <c r="AU851">
        <v>0</v>
      </c>
      <c r="AV851">
        <v>4</v>
      </c>
      <c r="AW851">
        <v>0</v>
      </c>
      <c r="AX851" t="s">
        <v>183</v>
      </c>
      <c r="AY851" t="s">
        <v>869</v>
      </c>
      <c r="AZ851" t="s">
        <v>877</v>
      </c>
      <c r="BA851" t="s">
        <v>276</v>
      </c>
      <c r="BB851" t="s">
        <v>886</v>
      </c>
      <c r="BC851" t="s">
        <v>276</v>
      </c>
      <c r="BD851" t="s">
        <v>183</v>
      </c>
      <c r="BE851">
        <v>135</v>
      </c>
      <c r="BF851">
        <v>28.8</v>
      </c>
      <c r="BG851">
        <v>128</v>
      </c>
      <c r="BH851" t="s">
        <v>183</v>
      </c>
      <c r="BI851" t="s">
        <v>183</v>
      </c>
      <c r="BJ851" t="s">
        <v>175</v>
      </c>
      <c r="BK851">
        <v>500</v>
      </c>
      <c r="BL851">
        <v>0.89</v>
      </c>
      <c r="BM851">
        <v>1</v>
      </c>
      <c r="BN851">
        <v>8</v>
      </c>
      <c r="BO851" t="s">
        <v>175</v>
      </c>
      <c r="BP851" t="s">
        <v>175</v>
      </c>
      <c r="BQ851">
        <v>0.84</v>
      </c>
      <c r="BR851">
        <v>0.88</v>
      </c>
      <c r="BS851">
        <v>0.9</v>
      </c>
      <c r="BT851">
        <v>0.91</v>
      </c>
      <c r="BU851">
        <v>1</v>
      </c>
      <c r="BV851" t="s">
        <v>188</v>
      </c>
      <c r="BW851" t="s">
        <v>220</v>
      </c>
      <c r="BX851" t="s">
        <v>175</v>
      </c>
      <c r="BY851" t="s">
        <v>175</v>
      </c>
      <c r="BZ851">
        <v>7</v>
      </c>
      <c r="CA851" t="s">
        <v>190</v>
      </c>
      <c r="CB851" t="s">
        <v>1586</v>
      </c>
      <c r="CC851" t="s">
        <v>175</v>
      </c>
      <c r="CD851" t="s">
        <v>175</v>
      </c>
      <c r="CE851" t="s">
        <v>175</v>
      </c>
      <c r="CF851" t="s">
        <v>175</v>
      </c>
      <c r="CG851" t="s">
        <v>175</v>
      </c>
      <c r="CH851" t="s">
        <v>175</v>
      </c>
      <c r="CI851" t="s">
        <v>175</v>
      </c>
      <c r="CJ851" t="s">
        <v>175</v>
      </c>
      <c r="CK851" t="s">
        <v>175</v>
      </c>
      <c r="CL851" t="s">
        <v>175</v>
      </c>
      <c r="CM851" t="s">
        <v>175</v>
      </c>
      <c r="CN851" t="s">
        <v>175</v>
      </c>
      <c r="CO851">
        <v>19.2</v>
      </c>
      <c r="CP851" t="s">
        <v>183</v>
      </c>
      <c r="CQ851">
        <v>0</v>
      </c>
      <c r="CR851" t="s">
        <v>1587</v>
      </c>
      <c r="CS851">
        <v>106.8282</v>
      </c>
      <c r="CT851" t="s">
        <v>1586</v>
      </c>
      <c r="CU851">
        <v>3.62</v>
      </c>
      <c r="CV851">
        <v>0</v>
      </c>
      <c r="CW851">
        <v>0</v>
      </c>
      <c r="CX851">
        <v>21.611327572578301</v>
      </c>
      <c r="CY851">
        <v>0</v>
      </c>
      <c r="CZ851">
        <v>25.231327572578301</v>
      </c>
      <c r="DA851">
        <v>81.596872427421602</v>
      </c>
      <c r="DB851">
        <v>42</v>
      </c>
      <c r="DC851">
        <v>0</v>
      </c>
    </row>
    <row r="852" spans="1:107" x14ac:dyDescent="0.25">
      <c r="A852">
        <v>2323434</v>
      </c>
      <c r="B852" t="s">
        <v>361</v>
      </c>
      <c r="C852" t="s">
        <v>362</v>
      </c>
      <c r="D852" t="s">
        <v>887</v>
      </c>
      <c r="E852" t="s">
        <v>888</v>
      </c>
      <c r="F852" t="s">
        <v>889</v>
      </c>
      <c r="G852" t="s">
        <v>176</v>
      </c>
      <c r="H852" t="s">
        <v>198</v>
      </c>
      <c r="I852" t="s">
        <v>1522</v>
      </c>
      <c r="J852" t="s">
        <v>179</v>
      </c>
      <c r="K852">
        <v>3</v>
      </c>
      <c r="L852">
        <v>4</v>
      </c>
      <c r="M852">
        <v>32</v>
      </c>
      <c r="N852" t="s">
        <v>548</v>
      </c>
      <c r="O852">
        <v>0.5</v>
      </c>
      <c r="P852">
        <v>1</v>
      </c>
      <c r="Q852">
        <v>24</v>
      </c>
      <c r="R852">
        <v>25.7</v>
      </c>
      <c r="S852">
        <v>15</v>
      </c>
      <c r="T852">
        <v>115.6</v>
      </c>
      <c r="U852">
        <v>112.7</v>
      </c>
      <c r="V852" t="s">
        <v>180</v>
      </c>
      <c r="W852" t="s">
        <v>180</v>
      </c>
      <c r="X852" t="s">
        <v>180</v>
      </c>
      <c r="Y852" t="s">
        <v>402</v>
      </c>
      <c r="Z852" t="s">
        <v>175</v>
      </c>
      <c r="AA852">
        <v>2</v>
      </c>
      <c r="AB852">
        <v>1</v>
      </c>
      <c r="AC852">
        <v>0</v>
      </c>
      <c r="AD852">
        <v>0</v>
      </c>
      <c r="AE852">
        <v>1</v>
      </c>
      <c r="AF852">
        <v>0</v>
      </c>
      <c r="AG852">
        <v>1</v>
      </c>
      <c r="AH852">
        <v>2</v>
      </c>
      <c r="AI852">
        <v>0</v>
      </c>
      <c r="AJ852">
        <v>4</v>
      </c>
      <c r="AK852">
        <v>0</v>
      </c>
      <c r="AL852">
        <v>0</v>
      </c>
      <c r="AM852">
        <v>0</v>
      </c>
      <c r="AN852">
        <v>0</v>
      </c>
      <c r="AO852">
        <v>0</v>
      </c>
      <c r="AP852">
        <v>0</v>
      </c>
      <c r="AQ852">
        <v>0</v>
      </c>
      <c r="AR852">
        <v>1</v>
      </c>
      <c r="AS852">
        <v>0</v>
      </c>
      <c r="AT852">
        <v>0</v>
      </c>
      <c r="AU852">
        <v>0</v>
      </c>
      <c r="AV852">
        <v>2</v>
      </c>
      <c r="AW852">
        <v>0</v>
      </c>
      <c r="AX852" t="s">
        <v>180</v>
      </c>
      <c r="AY852" t="s">
        <v>555</v>
      </c>
      <c r="AZ852" t="s">
        <v>890</v>
      </c>
      <c r="BA852" t="s">
        <v>242</v>
      </c>
      <c r="BB852" t="s">
        <v>891</v>
      </c>
      <c r="BC852" t="s">
        <v>242</v>
      </c>
      <c r="BD852" t="s">
        <v>180</v>
      </c>
      <c r="BE852">
        <v>15</v>
      </c>
      <c r="BF852">
        <v>40.1</v>
      </c>
      <c r="BG852">
        <v>64</v>
      </c>
      <c r="BH852" t="s">
        <v>183</v>
      </c>
      <c r="BI852" t="s">
        <v>175</v>
      </c>
      <c r="BJ852" t="s">
        <v>175</v>
      </c>
      <c r="BK852">
        <v>180</v>
      </c>
      <c r="BL852" t="s">
        <v>175</v>
      </c>
      <c r="BM852">
        <v>0</v>
      </c>
      <c r="BN852">
        <v>32</v>
      </c>
      <c r="BO852" t="s">
        <v>175</v>
      </c>
      <c r="BP852" t="s">
        <v>175</v>
      </c>
      <c r="BQ852">
        <v>0.79</v>
      </c>
      <c r="BR852">
        <v>0.85</v>
      </c>
      <c r="BS852">
        <v>0.84</v>
      </c>
      <c r="BT852">
        <v>0.87</v>
      </c>
      <c r="BU852">
        <v>2</v>
      </c>
      <c r="BV852" t="s">
        <v>188</v>
      </c>
      <c r="BW852" t="s">
        <v>204</v>
      </c>
      <c r="BX852" t="s">
        <v>175</v>
      </c>
      <c r="BY852" t="s">
        <v>175</v>
      </c>
      <c r="BZ852">
        <v>7</v>
      </c>
      <c r="CA852" t="s">
        <v>190</v>
      </c>
      <c r="CB852" t="s">
        <v>1586</v>
      </c>
      <c r="CC852" t="s">
        <v>175</v>
      </c>
      <c r="CD852" t="s">
        <v>175</v>
      </c>
      <c r="CE852" t="s">
        <v>175</v>
      </c>
      <c r="CF852" t="s">
        <v>175</v>
      </c>
      <c r="CG852" t="s">
        <v>175</v>
      </c>
      <c r="CH852" t="s">
        <v>175</v>
      </c>
      <c r="CI852" t="s">
        <v>175</v>
      </c>
      <c r="CJ852" t="s">
        <v>175</v>
      </c>
      <c r="CK852" t="s">
        <v>175</v>
      </c>
      <c r="CL852" t="s">
        <v>175</v>
      </c>
      <c r="CM852" t="s">
        <v>175</v>
      </c>
      <c r="CN852" t="s">
        <v>175</v>
      </c>
      <c r="CO852">
        <v>12</v>
      </c>
      <c r="CP852" t="s">
        <v>183</v>
      </c>
      <c r="CQ852">
        <v>0</v>
      </c>
      <c r="CR852" t="s">
        <v>1587</v>
      </c>
      <c r="CS852">
        <v>93.162599999999898</v>
      </c>
      <c r="CT852" t="s">
        <v>1586</v>
      </c>
      <c r="CU852">
        <v>9.3799999999999901</v>
      </c>
      <c r="CV852">
        <v>0</v>
      </c>
      <c r="CW852">
        <v>21</v>
      </c>
      <c r="CX852">
        <v>23.775090886494102</v>
      </c>
      <c r="CY852">
        <v>0</v>
      </c>
      <c r="CZ852">
        <v>54.155090886494101</v>
      </c>
      <c r="DA852">
        <v>39.007509113505797</v>
      </c>
      <c r="DB852">
        <v>42</v>
      </c>
      <c r="DC852">
        <v>1</v>
      </c>
    </row>
    <row r="853" spans="1:107" x14ac:dyDescent="0.25">
      <c r="A853">
        <v>2323006</v>
      </c>
      <c r="B853" t="s">
        <v>892</v>
      </c>
      <c r="C853" t="s">
        <v>893</v>
      </c>
      <c r="D853" t="s">
        <v>1685</v>
      </c>
      <c r="E853" t="s">
        <v>1686</v>
      </c>
      <c r="F853" t="s">
        <v>1687</v>
      </c>
      <c r="G853" t="s">
        <v>197</v>
      </c>
      <c r="H853" t="s">
        <v>198</v>
      </c>
      <c r="I853" t="s">
        <v>1393</v>
      </c>
      <c r="J853" t="s">
        <v>897</v>
      </c>
      <c r="K853">
        <v>2.2999999999999998</v>
      </c>
      <c r="L853">
        <v>18</v>
      </c>
      <c r="M853">
        <v>128</v>
      </c>
      <c r="N853" t="s">
        <v>1019</v>
      </c>
      <c r="O853">
        <v>0.2</v>
      </c>
      <c r="P853">
        <v>5.2</v>
      </c>
      <c r="Q853">
        <v>46.9</v>
      </c>
      <c r="R853">
        <v>64.2</v>
      </c>
      <c r="S853">
        <v>135</v>
      </c>
      <c r="T853">
        <v>633.20000000000005</v>
      </c>
      <c r="U853">
        <v>209.9</v>
      </c>
      <c r="V853" t="s">
        <v>180</v>
      </c>
      <c r="W853" t="s">
        <v>180</v>
      </c>
      <c r="X853" t="s">
        <v>180</v>
      </c>
      <c r="Y853" t="s">
        <v>181</v>
      </c>
      <c r="Z853" t="s">
        <v>898</v>
      </c>
      <c r="AA853">
        <v>4</v>
      </c>
      <c r="AB853">
        <v>0</v>
      </c>
      <c r="AC853">
        <v>0</v>
      </c>
      <c r="AD853">
        <v>0</v>
      </c>
      <c r="AE853">
        <v>0</v>
      </c>
      <c r="AF853">
        <v>0</v>
      </c>
      <c r="AG853">
        <v>0</v>
      </c>
      <c r="AH853">
        <v>0</v>
      </c>
      <c r="AI853">
        <v>4</v>
      </c>
      <c r="AJ853">
        <v>0</v>
      </c>
      <c r="AK853">
        <v>0</v>
      </c>
      <c r="AL853">
        <v>0</v>
      </c>
      <c r="AM853">
        <v>0</v>
      </c>
      <c r="AN853">
        <v>0</v>
      </c>
      <c r="AO853">
        <v>4</v>
      </c>
      <c r="AP853">
        <v>0</v>
      </c>
      <c r="AQ853">
        <v>0</v>
      </c>
      <c r="AR853">
        <v>0</v>
      </c>
      <c r="AS853">
        <v>0</v>
      </c>
      <c r="AT853">
        <v>0</v>
      </c>
      <c r="AU853">
        <v>0</v>
      </c>
      <c r="AV853">
        <v>0</v>
      </c>
      <c r="AW853">
        <v>0</v>
      </c>
      <c r="AX853" t="s">
        <v>180</v>
      </c>
      <c r="AY853" t="s">
        <v>1688</v>
      </c>
      <c r="AZ853" t="s">
        <v>900</v>
      </c>
      <c r="BA853" t="s">
        <v>186</v>
      </c>
      <c r="BB853" t="s">
        <v>1689</v>
      </c>
      <c r="BC853" t="s">
        <v>186</v>
      </c>
      <c r="BD853" t="s">
        <v>180</v>
      </c>
      <c r="BE853">
        <v>135</v>
      </c>
      <c r="BF853">
        <v>402.4</v>
      </c>
      <c r="BG853">
        <v>2048</v>
      </c>
      <c r="BH853" t="s">
        <v>180</v>
      </c>
      <c r="BI853" t="s">
        <v>180</v>
      </c>
      <c r="BJ853">
        <v>27</v>
      </c>
      <c r="BK853">
        <v>500</v>
      </c>
      <c r="BL853" t="s">
        <v>175</v>
      </c>
      <c r="BM853">
        <v>1</v>
      </c>
      <c r="BN853">
        <v>128</v>
      </c>
      <c r="BO853">
        <v>14.74</v>
      </c>
      <c r="BP853">
        <v>311.49</v>
      </c>
      <c r="BQ853">
        <v>0.85</v>
      </c>
      <c r="BR853">
        <v>0.91</v>
      </c>
      <c r="BS853">
        <v>0.9</v>
      </c>
      <c r="BT853">
        <v>0.92</v>
      </c>
      <c r="BU853">
        <v>1</v>
      </c>
      <c r="BV853" t="s">
        <v>902</v>
      </c>
      <c r="BW853" t="s">
        <v>189</v>
      </c>
      <c r="BX853" t="s">
        <v>175</v>
      </c>
      <c r="BY853" t="s">
        <v>183</v>
      </c>
      <c r="BZ853">
        <v>7</v>
      </c>
      <c r="CA853" t="s">
        <v>190</v>
      </c>
      <c r="CB853" t="s">
        <v>1586</v>
      </c>
      <c r="CC853" t="s">
        <v>175</v>
      </c>
      <c r="CD853" t="s">
        <v>175</v>
      </c>
      <c r="CE853" t="s">
        <v>175</v>
      </c>
      <c r="CF853" t="s">
        <v>175</v>
      </c>
      <c r="CG853" t="s">
        <v>175</v>
      </c>
      <c r="CH853" t="s">
        <v>175</v>
      </c>
      <c r="CI853" t="s">
        <v>175</v>
      </c>
      <c r="CJ853" t="s">
        <v>175</v>
      </c>
      <c r="CK853" t="s">
        <v>175</v>
      </c>
      <c r="CL853" t="s">
        <v>175</v>
      </c>
      <c r="CM853" t="s">
        <v>175</v>
      </c>
      <c r="CN853" t="s">
        <v>175</v>
      </c>
      <c r="CO853">
        <v>41.4</v>
      </c>
      <c r="CP853" t="s">
        <v>183</v>
      </c>
      <c r="CQ853">
        <v>0.75</v>
      </c>
      <c r="CR853" t="s">
        <v>1587</v>
      </c>
      <c r="CS853">
        <v>230.56319999999999</v>
      </c>
      <c r="CT853" t="s">
        <v>2116</v>
      </c>
      <c r="CU853">
        <v>32.42</v>
      </c>
      <c r="CV853">
        <v>0</v>
      </c>
      <c r="CW853">
        <v>0</v>
      </c>
      <c r="CX853">
        <v>67.535276375770096</v>
      </c>
      <c r="CY853">
        <v>154.095235</v>
      </c>
      <c r="CZ853">
        <v>254.05051137576999</v>
      </c>
      <c r="DA853">
        <v>-23.487311375770101</v>
      </c>
      <c r="DB853">
        <v>22</v>
      </c>
      <c r="DC853">
        <v>1</v>
      </c>
    </row>
    <row r="854" spans="1:107" x14ac:dyDescent="0.25">
      <c r="A854">
        <v>2323005</v>
      </c>
      <c r="B854" t="s">
        <v>892</v>
      </c>
      <c r="C854" t="s">
        <v>893</v>
      </c>
      <c r="D854" t="s">
        <v>1690</v>
      </c>
      <c r="E854" t="s">
        <v>1691</v>
      </c>
      <c r="F854" t="s">
        <v>1692</v>
      </c>
      <c r="G854" t="s">
        <v>176</v>
      </c>
      <c r="H854" t="s">
        <v>198</v>
      </c>
      <c r="I854" t="s">
        <v>1393</v>
      </c>
      <c r="J854" t="s">
        <v>897</v>
      </c>
      <c r="K854">
        <v>2.7</v>
      </c>
      <c r="L854">
        <v>12</v>
      </c>
      <c r="M854">
        <v>64</v>
      </c>
      <c r="N854" t="s">
        <v>1019</v>
      </c>
      <c r="O854">
        <v>0.2</v>
      </c>
      <c r="P854">
        <v>3.9</v>
      </c>
      <c r="Q854">
        <v>42.8</v>
      </c>
      <c r="R854">
        <v>44.1</v>
      </c>
      <c r="S854">
        <v>135</v>
      </c>
      <c r="T854">
        <v>183</v>
      </c>
      <c r="U854">
        <v>150.30000000000001</v>
      </c>
      <c r="V854" t="s">
        <v>180</v>
      </c>
      <c r="W854" t="s">
        <v>180</v>
      </c>
      <c r="X854" t="s">
        <v>180</v>
      </c>
      <c r="Y854" t="s">
        <v>181</v>
      </c>
      <c r="Z854" t="s">
        <v>898</v>
      </c>
      <c r="AA854">
        <v>4</v>
      </c>
      <c r="AB854">
        <v>0</v>
      </c>
      <c r="AC854">
        <v>0</v>
      </c>
      <c r="AD854">
        <v>0</v>
      </c>
      <c r="AE854">
        <v>0</v>
      </c>
      <c r="AF854">
        <v>0</v>
      </c>
      <c r="AG854">
        <v>0</v>
      </c>
      <c r="AH854">
        <v>0</v>
      </c>
      <c r="AI854">
        <v>4</v>
      </c>
      <c r="AJ854">
        <v>0</v>
      </c>
      <c r="AK854">
        <v>0</v>
      </c>
      <c r="AL854">
        <v>0</v>
      </c>
      <c r="AM854">
        <v>0</v>
      </c>
      <c r="AN854">
        <v>6</v>
      </c>
      <c r="AO854">
        <v>0</v>
      </c>
      <c r="AP854">
        <v>0</v>
      </c>
      <c r="AQ854">
        <v>0</v>
      </c>
      <c r="AR854">
        <v>0</v>
      </c>
      <c r="AS854">
        <v>0</v>
      </c>
      <c r="AT854">
        <v>0</v>
      </c>
      <c r="AU854">
        <v>0</v>
      </c>
      <c r="AV854">
        <v>0</v>
      </c>
      <c r="AW854">
        <v>0</v>
      </c>
      <c r="AX854" t="s">
        <v>180</v>
      </c>
      <c r="AY854" t="s">
        <v>460</v>
      </c>
      <c r="AZ854" t="s">
        <v>900</v>
      </c>
      <c r="BA854" t="s">
        <v>186</v>
      </c>
      <c r="BB854" t="s">
        <v>1693</v>
      </c>
      <c r="BC854" t="s">
        <v>186</v>
      </c>
      <c r="BD854" t="s">
        <v>180</v>
      </c>
      <c r="BE854">
        <v>135</v>
      </c>
      <c r="BF854">
        <v>263</v>
      </c>
      <c r="BG854">
        <v>384</v>
      </c>
      <c r="BH854" t="s">
        <v>180</v>
      </c>
      <c r="BI854" t="s">
        <v>175</v>
      </c>
      <c r="BJ854" t="s">
        <v>175</v>
      </c>
      <c r="BK854">
        <v>450</v>
      </c>
      <c r="BL854" t="s">
        <v>175</v>
      </c>
      <c r="BM854">
        <v>2</v>
      </c>
      <c r="BN854">
        <v>64</v>
      </c>
      <c r="BO854" t="s">
        <v>175</v>
      </c>
      <c r="BP854" t="s">
        <v>175</v>
      </c>
      <c r="BQ854">
        <v>0.85</v>
      </c>
      <c r="BR854">
        <v>0.91</v>
      </c>
      <c r="BS854">
        <v>0.9</v>
      </c>
      <c r="BT854">
        <v>0.93</v>
      </c>
      <c r="BU854">
        <v>1</v>
      </c>
      <c r="BV854" t="s">
        <v>902</v>
      </c>
      <c r="BW854" t="s">
        <v>189</v>
      </c>
      <c r="BX854" t="s">
        <v>175</v>
      </c>
      <c r="BY854" t="s">
        <v>183</v>
      </c>
      <c r="BZ854">
        <v>7</v>
      </c>
      <c r="CA854" t="s">
        <v>190</v>
      </c>
      <c r="CB854" t="s">
        <v>1586</v>
      </c>
      <c r="CC854" t="s">
        <v>175</v>
      </c>
      <c r="CD854" t="s">
        <v>175</v>
      </c>
      <c r="CE854" t="s">
        <v>175</v>
      </c>
      <c r="CF854" t="s">
        <v>175</v>
      </c>
      <c r="CG854" t="s">
        <v>175</v>
      </c>
      <c r="CH854" t="s">
        <v>175</v>
      </c>
      <c r="CI854" t="s">
        <v>175</v>
      </c>
      <c r="CJ854" t="s">
        <v>175</v>
      </c>
      <c r="CK854" t="s">
        <v>175</v>
      </c>
      <c r="CL854" t="s">
        <v>175</v>
      </c>
      <c r="CM854" t="s">
        <v>175</v>
      </c>
      <c r="CN854" t="s">
        <v>175</v>
      </c>
      <c r="CO854">
        <v>32.4</v>
      </c>
      <c r="CP854" t="s">
        <v>183</v>
      </c>
      <c r="CQ854">
        <v>0</v>
      </c>
      <c r="CR854" t="s">
        <v>1587</v>
      </c>
      <c r="CS854">
        <v>169.02420000000001</v>
      </c>
      <c r="CT854" t="s">
        <v>1586</v>
      </c>
      <c r="CU854">
        <v>17.059999999999999</v>
      </c>
      <c r="CV854">
        <v>0</v>
      </c>
      <c r="CW854">
        <v>0</v>
      </c>
      <c r="CX854">
        <v>58.1536042638918</v>
      </c>
      <c r="CY854">
        <v>0</v>
      </c>
      <c r="CZ854">
        <v>75.213604263891895</v>
      </c>
      <c r="DA854">
        <v>93.810595736108098</v>
      </c>
      <c r="DB854">
        <v>42</v>
      </c>
      <c r="DC854">
        <v>0</v>
      </c>
    </row>
    <row r="855" spans="1:107" x14ac:dyDescent="0.25">
      <c r="A855">
        <v>2323004</v>
      </c>
      <c r="B855" t="s">
        <v>892</v>
      </c>
      <c r="C855" t="s">
        <v>893</v>
      </c>
      <c r="D855" t="s">
        <v>1694</v>
      </c>
      <c r="E855" t="s">
        <v>1695</v>
      </c>
      <c r="F855" t="s">
        <v>1696</v>
      </c>
      <c r="G855" t="s">
        <v>197</v>
      </c>
      <c r="H855" t="s">
        <v>198</v>
      </c>
      <c r="I855" t="s">
        <v>334</v>
      </c>
      <c r="J855" t="s">
        <v>897</v>
      </c>
      <c r="K855">
        <v>4.2</v>
      </c>
      <c r="L855">
        <v>4</v>
      </c>
      <c r="M855">
        <v>64</v>
      </c>
      <c r="N855" t="s">
        <v>1019</v>
      </c>
      <c r="O855">
        <v>0.3</v>
      </c>
      <c r="P855">
        <v>1.7</v>
      </c>
      <c r="Q855">
        <v>28.9</v>
      </c>
      <c r="R855">
        <v>43.1</v>
      </c>
      <c r="S855">
        <v>135</v>
      </c>
      <c r="T855">
        <v>608.20000000000005</v>
      </c>
      <c r="U855">
        <v>132.80000000000001</v>
      </c>
      <c r="V855" t="s">
        <v>180</v>
      </c>
      <c r="W855" t="s">
        <v>180</v>
      </c>
      <c r="X855" t="s">
        <v>180</v>
      </c>
      <c r="Y855" t="s">
        <v>181</v>
      </c>
      <c r="Z855" t="s">
        <v>898</v>
      </c>
      <c r="AA855">
        <v>4</v>
      </c>
      <c r="AB855">
        <v>0</v>
      </c>
      <c r="AC855">
        <v>0</v>
      </c>
      <c r="AD855">
        <v>0</v>
      </c>
      <c r="AE855">
        <v>0</v>
      </c>
      <c r="AF855">
        <v>0</v>
      </c>
      <c r="AG855">
        <v>0</v>
      </c>
      <c r="AH855">
        <v>0</v>
      </c>
      <c r="AI855">
        <v>4</v>
      </c>
      <c r="AJ855">
        <v>0</v>
      </c>
      <c r="AK855">
        <v>0</v>
      </c>
      <c r="AL855">
        <v>0</v>
      </c>
      <c r="AM855">
        <v>0</v>
      </c>
      <c r="AN855">
        <v>0</v>
      </c>
      <c r="AO855">
        <v>2</v>
      </c>
      <c r="AP855">
        <v>0</v>
      </c>
      <c r="AQ855">
        <v>0</v>
      </c>
      <c r="AR855">
        <v>0</v>
      </c>
      <c r="AS855">
        <v>0</v>
      </c>
      <c r="AT855">
        <v>0</v>
      </c>
      <c r="AU855">
        <v>0</v>
      </c>
      <c r="AV855">
        <v>0</v>
      </c>
      <c r="AW855">
        <v>0</v>
      </c>
      <c r="AX855" t="s">
        <v>180</v>
      </c>
      <c r="AY855" t="s">
        <v>899</v>
      </c>
      <c r="AZ855" t="s">
        <v>900</v>
      </c>
      <c r="BA855" t="s">
        <v>186</v>
      </c>
      <c r="BB855" t="s">
        <v>1697</v>
      </c>
      <c r="BC855" t="s">
        <v>186</v>
      </c>
      <c r="BD855" t="s">
        <v>180</v>
      </c>
      <c r="BE855">
        <v>135</v>
      </c>
      <c r="BF855">
        <v>217</v>
      </c>
      <c r="BG855">
        <v>256</v>
      </c>
      <c r="BH855" t="s">
        <v>180</v>
      </c>
      <c r="BI855" t="s">
        <v>180</v>
      </c>
      <c r="BJ855">
        <v>27</v>
      </c>
      <c r="BK855">
        <v>300</v>
      </c>
      <c r="BL855" t="s">
        <v>175</v>
      </c>
      <c r="BM855">
        <v>1</v>
      </c>
      <c r="BN855">
        <v>64</v>
      </c>
      <c r="BO855">
        <v>14.75</v>
      </c>
      <c r="BP855">
        <v>311.54000000000002</v>
      </c>
      <c r="BQ855">
        <v>0.88</v>
      </c>
      <c r="BR855">
        <v>0.91</v>
      </c>
      <c r="BS855">
        <v>0.92</v>
      </c>
      <c r="BT855">
        <v>0.93</v>
      </c>
      <c r="BU855">
        <v>2</v>
      </c>
      <c r="BV855" t="s">
        <v>902</v>
      </c>
      <c r="BW855" t="s">
        <v>204</v>
      </c>
      <c r="BX855" t="s">
        <v>175</v>
      </c>
      <c r="BY855" t="s">
        <v>183</v>
      </c>
      <c r="BZ855">
        <v>7</v>
      </c>
      <c r="CA855" t="s">
        <v>190</v>
      </c>
      <c r="CB855" t="s">
        <v>1586</v>
      </c>
      <c r="CC855" t="s">
        <v>175</v>
      </c>
      <c r="CD855" t="s">
        <v>175</v>
      </c>
      <c r="CE855" t="s">
        <v>175</v>
      </c>
      <c r="CF855" t="s">
        <v>175</v>
      </c>
      <c r="CG855" t="s">
        <v>175</v>
      </c>
      <c r="CH855" t="s">
        <v>175</v>
      </c>
      <c r="CI855" t="s">
        <v>175</v>
      </c>
      <c r="CJ855" t="s">
        <v>175</v>
      </c>
      <c r="CK855" t="s">
        <v>175</v>
      </c>
      <c r="CL855" t="s">
        <v>175</v>
      </c>
      <c r="CM855" t="s">
        <v>175</v>
      </c>
      <c r="CN855" t="s">
        <v>175</v>
      </c>
      <c r="CO855">
        <v>16.8</v>
      </c>
      <c r="CP855" t="s">
        <v>183</v>
      </c>
      <c r="CQ855">
        <v>0.75</v>
      </c>
      <c r="CR855" t="s">
        <v>1587</v>
      </c>
      <c r="CS855">
        <v>145.6788</v>
      </c>
      <c r="CT855" t="s">
        <v>2116</v>
      </c>
      <c r="CU855">
        <v>17.059999999999999</v>
      </c>
      <c r="CV855">
        <v>0</v>
      </c>
      <c r="CW855">
        <v>2.1</v>
      </c>
      <c r="CX855">
        <v>53.060474468939098</v>
      </c>
      <c r="CY855">
        <v>154.16208499999999</v>
      </c>
      <c r="CZ855">
        <v>226.38255946893901</v>
      </c>
      <c r="DA855">
        <v>-80.703759468939097</v>
      </c>
      <c r="DB855">
        <v>22</v>
      </c>
      <c r="DC855">
        <v>1</v>
      </c>
    </row>
    <row r="856" spans="1:107" x14ac:dyDescent="0.25">
      <c r="A856">
        <v>2323003</v>
      </c>
      <c r="B856" t="s">
        <v>892</v>
      </c>
      <c r="C856" t="s">
        <v>893</v>
      </c>
      <c r="D856" t="s">
        <v>1698</v>
      </c>
      <c r="E856" t="s">
        <v>895</v>
      </c>
      <c r="F856" t="s">
        <v>1699</v>
      </c>
      <c r="G856" t="s">
        <v>197</v>
      </c>
      <c r="H856" t="s">
        <v>198</v>
      </c>
      <c r="I856" t="s">
        <v>334</v>
      </c>
      <c r="J856" t="s">
        <v>897</v>
      </c>
      <c r="K856">
        <v>3.6</v>
      </c>
      <c r="L856">
        <v>4</v>
      </c>
      <c r="M856">
        <v>32</v>
      </c>
      <c r="N856" t="s">
        <v>548</v>
      </c>
      <c r="O856">
        <v>0.2</v>
      </c>
      <c r="P856">
        <v>1.8</v>
      </c>
      <c r="Q856">
        <v>12.4</v>
      </c>
      <c r="R856">
        <v>27.8</v>
      </c>
      <c r="S856">
        <v>135</v>
      </c>
      <c r="T856">
        <v>280.3</v>
      </c>
      <c r="U856">
        <v>86</v>
      </c>
      <c r="V856" t="s">
        <v>180</v>
      </c>
      <c r="W856" t="s">
        <v>180</v>
      </c>
      <c r="X856" t="s">
        <v>180</v>
      </c>
      <c r="Y856" t="s">
        <v>181</v>
      </c>
      <c r="Z856" t="s">
        <v>898</v>
      </c>
      <c r="AA856">
        <v>2</v>
      </c>
      <c r="AB856">
        <v>0</v>
      </c>
      <c r="AC856">
        <v>0</v>
      </c>
      <c r="AD856">
        <v>0</v>
      </c>
      <c r="AE856">
        <v>0</v>
      </c>
      <c r="AF856">
        <v>0</v>
      </c>
      <c r="AG856">
        <v>0</v>
      </c>
      <c r="AH856">
        <v>0</v>
      </c>
      <c r="AI856">
        <v>4</v>
      </c>
      <c r="AJ856">
        <v>0</v>
      </c>
      <c r="AK856">
        <v>0</v>
      </c>
      <c r="AL856">
        <v>0</v>
      </c>
      <c r="AM856">
        <v>0</v>
      </c>
      <c r="AN856">
        <v>0</v>
      </c>
      <c r="AO856">
        <v>2</v>
      </c>
      <c r="AP856">
        <v>0</v>
      </c>
      <c r="AQ856">
        <v>0</v>
      </c>
      <c r="AR856">
        <v>0</v>
      </c>
      <c r="AS856">
        <v>0</v>
      </c>
      <c r="AT856">
        <v>0</v>
      </c>
      <c r="AU856">
        <v>0</v>
      </c>
      <c r="AV856">
        <v>0</v>
      </c>
      <c r="AW856">
        <v>0</v>
      </c>
      <c r="AX856" t="s">
        <v>180</v>
      </c>
      <c r="AY856" t="s">
        <v>899</v>
      </c>
      <c r="AZ856" t="s">
        <v>968</v>
      </c>
      <c r="BA856" t="s">
        <v>186</v>
      </c>
      <c r="BB856" t="s">
        <v>1700</v>
      </c>
      <c r="BC856" t="s">
        <v>186</v>
      </c>
      <c r="BD856" t="s">
        <v>180</v>
      </c>
      <c r="BE856">
        <v>135</v>
      </c>
      <c r="BF856">
        <v>41</v>
      </c>
      <c r="BG856">
        <v>64</v>
      </c>
      <c r="BH856" t="s">
        <v>180</v>
      </c>
      <c r="BI856" t="s">
        <v>180</v>
      </c>
      <c r="BJ856">
        <v>21.5</v>
      </c>
      <c r="BK856">
        <v>185</v>
      </c>
      <c r="BL856" t="s">
        <v>175</v>
      </c>
      <c r="BM856">
        <v>1</v>
      </c>
      <c r="BN856">
        <v>32</v>
      </c>
      <c r="BO856">
        <v>9.44</v>
      </c>
      <c r="BP856">
        <v>197.52</v>
      </c>
      <c r="BQ856">
        <v>0.84</v>
      </c>
      <c r="BR856">
        <v>0.91</v>
      </c>
      <c r="BS856">
        <v>0.9</v>
      </c>
      <c r="BT856">
        <v>0.92</v>
      </c>
      <c r="BU856">
        <v>1</v>
      </c>
      <c r="BV856" t="s">
        <v>902</v>
      </c>
      <c r="BW856" t="s">
        <v>189</v>
      </c>
      <c r="BX856" t="s">
        <v>175</v>
      </c>
      <c r="BY856" t="s">
        <v>183</v>
      </c>
      <c r="BZ856">
        <v>7</v>
      </c>
      <c r="CA856" t="s">
        <v>190</v>
      </c>
      <c r="CB856" t="s">
        <v>1586</v>
      </c>
      <c r="CC856" t="s">
        <v>175</v>
      </c>
      <c r="CD856" t="s">
        <v>175</v>
      </c>
      <c r="CE856" t="s">
        <v>175</v>
      </c>
      <c r="CF856" t="s">
        <v>175</v>
      </c>
      <c r="CG856" t="s">
        <v>175</v>
      </c>
      <c r="CH856" t="s">
        <v>175</v>
      </c>
      <c r="CI856" t="s">
        <v>175</v>
      </c>
      <c r="CJ856" t="s">
        <v>175</v>
      </c>
      <c r="CK856" t="s">
        <v>175</v>
      </c>
      <c r="CL856" t="s">
        <v>175</v>
      </c>
      <c r="CM856" t="s">
        <v>175</v>
      </c>
      <c r="CN856" t="s">
        <v>175</v>
      </c>
      <c r="CO856">
        <v>14.4</v>
      </c>
      <c r="CP856" t="s">
        <v>183</v>
      </c>
      <c r="CQ856">
        <v>0.3</v>
      </c>
      <c r="CR856" t="s">
        <v>1587</v>
      </c>
      <c r="CS856">
        <v>91.279200000000003</v>
      </c>
      <c r="CT856" t="s">
        <v>2116</v>
      </c>
      <c r="CU856">
        <v>9.3799999999999901</v>
      </c>
      <c r="CV856">
        <v>0</v>
      </c>
      <c r="CW856">
        <v>0</v>
      </c>
      <c r="CX856">
        <v>23.94740838529</v>
      </c>
      <c r="CY856">
        <v>80.644927999999993</v>
      </c>
      <c r="CZ856">
        <v>113.97233638529001</v>
      </c>
      <c r="DA856">
        <v>-22.69313638529</v>
      </c>
      <c r="DB856">
        <v>22</v>
      </c>
      <c r="DC856">
        <v>1</v>
      </c>
    </row>
    <row r="857" spans="1:107" x14ac:dyDescent="0.25">
      <c r="A857">
        <v>2322471</v>
      </c>
      <c r="B857" t="s">
        <v>249</v>
      </c>
      <c r="C857" t="s">
        <v>250</v>
      </c>
      <c r="D857" t="s">
        <v>1701</v>
      </c>
      <c r="E857">
        <v>900</v>
      </c>
      <c r="F857" t="s">
        <v>175</v>
      </c>
      <c r="G857" t="s">
        <v>176</v>
      </c>
      <c r="H857" t="s">
        <v>198</v>
      </c>
      <c r="I857" t="s">
        <v>334</v>
      </c>
      <c r="J857" t="s">
        <v>179</v>
      </c>
      <c r="K857">
        <v>3.6</v>
      </c>
      <c r="L857">
        <v>8</v>
      </c>
      <c r="M857">
        <v>32</v>
      </c>
      <c r="N857" t="s">
        <v>1019</v>
      </c>
      <c r="O857">
        <v>0.2</v>
      </c>
      <c r="P857">
        <v>3.3</v>
      </c>
      <c r="Q857">
        <v>63.5</v>
      </c>
      <c r="R857">
        <v>65</v>
      </c>
      <c r="S857">
        <v>137</v>
      </c>
      <c r="T857">
        <v>185.2</v>
      </c>
      <c r="U857">
        <v>285</v>
      </c>
      <c r="V857" t="s">
        <v>180</v>
      </c>
      <c r="W857" t="s">
        <v>180</v>
      </c>
      <c r="X857" t="s">
        <v>180</v>
      </c>
      <c r="Y857" t="s">
        <v>435</v>
      </c>
      <c r="Z857" t="s">
        <v>175</v>
      </c>
      <c r="AA857">
        <v>4</v>
      </c>
      <c r="AB857">
        <v>2</v>
      </c>
      <c r="AC857">
        <v>0</v>
      </c>
      <c r="AD857">
        <v>0</v>
      </c>
      <c r="AE857">
        <v>0</v>
      </c>
      <c r="AF857">
        <v>1</v>
      </c>
      <c r="AG857">
        <v>1</v>
      </c>
      <c r="AH857">
        <v>0</v>
      </c>
      <c r="AI857">
        <v>10</v>
      </c>
      <c r="AJ857">
        <v>2</v>
      </c>
      <c r="AK857">
        <v>0</v>
      </c>
      <c r="AL857">
        <v>0</v>
      </c>
      <c r="AM857">
        <v>0</v>
      </c>
      <c r="AN857">
        <v>0</v>
      </c>
      <c r="AO857">
        <v>0</v>
      </c>
      <c r="AP857">
        <v>0</v>
      </c>
      <c r="AQ857">
        <v>0</v>
      </c>
      <c r="AR857">
        <v>1</v>
      </c>
      <c r="AS857">
        <v>2</v>
      </c>
      <c r="AT857">
        <v>0</v>
      </c>
      <c r="AU857">
        <v>0</v>
      </c>
      <c r="AV857">
        <v>0</v>
      </c>
      <c r="AW857">
        <v>5</v>
      </c>
      <c r="AX857" t="s">
        <v>180</v>
      </c>
      <c r="AY857" t="s">
        <v>1702</v>
      </c>
      <c r="AZ857" t="s">
        <v>653</v>
      </c>
      <c r="BA857" t="s">
        <v>242</v>
      </c>
      <c r="BB857" t="s">
        <v>1703</v>
      </c>
      <c r="BC857" t="s">
        <v>242</v>
      </c>
      <c r="BD857" t="s">
        <v>180</v>
      </c>
      <c r="BE857">
        <v>137</v>
      </c>
      <c r="BF857">
        <v>484.4</v>
      </c>
      <c r="BG857">
        <v>352</v>
      </c>
      <c r="BH857" t="s">
        <v>180</v>
      </c>
      <c r="BI857" t="s">
        <v>175</v>
      </c>
      <c r="BJ857" t="s">
        <v>175</v>
      </c>
      <c r="BK857">
        <v>750</v>
      </c>
      <c r="BL857">
        <v>0.91</v>
      </c>
      <c r="BM857">
        <v>1</v>
      </c>
      <c r="BN857">
        <v>32</v>
      </c>
      <c r="BO857" t="s">
        <v>175</v>
      </c>
      <c r="BP857" t="s">
        <v>175</v>
      </c>
      <c r="BQ857">
        <v>0.89</v>
      </c>
      <c r="BR857">
        <v>0.9</v>
      </c>
      <c r="BS857">
        <v>0.91</v>
      </c>
      <c r="BT857">
        <v>0.93</v>
      </c>
      <c r="BU857">
        <v>4</v>
      </c>
      <c r="BV857" t="s">
        <v>188</v>
      </c>
      <c r="BW857" t="s">
        <v>204</v>
      </c>
      <c r="BX857" t="s">
        <v>175</v>
      </c>
      <c r="BY857" t="s">
        <v>183</v>
      </c>
      <c r="BZ857">
        <v>7</v>
      </c>
      <c r="CA857" t="s">
        <v>190</v>
      </c>
      <c r="CB857" t="s">
        <v>1586</v>
      </c>
      <c r="CC857" t="s">
        <v>175</v>
      </c>
      <c r="CD857" t="s">
        <v>175</v>
      </c>
      <c r="CE857" t="s">
        <v>175</v>
      </c>
      <c r="CF857" t="s">
        <v>175</v>
      </c>
      <c r="CG857" t="s">
        <v>175</v>
      </c>
      <c r="CH857" t="s">
        <v>175</v>
      </c>
      <c r="CI857" t="s">
        <v>175</v>
      </c>
      <c r="CJ857" t="s">
        <v>175</v>
      </c>
      <c r="CK857" t="s">
        <v>175</v>
      </c>
      <c r="CL857" t="s">
        <v>175</v>
      </c>
      <c r="CM857" t="s">
        <v>175</v>
      </c>
      <c r="CN857" t="s">
        <v>175</v>
      </c>
      <c r="CO857">
        <v>28.8</v>
      </c>
      <c r="CP857" t="s">
        <v>183</v>
      </c>
      <c r="CQ857">
        <v>0</v>
      </c>
      <c r="CR857" t="s">
        <v>1587</v>
      </c>
      <c r="CS857">
        <v>239.7174</v>
      </c>
      <c r="CT857" t="s">
        <v>1586</v>
      </c>
      <c r="CU857">
        <v>9.3799999999999901</v>
      </c>
      <c r="CV857">
        <v>0</v>
      </c>
      <c r="CW857">
        <v>21</v>
      </c>
      <c r="CX857">
        <v>70.1679736272703</v>
      </c>
      <c r="CY857">
        <v>0</v>
      </c>
      <c r="CZ857">
        <v>100.54797362727</v>
      </c>
      <c r="DA857">
        <v>139.16942637272899</v>
      </c>
      <c r="DB857">
        <v>42</v>
      </c>
      <c r="DC857">
        <v>0</v>
      </c>
    </row>
    <row r="858" spans="1:107" x14ac:dyDescent="0.25">
      <c r="A858">
        <v>2322470</v>
      </c>
      <c r="B858" t="s">
        <v>249</v>
      </c>
      <c r="C858" t="s">
        <v>250</v>
      </c>
      <c r="D858" t="s">
        <v>1570</v>
      </c>
      <c r="E858">
        <v>880</v>
      </c>
      <c r="F858" t="s">
        <v>175</v>
      </c>
      <c r="G858" t="s">
        <v>176</v>
      </c>
      <c r="H858" t="s">
        <v>177</v>
      </c>
      <c r="I858" t="s">
        <v>1704</v>
      </c>
      <c r="J858" t="s">
        <v>179</v>
      </c>
      <c r="K858">
        <v>3.6</v>
      </c>
      <c r="L858">
        <v>8</v>
      </c>
      <c r="M858">
        <v>32</v>
      </c>
      <c r="N858" t="s">
        <v>1019</v>
      </c>
      <c r="O858">
        <v>0.2</v>
      </c>
      <c r="P858">
        <v>2.2000000000000002</v>
      </c>
      <c r="Q858">
        <v>55.9</v>
      </c>
      <c r="R858">
        <v>58.4</v>
      </c>
      <c r="S858">
        <v>135</v>
      </c>
      <c r="T858">
        <v>182.5</v>
      </c>
      <c r="U858">
        <v>254.3</v>
      </c>
      <c r="V858" t="s">
        <v>180</v>
      </c>
      <c r="W858" t="s">
        <v>180</v>
      </c>
      <c r="X858" t="s">
        <v>180</v>
      </c>
      <c r="Y858" t="s">
        <v>435</v>
      </c>
      <c r="Z858" t="s">
        <v>175</v>
      </c>
      <c r="AA858">
        <v>4</v>
      </c>
      <c r="AB858">
        <v>0</v>
      </c>
      <c r="AC858">
        <v>2</v>
      </c>
      <c r="AD858">
        <v>0</v>
      </c>
      <c r="AE858">
        <v>0</v>
      </c>
      <c r="AF858">
        <v>1</v>
      </c>
      <c r="AG858">
        <v>1</v>
      </c>
      <c r="AH858">
        <v>2</v>
      </c>
      <c r="AI858">
        <v>8</v>
      </c>
      <c r="AJ858">
        <v>0</v>
      </c>
      <c r="AK858">
        <v>0</v>
      </c>
      <c r="AL858">
        <v>0</v>
      </c>
      <c r="AM858">
        <v>0</v>
      </c>
      <c r="AN858">
        <v>0</v>
      </c>
      <c r="AO858">
        <v>0</v>
      </c>
      <c r="AP858">
        <v>0</v>
      </c>
      <c r="AQ858">
        <v>0</v>
      </c>
      <c r="AR858">
        <v>0</v>
      </c>
      <c r="AS858">
        <v>2</v>
      </c>
      <c r="AT858">
        <v>0</v>
      </c>
      <c r="AU858">
        <v>0</v>
      </c>
      <c r="AV858">
        <v>0</v>
      </c>
      <c r="AW858">
        <v>4</v>
      </c>
      <c r="AX858" t="s">
        <v>180</v>
      </c>
      <c r="AY858" t="s">
        <v>1571</v>
      </c>
      <c r="AZ858" t="s">
        <v>594</v>
      </c>
      <c r="BA858" t="s">
        <v>242</v>
      </c>
      <c r="BB858" t="s">
        <v>1572</v>
      </c>
      <c r="BC858" t="s">
        <v>242</v>
      </c>
      <c r="BD858" t="s">
        <v>180</v>
      </c>
      <c r="BE858">
        <v>135</v>
      </c>
      <c r="BF858">
        <v>249</v>
      </c>
      <c r="BG858">
        <v>256</v>
      </c>
      <c r="BH858" t="s">
        <v>180</v>
      </c>
      <c r="BI858" t="s">
        <v>175</v>
      </c>
      <c r="BJ858" t="s">
        <v>175</v>
      </c>
      <c r="BK858">
        <v>500</v>
      </c>
      <c r="BL858">
        <v>0.88</v>
      </c>
      <c r="BM858">
        <v>1</v>
      </c>
      <c r="BN858">
        <v>32</v>
      </c>
      <c r="BO858" t="s">
        <v>175</v>
      </c>
      <c r="BP858" t="s">
        <v>175</v>
      </c>
      <c r="BQ858">
        <v>0.84</v>
      </c>
      <c r="BR858">
        <v>0.85</v>
      </c>
      <c r="BS858">
        <v>0.88</v>
      </c>
      <c r="BT858">
        <v>0.89</v>
      </c>
      <c r="BU858">
        <v>3</v>
      </c>
      <c r="BV858" t="s">
        <v>188</v>
      </c>
      <c r="BW858" t="s">
        <v>204</v>
      </c>
      <c r="BX858" t="s">
        <v>175</v>
      </c>
      <c r="BY858" t="s">
        <v>183</v>
      </c>
      <c r="BZ858">
        <v>7</v>
      </c>
      <c r="CA858" t="s">
        <v>190</v>
      </c>
      <c r="CB858" t="s">
        <v>1586</v>
      </c>
      <c r="CC858" t="s">
        <v>175</v>
      </c>
      <c r="CD858" t="s">
        <v>175</v>
      </c>
      <c r="CE858" t="s">
        <v>175</v>
      </c>
      <c r="CF858" t="s">
        <v>175</v>
      </c>
      <c r="CG858" t="s">
        <v>175</v>
      </c>
      <c r="CH858" t="s">
        <v>175</v>
      </c>
      <c r="CI858" t="s">
        <v>175</v>
      </c>
      <c r="CJ858" t="s">
        <v>175</v>
      </c>
      <c r="CK858" t="s">
        <v>175</v>
      </c>
      <c r="CL858" t="s">
        <v>175</v>
      </c>
      <c r="CM858" t="s">
        <v>175</v>
      </c>
      <c r="CN858" t="s">
        <v>175</v>
      </c>
      <c r="CO858">
        <v>28.8</v>
      </c>
      <c r="CP858" t="s">
        <v>183</v>
      </c>
      <c r="CQ858">
        <v>0</v>
      </c>
      <c r="CR858" t="s">
        <v>1587</v>
      </c>
      <c r="CS858">
        <v>211.37879999999899</v>
      </c>
      <c r="CT858" t="s">
        <v>1586</v>
      </c>
      <c r="CU858">
        <v>9.3799999999999901</v>
      </c>
      <c r="CV858">
        <v>0</v>
      </c>
      <c r="CW858">
        <v>21</v>
      </c>
      <c r="CX858">
        <v>56.725094685458501</v>
      </c>
      <c r="CY858">
        <v>0</v>
      </c>
      <c r="CZ858">
        <v>87.105094685458496</v>
      </c>
      <c r="DA858">
        <v>124.273705314541</v>
      </c>
      <c r="DB858">
        <v>42</v>
      </c>
      <c r="DC858">
        <v>0</v>
      </c>
    </row>
    <row r="859" spans="1:107" x14ac:dyDescent="0.25">
      <c r="A859">
        <v>2322234</v>
      </c>
      <c r="B859" t="s">
        <v>361</v>
      </c>
      <c r="C859" t="s">
        <v>362</v>
      </c>
      <c r="D859" t="s">
        <v>924</v>
      </c>
      <c r="E859" t="s">
        <v>925</v>
      </c>
      <c r="F859" t="s">
        <v>926</v>
      </c>
      <c r="G859" t="s">
        <v>176</v>
      </c>
      <c r="H859" t="s">
        <v>198</v>
      </c>
      <c r="I859" t="s">
        <v>1386</v>
      </c>
      <c r="J859" t="s">
        <v>179</v>
      </c>
      <c r="K859">
        <v>2.5</v>
      </c>
      <c r="L859">
        <v>4</v>
      </c>
      <c r="M859">
        <v>32</v>
      </c>
      <c r="N859" t="s">
        <v>548</v>
      </c>
      <c r="O859">
        <v>0.7</v>
      </c>
      <c r="P859">
        <v>1.3</v>
      </c>
      <c r="Q859">
        <v>13.4</v>
      </c>
      <c r="R859">
        <v>14.5</v>
      </c>
      <c r="S859">
        <v>135</v>
      </c>
      <c r="T859">
        <v>90.4</v>
      </c>
      <c r="U859">
        <v>65.400000000000006</v>
      </c>
      <c r="V859" t="s">
        <v>180</v>
      </c>
      <c r="W859" t="s">
        <v>180</v>
      </c>
      <c r="X859" t="s">
        <v>180</v>
      </c>
      <c r="Y859" t="s">
        <v>181</v>
      </c>
      <c r="Z859" t="s">
        <v>928</v>
      </c>
      <c r="AA859">
        <v>2</v>
      </c>
      <c r="AB859">
        <v>0</v>
      </c>
      <c r="AC859">
        <v>1</v>
      </c>
      <c r="AD859">
        <v>0</v>
      </c>
      <c r="AE859">
        <v>0</v>
      </c>
      <c r="AF859">
        <v>1</v>
      </c>
      <c r="AG859">
        <v>2</v>
      </c>
      <c r="AH859">
        <v>0</v>
      </c>
      <c r="AI859">
        <v>6</v>
      </c>
      <c r="AJ859">
        <v>0</v>
      </c>
      <c r="AK859">
        <v>0</v>
      </c>
      <c r="AL859">
        <v>0</v>
      </c>
      <c r="AM859">
        <v>0</v>
      </c>
      <c r="AN859">
        <v>0</v>
      </c>
      <c r="AO859">
        <v>0</v>
      </c>
      <c r="AP859">
        <v>0</v>
      </c>
      <c r="AQ859">
        <v>0</v>
      </c>
      <c r="AR859">
        <v>0</v>
      </c>
      <c r="AS859">
        <v>1</v>
      </c>
      <c r="AT859">
        <v>0</v>
      </c>
      <c r="AU859">
        <v>0</v>
      </c>
      <c r="AV859">
        <v>1</v>
      </c>
      <c r="AW859">
        <v>0</v>
      </c>
      <c r="AX859" t="s">
        <v>180</v>
      </c>
      <c r="AY859" t="s">
        <v>929</v>
      </c>
      <c r="AZ859" t="s">
        <v>930</v>
      </c>
      <c r="BA859" t="s">
        <v>242</v>
      </c>
      <c r="BB859" t="s">
        <v>931</v>
      </c>
      <c r="BC859" t="s">
        <v>242</v>
      </c>
      <c r="BD859" t="s">
        <v>180</v>
      </c>
      <c r="BE859">
        <v>135</v>
      </c>
      <c r="BF859">
        <v>64</v>
      </c>
      <c r="BG859">
        <v>128</v>
      </c>
      <c r="BH859" t="s">
        <v>180</v>
      </c>
      <c r="BI859" t="s">
        <v>175</v>
      </c>
      <c r="BJ859" t="s">
        <v>175</v>
      </c>
      <c r="BK859">
        <v>135</v>
      </c>
      <c r="BL859">
        <v>0.9</v>
      </c>
      <c r="BM859">
        <v>1</v>
      </c>
      <c r="BN859">
        <v>32</v>
      </c>
      <c r="BO859" t="s">
        <v>175</v>
      </c>
      <c r="BP859" t="s">
        <v>175</v>
      </c>
      <c r="BQ859" t="s">
        <v>175</v>
      </c>
      <c r="BR859" t="s">
        <v>175</v>
      </c>
      <c r="BS859" t="s">
        <v>175</v>
      </c>
      <c r="BT859" t="s">
        <v>175</v>
      </c>
      <c r="BU859">
        <v>1</v>
      </c>
      <c r="BV859" t="s">
        <v>188</v>
      </c>
      <c r="BW859" t="s">
        <v>220</v>
      </c>
      <c r="BX859" t="s">
        <v>175</v>
      </c>
      <c r="BY859" t="s">
        <v>175</v>
      </c>
      <c r="BZ859">
        <v>7</v>
      </c>
      <c r="CA859" t="s">
        <v>190</v>
      </c>
      <c r="CB859" t="s">
        <v>1586</v>
      </c>
      <c r="CC859" t="s">
        <v>175</v>
      </c>
      <c r="CD859" t="s">
        <v>175</v>
      </c>
      <c r="CE859" t="s">
        <v>175</v>
      </c>
      <c r="CF859" t="s">
        <v>175</v>
      </c>
      <c r="CG859" t="s">
        <v>175</v>
      </c>
      <c r="CH859" t="s">
        <v>175</v>
      </c>
      <c r="CI859" t="s">
        <v>175</v>
      </c>
      <c r="CJ859" t="s">
        <v>175</v>
      </c>
      <c r="CK859" t="s">
        <v>175</v>
      </c>
      <c r="CL859" t="s">
        <v>175</v>
      </c>
      <c r="CM859" t="s">
        <v>175</v>
      </c>
      <c r="CN859" t="s">
        <v>175</v>
      </c>
      <c r="CO859">
        <v>10</v>
      </c>
      <c r="CP859" t="s">
        <v>183</v>
      </c>
      <c r="CQ859">
        <v>0</v>
      </c>
      <c r="CR859" t="s">
        <v>1587</v>
      </c>
      <c r="CS859">
        <v>55.888799999999897</v>
      </c>
      <c r="CT859" t="s">
        <v>1586</v>
      </c>
      <c r="CU859">
        <v>9.3799999999999901</v>
      </c>
      <c r="CV859">
        <v>0</v>
      </c>
      <c r="CW859">
        <v>0</v>
      </c>
      <c r="CX859">
        <v>28.332447826306002</v>
      </c>
      <c r="CY859">
        <v>0</v>
      </c>
      <c r="CZ859">
        <v>37.712447826305997</v>
      </c>
      <c r="DA859">
        <v>18.1763521736939</v>
      </c>
      <c r="DB859">
        <v>42</v>
      </c>
      <c r="DC859">
        <v>1</v>
      </c>
    </row>
    <row r="860" spans="1:107" x14ac:dyDescent="0.25">
      <c r="A860">
        <v>2322231</v>
      </c>
      <c r="B860" t="s">
        <v>361</v>
      </c>
      <c r="C860" t="s">
        <v>362</v>
      </c>
      <c r="D860" t="s">
        <v>938</v>
      </c>
      <c r="E860" t="s">
        <v>939</v>
      </c>
      <c r="F860" t="s">
        <v>940</v>
      </c>
      <c r="G860" t="s">
        <v>197</v>
      </c>
      <c r="H860" t="s">
        <v>198</v>
      </c>
      <c r="I860" t="s">
        <v>1405</v>
      </c>
      <c r="J860" t="s">
        <v>179</v>
      </c>
      <c r="K860">
        <v>2.9</v>
      </c>
      <c r="L860">
        <v>4</v>
      </c>
      <c r="M860">
        <v>32</v>
      </c>
      <c r="N860" t="s">
        <v>548</v>
      </c>
      <c r="O860">
        <v>0.4</v>
      </c>
      <c r="P860">
        <v>1.6</v>
      </c>
      <c r="Q860">
        <v>13.8</v>
      </c>
      <c r="R860">
        <v>28.3</v>
      </c>
      <c r="S860">
        <v>135</v>
      </c>
      <c r="T860">
        <v>147.19999999999999</v>
      </c>
      <c r="U860">
        <v>107.2</v>
      </c>
      <c r="V860" t="s">
        <v>180</v>
      </c>
      <c r="W860" t="s">
        <v>180</v>
      </c>
      <c r="X860" t="s">
        <v>180</v>
      </c>
      <c r="Y860" t="s">
        <v>181</v>
      </c>
      <c r="Z860" t="s">
        <v>941</v>
      </c>
      <c r="AA860">
        <v>2</v>
      </c>
      <c r="AB860">
        <v>0</v>
      </c>
      <c r="AC860">
        <v>0</v>
      </c>
      <c r="AD860">
        <v>0</v>
      </c>
      <c r="AE860">
        <v>0</v>
      </c>
      <c r="AF860">
        <v>1</v>
      </c>
      <c r="AG860">
        <v>1</v>
      </c>
      <c r="AH860">
        <v>4</v>
      </c>
      <c r="AI860">
        <v>2</v>
      </c>
      <c r="AJ860">
        <v>0</v>
      </c>
      <c r="AK860">
        <v>0</v>
      </c>
      <c r="AL860">
        <v>0</v>
      </c>
      <c r="AM860">
        <v>0</v>
      </c>
      <c r="AN860">
        <v>0</v>
      </c>
      <c r="AO860">
        <v>0</v>
      </c>
      <c r="AP860">
        <v>0</v>
      </c>
      <c r="AQ860">
        <v>0</v>
      </c>
      <c r="AR860">
        <v>2</v>
      </c>
      <c r="AS860">
        <v>0</v>
      </c>
      <c r="AT860">
        <v>0</v>
      </c>
      <c r="AU860">
        <v>0</v>
      </c>
      <c r="AV860">
        <v>1</v>
      </c>
      <c r="AW860">
        <v>0</v>
      </c>
      <c r="AX860" t="s">
        <v>183</v>
      </c>
      <c r="AY860" t="s">
        <v>942</v>
      </c>
      <c r="AZ860" t="s">
        <v>930</v>
      </c>
      <c r="BA860" t="s">
        <v>242</v>
      </c>
      <c r="BB860" t="s">
        <v>943</v>
      </c>
      <c r="BC860" t="s">
        <v>242</v>
      </c>
      <c r="BD860" t="s">
        <v>180</v>
      </c>
      <c r="BE860">
        <v>135</v>
      </c>
      <c r="BF860">
        <v>48</v>
      </c>
      <c r="BG860">
        <v>64</v>
      </c>
      <c r="BH860" t="s">
        <v>180</v>
      </c>
      <c r="BI860" t="s">
        <v>175</v>
      </c>
      <c r="BJ860" t="s">
        <v>175</v>
      </c>
      <c r="BK860">
        <v>120</v>
      </c>
      <c r="BL860">
        <v>0.89</v>
      </c>
      <c r="BM860">
        <v>1</v>
      </c>
      <c r="BN860">
        <v>32</v>
      </c>
      <c r="BO860">
        <v>2.0699999999999998</v>
      </c>
      <c r="BP860">
        <v>204.25</v>
      </c>
      <c r="BQ860" t="s">
        <v>175</v>
      </c>
      <c r="BR860" t="s">
        <v>175</v>
      </c>
      <c r="BS860" t="s">
        <v>175</v>
      </c>
      <c r="BT860" t="s">
        <v>175</v>
      </c>
      <c r="BU860">
        <v>1</v>
      </c>
      <c r="BV860" t="s">
        <v>188</v>
      </c>
      <c r="BW860" t="s">
        <v>220</v>
      </c>
      <c r="BX860" t="s">
        <v>175</v>
      </c>
      <c r="BY860" t="s">
        <v>175</v>
      </c>
      <c r="BZ860">
        <v>7</v>
      </c>
      <c r="CA860" t="s">
        <v>190</v>
      </c>
      <c r="CB860" t="s">
        <v>1586</v>
      </c>
      <c r="CC860" t="s">
        <v>175</v>
      </c>
      <c r="CD860" t="s">
        <v>175</v>
      </c>
      <c r="CE860" t="s">
        <v>175</v>
      </c>
      <c r="CF860" t="s">
        <v>175</v>
      </c>
      <c r="CG860" t="s">
        <v>175</v>
      </c>
      <c r="CH860" t="s">
        <v>175</v>
      </c>
      <c r="CI860" t="s">
        <v>175</v>
      </c>
      <c r="CJ860" t="s">
        <v>175</v>
      </c>
      <c r="CK860" t="s">
        <v>175</v>
      </c>
      <c r="CL860" t="s">
        <v>175</v>
      </c>
      <c r="CM860" t="s">
        <v>175</v>
      </c>
      <c r="CN860" t="s">
        <v>175</v>
      </c>
      <c r="CO860">
        <v>11.6</v>
      </c>
      <c r="CP860" t="s">
        <v>183</v>
      </c>
      <c r="CQ860">
        <v>0</v>
      </c>
      <c r="CR860" t="s">
        <v>1587</v>
      </c>
      <c r="CS860">
        <v>93.293999999999997</v>
      </c>
      <c r="CT860" t="s">
        <v>2116</v>
      </c>
      <c r="CU860">
        <v>9.3799999999999901</v>
      </c>
      <c r="CV860">
        <v>0</v>
      </c>
      <c r="CW860">
        <v>0</v>
      </c>
      <c r="CX860">
        <v>25.286589207094199</v>
      </c>
      <c r="CY860">
        <v>36.876599999999897</v>
      </c>
      <c r="CZ860">
        <v>71.543189207094201</v>
      </c>
      <c r="DA860">
        <v>21.7508107929057</v>
      </c>
      <c r="DB860">
        <v>22</v>
      </c>
      <c r="DC860">
        <v>1</v>
      </c>
    </row>
    <row r="861" spans="1:107" x14ac:dyDescent="0.25">
      <c r="A861">
        <v>2322230</v>
      </c>
      <c r="B861" t="s">
        <v>361</v>
      </c>
      <c r="C861" t="s">
        <v>362</v>
      </c>
      <c r="D861" t="s">
        <v>1573</v>
      </c>
      <c r="E861" t="s">
        <v>1574</v>
      </c>
      <c r="F861" t="s">
        <v>175</v>
      </c>
      <c r="G861" t="s">
        <v>197</v>
      </c>
      <c r="H861" t="s">
        <v>198</v>
      </c>
      <c r="I861" t="s">
        <v>1363</v>
      </c>
      <c r="J861" t="s">
        <v>179</v>
      </c>
      <c r="K861">
        <v>3.6</v>
      </c>
      <c r="L861">
        <v>4</v>
      </c>
      <c r="M861">
        <v>32</v>
      </c>
      <c r="N861" t="s">
        <v>316</v>
      </c>
      <c r="O861">
        <v>0.7</v>
      </c>
      <c r="P861">
        <v>1.5</v>
      </c>
      <c r="Q861">
        <v>12.3</v>
      </c>
      <c r="R861">
        <v>32.4</v>
      </c>
      <c r="S861">
        <v>135</v>
      </c>
      <c r="T861">
        <v>125.3</v>
      </c>
      <c r="U861">
        <v>119.1</v>
      </c>
      <c r="V861" t="s">
        <v>180</v>
      </c>
      <c r="W861" t="s">
        <v>180</v>
      </c>
      <c r="X861" t="s">
        <v>180</v>
      </c>
      <c r="Y861" t="s">
        <v>181</v>
      </c>
      <c r="Z861" t="s">
        <v>941</v>
      </c>
      <c r="AA861">
        <v>2</v>
      </c>
      <c r="AB861">
        <v>0</v>
      </c>
      <c r="AC861">
        <v>0</v>
      </c>
      <c r="AD861">
        <v>0</v>
      </c>
      <c r="AE861">
        <v>0</v>
      </c>
      <c r="AF861">
        <v>1</v>
      </c>
      <c r="AG861">
        <v>1</v>
      </c>
      <c r="AH861">
        <v>0</v>
      </c>
      <c r="AI861">
        <v>7</v>
      </c>
      <c r="AJ861">
        <v>0</v>
      </c>
      <c r="AK861">
        <v>0</v>
      </c>
      <c r="AL861">
        <v>0</v>
      </c>
      <c r="AM861">
        <v>0</v>
      </c>
      <c r="AN861">
        <v>0</v>
      </c>
      <c r="AO861">
        <v>0</v>
      </c>
      <c r="AP861">
        <v>0</v>
      </c>
      <c r="AQ861">
        <v>0</v>
      </c>
      <c r="AR861">
        <v>2</v>
      </c>
      <c r="AS861">
        <v>0</v>
      </c>
      <c r="AT861">
        <v>0</v>
      </c>
      <c r="AU861">
        <v>0</v>
      </c>
      <c r="AV861">
        <v>2</v>
      </c>
      <c r="AW861">
        <v>0</v>
      </c>
      <c r="AX861" t="s">
        <v>183</v>
      </c>
      <c r="AY861" t="s">
        <v>1576</v>
      </c>
      <c r="AZ861" t="s">
        <v>930</v>
      </c>
      <c r="BA861" t="s">
        <v>242</v>
      </c>
      <c r="BB861" t="s">
        <v>1577</v>
      </c>
      <c r="BC861" t="s">
        <v>242</v>
      </c>
      <c r="BD861" t="s">
        <v>180</v>
      </c>
      <c r="BE861">
        <v>135</v>
      </c>
      <c r="BF861">
        <v>14.4</v>
      </c>
      <c r="BG861">
        <v>64</v>
      </c>
      <c r="BH861" t="s">
        <v>180</v>
      </c>
      <c r="BI861" t="s">
        <v>175</v>
      </c>
      <c r="BJ861" t="s">
        <v>175</v>
      </c>
      <c r="BK861">
        <v>150</v>
      </c>
      <c r="BL861" t="s">
        <v>175</v>
      </c>
      <c r="BM861">
        <v>1</v>
      </c>
      <c r="BN861">
        <v>32</v>
      </c>
      <c r="BO861">
        <v>2.0699999999999998</v>
      </c>
      <c r="BP861">
        <v>244.12</v>
      </c>
      <c r="BQ861">
        <v>0.81</v>
      </c>
      <c r="BR861">
        <v>0.88</v>
      </c>
      <c r="BS861">
        <v>0.87</v>
      </c>
      <c r="BT861">
        <v>0.89</v>
      </c>
      <c r="BU861">
        <v>1</v>
      </c>
      <c r="BV861" t="s">
        <v>188</v>
      </c>
      <c r="BW861" t="s">
        <v>220</v>
      </c>
      <c r="BX861" t="s">
        <v>175</v>
      </c>
      <c r="BY861" t="s">
        <v>175</v>
      </c>
      <c r="BZ861">
        <v>7</v>
      </c>
      <c r="CA861" t="s">
        <v>190</v>
      </c>
      <c r="CB861" t="s">
        <v>1586</v>
      </c>
      <c r="CC861" t="s">
        <v>175</v>
      </c>
      <c r="CD861" t="s">
        <v>175</v>
      </c>
      <c r="CE861" t="s">
        <v>175</v>
      </c>
      <c r="CF861" t="s">
        <v>175</v>
      </c>
      <c r="CG861" t="s">
        <v>175</v>
      </c>
      <c r="CH861" t="s">
        <v>175</v>
      </c>
      <c r="CI861" t="s">
        <v>175</v>
      </c>
      <c r="CJ861" t="s">
        <v>175</v>
      </c>
      <c r="CK861" t="s">
        <v>175</v>
      </c>
      <c r="CL861" t="s">
        <v>175</v>
      </c>
      <c r="CM861" t="s">
        <v>175</v>
      </c>
      <c r="CN861" t="s">
        <v>175</v>
      </c>
      <c r="CO861">
        <v>14.4</v>
      </c>
      <c r="CP861" t="s">
        <v>183</v>
      </c>
      <c r="CQ861">
        <v>0</v>
      </c>
      <c r="CR861" t="s">
        <v>1587</v>
      </c>
      <c r="CS861">
        <v>102.7548</v>
      </c>
      <c r="CT861" t="s">
        <v>2116</v>
      </c>
      <c r="CU861">
        <v>9.3799999999999901</v>
      </c>
      <c r="CV861">
        <v>0</v>
      </c>
      <c r="CW861">
        <v>0</v>
      </c>
      <c r="CX861">
        <v>18.862420923132898</v>
      </c>
      <c r="CY861">
        <v>39.341459999999998</v>
      </c>
      <c r="CZ861">
        <v>67.583880923132895</v>
      </c>
      <c r="DA861">
        <v>35.170919076867001</v>
      </c>
      <c r="DB861">
        <v>22</v>
      </c>
      <c r="DC861">
        <v>0</v>
      </c>
    </row>
    <row r="862" spans="1:107" x14ac:dyDescent="0.25">
      <c r="A862">
        <v>2322229</v>
      </c>
      <c r="B862" t="s">
        <v>361</v>
      </c>
      <c r="C862" t="s">
        <v>362</v>
      </c>
      <c r="D862" t="s">
        <v>944</v>
      </c>
      <c r="E862" t="s">
        <v>945</v>
      </c>
      <c r="F862" t="s">
        <v>946</v>
      </c>
      <c r="G862" t="s">
        <v>197</v>
      </c>
      <c r="H862" t="s">
        <v>198</v>
      </c>
      <c r="I862" t="s">
        <v>1363</v>
      </c>
      <c r="J862" t="s">
        <v>175</v>
      </c>
      <c r="K862">
        <v>3.6</v>
      </c>
      <c r="L862">
        <v>4</v>
      </c>
      <c r="M862">
        <v>32</v>
      </c>
      <c r="N862" t="s">
        <v>374</v>
      </c>
      <c r="O862">
        <v>0.7</v>
      </c>
      <c r="P862">
        <v>2.7</v>
      </c>
      <c r="Q862">
        <v>19.2</v>
      </c>
      <c r="R862">
        <v>36</v>
      </c>
      <c r="S862">
        <v>135</v>
      </c>
      <c r="T862">
        <v>166.3</v>
      </c>
      <c r="U862">
        <v>139.80000000000001</v>
      </c>
      <c r="V862" t="s">
        <v>180</v>
      </c>
      <c r="W862" t="s">
        <v>180</v>
      </c>
      <c r="X862" t="s">
        <v>180</v>
      </c>
      <c r="Y862" t="s">
        <v>181</v>
      </c>
      <c r="Z862" t="s">
        <v>941</v>
      </c>
      <c r="AA862">
        <v>2</v>
      </c>
      <c r="AB862">
        <v>0</v>
      </c>
      <c r="AC862">
        <v>0</v>
      </c>
      <c r="AD862">
        <v>0</v>
      </c>
      <c r="AE862">
        <v>0</v>
      </c>
      <c r="AF862">
        <v>1</v>
      </c>
      <c r="AG862">
        <v>1</v>
      </c>
      <c r="AH862">
        <v>0</v>
      </c>
      <c r="AI862">
        <v>7</v>
      </c>
      <c r="AJ862">
        <v>0</v>
      </c>
      <c r="AK862">
        <v>0</v>
      </c>
      <c r="AL862">
        <v>0</v>
      </c>
      <c r="AM862">
        <v>0</v>
      </c>
      <c r="AN862">
        <v>0</v>
      </c>
      <c r="AO862">
        <v>0</v>
      </c>
      <c r="AP862">
        <v>0</v>
      </c>
      <c r="AQ862">
        <v>0</v>
      </c>
      <c r="AR862">
        <v>3</v>
      </c>
      <c r="AS862">
        <v>0</v>
      </c>
      <c r="AT862">
        <v>0</v>
      </c>
      <c r="AU862">
        <v>0</v>
      </c>
      <c r="AV862">
        <v>2</v>
      </c>
      <c r="AW862">
        <v>0</v>
      </c>
      <c r="AX862" t="s">
        <v>183</v>
      </c>
      <c r="AY862" t="s">
        <v>947</v>
      </c>
      <c r="AZ862" t="s">
        <v>930</v>
      </c>
      <c r="BA862" t="s">
        <v>242</v>
      </c>
      <c r="BB862" t="s">
        <v>948</v>
      </c>
      <c r="BC862" t="s">
        <v>242</v>
      </c>
      <c r="BD862" t="s">
        <v>180</v>
      </c>
      <c r="BE862">
        <v>135</v>
      </c>
      <c r="BF862">
        <v>32</v>
      </c>
      <c r="BG862">
        <v>64</v>
      </c>
      <c r="BH862" t="s">
        <v>180</v>
      </c>
      <c r="BI862" t="s">
        <v>175</v>
      </c>
      <c r="BJ862" t="s">
        <v>175</v>
      </c>
      <c r="BK862">
        <v>180</v>
      </c>
      <c r="BL862" t="s">
        <v>175</v>
      </c>
      <c r="BM862">
        <v>1</v>
      </c>
      <c r="BN862">
        <v>32</v>
      </c>
      <c r="BO862">
        <v>2.0699999999999998</v>
      </c>
      <c r="BP862">
        <v>244.12</v>
      </c>
      <c r="BQ862">
        <v>0.85</v>
      </c>
      <c r="BR862">
        <v>0.91</v>
      </c>
      <c r="BS862">
        <v>0.9</v>
      </c>
      <c r="BT862">
        <v>0.93</v>
      </c>
      <c r="BU862">
        <v>2</v>
      </c>
      <c r="BV862" t="s">
        <v>188</v>
      </c>
      <c r="BW862" t="s">
        <v>175</v>
      </c>
      <c r="BX862" t="s">
        <v>175</v>
      </c>
      <c r="BY862" t="s">
        <v>175</v>
      </c>
      <c r="BZ862">
        <v>7</v>
      </c>
      <c r="CA862" t="s">
        <v>190</v>
      </c>
      <c r="CB862" t="s">
        <v>1586</v>
      </c>
      <c r="CC862" t="s">
        <v>175</v>
      </c>
      <c r="CD862" t="s">
        <v>175</v>
      </c>
      <c r="CE862" t="s">
        <v>175</v>
      </c>
      <c r="CF862" t="s">
        <v>175</v>
      </c>
      <c r="CG862" t="s">
        <v>175</v>
      </c>
      <c r="CH862" t="s">
        <v>175</v>
      </c>
      <c r="CI862" t="s">
        <v>175</v>
      </c>
      <c r="CJ862" t="s">
        <v>175</v>
      </c>
      <c r="CK862" t="s">
        <v>175</v>
      </c>
      <c r="CL862" t="s">
        <v>175</v>
      </c>
      <c r="CM862" t="s">
        <v>175</v>
      </c>
      <c r="CN862" t="s">
        <v>175</v>
      </c>
      <c r="CO862">
        <v>14.4</v>
      </c>
      <c r="CP862" t="s">
        <v>183</v>
      </c>
      <c r="CQ862">
        <v>0</v>
      </c>
      <c r="CR862" t="s">
        <v>1587</v>
      </c>
      <c r="CS862">
        <v>122.99039999999999</v>
      </c>
      <c r="CT862" t="s">
        <v>2116</v>
      </c>
      <c r="CU862">
        <v>9.3799999999999901</v>
      </c>
      <c r="CV862">
        <v>0</v>
      </c>
      <c r="CW862">
        <v>0</v>
      </c>
      <c r="CX862">
        <v>22.223901352215002</v>
      </c>
      <c r="CY862">
        <v>39.341459999999998</v>
      </c>
      <c r="CZ862">
        <v>70.945361352215002</v>
      </c>
      <c r="DA862">
        <v>52.045038647784899</v>
      </c>
      <c r="DB862">
        <v>22</v>
      </c>
      <c r="DC862">
        <v>0</v>
      </c>
    </row>
    <row r="863" spans="1:107" x14ac:dyDescent="0.25">
      <c r="A863">
        <v>2321079</v>
      </c>
      <c r="B863" t="s">
        <v>361</v>
      </c>
      <c r="C863" t="s">
        <v>362</v>
      </c>
      <c r="D863" t="s">
        <v>1302</v>
      </c>
      <c r="E863" t="s">
        <v>1303</v>
      </c>
      <c r="F863" t="s">
        <v>1304</v>
      </c>
      <c r="G863" t="s">
        <v>197</v>
      </c>
      <c r="H863" t="s">
        <v>198</v>
      </c>
      <c r="I863" t="s">
        <v>1373</v>
      </c>
      <c r="J863" t="s">
        <v>179</v>
      </c>
      <c r="K863">
        <v>3.2</v>
      </c>
      <c r="L863">
        <v>6</v>
      </c>
      <c r="M863">
        <v>32</v>
      </c>
      <c r="N863" t="s">
        <v>374</v>
      </c>
      <c r="O863">
        <v>0.7</v>
      </c>
      <c r="P863">
        <v>1.1000000000000001</v>
      </c>
      <c r="Q863">
        <v>16.899999999999999</v>
      </c>
      <c r="R863">
        <v>31.6</v>
      </c>
      <c r="S863">
        <v>135</v>
      </c>
      <c r="T863">
        <v>170.6</v>
      </c>
      <c r="U863">
        <v>122.3</v>
      </c>
      <c r="V863" t="s">
        <v>180</v>
      </c>
      <c r="W863" t="s">
        <v>180</v>
      </c>
      <c r="X863" t="s">
        <v>180</v>
      </c>
      <c r="Y863" t="s">
        <v>181</v>
      </c>
      <c r="Z863" t="s">
        <v>941</v>
      </c>
      <c r="AA863">
        <v>2</v>
      </c>
      <c r="AB863">
        <v>0</v>
      </c>
      <c r="AC863">
        <v>0</v>
      </c>
      <c r="AD863">
        <v>0</v>
      </c>
      <c r="AE863">
        <v>0</v>
      </c>
      <c r="AF863">
        <v>0</v>
      </c>
      <c r="AG863">
        <v>2</v>
      </c>
      <c r="AH863">
        <v>0</v>
      </c>
      <c r="AI863">
        <v>5</v>
      </c>
      <c r="AJ863">
        <v>1</v>
      </c>
      <c r="AK863">
        <v>0</v>
      </c>
      <c r="AL863">
        <v>0</v>
      </c>
      <c r="AM863">
        <v>0</v>
      </c>
      <c r="AN863">
        <v>0</v>
      </c>
      <c r="AO863">
        <v>0</v>
      </c>
      <c r="AP863">
        <v>0</v>
      </c>
      <c r="AQ863">
        <v>0</v>
      </c>
      <c r="AR863">
        <v>0</v>
      </c>
      <c r="AS863">
        <v>0</v>
      </c>
      <c r="AT863">
        <v>0</v>
      </c>
      <c r="AU863">
        <v>0</v>
      </c>
      <c r="AV863">
        <v>2</v>
      </c>
      <c r="AW863">
        <v>0</v>
      </c>
      <c r="AX863" t="s">
        <v>183</v>
      </c>
      <c r="AY863" t="s">
        <v>722</v>
      </c>
      <c r="AZ863" t="s">
        <v>900</v>
      </c>
      <c r="BA863" t="s">
        <v>242</v>
      </c>
      <c r="BB863" t="s">
        <v>1305</v>
      </c>
      <c r="BC863" t="s">
        <v>242</v>
      </c>
      <c r="BD863" t="s">
        <v>180</v>
      </c>
      <c r="BE863">
        <v>135</v>
      </c>
      <c r="BF863">
        <v>32</v>
      </c>
      <c r="BG863">
        <v>64</v>
      </c>
      <c r="BH863" t="s">
        <v>180</v>
      </c>
      <c r="BI863" t="s">
        <v>183</v>
      </c>
      <c r="BJ863" t="s">
        <v>175</v>
      </c>
      <c r="BK863">
        <v>180</v>
      </c>
      <c r="BL863" t="s">
        <v>175</v>
      </c>
      <c r="BM863">
        <v>1</v>
      </c>
      <c r="BN863">
        <v>32</v>
      </c>
      <c r="BO863">
        <v>2.0699999999999998</v>
      </c>
      <c r="BP863">
        <v>242.18</v>
      </c>
      <c r="BQ863">
        <v>0.87</v>
      </c>
      <c r="BR863">
        <v>0.91</v>
      </c>
      <c r="BS863">
        <v>0.91</v>
      </c>
      <c r="BT863">
        <v>0.93</v>
      </c>
      <c r="BU863">
        <v>2</v>
      </c>
      <c r="BV863" t="s">
        <v>188</v>
      </c>
      <c r="BW863" t="s">
        <v>204</v>
      </c>
      <c r="BX863" t="s">
        <v>175</v>
      </c>
      <c r="BY863" t="s">
        <v>175</v>
      </c>
      <c r="BZ863">
        <v>7</v>
      </c>
      <c r="CA863" t="s">
        <v>190</v>
      </c>
      <c r="CB863" t="s">
        <v>1586</v>
      </c>
      <c r="CC863" t="s">
        <v>175</v>
      </c>
      <c r="CD863" t="s">
        <v>175</v>
      </c>
      <c r="CE863" t="s">
        <v>175</v>
      </c>
      <c r="CF863" t="s">
        <v>175</v>
      </c>
      <c r="CG863" t="s">
        <v>175</v>
      </c>
      <c r="CH863" t="s">
        <v>175</v>
      </c>
      <c r="CI863" t="s">
        <v>175</v>
      </c>
      <c r="CJ863" t="s">
        <v>175</v>
      </c>
      <c r="CK863" t="s">
        <v>175</v>
      </c>
      <c r="CL863" t="s">
        <v>175</v>
      </c>
      <c r="CM863" t="s">
        <v>175</v>
      </c>
      <c r="CN863" t="s">
        <v>175</v>
      </c>
      <c r="CO863">
        <v>19.2</v>
      </c>
      <c r="CP863" t="s">
        <v>183</v>
      </c>
      <c r="CQ863">
        <v>0</v>
      </c>
      <c r="CR863" t="s">
        <v>1587</v>
      </c>
      <c r="CS863">
        <v>103.1052</v>
      </c>
      <c r="CT863" t="s">
        <v>2116</v>
      </c>
      <c r="CU863">
        <v>9.3799999999999901</v>
      </c>
      <c r="CV863">
        <v>0</v>
      </c>
      <c r="CW863">
        <v>2.1</v>
      </c>
      <c r="CX863">
        <v>22.223901352215002</v>
      </c>
      <c r="CY863">
        <v>39.19014</v>
      </c>
      <c r="CZ863">
        <v>72.894041352214998</v>
      </c>
      <c r="DA863">
        <v>30.211158647784899</v>
      </c>
      <c r="DB863">
        <v>22</v>
      </c>
      <c r="DC863">
        <v>0</v>
      </c>
    </row>
    <row r="864" spans="1:107" x14ac:dyDescent="0.25">
      <c r="A864">
        <v>2321012</v>
      </c>
      <c r="B864" t="s">
        <v>249</v>
      </c>
      <c r="C864" t="s">
        <v>250</v>
      </c>
      <c r="D864" t="s">
        <v>1306</v>
      </c>
      <c r="E864" t="s">
        <v>1307</v>
      </c>
      <c r="F864" t="s">
        <v>175</v>
      </c>
      <c r="G864" t="s">
        <v>176</v>
      </c>
      <c r="H864" t="s">
        <v>177</v>
      </c>
      <c r="I864" t="s">
        <v>1538</v>
      </c>
      <c r="J864" t="s">
        <v>179</v>
      </c>
      <c r="K864">
        <v>3.5</v>
      </c>
      <c r="L864">
        <v>4</v>
      </c>
      <c r="M864">
        <v>64</v>
      </c>
      <c r="N864" t="s">
        <v>309</v>
      </c>
      <c r="O864">
        <v>1.2</v>
      </c>
      <c r="P864">
        <v>1.7</v>
      </c>
      <c r="Q864">
        <v>28.1</v>
      </c>
      <c r="R864">
        <v>30.2</v>
      </c>
      <c r="S864">
        <v>135</v>
      </c>
      <c r="T864">
        <v>161.1</v>
      </c>
      <c r="U864">
        <v>134.6</v>
      </c>
      <c r="V864" t="s">
        <v>180</v>
      </c>
      <c r="W864" t="s">
        <v>180</v>
      </c>
      <c r="X864" t="s">
        <v>180</v>
      </c>
      <c r="Y864" t="s">
        <v>181</v>
      </c>
      <c r="Z864" t="s">
        <v>514</v>
      </c>
      <c r="AA864">
        <v>4</v>
      </c>
      <c r="AB864">
        <v>1</v>
      </c>
      <c r="AC864">
        <v>0</v>
      </c>
      <c r="AD864">
        <v>0</v>
      </c>
      <c r="AE864">
        <v>1</v>
      </c>
      <c r="AF864">
        <v>0</v>
      </c>
      <c r="AG864">
        <v>2</v>
      </c>
      <c r="AH864">
        <v>10</v>
      </c>
      <c r="AI864">
        <v>1</v>
      </c>
      <c r="AJ864">
        <v>0</v>
      </c>
      <c r="AK864">
        <v>0</v>
      </c>
      <c r="AL864">
        <v>0</v>
      </c>
      <c r="AM864">
        <v>0</v>
      </c>
      <c r="AN864">
        <v>0</v>
      </c>
      <c r="AO864">
        <v>0</v>
      </c>
      <c r="AP864">
        <v>0</v>
      </c>
      <c r="AQ864">
        <v>0</v>
      </c>
      <c r="AR864">
        <v>0</v>
      </c>
      <c r="AS864">
        <v>0</v>
      </c>
      <c r="AT864">
        <v>0</v>
      </c>
      <c r="AU864">
        <v>0</v>
      </c>
      <c r="AV864">
        <v>3</v>
      </c>
      <c r="AW864">
        <v>0</v>
      </c>
      <c r="AX864" t="s">
        <v>180</v>
      </c>
      <c r="AY864" t="s">
        <v>647</v>
      </c>
      <c r="AZ864" t="s">
        <v>1168</v>
      </c>
      <c r="BA864" t="s">
        <v>276</v>
      </c>
      <c r="BB864" t="s">
        <v>1309</v>
      </c>
      <c r="BC864" t="s">
        <v>276</v>
      </c>
      <c r="BD864" t="s">
        <v>180</v>
      </c>
      <c r="BE864">
        <v>135</v>
      </c>
      <c r="BF864">
        <v>70.400000000000006</v>
      </c>
      <c r="BG864">
        <v>128</v>
      </c>
      <c r="BH864" t="s">
        <v>180</v>
      </c>
      <c r="BI864" t="s">
        <v>175</v>
      </c>
      <c r="BJ864" t="s">
        <v>175</v>
      </c>
      <c r="BK864">
        <v>180</v>
      </c>
      <c r="BL864">
        <v>0.91</v>
      </c>
      <c r="BM864">
        <v>1</v>
      </c>
      <c r="BN864">
        <v>64</v>
      </c>
      <c r="BO864" t="s">
        <v>175</v>
      </c>
      <c r="BP864" t="s">
        <v>175</v>
      </c>
      <c r="BQ864">
        <v>0.86</v>
      </c>
      <c r="BR864">
        <v>0.9</v>
      </c>
      <c r="BS864">
        <v>0.9</v>
      </c>
      <c r="BT864">
        <v>0.92</v>
      </c>
      <c r="BU864">
        <v>2</v>
      </c>
      <c r="BV864" t="s">
        <v>188</v>
      </c>
      <c r="BW864" t="s">
        <v>204</v>
      </c>
      <c r="BX864" t="s">
        <v>175</v>
      </c>
      <c r="BY864" t="s">
        <v>175</v>
      </c>
      <c r="BZ864">
        <v>7</v>
      </c>
      <c r="CA864" t="s">
        <v>190</v>
      </c>
      <c r="CB864" t="s">
        <v>1586</v>
      </c>
      <c r="CC864" t="s">
        <v>175</v>
      </c>
      <c r="CD864" t="s">
        <v>175</v>
      </c>
      <c r="CE864" t="s">
        <v>175</v>
      </c>
      <c r="CF864" t="s">
        <v>175</v>
      </c>
      <c r="CG864" t="s">
        <v>175</v>
      </c>
      <c r="CH864" t="s">
        <v>175</v>
      </c>
      <c r="CI864" t="s">
        <v>175</v>
      </c>
      <c r="CJ864" t="s">
        <v>175</v>
      </c>
      <c r="CK864" t="s">
        <v>175</v>
      </c>
      <c r="CL864" t="s">
        <v>175</v>
      </c>
      <c r="CM864" t="s">
        <v>175</v>
      </c>
      <c r="CN864" t="s">
        <v>175</v>
      </c>
      <c r="CO864">
        <v>14</v>
      </c>
      <c r="CP864" t="s">
        <v>183</v>
      </c>
      <c r="CQ864">
        <v>0</v>
      </c>
      <c r="CR864" t="s">
        <v>1587</v>
      </c>
      <c r="CS864">
        <v>112.2594</v>
      </c>
      <c r="CT864" t="s">
        <v>1586</v>
      </c>
      <c r="CU864">
        <v>17.059999999999999</v>
      </c>
      <c r="CV864">
        <v>0</v>
      </c>
      <c r="CW864">
        <v>21</v>
      </c>
      <c r="CX864">
        <v>29.5411065068391</v>
      </c>
      <c r="CY864">
        <v>0</v>
      </c>
      <c r="CZ864">
        <v>67.601106506839102</v>
      </c>
      <c r="DA864">
        <v>44.658293493160798</v>
      </c>
      <c r="DB864">
        <v>42</v>
      </c>
      <c r="DC864">
        <v>0</v>
      </c>
    </row>
    <row r="865" spans="1:107" x14ac:dyDescent="0.25">
      <c r="A865">
        <v>2321011</v>
      </c>
      <c r="B865" t="s">
        <v>249</v>
      </c>
      <c r="C865" t="s">
        <v>250</v>
      </c>
      <c r="D865" t="s">
        <v>1310</v>
      </c>
      <c r="E865" t="s">
        <v>1311</v>
      </c>
      <c r="F865" t="s">
        <v>175</v>
      </c>
      <c r="G865" t="s">
        <v>176</v>
      </c>
      <c r="H865" t="s">
        <v>198</v>
      </c>
      <c r="I865" t="s">
        <v>253</v>
      </c>
      <c r="J865" t="s">
        <v>179</v>
      </c>
      <c r="K865">
        <v>3.1</v>
      </c>
      <c r="L865">
        <v>6</v>
      </c>
      <c r="M865">
        <v>32</v>
      </c>
      <c r="N865" t="s">
        <v>309</v>
      </c>
      <c r="O865">
        <v>1</v>
      </c>
      <c r="P865">
        <v>1.2</v>
      </c>
      <c r="Q865">
        <v>19.3</v>
      </c>
      <c r="R865">
        <v>20.2</v>
      </c>
      <c r="S865">
        <v>135</v>
      </c>
      <c r="T865">
        <v>135.5</v>
      </c>
      <c r="U865">
        <v>92</v>
      </c>
      <c r="V865" t="s">
        <v>180</v>
      </c>
      <c r="W865" t="s">
        <v>180</v>
      </c>
      <c r="X865" t="s">
        <v>180</v>
      </c>
      <c r="Y865" t="s">
        <v>181</v>
      </c>
      <c r="Z865" t="s">
        <v>514</v>
      </c>
      <c r="AA865">
        <v>2</v>
      </c>
      <c r="AB865">
        <v>1</v>
      </c>
      <c r="AC865">
        <v>0</v>
      </c>
      <c r="AD865">
        <v>0</v>
      </c>
      <c r="AE865">
        <v>1</v>
      </c>
      <c r="AF865">
        <v>0</v>
      </c>
      <c r="AG865">
        <v>2</v>
      </c>
      <c r="AH865">
        <v>8</v>
      </c>
      <c r="AI865">
        <v>0</v>
      </c>
      <c r="AJ865">
        <v>0</v>
      </c>
      <c r="AK865">
        <v>0</v>
      </c>
      <c r="AL865">
        <v>0</v>
      </c>
      <c r="AM865">
        <v>0</v>
      </c>
      <c r="AN865">
        <v>0</v>
      </c>
      <c r="AO865">
        <v>0</v>
      </c>
      <c r="AP865">
        <v>0</v>
      </c>
      <c r="AQ865">
        <v>0</v>
      </c>
      <c r="AR865">
        <v>0</v>
      </c>
      <c r="AS865">
        <v>0</v>
      </c>
      <c r="AT865">
        <v>0</v>
      </c>
      <c r="AU865">
        <v>0</v>
      </c>
      <c r="AV865">
        <v>3</v>
      </c>
      <c r="AW865">
        <v>0</v>
      </c>
      <c r="AX865" t="s">
        <v>183</v>
      </c>
      <c r="AY865" t="s">
        <v>341</v>
      </c>
      <c r="AZ865" t="s">
        <v>1168</v>
      </c>
      <c r="BA865" t="s">
        <v>276</v>
      </c>
      <c r="BB865" t="s">
        <v>1312</v>
      </c>
      <c r="BC865" t="s">
        <v>276</v>
      </c>
      <c r="BD865" t="s">
        <v>180</v>
      </c>
      <c r="BE865">
        <v>135</v>
      </c>
      <c r="BF865">
        <v>70.400000000000006</v>
      </c>
      <c r="BG865">
        <v>128</v>
      </c>
      <c r="BH865" t="s">
        <v>180</v>
      </c>
      <c r="BI865" t="s">
        <v>175</v>
      </c>
      <c r="BJ865" t="s">
        <v>175</v>
      </c>
      <c r="BK865">
        <v>180</v>
      </c>
      <c r="BL865">
        <v>0.91</v>
      </c>
      <c r="BM865">
        <v>1</v>
      </c>
      <c r="BN865">
        <v>32</v>
      </c>
      <c r="BO865" t="s">
        <v>175</v>
      </c>
      <c r="BP865" t="s">
        <v>175</v>
      </c>
      <c r="BQ865">
        <v>0.86</v>
      </c>
      <c r="BR865">
        <v>0.9</v>
      </c>
      <c r="BS865">
        <v>0.9</v>
      </c>
      <c r="BT865">
        <v>0.92</v>
      </c>
      <c r="BU865">
        <v>3</v>
      </c>
      <c r="BV865" t="s">
        <v>188</v>
      </c>
      <c r="BW865" t="s">
        <v>204</v>
      </c>
      <c r="BX865" t="s">
        <v>175</v>
      </c>
      <c r="BY865" t="s">
        <v>175</v>
      </c>
      <c r="BZ865">
        <v>7</v>
      </c>
      <c r="CA865" t="s">
        <v>190</v>
      </c>
      <c r="CB865" t="s">
        <v>1586</v>
      </c>
      <c r="CC865" t="s">
        <v>175</v>
      </c>
      <c r="CD865" t="s">
        <v>175</v>
      </c>
      <c r="CE865" t="s">
        <v>175</v>
      </c>
      <c r="CF865" t="s">
        <v>175</v>
      </c>
      <c r="CG865" t="s">
        <v>175</v>
      </c>
      <c r="CH865" t="s">
        <v>175</v>
      </c>
      <c r="CI865" t="s">
        <v>175</v>
      </c>
      <c r="CJ865" t="s">
        <v>175</v>
      </c>
      <c r="CK865" t="s">
        <v>175</v>
      </c>
      <c r="CL865" t="s">
        <v>175</v>
      </c>
      <c r="CM865" t="s">
        <v>175</v>
      </c>
      <c r="CN865" t="s">
        <v>175</v>
      </c>
      <c r="CO865">
        <v>18.600000000000001</v>
      </c>
      <c r="CP865" t="s">
        <v>183</v>
      </c>
      <c r="CQ865">
        <v>0</v>
      </c>
      <c r="CR865" t="s">
        <v>1587</v>
      </c>
      <c r="CS865">
        <v>76.036799999999999</v>
      </c>
      <c r="CT865" t="s">
        <v>1586</v>
      </c>
      <c r="CU865">
        <v>9.3799999999999901</v>
      </c>
      <c r="CV865">
        <v>0</v>
      </c>
      <c r="CW865">
        <v>21</v>
      </c>
      <c r="CX865">
        <v>29.5411065068391</v>
      </c>
      <c r="CY865">
        <v>0</v>
      </c>
      <c r="CZ865">
        <v>59.921106506839102</v>
      </c>
      <c r="DA865">
        <v>16.115693493160901</v>
      </c>
      <c r="DB865">
        <v>42</v>
      </c>
      <c r="DC865">
        <v>1</v>
      </c>
    </row>
    <row r="866" spans="1:107" x14ac:dyDescent="0.25">
      <c r="A866">
        <v>2321010</v>
      </c>
      <c r="B866" t="s">
        <v>249</v>
      </c>
      <c r="C866" t="s">
        <v>250</v>
      </c>
      <c r="D866" t="s">
        <v>1313</v>
      </c>
      <c r="E866" t="s">
        <v>1314</v>
      </c>
      <c r="F866" t="s">
        <v>175</v>
      </c>
      <c r="G866" t="s">
        <v>176</v>
      </c>
      <c r="H866" t="s">
        <v>198</v>
      </c>
      <c r="I866" t="s">
        <v>253</v>
      </c>
      <c r="J866" t="s">
        <v>179</v>
      </c>
      <c r="K866">
        <v>3.1</v>
      </c>
      <c r="L866">
        <v>6</v>
      </c>
      <c r="M866">
        <v>64</v>
      </c>
      <c r="N866" t="s">
        <v>309</v>
      </c>
      <c r="O866">
        <v>0.8</v>
      </c>
      <c r="P866">
        <v>1.4</v>
      </c>
      <c r="Q866">
        <v>15</v>
      </c>
      <c r="R866">
        <v>15.6</v>
      </c>
      <c r="S866">
        <v>135</v>
      </c>
      <c r="T866">
        <v>161.1</v>
      </c>
      <c r="U866">
        <v>71.400000000000006</v>
      </c>
      <c r="V866" t="s">
        <v>180</v>
      </c>
      <c r="W866" t="s">
        <v>180</v>
      </c>
      <c r="X866" t="s">
        <v>180</v>
      </c>
      <c r="Y866" t="s">
        <v>181</v>
      </c>
      <c r="Z866" t="s">
        <v>514</v>
      </c>
      <c r="AA866">
        <v>4</v>
      </c>
      <c r="AB866">
        <v>1</v>
      </c>
      <c r="AC866">
        <v>0</v>
      </c>
      <c r="AD866">
        <v>0</v>
      </c>
      <c r="AE866">
        <v>1</v>
      </c>
      <c r="AF866">
        <v>0</v>
      </c>
      <c r="AG866">
        <v>2</v>
      </c>
      <c r="AH866">
        <v>10</v>
      </c>
      <c r="AI866">
        <v>1</v>
      </c>
      <c r="AJ866">
        <v>0</v>
      </c>
      <c r="AK866">
        <v>0</v>
      </c>
      <c r="AL866">
        <v>0</v>
      </c>
      <c r="AM866">
        <v>0</v>
      </c>
      <c r="AN866">
        <v>0</v>
      </c>
      <c r="AO866">
        <v>0</v>
      </c>
      <c r="AP866">
        <v>0</v>
      </c>
      <c r="AQ866">
        <v>0</v>
      </c>
      <c r="AR866">
        <v>0</v>
      </c>
      <c r="AS866">
        <v>0</v>
      </c>
      <c r="AT866">
        <v>0</v>
      </c>
      <c r="AU866">
        <v>0</v>
      </c>
      <c r="AV866">
        <v>3</v>
      </c>
      <c r="AW866">
        <v>0</v>
      </c>
      <c r="AX866" t="s">
        <v>180</v>
      </c>
      <c r="AY866" t="s">
        <v>341</v>
      </c>
      <c r="AZ866" t="s">
        <v>1168</v>
      </c>
      <c r="BA866" t="s">
        <v>276</v>
      </c>
      <c r="BB866" t="s">
        <v>1315</v>
      </c>
      <c r="BC866" t="s">
        <v>276</v>
      </c>
      <c r="BD866" t="s">
        <v>180</v>
      </c>
      <c r="BE866">
        <v>135</v>
      </c>
      <c r="BF866">
        <v>70.400000000000006</v>
      </c>
      <c r="BG866">
        <v>128</v>
      </c>
      <c r="BH866" t="s">
        <v>180</v>
      </c>
      <c r="BI866" t="s">
        <v>175</v>
      </c>
      <c r="BJ866" t="s">
        <v>175</v>
      </c>
      <c r="BK866">
        <v>180</v>
      </c>
      <c r="BL866">
        <v>0.91</v>
      </c>
      <c r="BM866">
        <v>1</v>
      </c>
      <c r="BN866">
        <v>64</v>
      </c>
      <c r="BO866" t="s">
        <v>175</v>
      </c>
      <c r="BP866" t="s">
        <v>175</v>
      </c>
      <c r="BQ866">
        <v>0.86</v>
      </c>
      <c r="BR866">
        <v>0.9</v>
      </c>
      <c r="BS866">
        <v>0.9</v>
      </c>
      <c r="BT866">
        <v>0.92</v>
      </c>
      <c r="BU866">
        <v>2</v>
      </c>
      <c r="BV866" t="s">
        <v>188</v>
      </c>
      <c r="BW866" t="s">
        <v>204</v>
      </c>
      <c r="BX866" t="s">
        <v>175</v>
      </c>
      <c r="BY866" t="s">
        <v>175</v>
      </c>
      <c r="BZ866">
        <v>7</v>
      </c>
      <c r="CA866" t="s">
        <v>190</v>
      </c>
      <c r="CB866" t="s">
        <v>1586</v>
      </c>
      <c r="CC866" t="s">
        <v>175</v>
      </c>
      <c r="CD866" t="s">
        <v>175</v>
      </c>
      <c r="CE866" t="s">
        <v>175</v>
      </c>
      <c r="CF866" t="s">
        <v>175</v>
      </c>
      <c r="CG866" t="s">
        <v>175</v>
      </c>
      <c r="CH866" t="s">
        <v>175</v>
      </c>
      <c r="CI866" t="s">
        <v>175</v>
      </c>
      <c r="CJ866" t="s">
        <v>175</v>
      </c>
      <c r="CK866" t="s">
        <v>175</v>
      </c>
      <c r="CL866" t="s">
        <v>175</v>
      </c>
      <c r="CM866" t="s">
        <v>175</v>
      </c>
      <c r="CN866" t="s">
        <v>175</v>
      </c>
      <c r="CO866">
        <v>18.600000000000001</v>
      </c>
      <c r="CP866" t="s">
        <v>183</v>
      </c>
      <c r="CQ866">
        <v>0</v>
      </c>
      <c r="CR866" t="s">
        <v>1587</v>
      </c>
      <c r="CS866">
        <v>60.706799999999902</v>
      </c>
      <c r="CT866" t="s">
        <v>1586</v>
      </c>
      <c r="CU866">
        <v>17.059999999999999</v>
      </c>
      <c r="CV866">
        <v>0</v>
      </c>
      <c r="CW866">
        <v>21</v>
      </c>
      <c r="CX866">
        <v>29.5411065068391</v>
      </c>
      <c r="CY866">
        <v>0</v>
      </c>
      <c r="CZ866">
        <v>67.601106506839102</v>
      </c>
      <c r="DA866">
        <v>-6.8943065068391203</v>
      </c>
      <c r="DB866">
        <v>42</v>
      </c>
      <c r="DC866">
        <v>1</v>
      </c>
    </row>
    <row r="867" spans="1:107" x14ac:dyDescent="0.25">
      <c r="A867">
        <v>2320762</v>
      </c>
      <c r="B867" t="s">
        <v>361</v>
      </c>
      <c r="C867" t="s">
        <v>362</v>
      </c>
      <c r="D867" t="s">
        <v>974</v>
      </c>
      <c r="E867" t="s">
        <v>975</v>
      </c>
      <c r="F867" t="s">
        <v>976</v>
      </c>
      <c r="G867" t="s">
        <v>176</v>
      </c>
      <c r="H867" t="s">
        <v>198</v>
      </c>
      <c r="I867" t="s">
        <v>1499</v>
      </c>
      <c r="J867" t="s">
        <v>175</v>
      </c>
      <c r="K867">
        <v>1.7</v>
      </c>
      <c r="L867">
        <v>6</v>
      </c>
      <c r="M867">
        <v>32</v>
      </c>
      <c r="N867" t="s">
        <v>1412</v>
      </c>
      <c r="O867">
        <v>0.9</v>
      </c>
      <c r="P867">
        <v>1.2</v>
      </c>
      <c r="Q867">
        <v>16.899999999999999</v>
      </c>
      <c r="R867">
        <v>18.2</v>
      </c>
      <c r="S867">
        <v>135</v>
      </c>
      <c r="T867">
        <v>157.5</v>
      </c>
      <c r="U867">
        <v>82.1</v>
      </c>
      <c r="V867" t="s">
        <v>180</v>
      </c>
      <c r="W867" t="s">
        <v>180</v>
      </c>
      <c r="X867" t="s">
        <v>180</v>
      </c>
      <c r="Y867" t="s">
        <v>181</v>
      </c>
      <c r="Z867" t="s">
        <v>977</v>
      </c>
      <c r="AA867">
        <v>2</v>
      </c>
      <c r="AB867">
        <v>0</v>
      </c>
      <c r="AC867">
        <v>1</v>
      </c>
      <c r="AD867">
        <v>0</v>
      </c>
      <c r="AE867">
        <v>0</v>
      </c>
      <c r="AF867">
        <v>1</v>
      </c>
      <c r="AG867">
        <v>2</v>
      </c>
      <c r="AH867">
        <v>0</v>
      </c>
      <c r="AI867">
        <v>5</v>
      </c>
      <c r="AJ867">
        <v>3</v>
      </c>
      <c r="AK867">
        <v>0</v>
      </c>
      <c r="AL867">
        <v>0</v>
      </c>
      <c r="AM867">
        <v>0</v>
      </c>
      <c r="AN867">
        <v>0</v>
      </c>
      <c r="AO867">
        <v>0</v>
      </c>
      <c r="AP867">
        <v>0</v>
      </c>
      <c r="AQ867">
        <v>0</v>
      </c>
      <c r="AR867">
        <v>0</v>
      </c>
      <c r="AS867">
        <v>1</v>
      </c>
      <c r="AT867">
        <v>0</v>
      </c>
      <c r="AU867">
        <v>0</v>
      </c>
      <c r="AV867">
        <v>1</v>
      </c>
      <c r="AW867">
        <v>0</v>
      </c>
      <c r="AX867" t="s">
        <v>180</v>
      </c>
      <c r="AY867" t="s">
        <v>799</v>
      </c>
      <c r="AZ867" t="s">
        <v>739</v>
      </c>
      <c r="BA867" t="s">
        <v>186</v>
      </c>
      <c r="BB867" t="s">
        <v>978</v>
      </c>
      <c r="BC867" t="s">
        <v>186</v>
      </c>
      <c r="BD867" t="s">
        <v>180</v>
      </c>
      <c r="BE867">
        <v>135</v>
      </c>
      <c r="BF867">
        <v>112</v>
      </c>
      <c r="BG867">
        <v>128</v>
      </c>
      <c r="BH867" t="s">
        <v>180</v>
      </c>
      <c r="BI867" t="s">
        <v>175</v>
      </c>
      <c r="BJ867" t="s">
        <v>175</v>
      </c>
      <c r="BK867">
        <v>135</v>
      </c>
      <c r="BL867">
        <v>0.9</v>
      </c>
      <c r="BM867">
        <v>1</v>
      </c>
      <c r="BN867">
        <v>32</v>
      </c>
      <c r="BO867" t="s">
        <v>175</v>
      </c>
      <c r="BP867" t="s">
        <v>175</v>
      </c>
      <c r="BQ867" t="s">
        <v>175</v>
      </c>
      <c r="BR867" t="s">
        <v>175</v>
      </c>
      <c r="BS867" t="s">
        <v>175</v>
      </c>
      <c r="BT867" t="s">
        <v>175</v>
      </c>
      <c r="BU867">
        <v>2</v>
      </c>
      <c r="BV867" t="s">
        <v>188</v>
      </c>
      <c r="BW867" t="s">
        <v>175</v>
      </c>
      <c r="BX867" t="s">
        <v>175</v>
      </c>
      <c r="BY867" t="s">
        <v>175</v>
      </c>
      <c r="BZ867">
        <v>7</v>
      </c>
      <c r="CA867" t="s">
        <v>190</v>
      </c>
      <c r="CB867" t="s">
        <v>1586</v>
      </c>
      <c r="CC867" t="s">
        <v>175</v>
      </c>
      <c r="CD867" t="s">
        <v>175</v>
      </c>
      <c r="CE867" t="s">
        <v>175</v>
      </c>
      <c r="CF867" t="s">
        <v>175</v>
      </c>
      <c r="CG867" t="s">
        <v>175</v>
      </c>
      <c r="CH867" t="s">
        <v>175</v>
      </c>
      <c r="CI867" t="s">
        <v>175</v>
      </c>
      <c r="CJ867" t="s">
        <v>175</v>
      </c>
      <c r="CK867" t="s">
        <v>175</v>
      </c>
      <c r="CL867" t="s">
        <v>175</v>
      </c>
      <c r="CM867" t="s">
        <v>175</v>
      </c>
      <c r="CN867" t="s">
        <v>175</v>
      </c>
      <c r="CO867">
        <v>10.199999999999999</v>
      </c>
      <c r="CP867" t="s">
        <v>183</v>
      </c>
      <c r="CQ867">
        <v>0</v>
      </c>
      <c r="CR867" t="s">
        <v>1587</v>
      </c>
      <c r="CS867">
        <v>68.546999999999997</v>
      </c>
      <c r="CT867" t="s">
        <v>1586</v>
      </c>
      <c r="CU867">
        <v>9.3799999999999901</v>
      </c>
      <c r="CV867">
        <v>0</v>
      </c>
      <c r="CW867">
        <v>0</v>
      </c>
      <c r="CX867">
        <v>37.154625518662698</v>
      </c>
      <c r="CY867">
        <v>0</v>
      </c>
      <c r="CZ867">
        <v>46.5346255186627</v>
      </c>
      <c r="DA867">
        <v>22.012374481337201</v>
      </c>
      <c r="DB867">
        <v>42</v>
      </c>
      <c r="DC867">
        <v>1</v>
      </c>
    </row>
    <row r="868" spans="1:107" x14ac:dyDescent="0.25">
      <c r="A868">
        <v>2319723</v>
      </c>
      <c r="B868" t="s">
        <v>361</v>
      </c>
      <c r="C868" t="s">
        <v>362</v>
      </c>
      <c r="D868" t="s">
        <v>1006</v>
      </c>
      <c r="E868" t="s">
        <v>1007</v>
      </c>
      <c r="F868" t="s">
        <v>1008</v>
      </c>
      <c r="G868" t="s">
        <v>176</v>
      </c>
      <c r="H868" t="s">
        <v>198</v>
      </c>
      <c r="I868" t="s">
        <v>334</v>
      </c>
      <c r="J868" t="s">
        <v>179</v>
      </c>
      <c r="K868">
        <v>3.2</v>
      </c>
      <c r="L868">
        <v>6</v>
      </c>
      <c r="M868">
        <v>32</v>
      </c>
      <c r="N868" t="s">
        <v>548</v>
      </c>
      <c r="O868">
        <v>0.6</v>
      </c>
      <c r="P868">
        <v>1.1000000000000001</v>
      </c>
      <c r="Q868">
        <v>27.5</v>
      </c>
      <c r="R868">
        <v>29.7</v>
      </c>
      <c r="S868">
        <v>135</v>
      </c>
      <c r="T868">
        <v>115.6</v>
      </c>
      <c r="U868">
        <v>130.19999999999999</v>
      </c>
      <c r="V868" t="s">
        <v>180</v>
      </c>
      <c r="W868" t="s">
        <v>180</v>
      </c>
      <c r="X868" t="s">
        <v>180</v>
      </c>
      <c r="Y868" t="s">
        <v>402</v>
      </c>
      <c r="Z868" t="s">
        <v>175</v>
      </c>
      <c r="AA868">
        <v>2</v>
      </c>
      <c r="AB868">
        <v>1</v>
      </c>
      <c r="AC868">
        <v>0</v>
      </c>
      <c r="AD868">
        <v>0</v>
      </c>
      <c r="AE868">
        <v>1</v>
      </c>
      <c r="AF868">
        <v>0</v>
      </c>
      <c r="AG868">
        <v>1</v>
      </c>
      <c r="AH868">
        <v>2</v>
      </c>
      <c r="AI868">
        <v>0</v>
      </c>
      <c r="AJ868">
        <v>6</v>
      </c>
      <c r="AK868">
        <v>0</v>
      </c>
      <c r="AL868">
        <v>0</v>
      </c>
      <c r="AM868">
        <v>0</v>
      </c>
      <c r="AN868">
        <v>0</v>
      </c>
      <c r="AO868">
        <v>0</v>
      </c>
      <c r="AP868">
        <v>0</v>
      </c>
      <c r="AQ868">
        <v>0</v>
      </c>
      <c r="AR868">
        <v>1</v>
      </c>
      <c r="AS868">
        <v>0</v>
      </c>
      <c r="AT868">
        <v>0</v>
      </c>
      <c r="AU868">
        <v>0</v>
      </c>
      <c r="AV868">
        <v>2</v>
      </c>
      <c r="AW868">
        <v>0</v>
      </c>
      <c r="AX868" t="s">
        <v>180</v>
      </c>
      <c r="AY868" t="s">
        <v>907</v>
      </c>
      <c r="AZ868" t="s">
        <v>412</v>
      </c>
      <c r="BA868" t="s">
        <v>242</v>
      </c>
      <c r="BB868" t="s">
        <v>1009</v>
      </c>
      <c r="BC868" t="s">
        <v>242</v>
      </c>
      <c r="BD868" t="s">
        <v>180</v>
      </c>
      <c r="BE868">
        <v>135</v>
      </c>
      <c r="BF868">
        <v>40</v>
      </c>
      <c r="BG868">
        <v>64</v>
      </c>
      <c r="BH868" t="s">
        <v>180</v>
      </c>
      <c r="BI868" t="s">
        <v>175</v>
      </c>
      <c r="BJ868" t="s">
        <v>175</v>
      </c>
      <c r="BK868">
        <v>180</v>
      </c>
      <c r="BL868" t="s">
        <v>175</v>
      </c>
      <c r="BM868">
        <v>1</v>
      </c>
      <c r="BN868">
        <v>32</v>
      </c>
      <c r="BO868" t="s">
        <v>175</v>
      </c>
      <c r="BP868" t="s">
        <v>175</v>
      </c>
      <c r="BQ868">
        <v>0.79</v>
      </c>
      <c r="BR868">
        <v>0.85</v>
      </c>
      <c r="BS868">
        <v>0.85</v>
      </c>
      <c r="BT868">
        <v>0.88</v>
      </c>
      <c r="BU868">
        <v>2</v>
      </c>
      <c r="BV868" t="s">
        <v>188</v>
      </c>
      <c r="BW868" t="s">
        <v>204</v>
      </c>
      <c r="BX868" t="s">
        <v>175</v>
      </c>
      <c r="BY868" t="s">
        <v>183</v>
      </c>
      <c r="BZ868">
        <v>7</v>
      </c>
      <c r="CA868" t="s">
        <v>190</v>
      </c>
      <c r="CB868" t="s">
        <v>1586</v>
      </c>
      <c r="CC868" t="s">
        <v>175</v>
      </c>
      <c r="CD868" t="s">
        <v>175</v>
      </c>
      <c r="CE868" t="s">
        <v>175</v>
      </c>
      <c r="CF868" t="s">
        <v>175</v>
      </c>
      <c r="CG868" t="s">
        <v>175</v>
      </c>
      <c r="CH868" t="s">
        <v>175</v>
      </c>
      <c r="CI868" t="s">
        <v>175</v>
      </c>
      <c r="CJ868" t="s">
        <v>175</v>
      </c>
      <c r="CK868" t="s">
        <v>175</v>
      </c>
      <c r="CL868" t="s">
        <v>175</v>
      </c>
      <c r="CM868" t="s">
        <v>175</v>
      </c>
      <c r="CN868" t="s">
        <v>175</v>
      </c>
      <c r="CO868">
        <v>19.2</v>
      </c>
      <c r="CP868" t="s">
        <v>183</v>
      </c>
      <c r="CQ868">
        <v>0</v>
      </c>
      <c r="CR868" t="s">
        <v>1587</v>
      </c>
      <c r="CS868">
        <v>107.266199999999</v>
      </c>
      <c r="CT868" t="s">
        <v>1586</v>
      </c>
      <c r="CU868">
        <v>9.3799999999999901</v>
      </c>
      <c r="CV868">
        <v>0</v>
      </c>
      <c r="CW868">
        <v>21</v>
      </c>
      <c r="CX868">
        <v>23.755943305102502</v>
      </c>
      <c r="CY868">
        <v>0</v>
      </c>
      <c r="CZ868">
        <v>54.135943305102501</v>
      </c>
      <c r="DA868">
        <v>53.130256694897398</v>
      </c>
      <c r="DB868">
        <v>42</v>
      </c>
      <c r="DC868">
        <v>0</v>
      </c>
    </row>
    <row r="869" spans="1:107" x14ac:dyDescent="0.25">
      <c r="A869">
        <v>2319722</v>
      </c>
      <c r="B869" t="s">
        <v>361</v>
      </c>
      <c r="C869" t="s">
        <v>362</v>
      </c>
      <c r="D869" t="s">
        <v>1010</v>
      </c>
      <c r="E869" t="s">
        <v>1011</v>
      </c>
      <c r="F869" t="s">
        <v>1012</v>
      </c>
      <c r="G869" t="s">
        <v>176</v>
      </c>
      <c r="H869" t="s">
        <v>198</v>
      </c>
      <c r="I869" t="s">
        <v>334</v>
      </c>
      <c r="J869" t="s">
        <v>179</v>
      </c>
      <c r="K869">
        <v>3.2</v>
      </c>
      <c r="L869">
        <v>6</v>
      </c>
      <c r="M869">
        <v>32</v>
      </c>
      <c r="N869" t="s">
        <v>548</v>
      </c>
      <c r="O869">
        <v>0.6</v>
      </c>
      <c r="P869">
        <v>1.1000000000000001</v>
      </c>
      <c r="Q869">
        <v>27.5</v>
      </c>
      <c r="R869">
        <v>29.7</v>
      </c>
      <c r="S869">
        <v>135</v>
      </c>
      <c r="T869">
        <v>115.6</v>
      </c>
      <c r="U869">
        <v>130.19999999999999</v>
      </c>
      <c r="V869" t="s">
        <v>180</v>
      </c>
      <c r="W869" t="s">
        <v>180</v>
      </c>
      <c r="X869" t="s">
        <v>180</v>
      </c>
      <c r="Y869" t="s">
        <v>402</v>
      </c>
      <c r="Z869" t="s">
        <v>175</v>
      </c>
      <c r="AA869">
        <v>2</v>
      </c>
      <c r="AB869">
        <v>1</v>
      </c>
      <c r="AC869">
        <v>0</v>
      </c>
      <c r="AD869">
        <v>0</v>
      </c>
      <c r="AE869">
        <v>1</v>
      </c>
      <c r="AF869">
        <v>0</v>
      </c>
      <c r="AG869">
        <v>1</v>
      </c>
      <c r="AH869">
        <v>2</v>
      </c>
      <c r="AI869">
        <v>0</v>
      </c>
      <c r="AJ869">
        <v>6</v>
      </c>
      <c r="AK869">
        <v>0</v>
      </c>
      <c r="AL869">
        <v>0</v>
      </c>
      <c r="AM869">
        <v>0</v>
      </c>
      <c r="AN869">
        <v>0</v>
      </c>
      <c r="AO869">
        <v>0</v>
      </c>
      <c r="AP869">
        <v>0</v>
      </c>
      <c r="AQ869">
        <v>0</v>
      </c>
      <c r="AR869">
        <v>1</v>
      </c>
      <c r="AS869">
        <v>0</v>
      </c>
      <c r="AT869">
        <v>0</v>
      </c>
      <c r="AU869">
        <v>0</v>
      </c>
      <c r="AV869">
        <v>2</v>
      </c>
      <c r="AW869">
        <v>0</v>
      </c>
      <c r="AX869" t="s">
        <v>180</v>
      </c>
      <c r="AY869" t="s">
        <v>790</v>
      </c>
      <c r="AZ869" t="s">
        <v>412</v>
      </c>
      <c r="BA869" t="s">
        <v>242</v>
      </c>
      <c r="BB869" t="s">
        <v>1013</v>
      </c>
      <c r="BC869" t="s">
        <v>242</v>
      </c>
      <c r="BD869" t="s">
        <v>180</v>
      </c>
      <c r="BE869">
        <v>135</v>
      </c>
      <c r="BF869">
        <v>40</v>
      </c>
      <c r="BG869">
        <v>64</v>
      </c>
      <c r="BH869" t="s">
        <v>180</v>
      </c>
      <c r="BI869" t="s">
        <v>175</v>
      </c>
      <c r="BJ869" t="s">
        <v>175</v>
      </c>
      <c r="BK869">
        <v>180</v>
      </c>
      <c r="BL869" t="s">
        <v>175</v>
      </c>
      <c r="BM869">
        <v>1</v>
      </c>
      <c r="BN869">
        <v>32</v>
      </c>
      <c r="BO869" t="s">
        <v>175</v>
      </c>
      <c r="BP869" t="s">
        <v>175</v>
      </c>
      <c r="BQ869">
        <v>0.79</v>
      </c>
      <c r="BR869">
        <v>0.85</v>
      </c>
      <c r="BS869">
        <v>0.85</v>
      </c>
      <c r="BT869">
        <v>0.88</v>
      </c>
      <c r="BU869">
        <v>2</v>
      </c>
      <c r="BV869" t="s">
        <v>188</v>
      </c>
      <c r="BW869" t="s">
        <v>204</v>
      </c>
      <c r="BX869" t="s">
        <v>175</v>
      </c>
      <c r="BY869" t="s">
        <v>183</v>
      </c>
      <c r="BZ869">
        <v>7</v>
      </c>
      <c r="CA869" t="s">
        <v>190</v>
      </c>
      <c r="CB869" t="s">
        <v>1586</v>
      </c>
      <c r="CC869" t="s">
        <v>175</v>
      </c>
      <c r="CD869" t="s">
        <v>175</v>
      </c>
      <c r="CE869" t="s">
        <v>175</v>
      </c>
      <c r="CF869" t="s">
        <v>175</v>
      </c>
      <c r="CG869" t="s">
        <v>175</v>
      </c>
      <c r="CH869" t="s">
        <v>175</v>
      </c>
      <c r="CI869" t="s">
        <v>175</v>
      </c>
      <c r="CJ869" t="s">
        <v>175</v>
      </c>
      <c r="CK869" t="s">
        <v>175</v>
      </c>
      <c r="CL869" t="s">
        <v>175</v>
      </c>
      <c r="CM869" t="s">
        <v>175</v>
      </c>
      <c r="CN869" t="s">
        <v>175</v>
      </c>
      <c r="CO869">
        <v>19.2</v>
      </c>
      <c r="CP869" t="s">
        <v>183</v>
      </c>
      <c r="CQ869">
        <v>0</v>
      </c>
      <c r="CR869" t="s">
        <v>1587</v>
      </c>
      <c r="CS869">
        <v>107.266199999999</v>
      </c>
      <c r="CT869" t="s">
        <v>1586</v>
      </c>
      <c r="CU869">
        <v>9.3799999999999901</v>
      </c>
      <c r="CV869">
        <v>0</v>
      </c>
      <c r="CW869">
        <v>21</v>
      </c>
      <c r="CX869">
        <v>23.755943305102502</v>
      </c>
      <c r="CY869">
        <v>0</v>
      </c>
      <c r="CZ869">
        <v>54.135943305102501</v>
      </c>
      <c r="DA869">
        <v>53.130256694897398</v>
      </c>
      <c r="DB869">
        <v>42</v>
      </c>
      <c r="DC869">
        <v>0</v>
      </c>
    </row>
    <row r="870" spans="1:107" x14ac:dyDescent="0.25">
      <c r="A870" t="s">
        <v>175</v>
      </c>
      <c r="B870" t="s">
        <v>175</v>
      </c>
      <c r="C870" t="s">
        <v>1705</v>
      </c>
      <c r="D870" t="s">
        <v>1706</v>
      </c>
      <c r="E870" t="s">
        <v>175</v>
      </c>
      <c r="F870" t="s">
        <v>175</v>
      </c>
      <c r="G870" t="s">
        <v>176</v>
      </c>
      <c r="H870" t="s">
        <v>198</v>
      </c>
      <c r="I870" t="s">
        <v>1707</v>
      </c>
      <c r="J870" t="s">
        <v>179</v>
      </c>
      <c r="K870">
        <v>2.8</v>
      </c>
      <c r="L870">
        <v>6</v>
      </c>
      <c r="M870">
        <v>8</v>
      </c>
      <c r="N870" t="s">
        <v>175</v>
      </c>
      <c r="O870">
        <v>1.877</v>
      </c>
      <c r="P870">
        <v>4.4560000000000004</v>
      </c>
      <c r="Q870">
        <v>19.38</v>
      </c>
      <c r="R870">
        <v>23.07</v>
      </c>
      <c r="S870">
        <v>135</v>
      </c>
      <c r="T870">
        <v>7.28</v>
      </c>
      <c r="U870">
        <v>99.083922000000001</v>
      </c>
      <c r="V870" t="s">
        <v>175</v>
      </c>
      <c r="W870" t="s">
        <v>175</v>
      </c>
      <c r="X870" t="s">
        <v>175</v>
      </c>
      <c r="Y870" t="s">
        <v>1708</v>
      </c>
      <c r="Z870" t="s">
        <v>175</v>
      </c>
      <c r="AA870">
        <v>2</v>
      </c>
      <c r="AB870">
        <v>2</v>
      </c>
      <c r="AC870">
        <v>0</v>
      </c>
      <c r="AD870">
        <v>0</v>
      </c>
      <c r="AE870">
        <v>3</v>
      </c>
      <c r="AF870">
        <v>0</v>
      </c>
      <c r="AG870">
        <v>2</v>
      </c>
      <c r="AH870">
        <v>1</v>
      </c>
      <c r="AI870">
        <v>2</v>
      </c>
      <c r="AJ870">
        <v>2</v>
      </c>
      <c r="AK870" t="s">
        <v>175</v>
      </c>
      <c r="AL870" t="s">
        <v>175</v>
      </c>
      <c r="AM870" t="s">
        <v>175</v>
      </c>
      <c r="AN870" t="s">
        <v>175</v>
      </c>
      <c r="AO870">
        <v>0</v>
      </c>
      <c r="AP870" t="s">
        <v>175</v>
      </c>
      <c r="AQ870" t="s">
        <v>175</v>
      </c>
      <c r="AR870">
        <v>1</v>
      </c>
      <c r="AS870">
        <v>1</v>
      </c>
      <c r="AT870" t="s">
        <v>175</v>
      </c>
      <c r="AU870" t="s">
        <v>175</v>
      </c>
      <c r="AV870">
        <v>6</v>
      </c>
      <c r="AW870" t="s">
        <v>175</v>
      </c>
      <c r="AX870">
        <v>2</v>
      </c>
      <c r="AY870" t="s">
        <v>175</v>
      </c>
      <c r="AZ870" t="s">
        <v>175</v>
      </c>
      <c r="BA870" t="s">
        <v>175</v>
      </c>
      <c r="BB870" t="s">
        <v>175</v>
      </c>
      <c r="BC870" t="s">
        <v>175</v>
      </c>
      <c r="BD870" t="s">
        <v>175</v>
      </c>
      <c r="BE870" t="s">
        <v>175</v>
      </c>
      <c r="BF870" t="s">
        <v>175</v>
      </c>
      <c r="BG870" t="s">
        <v>175</v>
      </c>
      <c r="BH870" t="s">
        <v>175</v>
      </c>
      <c r="BI870" t="s">
        <v>175</v>
      </c>
      <c r="BJ870" t="s">
        <v>175</v>
      </c>
      <c r="BK870" t="s">
        <v>175</v>
      </c>
      <c r="BL870" t="s">
        <v>175</v>
      </c>
      <c r="BM870" t="s">
        <v>175</v>
      </c>
      <c r="BN870" t="s">
        <v>175</v>
      </c>
      <c r="BO870" t="s">
        <v>175</v>
      </c>
      <c r="BP870" t="s">
        <v>175</v>
      </c>
      <c r="BQ870" t="s">
        <v>175</v>
      </c>
      <c r="BR870" t="s">
        <v>175</v>
      </c>
      <c r="BS870" t="s">
        <v>175</v>
      </c>
      <c r="BT870" t="s">
        <v>175</v>
      </c>
      <c r="BU870" t="s">
        <v>175</v>
      </c>
      <c r="BV870" t="s">
        <v>175</v>
      </c>
      <c r="BW870" t="s">
        <v>175</v>
      </c>
      <c r="BX870" t="s">
        <v>175</v>
      </c>
      <c r="BY870" t="s">
        <v>1709</v>
      </c>
      <c r="BZ870" t="s">
        <v>175</v>
      </c>
      <c r="CA870" t="s">
        <v>1710</v>
      </c>
      <c r="CB870" t="s">
        <v>1321</v>
      </c>
      <c r="CC870" t="s">
        <v>1711</v>
      </c>
      <c r="CD870" t="s">
        <v>175</v>
      </c>
      <c r="CE870" t="s">
        <v>175</v>
      </c>
      <c r="CF870" t="s">
        <v>175</v>
      </c>
      <c r="CG870">
        <v>0</v>
      </c>
      <c r="CH870" t="s">
        <v>191</v>
      </c>
      <c r="CI870" t="s">
        <v>1321</v>
      </c>
      <c r="CJ870" t="s">
        <v>175</v>
      </c>
      <c r="CK870">
        <v>1</v>
      </c>
      <c r="CL870" t="s">
        <v>1712</v>
      </c>
      <c r="CM870" t="s">
        <v>175</v>
      </c>
      <c r="CN870" t="s">
        <v>175</v>
      </c>
      <c r="CO870">
        <v>16.799999999999901</v>
      </c>
      <c r="CP870" t="s">
        <v>1709</v>
      </c>
      <c r="CQ870">
        <v>0</v>
      </c>
      <c r="CR870" t="s">
        <v>448</v>
      </c>
      <c r="CS870">
        <v>97.636769999999999</v>
      </c>
      <c r="CT870" t="s">
        <v>1014</v>
      </c>
      <c r="CU870">
        <v>3.62</v>
      </c>
      <c r="CV870">
        <v>0</v>
      </c>
      <c r="CW870">
        <v>0</v>
      </c>
      <c r="CX870">
        <v>0</v>
      </c>
      <c r="CY870">
        <v>0</v>
      </c>
      <c r="CZ870">
        <v>3.62</v>
      </c>
      <c r="DA870">
        <v>94.016769999999994</v>
      </c>
      <c r="DB870">
        <v>45</v>
      </c>
      <c r="DC870">
        <v>0</v>
      </c>
    </row>
    <row r="871" spans="1:107" x14ac:dyDescent="0.25">
      <c r="A871" t="s">
        <v>175</v>
      </c>
      <c r="B871" t="s">
        <v>175</v>
      </c>
      <c r="C871" t="s">
        <v>1705</v>
      </c>
      <c r="D871" t="s">
        <v>1713</v>
      </c>
      <c r="E871" t="s">
        <v>175</v>
      </c>
      <c r="F871" t="s">
        <v>175</v>
      </c>
      <c r="G871" t="s">
        <v>176</v>
      </c>
      <c r="H871" t="s">
        <v>198</v>
      </c>
      <c r="I871" t="s">
        <v>1707</v>
      </c>
      <c r="J871" t="s">
        <v>179</v>
      </c>
      <c r="K871">
        <v>2.8</v>
      </c>
      <c r="L871">
        <v>6</v>
      </c>
      <c r="M871">
        <v>8</v>
      </c>
      <c r="N871" t="s">
        <v>175</v>
      </c>
      <c r="O871">
        <v>0.48199999999999998</v>
      </c>
      <c r="P871">
        <v>2.8969999999999998</v>
      </c>
      <c r="Q871">
        <v>18.489999999999998</v>
      </c>
      <c r="R871">
        <v>21.59</v>
      </c>
      <c r="S871">
        <v>135</v>
      </c>
      <c r="T871">
        <v>7.28</v>
      </c>
      <c r="U871">
        <v>88.228530000000006</v>
      </c>
      <c r="V871" t="s">
        <v>175</v>
      </c>
      <c r="W871" t="s">
        <v>175</v>
      </c>
      <c r="X871" t="s">
        <v>175</v>
      </c>
      <c r="Y871" t="s">
        <v>1714</v>
      </c>
      <c r="Z871" t="s">
        <v>175</v>
      </c>
      <c r="AA871">
        <v>2</v>
      </c>
      <c r="AB871">
        <v>2</v>
      </c>
      <c r="AC871">
        <v>0</v>
      </c>
      <c r="AD871">
        <v>0</v>
      </c>
      <c r="AE871">
        <v>2</v>
      </c>
      <c r="AF871">
        <v>1</v>
      </c>
      <c r="AG871">
        <v>1</v>
      </c>
      <c r="AH871">
        <v>2</v>
      </c>
      <c r="AI871">
        <v>2</v>
      </c>
      <c r="AJ871">
        <v>2</v>
      </c>
      <c r="AK871" t="s">
        <v>175</v>
      </c>
      <c r="AL871" t="s">
        <v>175</v>
      </c>
      <c r="AM871" t="s">
        <v>175</v>
      </c>
      <c r="AN871" t="s">
        <v>175</v>
      </c>
      <c r="AO871">
        <v>0</v>
      </c>
      <c r="AP871" t="s">
        <v>175</v>
      </c>
      <c r="AQ871" t="s">
        <v>175</v>
      </c>
      <c r="AR871">
        <v>2</v>
      </c>
      <c r="AS871">
        <v>1</v>
      </c>
      <c r="AT871" t="s">
        <v>175</v>
      </c>
      <c r="AU871" t="s">
        <v>175</v>
      </c>
      <c r="AV871">
        <v>6</v>
      </c>
      <c r="AW871" t="s">
        <v>175</v>
      </c>
      <c r="AX871">
        <v>2</v>
      </c>
      <c r="AY871" t="s">
        <v>175</v>
      </c>
      <c r="AZ871" t="s">
        <v>175</v>
      </c>
      <c r="BA871" t="s">
        <v>175</v>
      </c>
      <c r="BB871" t="s">
        <v>175</v>
      </c>
      <c r="BC871" t="s">
        <v>175</v>
      </c>
      <c r="BD871" t="s">
        <v>175</v>
      </c>
      <c r="BE871" t="s">
        <v>175</v>
      </c>
      <c r="BF871" t="s">
        <v>175</v>
      </c>
      <c r="BG871" t="s">
        <v>175</v>
      </c>
      <c r="BH871" t="s">
        <v>175</v>
      </c>
      <c r="BI871" t="s">
        <v>175</v>
      </c>
      <c r="BJ871" t="s">
        <v>175</v>
      </c>
      <c r="BK871" t="s">
        <v>175</v>
      </c>
      <c r="BL871" t="s">
        <v>175</v>
      </c>
      <c r="BM871" t="s">
        <v>175</v>
      </c>
      <c r="BN871" t="s">
        <v>175</v>
      </c>
      <c r="BO871" t="s">
        <v>175</v>
      </c>
      <c r="BP871" t="s">
        <v>175</v>
      </c>
      <c r="BQ871" t="s">
        <v>175</v>
      </c>
      <c r="BR871" t="s">
        <v>175</v>
      </c>
      <c r="BS871" t="s">
        <v>175</v>
      </c>
      <c r="BT871" t="s">
        <v>175</v>
      </c>
      <c r="BU871" t="s">
        <v>175</v>
      </c>
      <c r="BV871" t="s">
        <v>175</v>
      </c>
      <c r="BW871" t="s">
        <v>175</v>
      </c>
      <c r="BX871" t="s">
        <v>175</v>
      </c>
      <c r="BY871" t="s">
        <v>1709</v>
      </c>
      <c r="BZ871" t="s">
        <v>175</v>
      </c>
      <c r="CA871" t="s">
        <v>1710</v>
      </c>
      <c r="CB871" t="s">
        <v>1321</v>
      </c>
      <c r="CC871" t="s">
        <v>1711</v>
      </c>
      <c r="CD871" t="s">
        <v>175</v>
      </c>
      <c r="CE871" t="s">
        <v>175</v>
      </c>
      <c r="CF871" t="s">
        <v>175</v>
      </c>
      <c r="CG871">
        <v>0</v>
      </c>
      <c r="CH871" t="s">
        <v>191</v>
      </c>
      <c r="CI871" t="s">
        <v>1321</v>
      </c>
      <c r="CJ871" t="s">
        <v>175</v>
      </c>
      <c r="CK871">
        <v>1</v>
      </c>
      <c r="CL871" t="s">
        <v>1712</v>
      </c>
      <c r="CM871" t="s">
        <v>175</v>
      </c>
      <c r="CN871" t="s">
        <v>175</v>
      </c>
      <c r="CO871">
        <v>16.799999999999901</v>
      </c>
      <c r="CP871" t="s">
        <v>1709</v>
      </c>
      <c r="CQ871">
        <v>0</v>
      </c>
      <c r="CR871" t="s">
        <v>448</v>
      </c>
      <c r="CS871">
        <v>84.989081999999897</v>
      </c>
      <c r="CT871" t="s">
        <v>1014</v>
      </c>
      <c r="CU871">
        <v>3.62</v>
      </c>
      <c r="CV871">
        <v>0</v>
      </c>
      <c r="CW871">
        <v>0</v>
      </c>
      <c r="CX871">
        <v>0</v>
      </c>
      <c r="CY871">
        <v>0</v>
      </c>
      <c r="CZ871">
        <v>3.62</v>
      </c>
      <c r="DA871">
        <v>81.369081999999906</v>
      </c>
      <c r="DB871">
        <v>45</v>
      </c>
      <c r="DC871">
        <v>0</v>
      </c>
    </row>
    <row r="872" spans="1:107" x14ac:dyDescent="0.25">
      <c r="A872" t="s">
        <v>175</v>
      </c>
      <c r="B872" t="s">
        <v>175</v>
      </c>
      <c r="C872" t="s">
        <v>1705</v>
      </c>
      <c r="D872" t="s">
        <v>1715</v>
      </c>
      <c r="E872" t="s">
        <v>175</v>
      </c>
      <c r="F872" t="s">
        <v>175</v>
      </c>
      <c r="G872" t="s">
        <v>176</v>
      </c>
      <c r="H872" t="s">
        <v>198</v>
      </c>
      <c r="I872" t="s">
        <v>1707</v>
      </c>
      <c r="J872" t="s">
        <v>179</v>
      </c>
      <c r="K872">
        <v>2.8</v>
      </c>
      <c r="L872">
        <v>6</v>
      </c>
      <c r="M872">
        <v>8</v>
      </c>
      <c r="N872" t="s">
        <v>175</v>
      </c>
      <c r="O872">
        <v>0.70499999999999996</v>
      </c>
      <c r="P872">
        <v>2.8330000000000002</v>
      </c>
      <c r="Q872">
        <v>18.079999999999998</v>
      </c>
      <c r="R872">
        <v>21.07</v>
      </c>
      <c r="S872">
        <v>135</v>
      </c>
      <c r="T872">
        <v>7.28</v>
      </c>
      <c r="U872">
        <v>87.139223999999999</v>
      </c>
      <c r="V872" t="s">
        <v>175</v>
      </c>
      <c r="W872" t="s">
        <v>175</v>
      </c>
      <c r="X872" t="s">
        <v>175</v>
      </c>
      <c r="Y872" t="s">
        <v>1714</v>
      </c>
      <c r="Z872" t="s">
        <v>175</v>
      </c>
      <c r="AA872">
        <v>2</v>
      </c>
      <c r="AB872">
        <v>1</v>
      </c>
      <c r="AC872">
        <v>0</v>
      </c>
      <c r="AD872">
        <v>0</v>
      </c>
      <c r="AE872">
        <v>2</v>
      </c>
      <c r="AF872">
        <v>0</v>
      </c>
      <c r="AG872">
        <v>1</v>
      </c>
      <c r="AH872">
        <v>2</v>
      </c>
      <c r="AI872">
        <v>0</v>
      </c>
      <c r="AJ872">
        <v>4</v>
      </c>
      <c r="AK872" t="s">
        <v>175</v>
      </c>
      <c r="AL872" t="s">
        <v>175</v>
      </c>
      <c r="AM872" t="s">
        <v>175</v>
      </c>
      <c r="AN872" t="s">
        <v>175</v>
      </c>
      <c r="AO872">
        <v>0</v>
      </c>
      <c r="AP872" t="s">
        <v>175</v>
      </c>
      <c r="AQ872" t="s">
        <v>175</v>
      </c>
      <c r="AR872">
        <v>2</v>
      </c>
      <c r="AS872">
        <v>1</v>
      </c>
      <c r="AT872" t="s">
        <v>175</v>
      </c>
      <c r="AU872" t="s">
        <v>175</v>
      </c>
      <c r="AV872">
        <v>6</v>
      </c>
      <c r="AW872" t="s">
        <v>175</v>
      </c>
      <c r="AX872">
        <v>2</v>
      </c>
      <c r="AY872" t="s">
        <v>175</v>
      </c>
      <c r="AZ872" t="s">
        <v>175</v>
      </c>
      <c r="BA872" t="s">
        <v>175</v>
      </c>
      <c r="BB872" t="s">
        <v>175</v>
      </c>
      <c r="BC872" t="s">
        <v>175</v>
      </c>
      <c r="BD872" t="s">
        <v>175</v>
      </c>
      <c r="BE872" t="s">
        <v>175</v>
      </c>
      <c r="BF872" t="s">
        <v>175</v>
      </c>
      <c r="BG872" t="s">
        <v>175</v>
      </c>
      <c r="BH872" t="s">
        <v>175</v>
      </c>
      <c r="BI872" t="s">
        <v>175</v>
      </c>
      <c r="BJ872" t="s">
        <v>175</v>
      </c>
      <c r="BK872" t="s">
        <v>175</v>
      </c>
      <c r="BL872" t="s">
        <v>175</v>
      </c>
      <c r="BM872" t="s">
        <v>175</v>
      </c>
      <c r="BN872" t="s">
        <v>175</v>
      </c>
      <c r="BO872" t="s">
        <v>175</v>
      </c>
      <c r="BP872" t="s">
        <v>175</v>
      </c>
      <c r="BQ872" t="s">
        <v>175</v>
      </c>
      <c r="BR872" t="s">
        <v>175</v>
      </c>
      <c r="BS872" t="s">
        <v>175</v>
      </c>
      <c r="BT872" t="s">
        <v>175</v>
      </c>
      <c r="BU872" t="s">
        <v>175</v>
      </c>
      <c r="BV872" t="s">
        <v>175</v>
      </c>
      <c r="BW872" t="s">
        <v>175</v>
      </c>
      <c r="BX872" t="s">
        <v>175</v>
      </c>
      <c r="BY872" t="s">
        <v>1709</v>
      </c>
      <c r="BZ872" t="s">
        <v>175</v>
      </c>
      <c r="CA872" t="s">
        <v>1710</v>
      </c>
      <c r="CB872" t="s">
        <v>1321</v>
      </c>
      <c r="CC872" t="s">
        <v>1711</v>
      </c>
      <c r="CD872" t="s">
        <v>175</v>
      </c>
      <c r="CE872" t="s">
        <v>175</v>
      </c>
      <c r="CF872" t="s">
        <v>175</v>
      </c>
      <c r="CG872">
        <v>0</v>
      </c>
      <c r="CH872" t="s">
        <v>191</v>
      </c>
      <c r="CI872" t="s">
        <v>1321</v>
      </c>
      <c r="CJ872" t="s">
        <v>175</v>
      </c>
      <c r="CK872">
        <v>1</v>
      </c>
      <c r="CL872" t="s">
        <v>1712</v>
      </c>
      <c r="CM872" t="s">
        <v>175</v>
      </c>
      <c r="CN872" t="s">
        <v>175</v>
      </c>
      <c r="CO872">
        <v>16.799999999999901</v>
      </c>
      <c r="CP872" t="s">
        <v>1709</v>
      </c>
      <c r="CQ872">
        <v>0</v>
      </c>
      <c r="CR872" t="s">
        <v>448</v>
      </c>
      <c r="CS872">
        <v>83.304096000000001</v>
      </c>
      <c r="CT872" t="s">
        <v>1014</v>
      </c>
      <c r="CU872">
        <v>3.62</v>
      </c>
      <c r="CV872">
        <v>0</v>
      </c>
      <c r="CW872">
        <v>0</v>
      </c>
      <c r="CX872">
        <v>0</v>
      </c>
      <c r="CY872">
        <v>0</v>
      </c>
      <c r="CZ872">
        <v>3.62</v>
      </c>
      <c r="DA872">
        <v>79.684095999999997</v>
      </c>
      <c r="DB872">
        <v>45</v>
      </c>
      <c r="DC872">
        <v>0</v>
      </c>
    </row>
    <row r="873" spans="1:107" x14ac:dyDescent="0.25">
      <c r="A873" t="s">
        <v>175</v>
      </c>
      <c r="B873" t="s">
        <v>175</v>
      </c>
      <c r="C873" t="s">
        <v>1705</v>
      </c>
      <c r="D873" t="s">
        <v>1716</v>
      </c>
      <c r="E873" t="s">
        <v>175</v>
      </c>
      <c r="F873" t="s">
        <v>175</v>
      </c>
      <c r="G873" t="s">
        <v>176</v>
      </c>
      <c r="H873" t="s">
        <v>198</v>
      </c>
      <c r="I873" t="s">
        <v>1707</v>
      </c>
      <c r="J873" t="s">
        <v>179</v>
      </c>
      <c r="K873">
        <v>2.8</v>
      </c>
      <c r="L873">
        <v>6</v>
      </c>
      <c r="M873">
        <v>8</v>
      </c>
      <c r="N873" t="s">
        <v>175</v>
      </c>
      <c r="O873">
        <v>0.71799999999999997</v>
      </c>
      <c r="P873">
        <v>2.9660000000000002</v>
      </c>
      <c r="Q873">
        <v>19.22</v>
      </c>
      <c r="R873">
        <v>22.24</v>
      </c>
      <c r="S873">
        <v>135</v>
      </c>
      <c r="T873">
        <v>7.28</v>
      </c>
      <c r="U873">
        <v>92.281344000000004</v>
      </c>
      <c r="V873" t="s">
        <v>175</v>
      </c>
      <c r="W873" t="s">
        <v>175</v>
      </c>
      <c r="X873" t="s">
        <v>175</v>
      </c>
      <c r="Y873" t="s">
        <v>274</v>
      </c>
      <c r="Z873" t="s">
        <v>175</v>
      </c>
      <c r="AA873">
        <v>2</v>
      </c>
      <c r="AB873">
        <v>1</v>
      </c>
      <c r="AC873">
        <v>0</v>
      </c>
      <c r="AD873">
        <v>0</v>
      </c>
      <c r="AE873">
        <v>0</v>
      </c>
      <c r="AF873">
        <v>0</v>
      </c>
      <c r="AG873">
        <v>1</v>
      </c>
      <c r="AH873">
        <v>1</v>
      </c>
      <c r="AI873">
        <v>2</v>
      </c>
      <c r="AJ873">
        <v>2</v>
      </c>
      <c r="AK873" t="s">
        <v>175</v>
      </c>
      <c r="AL873" t="s">
        <v>175</v>
      </c>
      <c r="AM873" t="s">
        <v>175</v>
      </c>
      <c r="AN873" t="s">
        <v>175</v>
      </c>
      <c r="AO873">
        <v>0</v>
      </c>
      <c r="AP873" t="s">
        <v>175</v>
      </c>
      <c r="AQ873" t="s">
        <v>175</v>
      </c>
      <c r="AR873">
        <v>1</v>
      </c>
      <c r="AS873">
        <v>1</v>
      </c>
      <c r="AT873" t="s">
        <v>175</v>
      </c>
      <c r="AU873" t="s">
        <v>175</v>
      </c>
      <c r="AV873">
        <v>4</v>
      </c>
      <c r="AW873" t="s">
        <v>175</v>
      </c>
      <c r="AX873">
        <v>2</v>
      </c>
      <c r="AY873" t="s">
        <v>175</v>
      </c>
      <c r="AZ873" t="s">
        <v>175</v>
      </c>
      <c r="BA873" t="s">
        <v>175</v>
      </c>
      <c r="BB873" t="s">
        <v>175</v>
      </c>
      <c r="BC873" t="s">
        <v>175</v>
      </c>
      <c r="BD873" t="s">
        <v>175</v>
      </c>
      <c r="BE873" t="s">
        <v>175</v>
      </c>
      <c r="BF873" t="s">
        <v>175</v>
      </c>
      <c r="BG873" t="s">
        <v>175</v>
      </c>
      <c r="BH873" t="s">
        <v>175</v>
      </c>
      <c r="BI873" t="s">
        <v>175</v>
      </c>
      <c r="BJ873" t="s">
        <v>175</v>
      </c>
      <c r="BK873" t="s">
        <v>175</v>
      </c>
      <c r="BL873" t="s">
        <v>175</v>
      </c>
      <c r="BM873" t="s">
        <v>175</v>
      </c>
      <c r="BN873" t="s">
        <v>175</v>
      </c>
      <c r="BO873" t="s">
        <v>175</v>
      </c>
      <c r="BP873" t="s">
        <v>175</v>
      </c>
      <c r="BQ873" t="s">
        <v>175</v>
      </c>
      <c r="BR873" t="s">
        <v>175</v>
      </c>
      <c r="BS873" t="s">
        <v>175</v>
      </c>
      <c r="BT873" t="s">
        <v>175</v>
      </c>
      <c r="BU873" t="s">
        <v>175</v>
      </c>
      <c r="BV873" t="s">
        <v>175</v>
      </c>
      <c r="BW873" t="s">
        <v>175</v>
      </c>
      <c r="BX873" t="s">
        <v>175</v>
      </c>
      <c r="BY873" t="s">
        <v>1709</v>
      </c>
      <c r="BZ873" t="s">
        <v>175</v>
      </c>
      <c r="CA873" t="s">
        <v>1710</v>
      </c>
      <c r="CB873" t="s">
        <v>1321</v>
      </c>
      <c r="CC873" t="s">
        <v>1711</v>
      </c>
      <c r="CD873" t="s">
        <v>175</v>
      </c>
      <c r="CE873" t="s">
        <v>175</v>
      </c>
      <c r="CF873" t="s">
        <v>175</v>
      </c>
      <c r="CG873">
        <v>0</v>
      </c>
      <c r="CH873" t="s">
        <v>191</v>
      </c>
      <c r="CI873" t="s">
        <v>1321</v>
      </c>
      <c r="CJ873" t="s">
        <v>175</v>
      </c>
      <c r="CK873">
        <v>1</v>
      </c>
      <c r="CL873" t="s">
        <v>1712</v>
      </c>
      <c r="CM873" t="s">
        <v>175</v>
      </c>
      <c r="CN873" t="s">
        <v>175</v>
      </c>
      <c r="CO873">
        <v>16.799999999999901</v>
      </c>
      <c r="CP873" t="s">
        <v>1709</v>
      </c>
      <c r="CQ873">
        <v>0</v>
      </c>
      <c r="CR873" t="s">
        <v>448</v>
      </c>
      <c r="CS873">
        <v>87.9188639999999</v>
      </c>
      <c r="CT873" t="s">
        <v>1014</v>
      </c>
      <c r="CU873">
        <v>3.62</v>
      </c>
      <c r="CV873">
        <v>0</v>
      </c>
      <c r="CW873">
        <v>0</v>
      </c>
      <c r="CX873">
        <v>0</v>
      </c>
      <c r="CY873">
        <v>0</v>
      </c>
      <c r="CZ873">
        <v>3.62</v>
      </c>
      <c r="DA873">
        <v>84.298863999999895</v>
      </c>
      <c r="DB873">
        <v>45</v>
      </c>
      <c r="DC873">
        <v>0</v>
      </c>
    </row>
    <row r="874" spans="1:107" x14ac:dyDescent="0.25">
      <c r="A874" t="s">
        <v>175</v>
      </c>
      <c r="B874" t="s">
        <v>175</v>
      </c>
      <c r="C874" t="s">
        <v>1705</v>
      </c>
      <c r="D874" t="s">
        <v>1717</v>
      </c>
      <c r="E874" t="s">
        <v>175</v>
      </c>
      <c r="F874" t="s">
        <v>175</v>
      </c>
      <c r="G874" t="s">
        <v>176</v>
      </c>
      <c r="H874" t="s">
        <v>198</v>
      </c>
      <c r="I874" t="s">
        <v>1718</v>
      </c>
      <c r="J874" t="s">
        <v>179</v>
      </c>
      <c r="K874">
        <v>3.3</v>
      </c>
      <c r="L874">
        <v>10</v>
      </c>
      <c r="M874">
        <v>32</v>
      </c>
      <c r="N874">
        <v>7</v>
      </c>
      <c r="O874">
        <v>2.78</v>
      </c>
      <c r="P874">
        <v>6.77</v>
      </c>
      <c r="Q874">
        <v>65.38</v>
      </c>
      <c r="R874">
        <v>67.52</v>
      </c>
      <c r="S874">
        <v>135</v>
      </c>
      <c r="T874">
        <v>156.47999999999999</v>
      </c>
      <c r="U874">
        <v>303.10037999999997</v>
      </c>
      <c r="V874" t="s">
        <v>175</v>
      </c>
      <c r="W874" t="s">
        <v>175</v>
      </c>
      <c r="X874" t="s">
        <v>175</v>
      </c>
      <c r="Y874" t="s">
        <v>1708</v>
      </c>
      <c r="Z874" t="s">
        <v>175</v>
      </c>
      <c r="AA874">
        <v>4</v>
      </c>
      <c r="AB874">
        <v>4</v>
      </c>
      <c r="AC874">
        <v>0</v>
      </c>
      <c r="AD874">
        <v>0</v>
      </c>
      <c r="AE874">
        <v>1</v>
      </c>
      <c r="AF874">
        <v>0</v>
      </c>
      <c r="AG874">
        <v>3</v>
      </c>
      <c r="AH874">
        <v>0</v>
      </c>
      <c r="AI874">
        <v>4</v>
      </c>
      <c r="AJ874">
        <v>2</v>
      </c>
      <c r="AK874" t="s">
        <v>175</v>
      </c>
      <c r="AL874" t="s">
        <v>175</v>
      </c>
      <c r="AM874" t="s">
        <v>175</v>
      </c>
      <c r="AN874" t="s">
        <v>175</v>
      </c>
      <c r="AO874">
        <v>0</v>
      </c>
      <c r="AP874" t="s">
        <v>175</v>
      </c>
      <c r="AQ874" t="s">
        <v>175</v>
      </c>
      <c r="AR874">
        <v>0</v>
      </c>
      <c r="AS874">
        <v>0</v>
      </c>
      <c r="AT874" t="s">
        <v>175</v>
      </c>
      <c r="AU874" t="s">
        <v>175</v>
      </c>
      <c r="AV874">
        <v>8</v>
      </c>
      <c r="AW874" t="s">
        <v>175</v>
      </c>
      <c r="AX874">
        <v>4</v>
      </c>
      <c r="AY874" t="s">
        <v>175</v>
      </c>
      <c r="AZ874" t="s">
        <v>175</v>
      </c>
      <c r="BA874" t="s">
        <v>175</v>
      </c>
      <c r="BB874" t="s">
        <v>175</v>
      </c>
      <c r="BC874" t="s">
        <v>175</v>
      </c>
      <c r="BD874" t="s">
        <v>175</v>
      </c>
      <c r="BE874" t="s">
        <v>175</v>
      </c>
      <c r="BF874">
        <v>320</v>
      </c>
      <c r="BG874" t="s">
        <v>175</v>
      </c>
      <c r="BH874" t="s">
        <v>175</v>
      </c>
      <c r="BI874" t="s">
        <v>175</v>
      </c>
      <c r="BJ874" t="s">
        <v>175</v>
      </c>
      <c r="BK874" t="s">
        <v>175</v>
      </c>
      <c r="BL874" t="s">
        <v>175</v>
      </c>
      <c r="BM874" t="s">
        <v>175</v>
      </c>
      <c r="BN874" t="s">
        <v>175</v>
      </c>
      <c r="BO874" t="s">
        <v>175</v>
      </c>
      <c r="BP874" t="s">
        <v>175</v>
      </c>
      <c r="BQ874" t="s">
        <v>175</v>
      </c>
      <c r="BR874" t="s">
        <v>175</v>
      </c>
      <c r="BS874" t="s">
        <v>175</v>
      </c>
      <c r="BT874" t="s">
        <v>175</v>
      </c>
      <c r="BU874" t="s">
        <v>175</v>
      </c>
      <c r="BV874" t="s">
        <v>175</v>
      </c>
      <c r="BW874" t="s">
        <v>175</v>
      </c>
      <c r="BX874" t="s">
        <v>175</v>
      </c>
      <c r="BY874" t="s">
        <v>1709</v>
      </c>
      <c r="BZ874" t="s">
        <v>175</v>
      </c>
      <c r="CA874" t="s">
        <v>1710</v>
      </c>
      <c r="CB874" t="s">
        <v>1586</v>
      </c>
      <c r="CC874" t="s">
        <v>1719</v>
      </c>
      <c r="CD874" t="s">
        <v>175</v>
      </c>
      <c r="CE874" t="s">
        <v>175</v>
      </c>
      <c r="CF874" t="s">
        <v>175</v>
      </c>
      <c r="CG874">
        <v>0</v>
      </c>
      <c r="CH874" t="s">
        <v>1720</v>
      </c>
      <c r="CI874" t="s">
        <v>1586</v>
      </c>
      <c r="CJ874">
        <v>1</v>
      </c>
      <c r="CK874">
        <v>1</v>
      </c>
      <c r="CL874" t="s">
        <v>1712</v>
      </c>
      <c r="CM874" t="s">
        <v>175</v>
      </c>
      <c r="CN874" t="s">
        <v>175</v>
      </c>
      <c r="CO874">
        <v>33</v>
      </c>
      <c r="CP874" t="s">
        <v>1709</v>
      </c>
      <c r="CQ874">
        <v>0</v>
      </c>
      <c r="CR874" t="s">
        <v>1587</v>
      </c>
      <c r="CS874">
        <v>265.0557</v>
      </c>
      <c r="CT874" t="s">
        <v>1586</v>
      </c>
      <c r="CU874">
        <v>9.3799999999999901</v>
      </c>
      <c r="CV874">
        <v>0</v>
      </c>
      <c r="CW874">
        <v>0</v>
      </c>
      <c r="CX874">
        <v>62.958529568818101</v>
      </c>
      <c r="CY874">
        <v>0</v>
      </c>
      <c r="CZ874">
        <v>72.338529568818103</v>
      </c>
      <c r="DA874">
        <v>192.71717043118099</v>
      </c>
      <c r="DB874">
        <v>42</v>
      </c>
      <c r="DC874">
        <v>0</v>
      </c>
    </row>
    <row r="875" spans="1:107" x14ac:dyDescent="0.25">
      <c r="A875" t="s">
        <v>175</v>
      </c>
      <c r="B875" t="s">
        <v>175</v>
      </c>
      <c r="C875" t="s">
        <v>1705</v>
      </c>
      <c r="D875" t="s">
        <v>1721</v>
      </c>
      <c r="E875" t="s">
        <v>175</v>
      </c>
      <c r="F875" t="s">
        <v>175</v>
      </c>
      <c r="G875" t="s">
        <v>176</v>
      </c>
      <c r="H875" t="s">
        <v>198</v>
      </c>
      <c r="I875" t="s">
        <v>1718</v>
      </c>
      <c r="J875" t="s">
        <v>179</v>
      </c>
      <c r="K875">
        <v>3.3</v>
      </c>
      <c r="L875">
        <v>10</v>
      </c>
      <c r="M875">
        <v>32</v>
      </c>
      <c r="N875">
        <v>7</v>
      </c>
      <c r="O875">
        <v>3.028</v>
      </c>
      <c r="P875">
        <v>8.7949999999999999</v>
      </c>
      <c r="Q875">
        <v>56.86</v>
      </c>
      <c r="R875">
        <v>58.23</v>
      </c>
      <c r="S875">
        <v>135</v>
      </c>
      <c r="T875">
        <v>156.47999999999999</v>
      </c>
      <c r="U875">
        <v>266.63556599999998</v>
      </c>
      <c r="V875" t="s">
        <v>175</v>
      </c>
      <c r="W875" t="s">
        <v>175</v>
      </c>
      <c r="X875" t="s">
        <v>175</v>
      </c>
      <c r="Y875" t="s">
        <v>1708</v>
      </c>
      <c r="Z875" t="s">
        <v>175</v>
      </c>
      <c r="AA875">
        <v>4</v>
      </c>
      <c r="AB875">
        <v>4</v>
      </c>
      <c r="AC875">
        <v>0</v>
      </c>
      <c r="AD875">
        <v>0</v>
      </c>
      <c r="AE875">
        <v>1</v>
      </c>
      <c r="AF875">
        <v>0</v>
      </c>
      <c r="AG875">
        <v>3</v>
      </c>
      <c r="AH875">
        <v>0</v>
      </c>
      <c r="AI875">
        <v>4</v>
      </c>
      <c r="AJ875">
        <v>2</v>
      </c>
      <c r="AK875" t="s">
        <v>175</v>
      </c>
      <c r="AL875" t="s">
        <v>175</v>
      </c>
      <c r="AM875" t="s">
        <v>175</v>
      </c>
      <c r="AN875" t="s">
        <v>175</v>
      </c>
      <c r="AO875">
        <v>0</v>
      </c>
      <c r="AP875" t="s">
        <v>175</v>
      </c>
      <c r="AQ875" t="s">
        <v>175</v>
      </c>
      <c r="AR875">
        <v>0</v>
      </c>
      <c r="AS875">
        <v>0</v>
      </c>
      <c r="AT875" t="s">
        <v>175</v>
      </c>
      <c r="AU875" t="s">
        <v>175</v>
      </c>
      <c r="AV875">
        <v>8</v>
      </c>
      <c r="AW875" t="s">
        <v>175</v>
      </c>
      <c r="AX875">
        <v>4</v>
      </c>
      <c r="AY875" t="s">
        <v>175</v>
      </c>
      <c r="AZ875" t="s">
        <v>175</v>
      </c>
      <c r="BA875" t="s">
        <v>175</v>
      </c>
      <c r="BB875" t="s">
        <v>175</v>
      </c>
      <c r="BC875" t="s">
        <v>175</v>
      </c>
      <c r="BD875" t="s">
        <v>175</v>
      </c>
      <c r="BE875" t="s">
        <v>175</v>
      </c>
      <c r="BF875">
        <v>112</v>
      </c>
      <c r="BG875" t="s">
        <v>175</v>
      </c>
      <c r="BH875" t="s">
        <v>175</v>
      </c>
      <c r="BI875" t="s">
        <v>175</v>
      </c>
      <c r="BJ875" t="s">
        <v>175</v>
      </c>
      <c r="BK875" t="s">
        <v>175</v>
      </c>
      <c r="BL875" t="s">
        <v>175</v>
      </c>
      <c r="BM875" t="s">
        <v>175</v>
      </c>
      <c r="BN875" t="s">
        <v>175</v>
      </c>
      <c r="BO875" t="s">
        <v>175</v>
      </c>
      <c r="BP875" t="s">
        <v>175</v>
      </c>
      <c r="BQ875" t="s">
        <v>175</v>
      </c>
      <c r="BR875" t="s">
        <v>175</v>
      </c>
      <c r="BS875" t="s">
        <v>175</v>
      </c>
      <c r="BT875" t="s">
        <v>175</v>
      </c>
      <c r="BU875" t="s">
        <v>175</v>
      </c>
      <c r="BV875" t="s">
        <v>175</v>
      </c>
      <c r="BW875" t="s">
        <v>175</v>
      </c>
      <c r="BX875" t="s">
        <v>175</v>
      </c>
      <c r="BY875" t="s">
        <v>1709</v>
      </c>
      <c r="BZ875" t="s">
        <v>175</v>
      </c>
      <c r="CA875" t="s">
        <v>1710</v>
      </c>
      <c r="CB875" t="s">
        <v>1586</v>
      </c>
      <c r="CC875" t="s">
        <v>1719</v>
      </c>
      <c r="CD875" t="s">
        <v>175</v>
      </c>
      <c r="CE875" t="s">
        <v>175</v>
      </c>
      <c r="CF875" t="s">
        <v>175</v>
      </c>
      <c r="CG875">
        <v>0</v>
      </c>
      <c r="CH875" t="s">
        <v>1720</v>
      </c>
      <c r="CI875" t="s">
        <v>1586</v>
      </c>
      <c r="CJ875">
        <v>1</v>
      </c>
      <c r="CK875">
        <v>1</v>
      </c>
      <c r="CL875" t="s">
        <v>1712</v>
      </c>
      <c r="CM875" t="s">
        <v>175</v>
      </c>
      <c r="CN875" t="s">
        <v>175</v>
      </c>
      <c r="CO875">
        <v>33</v>
      </c>
      <c r="CP875" t="s">
        <v>1709</v>
      </c>
      <c r="CQ875">
        <v>0</v>
      </c>
      <c r="CR875" t="s">
        <v>1587</v>
      </c>
      <c r="CS875">
        <v>241.486482</v>
      </c>
      <c r="CT875" t="s">
        <v>1586</v>
      </c>
      <c r="CU875">
        <v>9.3799999999999901</v>
      </c>
      <c r="CV875">
        <v>0</v>
      </c>
      <c r="CW875">
        <v>0</v>
      </c>
      <c r="CX875">
        <v>37.154625518662698</v>
      </c>
      <c r="CY875">
        <v>0</v>
      </c>
      <c r="CZ875">
        <v>46.5346255186627</v>
      </c>
      <c r="DA875">
        <v>194.95185648133699</v>
      </c>
      <c r="DB875">
        <v>42</v>
      </c>
      <c r="DC875">
        <v>0</v>
      </c>
    </row>
    <row r="876" spans="1:107" x14ac:dyDescent="0.25">
      <c r="A876" t="s">
        <v>175</v>
      </c>
      <c r="B876" t="s">
        <v>175</v>
      </c>
      <c r="C876" t="s">
        <v>1705</v>
      </c>
      <c r="D876" t="s">
        <v>1722</v>
      </c>
      <c r="E876" t="s">
        <v>175</v>
      </c>
      <c r="F876" t="s">
        <v>175</v>
      </c>
      <c r="G876" t="s">
        <v>176</v>
      </c>
      <c r="H876" t="s">
        <v>198</v>
      </c>
      <c r="I876" t="s">
        <v>1718</v>
      </c>
      <c r="J876" t="s">
        <v>179</v>
      </c>
      <c r="K876">
        <v>3.3</v>
      </c>
      <c r="L876">
        <v>10</v>
      </c>
      <c r="M876">
        <v>32</v>
      </c>
      <c r="N876">
        <v>7</v>
      </c>
      <c r="O876">
        <v>2.8519999999999999</v>
      </c>
      <c r="P876">
        <v>8.8629999999999995</v>
      </c>
      <c r="Q876">
        <v>57.85</v>
      </c>
      <c r="R876">
        <v>59.23</v>
      </c>
      <c r="S876">
        <v>135</v>
      </c>
      <c r="T876">
        <v>156.47999999999999</v>
      </c>
      <c r="U876">
        <v>270.320898</v>
      </c>
      <c r="V876" t="s">
        <v>175</v>
      </c>
      <c r="W876" t="s">
        <v>175</v>
      </c>
      <c r="X876" t="s">
        <v>175</v>
      </c>
      <c r="Y876" t="s">
        <v>1708</v>
      </c>
      <c r="Z876" t="s">
        <v>175</v>
      </c>
      <c r="AA876">
        <v>4</v>
      </c>
      <c r="AB876">
        <v>4</v>
      </c>
      <c r="AC876">
        <v>0</v>
      </c>
      <c r="AD876">
        <v>0</v>
      </c>
      <c r="AE876">
        <v>1</v>
      </c>
      <c r="AF876">
        <v>0</v>
      </c>
      <c r="AG876">
        <v>3</v>
      </c>
      <c r="AH876">
        <v>0</v>
      </c>
      <c r="AI876">
        <v>4</v>
      </c>
      <c r="AJ876">
        <v>2</v>
      </c>
      <c r="AK876" t="s">
        <v>175</v>
      </c>
      <c r="AL876" t="s">
        <v>175</v>
      </c>
      <c r="AM876" t="s">
        <v>175</v>
      </c>
      <c r="AN876" t="s">
        <v>175</v>
      </c>
      <c r="AO876">
        <v>0</v>
      </c>
      <c r="AP876" t="s">
        <v>175</v>
      </c>
      <c r="AQ876" t="s">
        <v>175</v>
      </c>
      <c r="AR876">
        <v>0</v>
      </c>
      <c r="AS876">
        <v>0</v>
      </c>
      <c r="AT876" t="s">
        <v>175</v>
      </c>
      <c r="AU876" t="s">
        <v>175</v>
      </c>
      <c r="AV876">
        <v>8</v>
      </c>
      <c r="AW876" t="s">
        <v>175</v>
      </c>
      <c r="AX876">
        <v>4</v>
      </c>
      <c r="AY876" t="s">
        <v>175</v>
      </c>
      <c r="AZ876" t="s">
        <v>175</v>
      </c>
      <c r="BA876" t="s">
        <v>175</v>
      </c>
      <c r="BB876" t="s">
        <v>175</v>
      </c>
      <c r="BC876" t="s">
        <v>175</v>
      </c>
      <c r="BD876" t="s">
        <v>175</v>
      </c>
      <c r="BE876" t="s">
        <v>175</v>
      </c>
      <c r="BF876">
        <v>192</v>
      </c>
      <c r="BG876" t="s">
        <v>175</v>
      </c>
      <c r="BH876" t="s">
        <v>175</v>
      </c>
      <c r="BI876" t="s">
        <v>175</v>
      </c>
      <c r="BJ876" t="s">
        <v>175</v>
      </c>
      <c r="BK876" t="s">
        <v>175</v>
      </c>
      <c r="BL876" t="s">
        <v>175</v>
      </c>
      <c r="BM876" t="s">
        <v>175</v>
      </c>
      <c r="BN876" t="s">
        <v>175</v>
      </c>
      <c r="BO876" t="s">
        <v>175</v>
      </c>
      <c r="BP876" t="s">
        <v>175</v>
      </c>
      <c r="BQ876" t="s">
        <v>175</v>
      </c>
      <c r="BR876" t="s">
        <v>175</v>
      </c>
      <c r="BS876" t="s">
        <v>175</v>
      </c>
      <c r="BT876" t="s">
        <v>175</v>
      </c>
      <c r="BU876" t="s">
        <v>175</v>
      </c>
      <c r="BV876" t="s">
        <v>175</v>
      </c>
      <c r="BW876" t="s">
        <v>175</v>
      </c>
      <c r="BX876" t="s">
        <v>175</v>
      </c>
      <c r="BY876" t="s">
        <v>1709</v>
      </c>
      <c r="BZ876" t="s">
        <v>175</v>
      </c>
      <c r="CA876" t="s">
        <v>1710</v>
      </c>
      <c r="CB876" t="s">
        <v>1586</v>
      </c>
      <c r="CC876" t="s">
        <v>1719</v>
      </c>
      <c r="CD876" t="s">
        <v>175</v>
      </c>
      <c r="CE876" t="s">
        <v>175</v>
      </c>
      <c r="CF876" t="s">
        <v>175</v>
      </c>
      <c r="CG876">
        <v>0</v>
      </c>
      <c r="CH876" t="s">
        <v>1720</v>
      </c>
      <c r="CI876" t="s">
        <v>1586</v>
      </c>
      <c r="CJ876">
        <v>1</v>
      </c>
      <c r="CK876">
        <v>1</v>
      </c>
      <c r="CL876" t="s">
        <v>1712</v>
      </c>
      <c r="CM876" t="s">
        <v>175</v>
      </c>
      <c r="CN876" t="s">
        <v>175</v>
      </c>
      <c r="CO876">
        <v>33</v>
      </c>
      <c r="CP876" t="s">
        <v>1709</v>
      </c>
      <c r="CQ876">
        <v>0</v>
      </c>
      <c r="CR876" t="s">
        <v>1587</v>
      </c>
      <c r="CS876">
        <v>245.01851400000001</v>
      </c>
      <c r="CT876" t="s">
        <v>1586</v>
      </c>
      <c r="CU876">
        <v>9.3799999999999901</v>
      </c>
      <c r="CV876">
        <v>0</v>
      </c>
      <c r="CW876">
        <v>0</v>
      </c>
      <c r="CX876">
        <v>49.800854104657098</v>
      </c>
      <c r="CY876">
        <v>0</v>
      </c>
      <c r="CZ876">
        <v>59.180854104657101</v>
      </c>
      <c r="DA876">
        <v>185.837659895342</v>
      </c>
      <c r="DB876">
        <v>42</v>
      </c>
      <c r="DC876">
        <v>0</v>
      </c>
    </row>
    <row r="877" spans="1:107" x14ac:dyDescent="0.25">
      <c r="A877" t="s">
        <v>175</v>
      </c>
      <c r="B877" t="s">
        <v>175</v>
      </c>
      <c r="C877" t="s">
        <v>1705</v>
      </c>
      <c r="D877" t="s">
        <v>1723</v>
      </c>
      <c r="E877" t="s">
        <v>175</v>
      </c>
      <c r="F877" t="s">
        <v>175</v>
      </c>
      <c r="G877" t="s">
        <v>176</v>
      </c>
      <c r="H877" t="s">
        <v>198</v>
      </c>
      <c r="I877" t="s">
        <v>1718</v>
      </c>
      <c r="J877" t="s">
        <v>179</v>
      </c>
      <c r="K877">
        <v>3.3</v>
      </c>
      <c r="L877">
        <v>10</v>
      </c>
      <c r="M877">
        <v>32</v>
      </c>
      <c r="N877">
        <v>5</v>
      </c>
      <c r="O877">
        <v>2.8719999999999999</v>
      </c>
      <c r="P877">
        <v>8.8149999999999995</v>
      </c>
      <c r="Q877">
        <v>64.599999999999994</v>
      </c>
      <c r="R877">
        <v>64.14</v>
      </c>
      <c r="S877">
        <v>135</v>
      </c>
      <c r="T877">
        <v>131.47999999999999</v>
      </c>
      <c r="U877">
        <v>297.52595400000001</v>
      </c>
      <c r="V877" t="s">
        <v>175</v>
      </c>
      <c r="W877" t="s">
        <v>175</v>
      </c>
      <c r="X877" t="s">
        <v>175</v>
      </c>
      <c r="Y877" t="s">
        <v>1708</v>
      </c>
      <c r="Z877" t="s">
        <v>175</v>
      </c>
      <c r="AA877">
        <v>4</v>
      </c>
      <c r="AB877">
        <v>4</v>
      </c>
      <c r="AC877">
        <v>0</v>
      </c>
      <c r="AD877">
        <v>0</v>
      </c>
      <c r="AE877">
        <v>1</v>
      </c>
      <c r="AF877">
        <v>0</v>
      </c>
      <c r="AG877">
        <v>3</v>
      </c>
      <c r="AH877">
        <v>0</v>
      </c>
      <c r="AI877">
        <v>4</v>
      </c>
      <c r="AJ877">
        <v>2</v>
      </c>
      <c r="AK877" t="s">
        <v>175</v>
      </c>
      <c r="AL877" t="s">
        <v>175</v>
      </c>
      <c r="AM877" t="s">
        <v>175</v>
      </c>
      <c r="AN877" t="s">
        <v>175</v>
      </c>
      <c r="AO877">
        <v>0</v>
      </c>
      <c r="AP877" t="s">
        <v>175</v>
      </c>
      <c r="AQ877" t="s">
        <v>175</v>
      </c>
      <c r="AR877">
        <v>0</v>
      </c>
      <c r="AS877">
        <v>0</v>
      </c>
      <c r="AT877" t="s">
        <v>175</v>
      </c>
      <c r="AU877" t="s">
        <v>175</v>
      </c>
      <c r="AV877">
        <v>8</v>
      </c>
      <c r="AW877" t="s">
        <v>175</v>
      </c>
      <c r="AX877">
        <v>4</v>
      </c>
      <c r="AY877" t="s">
        <v>175</v>
      </c>
      <c r="AZ877" t="s">
        <v>175</v>
      </c>
      <c r="BA877" t="s">
        <v>175</v>
      </c>
      <c r="BB877" t="s">
        <v>175</v>
      </c>
      <c r="BC877" t="s">
        <v>175</v>
      </c>
      <c r="BD877" t="s">
        <v>175</v>
      </c>
      <c r="BE877" t="s">
        <v>175</v>
      </c>
      <c r="BF877">
        <v>112</v>
      </c>
      <c r="BG877" t="s">
        <v>175</v>
      </c>
      <c r="BH877" t="s">
        <v>175</v>
      </c>
      <c r="BI877" t="s">
        <v>175</v>
      </c>
      <c r="BJ877" t="s">
        <v>175</v>
      </c>
      <c r="BK877" t="s">
        <v>175</v>
      </c>
      <c r="BL877" t="s">
        <v>175</v>
      </c>
      <c r="BM877" t="s">
        <v>175</v>
      </c>
      <c r="BN877" t="s">
        <v>175</v>
      </c>
      <c r="BO877" t="s">
        <v>175</v>
      </c>
      <c r="BP877" t="s">
        <v>175</v>
      </c>
      <c r="BQ877" t="s">
        <v>175</v>
      </c>
      <c r="BR877" t="s">
        <v>175</v>
      </c>
      <c r="BS877" t="s">
        <v>175</v>
      </c>
      <c r="BT877" t="s">
        <v>175</v>
      </c>
      <c r="BU877" t="s">
        <v>175</v>
      </c>
      <c r="BV877" t="s">
        <v>175</v>
      </c>
      <c r="BW877" t="s">
        <v>175</v>
      </c>
      <c r="BX877" t="s">
        <v>175</v>
      </c>
      <c r="BY877" t="s">
        <v>1709</v>
      </c>
      <c r="BZ877" t="s">
        <v>175</v>
      </c>
      <c r="CA877" t="s">
        <v>1710</v>
      </c>
      <c r="CB877" t="s">
        <v>1586</v>
      </c>
      <c r="CC877" t="s">
        <v>1719</v>
      </c>
      <c r="CD877" t="s">
        <v>175</v>
      </c>
      <c r="CE877" t="s">
        <v>175</v>
      </c>
      <c r="CF877" t="s">
        <v>175</v>
      </c>
      <c r="CG877">
        <v>0</v>
      </c>
      <c r="CH877" t="s">
        <v>1720</v>
      </c>
      <c r="CI877" t="s">
        <v>1586</v>
      </c>
      <c r="CJ877">
        <v>1</v>
      </c>
      <c r="CK877">
        <v>1</v>
      </c>
      <c r="CL877" t="s">
        <v>1712</v>
      </c>
      <c r="CM877" t="s">
        <v>175</v>
      </c>
      <c r="CN877" t="s">
        <v>175</v>
      </c>
      <c r="CO877">
        <v>33</v>
      </c>
      <c r="CP877" t="s">
        <v>1709</v>
      </c>
      <c r="CQ877">
        <v>0</v>
      </c>
      <c r="CR877" t="s">
        <v>1587</v>
      </c>
      <c r="CS877">
        <v>263.67205799999999</v>
      </c>
      <c r="CT877" t="s">
        <v>1586</v>
      </c>
      <c r="CU877">
        <v>9.3799999999999901</v>
      </c>
      <c r="CV877">
        <v>0</v>
      </c>
      <c r="CW877">
        <v>0</v>
      </c>
      <c r="CX877">
        <v>37.154625518662698</v>
      </c>
      <c r="CY877">
        <v>0</v>
      </c>
      <c r="CZ877">
        <v>46.5346255186627</v>
      </c>
      <c r="DA877">
        <v>217.13743248133699</v>
      </c>
      <c r="DB877">
        <v>42</v>
      </c>
      <c r="DC877">
        <v>0</v>
      </c>
    </row>
    <row r="878" spans="1:107" x14ac:dyDescent="0.25">
      <c r="A878" t="s">
        <v>175</v>
      </c>
      <c r="B878" t="s">
        <v>175</v>
      </c>
      <c r="C878" t="s">
        <v>1705</v>
      </c>
      <c r="D878" t="s">
        <v>1724</v>
      </c>
      <c r="E878" t="s">
        <v>175</v>
      </c>
      <c r="F878" t="s">
        <v>175</v>
      </c>
      <c r="G878" t="s">
        <v>176</v>
      </c>
      <c r="H878" t="s">
        <v>198</v>
      </c>
      <c r="I878" t="s">
        <v>1718</v>
      </c>
      <c r="J878" t="s">
        <v>179</v>
      </c>
      <c r="K878">
        <v>3.3</v>
      </c>
      <c r="L878">
        <v>10</v>
      </c>
      <c r="M878">
        <v>32</v>
      </c>
      <c r="N878">
        <v>5</v>
      </c>
      <c r="O878">
        <v>2.859</v>
      </c>
      <c r="P878">
        <v>2.9470000000000001</v>
      </c>
      <c r="Q878">
        <v>64.41</v>
      </c>
      <c r="R878">
        <v>67.02</v>
      </c>
      <c r="S878">
        <v>135</v>
      </c>
      <c r="T878">
        <v>131.47999999999999</v>
      </c>
      <c r="U878">
        <v>298.10630400000002</v>
      </c>
      <c r="V878" t="s">
        <v>175</v>
      </c>
      <c r="W878" t="s">
        <v>175</v>
      </c>
      <c r="X878" t="s">
        <v>175</v>
      </c>
      <c r="Y878" t="s">
        <v>1708</v>
      </c>
      <c r="Z878" t="s">
        <v>175</v>
      </c>
      <c r="AA878">
        <v>4</v>
      </c>
      <c r="AB878">
        <v>4</v>
      </c>
      <c r="AC878">
        <v>0</v>
      </c>
      <c r="AD878">
        <v>0</v>
      </c>
      <c r="AE878">
        <v>1</v>
      </c>
      <c r="AF878">
        <v>0</v>
      </c>
      <c r="AG878">
        <v>3</v>
      </c>
      <c r="AH878">
        <v>0</v>
      </c>
      <c r="AI878">
        <v>4</v>
      </c>
      <c r="AJ878">
        <v>2</v>
      </c>
      <c r="AK878" t="s">
        <v>175</v>
      </c>
      <c r="AL878" t="s">
        <v>175</v>
      </c>
      <c r="AM878" t="s">
        <v>175</v>
      </c>
      <c r="AN878" t="s">
        <v>175</v>
      </c>
      <c r="AO878">
        <v>0</v>
      </c>
      <c r="AP878" t="s">
        <v>175</v>
      </c>
      <c r="AQ878" t="s">
        <v>175</v>
      </c>
      <c r="AR878">
        <v>0</v>
      </c>
      <c r="AS878">
        <v>0</v>
      </c>
      <c r="AT878" t="s">
        <v>175</v>
      </c>
      <c r="AU878" t="s">
        <v>175</v>
      </c>
      <c r="AV878">
        <v>8</v>
      </c>
      <c r="AW878" t="s">
        <v>175</v>
      </c>
      <c r="AX878">
        <v>4</v>
      </c>
      <c r="AY878" t="s">
        <v>175</v>
      </c>
      <c r="AZ878" t="s">
        <v>175</v>
      </c>
      <c r="BA878" t="s">
        <v>175</v>
      </c>
      <c r="BB878" t="s">
        <v>175</v>
      </c>
      <c r="BC878" t="s">
        <v>175</v>
      </c>
      <c r="BD878" t="s">
        <v>175</v>
      </c>
      <c r="BE878" t="s">
        <v>175</v>
      </c>
      <c r="BF878">
        <v>112</v>
      </c>
      <c r="BG878" t="s">
        <v>175</v>
      </c>
      <c r="BH878" t="s">
        <v>175</v>
      </c>
      <c r="BI878" t="s">
        <v>175</v>
      </c>
      <c r="BJ878" t="s">
        <v>175</v>
      </c>
      <c r="BK878" t="s">
        <v>175</v>
      </c>
      <c r="BL878" t="s">
        <v>175</v>
      </c>
      <c r="BM878" t="s">
        <v>175</v>
      </c>
      <c r="BN878" t="s">
        <v>175</v>
      </c>
      <c r="BO878" t="s">
        <v>175</v>
      </c>
      <c r="BP878" t="s">
        <v>175</v>
      </c>
      <c r="BQ878" t="s">
        <v>175</v>
      </c>
      <c r="BR878" t="s">
        <v>175</v>
      </c>
      <c r="BS878" t="s">
        <v>175</v>
      </c>
      <c r="BT878" t="s">
        <v>175</v>
      </c>
      <c r="BU878" t="s">
        <v>175</v>
      </c>
      <c r="BV878" t="s">
        <v>175</v>
      </c>
      <c r="BW878" t="s">
        <v>175</v>
      </c>
      <c r="BX878" t="s">
        <v>175</v>
      </c>
      <c r="BY878" t="s">
        <v>1709</v>
      </c>
      <c r="BZ878" t="s">
        <v>175</v>
      </c>
      <c r="CA878" t="s">
        <v>1710</v>
      </c>
      <c r="CB878" t="s">
        <v>1586</v>
      </c>
      <c r="CC878" t="s">
        <v>1719</v>
      </c>
      <c r="CD878" t="s">
        <v>175</v>
      </c>
      <c r="CE878" t="s">
        <v>175</v>
      </c>
      <c r="CF878" t="s">
        <v>175</v>
      </c>
      <c r="CG878">
        <v>0</v>
      </c>
      <c r="CH878" t="s">
        <v>1720</v>
      </c>
      <c r="CI878" t="s">
        <v>1586</v>
      </c>
      <c r="CJ878">
        <v>1</v>
      </c>
      <c r="CK878">
        <v>1</v>
      </c>
      <c r="CL878" t="s">
        <v>1712</v>
      </c>
      <c r="CM878" t="s">
        <v>175</v>
      </c>
      <c r="CN878" t="s">
        <v>175</v>
      </c>
      <c r="CO878">
        <v>33</v>
      </c>
      <c r="CP878" t="s">
        <v>1709</v>
      </c>
      <c r="CQ878">
        <v>0</v>
      </c>
      <c r="CR878" t="s">
        <v>1587</v>
      </c>
      <c r="CS878">
        <v>247.92551999999901</v>
      </c>
      <c r="CT878" t="s">
        <v>1586</v>
      </c>
      <c r="CU878">
        <v>9.3799999999999901</v>
      </c>
      <c r="CV878">
        <v>0</v>
      </c>
      <c r="CW878">
        <v>0</v>
      </c>
      <c r="CX878">
        <v>37.154625518662698</v>
      </c>
      <c r="CY878">
        <v>0</v>
      </c>
      <c r="CZ878">
        <v>46.5346255186627</v>
      </c>
      <c r="DA878">
        <v>201.390894481337</v>
      </c>
      <c r="DB878">
        <v>42</v>
      </c>
      <c r="DC878">
        <v>0</v>
      </c>
    </row>
    <row r="879" spans="1:107" x14ac:dyDescent="0.25">
      <c r="A879" t="s">
        <v>175</v>
      </c>
      <c r="B879" t="s">
        <v>175</v>
      </c>
      <c r="C879" t="s">
        <v>1705</v>
      </c>
      <c r="D879" t="s">
        <v>1725</v>
      </c>
      <c r="E879" t="s">
        <v>175</v>
      </c>
      <c r="F879" t="s">
        <v>175</v>
      </c>
      <c r="G879" t="s">
        <v>176</v>
      </c>
      <c r="H879" t="s">
        <v>198</v>
      </c>
      <c r="I879" t="s">
        <v>1718</v>
      </c>
      <c r="J879" t="s">
        <v>179</v>
      </c>
      <c r="K879">
        <v>3.3</v>
      </c>
      <c r="L879">
        <v>10</v>
      </c>
      <c r="M879">
        <v>32</v>
      </c>
      <c r="N879">
        <v>5</v>
      </c>
      <c r="O879">
        <v>2.778</v>
      </c>
      <c r="P879">
        <v>8.8149999999999995</v>
      </c>
      <c r="Q879">
        <v>58.84</v>
      </c>
      <c r="R879">
        <v>59.48</v>
      </c>
      <c r="S879">
        <v>135</v>
      </c>
      <c r="T879">
        <v>131.47999999999999</v>
      </c>
      <c r="U879">
        <v>273.372006</v>
      </c>
      <c r="V879" t="s">
        <v>175</v>
      </c>
      <c r="W879" t="s">
        <v>175</v>
      </c>
      <c r="X879" t="s">
        <v>175</v>
      </c>
      <c r="Y879" t="s">
        <v>1708</v>
      </c>
      <c r="Z879" t="s">
        <v>175</v>
      </c>
      <c r="AA879">
        <v>4</v>
      </c>
      <c r="AB879">
        <v>4</v>
      </c>
      <c r="AC879">
        <v>0</v>
      </c>
      <c r="AD879">
        <v>0</v>
      </c>
      <c r="AE879">
        <v>1</v>
      </c>
      <c r="AF879">
        <v>0</v>
      </c>
      <c r="AG879">
        <v>3</v>
      </c>
      <c r="AH879">
        <v>0</v>
      </c>
      <c r="AI879">
        <v>4</v>
      </c>
      <c r="AJ879">
        <v>2</v>
      </c>
      <c r="AK879" t="s">
        <v>175</v>
      </c>
      <c r="AL879" t="s">
        <v>175</v>
      </c>
      <c r="AM879" t="s">
        <v>175</v>
      </c>
      <c r="AN879" t="s">
        <v>175</v>
      </c>
      <c r="AO879">
        <v>0</v>
      </c>
      <c r="AP879" t="s">
        <v>175</v>
      </c>
      <c r="AQ879" t="s">
        <v>175</v>
      </c>
      <c r="AR879">
        <v>0</v>
      </c>
      <c r="AS879">
        <v>0</v>
      </c>
      <c r="AT879" t="s">
        <v>175</v>
      </c>
      <c r="AU879" t="s">
        <v>175</v>
      </c>
      <c r="AV879">
        <v>8</v>
      </c>
      <c r="AW879" t="s">
        <v>175</v>
      </c>
      <c r="AX879">
        <v>4</v>
      </c>
      <c r="AY879" t="s">
        <v>175</v>
      </c>
      <c r="AZ879" t="s">
        <v>175</v>
      </c>
      <c r="BA879" t="s">
        <v>175</v>
      </c>
      <c r="BB879" t="s">
        <v>175</v>
      </c>
      <c r="BC879" t="s">
        <v>175</v>
      </c>
      <c r="BD879" t="s">
        <v>175</v>
      </c>
      <c r="BE879" t="s">
        <v>175</v>
      </c>
      <c r="BF879">
        <v>112</v>
      </c>
      <c r="BG879" t="s">
        <v>175</v>
      </c>
      <c r="BH879" t="s">
        <v>175</v>
      </c>
      <c r="BI879" t="s">
        <v>175</v>
      </c>
      <c r="BJ879" t="s">
        <v>175</v>
      </c>
      <c r="BK879" t="s">
        <v>175</v>
      </c>
      <c r="BL879" t="s">
        <v>175</v>
      </c>
      <c r="BM879" t="s">
        <v>175</v>
      </c>
      <c r="BN879" t="s">
        <v>175</v>
      </c>
      <c r="BO879" t="s">
        <v>175</v>
      </c>
      <c r="BP879" t="s">
        <v>175</v>
      </c>
      <c r="BQ879" t="s">
        <v>175</v>
      </c>
      <c r="BR879" t="s">
        <v>175</v>
      </c>
      <c r="BS879" t="s">
        <v>175</v>
      </c>
      <c r="BT879" t="s">
        <v>175</v>
      </c>
      <c r="BU879" t="s">
        <v>175</v>
      </c>
      <c r="BV879" t="s">
        <v>175</v>
      </c>
      <c r="BW879" t="s">
        <v>175</v>
      </c>
      <c r="BX879" t="s">
        <v>175</v>
      </c>
      <c r="BY879" t="s">
        <v>1709</v>
      </c>
      <c r="BZ879" t="s">
        <v>175</v>
      </c>
      <c r="CA879" t="s">
        <v>1710</v>
      </c>
      <c r="CB879" t="s">
        <v>1586</v>
      </c>
      <c r="CC879" t="s">
        <v>1719</v>
      </c>
      <c r="CD879" t="s">
        <v>175</v>
      </c>
      <c r="CE879" t="s">
        <v>175</v>
      </c>
      <c r="CF879" t="s">
        <v>175</v>
      </c>
      <c r="CG879">
        <v>0</v>
      </c>
      <c r="CH879" t="s">
        <v>1720</v>
      </c>
      <c r="CI879" t="s">
        <v>1586</v>
      </c>
      <c r="CJ879">
        <v>1</v>
      </c>
      <c r="CK879">
        <v>1</v>
      </c>
      <c r="CL879" t="s">
        <v>1712</v>
      </c>
      <c r="CM879" t="s">
        <v>175</v>
      </c>
      <c r="CN879" t="s">
        <v>175</v>
      </c>
      <c r="CO879">
        <v>33</v>
      </c>
      <c r="CP879" t="s">
        <v>1709</v>
      </c>
      <c r="CQ879">
        <v>0</v>
      </c>
      <c r="CR879" t="s">
        <v>1587</v>
      </c>
      <c r="CS879">
        <v>246.25630199999901</v>
      </c>
      <c r="CT879" t="s">
        <v>1586</v>
      </c>
      <c r="CU879">
        <v>9.3799999999999901</v>
      </c>
      <c r="CV879">
        <v>0</v>
      </c>
      <c r="CW879">
        <v>0</v>
      </c>
      <c r="CX879">
        <v>37.154625518662698</v>
      </c>
      <c r="CY879">
        <v>0</v>
      </c>
      <c r="CZ879">
        <v>46.5346255186627</v>
      </c>
      <c r="DA879">
        <v>199.721676481337</v>
      </c>
      <c r="DB879">
        <v>42</v>
      </c>
      <c r="DC879">
        <v>0</v>
      </c>
    </row>
    <row r="880" spans="1:107" x14ac:dyDescent="0.25">
      <c r="A880" t="s">
        <v>175</v>
      </c>
      <c r="B880" t="s">
        <v>175</v>
      </c>
      <c r="C880" t="s">
        <v>1705</v>
      </c>
      <c r="D880" t="s">
        <v>1726</v>
      </c>
      <c r="E880" t="s">
        <v>175</v>
      </c>
      <c r="F880" t="s">
        <v>175</v>
      </c>
      <c r="G880" t="s">
        <v>176</v>
      </c>
      <c r="H880" t="s">
        <v>198</v>
      </c>
      <c r="I880" t="s">
        <v>1718</v>
      </c>
      <c r="J880" t="s">
        <v>179</v>
      </c>
      <c r="K880">
        <v>3.3</v>
      </c>
      <c r="L880">
        <v>10</v>
      </c>
      <c r="M880">
        <v>32</v>
      </c>
      <c r="N880">
        <v>5</v>
      </c>
      <c r="O880">
        <v>2.8519999999999999</v>
      </c>
      <c r="P880">
        <v>8.8049999999999997</v>
      </c>
      <c r="Q880">
        <v>67.78</v>
      </c>
      <c r="R880">
        <v>68.069999999999993</v>
      </c>
      <c r="S880">
        <v>135</v>
      </c>
      <c r="T880">
        <v>131.47999999999999</v>
      </c>
      <c r="U880">
        <v>312.35663399999999</v>
      </c>
      <c r="V880" t="s">
        <v>175</v>
      </c>
      <c r="W880" t="s">
        <v>175</v>
      </c>
      <c r="X880" t="s">
        <v>175</v>
      </c>
      <c r="Y880" t="s">
        <v>1708</v>
      </c>
      <c r="Z880" t="s">
        <v>175</v>
      </c>
      <c r="AA880">
        <v>4</v>
      </c>
      <c r="AB880">
        <v>4</v>
      </c>
      <c r="AC880">
        <v>0</v>
      </c>
      <c r="AD880">
        <v>0</v>
      </c>
      <c r="AE880">
        <v>1</v>
      </c>
      <c r="AF880">
        <v>0</v>
      </c>
      <c r="AG880">
        <v>3</v>
      </c>
      <c r="AH880">
        <v>0</v>
      </c>
      <c r="AI880">
        <v>4</v>
      </c>
      <c r="AJ880">
        <v>2</v>
      </c>
      <c r="AK880" t="s">
        <v>175</v>
      </c>
      <c r="AL880" t="s">
        <v>175</v>
      </c>
      <c r="AM880" t="s">
        <v>175</v>
      </c>
      <c r="AN880" t="s">
        <v>175</v>
      </c>
      <c r="AO880">
        <v>0</v>
      </c>
      <c r="AP880" t="s">
        <v>175</v>
      </c>
      <c r="AQ880" t="s">
        <v>175</v>
      </c>
      <c r="AR880">
        <v>0</v>
      </c>
      <c r="AS880">
        <v>0</v>
      </c>
      <c r="AT880" t="s">
        <v>175</v>
      </c>
      <c r="AU880" t="s">
        <v>175</v>
      </c>
      <c r="AV880">
        <v>8</v>
      </c>
      <c r="AW880" t="s">
        <v>175</v>
      </c>
      <c r="AX880">
        <v>4</v>
      </c>
      <c r="AY880" t="s">
        <v>175</v>
      </c>
      <c r="AZ880" t="s">
        <v>175</v>
      </c>
      <c r="BA880" t="s">
        <v>175</v>
      </c>
      <c r="BB880" t="s">
        <v>175</v>
      </c>
      <c r="BC880" t="s">
        <v>175</v>
      </c>
      <c r="BD880" t="s">
        <v>175</v>
      </c>
      <c r="BE880" t="s">
        <v>175</v>
      </c>
      <c r="BF880">
        <v>224</v>
      </c>
      <c r="BG880" t="s">
        <v>175</v>
      </c>
      <c r="BH880" t="s">
        <v>175</v>
      </c>
      <c r="BI880" t="s">
        <v>175</v>
      </c>
      <c r="BJ880" t="s">
        <v>175</v>
      </c>
      <c r="BK880" t="s">
        <v>175</v>
      </c>
      <c r="BL880" t="s">
        <v>175</v>
      </c>
      <c r="BM880" t="s">
        <v>175</v>
      </c>
      <c r="BN880" t="s">
        <v>175</v>
      </c>
      <c r="BO880" t="s">
        <v>175</v>
      </c>
      <c r="BP880" t="s">
        <v>175</v>
      </c>
      <c r="BQ880" t="s">
        <v>175</v>
      </c>
      <c r="BR880" t="s">
        <v>175</v>
      </c>
      <c r="BS880" t="s">
        <v>175</v>
      </c>
      <c r="BT880" t="s">
        <v>175</v>
      </c>
      <c r="BU880" t="s">
        <v>175</v>
      </c>
      <c r="BV880" t="s">
        <v>175</v>
      </c>
      <c r="BW880" t="s">
        <v>175</v>
      </c>
      <c r="BX880" t="s">
        <v>175</v>
      </c>
      <c r="BY880" t="s">
        <v>1709</v>
      </c>
      <c r="BZ880" t="s">
        <v>175</v>
      </c>
      <c r="CA880" t="s">
        <v>1710</v>
      </c>
      <c r="CB880" t="s">
        <v>1586</v>
      </c>
      <c r="CC880" t="s">
        <v>1719</v>
      </c>
      <c r="CD880" t="s">
        <v>175</v>
      </c>
      <c r="CE880" t="s">
        <v>175</v>
      </c>
      <c r="CF880" t="s">
        <v>175</v>
      </c>
      <c r="CG880">
        <v>0</v>
      </c>
      <c r="CH880" t="s">
        <v>1720</v>
      </c>
      <c r="CI880" t="s">
        <v>1586</v>
      </c>
      <c r="CJ880">
        <v>1</v>
      </c>
      <c r="CK880">
        <v>1</v>
      </c>
      <c r="CL880" t="s">
        <v>1712</v>
      </c>
      <c r="CM880" t="s">
        <v>175</v>
      </c>
      <c r="CN880" t="s">
        <v>175</v>
      </c>
      <c r="CO880">
        <v>33</v>
      </c>
      <c r="CP880" t="s">
        <v>1709</v>
      </c>
      <c r="CQ880">
        <v>0</v>
      </c>
      <c r="CR880" t="s">
        <v>1587</v>
      </c>
      <c r="CS880">
        <v>276.720078</v>
      </c>
      <c r="CT880" t="s">
        <v>1586</v>
      </c>
      <c r="CU880">
        <v>9.3799999999999901</v>
      </c>
      <c r="CV880">
        <v>0</v>
      </c>
      <c r="CW880">
        <v>0</v>
      </c>
      <c r="CX880">
        <v>53.910510997048902</v>
      </c>
      <c r="CY880">
        <v>0</v>
      </c>
      <c r="CZ880">
        <v>63.290510997048898</v>
      </c>
      <c r="DA880">
        <v>213.42956700295099</v>
      </c>
      <c r="DB880">
        <v>42</v>
      </c>
      <c r="DC880">
        <v>0</v>
      </c>
    </row>
    <row r="881" spans="1:107" x14ac:dyDescent="0.25">
      <c r="A881" t="s">
        <v>175</v>
      </c>
      <c r="B881" t="s">
        <v>175</v>
      </c>
      <c r="C881" t="s">
        <v>1705</v>
      </c>
      <c r="D881" t="s">
        <v>1727</v>
      </c>
      <c r="E881" t="s">
        <v>175</v>
      </c>
      <c r="F881" t="s">
        <v>175</v>
      </c>
      <c r="G881" t="s">
        <v>176</v>
      </c>
      <c r="H881" t="s">
        <v>198</v>
      </c>
      <c r="I881" t="s">
        <v>1728</v>
      </c>
      <c r="J881" t="s">
        <v>179</v>
      </c>
      <c r="K881">
        <v>2.8</v>
      </c>
      <c r="L881">
        <v>4</v>
      </c>
      <c r="M881">
        <v>16</v>
      </c>
      <c r="N881" t="s">
        <v>175</v>
      </c>
      <c r="O881">
        <v>0.83299999999999996</v>
      </c>
      <c r="P881">
        <v>1.825</v>
      </c>
      <c r="Q881">
        <v>26.7</v>
      </c>
      <c r="R881">
        <v>27.26</v>
      </c>
      <c r="S881">
        <v>135</v>
      </c>
      <c r="T881">
        <v>13.68</v>
      </c>
      <c r="U881">
        <v>121.764876</v>
      </c>
      <c r="V881" t="s">
        <v>175</v>
      </c>
      <c r="W881" t="s">
        <v>175</v>
      </c>
      <c r="X881" t="s">
        <v>175</v>
      </c>
      <c r="Y881" t="s">
        <v>1708</v>
      </c>
      <c r="Z881" t="s">
        <v>175</v>
      </c>
      <c r="AA881">
        <v>4</v>
      </c>
      <c r="AB881">
        <v>2</v>
      </c>
      <c r="AC881">
        <v>0</v>
      </c>
      <c r="AD881">
        <v>0</v>
      </c>
      <c r="AE881">
        <v>3</v>
      </c>
      <c r="AF881">
        <v>1</v>
      </c>
      <c r="AG881">
        <v>2</v>
      </c>
      <c r="AH881">
        <v>3</v>
      </c>
      <c r="AI881">
        <v>6</v>
      </c>
      <c r="AJ881">
        <v>0</v>
      </c>
      <c r="AK881" t="s">
        <v>175</v>
      </c>
      <c r="AL881" t="s">
        <v>175</v>
      </c>
      <c r="AM881" t="s">
        <v>175</v>
      </c>
      <c r="AN881" t="s">
        <v>175</v>
      </c>
      <c r="AO881">
        <v>0</v>
      </c>
      <c r="AP881" t="s">
        <v>175</v>
      </c>
      <c r="AQ881" t="s">
        <v>175</v>
      </c>
      <c r="AR881">
        <v>3</v>
      </c>
      <c r="AS881">
        <v>1</v>
      </c>
      <c r="AT881" t="s">
        <v>175</v>
      </c>
      <c r="AU881" t="s">
        <v>175</v>
      </c>
      <c r="AV881">
        <v>6</v>
      </c>
      <c r="AW881" t="s">
        <v>175</v>
      </c>
      <c r="AX881">
        <v>2</v>
      </c>
      <c r="AY881" t="s">
        <v>175</v>
      </c>
      <c r="AZ881" t="s">
        <v>175</v>
      </c>
      <c r="BA881" t="s">
        <v>175</v>
      </c>
      <c r="BB881" t="s">
        <v>175</v>
      </c>
      <c r="BC881" t="s">
        <v>175</v>
      </c>
      <c r="BD881" t="s">
        <v>175</v>
      </c>
      <c r="BE881" t="s">
        <v>175</v>
      </c>
      <c r="BF881" t="s">
        <v>175</v>
      </c>
      <c r="BG881" t="s">
        <v>175</v>
      </c>
      <c r="BH881" t="s">
        <v>175</v>
      </c>
      <c r="BI881" t="s">
        <v>175</v>
      </c>
      <c r="BJ881" t="s">
        <v>175</v>
      </c>
      <c r="BK881" t="s">
        <v>175</v>
      </c>
      <c r="BL881" t="s">
        <v>175</v>
      </c>
      <c r="BM881" t="s">
        <v>175</v>
      </c>
      <c r="BN881" t="s">
        <v>175</v>
      </c>
      <c r="BO881" t="s">
        <v>175</v>
      </c>
      <c r="BP881" t="s">
        <v>175</v>
      </c>
      <c r="BQ881" t="s">
        <v>175</v>
      </c>
      <c r="BR881" t="s">
        <v>175</v>
      </c>
      <c r="BS881" t="s">
        <v>175</v>
      </c>
      <c r="BT881" t="s">
        <v>175</v>
      </c>
      <c r="BU881" t="s">
        <v>175</v>
      </c>
      <c r="BV881" t="s">
        <v>175</v>
      </c>
      <c r="BW881" t="s">
        <v>175</v>
      </c>
      <c r="BX881" t="s">
        <v>175</v>
      </c>
      <c r="BY881" t="s">
        <v>1709</v>
      </c>
      <c r="BZ881" t="s">
        <v>175</v>
      </c>
      <c r="CA881" t="s">
        <v>1710</v>
      </c>
      <c r="CB881" t="s">
        <v>1321</v>
      </c>
      <c r="CC881" t="s">
        <v>1711</v>
      </c>
      <c r="CD881" t="s">
        <v>175</v>
      </c>
      <c r="CE881" t="s">
        <v>175</v>
      </c>
      <c r="CF881" t="s">
        <v>175</v>
      </c>
      <c r="CG881">
        <v>0</v>
      </c>
      <c r="CH881" t="s">
        <v>191</v>
      </c>
      <c r="CI881" t="s">
        <v>1321</v>
      </c>
      <c r="CJ881" t="s">
        <v>175</v>
      </c>
      <c r="CK881">
        <v>1</v>
      </c>
      <c r="CL881" t="s">
        <v>1712</v>
      </c>
      <c r="CM881" t="s">
        <v>175</v>
      </c>
      <c r="CN881" t="s">
        <v>175</v>
      </c>
      <c r="CO881">
        <v>11.2</v>
      </c>
      <c r="CP881" t="s">
        <v>1709</v>
      </c>
      <c r="CQ881">
        <v>0</v>
      </c>
      <c r="CR881" t="s">
        <v>448</v>
      </c>
      <c r="CS881">
        <v>103.31719200000001</v>
      </c>
      <c r="CT881" t="s">
        <v>1014</v>
      </c>
      <c r="CU881">
        <v>5.54</v>
      </c>
      <c r="CV881">
        <v>0</v>
      </c>
      <c r="CW881">
        <v>0</v>
      </c>
      <c r="CX881">
        <v>0</v>
      </c>
      <c r="CY881">
        <v>0</v>
      </c>
      <c r="CZ881">
        <v>5.54</v>
      </c>
      <c r="DA881">
        <v>97.777191999999999</v>
      </c>
      <c r="DB881">
        <v>45</v>
      </c>
      <c r="DC881">
        <v>0</v>
      </c>
    </row>
    <row r="882" spans="1:107" x14ac:dyDescent="0.25">
      <c r="A882" t="s">
        <v>175</v>
      </c>
      <c r="B882" t="s">
        <v>175</v>
      </c>
      <c r="C882" t="s">
        <v>1705</v>
      </c>
      <c r="D882" t="s">
        <v>1729</v>
      </c>
      <c r="E882" t="s">
        <v>175</v>
      </c>
      <c r="F882" t="s">
        <v>175</v>
      </c>
      <c r="G882" t="s">
        <v>176</v>
      </c>
      <c r="H882" t="s">
        <v>198</v>
      </c>
      <c r="I882" t="s">
        <v>1730</v>
      </c>
      <c r="J882" t="s">
        <v>179</v>
      </c>
      <c r="K882">
        <v>4</v>
      </c>
      <c r="L882">
        <v>2</v>
      </c>
      <c r="M882">
        <v>16</v>
      </c>
      <c r="N882" t="s">
        <v>175</v>
      </c>
      <c r="O882">
        <v>0.63100000000000001</v>
      </c>
      <c r="P882">
        <v>1.758</v>
      </c>
      <c r="Q882">
        <v>24.76</v>
      </c>
      <c r="R882">
        <v>25.23</v>
      </c>
      <c r="S882">
        <v>135</v>
      </c>
      <c r="T882">
        <v>13.68</v>
      </c>
      <c r="U882">
        <v>112.323786</v>
      </c>
      <c r="V882" t="s">
        <v>175</v>
      </c>
      <c r="W882" t="s">
        <v>175</v>
      </c>
      <c r="X882" t="s">
        <v>175</v>
      </c>
      <c r="Y882" t="s">
        <v>1714</v>
      </c>
      <c r="Z882" t="s">
        <v>175</v>
      </c>
      <c r="AA882">
        <v>4</v>
      </c>
      <c r="AB882">
        <v>2</v>
      </c>
      <c r="AC882">
        <v>0</v>
      </c>
      <c r="AD882">
        <v>0</v>
      </c>
      <c r="AE882">
        <v>2</v>
      </c>
      <c r="AF882">
        <v>0</v>
      </c>
      <c r="AG882">
        <v>2</v>
      </c>
      <c r="AH882">
        <v>2</v>
      </c>
      <c r="AI882">
        <v>4</v>
      </c>
      <c r="AJ882">
        <v>0</v>
      </c>
      <c r="AK882" t="s">
        <v>175</v>
      </c>
      <c r="AL882" t="s">
        <v>175</v>
      </c>
      <c r="AM882" t="s">
        <v>175</v>
      </c>
      <c r="AN882" t="s">
        <v>175</v>
      </c>
      <c r="AO882">
        <v>0</v>
      </c>
      <c r="AP882" t="s">
        <v>175</v>
      </c>
      <c r="AQ882" t="s">
        <v>175</v>
      </c>
      <c r="AR882">
        <v>2</v>
      </c>
      <c r="AS882">
        <v>2</v>
      </c>
      <c r="AT882" t="s">
        <v>175</v>
      </c>
      <c r="AU882" t="s">
        <v>175</v>
      </c>
      <c r="AV882">
        <v>6</v>
      </c>
      <c r="AW882" t="s">
        <v>175</v>
      </c>
      <c r="AX882">
        <v>2</v>
      </c>
      <c r="AY882" t="s">
        <v>175</v>
      </c>
      <c r="AZ882" t="s">
        <v>175</v>
      </c>
      <c r="BA882" t="s">
        <v>175</v>
      </c>
      <c r="BB882" t="s">
        <v>175</v>
      </c>
      <c r="BC882" t="s">
        <v>175</v>
      </c>
      <c r="BD882" t="s">
        <v>175</v>
      </c>
      <c r="BE882" t="s">
        <v>175</v>
      </c>
      <c r="BF882" t="s">
        <v>175</v>
      </c>
      <c r="BG882" t="s">
        <v>175</v>
      </c>
      <c r="BH882" t="s">
        <v>175</v>
      </c>
      <c r="BI882" t="s">
        <v>175</v>
      </c>
      <c r="BJ882" t="s">
        <v>175</v>
      </c>
      <c r="BK882" t="s">
        <v>175</v>
      </c>
      <c r="BL882" t="s">
        <v>175</v>
      </c>
      <c r="BM882" t="s">
        <v>175</v>
      </c>
      <c r="BN882" t="s">
        <v>175</v>
      </c>
      <c r="BO882" t="s">
        <v>175</v>
      </c>
      <c r="BP882" t="s">
        <v>175</v>
      </c>
      <c r="BQ882" t="s">
        <v>175</v>
      </c>
      <c r="BR882" t="s">
        <v>175</v>
      </c>
      <c r="BS882" t="s">
        <v>175</v>
      </c>
      <c r="BT882" t="s">
        <v>175</v>
      </c>
      <c r="BU882" t="s">
        <v>175</v>
      </c>
      <c r="BV882" t="s">
        <v>175</v>
      </c>
      <c r="BW882" t="s">
        <v>175</v>
      </c>
      <c r="BX882" t="s">
        <v>175</v>
      </c>
      <c r="BY882" t="s">
        <v>1709</v>
      </c>
      <c r="BZ882" t="s">
        <v>175</v>
      </c>
      <c r="CA882" t="s">
        <v>1710</v>
      </c>
      <c r="CB882" t="s">
        <v>1321</v>
      </c>
      <c r="CC882" t="s">
        <v>1711</v>
      </c>
      <c r="CD882" t="s">
        <v>175</v>
      </c>
      <c r="CE882" t="s">
        <v>175</v>
      </c>
      <c r="CF882" t="s">
        <v>175</v>
      </c>
      <c r="CG882">
        <v>0</v>
      </c>
      <c r="CH882" t="s">
        <v>191</v>
      </c>
      <c r="CI882" t="s">
        <v>1321</v>
      </c>
      <c r="CJ882" t="s">
        <v>175</v>
      </c>
      <c r="CK882">
        <v>1</v>
      </c>
      <c r="CL882" t="s">
        <v>1712</v>
      </c>
      <c r="CM882" t="s">
        <v>175</v>
      </c>
      <c r="CN882" t="s">
        <v>175</v>
      </c>
      <c r="CO882">
        <v>8</v>
      </c>
      <c r="CP882" t="s">
        <v>1709</v>
      </c>
      <c r="CQ882">
        <v>0</v>
      </c>
      <c r="CR882" t="s">
        <v>268</v>
      </c>
      <c r="CS882">
        <v>95.753369999999904</v>
      </c>
      <c r="CT882" t="s">
        <v>267</v>
      </c>
      <c r="CU882">
        <v>5.54</v>
      </c>
      <c r="CV882">
        <v>0</v>
      </c>
      <c r="CW882">
        <v>0</v>
      </c>
      <c r="CX882">
        <v>0</v>
      </c>
      <c r="CY882">
        <v>0</v>
      </c>
      <c r="CZ882">
        <v>5.54</v>
      </c>
      <c r="DA882">
        <v>90.213369999999898</v>
      </c>
      <c r="DB882">
        <v>25</v>
      </c>
      <c r="DC882">
        <v>0</v>
      </c>
    </row>
    <row r="883" spans="1:107" x14ac:dyDescent="0.25">
      <c r="A883" t="s">
        <v>175</v>
      </c>
      <c r="B883" t="s">
        <v>175</v>
      </c>
      <c r="C883" t="s">
        <v>1705</v>
      </c>
      <c r="D883" t="s">
        <v>1729</v>
      </c>
      <c r="E883" t="s">
        <v>175</v>
      </c>
      <c r="F883" t="s">
        <v>175</v>
      </c>
      <c r="G883" t="s">
        <v>176</v>
      </c>
      <c r="H883" t="s">
        <v>198</v>
      </c>
      <c r="I883" t="s">
        <v>401</v>
      </c>
      <c r="J883" t="s">
        <v>179</v>
      </c>
      <c r="K883">
        <v>2.9</v>
      </c>
      <c r="L883">
        <v>2</v>
      </c>
      <c r="M883">
        <v>16</v>
      </c>
      <c r="N883">
        <v>7</v>
      </c>
      <c r="O883">
        <v>0.879</v>
      </c>
      <c r="P883">
        <v>1.704</v>
      </c>
      <c r="Q883">
        <v>32.770000000000003</v>
      </c>
      <c r="R883">
        <v>34.58</v>
      </c>
      <c r="S883">
        <v>115</v>
      </c>
      <c r="T883">
        <v>143.68</v>
      </c>
      <c r="U883">
        <v>150.12231</v>
      </c>
      <c r="V883" t="s">
        <v>175</v>
      </c>
      <c r="W883" t="s">
        <v>175</v>
      </c>
      <c r="X883" t="s">
        <v>175</v>
      </c>
      <c r="Y883" t="s">
        <v>1714</v>
      </c>
      <c r="Z883" t="s">
        <v>175</v>
      </c>
      <c r="AA883">
        <v>4</v>
      </c>
      <c r="AB883">
        <v>2</v>
      </c>
      <c r="AC883">
        <v>0</v>
      </c>
      <c r="AD883">
        <v>0</v>
      </c>
      <c r="AE883">
        <v>2</v>
      </c>
      <c r="AF883">
        <v>0</v>
      </c>
      <c r="AG883">
        <v>2</v>
      </c>
      <c r="AH883">
        <v>2</v>
      </c>
      <c r="AI883">
        <v>4</v>
      </c>
      <c r="AJ883">
        <v>0</v>
      </c>
      <c r="AK883" t="s">
        <v>175</v>
      </c>
      <c r="AL883" t="s">
        <v>175</v>
      </c>
      <c r="AM883" t="s">
        <v>175</v>
      </c>
      <c r="AN883" t="s">
        <v>175</v>
      </c>
      <c r="AO883">
        <v>0</v>
      </c>
      <c r="AP883" t="s">
        <v>175</v>
      </c>
      <c r="AQ883" t="s">
        <v>175</v>
      </c>
      <c r="AR883">
        <v>2</v>
      </c>
      <c r="AS883">
        <v>2</v>
      </c>
      <c r="AT883" t="s">
        <v>175</v>
      </c>
      <c r="AU883" t="s">
        <v>175</v>
      </c>
      <c r="AV883">
        <v>0</v>
      </c>
      <c r="AW883" t="s">
        <v>175</v>
      </c>
      <c r="AX883">
        <v>2</v>
      </c>
      <c r="AY883" t="s">
        <v>175</v>
      </c>
      <c r="AZ883" t="s">
        <v>175</v>
      </c>
      <c r="BA883" t="s">
        <v>175</v>
      </c>
      <c r="BB883" t="s">
        <v>175</v>
      </c>
      <c r="BC883" t="s">
        <v>175</v>
      </c>
      <c r="BD883" t="s">
        <v>175</v>
      </c>
      <c r="BE883" t="s">
        <v>175</v>
      </c>
      <c r="BF883">
        <v>160</v>
      </c>
      <c r="BG883" t="s">
        <v>175</v>
      </c>
      <c r="BH883" t="s">
        <v>175</v>
      </c>
      <c r="BI883" t="s">
        <v>175</v>
      </c>
      <c r="BJ883" t="s">
        <v>175</v>
      </c>
      <c r="BK883" t="s">
        <v>175</v>
      </c>
      <c r="BL883" t="s">
        <v>175</v>
      </c>
      <c r="BM883" t="s">
        <v>175</v>
      </c>
      <c r="BN883" t="s">
        <v>175</v>
      </c>
      <c r="BO883" t="s">
        <v>175</v>
      </c>
      <c r="BP883" t="s">
        <v>175</v>
      </c>
      <c r="BQ883" t="s">
        <v>175</v>
      </c>
      <c r="BR883" t="s">
        <v>175</v>
      </c>
      <c r="BS883" t="s">
        <v>175</v>
      </c>
      <c r="BT883" t="s">
        <v>175</v>
      </c>
      <c r="BU883" t="s">
        <v>175</v>
      </c>
      <c r="BV883" t="s">
        <v>175</v>
      </c>
      <c r="BW883" t="s">
        <v>175</v>
      </c>
      <c r="BX883" t="s">
        <v>175</v>
      </c>
      <c r="BY883" t="s">
        <v>1709</v>
      </c>
      <c r="BZ883" t="s">
        <v>175</v>
      </c>
      <c r="CA883" t="s">
        <v>1710</v>
      </c>
      <c r="CB883" t="s">
        <v>1586</v>
      </c>
      <c r="CC883" t="s">
        <v>1711</v>
      </c>
      <c r="CD883" t="s">
        <v>175</v>
      </c>
      <c r="CE883" t="s">
        <v>175</v>
      </c>
      <c r="CF883" t="s">
        <v>175</v>
      </c>
      <c r="CG883">
        <v>0</v>
      </c>
      <c r="CH883" t="s">
        <v>1720</v>
      </c>
      <c r="CI883" t="s">
        <v>1586</v>
      </c>
      <c r="CJ883">
        <v>1</v>
      </c>
      <c r="CK883">
        <v>1</v>
      </c>
      <c r="CL883" t="s">
        <v>1712</v>
      </c>
      <c r="CM883" t="s">
        <v>175</v>
      </c>
      <c r="CN883" t="s">
        <v>175</v>
      </c>
      <c r="CO883">
        <v>5.8</v>
      </c>
      <c r="CP883" t="s">
        <v>1709</v>
      </c>
      <c r="CQ883">
        <v>0</v>
      </c>
      <c r="CR883" t="s">
        <v>1587</v>
      </c>
      <c r="CS883">
        <v>127.45493399999999</v>
      </c>
      <c r="CT883" t="s">
        <v>1547</v>
      </c>
      <c r="CU883">
        <v>5.54</v>
      </c>
      <c r="CV883">
        <v>0</v>
      </c>
      <c r="CW883">
        <v>0</v>
      </c>
      <c r="CX883">
        <v>45.1259498779268</v>
      </c>
      <c r="CY883">
        <v>0</v>
      </c>
      <c r="CZ883">
        <v>50.665949877926799</v>
      </c>
      <c r="DA883">
        <v>76.788984122073103</v>
      </c>
      <c r="DB883">
        <v>32</v>
      </c>
      <c r="DC883">
        <v>0</v>
      </c>
    </row>
    <row r="884" spans="1:107" x14ac:dyDescent="0.25">
      <c r="A884" t="s">
        <v>175</v>
      </c>
      <c r="B884" t="s">
        <v>175</v>
      </c>
      <c r="C884" t="s">
        <v>1705</v>
      </c>
      <c r="D884" t="s">
        <v>1731</v>
      </c>
      <c r="E884" t="s">
        <v>175</v>
      </c>
      <c r="F884" t="s">
        <v>175</v>
      </c>
      <c r="G884" t="s">
        <v>176</v>
      </c>
      <c r="H884" t="s">
        <v>198</v>
      </c>
      <c r="I884" t="s">
        <v>401</v>
      </c>
      <c r="J884" t="s">
        <v>179</v>
      </c>
      <c r="K884">
        <v>2.9</v>
      </c>
      <c r="L884">
        <v>2</v>
      </c>
      <c r="M884">
        <v>8</v>
      </c>
      <c r="N884" t="s">
        <v>175</v>
      </c>
      <c r="O884">
        <v>1.1830000000000001</v>
      </c>
      <c r="P884">
        <v>1.706</v>
      </c>
      <c r="Q884">
        <v>21.99</v>
      </c>
      <c r="R884">
        <v>22.58</v>
      </c>
      <c r="S884">
        <v>135</v>
      </c>
      <c r="T884">
        <v>7.28</v>
      </c>
      <c r="U884">
        <v>102.50207399999999</v>
      </c>
      <c r="V884" t="s">
        <v>1732</v>
      </c>
      <c r="W884" t="s">
        <v>175</v>
      </c>
      <c r="X884" t="s">
        <v>175</v>
      </c>
      <c r="Y884" t="s">
        <v>274</v>
      </c>
      <c r="Z884" t="s">
        <v>175</v>
      </c>
      <c r="AA884">
        <v>2</v>
      </c>
      <c r="AB884">
        <v>1</v>
      </c>
      <c r="AC884">
        <v>0</v>
      </c>
      <c r="AD884">
        <v>0</v>
      </c>
      <c r="AE884">
        <v>0</v>
      </c>
      <c r="AF884">
        <v>1</v>
      </c>
      <c r="AG884">
        <v>1</v>
      </c>
      <c r="AH884">
        <v>1</v>
      </c>
      <c r="AI884">
        <v>6</v>
      </c>
      <c r="AJ884">
        <v>0</v>
      </c>
      <c r="AK884" t="s">
        <v>175</v>
      </c>
      <c r="AL884" t="s">
        <v>175</v>
      </c>
      <c r="AM884" t="s">
        <v>175</v>
      </c>
      <c r="AN884" t="s">
        <v>175</v>
      </c>
      <c r="AO884">
        <v>0</v>
      </c>
      <c r="AP884" t="s">
        <v>175</v>
      </c>
      <c r="AQ884" t="s">
        <v>175</v>
      </c>
      <c r="AR884">
        <v>1</v>
      </c>
      <c r="AS884">
        <v>1</v>
      </c>
      <c r="AT884" t="s">
        <v>175</v>
      </c>
      <c r="AU884" t="s">
        <v>175</v>
      </c>
      <c r="AV884">
        <v>6</v>
      </c>
      <c r="AW884" t="s">
        <v>175</v>
      </c>
      <c r="AX884">
        <v>2</v>
      </c>
      <c r="AY884" t="s">
        <v>175</v>
      </c>
      <c r="AZ884" t="s">
        <v>175</v>
      </c>
      <c r="BA884" t="s">
        <v>175</v>
      </c>
      <c r="BB884" t="s">
        <v>175</v>
      </c>
      <c r="BC884" t="s">
        <v>175</v>
      </c>
      <c r="BD884" t="s">
        <v>175</v>
      </c>
      <c r="BE884" t="s">
        <v>175</v>
      </c>
      <c r="BF884" t="s">
        <v>175</v>
      </c>
      <c r="BG884" t="s">
        <v>175</v>
      </c>
      <c r="BH884" t="s">
        <v>175</v>
      </c>
      <c r="BI884" t="s">
        <v>175</v>
      </c>
      <c r="BJ884" t="s">
        <v>175</v>
      </c>
      <c r="BK884" t="s">
        <v>175</v>
      </c>
      <c r="BL884" t="s">
        <v>175</v>
      </c>
      <c r="BM884" t="s">
        <v>175</v>
      </c>
      <c r="BN884" t="s">
        <v>175</v>
      </c>
      <c r="BO884" t="s">
        <v>175</v>
      </c>
      <c r="BP884" t="s">
        <v>175</v>
      </c>
      <c r="BQ884" t="s">
        <v>175</v>
      </c>
      <c r="BR884" t="s">
        <v>175</v>
      </c>
      <c r="BS884" t="s">
        <v>175</v>
      </c>
      <c r="BT884" t="s">
        <v>175</v>
      </c>
      <c r="BU884" t="s">
        <v>175</v>
      </c>
      <c r="BV884" t="s">
        <v>175</v>
      </c>
      <c r="BW884" t="s">
        <v>175</v>
      </c>
      <c r="BX884" t="s">
        <v>175</v>
      </c>
      <c r="BY884" t="s">
        <v>1709</v>
      </c>
      <c r="BZ884" t="s">
        <v>175</v>
      </c>
      <c r="CA884" t="s">
        <v>1710</v>
      </c>
      <c r="CB884" t="s">
        <v>267</v>
      </c>
      <c r="CC884" t="s">
        <v>1733</v>
      </c>
      <c r="CD884" t="s">
        <v>180</v>
      </c>
      <c r="CE884" t="s">
        <v>175</v>
      </c>
      <c r="CF884" t="s">
        <v>175</v>
      </c>
      <c r="CG884">
        <v>0</v>
      </c>
      <c r="CH884" t="s">
        <v>191</v>
      </c>
      <c r="CI884" t="s">
        <v>267</v>
      </c>
      <c r="CJ884" t="s">
        <v>175</v>
      </c>
      <c r="CK884">
        <v>1</v>
      </c>
      <c r="CL884" t="s">
        <v>1712</v>
      </c>
      <c r="CM884" t="s">
        <v>175</v>
      </c>
      <c r="CN884" t="s">
        <v>175</v>
      </c>
      <c r="CO884">
        <v>5.8</v>
      </c>
      <c r="CP884" t="s">
        <v>1709</v>
      </c>
      <c r="CQ884">
        <v>0</v>
      </c>
      <c r="CR884" t="s">
        <v>268</v>
      </c>
      <c r="CS884">
        <v>86.882993999999897</v>
      </c>
      <c r="CT884" t="s">
        <v>267</v>
      </c>
      <c r="CU884">
        <v>3.62</v>
      </c>
      <c r="CV884">
        <v>0</v>
      </c>
      <c r="CW884">
        <v>0</v>
      </c>
      <c r="CX884">
        <v>0</v>
      </c>
      <c r="CY884">
        <v>0</v>
      </c>
      <c r="CZ884">
        <v>3.62</v>
      </c>
      <c r="DA884">
        <v>83.262993999999907</v>
      </c>
      <c r="DB884">
        <v>25</v>
      </c>
      <c r="DC884">
        <v>0</v>
      </c>
    </row>
    <row r="885" spans="1:107" x14ac:dyDescent="0.25">
      <c r="A885" t="s">
        <v>175</v>
      </c>
      <c r="B885" t="s">
        <v>175</v>
      </c>
      <c r="C885" t="s">
        <v>1705</v>
      </c>
      <c r="D885" t="s">
        <v>1734</v>
      </c>
      <c r="E885" t="s">
        <v>175</v>
      </c>
      <c r="F885" t="s">
        <v>175</v>
      </c>
      <c r="G885" t="s">
        <v>176</v>
      </c>
      <c r="H885" t="s">
        <v>198</v>
      </c>
      <c r="I885" t="s">
        <v>1735</v>
      </c>
      <c r="J885" t="s">
        <v>179</v>
      </c>
      <c r="K885">
        <v>4</v>
      </c>
      <c r="L885">
        <v>4</v>
      </c>
      <c r="M885">
        <v>8</v>
      </c>
      <c r="N885" t="s">
        <v>175</v>
      </c>
      <c r="O885">
        <v>1.607</v>
      </c>
      <c r="P885">
        <v>3.8860000000000001</v>
      </c>
      <c r="Q885">
        <v>17.86</v>
      </c>
      <c r="R885">
        <v>19.96</v>
      </c>
      <c r="S885">
        <v>135</v>
      </c>
      <c r="T885">
        <v>7.28</v>
      </c>
      <c r="U885">
        <v>89.023061999999996</v>
      </c>
      <c r="V885" t="s">
        <v>175</v>
      </c>
      <c r="W885" t="s">
        <v>175</v>
      </c>
      <c r="X885" t="s">
        <v>175</v>
      </c>
      <c r="Y885" t="s">
        <v>1714</v>
      </c>
      <c r="Z885" t="s">
        <v>175</v>
      </c>
      <c r="AA885">
        <v>2</v>
      </c>
      <c r="AB885">
        <v>1</v>
      </c>
      <c r="AC885">
        <v>0</v>
      </c>
      <c r="AD885">
        <v>0</v>
      </c>
      <c r="AE885">
        <v>1</v>
      </c>
      <c r="AF885">
        <v>0</v>
      </c>
      <c r="AG885">
        <v>0</v>
      </c>
      <c r="AH885">
        <v>1</v>
      </c>
      <c r="AI885">
        <v>2</v>
      </c>
      <c r="AJ885">
        <v>0</v>
      </c>
      <c r="AK885" t="s">
        <v>175</v>
      </c>
      <c r="AL885" t="s">
        <v>175</v>
      </c>
      <c r="AM885" t="s">
        <v>175</v>
      </c>
      <c r="AN885" t="s">
        <v>175</v>
      </c>
      <c r="AO885">
        <v>0</v>
      </c>
      <c r="AP885" t="s">
        <v>175</v>
      </c>
      <c r="AQ885" t="s">
        <v>175</v>
      </c>
      <c r="AR885">
        <v>1</v>
      </c>
      <c r="AS885">
        <v>1</v>
      </c>
      <c r="AT885" t="s">
        <v>175</v>
      </c>
      <c r="AU885" t="s">
        <v>175</v>
      </c>
      <c r="AV885">
        <v>4</v>
      </c>
      <c r="AW885" t="s">
        <v>175</v>
      </c>
      <c r="AX885">
        <v>2</v>
      </c>
      <c r="AY885" t="s">
        <v>175</v>
      </c>
      <c r="AZ885" t="s">
        <v>175</v>
      </c>
      <c r="BA885" t="s">
        <v>175</v>
      </c>
      <c r="BB885" t="s">
        <v>175</v>
      </c>
      <c r="BC885" t="s">
        <v>175</v>
      </c>
      <c r="BD885" t="s">
        <v>175</v>
      </c>
      <c r="BE885" t="s">
        <v>175</v>
      </c>
      <c r="BF885" t="s">
        <v>175</v>
      </c>
      <c r="BG885" t="s">
        <v>175</v>
      </c>
      <c r="BH885" t="s">
        <v>175</v>
      </c>
      <c r="BI885" t="s">
        <v>175</v>
      </c>
      <c r="BJ885" t="s">
        <v>175</v>
      </c>
      <c r="BK885" t="s">
        <v>175</v>
      </c>
      <c r="BL885" t="s">
        <v>175</v>
      </c>
      <c r="BM885" t="s">
        <v>175</v>
      </c>
      <c r="BN885" t="s">
        <v>175</v>
      </c>
      <c r="BO885" t="s">
        <v>175</v>
      </c>
      <c r="BP885" t="s">
        <v>175</v>
      </c>
      <c r="BQ885" t="s">
        <v>175</v>
      </c>
      <c r="BR885" t="s">
        <v>175</v>
      </c>
      <c r="BS885" t="s">
        <v>175</v>
      </c>
      <c r="BT885" t="s">
        <v>175</v>
      </c>
      <c r="BU885" t="s">
        <v>175</v>
      </c>
      <c r="BV885" t="s">
        <v>175</v>
      </c>
      <c r="BW885" t="s">
        <v>175</v>
      </c>
      <c r="BX885" t="s">
        <v>175</v>
      </c>
      <c r="BY885" t="s">
        <v>1709</v>
      </c>
      <c r="BZ885" t="s">
        <v>175</v>
      </c>
      <c r="CA885" t="s">
        <v>1710</v>
      </c>
      <c r="CB885" t="s">
        <v>1321</v>
      </c>
      <c r="CC885" t="s">
        <v>1736</v>
      </c>
      <c r="CD885" t="s">
        <v>175</v>
      </c>
      <c r="CE885" t="s">
        <v>175</v>
      </c>
      <c r="CF885" t="s">
        <v>175</v>
      </c>
      <c r="CG885">
        <v>0</v>
      </c>
      <c r="CH885" t="s">
        <v>191</v>
      </c>
      <c r="CI885" t="s">
        <v>1321</v>
      </c>
      <c r="CJ885" t="s">
        <v>175</v>
      </c>
      <c r="CK885">
        <v>1</v>
      </c>
      <c r="CL885" t="s">
        <v>1712</v>
      </c>
      <c r="CM885" t="s">
        <v>175</v>
      </c>
      <c r="CN885" t="s">
        <v>175</v>
      </c>
      <c r="CO885">
        <v>16</v>
      </c>
      <c r="CP885" t="s">
        <v>1709</v>
      </c>
      <c r="CQ885">
        <v>0</v>
      </c>
      <c r="CR885" t="s">
        <v>448</v>
      </c>
      <c r="CS885">
        <v>85.530450000000002</v>
      </c>
      <c r="CT885" t="s">
        <v>1014</v>
      </c>
      <c r="CU885">
        <v>3.62</v>
      </c>
      <c r="CV885">
        <v>0</v>
      </c>
      <c r="CW885">
        <v>0</v>
      </c>
      <c r="CX885">
        <v>0</v>
      </c>
      <c r="CY885">
        <v>0</v>
      </c>
      <c r="CZ885">
        <v>3.62</v>
      </c>
      <c r="DA885">
        <v>81.910449999999997</v>
      </c>
      <c r="DB885">
        <v>45</v>
      </c>
      <c r="DC885">
        <v>0</v>
      </c>
    </row>
    <row r="886" spans="1:107" x14ac:dyDescent="0.25">
      <c r="A886" t="s">
        <v>175</v>
      </c>
      <c r="B886" t="s">
        <v>175</v>
      </c>
      <c r="C886" t="s">
        <v>1705</v>
      </c>
      <c r="D886" t="s">
        <v>1737</v>
      </c>
      <c r="E886" t="s">
        <v>175</v>
      </c>
      <c r="F886" t="s">
        <v>175</v>
      </c>
      <c r="G886" t="s">
        <v>176</v>
      </c>
      <c r="H886" t="s">
        <v>198</v>
      </c>
      <c r="I886" t="s">
        <v>1735</v>
      </c>
      <c r="J886" t="s">
        <v>179</v>
      </c>
      <c r="K886">
        <v>4</v>
      </c>
      <c r="L886">
        <v>4</v>
      </c>
      <c r="M886">
        <v>8</v>
      </c>
      <c r="N886" t="s">
        <v>175</v>
      </c>
      <c r="O886">
        <v>0.53700000000000003</v>
      </c>
      <c r="P886">
        <v>2.7690000000000001</v>
      </c>
      <c r="Q886">
        <v>17.48</v>
      </c>
      <c r="R886">
        <v>18.5</v>
      </c>
      <c r="S886">
        <v>135</v>
      </c>
      <c r="T886">
        <v>7.28</v>
      </c>
      <c r="U886">
        <v>81.232355999999996</v>
      </c>
      <c r="V886" t="s">
        <v>175</v>
      </c>
      <c r="W886" t="s">
        <v>175</v>
      </c>
      <c r="X886" t="s">
        <v>175</v>
      </c>
      <c r="Y886" t="s">
        <v>1714</v>
      </c>
      <c r="Z886" t="s">
        <v>175</v>
      </c>
      <c r="AA886">
        <v>2</v>
      </c>
      <c r="AB886">
        <v>1</v>
      </c>
      <c r="AC886">
        <v>0</v>
      </c>
      <c r="AD886">
        <v>0</v>
      </c>
      <c r="AE886">
        <v>2</v>
      </c>
      <c r="AF886">
        <v>0</v>
      </c>
      <c r="AG886">
        <v>1</v>
      </c>
      <c r="AH886">
        <v>2</v>
      </c>
      <c r="AI886">
        <v>2</v>
      </c>
      <c r="AJ886">
        <v>0</v>
      </c>
      <c r="AK886" t="s">
        <v>175</v>
      </c>
      <c r="AL886" t="s">
        <v>175</v>
      </c>
      <c r="AM886" t="s">
        <v>175</v>
      </c>
      <c r="AN886" t="s">
        <v>175</v>
      </c>
      <c r="AO886">
        <v>0</v>
      </c>
      <c r="AP886" t="s">
        <v>175</v>
      </c>
      <c r="AQ886" t="s">
        <v>175</v>
      </c>
      <c r="AR886">
        <v>2</v>
      </c>
      <c r="AS886">
        <v>1</v>
      </c>
      <c r="AT886" t="s">
        <v>175</v>
      </c>
      <c r="AU886" t="s">
        <v>175</v>
      </c>
      <c r="AV886">
        <v>4</v>
      </c>
      <c r="AW886" t="s">
        <v>175</v>
      </c>
      <c r="AX886">
        <v>2</v>
      </c>
      <c r="AY886" t="s">
        <v>175</v>
      </c>
      <c r="AZ886" t="s">
        <v>175</v>
      </c>
      <c r="BA886" t="s">
        <v>175</v>
      </c>
      <c r="BB886" t="s">
        <v>175</v>
      </c>
      <c r="BC886" t="s">
        <v>175</v>
      </c>
      <c r="BD886" t="s">
        <v>175</v>
      </c>
      <c r="BE886" t="s">
        <v>175</v>
      </c>
      <c r="BF886" t="s">
        <v>175</v>
      </c>
      <c r="BG886" t="s">
        <v>175</v>
      </c>
      <c r="BH886" t="s">
        <v>175</v>
      </c>
      <c r="BI886" t="s">
        <v>175</v>
      </c>
      <c r="BJ886" t="s">
        <v>175</v>
      </c>
      <c r="BK886" t="s">
        <v>175</v>
      </c>
      <c r="BL886" t="s">
        <v>175</v>
      </c>
      <c r="BM886" t="s">
        <v>175</v>
      </c>
      <c r="BN886" t="s">
        <v>175</v>
      </c>
      <c r="BO886" t="s">
        <v>175</v>
      </c>
      <c r="BP886" t="s">
        <v>175</v>
      </c>
      <c r="BQ886" t="s">
        <v>175</v>
      </c>
      <c r="BR886" t="s">
        <v>175</v>
      </c>
      <c r="BS886" t="s">
        <v>175</v>
      </c>
      <c r="BT886" t="s">
        <v>175</v>
      </c>
      <c r="BU886" t="s">
        <v>175</v>
      </c>
      <c r="BV886" t="s">
        <v>175</v>
      </c>
      <c r="BW886" t="s">
        <v>175</v>
      </c>
      <c r="BX886" t="s">
        <v>175</v>
      </c>
      <c r="BY886" t="s">
        <v>1709</v>
      </c>
      <c r="BZ886" t="s">
        <v>175</v>
      </c>
      <c r="CA886" t="s">
        <v>1710</v>
      </c>
      <c r="CB886" t="s">
        <v>1321</v>
      </c>
      <c r="CC886" t="s">
        <v>1711</v>
      </c>
      <c r="CD886" t="s">
        <v>175</v>
      </c>
      <c r="CE886" t="s">
        <v>175</v>
      </c>
      <c r="CF886" t="s">
        <v>175</v>
      </c>
      <c r="CG886">
        <v>0</v>
      </c>
      <c r="CH886" t="s">
        <v>191</v>
      </c>
      <c r="CI886" t="s">
        <v>1321</v>
      </c>
      <c r="CJ886" t="s">
        <v>175</v>
      </c>
      <c r="CK886">
        <v>1</v>
      </c>
      <c r="CL886" t="s">
        <v>1712</v>
      </c>
      <c r="CM886" t="s">
        <v>175</v>
      </c>
      <c r="CN886" t="s">
        <v>175</v>
      </c>
      <c r="CO886">
        <v>16</v>
      </c>
      <c r="CP886" t="s">
        <v>1709</v>
      </c>
      <c r="CQ886">
        <v>0</v>
      </c>
      <c r="CR886" t="s">
        <v>448</v>
      </c>
      <c r="CS886">
        <v>75.551496</v>
      </c>
      <c r="CT886" t="s">
        <v>1014</v>
      </c>
      <c r="CU886">
        <v>3.62</v>
      </c>
      <c r="CV886">
        <v>0</v>
      </c>
      <c r="CW886">
        <v>0</v>
      </c>
      <c r="CX886">
        <v>0</v>
      </c>
      <c r="CY886">
        <v>0</v>
      </c>
      <c r="CZ886">
        <v>3.62</v>
      </c>
      <c r="DA886">
        <v>71.931495999999996</v>
      </c>
      <c r="DB886">
        <v>45</v>
      </c>
      <c r="DC886">
        <v>0</v>
      </c>
    </row>
    <row r="887" spans="1:107" x14ac:dyDescent="0.25">
      <c r="A887" t="s">
        <v>175</v>
      </c>
      <c r="B887" t="s">
        <v>175</v>
      </c>
      <c r="C887" t="s">
        <v>1705</v>
      </c>
      <c r="D887" t="s">
        <v>1738</v>
      </c>
      <c r="E887" t="s">
        <v>175</v>
      </c>
      <c r="F887" t="s">
        <v>175</v>
      </c>
      <c r="G887" t="s">
        <v>176</v>
      </c>
      <c r="H887" t="s">
        <v>198</v>
      </c>
      <c r="I887" t="s">
        <v>1735</v>
      </c>
      <c r="J887" t="s">
        <v>179</v>
      </c>
      <c r="K887">
        <v>4</v>
      </c>
      <c r="L887">
        <v>4</v>
      </c>
      <c r="M887">
        <v>8</v>
      </c>
      <c r="N887" t="s">
        <v>175</v>
      </c>
      <c r="O887">
        <v>0.79700000000000004</v>
      </c>
      <c r="P887">
        <v>3.1059999999999999</v>
      </c>
      <c r="Q887">
        <v>15.95</v>
      </c>
      <c r="R887">
        <v>18.940000000000001</v>
      </c>
      <c r="S887">
        <v>135</v>
      </c>
      <c r="T887">
        <v>7.28</v>
      </c>
      <c r="U887">
        <v>78.292062000000001</v>
      </c>
      <c r="V887" t="s">
        <v>1732</v>
      </c>
      <c r="W887" t="s">
        <v>175</v>
      </c>
      <c r="X887" t="s">
        <v>175</v>
      </c>
      <c r="Y887" t="s">
        <v>274</v>
      </c>
      <c r="Z887" t="s">
        <v>175</v>
      </c>
      <c r="AA887">
        <v>2</v>
      </c>
      <c r="AB887">
        <v>1</v>
      </c>
      <c r="AC887">
        <v>0</v>
      </c>
      <c r="AD887">
        <v>0</v>
      </c>
      <c r="AE887">
        <v>0</v>
      </c>
      <c r="AF887">
        <v>0</v>
      </c>
      <c r="AG887">
        <v>1</v>
      </c>
      <c r="AH887">
        <v>1</v>
      </c>
      <c r="AI887">
        <v>2</v>
      </c>
      <c r="AJ887">
        <v>0</v>
      </c>
      <c r="AK887" t="s">
        <v>175</v>
      </c>
      <c r="AL887" t="s">
        <v>175</v>
      </c>
      <c r="AM887" t="s">
        <v>175</v>
      </c>
      <c r="AN887" t="s">
        <v>175</v>
      </c>
      <c r="AO887">
        <v>0</v>
      </c>
      <c r="AP887" t="s">
        <v>175</v>
      </c>
      <c r="AQ887" t="s">
        <v>175</v>
      </c>
      <c r="AR887">
        <v>1</v>
      </c>
      <c r="AS887">
        <v>0</v>
      </c>
      <c r="AT887" t="s">
        <v>175</v>
      </c>
      <c r="AU887" t="s">
        <v>175</v>
      </c>
      <c r="AV887">
        <v>4</v>
      </c>
      <c r="AW887" t="s">
        <v>175</v>
      </c>
      <c r="AX887">
        <v>2</v>
      </c>
      <c r="AY887" t="s">
        <v>175</v>
      </c>
      <c r="AZ887" t="s">
        <v>175</v>
      </c>
      <c r="BA887" t="s">
        <v>175</v>
      </c>
      <c r="BB887" t="s">
        <v>175</v>
      </c>
      <c r="BC887" t="s">
        <v>175</v>
      </c>
      <c r="BD887" t="s">
        <v>175</v>
      </c>
      <c r="BE887" t="s">
        <v>175</v>
      </c>
      <c r="BF887" t="s">
        <v>175</v>
      </c>
      <c r="BG887" t="s">
        <v>175</v>
      </c>
      <c r="BH887" t="s">
        <v>175</v>
      </c>
      <c r="BI887" t="s">
        <v>175</v>
      </c>
      <c r="BJ887" t="s">
        <v>175</v>
      </c>
      <c r="BK887" t="s">
        <v>175</v>
      </c>
      <c r="BL887" t="s">
        <v>175</v>
      </c>
      <c r="BM887" t="s">
        <v>175</v>
      </c>
      <c r="BN887" t="s">
        <v>175</v>
      </c>
      <c r="BO887" t="s">
        <v>175</v>
      </c>
      <c r="BP887" t="s">
        <v>175</v>
      </c>
      <c r="BQ887" t="s">
        <v>175</v>
      </c>
      <c r="BR887" t="s">
        <v>175</v>
      </c>
      <c r="BS887" t="s">
        <v>175</v>
      </c>
      <c r="BT887" t="s">
        <v>175</v>
      </c>
      <c r="BU887" t="s">
        <v>175</v>
      </c>
      <c r="BV887" t="s">
        <v>175</v>
      </c>
      <c r="BW887" t="s">
        <v>175</v>
      </c>
      <c r="BX887" t="s">
        <v>175</v>
      </c>
      <c r="BY887" t="s">
        <v>1709</v>
      </c>
      <c r="BZ887" t="s">
        <v>175</v>
      </c>
      <c r="CA887" t="s">
        <v>1710</v>
      </c>
      <c r="CB887" t="s">
        <v>1321</v>
      </c>
      <c r="CC887" t="s">
        <v>1711</v>
      </c>
      <c r="CD887" t="s">
        <v>180</v>
      </c>
      <c r="CE887" t="s">
        <v>175</v>
      </c>
      <c r="CF887" t="s">
        <v>175</v>
      </c>
      <c r="CG887">
        <v>0</v>
      </c>
      <c r="CH887" t="s">
        <v>191</v>
      </c>
      <c r="CI887" t="s">
        <v>1321</v>
      </c>
      <c r="CJ887" t="s">
        <v>175</v>
      </c>
      <c r="CK887">
        <v>1</v>
      </c>
      <c r="CL887" t="s">
        <v>1712</v>
      </c>
      <c r="CM887" t="s">
        <v>175</v>
      </c>
      <c r="CN887" t="s">
        <v>175</v>
      </c>
      <c r="CO887">
        <v>16</v>
      </c>
      <c r="CP887" t="s">
        <v>1709</v>
      </c>
      <c r="CQ887">
        <v>0</v>
      </c>
      <c r="CR887" t="s">
        <v>448</v>
      </c>
      <c r="CS887">
        <v>77.037629999999993</v>
      </c>
      <c r="CT887" t="s">
        <v>1014</v>
      </c>
      <c r="CU887">
        <v>3.62</v>
      </c>
      <c r="CV887">
        <v>0</v>
      </c>
      <c r="CW887">
        <v>0</v>
      </c>
      <c r="CX887">
        <v>0</v>
      </c>
      <c r="CY887">
        <v>0</v>
      </c>
      <c r="CZ887">
        <v>3.62</v>
      </c>
      <c r="DA887">
        <v>73.417629999999903</v>
      </c>
      <c r="DB887">
        <v>45</v>
      </c>
      <c r="DC887">
        <v>0</v>
      </c>
    </row>
    <row r="888" spans="1:107" x14ac:dyDescent="0.25">
      <c r="A888" t="s">
        <v>175</v>
      </c>
      <c r="B888" t="s">
        <v>175</v>
      </c>
      <c r="C888" t="s">
        <v>1705</v>
      </c>
      <c r="D888" t="s">
        <v>1739</v>
      </c>
      <c r="E888" t="s">
        <v>175</v>
      </c>
      <c r="F888" t="s">
        <v>175</v>
      </c>
      <c r="G888" t="s">
        <v>176</v>
      </c>
      <c r="H888" t="s">
        <v>198</v>
      </c>
      <c r="I888" t="s">
        <v>1707</v>
      </c>
      <c r="J888" t="s">
        <v>179</v>
      </c>
      <c r="K888">
        <v>2.8</v>
      </c>
      <c r="L888">
        <v>6</v>
      </c>
      <c r="M888">
        <v>8</v>
      </c>
      <c r="N888" t="s">
        <v>175</v>
      </c>
      <c r="O888">
        <v>1.8839999999999999</v>
      </c>
      <c r="P888">
        <v>4.3730000000000002</v>
      </c>
      <c r="Q888">
        <v>18.149999999999999</v>
      </c>
      <c r="R888">
        <v>19.32</v>
      </c>
      <c r="S888">
        <v>135</v>
      </c>
      <c r="T888">
        <v>7.28</v>
      </c>
      <c r="U888">
        <v>90.376481999999996</v>
      </c>
      <c r="V888" t="s">
        <v>175</v>
      </c>
      <c r="W888" t="s">
        <v>175</v>
      </c>
      <c r="X888" t="s">
        <v>175</v>
      </c>
      <c r="Y888" t="s">
        <v>1708</v>
      </c>
      <c r="Z888" t="s">
        <v>175</v>
      </c>
      <c r="AA888">
        <v>2</v>
      </c>
      <c r="AB888">
        <v>2</v>
      </c>
      <c r="AC888">
        <v>0</v>
      </c>
      <c r="AD888">
        <v>0</v>
      </c>
      <c r="AE888">
        <v>3</v>
      </c>
      <c r="AF888">
        <v>1</v>
      </c>
      <c r="AG888">
        <v>2</v>
      </c>
      <c r="AH888">
        <v>1</v>
      </c>
      <c r="AI888">
        <v>2</v>
      </c>
      <c r="AJ888">
        <v>2</v>
      </c>
      <c r="AK888" t="s">
        <v>175</v>
      </c>
      <c r="AL888" t="s">
        <v>175</v>
      </c>
      <c r="AM888" t="s">
        <v>175</v>
      </c>
      <c r="AN888" t="s">
        <v>175</v>
      </c>
      <c r="AO888">
        <v>0</v>
      </c>
      <c r="AP888" t="s">
        <v>175</v>
      </c>
      <c r="AQ888" t="s">
        <v>175</v>
      </c>
      <c r="AR888">
        <v>1</v>
      </c>
      <c r="AS888">
        <v>2</v>
      </c>
      <c r="AT888" t="s">
        <v>175</v>
      </c>
      <c r="AU888" t="s">
        <v>175</v>
      </c>
      <c r="AV888">
        <v>6</v>
      </c>
      <c r="AW888" t="s">
        <v>175</v>
      </c>
      <c r="AX888">
        <v>2</v>
      </c>
      <c r="AY888" t="s">
        <v>175</v>
      </c>
      <c r="AZ888" t="s">
        <v>175</v>
      </c>
      <c r="BA888" t="s">
        <v>175</v>
      </c>
      <c r="BB888" t="s">
        <v>175</v>
      </c>
      <c r="BC888" t="s">
        <v>175</v>
      </c>
      <c r="BD888" t="s">
        <v>175</v>
      </c>
      <c r="BE888" t="s">
        <v>175</v>
      </c>
      <c r="BF888" t="s">
        <v>175</v>
      </c>
      <c r="BG888" t="s">
        <v>175</v>
      </c>
      <c r="BH888" t="s">
        <v>175</v>
      </c>
      <c r="BI888" t="s">
        <v>175</v>
      </c>
      <c r="BJ888" t="s">
        <v>175</v>
      </c>
      <c r="BK888" t="s">
        <v>175</v>
      </c>
      <c r="BL888" t="s">
        <v>175</v>
      </c>
      <c r="BM888" t="s">
        <v>175</v>
      </c>
      <c r="BN888" t="s">
        <v>175</v>
      </c>
      <c r="BO888" t="s">
        <v>175</v>
      </c>
      <c r="BP888" t="s">
        <v>175</v>
      </c>
      <c r="BQ888" t="s">
        <v>175</v>
      </c>
      <c r="BR888" t="s">
        <v>175</v>
      </c>
      <c r="BS888" t="s">
        <v>175</v>
      </c>
      <c r="BT888" t="s">
        <v>175</v>
      </c>
      <c r="BU888" t="s">
        <v>175</v>
      </c>
      <c r="BV888" t="s">
        <v>175</v>
      </c>
      <c r="BW888" t="s">
        <v>175</v>
      </c>
      <c r="BX888" t="s">
        <v>175</v>
      </c>
      <c r="BY888" t="s">
        <v>1709</v>
      </c>
      <c r="BZ888" t="s">
        <v>175</v>
      </c>
      <c r="CA888" t="s">
        <v>1710</v>
      </c>
      <c r="CB888" t="s">
        <v>1321</v>
      </c>
      <c r="CC888" t="s">
        <v>1711</v>
      </c>
      <c r="CD888" t="s">
        <v>175</v>
      </c>
      <c r="CE888" t="s">
        <v>175</v>
      </c>
      <c r="CF888" t="s">
        <v>175</v>
      </c>
      <c r="CG888">
        <v>0</v>
      </c>
      <c r="CH888" t="s">
        <v>191</v>
      </c>
      <c r="CI888" t="s">
        <v>1321</v>
      </c>
      <c r="CJ888" t="s">
        <v>175</v>
      </c>
      <c r="CK888">
        <v>1</v>
      </c>
      <c r="CL888" t="s">
        <v>1712</v>
      </c>
      <c r="CM888" t="s">
        <v>175</v>
      </c>
      <c r="CN888" t="s">
        <v>175</v>
      </c>
      <c r="CO888">
        <v>16.799999999999901</v>
      </c>
      <c r="CP888" t="s">
        <v>1709</v>
      </c>
      <c r="CQ888">
        <v>0</v>
      </c>
      <c r="CR888" t="s">
        <v>448</v>
      </c>
      <c r="CS888">
        <v>86.386302000000001</v>
      </c>
      <c r="CT888" t="s">
        <v>1014</v>
      </c>
      <c r="CU888">
        <v>3.62</v>
      </c>
      <c r="CV888">
        <v>0</v>
      </c>
      <c r="CW888">
        <v>0</v>
      </c>
      <c r="CX888">
        <v>0</v>
      </c>
      <c r="CY888">
        <v>0</v>
      </c>
      <c r="CZ888">
        <v>3.62</v>
      </c>
      <c r="DA888">
        <v>82.766301999999996</v>
      </c>
      <c r="DB888">
        <v>45</v>
      </c>
      <c r="DC888">
        <v>0</v>
      </c>
    </row>
    <row r="889" spans="1:107" x14ac:dyDescent="0.25">
      <c r="A889" t="s">
        <v>175</v>
      </c>
      <c r="B889" t="s">
        <v>175</v>
      </c>
      <c r="C889" t="s">
        <v>1705</v>
      </c>
      <c r="D889" t="s">
        <v>1740</v>
      </c>
      <c r="E889" t="s">
        <v>175</v>
      </c>
      <c r="F889" t="s">
        <v>175</v>
      </c>
      <c r="G889" t="s">
        <v>176</v>
      </c>
      <c r="H889" t="s">
        <v>198</v>
      </c>
      <c r="I889" t="s">
        <v>1735</v>
      </c>
      <c r="J889" t="s">
        <v>179</v>
      </c>
      <c r="K889">
        <v>4</v>
      </c>
      <c r="L889">
        <v>4</v>
      </c>
      <c r="M889">
        <v>8</v>
      </c>
      <c r="N889" t="s">
        <v>175</v>
      </c>
      <c r="O889">
        <v>0.51800000000000002</v>
      </c>
      <c r="P889">
        <v>2.83</v>
      </c>
      <c r="Q889">
        <v>15.02</v>
      </c>
      <c r="R889">
        <v>17.95</v>
      </c>
      <c r="S889">
        <v>135</v>
      </c>
      <c r="T889">
        <v>7.28</v>
      </c>
      <c r="U889">
        <v>72.919116000000002</v>
      </c>
      <c r="V889" t="s">
        <v>175</v>
      </c>
      <c r="W889" t="s">
        <v>175</v>
      </c>
      <c r="X889" t="s">
        <v>175</v>
      </c>
      <c r="Y889" t="s">
        <v>1714</v>
      </c>
      <c r="Z889" t="s">
        <v>175</v>
      </c>
      <c r="AA889">
        <v>2</v>
      </c>
      <c r="AB889">
        <v>2</v>
      </c>
      <c r="AC889">
        <v>0</v>
      </c>
      <c r="AD889">
        <v>0</v>
      </c>
      <c r="AE889">
        <v>2</v>
      </c>
      <c r="AF889">
        <v>0</v>
      </c>
      <c r="AG889">
        <v>2</v>
      </c>
      <c r="AH889">
        <v>2</v>
      </c>
      <c r="AI889">
        <v>2</v>
      </c>
      <c r="AJ889">
        <v>2</v>
      </c>
      <c r="AK889" t="s">
        <v>175</v>
      </c>
      <c r="AL889" t="s">
        <v>175</v>
      </c>
      <c r="AM889" t="s">
        <v>175</v>
      </c>
      <c r="AN889" t="s">
        <v>175</v>
      </c>
      <c r="AO889">
        <v>0</v>
      </c>
      <c r="AP889" t="s">
        <v>175</v>
      </c>
      <c r="AQ889" t="s">
        <v>175</v>
      </c>
      <c r="AR889">
        <v>2</v>
      </c>
      <c r="AS889">
        <v>2</v>
      </c>
      <c r="AT889" t="s">
        <v>175</v>
      </c>
      <c r="AU889" t="s">
        <v>175</v>
      </c>
      <c r="AV889">
        <v>6</v>
      </c>
      <c r="AW889" t="s">
        <v>175</v>
      </c>
      <c r="AX889">
        <v>2</v>
      </c>
      <c r="AY889" t="s">
        <v>175</v>
      </c>
      <c r="AZ889" t="s">
        <v>175</v>
      </c>
      <c r="BA889" t="s">
        <v>175</v>
      </c>
      <c r="BB889" t="s">
        <v>175</v>
      </c>
      <c r="BC889" t="s">
        <v>175</v>
      </c>
      <c r="BD889" t="s">
        <v>175</v>
      </c>
      <c r="BE889" t="s">
        <v>175</v>
      </c>
      <c r="BF889" t="s">
        <v>175</v>
      </c>
      <c r="BG889" t="s">
        <v>175</v>
      </c>
      <c r="BH889" t="s">
        <v>175</v>
      </c>
      <c r="BI889" t="s">
        <v>175</v>
      </c>
      <c r="BJ889" t="s">
        <v>175</v>
      </c>
      <c r="BK889" t="s">
        <v>175</v>
      </c>
      <c r="BL889" t="s">
        <v>175</v>
      </c>
      <c r="BM889" t="s">
        <v>175</v>
      </c>
      <c r="BN889" t="s">
        <v>175</v>
      </c>
      <c r="BO889" t="s">
        <v>175</v>
      </c>
      <c r="BP889" t="s">
        <v>175</v>
      </c>
      <c r="BQ889" t="s">
        <v>175</v>
      </c>
      <c r="BR889" t="s">
        <v>175</v>
      </c>
      <c r="BS889" t="s">
        <v>175</v>
      </c>
      <c r="BT889" t="s">
        <v>175</v>
      </c>
      <c r="BU889" t="s">
        <v>175</v>
      </c>
      <c r="BV889" t="s">
        <v>175</v>
      </c>
      <c r="BW889" t="s">
        <v>175</v>
      </c>
      <c r="BX889" t="s">
        <v>175</v>
      </c>
      <c r="BY889" t="s">
        <v>1709</v>
      </c>
      <c r="BZ889" t="s">
        <v>175</v>
      </c>
      <c r="CA889" t="s">
        <v>1710</v>
      </c>
      <c r="CB889" t="s">
        <v>1321</v>
      </c>
      <c r="CC889" t="s">
        <v>1711</v>
      </c>
      <c r="CD889" t="s">
        <v>175</v>
      </c>
      <c r="CE889" t="s">
        <v>175</v>
      </c>
      <c r="CF889" t="s">
        <v>175</v>
      </c>
      <c r="CG889">
        <v>0</v>
      </c>
      <c r="CH889" t="s">
        <v>191</v>
      </c>
      <c r="CI889" t="s">
        <v>1321</v>
      </c>
      <c r="CJ889" t="s">
        <v>175</v>
      </c>
      <c r="CK889">
        <v>1</v>
      </c>
      <c r="CL889" t="s">
        <v>1712</v>
      </c>
      <c r="CM889" t="s">
        <v>175</v>
      </c>
      <c r="CN889" t="s">
        <v>175</v>
      </c>
      <c r="CO889">
        <v>16</v>
      </c>
      <c r="CP889" t="s">
        <v>1709</v>
      </c>
      <c r="CQ889">
        <v>0</v>
      </c>
      <c r="CR889" t="s">
        <v>448</v>
      </c>
      <c r="CS889">
        <v>72.166631999999893</v>
      </c>
      <c r="CT889" t="s">
        <v>1014</v>
      </c>
      <c r="CU889">
        <v>3.62</v>
      </c>
      <c r="CV889">
        <v>0</v>
      </c>
      <c r="CW889">
        <v>0</v>
      </c>
      <c r="CX889">
        <v>0</v>
      </c>
      <c r="CY889">
        <v>0</v>
      </c>
      <c r="CZ889">
        <v>3.62</v>
      </c>
      <c r="DA889">
        <v>68.546631999999903</v>
      </c>
      <c r="DB889">
        <v>45</v>
      </c>
      <c r="DC889">
        <v>0</v>
      </c>
    </row>
    <row r="890" spans="1:107" x14ac:dyDescent="0.25">
      <c r="A890" t="s">
        <v>175</v>
      </c>
      <c r="B890" t="s">
        <v>175</v>
      </c>
      <c r="C890" t="s">
        <v>1705</v>
      </c>
      <c r="D890" t="s">
        <v>1741</v>
      </c>
      <c r="E890" t="s">
        <v>175</v>
      </c>
      <c r="F890" t="s">
        <v>175</v>
      </c>
      <c r="G890" t="s">
        <v>176</v>
      </c>
      <c r="H890" t="s">
        <v>198</v>
      </c>
      <c r="I890" t="s">
        <v>1707</v>
      </c>
      <c r="J890" t="s">
        <v>179</v>
      </c>
      <c r="K890">
        <v>2.8</v>
      </c>
      <c r="L890">
        <v>6</v>
      </c>
      <c r="M890">
        <v>8</v>
      </c>
      <c r="N890" t="s">
        <v>175</v>
      </c>
      <c r="O890">
        <v>0.85</v>
      </c>
      <c r="P890">
        <v>3.2149999999999999</v>
      </c>
      <c r="Q890">
        <v>23.47</v>
      </c>
      <c r="R890">
        <v>24.32</v>
      </c>
      <c r="S890">
        <v>135</v>
      </c>
      <c r="T890">
        <v>7.28</v>
      </c>
      <c r="U890">
        <v>108.67437</v>
      </c>
      <c r="V890" t="s">
        <v>175</v>
      </c>
      <c r="W890" t="s">
        <v>175</v>
      </c>
      <c r="X890" t="s">
        <v>175</v>
      </c>
      <c r="Y890" t="s">
        <v>274</v>
      </c>
      <c r="Z890" t="s">
        <v>175</v>
      </c>
      <c r="AA890">
        <v>2</v>
      </c>
      <c r="AB890">
        <v>1</v>
      </c>
      <c r="AC890">
        <v>0</v>
      </c>
      <c r="AD890">
        <v>0</v>
      </c>
      <c r="AE890">
        <v>0</v>
      </c>
      <c r="AF890">
        <v>0</v>
      </c>
      <c r="AG890">
        <v>1</v>
      </c>
      <c r="AH890">
        <v>2</v>
      </c>
      <c r="AI890">
        <v>6</v>
      </c>
      <c r="AJ890">
        <v>0</v>
      </c>
      <c r="AK890" t="s">
        <v>175</v>
      </c>
      <c r="AL890" t="s">
        <v>175</v>
      </c>
      <c r="AM890" t="s">
        <v>175</v>
      </c>
      <c r="AN890" t="s">
        <v>175</v>
      </c>
      <c r="AO890">
        <v>0</v>
      </c>
      <c r="AP890" t="s">
        <v>175</v>
      </c>
      <c r="AQ890" t="s">
        <v>175</v>
      </c>
      <c r="AR890">
        <v>1</v>
      </c>
      <c r="AS890">
        <v>1</v>
      </c>
      <c r="AT890" t="s">
        <v>175</v>
      </c>
      <c r="AU890" t="s">
        <v>175</v>
      </c>
      <c r="AV890">
        <v>6</v>
      </c>
      <c r="AW890" t="s">
        <v>175</v>
      </c>
      <c r="AX890">
        <v>2</v>
      </c>
      <c r="AY890" t="s">
        <v>175</v>
      </c>
      <c r="AZ890" t="s">
        <v>175</v>
      </c>
      <c r="BA890" t="s">
        <v>175</v>
      </c>
      <c r="BB890" t="s">
        <v>175</v>
      </c>
      <c r="BC890" t="s">
        <v>175</v>
      </c>
      <c r="BD890" t="s">
        <v>175</v>
      </c>
      <c r="BE890" t="s">
        <v>175</v>
      </c>
      <c r="BF890" t="s">
        <v>175</v>
      </c>
      <c r="BG890" t="s">
        <v>175</v>
      </c>
      <c r="BH890" t="s">
        <v>175</v>
      </c>
      <c r="BI890" t="s">
        <v>175</v>
      </c>
      <c r="BJ890" t="s">
        <v>175</v>
      </c>
      <c r="BK890" t="s">
        <v>175</v>
      </c>
      <c r="BL890" t="s">
        <v>175</v>
      </c>
      <c r="BM890" t="s">
        <v>175</v>
      </c>
      <c r="BN890" t="s">
        <v>175</v>
      </c>
      <c r="BO890" t="s">
        <v>175</v>
      </c>
      <c r="BP890" t="s">
        <v>175</v>
      </c>
      <c r="BQ890" t="s">
        <v>175</v>
      </c>
      <c r="BR890" t="s">
        <v>175</v>
      </c>
      <c r="BS890" t="s">
        <v>175</v>
      </c>
      <c r="BT890" t="s">
        <v>175</v>
      </c>
      <c r="BU890" t="s">
        <v>175</v>
      </c>
      <c r="BV890" t="s">
        <v>175</v>
      </c>
      <c r="BW890" t="s">
        <v>175</v>
      </c>
      <c r="BX890" t="s">
        <v>175</v>
      </c>
      <c r="BY890" t="s">
        <v>1709</v>
      </c>
      <c r="BZ890" t="s">
        <v>175</v>
      </c>
      <c r="CA890" t="s">
        <v>1710</v>
      </c>
      <c r="CB890" t="s">
        <v>1321</v>
      </c>
      <c r="CC890" t="s">
        <v>1742</v>
      </c>
      <c r="CD890" t="s">
        <v>175</v>
      </c>
      <c r="CE890" t="s">
        <v>175</v>
      </c>
      <c r="CF890" t="s">
        <v>175</v>
      </c>
      <c r="CG890">
        <v>0</v>
      </c>
      <c r="CH890" t="s">
        <v>191</v>
      </c>
      <c r="CI890" t="s">
        <v>1321</v>
      </c>
      <c r="CJ890" t="s">
        <v>175</v>
      </c>
      <c r="CK890">
        <v>1</v>
      </c>
      <c r="CL890" t="s">
        <v>1712</v>
      </c>
      <c r="CM890" t="s">
        <v>175</v>
      </c>
      <c r="CN890" t="s">
        <v>175</v>
      </c>
      <c r="CO890">
        <v>16.799999999999901</v>
      </c>
      <c r="CP890" t="s">
        <v>1709</v>
      </c>
      <c r="CQ890">
        <v>0</v>
      </c>
      <c r="CR890" t="s">
        <v>448</v>
      </c>
      <c r="CS890">
        <v>98.263109999999898</v>
      </c>
      <c r="CT890" t="s">
        <v>1014</v>
      </c>
      <c r="CU890">
        <v>3.62</v>
      </c>
      <c r="CV890">
        <v>0</v>
      </c>
      <c r="CW890">
        <v>0</v>
      </c>
      <c r="CX890">
        <v>0</v>
      </c>
      <c r="CY890">
        <v>0</v>
      </c>
      <c r="CZ890">
        <v>3.62</v>
      </c>
      <c r="DA890">
        <v>94.643109999999893</v>
      </c>
      <c r="DB890">
        <v>45</v>
      </c>
      <c r="DC890">
        <v>0</v>
      </c>
    </row>
    <row r="891" spans="1:107" x14ac:dyDescent="0.25">
      <c r="A891" t="s">
        <v>175</v>
      </c>
      <c r="B891" t="s">
        <v>175</v>
      </c>
      <c r="C891" t="s">
        <v>1705</v>
      </c>
      <c r="D891" t="s">
        <v>1743</v>
      </c>
      <c r="E891" t="s">
        <v>175</v>
      </c>
      <c r="F891" t="s">
        <v>175</v>
      </c>
      <c r="G891" t="s">
        <v>176</v>
      </c>
      <c r="H891" t="s">
        <v>198</v>
      </c>
      <c r="I891" t="s">
        <v>1744</v>
      </c>
      <c r="J891" t="s">
        <v>179</v>
      </c>
      <c r="K891">
        <v>1.5</v>
      </c>
      <c r="L891">
        <v>4</v>
      </c>
      <c r="M891">
        <v>16</v>
      </c>
      <c r="N891" t="s">
        <v>175</v>
      </c>
      <c r="O891">
        <v>0.36199999999999999</v>
      </c>
      <c r="P891">
        <v>0.65700000000000003</v>
      </c>
      <c r="Q891">
        <v>15.23</v>
      </c>
      <c r="R891">
        <v>16.23</v>
      </c>
      <c r="S891">
        <v>135</v>
      </c>
      <c r="T891">
        <v>13.68</v>
      </c>
      <c r="U891">
        <v>69.736170000000001</v>
      </c>
      <c r="V891" t="s">
        <v>175</v>
      </c>
      <c r="W891" t="s">
        <v>175</v>
      </c>
      <c r="X891" t="s">
        <v>175</v>
      </c>
      <c r="Y891" t="s">
        <v>1714</v>
      </c>
      <c r="Z891" t="s">
        <v>175</v>
      </c>
      <c r="AA891">
        <v>2</v>
      </c>
      <c r="AB891">
        <v>1</v>
      </c>
      <c r="AC891">
        <v>0</v>
      </c>
      <c r="AD891">
        <v>0</v>
      </c>
      <c r="AE891">
        <v>0</v>
      </c>
      <c r="AF891">
        <v>1</v>
      </c>
      <c r="AG891">
        <v>0</v>
      </c>
      <c r="AH891">
        <v>2</v>
      </c>
      <c r="AI891">
        <v>1</v>
      </c>
      <c r="AJ891">
        <v>0</v>
      </c>
      <c r="AK891" t="s">
        <v>175</v>
      </c>
      <c r="AL891" t="s">
        <v>175</v>
      </c>
      <c r="AM891" t="s">
        <v>175</v>
      </c>
      <c r="AN891" t="s">
        <v>175</v>
      </c>
      <c r="AO891">
        <v>0</v>
      </c>
      <c r="AP891" t="s">
        <v>175</v>
      </c>
      <c r="AQ891" t="s">
        <v>175</v>
      </c>
      <c r="AR891">
        <v>2</v>
      </c>
      <c r="AS891">
        <v>1</v>
      </c>
      <c r="AT891" t="s">
        <v>175</v>
      </c>
      <c r="AU891" t="s">
        <v>175</v>
      </c>
      <c r="AV891">
        <v>2</v>
      </c>
      <c r="AW891" t="s">
        <v>175</v>
      </c>
      <c r="AX891">
        <v>2</v>
      </c>
      <c r="AY891" t="s">
        <v>175</v>
      </c>
      <c r="AZ891" t="s">
        <v>175</v>
      </c>
      <c r="BA891" t="s">
        <v>175</v>
      </c>
      <c r="BB891" t="s">
        <v>175</v>
      </c>
      <c r="BC891" t="s">
        <v>175</v>
      </c>
      <c r="BD891" t="s">
        <v>175</v>
      </c>
      <c r="BE891" t="s">
        <v>175</v>
      </c>
      <c r="BF891" t="s">
        <v>175</v>
      </c>
      <c r="BG891" t="s">
        <v>175</v>
      </c>
      <c r="BH891" t="s">
        <v>175</v>
      </c>
      <c r="BI891" t="s">
        <v>175</v>
      </c>
      <c r="BJ891" t="s">
        <v>175</v>
      </c>
      <c r="BK891" t="s">
        <v>175</v>
      </c>
      <c r="BL891" t="s">
        <v>175</v>
      </c>
      <c r="BM891" t="s">
        <v>175</v>
      </c>
      <c r="BN891" t="s">
        <v>175</v>
      </c>
      <c r="BO891" t="s">
        <v>175</v>
      </c>
      <c r="BP891" t="s">
        <v>175</v>
      </c>
      <c r="BQ891" t="s">
        <v>175</v>
      </c>
      <c r="BR891" t="s">
        <v>175</v>
      </c>
      <c r="BS891" t="s">
        <v>175</v>
      </c>
      <c r="BT891" t="s">
        <v>175</v>
      </c>
      <c r="BU891" t="s">
        <v>175</v>
      </c>
      <c r="BV891" t="s">
        <v>175</v>
      </c>
      <c r="BW891" t="s">
        <v>175</v>
      </c>
      <c r="BX891" t="s">
        <v>175</v>
      </c>
      <c r="BY891" t="s">
        <v>1709</v>
      </c>
      <c r="BZ891" t="s">
        <v>175</v>
      </c>
      <c r="CA891" t="s">
        <v>1710</v>
      </c>
      <c r="CB891" t="s">
        <v>267</v>
      </c>
      <c r="CC891" t="s">
        <v>1745</v>
      </c>
      <c r="CD891" t="s">
        <v>175</v>
      </c>
      <c r="CE891" t="s">
        <v>175</v>
      </c>
      <c r="CF891" t="s">
        <v>175</v>
      </c>
      <c r="CG891">
        <v>0</v>
      </c>
      <c r="CH891" t="s">
        <v>191</v>
      </c>
      <c r="CI891" t="s">
        <v>267</v>
      </c>
      <c r="CJ891" t="s">
        <v>175</v>
      </c>
      <c r="CK891">
        <v>1</v>
      </c>
      <c r="CL891" t="s">
        <v>1712</v>
      </c>
      <c r="CM891" t="s">
        <v>175</v>
      </c>
      <c r="CN891" t="s">
        <v>175</v>
      </c>
      <c r="CO891">
        <v>6</v>
      </c>
      <c r="CP891" t="s">
        <v>1709</v>
      </c>
      <c r="CQ891">
        <v>0</v>
      </c>
      <c r="CR891" t="s">
        <v>268</v>
      </c>
      <c r="CS891">
        <v>59.059481999999903</v>
      </c>
      <c r="CT891" t="s">
        <v>267</v>
      </c>
      <c r="CU891">
        <v>5.54</v>
      </c>
      <c r="CV891">
        <v>0</v>
      </c>
      <c r="CW891">
        <v>0</v>
      </c>
      <c r="CX891">
        <v>0</v>
      </c>
      <c r="CY891">
        <v>0</v>
      </c>
      <c r="CZ891">
        <v>5.54</v>
      </c>
      <c r="DA891">
        <v>53.519481999999897</v>
      </c>
      <c r="DB891">
        <v>25</v>
      </c>
      <c r="DC891">
        <v>0</v>
      </c>
    </row>
    <row r="892" spans="1:107" x14ac:dyDescent="0.25">
      <c r="A892" t="s">
        <v>175</v>
      </c>
      <c r="B892" t="s">
        <v>175</v>
      </c>
      <c r="C892" t="s">
        <v>1705</v>
      </c>
      <c r="D892" t="s">
        <v>1746</v>
      </c>
      <c r="E892" t="s">
        <v>175</v>
      </c>
      <c r="F892" t="s">
        <v>175</v>
      </c>
      <c r="G892" t="s">
        <v>176</v>
      </c>
      <c r="H892" t="s">
        <v>198</v>
      </c>
      <c r="I892" t="s">
        <v>1747</v>
      </c>
      <c r="J892" t="s">
        <v>179</v>
      </c>
      <c r="K892">
        <v>3.6</v>
      </c>
      <c r="L892">
        <v>8</v>
      </c>
      <c r="M892">
        <v>32</v>
      </c>
      <c r="N892" t="s">
        <v>175</v>
      </c>
      <c r="O892">
        <v>3.198</v>
      </c>
      <c r="P892">
        <v>8.3719999999999999</v>
      </c>
      <c r="Q892">
        <v>66.069999999999993</v>
      </c>
      <c r="R892">
        <v>67.11</v>
      </c>
      <c r="S892">
        <v>135</v>
      </c>
      <c r="T892">
        <v>26.48</v>
      </c>
      <c r="U892">
        <v>307.026612</v>
      </c>
      <c r="V892" t="s">
        <v>175</v>
      </c>
      <c r="W892" t="s">
        <v>175</v>
      </c>
      <c r="X892" t="s">
        <v>175</v>
      </c>
      <c r="Y892" t="s">
        <v>1708</v>
      </c>
      <c r="Z892" t="s">
        <v>175</v>
      </c>
      <c r="AA892">
        <v>4</v>
      </c>
      <c r="AB892">
        <v>4</v>
      </c>
      <c r="AC892">
        <v>0</v>
      </c>
      <c r="AD892">
        <v>0</v>
      </c>
      <c r="AE892">
        <v>1</v>
      </c>
      <c r="AF892">
        <v>0</v>
      </c>
      <c r="AG892">
        <v>3</v>
      </c>
      <c r="AH892">
        <v>0</v>
      </c>
      <c r="AI892">
        <v>4</v>
      </c>
      <c r="AJ892">
        <v>2</v>
      </c>
      <c r="AK892" t="s">
        <v>175</v>
      </c>
      <c r="AL892" t="s">
        <v>175</v>
      </c>
      <c r="AM892" t="s">
        <v>175</v>
      </c>
      <c r="AN892" t="s">
        <v>175</v>
      </c>
      <c r="AO892">
        <v>0</v>
      </c>
      <c r="AP892" t="s">
        <v>175</v>
      </c>
      <c r="AQ892" t="s">
        <v>175</v>
      </c>
      <c r="AR892">
        <v>0</v>
      </c>
      <c r="AS892">
        <v>0</v>
      </c>
      <c r="AT892" t="s">
        <v>175</v>
      </c>
      <c r="AU892" t="s">
        <v>175</v>
      </c>
      <c r="AV892">
        <v>10</v>
      </c>
      <c r="AW892" t="s">
        <v>175</v>
      </c>
      <c r="AX892">
        <v>4</v>
      </c>
      <c r="AY892" t="s">
        <v>175</v>
      </c>
      <c r="AZ892" t="s">
        <v>175</v>
      </c>
      <c r="BA892" t="s">
        <v>175</v>
      </c>
      <c r="BB892" t="s">
        <v>175</v>
      </c>
      <c r="BC892" t="s">
        <v>175</v>
      </c>
      <c r="BD892" t="s">
        <v>175</v>
      </c>
      <c r="BE892" t="s">
        <v>175</v>
      </c>
      <c r="BF892" t="s">
        <v>175</v>
      </c>
      <c r="BG892" t="s">
        <v>175</v>
      </c>
      <c r="BH892" t="s">
        <v>175</v>
      </c>
      <c r="BI892" t="s">
        <v>175</v>
      </c>
      <c r="BJ892" t="s">
        <v>175</v>
      </c>
      <c r="BK892" t="s">
        <v>175</v>
      </c>
      <c r="BL892" t="s">
        <v>175</v>
      </c>
      <c r="BM892" t="s">
        <v>175</v>
      </c>
      <c r="BN892" t="s">
        <v>175</v>
      </c>
      <c r="BO892" t="s">
        <v>175</v>
      </c>
      <c r="BP892" t="s">
        <v>175</v>
      </c>
      <c r="BQ892" t="s">
        <v>175</v>
      </c>
      <c r="BR892" t="s">
        <v>175</v>
      </c>
      <c r="BS892" t="s">
        <v>175</v>
      </c>
      <c r="BT892" t="s">
        <v>175</v>
      </c>
      <c r="BU892" t="s">
        <v>175</v>
      </c>
      <c r="BV892" t="s">
        <v>175</v>
      </c>
      <c r="BW892" t="s">
        <v>175</v>
      </c>
      <c r="BX892" t="s">
        <v>175</v>
      </c>
      <c r="BY892" t="s">
        <v>1709</v>
      </c>
      <c r="BZ892" t="s">
        <v>175</v>
      </c>
      <c r="CA892" t="s">
        <v>1710</v>
      </c>
      <c r="CB892" t="s">
        <v>1321</v>
      </c>
      <c r="CC892" t="s">
        <v>1719</v>
      </c>
      <c r="CD892" t="s">
        <v>175</v>
      </c>
      <c r="CE892" t="s">
        <v>175</v>
      </c>
      <c r="CF892" t="s">
        <v>175</v>
      </c>
      <c r="CG892">
        <v>0</v>
      </c>
      <c r="CH892" t="s">
        <v>191</v>
      </c>
      <c r="CI892" t="s">
        <v>1321</v>
      </c>
      <c r="CJ892" t="s">
        <v>175</v>
      </c>
      <c r="CK892">
        <v>1</v>
      </c>
      <c r="CL892" t="s">
        <v>1712</v>
      </c>
      <c r="CM892" t="s">
        <v>175</v>
      </c>
      <c r="CN892" t="s">
        <v>175</v>
      </c>
      <c r="CO892">
        <v>28.8</v>
      </c>
      <c r="CP892" t="s">
        <v>1709</v>
      </c>
      <c r="CQ892">
        <v>0</v>
      </c>
      <c r="CR892" t="s">
        <v>448</v>
      </c>
      <c r="CS892">
        <v>271.44699599999899</v>
      </c>
      <c r="CT892" t="s">
        <v>1014</v>
      </c>
      <c r="CU892">
        <v>9.3799999999999901</v>
      </c>
      <c r="CV892">
        <v>0</v>
      </c>
      <c r="CW892">
        <v>0</v>
      </c>
      <c r="CX892">
        <v>0</v>
      </c>
      <c r="CY892">
        <v>0</v>
      </c>
      <c r="CZ892">
        <v>9.3799999999999901</v>
      </c>
      <c r="DA892">
        <v>262.06699599999899</v>
      </c>
      <c r="DB892">
        <v>45</v>
      </c>
      <c r="DC892">
        <v>0</v>
      </c>
    </row>
    <row r="893" spans="1:107" x14ac:dyDescent="0.25">
      <c r="A893" t="s">
        <v>175</v>
      </c>
      <c r="B893" t="s">
        <v>175</v>
      </c>
      <c r="C893" t="s">
        <v>1705</v>
      </c>
      <c r="D893" t="s">
        <v>1748</v>
      </c>
      <c r="E893" t="s">
        <v>175</v>
      </c>
      <c r="F893" t="s">
        <v>175</v>
      </c>
      <c r="G893" t="s">
        <v>176</v>
      </c>
      <c r="H893" t="s">
        <v>198</v>
      </c>
      <c r="I893" t="s">
        <v>1730</v>
      </c>
      <c r="J893" t="s">
        <v>179</v>
      </c>
      <c r="K893">
        <v>4</v>
      </c>
      <c r="L893">
        <v>2</v>
      </c>
      <c r="M893">
        <v>16</v>
      </c>
      <c r="N893" t="s">
        <v>175</v>
      </c>
      <c r="O893">
        <v>0.88600000000000001</v>
      </c>
      <c r="P893">
        <v>1.81</v>
      </c>
      <c r="Q893">
        <v>27.71</v>
      </c>
      <c r="R893">
        <v>28.21</v>
      </c>
      <c r="S893">
        <v>135</v>
      </c>
      <c r="T893">
        <v>13.68</v>
      </c>
      <c r="U893">
        <v>126.312192</v>
      </c>
      <c r="V893" t="s">
        <v>175</v>
      </c>
      <c r="W893" t="s">
        <v>175</v>
      </c>
      <c r="X893" t="s">
        <v>175</v>
      </c>
      <c r="Y893" t="s">
        <v>1708</v>
      </c>
      <c r="Z893" t="s">
        <v>175</v>
      </c>
      <c r="AA893">
        <v>4</v>
      </c>
      <c r="AB893">
        <v>2</v>
      </c>
      <c r="AC893">
        <v>0</v>
      </c>
      <c r="AD893">
        <v>0</v>
      </c>
      <c r="AE893">
        <v>3</v>
      </c>
      <c r="AF893">
        <v>1</v>
      </c>
      <c r="AG893">
        <v>2</v>
      </c>
      <c r="AH893">
        <v>3</v>
      </c>
      <c r="AI893">
        <v>6</v>
      </c>
      <c r="AJ893">
        <v>0</v>
      </c>
      <c r="AK893" t="s">
        <v>175</v>
      </c>
      <c r="AL893" t="s">
        <v>175</v>
      </c>
      <c r="AM893" t="s">
        <v>175</v>
      </c>
      <c r="AN893" t="s">
        <v>175</v>
      </c>
      <c r="AO893">
        <v>0</v>
      </c>
      <c r="AP893" t="s">
        <v>175</v>
      </c>
      <c r="AQ893" t="s">
        <v>175</v>
      </c>
      <c r="AR893">
        <v>3</v>
      </c>
      <c r="AS893">
        <v>1</v>
      </c>
      <c r="AT893" t="s">
        <v>175</v>
      </c>
      <c r="AU893" t="s">
        <v>175</v>
      </c>
      <c r="AV893">
        <v>6</v>
      </c>
      <c r="AW893" t="s">
        <v>175</v>
      </c>
      <c r="AX893">
        <v>2</v>
      </c>
      <c r="AY893" t="s">
        <v>175</v>
      </c>
      <c r="AZ893" t="s">
        <v>175</v>
      </c>
      <c r="BA893" t="s">
        <v>175</v>
      </c>
      <c r="BB893" t="s">
        <v>175</v>
      </c>
      <c r="BC893" t="s">
        <v>175</v>
      </c>
      <c r="BD893" t="s">
        <v>175</v>
      </c>
      <c r="BE893" t="s">
        <v>175</v>
      </c>
      <c r="BF893" t="s">
        <v>175</v>
      </c>
      <c r="BG893" t="s">
        <v>175</v>
      </c>
      <c r="BH893" t="s">
        <v>175</v>
      </c>
      <c r="BI893" t="s">
        <v>175</v>
      </c>
      <c r="BJ893" t="s">
        <v>175</v>
      </c>
      <c r="BK893" t="s">
        <v>175</v>
      </c>
      <c r="BL893" t="s">
        <v>175</v>
      </c>
      <c r="BM893" t="s">
        <v>175</v>
      </c>
      <c r="BN893" t="s">
        <v>175</v>
      </c>
      <c r="BO893" t="s">
        <v>175</v>
      </c>
      <c r="BP893" t="s">
        <v>175</v>
      </c>
      <c r="BQ893" t="s">
        <v>175</v>
      </c>
      <c r="BR893" t="s">
        <v>175</v>
      </c>
      <c r="BS893" t="s">
        <v>175</v>
      </c>
      <c r="BT893" t="s">
        <v>175</v>
      </c>
      <c r="BU893" t="s">
        <v>175</v>
      </c>
      <c r="BV893" t="s">
        <v>175</v>
      </c>
      <c r="BW893" t="s">
        <v>175</v>
      </c>
      <c r="BX893" t="s">
        <v>175</v>
      </c>
      <c r="BY893" t="s">
        <v>1709</v>
      </c>
      <c r="BZ893" t="s">
        <v>175</v>
      </c>
      <c r="CA893" t="s">
        <v>1710</v>
      </c>
      <c r="CB893" t="s">
        <v>1321</v>
      </c>
      <c r="CC893" t="s">
        <v>1711</v>
      </c>
      <c r="CD893" t="s">
        <v>175</v>
      </c>
      <c r="CE893" t="s">
        <v>175</v>
      </c>
      <c r="CF893" t="s">
        <v>175</v>
      </c>
      <c r="CG893">
        <v>0</v>
      </c>
      <c r="CH893" t="s">
        <v>191</v>
      </c>
      <c r="CI893" t="s">
        <v>1321</v>
      </c>
      <c r="CJ893" t="s">
        <v>175</v>
      </c>
      <c r="CK893">
        <v>1</v>
      </c>
      <c r="CL893" t="s">
        <v>1712</v>
      </c>
      <c r="CM893" t="s">
        <v>175</v>
      </c>
      <c r="CN893" t="s">
        <v>175</v>
      </c>
      <c r="CO893">
        <v>8</v>
      </c>
      <c r="CP893" t="s">
        <v>1709</v>
      </c>
      <c r="CQ893">
        <v>0</v>
      </c>
      <c r="CR893" t="s">
        <v>268</v>
      </c>
      <c r="CS893">
        <v>106.709064</v>
      </c>
      <c r="CT893" t="s">
        <v>267</v>
      </c>
      <c r="CU893">
        <v>5.54</v>
      </c>
      <c r="CV893">
        <v>0</v>
      </c>
      <c r="CW893">
        <v>0</v>
      </c>
      <c r="CX893">
        <v>0</v>
      </c>
      <c r="CY893">
        <v>0</v>
      </c>
      <c r="CZ893">
        <v>5.54</v>
      </c>
      <c r="DA893">
        <v>101.169063999999</v>
      </c>
      <c r="DB893">
        <v>25</v>
      </c>
      <c r="DC893">
        <v>0</v>
      </c>
    </row>
    <row r="894" spans="1:107" x14ac:dyDescent="0.25">
      <c r="A894" t="s">
        <v>175</v>
      </c>
      <c r="B894" t="s">
        <v>175</v>
      </c>
      <c r="C894" t="s">
        <v>1749</v>
      </c>
      <c r="D894" t="s">
        <v>1750</v>
      </c>
      <c r="E894" t="s">
        <v>175</v>
      </c>
      <c r="F894" t="s">
        <v>175</v>
      </c>
      <c r="G894" t="s">
        <v>176</v>
      </c>
      <c r="H894" t="s">
        <v>198</v>
      </c>
      <c r="I894" t="s">
        <v>1751</v>
      </c>
      <c r="J894" t="s">
        <v>179</v>
      </c>
      <c r="K894">
        <v>3.5</v>
      </c>
      <c r="L894">
        <v>2</v>
      </c>
      <c r="M894">
        <v>8</v>
      </c>
      <c r="N894" t="s">
        <v>175</v>
      </c>
      <c r="O894">
        <v>0.33500000000000002</v>
      </c>
      <c r="P894">
        <v>0.84399999999999997</v>
      </c>
      <c r="Q894">
        <v>22.11</v>
      </c>
      <c r="R894">
        <v>22.42</v>
      </c>
      <c r="S894">
        <v>135</v>
      </c>
      <c r="T894">
        <v>7.28</v>
      </c>
      <c r="U894">
        <v>98.939381999999995</v>
      </c>
      <c r="V894" t="s">
        <v>175</v>
      </c>
      <c r="W894" t="s">
        <v>175</v>
      </c>
      <c r="X894" t="s">
        <v>175</v>
      </c>
      <c r="Y894" t="s">
        <v>1714</v>
      </c>
      <c r="Z894" t="s">
        <v>175</v>
      </c>
      <c r="AA894">
        <v>2</v>
      </c>
      <c r="AB894">
        <v>1</v>
      </c>
      <c r="AC894">
        <v>0</v>
      </c>
      <c r="AD894">
        <v>0</v>
      </c>
      <c r="AE894">
        <v>2</v>
      </c>
      <c r="AF894">
        <v>0</v>
      </c>
      <c r="AG894">
        <v>2</v>
      </c>
      <c r="AH894">
        <v>2</v>
      </c>
      <c r="AI894">
        <v>4</v>
      </c>
      <c r="AJ894">
        <v>0</v>
      </c>
      <c r="AK894" t="s">
        <v>175</v>
      </c>
      <c r="AL894" t="s">
        <v>175</v>
      </c>
      <c r="AM894" t="s">
        <v>175</v>
      </c>
      <c r="AN894" t="s">
        <v>175</v>
      </c>
      <c r="AO894">
        <v>0</v>
      </c>
      <c r="AP894" t="s">
        <v>175</v>
      </c>
      <c r="AQ894" t="s">
        <v>175</v>
      </c>
      <c r="AR894">
        <v>2</v>
      </c>
      <c r="AS894">
        <v>1</v>
      </c>
      <c r="AT894" t="s">
        <v>175</v>
      </c>
      <c r="AU894" t="s">
        <v>175</v>
      </c>
      <c r="AV894">
        <v>6</v>
      </c>
      <c r="AW894" t="s">
        <v>175</v>
      </c>
      <c r="AX894">
        <v>2</v>
      </c>
      <c r="AY894" t="s">
        <v>175</v>
      </c>
      <c r="AZ894" t="s">
        <v>175</v>
      </c>
      <c r="BA894" t="s">
        <v>175</v>
      </c>
      <c r="BB894" t="s">
        <v>175</v>
      </c>
      <c r="BC894" t="s">
        <v>175</v>
      </c>
      <c r="BD894" t="s">
        <v>175</v>
      </c>
      <c r="BE894" t="s">
        <v>175</v>
      </c>
      <c r="BF894" t="s">
        <v>175</v>
      </c>
      <c r="BG894" t="s">
        <v>175</v>
      </c>
      <c r="BH894" t="s">
        <v>175</v>
      </c>
      <c r="BI894" t="s">
        <v>175</v>
      </c>
      <c r="BJ894" t="s">
        <v>175</v>
      </c>
      <c r="BK894" t="s">
        <v>175</v>
      </c>
      <c r="BL894" t="s">
        <v>175</v>
      </c>
      <c r="BM894" t="s">
        <v>175</v>
      </c>
      <c r="BN894" t="s">
        <v>175</v>
      </c>
      <c r="BO894" t="s">
        <v>175</v>
      </c>
      <c r="BP894" t="s">
        <v>175</v>
      </c>
      <c r="BQ894" t="s">
        <v>175</v>
      </c>
      <c r="BR894" t="s">
        <v>175</v>
      </c>
      <c r="BS894" t="s">
        <v>175</v>
      </c>
      <c r="BT894" t="s">
        <v>175</v>
      </c>
      <c r="BU894" t="s">
        <v>175</v>
      </c>
      <c r="BV894" t="s">
        <v>175</v>
      </c>
      <c r="BW894" t="s">
        <v>175</v>
      </c>
      <c r="BX894" t="s">
        <v>175</v>
      </c>
      <c r="BY894" t="s">
        <v>1709</v>
      </c>
      <c r="BZ894" t="s">
        <v>175</v>
      </c>
      <c r="CA894" t="s">
        <v>1710</v>
      </c>
      <c r="CB894" t="s">
        <v>1014</v>
      </c>
      <c r="CC894" t="s">
        <v>1711</v>
      </c>
      <c r="CD894" t="s">
        <v>175</v>
      </c>
      <c r="CE894" t="s">
        <v>175</v>
      </c>
      <c r="CF894" t="s">
        <v>175</v>
      </c>
      <c r="CG894">
        <v>0</v>
      </c>
      <c r="CH894" t="s">
        <v>191</v>
      </c>
      <c r="CI894" t="s">
        <v>1014</v>
      </c>
      <c r="CJ894" t="s">
        <v>175</v>
      </c>
      <c r="CK894">
        <v>1</v>
      </c>
      <c r="CL894" t="s">
        <v>1712</v>
      </c>
      <c r="CM894" t="s">
        <v>175</v>
      </c>
      <c r="CN894" t="s">
        <v>175</v>
      </c>
      <c r="CO894">
        <v>7</v>
      </c>
      <c r="CP894" t="s">
        <v>1709</v>
      </c>
      <c r="CQ894">
        <v>0</v>
      </c>
      <c r="CR894" t="s">
        <v>268</v>
      </c>
      <c r="CS894">
        <v>82.055357999999899</v>
      </c>
      <c r="CT894" t="s">
        <v>267</v>
      </c>
      <c r="CU894">
        <v>3.62</v>
      </c>
      <c r="CV894">
        <v>0</v>
      </c>
      <c r="CW894">
        <v>0</v>
      </c>
      <c r="CX894">
        <v>0</v>
      </c>
      <c r="CY894">
        <v>0</v>
      </c>
      <c r="CZ894">
        <v>3.62</v>
      </c>
      <c r="DA894">
        <v>78.435357999999894</v>
      </c>
      <c r="DB894">
        <v>25</v>
      </c>
      <c r="DC894">
        <v>0</v>
      </c>
    </row>
    <row r="895" spans="1:107" x14ac:dyDescent="0.25">
      <c r="A895" t="s">
        <v>175</v>
      </c>
      <c r="B895" t="s">
        <v>175</v>
      </c>
      <c r="C895" t="s">
        <v>1749</v>
      </c>
      <c r="D895" t="s">
        <v>1752</v>
      </c>
      <c r="E895" t="s">
        <v>175</v>
      </c>
      <c r="F895" t="s">
        <v>175</v>
      </c>
      <c r="G895" t="s">
        <v>176</v>
      </c>
      <c r="H895" t="s">
        <v>198</v>
      </c>
      <c r="I895" t="s">
        <v>1707</v>
      </c>
      <c r="J895" t="s">
        <v>179</v>
      </c>
      <c r="K895">
        <v>2.8</v>
      </c>
      <c r="L895">
        <v>6</v>
      </c>
      <c r="M895">
        <v>8</v>
      </c>
      <c r="N895" t="s">
        <v>175</v>
      </c>
      <c r="O895">
        <v>0.63</v>
      </c>
      <c r="P895">
        <v>2.57</v>
      </c>
      <c r="Q895">
        <v>21.93</v>
      </c>
      <c r="R895">
        <v>22.88</v>
      </c>
      <c r="S895">
        <v>135</v>
      </c>
      <c r="T895">
        <v>7.28</v>
      </c>
      <c r="U895">
        <v>100.91082</v>
      </c>
      <c r="V895" t="s">
        <v>175</v>
      </c>
      <c r="W895" t="s">
        <v>175</v>
      </c>
      <c r="X895" t="s">
        <v>175</v>
      </c>
      <c r="Y895" t="s">
        <v>1714</v>
      </c>
      <c r="Z895" t="s">
        <v>175</v>
      </c>
      <c r="AA895">
        <v>2</v>
      </c>
      <c r="AB895">
        <v>1</v>
      </c>
      <c r="AC895">
        <v>0</v>
      </c>
      <c r="AD895">
        <v>0</v>
      </c>
      <c r="AE895">
        <v>2</v>
      </c>
      <c r="AF895">
        <v>0</v>
      </c>
      <c r="AG895">
        <v>2</v>
      </c>
      <c r="AH895">
        <v>2</v>
      </c>
      <c r="AI895">
        <v>1</v>
      </c>
      <c r="AJ895">
        <v>2</v>
      </c>
      <c r="AK895" t="s">
        <v>175</v>
      </c>
      <c r="AL895" t="s">
        <v>175</v>
      </c>
      <c r="AM895" t="s">
        <v>175</v>
      </c>
      <c r="AN895" t="s">
        <v>175</v>
      </c>
      <c r="AO895">
        <v>0</v>
      </c>
      <c r="AP895" t="s">
        <v>175</v>
      </c>
      <c r="AQ895" t="s">
        <v>175</v>
      </c>
      <c r="AR895">
        <v>2</v>
      </c>
      <c r="AS895">
        <v>1</v>
      </c>
      <c r="AT895" t="s">
        <v>175</v>
      </c>
      <c r="AU895" t="s">
        <v>175</v>
      </c>
      <c r="AV895">
        <v>6</v>
      </c>
      <c r="AW895" t="s">
        <v>175</v>
      </c>
      <c r="AX895">
        <v>2</v>
      </c>
      <c r="AY895" t="s">
        <v>175</v>
      </c>
      <c r="AZ895" t="s">
        <v>175</v>
      </c>
      <c r="BA895" t="s">
        <v>175</v>
      </c>
      <c r="BB895" t="s">
        <v>175</v>
      </c>
      <c r="BC895" t="s">
        <v>175</v>
      </c>
      <c r="BD895" t="s">
        <v>175</v>
      </c>
      <c r="BE895" t="s">
        <v>175</v>
      </c>
      <c r="BF895" t="s">
        <v>175</v>
      </c>
      <c r="BG895" t="s">
        <v>175</v>
      </c>
      <c r="BH895" t="s">
        <v>175</v>
      </c>
      <c r="BI895" t="s">
        <v>175</v>
      </c>
      <c r="BJ895" t="s">
        <v>175</v>
      </c>
      <c r="BK895" t="s">
        <v>175</v>
      </c>
      <c r="BL895" t="s">
        <v>175</v>
      </c>
      <c r="BM895" t="s">
        <v>175</v>
      </c>
      <c r="BN895" t="s">
        <v>175</v>
      </c>
      <c r="BO895" t="s">
        <v>175</v>
      </c>
      <c r="BP895" t="s">
        <v>175</v>
      </c>
      <c r="BQ895" t="s">
        <v>175</v>
      </c>
      <c r="BR895" t="s">
        <v>175</v>
      </c>
      <c r="BS895" t="s">
        <v>175</v>
      </c>
      <c r="BT895" t="s">
        <v>175</v>
      </c>
      <c r="BU895" t="s">
        <v>175</v>
      </c>
      <c r="BV895" t="s">
        <v>175</v>
      </c>
      <c r="BW895" t="s">
        <v>175</v>
      </c>
      <c r="BX895" t="s">
        <v>175</v>
      </c>
      <c r="BY895" t="s">
        <v>1709</v>
      </c>
      <c r="BZ895" t="s">
        <v>175</v>
      </c>
      <c r="CA895" t="s">
        <v>1710</v>
      </c>
      <c r="CB895" t="s">
        <v>1321</v>
      </c>
      <c r="CC895" t="s">
        <v>1736</v>
      </c>
      <c r="CD895" t="s">
        <v>175</v>
      </c>
      <c r="CE895" t="s">
        <v>175</v>
      </c>
      <c r="CF895" t="s">
        <v>175</v>
      </c>
      <c r="CG895">
        <v>0</v>
      </c>
      <c r="CH895" t="s">
        <v>191</v>
      </c>
      <c r="CI895" t="s">
        <v>1321</v>
      </c>
      <c r="CJ895" t="s">
        <v>175</v>
      </c>
      <c r="CK895">
        <v>1</v>
      </c>
      <c r="CL895" t="s">
        <v>1712</v>
      </c>
      <c r="CM895" t="s">
        <v>175</v>
      </c>
      <c r="CN895" t="s">
        <v>175</v>
      </c>
      <c r="CO895">
        <v>16.799999999999901</v>
      </c>
      <c r="CP895" t="s">
        <v>1709</v>
      </c>
      <c r="CQ895">
        <v>0</v>
      </c>
      <c r="CR895" t="s">
        <v>448</v>
      </c>
      <c r="CS895">
        <v>90.298079999999999</v>
      </c>
      <c r="CT895" t="s">
        <v>1014</v>
      </c>
      <c r="CU895">
        <v>3.62</v>
      </c>
      <c r="CV895">
        <v>0</v>
      </c>
      <c r="CW895">
        <v>0</v>
      </c>
      <c r="CX895">
        <v>0</v>
      </c>
      <c r="CY895">
        <v>0</v>
      </c>
      <c r="CZ895">
        <v>3.62</v>
      </c>
      <c r="DA895">
        <v>86.678079999999994</v>
      </c>
      <c r="DB895">
        <v>45</v>
      </c>
      <c r="DC895">
        <v>0</v>
      </c>
    </row>
    <row r="896" spans="1:107" x14ac:dyDescent="0.25">
      <c r="A896" t="s">
        <v>175</v>
      </c>
      <c r="B896" t="s">
        <v>175</v>
      </c>
      <c r="C896" t="s">
        <v>1749</v>
      </c>
      <c r="D896" t="s">
        <v>1753</v>
      </c>
      <c r="E896" t="s">
        <v>175</v>
      </c>
      <c r="F896" t="s">
        <v>175</v>
      </c>
      <c r="G896" t="s">
        <v>176</v>
      </c>
      <c r="H896" t="s">
        <v>198</v>
      </c>
      <c r="I896" t="s">
        <v>1728</v>
      </c>
      <c r="J896" t="s">
        <v>179</v>
      </c>
      <c r="K896">
        <v>2.8</v>
      </c>
      <c r="L896">
        <v>4</v>
      </c>
      <c r="M896">
        <v>16</v>
      </c>
      <c r="N896" t="s">
        <v>175</v>
      </c>
      <c r="O896">
        <v>1.2969999999999999</v>
      </c>
      <c r="P896">
        <v>1.823</v>
      </c>
      <c r="Q896">
        <v>28.38</v>
      </c>
      <c r="R896">
        <v>27.52</v>
      </c>
      <c r="S896">
        <v>135</v>
      </c>
      <c r="T896">
        <v>13.68</v>
      </c>
      <c r="U896">
        <v>129.08560800000001</v>
      </c>
      <c r="V896" t="s">
        <v>175</v>
      </c>
      <c r="W896" t="s">
        <v>175</v>
      </c>
      <c r="X896" t="s">
        <v>175</v>
      </c>
      <c r="Y896" t="s">
        <v>1708</v>
      </c>
      <c r="Z896" t="s">
        <v>175</v>
      </c>
      <c r="AA896">
        <v>4</v>
      </c>
      <c r="AB896">
        <v>2</v>
      </c>
      <c r="AC896">
        <v>0</v>
      </c>
      <c r="AD896">
        <v>0</v>
      </c>
      <c r="AE896">
        <v>4</v>
      </c>
      <c r="AF896">
        <v>0</v>
      </c>
      <c r="AG896">
        <v>2</v>
      </c>
      <c r="AH896">
        <v>2</v>
      </c>
      <c r="AI896">
        <v>4</v>
      </c>
      <c r="AJ896">
        <v>0</v>
      </c>
      <c r="AK896" t="s">
        <v>175</v>
      </c>
      <c r="AL896" t="s">
        <v>175</v>
      </c>
      <c r="AM896" t="s">
        <v>175</v>
      </c>
      <c r="AN896" t="s">
        <v>175</v>
      </c>
      <c r="AO896">
        <v>0</v>
      </c>
      <c r="AP896" t="s">
        <v>175</v>
      </c>
      <c r="AQ896" t="s">
        <v>175</v>
      </c>
      <c r="AR896">
        <v>2</v>
      </c>
      <c r="AS896">
        <v>2</v>
      </c>
      <c r="AT896" t="s">
        <v>175</v>
      </c>
      <c r="AU896" t="s">
        <v>175</v>
      </c>
      <c r="AV896">
        <v>6</v>
      </c>
      <c r="AW896" t="s">
        <v>175</v>
      </c>
      <c r="AX896">
        <v>2</v>
      </c>
      <c r="AY896" t="s">
        <v>175</v>
      </c>
      <c r="AZ896" t="s">
        <v>175</v>
      </c>
      <c r="BA896" t="s">
        <v>175</v>
      </c>
      <c r="BB896" t="s">
        <v>175</v>
      </c>
      <c r="BC896" t="s">
        <v>175</v>
      </c>
      <c r="BD896" t="s">
        <v>175</v>
      </c>
      <c r="BE896" t="s">
        <v>175</v>
      </c>
      <c r="BF896" t="s">
        <v>175</v>
      </c>
      <c r="BG896" t="s">
        <v>175</v>
      </c>
      <c r="BH896" t="s">
        <v>175</v>
      </c>
      <c r="BI896" t="s">
        <v>175</v>
      </c>
      <c r="BJ896" t="s">
        <v>175</v>
      </c>
      <c r="BK896" t="s">
        <v>175</v>
      </c>
      <c r="BL896" t="s">
        <v>175</v>
      </c>
      <c r="BM896" t="s">
        <v>175</v>
      </c>
      <c r="BN896" t="s">
        <v>175</v>
      </c>
      <c r="BO896" t="s">
        <v>175</v>
      </c>
      <c r="BP896" t="s">
        <v>175</v>
      </c>
      <c r="BQ896" t="s">
        <v>175</v>
      </c>
      <c r="BR896" t="s">
        <v>175</v>
      </c>
      <c r="BS896" t="s">
        <v>175</v>
      </c>
      <c r="BT896" t="s">
        <v>175</v>
      </c>
      <c r="BU896" t="s">
        <v>175</v>
      </c>
      <c r="BV896" t="s">
        <v>175</v>
      </c>
      <c r="BW896" t="s">
        <v>175</v>
      </c>
      <c r="BX896" t="s">
        <v>175</v>
      </c>
      <c r="BY896" t="s">
        <v>1709</v>
      </c>
      <c r="BZ896" t="s">
        <v>175</v>
      </c>
      <c r="CA896" t="s">
        <v>1710</v>
      </c>
      <c r="CB896" t="s">
        <v>1321</v>
      </c>
      <c r="CC896" t="s">
        <v>1736</v>
      </c>
      <c r="CD896" t="s">
        <v>175</v>
      </c>
      <c r="CE896" t="s">
        <v>175</v>
      </c>
      <c r="CF896" t="s">
        <v>175</v>
      </c>
      <c r="CG896">
        <v>0</v>
      </c>
      <c r="CH896" t="s">
        <v>191</v>
      </c>
      <c r="CI896" t="s">
        <v>1321</v>
      </c>
      <c r="CJ896" t="s">
        <v>175</v>
      </c>
      <c r="CK896">
        <v>1</v>
      </c>
      <c r="CL896" t="s">
        <v>1712</v>
      </c>
      <c r="CM896" t="s">
        <v>175</v>
      </c>
      <c r="CN896" t="s">
        <v>175</v>
      </c>
      <c r="CO896">
        <v>11.2</v>
      </c>
      <c r="CP896" t="s">
        <v>1709</v>
      </c>
      <c r="CQ896">
        <v>0</v>
      </c>
      <c r="CR896" t="s">
        <v>448</v>
      </c>
      <c r="CS896">
        <v>106.073964</v>
      </c>
      <c r="CT896" t="s">
        <v>1014</v>
      </c>
      <c r="CU896">
        <v>5.54</v>
      </c>
      <c r="CV896">
        <v>0</v>
      </c>
      <c r="CW896">
        <v>0</v>
      </c>
      <c r="CX896">
        <v>0</v>
      </c>
      <c r="CY896">
        <v>0</v>
      </c>
      <c r="CZ896">
        <v>5.54</v>
      </c>
      <c r="DA896">
        <v>100.533964</v>
      </c>
      <c r="DB896">
        <v>45</v>
      </c>
      <c r="DC896">
        <v>0</v>
      </c>
    </row>
    <row r="897" spans="1:107" x14ac:dyDescent="0.25">
      <c r="A897" t="s">
        <v>175</v>
      </c>
      <c r="B897" t="s">
        <v>175</v>
      </c>
      <c r="C897" t="s">
        <v>1749</v>
      </c>
      <c r="D897" t="s">
        <v>1754</v>
      </c>
      <c r="E897" t="s">
        <v>175</v>
      </c>
      <c r="F897" t="s">
        <v>175</v>
      </c>
      <c r="G897" t="s">
        <v>176</v>
      </c>
      <c r="H897" t="s">
        <v>198</v>
      </c>
      <c r="I897" t="s">
        <v>1707</v>
      </c>
      <c r="J897" t="s">
        <v>179</v>
      </c>
      <c r="K897">
        <v>2.8</v>
      </c>
      <c r="L897">
        <v>6</v>
      </c>
      <c r="M897">
        <v>8</v>
      </c>
      <c r="N897" t="s">
        <v>175</v>
      </c>
      <c r="O897">
        <v>1.63</v>
      </c>
      <c r="P897">
        <v>3.5750000000000002</v>
      </c>
      <c r="Q897">
        <v>22.6</v>
      </c>
      <c r="R897">
        <v>23.48</v>
      </c>
      <c r="S897">
        <v>135</v>
      </c>
      <c r="T897">
        <v>7.28</v>
      </c>
      <c r="U897">
        <v>108.13563000000001</v>
      </c>
      <c r="V897" t="s">
        <v>175</v>
      </c>
      <c r="W897" t="s">
        <v>175</v>
      </c>
      <c r="X897" t="s">
        <v>175</v>
      </c>
      <c r="Y897" t="s">
        <v>1708</v>
      </c>
      <c r="Z897" t="s">
        <v>175</v>
      </c>
      <c r="AA897">
        <v>2</v>
      </c>
      <c r="AB897">
        <v>1</v>
      </c>
      <c r="AC897">
        <v>0</v>
      </c>
      <c r="AD897">
        <v>0</v>
      </c>
      <c r="AE897">
        <v>2</v>
      </c>
      <c r="AF897">
        <v>0</v>
      </c>
      <c r="AG897">
        <v>1</v>
      </c>
      <c r="AH897">
        <v>2</v>
      </c>
      <c r="AI897">
        <v>2</v>
      </c>
      <c r="AJ897">
        <v>0</v>
      </c>
      <c r="AK897" t="s">
        <v>175</v>
      </c>
      <c r="AL897" t="s">
        <v>175</v>
      </c>
      <c r="AM897" t="s">
        <v>175</v>
      </c>
      <c r="AN897" t="s">
        <v>175</v>
      </c>
      <c r="AO897">
        <v>0</v>
      </c>
      <c r="AP897" t="s">
        <v>175</v>
      </c>
      <c r="AQ897" t="s">
        <v>175</v>
      </c>
      <c r="AR897">
        <v>2</v>
      </c>
      <c r="AS897">
        <v>1</v>
      </c>
      <c r="AT897" t="s">
        <v>175</v>
      </c>
      <c r="AU897" t="s">
        <v>175</v>
      </c>
      <c r="AV897">
        <v>4</v>
      </c>
      <c r="AW897" t="s">
        <v>175</v>
      </c>
      <c r="AX897">
        <v>2</v>
      </c>
      <c r="AY897" t="s">
        <v>175</v>
      </c>
      <c r="AZ897" t="s">
        <v>175</v>
      </c>
      <c r="BA897" t="s">
        <v>175</v>
      </c>
      <c r="BB897" t="s">
        <v>175</v>
      </c>
      <c r="BC897" t="s">
        <v>175</v>
      </c>
      <c r="BD897" t="s">
        <v>175</v>
      </c>
      <c r="BE897" t="s">
        <v>175</v>
      </c>
      <c r="BF897" t="s">
        <v>175</v>
      </c>
      <c r="BG897" t="s">
        <v>175</v>
      </c>
      <c r="BH897" t="s">
        <v>175</v>
      </c>
      <c r="BI897" t="s">
        <v>175</v>
      </c>
      <c r="BJ897" t="s">
        <v>175</v>
      </c>
      <c r="BK897" t="s">
        <v>175</v>
      </c>
      <c r="BL897" t="s">
        <v>175</v>
      </c>
      <c r="BM897" t="s">
        <v>175</v>
      </c>
      <c r="BN897" t="s">
        <v>175</v>
      </c>
      <c r="BO897" t="s">
        <v>175</v>
      </c>
      <c r="BP897" t="s">
        <v>175</v>
      </c>
      <c r="BQ897" t="s">
        <v>175</v>
      </c>
      <c r="BR897" t="s">
        <v>175</v>
      </c>
      <c r="BS897" t="s">
        <v>175</v>
      </c>
      <c r="BT897" t="s">
        <v>175</v>
      </c>
      <c r="BU897" t="s">
        <v>175</v>
      </c>
      <c r="BV897" t="s">
        <v>175</v>
      </c>
      <c r="BW897" t="s">
        <v>175</v>
      </c>
      <c r="BX897" t="s">
        <v>175</v>
      </c>
      <c r="BY897" t="s">
        <v>1709</v>
      </c>
      <c r="BZ897" t="s">
        <v>175</v>
      </c>
      <c r="CA897" t="s">
        <v>1710</v>
      </c>
      <c r="CB897" t="s">
        <v>1321</v>
      </c>
      <c r="CC897" t="s">
        <v>1736</v>
      </c>
      <c r="CD897" t="s">
        <v>175</v>
      </c>
      <c r="CE897" t="s">
        <v>175</v>
      </c>
      <c r="CF897" t="s">
        <v>175</v>
      </c>
      <c r="CG897">
        <v>0</v>
      </c>
      <c r="CH897" t="s">
        <v>191</v>
      </c>
      <c r="CI897" t="s">
        <v>1321</v>
      </c>
      <c r="CJ897" t="s">
        <v>175</v>
      </c>
      <c r="CK897">
        <v>1</v>
      </c>
      <c r="CL897" t="s">
        <v>1712</v>
      </c>
      <c r="CM897" t="s">
        <v>175</v>
      </c>
      <c r="CN897" t="s">
        <v>175</v>
      </c>
      <c r="CO897">
        <v>16.799999999999901</v>
      </c>
      <c r="CP897" t="s">
        <v>1709</v>
      </c>
      <c r="CQ897">
        <v>0</v>
      </c>
      <c r="CR897" t="s">
        <v>448</v>
      </c>
      <c r="CS897">
        <v>97.73751</v>
      </c>
      <c r="CT897" t="s">
        <v>1014</v>
      </c>
      <c r="CU897">
        <v>3.62</v>
      </c>
      <c r="CV897">
        <v>0</v>
      </c>
      <c r="CW897">
        <v>0</v>
      </c>
      <c r="CX897">
        <v>0</v>
      </c>
      <c r="CY897">
        <v>0</v>
      </c>
      <c r="CZ897">
        <v>3.62</v>
      </c>
      <c r="DA897">
        <v>94.117509999999996</v>
      </c>
      <c r="DB897">
        <v>45</v>
      </c>
      <c r="DC897">
        <v>0</v>
      </c>
    </row>
    <row r="898" spans="1:107" x14ac:dyDescent="0.25">
      <c r="A898" t="s">
        <v>175</v>
      </c>
      <c r="B898" t="s">
        <v>175</v>
      </c>
      <c r="C898" t="s">
        <v>1749</v>
      </c>
      <c r="D898" t="s">
        <v>1755</v>
      </c>
      <c r="E898" t="s">
        <v>175</v>
      </c>
      <c r="F898" t="s">
        <v>175</v>
      </c>
      <c r="G898" t="s">
        <v>176</v>
      </c>
      <c r="H898" t="s">
        <v>198</v>
      </c>
      <c r="I898" t="s">
        <v>1707</v>
      </c>
      <c r="J898" t="s">
        <v>179</v>
      </c>
      <c r="K898">
        <v>2.8</v>
      </c>
      <c r="L898">
        <v>6</v>
      </c>
      <c r="M898">
        <v>8</v>
      </c>
      <c r="N898" t="s">
        <v>175</v>
      </c>
      <c r="O898">
        <v>1.8680000000000001</v>
      </c>
      <c r="P898">
        <v>4.0030000000000001</v>
      </c>
      <c r="Q898">
        <v>22.8</v>
      </c>
      <c r="R898">
        <v>23.41</v>
      </c>
      <c r="S898">
        <v>135</v>
      </c>
      <c r="T898">
        <v>7.28</v>
      </c>
      <c r="U898">
        <v>109.78251</v>
      </c>
      <c r="V898" t="s">
        <v>175</v>
      </c>
      <c r="W898" t="s">
        <v>175</v>
      </c>
      <c r="X898" t="s">
        <v>175</v>
      </c>
      <c r="Y898" t="s">
        <v>1708</v>
      </c>
      <c r="Z898" t="s">
        <v>175</v>
      </c>
      <c r="AA898">
        <v>2</v>
      </c>
      <c r="AB898">
        <v>2</v>
      </c>
      <c r="AC898">
        <v>0</v>
      </c>
      <c r="AD898">
        <v>0</v>
      </c>
      <c r="AE898">
        <v>4</v>
      </c>
      <c r="AF898">
        <v>0</v>
      </c>
      <c r="AG898">
        <v>2</v>
      </c>
      <c r="AH898">
        <v>2</v>
      </c>
      <c r="AI898">
        <v>2</v>
      </c>
      <c r="AJ898">
        <v>2</v>
      </c>
      <c r="AK898" t="s">
        <v>175</v>
      </c>
      <c r="AL898" t="s">
        <v>175</v>
      </c>
      <c r="AM898" t="s">
        <v>175</v>
      </c>
      <c r="AN898" t="s">
        <v>175</v>
      </c>
      <c r="AO898">
        <v>0</v>
      </c>
      <c r="AP898" t="s">
        <v>175</v>
      </c>
      <c r="AQ898" t="s">
        <v>175</v>
      </c>
      <c r="AR898">
        <v>2</v>
      </c>
      <c r="AS898">
        <v>2</v>
      </c>
      <c r="AT898" t="s">
        <v>175</v>
      </c>
      <c r="AU898" t="s">
        <v>175</v>
      </c>
      <c r="AV898">
        <v>6</v>
      </c>
      <c r="AW898" t="s">
        <v>175</v>
      </c>
      <c r="AX898">
        <v>2</v>
      </c>
      <c r="AY898" t="s">
        <v>175</v>
      </c>
      <c r="AZ898" t="s">
        <v>175</v>
      </c>
      <c r="BA898" t="s">
        <v>175</v>
      </c>
      <c r="BB898" t="s">
        <v>175</v>
      </c>
      <c r="BC898" t="s">
        <v>175</v>
      </c>
      <c r="BD898" t="s">
        <v>175</v>
      </c>
      <c r="BE898" t="s">
        <v>175</v>
      </c>
      <c r="BF898" t="s">
        <v>175</v>
      </c>
      <c r="BG898" t="s">
        <v>175</v>
      </c>
      <c r="BH898" t="s">
        <v>175</v>
      </c>
      <c r="BI898" t="s">
        <v>175</v>
      </c>
      <c r="BJ898" t="s">
        <v>175</v>
      </c>
      <c r="BK898" t="s">
        <v>175</v>
      </c>
      <c r="BL898" t="s">
        <v>175</v>
      </c>
      <c r="BM898" t="s">
        <v>175</v>
      </c>
      <c r="BN898" t="s">
        <v>175</v>
      </c>
      <c r="BO898" t="s">
        <v>175</v>
      </c>
      <c r="BP898" t="s">
        <v>175</v>
      </c>
      <c r="BQ898" t="s">
        <v>175</v>
      </c>
      <c r="BR898" t="s">
        <v>175</v>
      </c>
      <c r="BS898" t="s">
        <v>175</v>
      </c>
      <c r="BT898" t="s">
        <v>175</v>
      </c>
      <c r="BU898" t="s">
        <v>175</v>
      </c>
      <c r="BV898" t="s">
        <v>175</v>
      </c>
      <c r="BW898" t="s">
        <v>175</v>
      </c>
      <c r="BX898" t="s">
        <v>175</v>
      </c>
      <c r="BY898" t="s">
        <v>1709</v>
      </c>
      <c r="BZ898" t="s">
        <v>175</v>
      </c>
      <c r="CA898" t="s">
        <v>1710</v>
      </c>
      <c r="CB898" t="s">
        <v>1321</v>
      </c>
      <c r="CC898" t="s">
        <v>1736</v>
      </c>
      <c r="CD898" t="s">
        <v>175</v>
      </c>
      <c r="CE898" t="s">
        <v>175</v>
      </c>
      <c r="CF898" t="s">
        <v>175</v>
      </c>
      <c r="CG898">
        <v>0</v>
      </c>
      <c r="CH898" t="s">
        <v>191</v>
      </c>
      <c r="CI898" t="s">
        <v>1321</v>
      </c>
      <c r="CJ898" t="s">
        <v>175</v>
      </c>
      <c r="CK898">
        <v>1</v>
      </c>
      <c r="CL898" t="s">
        <v>1712</v>
      </c>
      <c r="CM898" t="s">
        <v>175</v>
      </c>
      <c r="CN898" t="s">
        <v>175</v>
      </c>
      <c r="CO898">
        <v>16.799999999999901</v>
      </c>
      <c r="CP898" t="s">
        <v>1709</v>
      </c>
      <c r="CQ898">
        <v>0</v>
      </c>
      <c r="CR898" t="s">
        <v>448</v>
      </c>
      <c r="CS898">
        <v>99.728657999999996</v>
      </c>
      <c r="CT898" t="s">
        <v>1014</v>
      </c>
      <c r="CU898">
        <v>3.62</v>
      </c>
      <c r="CV898">
        <v>0</v>
      </c>
      <c r="CW898">
        <v>0</v>
      </c>
      <c r="CX898">
        <v>0</v>
      </c>
      <c r="CY898">
        <v>0</v>
      </c>
      <c r="CZ898">
        <v>3.62</v>
      </c>
      <c r="DA898">
        <v>96.108658000000005</v>
      </c>
      <c r="DB898">
        <v>45</v>
      </c>
      <c r="DC898">
        <v>0</v>
      </c>
    </row>
    <row r="899" spans="1:107" x14ac:dyDescent="0.25">
      <c r="A899" t="s">
        <v>175</v>
      </c>
      <c r="B899" t="s">
        <v>175</v>
      </c>
      <c r="C899" t="s">
        <v>1749</v>
      </c>
      <c r="D899" t="s">
        <v>1756</v>
      </c>
      <c r="E899" t="s">
        <v>175</v>
      </c>
      <c r="F899" t="s">
        <v>175</v>
      </c>
      <c r="G899" t="s">
        <v>176</v>
      </c>
      <c r="H899" t="s">
        <v>198</v>
      </c>
      <c r="I899" t="s">
        <v>1707</v>
      </c>
      <c r="J899" t="s">
        <v>179</v>
      </c>
      <c r="K899">
        <v>2.8</v>
      </c>
      <c r="L899">
        <v>6</v>
      </c>
      <c r="M899">
        <v>8</v>
      </c>
      <c r="N899" t="s">
        <v>175</v>
      </c>
      <c r="O899">
        <v>0.48099999999999998</v>
      </c>
      <c r="P899">
        <v>2.738</v>
      </c>
      <c r="Q899">
        <v>20.64</v>
      </c>
      <c r="R899">
        <v>21.66</v>
      </c>
      <c r="S899">
        <v>135</v>
      </c>
      <c r="T899">
        <v>7.28</v>
      </c>
      <c r="U899">
        <v>94.838825999999997</v>
      </c>
      <c r="V899" t="s">
        <v>175</v>
      </c>
      <c r="W899" t="s">
        <v>175</v>
      </c>
      <c r="X899" t="s">
        <v>175</v>
      </c>
      <c r="Y899" t="s">
        <v>1708</v>
      </c>
      <c r="Z899" t="s">
        <v>175</v>
      </c>
      <c r="AA899">
        <v>2</v>
      </c>
      <c r="AB899">
        <v>2</v>
      </c>
      <c r="AC899">
        <v>0</v>
      </c>
      <c r="AD899">
        <v>0</v>
      </c>
      <c r="AE899">
        <v>2</v>
      </c>
      <c r="AF899">
        <v>0</v>
      </c>
      <c r="AG899">
        <v>2</v>
      </c>
      <c r="AH899">
        <v>2</v>
      </c>
      <c r="AI899">
        <v>3</v>
      </c>
      <c r="AJ899">
        <v>2</v>
      </c>
      <c r="AK899" t="s">
        <v>175</v>
      </c>
      <c r="AL899" t="s">
        <v>175</v>
      </c>
      <c r="AM899" t="s">
        <v>175</v>
      </c>
      <c r="AN899" t="s">
        <v>175</v>
      </c>
      <c r="AO899">
        <v>0</v>
      </c>
      <c r="AP899" t="s">
        <v>175</v>
      </c>
      <c r="AQ899" t="s">
        <v>175</v>
      </c>
      <c r="AR899">
        <v>2</v>
      </c>
      <c r="AS899">
        <v>1</v>
      </c>
      <c r="AT899" t="s">
        <v>175</v>
      </c>
      <c r="AU899" t="s">
        <v>175</v>
      </c>
      <c r="AV899">
        <v>6</v>
      </c>
      <c r="AW899" t="s">
        <v>175</v>
      </c>
      <c r="AX899">
        <v>2</v>
      </c>
      <c r="AY899" t="s">
        <v>175</v>
      </c>
      <c r="AZ899" t="s">
        <v>175</v>
      </c>
      <c r="BA899" t="s">
        <v>175</v>
      </c>
      <c r="BB899" t="s">
        <v>175</v>
      </c>
      <c r="BC899" t="s">
        <v>175</v>
      </c>
      <c r="BD899" t="s">
        <v>175</v>
      </c>
      <c r="BE899" t="s">
        <v>175</v>
      </c>
      <c r="BF899" t="s">
        <v>175</v>
      </c>
      <c r="BG899" t="s">
        <v>175</v>
      </c>
      <c r="BH899" t="s">
        <v>175</v>
      </c>
      <c r="BI899" t="s">
        <v>175</v>
      </c>
      <c r="BJ899" t="s">
        <v>175</v>
      </c>
      <c r="BK899" t="s">
        <v>175</v>
      </c>
      <c r="BL899" t="s">
        <v>175</v>
      </c>
      <c r="BM899" t="s">
        <v>175</v>
      </c>
      <c r="BN899" t="s">
        <v>175</v>
      </c>
      <c r="BO899" t="s">
        <v>175</v>
      </c>
      <c r="BP899" t="s">
        <v>175</v>
      </c>
      <c r="BQ899" t="s">
        <v>175</v>
      </c>
      <c r="BR899" t="s">
        <v>175</v>
      </c>
      <c r="BS899" t="s">
        <v>175</v>
      </c>
      <c r="BT899" t="s">
        <v>175</v>
      </c>
      <c r="BU899" t="s">
        <v>175</v>
      </c>
      <c r="BV899" t="s">
        <v>175</v>
      </c>
      <c r="BW899" t="s">
        <v>175</v>
      </c>
      <c r="BX899" t="s">
        <v>175</v>
      </c>
      <c r="BY899" t="s">
        <v>1709</v>
      </c>
      <c r="BZ899" t="s">
        <v>175</v>
      </c>
      <c r="CA899" t="s">
        <v>1710</v>
      </c>
      <c r="CB899" t="s">
        <v>1321</v>
      </c>
      <c r="CC899" t="s">
        <v>1711</v>
      </c>
      <c r="CD899" t="s">
        <v>175</v>
      </c>
      <c r="CE899" t="s">
        <v>175</v>
      </c>
      <c r="CF899" t="s">
        <v>175</v>
      </c>
      <c r="CG899">
        <v>0</v>
      </c>
      <c r="CH899" t="s">
        <v>191</v>
      </c>
      <c r="CI899" t="s">
        <v>1321</v>
      </c>
      <c r="CJ899" t="s">
        <v>175</v>
      </c>
      <c r="CK899">
        <v>1</v>
      </c>
      <c r="CL899" t="s">
        <v>1712</v>
      </c>
      <c r="CM899" t="s">
        <v>175</v>
      </c>
      <c r="CN899" t="s">
        <v>175</v>
      </c>
      <c r="CO899">
        <v>16.799999999999901</v>
      </c>
      <c r="CP899" t="s">
        <v>1709</v>
      </c>
      <c r="CQ899">
        <v>0</v>
      </c>
      <c r="CR899" t="s">
        <v>448</v>
      </c>
      <c r="CS899">
        <v>86.428349999999995</v>
      </c>
      <c r="CT899" t="s">
        <v>1014</v>
      </c>
      <c r="CU899">
        <v>3.62</v>
      </c>
      <c r="CV899">
        <v>0</v>
      </c>
      <c r="CW899">
        <v>0</v>
      </c>
      <c r="CX899">
        <v>0</v>
      </c>
      <c r="CY899">
        <v>0</v>
      </c>
      <c r="CZ899">
        <v>3.62</v>
      </c>
      <c r="DA899">
        <v>82.808350000000004</v>
      </c>
      <c r="DB899">
        <v>45</v>
      </c>
      <c r="DC899">
        <v>0</v>
      </c>
    </row>
    <row r="900" spans="1:107" x14ac:dyDescent="0.25">
      <c r="A900" t="s">
        <v>175</v>
      </c>
      <c r="B900" t="s">
        <v>175</v>
      </c>
      <c r="C900" t="s">
        <v>1749</v>
      </c>
      <c r="D900" t="s">
        <v>1757</v>
      </c>
      <c r="E900" t="s">
        <v>175</v>
      </c>
      <c r="F900" t="s">
        <v>175</v>
      </c>
      <c r="G900" t="s">
        <v>176</v>
      </c>
      <c r="H900" t="s">
        <v>198</v>
      </c>
      <c r="I900" t="s">
        <v>1707</v>
      </c>
      <c r="J900" t="s">
        <v>179</v>
      </c>
      <c r="K900">
        <v>2.8</v>
      </c>
      <c r="L900">
        <v>6</v>
      </c>
      <c r="M900">
        <v>8</v>
      </c>
      <c r="N900" t="s">
        <v>175</v>
      </c>
      <c r="O900">
        <v>2.5920000000000001</v>
      </c>
      <c r="P900">
        <v>4.6970000000000001</v>
      </c>
      <c r="Q900">
        <v>24.18</v>
      </c>
      <c r="R900">
        <v>24.76</v>
      </c>
      <c r="S900">
        <v>135</v>
      </c>
      <c r="T900">
        <v>7.28</v>
      </c>
      <c r="U900">
        <v>118.94547</v>
      </c>
      <c r="V900" t="s">
        <v>175</v>
      </c>
      <c r="W900" t="s">
        <v>175</v>
      </c>
      <c r="X900" t="s">
        <v>175</v>
      </c>
      <c r="Y900" t="s">
        <v>1708</v>
      </c>
      <c r="Z900" t="s">
        <v>175</v>
      </c>
      <c r="AA900">
        <v>2</v>
      </c>
      <c r="AB900">
        <v>2</v>
      </c>
      <c r="AC900">
        <v>0</v>
      </c>
      <c r="AD900">
        <v>0</v>
      </c>
      <c r="AE900">
        <v>2</v>
      </c>
      <c r="AF900">
        <v>0</v>
      </c>
      <c r="AG900">
        <v>2</v>
      </c>
      <c r="AH900">
        <v>2</v>
      </c>
      <c r="AI900">
        <v>2</v>
      </c>
      <c r="AJ900">
        <v>2</v>
      </c>
      <c r="AK900" t="s">
        <v>175</v>
      </c>
      <c r="AL900" t="s">
        <v>175</v>
      </c>
      <c r="AM900" t="s">
        <v>175</v>
      </c>
      <c r="AN900" t="s">
        <v>175</v>
      </c>
      <c r="AO900">
        <v>0</v>
      </c>
      <c r="AP900" t="s">
        <v>175</v>
      </c>
      <c r="AQ900" t="s">
        <v>175</v>
      </c>
      <c r="AR900">
        <v>2</v>
      </c>
      <c r="AS900">
        <v>2</v>
      </c>
      <c r="AT900" t="s">
        <v>175</v>
      </c>
      <c r="AU900" t="s">
        <v>175</v>
      </c>
      <c r="AV900">
        <v>6</v>
      </c>
      <c r="AW900" t="s">
        <v>175</v>
      </c>
      <c r="AX900">
        <v>2</v>
      </c>
      <c r="AY900" t="s">
        <v>175</v>
      </c>
      <c r="AZ900" t="s">
        <v>175</v>
      </c>
      <c r="BA900" t="s">
        <v>175</v>
      </c>
      <c r="BB900" t="s">
        <v>175</v>
      </c>
      <c r="BC900" t="s">
        <v>175</v>
      </c>
      <c r="BD900" t="s">
        <v>175</v>
      </c>
      <c r="BE900" t="s">
        <v>175</v>
      </c>
      <c r="BF900" t="s">
        <v>175</v>
      </c>
      <c r="BG900" t="s">
        <v>175</v>
      </c>
      <c r="BH900" t="s">
        <v>175</v>
      </c>
      <c r="BI900" t="s">
        <v>175</v>
      </c>
      <c r="BJ900" t="s">
        <v>175</v>
      </c>
      <c r="BK900" t="s">
        <v>175</v>
      </c>
      <c r="BL900" t="s">
        <v>175</v>
      </c>
      <c r="BM900" t="s">
        <v>175</v>
      </c>
      <c r="BN900" t="s">
        <v>175</v>
      </c>
      <c r="BO900" t="s">
        <v>175</v>
      </c>
      <c r="BP900" t="s">
        <v>175</v>
      </c>
      <c r="BQ900" t="s">
        <v>175</v>
      </c>
      <c r="BR900" t="s">
        <v>175</v>
      </c>
      <c r="BS900" t="s">
        <v>175</v>
      </c>
      <c r="BT900" t="s">
        <v>175</v>
      </c>
      <c r="BU900" t="s">
        <v>175</v>
      </c>
      <c r="BV900" t="s">
        <v>175</v>
      </c>
      <c r="BW900" t="s">
        <v>175</v>
      </c>
      <c r="BX900" t="s">
        <v>175</v>
      </c>
      <c r="BY900" t="s">
        <v>1709</v>
      </c>
      <c r="BZ900" t="s">
        <v>175</v>
      </c>
      <c r="CA900" t="s">
        <v>1710</v>
      </c>
      <c r="CB900" t="s">
        <v>1321</v>
      </c>
      <c r="CC900" t="s">
        <v>1736</v>
      </c>
      <c r="CD900" t="s">
        <v>175</v>
      </c>
      <c r="CE900" t="s">
        <v>175</v>
      </c>
      <c r="CF900" t="s">
        <v>175</v>
      </c>
      <c r="CG900">
        <v>0</v>
      </c>
      <c r="CH900" t="s">
        <v>191</v>
      </c>
      <c r="CI900" t="s">
        <v>1321</v>
      </c>
      <c r="CJ900" t="s">
        <v>175</v>
      </c>
      <c r="CK900">
        <v>1</v>
      </c>
      <c r="CL900" t="s">
        <v>1712</v>
      </c>
      <c r="CM900" t="s">
        <v>175</v>
      </c>
      <c r="CN900" t="s">
        <v>175</v>
      </c>
      <c r="CO900">
        <v>16.799999999999901</v>
      </c>
      <c r="CP900" t="s">
        <v>1709</v>
      </c>
      <c r="CQ900">
        <v>0</v>
      </c>
      <c r="CR900" t="s">
        <v>448</v>
      </c>
      <c r="CS900">
        <v>108.172422</v>
      </c>
      <c r="CT900" t="s">
        <v>1014</v>
      </c>
      <c r="CU900">
        <v>3.62</v>
      </c>
      <c r="CV900">
        <v>0</v>
      </c>
      <c r="CW900">
        <v>0</v>
      </c>
      <c r="CX900">
        <v>0</v>
      </c>
      <c r="CY900">
        <v>0</v>
      </c>
      <c r="CZ900">
        <v>3.62</v>
      </c>
      <c r="DA900">
        <v>104.552421999999</v>
      </c>
      <c r="DB900">
        <v>45</v>
      </c>
      <c r="DC900">
        <v>0</v>
      </c>
    </row>
    <row r="901" spans="1:107" x14ac:dyDescent="0.25">
      <c r="A901" t="s">
        <v>175</v>
      </c>
      <c r="B901" t="s">
        <v>175</v>
      </c>
      <c r="C901" t="s">
        <v>1749</v>
      </c>
      <c r="D901" t="s">
        <v>1758</v>
      </c>
      <c r="E901" t="s">
        <v>175</v>
      </c>
      <c r="F901" t="s">
        <v>175</v>
      </c>
      <c r="G901" t="s">
        <v>176</v>
      </c>
      <c r="H901" t="s">
        <v>198</v>
      </c>
      <c r="I901" t="s">
        <v>1759</v>
      </c>
      <c r="J901" t="s">
        <v>179</v>
      </c>
      <c r="K901">
        <v>3.2</v>
      </c>
      <c r="L901">
        <v>4</v>
      </c>
      <c r="M901">
        <v>8</v>
      </c>
      <c r="N901" t="s">
        <v>175</v>
      </c>
      <c r="O901">
        <v>0.32400000000000001</v>
      </c>
      <c r="P901">
        <v>0.96299999999999997</v>
      </c>
      <c r="Q901">
        <v>22.96</v>
      </c>
      <c r="R901">
        <v>23.2</v>
      </c>
      <c r="S901">
        <v>135</v>
      </c>
      <c r="T901">
        <v>7.28</v>
      </c>
      <c r="U901">
        <v>102.579162</v>
      </c>
      <c r="V901" t="s">
        <v>175</v>
      </c>
      <c r="W901" t="s">
        <v>175</v>
      </c>
      <c r="X901" t="s">
        <v>175</v>
      </c>
      <c r="Y901" t="s">
        <v>1714</v>
      </c>
      <c r="Z901" t="s">
        <v>175</v>
      </c>
      <c r="AA901">
        <v>2</v>
      </c>
      <c r="AB901">
        <v>1</v>
      </c>
      <c r="AC901">
        <v>0</v>
      </c>
      <c r="AD901">
        <v>0</v>
      </c>
      <c r="AE901">
        <v>2</v>
      </c>
      <c r="AF901">
        <v>0</v>
      </c>
      <c r="AG901">
        <v>2</v>
      </c>
      <c r="AH901">
        <v>1</v>
      </c>
      <c r="AI901">
        <v>6</v>
      </c>
      <c r="AJ901">
        <v>0</v>
      </c>
      <c r="AK901" t="s">
        <v>175</v>
      </c>
      <c r="AL901" t="s">
        <v>175</v>
      </c>
      <c r="AM901" t="s">
        <v>175</v>
      </c>
      <c r="AN901" t="s">
        <v>175</v>
      </c>
      <c r="AO901">
        <v>0</v>
      </c>
      <c r="AP901" t="s">
        <v>175</v>
      </c>
      <c r="AQ901" t="s">
        <v>175</v>
      </c>
      <c r="AR901">
        <v>1</v>
      </c>
      <c r="AS901">
        <v>2</v>
      </c>
      <c r="AT901" t="s">
        <v>175</v>
      </c>
      <c r="AU901" t="s">
        <v>175</v>
      </c>
      <c r="AV901">
        <v>6</v>
      </c>
      <c r="AW901" t="s">
        <v>175</v>
      </c>
      <c r="AX901">
        <v>2</v>
      </c>
      <c r="AY901" t="s">
        <v>175</v>
      </c>
      <c r="AZ901" t="s">
        <v>175</v>
      </c>
      <c r="BA901" t="s">
        <v>175</v>
      </c>
      <c r="BB901" t="s">
        <v>175</v>
      </c>
      <c r="BC901" t="s">
        <v>175</v>
      </c>
      <c r="BD901" t="s">
        <v>175</v>
      </c>
      <c r="BE901" t="s">
        <v>175</v>
      </c>
      <c r="BF901" t="s">
        <v>175</v>
      </c>
      <c r="BG901" t="s">
        <v>175</v>
      </c>
      <c r="BH901" t="s">
        <v>175</v>
      </c>
      <c r="BI901" t="s">
        <v>175</v>
      </c>
      <c r="BJ901" t="s">
        <v>175</v>
      </c>
      <c r="BK901" t="s">
        <v>175</v>
      </c>
      <c r="BL901" t="s">
        <v>175</v>
      </c>
      <c r="BM901" t="s">
        <v>175</v>
      </c>
      <c r="BN901" t="s">
        <v>175</v>
      </c>
      <c r="BO901" t="s">
        <v>175</v>
      </c>
      <c r="BP901" t="s">
        <v>175</v>
      </c>
      <c r="BQ901" t="s">
        <v>175</v>
      </c>
      <c r="BR901" t="s">
        <v>175</v>
      </c>
      <c r="BS901" t="s">
        <v>175</v>
      </c>
      <c r="BT901" t="s">
        <v>175</v>
      </c>
      <c r="BU901" t="s">
        <v>175</v>
      </c>
      <c r="BV901" t="s">
        <v>175</v>
      </c>
      <c r="BW901" t="s">
        <v>175</v>
      </c>
      <c r="BX901" t="s">
        <v>175</v>
      </c>
      <c r="BY901" t="s">
        <v>1709</v>
      </c>
      <c r="BZ901" t="s">
        <v>175</v>
      </c>
      <c r="CA901" t="s">
        <v>1710</v>
      </c>
      <c r="CB901" t="s">
        <v>1321</v>
      </c>
      <c r="CC901" t="s">
        <v>1760</v>
      </c>
      <c r="CD901" t="s">
        <v>175</v>
      </c>
      <c r="CE901" t="s">
        <v>175</v>
      </c>
      <c r="CF901" t="s">
        <v>175</v>
      </c>
      <c r="CG901">
        <v>0</v>
      </c>
      <c r="CH901" t="s">
        <v>191</v>
      </c>
      <c r="CI901" t="s">
        <v>1321</v>
      </c>
      <c r="CJ901" t="s">
        <v>175</v>
      </c>
      <c r="CK901">
        <v>1</v>
      </c>
      <c r="CL901" t="s">
        <v>1712</v>
      </c>
      <c r="CM901" t="s">
        <v>175</v>
      </c>
      <c r="CN901" t="s">
        <v>175</v>
      </c>
      <c r="CO901">
        <v>12.8</v>
      </c>
      <c r="CP901" t="s">
        <v>1709</v>
      </c>
      <c r="CQ901">
        <v>0</v>
      </c>
      <c r="CR901" t="s">
        <v>448</v>
      </c>
      <c r="CS901">
        <v>85.304441999999995</v>
      </c>
      <c r="CT901" t="s">
        <v>1014</v>
      </c>
      <c r="CU901">
        <v>3.62</v>
      </c>
      <c r="CV901">
        <v>0</v>
      </c>
      <c r="CW901">
        <v>0</v>
      </c>
      <c r="CX901">
        <v>0</v>
      </c>
      <c r="CY901">
        <v>0</v>
      </c>
      <c r="CZ901">
        <v>3.62</v>
      </c>
      <c r="DA901">
        <v>81.684442000000004</v>
      </c>
      <c r="DB901">
        <v>45</v>
      </c>
      <c r="DC901">
        <v>0</v>
      </c>
    </row>
    <row r="902" spans="1:107" x14ac:dyDescent="0.25">
      <c r="A902" t="s">
        <v>175</v>
      </c>
      <c r="B902" t="s">
        <v>175</v>
      </c>
      <c r="C902" t="s">
        <v>1749</v>
      </c>
      <c r="D902" t="s">
        <v>1761</v>
      </c>
      <c r="E902" t="s">
        <v>175</v>
      </c>
      <c r="F902" t="s">
        <v>175</v>
      </c>
      <c r="G902" t="s">
        <v>176</v>
      </c>
      <c r="H902" t="s">
        <v>198</v>
      </c>
      <c r="I902" t="s">
        <v>1707</v>
      </c>
      <c r="J902" t="s">
        <v>179</v>
      </c>
      <c r="K902">
        <v>2.8</v>
      </c>
      <c r="L902">
        <v>6</v>
      </c>
      <c r="M902">
        <v>8</v>
      </c>
      <c r="N902" t="s">
        <v>175</v>
      </c>
      <c r="O902">
        <v>0.82599999999999996</v>
      </c>
      <c r="P902">
        <v>3.2509999999999999</v>
      </c>
      <c r="Q902">
        <v>24.62</v>
      </c>
      <c r="R902">
        <v>25.84</v>
      </c>
      <c r="S902">
        <v>135</v>
      </c>
      <c r="T902">
        <v>7.28</v>
      </c>
      <c r="U902">
        <v>114.11870999999999</v>
      </c>
      <c r="V902" t="s">
        <v>175</v>
      </c>
      <c r="W902" t="s">
        <v>175</v>
      </c>
      <c r="X902" t="s">
        <v>175</v>
      </c>
      <c r="Y902" t="s">
        <v>1708</v>
      </c>
      <c r="Z902" t="s">
        <v>175</v>
      </c>
      <c r="AA902">
        <v>2</v>
      </c>
      <c r="AB902">
        <v>2</v>
      </c>
      <c r="AC902">
        <v>0</v>
      </c>
      <c r="AD902">
        <v>0</v>
      </c>
      <c r="AE902">
        <v>4</v>
      </c>
      <c r="AF902">
        <v>0</v>
      </c>
      <c r="AG902">
        <v>2</v>
      </c>
      <c r="AH902">
        <v>2</v>
      </c>
      <c r="AI902">
        <v>2</v>
      </c>
      <c r="AJ902">
        <v>2</v>
      </c>
      <c r="AK902" t="s">
        <v>175</v>
      </c>
      <c r="AL902" t="s">
        <v>175</v>
      </c>
      <c r="AM902" t="s">
        <v>175</v>
      </c>
      <c r="AN902" t="s">
        <v>175</v>
      </c>
      <c r="AO902">
        <v>0</v>
      </c>
      <c r="AP902" t="s">
        <v>175</v>
      </c>
      <c r="AQ902" t="s">
        <v>175</v>
      </c>
      <c r="AR902">
        <v>2</v>
      </c>
      <c r="AS902">
        <v>2</v>
      </c>
      <c r="AT902" t="s">
        <v>175</v>
      </c>
      <c r="AU902" t="s">
        <v>175</v>
      </c>
      <c r="AV902">
        <v>6</v>
      </c>
      <c r="AW902" t="s">
        <v>175</v>
      </c>
      <c r="AX902">
        <v>2</v>
      </c>
      <c r="AY902" t="s">
        <v>175</v>
      </c>
      <c r="AZ902" t="s">
        <v>175</v>
      </c>
      <c r="BA902" t="s">
        <v>175</v>
      </c>
      <c r="BB902" t="s">
        <v>175</v>
      </c>
      <c r="BC902" t="s">
        <v>175</v>
      </c>
      <c r="BD902" t="s">
        <v>175</v>
      </c>
      <c r="BE902" t="s">
        <v>175</v>
      </c>
      <c r="BF902" t="s">
        <v>175</v>
      </c>
      <c r="BG902" t="s">
        <v>175</v>
      </c>
      <c r="BH902" t="s">
        <v>175</v>
      </c>
      <c r="BI902" t="s">
        <v>175</v>
      </c>
      <c r="BJ902" t="s">
        <v>175</v>
      </c>
      <c r="BK902" t="s">
        <v>175</v>
      </c>
      <c r="BL902" t="s">
        <v>175</v>
      </c>
      <c r="BM902" t="s">
        <v>175</v>
      </c>
      <c r="BN902" t="s">
        <v>175</v>
      </c>
      <c r="BO902" t="s">
        <v>175</v>
      </c>
      <c r="BP902" t="s">
        <v>175</v>
      </c>
      <c r="BQ902" t="s">
        <v>175</v>
      </c>
      <c r="BR902" t="s">
        <v>175</v>
      </c>
      <c r="BS902" t="s">
        <v>175</v>
      </c>
      <c r="BT902" t="s">
        <v>175</v>
      </c>
      <c r="BU902" t="s">
        <v>175</v>
      </c>
      <c r="BV902" t="s">
        <v>175</v>
      </c>
      <c r="BW902" t="s">
        <v>175</v>
      </c>
      <c r="BX902" t="s">
        <v>175</v>
      </c>
      <c r="BY902" t="s">
        <v>1709</v>
      </c>
      <c r="BZ902" t="s">
        <v>175</v>
      </c>
      <c r="CA902" t="s">
        <v>1710</v>
      </c>
      <c r="CB902" t="s">
        <v>1321</v>
      </c>
      <c r="CC902" t="s">
        <v>1711</v>
      </c>
      <c r="CD902" t="s">
        <v>175</v>
      </c>
      <c r="CE902" t="s">
        <v>175</v>
      </c>
      <c r="CF902" t="s">
        <v>175</v>
      </c>
      <c r="CG902">
        <v>0</v>
      </c>
      <c r="CH902" t="s">
        <v>191</v>
      </c>
      <c r="CI902" t="s">
        <v>1321</v>
      </c>
      <c r="CJ902" t="s">
        <v>175</v>
      </c>
      <c r="CK902">
        <v>1</v>
      </c>
      <c r="CL902" t="s">
        <v>1712</v>
      </c>
      <c r="CM902" t="s">
        <v>175</v>
      </c>
      <c r="CN902" t="s">
        <v>175</v>
      </c>
      <c r="CO902">
        <v>16.799999999999901</v>
      </c>
      <c r="CP902" t="s">
        <v>1709</v>
      </c>
      <c r="CQ902">
        <v>0</v>
      </c>
      <c r="CR902" t="s">
        <v>448</v>
      </c>
      <c r="CS902">
        <v>103.375446</v>
      </c>
      <c r="CT902" t="s">
        <v>1014</v>
      </c>
      <c r="CU902">
        <v>3.62</v>
      </c>
      <c r="CV902">
        <v>0</v>
      </c>
      <c r="CW902">
        <v>0</v>
      </c>
      <c r="CX902">
        <v>0</v>
      </c>
      <c r="CY902">
        <v>0</v>
      </c>
      <c r="CZ902">
        <v>3.62</v>
      </c>
      <c r="DA902">
        <v>99.755445999999907</v>
      </c>
      <c r="DB902">
        <v>45</v>
      </c>
      <c r="DC902">
        <v>0</v>
      </c>
    </row>
    <row r="903" spans="1:107" x14ac:dyDescent="0.25">
      <c r="A903" t="s">
        <v>175</v>
      </c>
      <c r="B903" t="s">
        <v>175</v>
      </c>
      <c r="C903" t="s">
        <v>1749</v>
      </c>
      <c r="D903" t="s">
        <v>1762</v>
      </c>
      <c r="E903" t="s">
        <v>175</v>
      </c>
      <c r="F903" t="s">
        <v>175</v>
      </c>
      <c r="G903" t="s">
        <v>176</v>
      </c>
      <c r="H903" t="s">
        <v>198</v>
      </c>
      <c r="I903" t="s">
        <v>1735</v>
      </c>
      <c r="J903" t="s">
        <v>179</v>
      </c>
      <c r="K903">
        <v>4</v>
      </c>
      <c r="L903">
        <v>4</v>
      </c>
      <c r="M903">
        <v>8</v>
      </c>
      <c r="N903" t="s">
        <v>175</v>
      </c>
      <c r="O903">
        <v>1.63</v>
      </c>
      <c r="P903">
        <v>3.7109999999999999</v>
      </c>
      <c r="Q903">
        <v>24.13</v>
      </c>
      <c r="R903">
        <v>25.35</v>
      </c>
      <c r="S903">
        <v>135</v>
      </c>
      <c r="T903">
        <v>7.28</v>
      </c>
      <c r="U903">
        <v>115.34335799999999</v>
      </c>
      <c r="V903" t="s">
        <v>175</v>
      </c>
      <c r="W903" t="s">
        <v>175</v>
      </c>
      <c r="X903" t="s">
        <v>175</v>
      </c>
      <c r="Y903" t="s">
        <v>1708</v>
      </c>
      <c r="Z903" t="s">
        <v>175</v>
      </c>
      <c r="AA903">
        <v>2</v>
      </c>
      <c r="AB903">
        <v>2</v>
      </c>
      <c r="AC903">
        <v>0</v>
      </c>
      <c r="AD903">
        <v>0</v>
      </c>
      <c r="AE903">
        <v>4</v>
      </c>
      <c r="AF903">
        <v>0</v>
      </c>
      <c r="AG903">
        <v>2</v>
      </c>
      <c r="AH903">
        <v>2</v>
      </c>
      <c r="AI903">
        <v>2</v>
      </c>
      <c r="AJ903">
        <v>0</v>
      </c>
      <c r="AK903" t="s">
        <v>175</v>
      </c>
      <c r="AL903" t="s">
        <v>175</v>
      </c>
      <c r="AM903" t="s">
        <v>175</v>
      </c>
      <c r="AN903" t="s">
        <v>175</v>
      </c>
      <c r="AO903">
        <v>0</v>
      </c>
      <c r="AP903" t="s">
        <v>175</v>
      </c>
      <c r="AQ903" t="s">
        <v>175</v>
      </c>
      <c r="AR903">
        <v>2</v>
      </c>
      <c r="AS903">
        <v>2</v>
      </c>
      <c r="AT903" t="s">
        <v>175</v>
      </c>
      <c r="AU903" t="s">
        <v>175</v>
      </c>
      <c r="AV903">
        <v>4</v>
      </c>
      <c r="AW903" t="s">
        <v>175</v>
      </c>
      <c r="AX903">
        <v>2</v>
      </c>
      <c r="AY903" t="s">
        <v>175</v>
      </c>
      <c r="AZ903" t="s">
        <v>175</v>
      </c>
      <c r="BA903" t="s">
        <v>175</v>
      </c>
      <c r="BB903" t="s">
        <v>175</v>
      </c>
      <c r="BC903" t="s">
        <v>175</v>
      </c>
      <c r="BD903" t="s">
        <v>175</v>
      </c>
      <c r="BE903" t="s">
        <v>175</v>
      </c>
      <c r="BF903" t="s">
        <v>175</v>
      </c>
      <c r="BG903" t="s">
        <v>175</v>
      </c>
      <c r="BH903" t="s">
        <v>175</v>
      </c>
      <c r="BI903" t="s">
        <v>175</v>
      </c>
      <c r="BJ903" t="s">
        <v>175</v>
      </c>
      <c r="BK903" t="s">
        <v>175</v>
      </c>
      <c r="BL903" t="s">
        <v>175</v>
      </c>
      <c r="BM903" t="s">
        <v>175</v>
      </c>
      <c r="BN903" t="s">
        <v>175</v>
      </c>
      <c r="BO903" t="s">
        <v>175</v>
      </c>
      <c r="BP903" t="s">
        <v>175</v>
      </c>
      <c r="BQ903" t="s">
        <v>175</v>
      </c>
      <c r="BR903" t="s">
        <v>175</v>
      </c>
      <c r="BS903" t="s">
        <v>175</v>
      </c>
      <c r="BT903" t="s">
        <v>175</v>
      </c>
      <c r="BU903" t="s">
        <v>175</v>
      </c>
      <c r="BV903" t="s">
        <v>175</v>
      </c>
      <c r="BW903" t="s">
        <v>175</v>
      </c>
      <c r="BX903" t="s">
        <v>175</v>
      </c>
      <c r="BY903" t="s">
        <v>1709</v>
      </c>
      <c r="BZ903" t="s">
        <v>175</v>
      </c>
      <c r="CA903" t="s">
        <v>1710</v>
      </c>
      <c r="CB903" t="s">
        <v>1321</v>
      </c>
      <c r="CC903" t="s">
        <v>1736</v>
      </c>
      <c r="CD903" t="s">
        <v>175</v>
      </c>
      <c r="CE903" t="s">
        <v>175</v>
      </c>
      <c r="CF903" t="s">
        <v>175</v>
      </c>
      <c r="CG903">
        <v>0</v>
      </c>
      <c r="CH903" t="s">
        <v>191</v>
      </c>
      <c r="CI903" t="s">
        <v>1321</v>
      </c>
      <c r="CJ903" t="s">
        <v>175</v>
      </c>
      <c r="CK903">
        <v>1</v>
      </c>
      <c r="CL903" t="s">
        <v>1712</v>
      </c>
      <c r="CM903" t="s">
        <v>175</v>
      </c>
      <c r="CN903" t="s">
        <v>175</v>
      </c>
      <c r="CO903">
        <v>16</v>
      </c>
      <c r="CP903" t="s">
        <v>1709</v>
      </c>
      <c r="CQ903">
        <v>0</v>
      </c>
      <c r="CR903" t="s">
        <v>448</v>
      </c>
      <c r="CS903">
        <v>104.528262</v>
      </c>
      <c r="CT903" t="s">
        <v>1014</v>
      </c>
      <c r="CU903">
        <v>3.62</v>
      </c>
      <c r="CV903">
        <v>0</v>
      </c>
      <c r="CW903">
        <v>0</v>
      </c>
      <c r="CX903">
        <v>0</v>
      </c>
      <c r="CY903">
        <v>0</v>
      </c>
      <c r="CZ903">
        <v>3.62</v>
      </c>
      <c r="DA903">
        <v>100.90826199999999</v>
      </c>
      <c r="DB903">
        <v>45</v>
      </c>
      <c r="DC903">
        <v>0</v>
      </c>
    </row>
    <row r="904" spans="1:107" x14ac:dyDescent="0.25">
      <c r="A904" t="s">
        <v>175</v>
      </c>
      <c r="B904" t="s">
        <v>175</v>
      </c>
      <c r="C904" t="s">
        <v>1749</v>
      </c>
      <c r="D904" t="s">
        <v>1763</v>
      </c>
      <c r="E904" t="s">
        <v>175</v>
      </c>
      <c r="F904" t="s">
        <v>175</v>
      </c>
      <c r="G904" t="s">
        <v>176</v>
      </c>
      <c r="H904" t="s">
        <v>198</v>
      </c>
      <c r="I904" t="s">
        <v>1735</v>
      </c>
      <c r="J904" t="s">
        <v>179</v>
      </c>
      <c r="K904">
        <v>4</v>
      </c>
      <c r="L904">
        <v>4</v>
      </c>
      <c r="M904">
        <v>8</v>
      </c>
      <c r="N904" t="s">
        <v>175</v>
      </c>
      <c r="O904">
        <v>1.909</v>
      </c>
      <c r="P904">
        <v>5.4509999999999996</v>
      </c>
      <c r="Q904">
        <v>28.81</v>
      </c>
      <c r="R904">
        <v>29.88</v>
      </c>
      <c r="S904">
        <v>135</v>
      </c>
      <c r="T904">
        <v>7.28</v>
      </c>
      <c r="U904">
        <v>137.506596</v>
      </c>
      <c r="V904" t="s">
        <v>1732</v>
      </c>
      <c r="W904" t="s">
        <v>175</v>
      </c>
      <c r="X904" t="s">
        <v>175</v>
      </c>
      <c r="Y904" t="s">
        <v>1708</v>
      </c>
      <c r="Z904" t="s">
        <v>175</v>
      </c>
      <c r="AA904">
        <v>2</v>
      </c>
      <c r="AB904">
        <v>3</v>
      </c>
      <c r="AC904">
        <v>0</v>
      </c>
      <c r="AD904">
        <v>0</v>
      </c>
      <c r="AE904">
        <v>3</v>
      </c>
      <c r="AF904">
        <v>0</v>
      </c>
      <c r="AG904">
        <v>2</v>
      </c>
      <c r="AH904">
        <v>2</v>
      </c>
      <c r="AI904">
        <v>4</v>
      </c>
      <c r="AJ904">
        <v>3</v>
      </c>
      <c r="AK904" t="s">
        <v>175</v>
      </c>
      <c r="AL904" t="s">
        <v>175</v>
      </c>
      <c r="AM904" t="s">
        <v>175</v>
      </c>
      <c r="AN904" t="s">
        <v>175</v>
      </c>
      <c r="AO904">
        <v>0</v>
      </c>
      <c r="AP904" t="s">
        <v>175</v>
      </c>
      <c r="AQ904" t="s">
        <v>175</v>
      </c>
      <c r="AR904">
        <v>2</v>
      </c>
      <c r="AS904">
        <v>1</v>
      </c>
      <c r="AT904" t="s">
        <v>175</v>
      </c>
      <c r="AU904" t="s">
        <v>175</v>
      </c>
      <c r="AV904">
        <v>6</v>
      </c>
      <c r="AW904" t="s">
        <v>175</v>
      </c>
      <c r="AX904">
        <v>2</v>
      </c>
      <c r="AY904" t="s">
        <v>175</v>
      </c>
      <c r="AZ904" t="s">
        <v>175</v>
      </c>
      <c r="BA904" t="s">
        <v>175</v>
      </c>
      <c r="BB904" t="s">
        <v>175</v>
      </c>
      <c r="BC904" t="s">
        <v>175</v>
      </c>
      <c r="BD904" t="s">
        <v>175</v>
      </c>
      <c r="BE904" t="s">
        <v>175</v>
      </c>
      <c r="BF904" t="s">
        <v>175</v>
      </c>
      <c r="BG904" t="s">
        <v>175</v>
      </c>
      <c r="BH904" t="s">
        <v>175</v>
      </c>
      <c r="BI904" t="s">
        <v>175</v>
      </c>
      <c r="BJ904" t="s">
        <v>175</v>
      </c>
      <c r="BK904" t="s">
        <v>175</v>
      </c>
      <c r="BL904" t="s">
        <v>175</v>
      </c>
      <c r="BM904" t="s">
        <v>175</v>
      </c>
      <c r="BN904" t="s">
        <v>175</v>
      </c>
      <c r="BO904" t="s">
        <v>175</v>
      </c>
      <c r="BP904" t="s">
        <v>175</v>
      </c>
      <c r="BQ904" t="s">
        <v>175</v>
      </c>
      <c r="BR904" t="s">
        <v>175</v>
      </c>
      <c r="BS904" t="s">
        <v>175</v>
      </c>
      <c r="BT904" t="s">
        <v>175</v>
      </c>
      <c r="BU904" t="s">
        <v>175</v>
      </c>
      <c r="BV904" t="s">
        <v>175</v>
      </c>
      <c r="BW904" t="s">
        <v>175</v>
      </c>
      <c r="BX904" t="s">
        <v>175</v>
      </c>
      <c r="BY904" t="s">
        <v>1709</v>
      </c>
      <c r="BZ904" t="s">
        <v>175</v>
      </c>
      <c r="CA904" t="s">
        <v>1710</v>
      </c>
      <c r="CB904" t="s">
        <v>1321</v>
      </c>
      <c r="CC904" t="s">
        <v>1711</v>
      </c>
      <c r="CD904" t="s">
        <v>180</v>
      </c>
      <c r="CE904" t="s">
        <v>175</v>
      </c>
      <c r="CF904" t="s">
        <v>175</v>
      </c>
      <c r="CG904">
        <v>0</v>
      </c>
      <c r="CH904" t="s">
        <v>191</v>
      </c>
      <c r="CI904" t="s">
        <v>1321</v>
      </c>
      <c r="CJ904" t="s">
        <v>175</v>
      </c>
      <c r="CK904">
        <v>1</v>
      </c>
      <c r="CL904" t="s">
        <v>1712</v>
      </c>
      <c r="CM904" t="s">
        <v>175</v>
      </c>
      <c r="CN904" t="s">
        <v>175</v>
      </c>
      <c r="CO904">
        <v>16</v>
      </c>
      <c r="CP904" t="s">
        <v>1709</v>
      </c>
      <c r="CQ904">
        <v>0</v>
      </c>
      <c r="CR904" t="s">
        <v>448</v>
      </c>
      <c r="CS904">
        <v>127.75846799999999</v>
      </c>
      <c r="CT904" t="s">
        <v>1014</v>
      </c>
      <c r="CU904">
        <v>3.62</v>
      </c>
      <c r="CV904">
        <v>0</v>
      </c>
      <c r="CW904">
        <v>0</v>
      </c>
      <c r="CX904">
        <v>0</v>
      </c>
      <c r="CY904">
        <v>0</v>
      </c>
      <c r="CZ904">
        <v>3.62</v>
      </c>
      <c r="DA904">
        <v>124.13846799999899</v>
      </c>
      <c r="DB904">
        <v>45</v>
      </c>
      <c r="DC904">
        <v>0</v>
      </c>
    </row>
    <row r="905" spans="1:107" x14ac:dyDescent="0.25">
      <c r="A905" t="s">
        <v>175</v>
      </c>
      <c r="B905" t="s">
        <v>175</v>
      </c>
      <c r="C905" t="s">
        <v>1749</v>
      </c>
      <c r="D905" t="s">
        <v>1764</v>
      </c>
      <c r="E905" t="s">
        <v>175</v>
      </c>
      <c r="F905" t="s">
        <v>175</v>
      </c>
      <c r="G905" t="s">
        <v>176</v>
      </c>
      <c r="H905" t="s">
        <v>198</v>
      </c>
      <c r="I905" t="s">
        <v>1735</v>
      </c>
      <c r="J905" t="s">
        <v>179</v>
      </c>
      <c r="K905">
        <v>4</v>
      </c>
      <c r="L905">
        <v>4</v>
      </c>
      <c r="M905">
        <v>8</v>
      </c>
      <c r="N905" t="s">
        <v>175</v>
      </c>
      <c r="O905">
        <v>4.0629999999999997</v>
      </c>
      <c r="P905">
        <v>6.5149999999999997</v>
      </c>
      <c r="Q905">
        <v>25.39</v>
      </c>
      <c r="R905">
        <v>26.5</v>
      </c>
      <c r="S905">
        <v>135</v>
      </c>
      <c r="T905">
        <v>7.28</v>
      </c>
      <c r="U905">
        <v>131.53665599999999</v>
      </c>
      <c r="V905" t="s">
        <v>175</v>
      </c>
      <c r="W905" t="s">
        <v>175</v>
      </c>
      <c r="X905" t="s">
        <v>175</v>
      </c>
      <c r="Y905" t="s">
        <v>1708</v>
      </c>
      <c r="Z905" t="s">
        <v>175</v>
      </c>
      <c r="AA905">
        <v>2</v>
      </c>
      <c r="AB905">
        <v>2</v>
      </c>
      <c r="AC905">
        <v>0</v>
      </c>
      <c r="AD905">
        <v>0</v>
      </c>
      <c r="AE905">
        <v>4</v>
      </c>
      <c r="AF905">
        <v>0</v>
      </c>
      <c r="AG905">
        <v>2</v>
      </c>
      <c r="AH905">
        <v>1</v>
      </c>
      <c r="AI905">
        <v>0</v>
      </c>
      <c r="AJ905">
        <v>3</v>
      </c>
      <c r="AK905" t="s">
        <v>175</v>
      </c>
      <c r="AL905" t="s">
        <v>175</v>
      </c>
      <c r="AM905" t="s">
        <v>175</v>
      </c>
      <c r="AN905" t="s">
        <v>175</v>
      </c>
      <c r="AO905">
        <v>0</v>
      </c>
      <c r="AP905" t="s">
        <v>175</v>
      </c>
      <c r="AQ905" t="s">
        <v>175</v>
      </c>
      <c r="AR905">
        <v>1</v>
      </c>
      <c r="AS905">
        <v>1</v>
      </c>
      <c r="AT905" t="s">
        <v>175</v>
      </c>
      <c r="AU905" t="s">
        <v>175</v>
      </c>
      <c r="AV905">
        <v>6</v>
      </c>
      <c r="AW905" t="s">
        <v>175</v>
      </c>
      <c r="AX905">
        <v>2</v>
      </c>
      <c r="AY905" t="s">
        <v>175</v>
      </c>
      <c r="AZ905" t="s">
        <v>175</v>
      </c>
      <c r="BA905" t="s">
        <v>175</v>
      </c>
      <c r="BB905" t="s">
        <v>175</v>
      </c>
      <c r="BC905" t="s">
        <v>175</v>
      </c>
      <c r="BD905" t="s">
        <v>175</v>
      </c>
      <c r="BE905" t="s">
        <v>175</v>
      </c>
      <c r="BF905" t="s">
        <v>175</v>
      </c>
      <c r="BG905" t="s">
        <v>175</v>
      </c>
      <c r="BH905" t="s">
        <v>175</v>
      </c>
      <c r="BI905" t="s">
        <v>175</v>
      </c>
      <c r="BJ905" t="s">
        <v>175</v>
      </c>
      <c r="BK905" t="s">
        <v>175</v>
      </c>
      <c r="BL905" t="s">
        <v>175</v>
      </c>
      <c r="BM905" t="s">
        <v>175</v>
      </c>
      <c r="BN905" t="s">
        <v>175</v>
      </c>
      <c r="BO905" t="s">
        <v>175</v>
      </c>
      <c r="BP905" t="s">
        <v>175</v>
      </c>
      <c r="BQ905" t="s">
        <v>175</v>
      </c>
      <c r="BR905" t="s">
        <v>175</v>
      </c>
      <c r="BS905" t="s">
        <v>175</v>
      </c>
      <c r="BT905" t="s">
        <v>175</v>
      </c>
      <c r="BU905" t="s">
        <v>175</v>
      </c>
      <c r="BV905" t="s">
        <v>175</v>
      </c>
      <c r="BW905" t="s">
        <v>175</v>
      </c>
      <c r="BX905" t="s">
        <v>175</v>
      </c>
      <c r="BY905" t="s">
        <v>1709</v>
      </c>
      <c r="BZ905" t="s">
        <v>175</v>
      </c>
      <c r="CA905" t="s">
        <v>1710</v>
      </c>
      <c r="CB905" t="s">
        <v>1321</v>
      </c>
      <c r="CC905" t="s">
        <v>1711</v>
      </c>
      <c r="CD905" t="s">
        <v>175</v>
      </c>
      <c r="CE905" t="s">
        <v>175</v>
      </c>
      <c r="CF905" t="s">
        <v>175</v>
      </c>
      <c r="CG905">
        <v>0</v>
      </c>
      <c r="CH905" t="s">
        <v>191</v>
      </c>
      <c r="CI905" t="s">
        <v>1321</v>
      </c>
      <c r="CJ905" t="s">
        <v>175</v>
      </c>
      <c r="CK905">
        <v>1</v>
      </c>
      <c r="CL905" t="s">
        <v>1712</v>
      </c>
      <c r="CM905" t="s">
        <v>175</v>
      </c>
      <c r="CN905" t="s">
        <v>175</v>
      </c>
      <c r="CO905">
        <v>16</v>
      </c>
      <c r="CP905" t="s">
        <v>1709</v>
      </c>
      <c r="CQ905">
        <v>0</v>
      </c>
      <c r="CR905" t="s">
        <v>448</v>
      </c>
      <c r="CS905">
        <v>122.904551999999</v>
      </c>
      <c r="CT905" t="s">
        <v>1014</v>
      </c>
      <c r="CU905">
        <v>3.62</v>
      </c>
      <c r="CV905">
        <v>0</v>
      </c>
      <c r="CW905">
        <v>0</v>
      </c>
      <c r="CX905">
        <v>0</v>
      </c>
      <c r="CY905">
        <v>0</v>
      </c>
      <c r="CZ905">
        <v>3.62</v>
      </c>
      <c r="DA905">
        <v>119.284551999999</v>
      </c>
      <c r="DB905">
        <v>45</v>
      </c>
      <c r="DC905">
        <v>0</v>
      </c>
    </row>
    <row r="906" spans="1:107" x14ac:dyDescent="0.25">
      <c r="A906" t="s">
        <v>175</v>
      </c>
      <c r="B906" t="s">
        <v>175</v>
      </c>
      <c r="C906" t="s">
        <v>1749</v>
      </c>
      <c r="D906" t="s">
        <v>1765</v>
      </c>
      <c r="E906" t="s">
        <v>175</v>
      </c>
      <c r="F906" t="s">
        <v>175</v>
      </c>
      <c r="G906" t="s">
        <v>176</v>
      </c>
      <c r="H906" t="s">
        <v>198</v>
      </c>
      <c r="I906" t="s">
        <v>1707</v>
      </c>
      <c r="J906" t="s">
        <v>179</v>
      </c>
      <c r="K906">
        <v>2.8</v>
      </c>
      <c r="L906">
        <v>6</v>
      </c>
      <c r="M906">
        <v>8</v>
      </c>
      <c r="N906" t="s">
        <v>175</v>
      </c>
      <c r="O906">
        <v>1.214</v>
      </c>
      <c r="P906">
        <v>3.5</v>
      </c>
      <c r="Q906">
        <v>27.91</v>
      </c>
      <c r="R906">
        <v>29.15</v>
      </c>
      <c r="S906">
        <v>135</v>
      </c>
      <c r="T906">
        <v>7.28</v>
      </c>
      <c r="U906">
        <v>130.193748</v>
      </c>
      <c r="V906" t="s">
        <v>1732</v>
      </c>
      <c r="W906" t="s">
        <v>175</v>
      </c>
      <c r="X906" t="s">
        <v>175</v>
      </c>
      <c r="Y906" t="s">
        <v>1708</v>
      </c>
      <c r="Z906" t="s">
        <v>175</v>
      </c>
      <c r="AA906">
        <v>2</v>
      </c>
      <c r="AB906">
        <v>3</v>
      </c>
      <c r="AC906">
        <v>0</v>
      </c>
      <c r="AD906">
        <v>0</v>
      </c>
      <c r="AE906">
        <v>4</v>
      </c>
      <c r="AF906">
        <v>0</v>
      </c>
      <c r="AG906">
        <v>2</v>
      </c>
      <c r="AH906">
        <v>2</v>
      </c>
      <c r="AI906">
        <v>2</v>
      </c>
      <c r="AJ906">
        <v>2</v>
      </c>
      <c r="AK906" t="s">
        <v>175</v>
      </c>
      <c r="AL906" t="s">
        <v>175</v>
      </c>
      <c r="AM906" t="s">
        <v>175</v>
      </c>
      <c r="AN906" t="s">
        <v>175</v>
      </c>
      <c r="AO906">
        <v>0</v>
      </c>
      <c r="AP906" t="s">
        <v>175</v>
      </c>
      <c r="AQ906" t="s">
        <v>175</v>
      </c>
      <c r="AR906">
        <v>2</v>
      </c>
      <c r="AS906">
        <v>2</v>
      </c>
      <c r="AT906" t="s">
        <v>175</v>
      </c>
      <c r="AU906" t="s">
        <v>175</v>
      </c>
      <c r="AV906">
        <v>6</v>
      </c>
      <c r="AW906" t="s">
        <v>175</v>
      </c>
      <c r="AX906">
        <v>2</v>
      </c>
      <c r="AY906" t="s">
        <v>175</v>
      </c>
      <c r="AZ906" t="s">
        <v>175</v>
      </c>
      <c r="BA906" t="s">
        <v>175</v>
      </c>
      <c r="BB906" t="s">
        <v>175</v>
      </c>
      <c r="BC906" t="s">
        <v>175</v>
      </c>
      <c r="BD906" t="s">
        <v>175</v>
      </c>
      <c r="BE906" t="s">
        <v>175</v>
      </c>
      <c r="BF906" t="s">
        <v>175</v>
      </c>
      <c r="BG906" t="s">
        <v>175</v>
      </c>
      <c r="BH906" t="s">
        <v>175</v>
      </c>
      <c r="BI906" t="s">
        <v>175</v>
      </c>
      <c r="BJ906" t="s">
        <v>175</v>
      </c>
      <c r="BK906" t="s">
        <v>175</v>
      </c>
      <c r="BL906" t="s">
        <v>175</v>
      </c>
      <c r="BM906" t="s">
        <v>175</v>
      </c>
      <c r="BN906" t="s">
        <v>175</v>
      </c>
      <c r="BO906" t="s">
        <v>175</v>
      </c>
      <c r="BP906" t="s">
        <v>175</v>
      </c>
      <c r="BQ906" t="s">
        <v>175</v>
      </c>
      <c r="BR906" t="s">
        <v>175</v>
      </c>
      <c r="BS906" t="s">
        <v>175</v>
      </c>
      <c r="BT906" t="s">
        <v>175</v>
      </c>
      <c r="BU906" t="s">
        <v>175</v>
      </c>
      <c r="BV906" t="s">
        <v>175</v>
      </c>
      <c r="BW906" t="s">
        <v>175</v>
      </c>
      <c r="BX906" t="s">
        <v>175</v>
      </c>
      <c r="BY906" t="s">
        <v>1709</v>
      </c>
      <c r="BZ906" t="s">
        <v>175</v>
      </c>
      <c r="CA906" t="s">
        <v>1710</v>
      </c>
      <c r="CB906" t="s">
        <v>1321</v>
      </c>
      <c r="CC906" t="s">
        <v>1711</v>
      </c>
      <c r="CD906" t="s">
        <v>180</v>
      </c>
      <c r="CE906" t="s">
        <v>175</v>
      </c>
      <c r="CF906" t="s">
        <v>175</v>
      </c>
      <c r="CG906">
        <v>0</v>
      </c>
      <c r="CH906" t="s">
        <v>191</v>
      </c>
      <c r="CI906" t="s">
        <v>1321</v>
      </c>
      <c r="CJ906" t="s">
        <v>175</v>
      </c>
      <c r="CK906">
        <v>1</v>
      </c>
      <c r="CL906" t="s">
        <v>1712</v>
      </c>
      <c r="CM906" t="s">
        <v>175</v>
      </c>
      <c r="CN906" t="s">
        <v>175</v>
      </c>
      <c r="CO906">
        <v>16.799999999999901</v>
      </c>
      <c r="CP906" t="s">
        <v>1709</v>
      </c>
      <c r="CQ906">
        <v>0</v>
      </c>
      <c r="CR906" t="s">
        <v>448</v>
      </c>
      <c r="CS906">
        <v>116.447555999999</v>
      </c>
      <c r="CT906" t="s">
        <v>1014</v>
      </c>
      <c r="CU906">
        <v>3.62</v>
      </c>
      <c r="CV906">
        <v>0</v>
      </c>
      <c r="CW906">
        <v>0</v>
      </c>
      <c r="CX906">
        <v>0</v>
      </c>
      <c r="CY906">
        <v>0</v>
      </c>
      <c r="CZ906">
        <v>3.62</v>
      </c>
      <c r="DA906">
        <v>112.82755599999901</v>
      </c>
      <c r="DB906">
        <v>45</v>
      </c>
      <c r="DC906">
        <v>0</v>
      </c>
    </row>
    <row r="907" spans="1:107" x14ac:dyDescent="0.25">
      <c r="A907" t="s">
        <v>175</v>
      </c>
      <c r="B907" t="s">
        <v>175</v>
      </c>
      <c r="C907" t="s">
        <v>1749</v>
      </c>
      <c r="D907" t="s">
        <v>1766</v>
      </c>
      <c r="E907" t="s">
        <v>175</v>
      </c>
      <c r="F907" t="s">
        <v>175</v>
      </c>
      <c r="G907" t="s">
        <v>176</v>
      </c>
      <c r="H907" t="s">
        <v>198</v>
      </c>
      <c r="I907" t="s">
        <v>1735</v>
      </c>
      <c r="J907" t="s">
        <v>179</v>
      </c>
      <c r="K907">
        <v>4</v>
      </c>
      <c r="L907">
        <v>4</v>
      </c>
      <c r="M907">
        <v>8</v>
      </c>
      <c r="N907" t="s">
        <v>175</v>
      </c>
      <c r="O907">
        <v>1.0609999999999999</v>
      </c>
      <c r="P907">
        <v>4.04</v>
      </c>
      <c r="Q907">
        <v>27.36</v>
      </c>
      <c r="R907">
        <v>28.58</v>
      </c>
      <c r="S907">
        <v>135</v>
      </c>
      <c r="T907">
        <v>7.28</v>
      </c>
      <c r="U907">
        <v>127.391862</v>
      </c>
      <c r="V907" t="s">
        <v>1732</v>
      </c>
      <c r="W907" t="s">
        <v>175</v>
      </c>
      <c r="X907" t="s">
        <v>175</v>
      </c>
      <c r="Y907" t="s">
        <v>274</v>
      </c>
      <c r="Z907" t="s">
        <v>175</v>
      </c>
      <c r="AA907">
        <v>2</v>
      </c>
      <c r="AB907">
        <v>1</v>
      </c>
      <c r="AC907">
        <v>0</v>
      </c>
      <c r="AD907">
        <v>0</v>
      </c>
      <c r="AE907">
        <v>0</v>
      </c>
      <c r="AF907">
        <v>0</v>
      </c>
      <c r="AG907">
        <v>2</v>
      </c>
      <c r="AH907">
        <v>1</v>
      </c>
      <c r="AI907">
        <v>4</v>
      </c>
      <c r="AJ907">
        <v>0</v>
      </c>
      <c r="AK907" t="s">
        <v>175</v>
      </c>
      <c r="AL907" t="s">
        <v>175</v>
      </c>
      <c r="AM907" t="s">
        <v>175</v>
      </c>
      <c r="AN907" t="s">
        <v>175</v>
      </c>
      <c r="AO907">
        <v>0</v>
      </c>
      <c r="AP907" t="s">
        <v>175</v>
      </c>
      <c r="AQ907" t="s">
        <v>175</v>
      </c>
      <c r="AR907">
        <v>1</v>
      </c>
      <c r="AS907">
        <v>1</v>
      </c>
      <c r="AT907" t="s">
        <v>175</v>
      </c>
      <c r="AU907" t="s">
        <v>175</v>
      </c>
      <c r="AV907">
        <v>4</v>
      </c>
      <c r="AW907" t="s">
        <v>175</v>
      </c>
      <c r="AX907">
        <v>2</v>
      </c>
      <c r="AY907" t="s">
        <v>175</v>
      </c>
      <c r="AZ907" t="s">
        <v>175</v>
      </c>
      <c r="BA907" t="s">
        <v>175</v>
      </c>
      <c r="BB907" t="s">
        <v>175</v>
      </c>
      <c r="BC907" t="s">
        <v>175</v>
      </c>
      <c r="BD907" t="s">
        <v>175</v>
      </c>
      <c r="BE907" t="s">
        <v>175</v>
      </c>
      <c r="BF907" t="s">
        <v>175</v>
      </c>
      <c r="BG907" t="s">
        <v>175</v>
      </c>
      <c r="BH907" t="s">
        <v>175</v>
      </c>
      <c r="BI907" t="s">
        <v>175</v>
      </c>
      <c r="BJ907" t="s">
        <v>175</v>
      </c>
      <c r="BK907" t="s">
        <v>175</v>
      </c>
      <c r="BL907" t="s">
        <v>175</v>
      </c>
      <c r="BM907" t="s">
        <v>175</v>
      </c>
      <c r="BN907" t="s">
        <v>175</v>
      </c>
      <c r="BO907" t="s">
        <v>175</v>
      </c>
      <c r="BP907" t="s">
        <v>175</v>
      </c>
      <c r="BQ907" t="s">
        <v>175</v>
      </c>
      <c r="BR907" t="s">
        <v>175</v>
      </c>
      <c r="BS907" t="s">
        <v>175</v>
      </c>
      <c r="BT907" t="s">
        <v>175</v>
      </c>
      <c r="BU907" t="s">
        <v>175</v>
      </c>
      <c r="BV907" t="s">
        <v>175</v>
      </c>
      <c r="BW907" t="s">
        <v>175</v>
      </c>
      <c r="BX907" t="s">
        <v>175</v>
      </c>
      <c r="BY907" t="s">
        <v>1709</v>
      </c>
      <c r="BZ907" t="s">
        <v>175</v>
      </c>
      <c r="CA907" t="s">
        <v>1710</v>
      </c>
      <c r="CB907" t="s">
        <v>1321</v>
      </c>
      <c r="CC907" t="s">
        <v>1711</v>
      </c>
      <c r="CD907" t="s">
        <v>180</v>
      </c>
      <c r="CE907" t="s">
        <v>175</v>
      </c>
      <c r="CF907" t="s">
        <v>175</v>
      </c>
      <c r="CG907">
        <v>0</v>
      </c>
      <c r="CH907" t="s">
        <v>191</v>
      </c>
      <c r="CI907" t="s">
        <v>1321</v>
      </c>
      <c r="CJ907" t="s">
        <v>175</v>
      </c>
      <c r="CK907">
        <v>1</v>
      </c>
      <c r="CL907" t="s">
        <v>1712</v>
      </c>
      <c r="CM907" t="s">
        <v>175</v>
      </c>
      <c r="CN907" t="s">
        <v>175</v>
      </c>
      <c r="CO907">
        <v>16</v>
      </c>
      <c r="CP907" t="s">
        <v>1709</v>
      </c>
      <c r="CQ907">
        <v>0</v>
      </c>
      <c r="CR907" t="s">
        <v>448</v>
      </c>
      <c r="CS907">
        <v>116.39543399999999</v>
      </c>
      <c r="CT907" t="s">
        <v>1014</v>
      </c>
      <c r="CU907">
        <v>3.62</v>
      </c>
      <c r="CV907">
        <v>0</v>
      </c>
      <c r="CW907">
        <v>0</v>
      </c>
      <c r="CX907">
        <v>0</v>
      </c>
      <c r="CY907">
        <v>0</v>
      </c>
      <c r="CZ907">
        <v>3.62</v>
      </c>
      <c r="DA907">
        <v>112.775433999999</v>
      </c>
      <c r="DB907">
        <v>45</v>
      </c>
      <c r="DC907">
        <v>0</v>
      </c>
    </row>
    <row r="908" spans="1:107" x14ac:dyDescent="0.25">
      <c r="A908" t="s">
        <v>175</v>
      </c>
      <c r="B908" t="s">
        <v>175</v>
      </c>
      <c r="C908" t="s">
        <v>1749</v>
      </c>
      <c r="D908" t="s">
        <v>1767</v>
      </c>
      <c r="E908" t="s">
        <v>175</v>
      </c>
      <c r="F908" t="s">
        <v>175</v>
      </c>
      <c r="G908" t="s">
        <v>176</v>
      </c>
      <c r="H908" t="s">
        <v>198</v>
      </c>
      <c r="I908" t="s">
        <v>1707</v>
      </c>
      <c r="J908" t="s">
        <v>179</v>
      </c>
      <c r="K908">
        <v>2.8</v>
      </c>
      <c r="L908">
        <v>6</v>
      </c>
      <c r="M908">
        <v>8</v>
      </c>
      <c r="N908" t="s">
        <v>175</v>
      </c>
      <c r="O908">
        <v>1.9830000000000001</v>
      </c>
      <c r="P908">
        <v>4.03</v>
      </c>
      <c r="Q908">
        <v>22.17</v>
      </c>
      <c r="R908">
        <v>23.06</v>
      </c>
      <c r="S908">
        <v>135</v>
      </c>
      <c r="T908">
        <v>7.28</v>
      </c>
      <c r="U908">
        <v>107.85618599999999</v>
      </c>
      <c r="V908" t="s">
        <v>175</v>
      </c>
      <c r="W908" t="s">
        <v>175</v>
      </c>
      <c r="X908" t="s">
        <v>175</v>
      </c>
      <c r="Y908" t="s">
        <v>1714</v>
      </c>
      <c r="Z908" t="s">
        <v>175</v>
      </c>
      <c r="AA908">
        <v>2</v>
      </c>
      <c r="AB908">
        <v>1</v>
      </c>
      <c r="AC908">
        <v>0</v>
      </c>
      <c r="AD908">
        <v>0</v>
      </c>
      <c r="AE908">
        <v>2</v>
      </c>
      <c r="AF908">
        <v>0</v>
      </c>
      <c r="AG908">
        <v>1</v>
      </c>
      <c r="AH908">
        <v>2</v>
      </c>
      <c r="AI908">
        <v>2</v>
      </c>
      <c r="AJ908">
        <v>2</v>
      </c>
      <c r="AK908" t="s">
        <v>175</v>
      </c>
      <c r="AL908" t="s">
        <v>175</v>
      </c>
      <c r="AM908" t="s">
        <v>175</v>
      </c>
      <c r="AN908" t="s">
        <v>175</v>
      </c>
      <c r="AO908">
        <v>0</v>
      </c>
      <c r="AP908" t="s">
        <v>175</v>
      </c>
      <c r="AQ908" t="s">
        <v>175</v>
      </c>
      <c r="AR908">
        <v>2</v>
      </c>
      <c r="AS908">
        <v>1</v>
      </c>
      <c r="AT908" t="s">
        <v>175</v>
      </c>
      <c r="AU908" t="s">
        <v>175</v>
      </c>
      <c r="AV908">
        <v>6</v>
      </c>
      <c r="AW908" t="s">
        <v>175</v>
      </c>
      <c r="AX908">
        <v>2</v>
      </c>
      <c r="AY908" t="s">
        <v>175</v>
      </c>
      <c r="AZ908" t="s">
        <v>175</v>
      </c>
      <c r="BA908" t="s">
        <v>175</v>
      </c>
      <c r="BB908" t="s">
        <v>175</v>
      </c>
      <c r="BC908" t="s">
        <v>175</v>
      </c>
      <c r="BD908" t="s">
        <v>175</v>
      </c>
      <c r="BE908" t="s">
        <v>175</v>
      </c>
      <c r="BF908" t="s">
        <v>175</v>
      </c>
      <c r="BG908" t="s">
        <v>175</v>
      </c>
      <c r="BH908" t="s">
        <v>175</v>
      </c>
      <c r="BI908" t="s">
        <v>175</v>
      </c>
      <c r="BJ908" t="s">
        <v>175</v>
      </c>
      <c r="BK908" t="s">
        <v>175</v>
      </c>
      <c r="BL908" t="s">
        <v>175</v>
      </c>
      <c r="BM908" t="s">
        <v>175</v>
      </c>
      <c r="BN908" t="s">
        <v>175</v>
      </c>
      <c r="BO908" t="s">
        <v>175</v>
      </c>
      <c r="BP908" t="s">
        <v>175</v>
      </c>
      <c r="BQ908" t="s">
        <v>175</v>
      </c>
      <c r="BR908" t="s">
        <v>175</v>
      </c>
      <c r="BS908" t="s">
        <v>175</v>
      </c>
      <c r="BT908" t="s">
        <v>175</v>
      </c>
      <c r="BU908" t="s">
        <v>175</v>
      </c>
      <c r="BV908" t="s">
        <v>175</v>
      </c>
      <c r="BW908" t="s">
        <v>175</v>
      </c>
      <c r="BX908" t="s">
        <v>175</v>
      </c>
      <c r="BY908" t="s">
        <v>1709</v>
      </c>
      <c r="BZ908" t="s">
        <v>175</v>
      </c>
      <c r="CA908" t="s">
        <v>1710</v>
      </c>
      <c r="CB908" t="s">
        <v>1321</v>
      </c>
      <c r="CC908" t="s">
        <v>1711</v>
      </c>
      <c r="CD908" t="s">
        <v>175</v>
      </c>
      <c r="CE908" t="s">
        <v>175</v>
      </c>
      <c r="CF908" t="s">
        <v>175</v>
      </c>
      <c r="CG908">
        <v>0</v>
      </c>
      <c r="CH908" t="s">
        <v>191</v>
      </c>
      <c r="CI908" t="s">
        <v>1321</v>
      </c>
      <c r="CJ908" t="s">
        <v>175</v>
      </c>
      <c r="CK908">
        <v>1</v>
      </c>
      <c r="CL908" t="s">
        <v>1712</v>
      </c>
      <c r="CM908" t="s">
        <v>175</v>
      </c>
      <c r="CN908" t="s">
        <v>175</v>
      </c>
      <c r="CO908">
        <v>16.799999999999901</v>
      </c>
      <c r="CP908" t="s">
        <v>1709</v>
      </c>
      <c r="CQ908">
        <v>0</v>
      </c>
      <c r="CR908" t="s">
        <v>448</v>
      </c>
      <c r="CS908">
        <v>98.5145219999999</v>
      </c>
      <c r="CT908" t="s">
        <v>1014</v>
      </c>
      <c r="CU908">
        <v>3.62</v>
      </c>
      <c r="CV908">
        <v>0</v>
      </c>
      <c r="CW908">
        <v>0</v>
      </c>
      <c r="CX908">
        <v>0</v>
      </c>
      <c r="CY908">
        <v>0</v>
      </c>
      <c r="CZ908">
        <v>3.62</v>
      </c>
      <c r="DA908">
        <v>94.894521999999895</v>
      </c>
      <c r="DB908">
        <v>45</v>
      </c>
      <c r="DC908">
        <v>0</v>
      </c>
    </row>
    <row r="909" spans="1:107" x14ac:dyDescent="0.25">
      <c r="A909" t="s">
        <v>175</v>
      </c>
      <c r="B909" t="s">
        <v>175</v>
      </c>
      <c r="C909" t="s">
        <v>1749</v>
      </c>
      <c r="D909" t="s">
        <v>1768</v>
      </c>
      <c r="E909" t="s">
        <v>175</v>
      </c>
      <c r="F909" t="s">
        <v>175</v>
      </c>
      <c r="G909" t="s">
        <v>176</v>
      </c>
      <c r="H909" t="s">
        <v>198</v>
      </c>
      <c r="I909" t="s">
        <v>1735</v>
      </c>
      <c r="J909" t="s">
        <v>179</v>
      </c>
      <c r="K909">
        <v>4</v>
      </c>
      <c r="L909">
        <v>4</v>
      </c>
      <c r="M909">
        <v>8</v>
      </c>
      <c r="N909" t="s">
        <v>175</v>
      </c>
      <c r="O909">
        <v>0.66400000000000003</v>
      </c>
      <c r="P909">
        <v>2.6389999999999998</v>
      </c>
      <c r="Q909">
        <v>20.68</v>
      </c>
      <c r="R909">
        <v>21.64</v>
      </c>
      <c r="S909">
        <v>135</v>
      </c>
      <c r="T909">
        <v>7.28</v>
      </c>
      <c r="U909">
        <v>95.613209999999995</v>
      </c>
      <c r="V909" t="s">
        <v>175</v>
      </c>
      <c r="W909" t="s">
        <v>175</v>
      </c>
      <c r="X909" t="s">
        <v>175</v>
      </c>
      <c r="Y909" t="s">
        <v>1714</v>
      </c>
      <c r="Z909" t="s">
        <v>175</v>
      </c>
      <c r="AA909">
        <v>2</v>
      </c>
      <c r="AB909">
        <v>1</v>
      </c>
      <c r="AC909">
        <v>0</v>
      </c>
      <c r="AD909">
        <v>0</v>
      </c>
      <c r="AE909">
        <v>2</v>
      </c>
      <c r="AF909">
        <v>1</v>
      </c>
      <c r="AG909">
        <v>1</v>
      </c>
      <c r="AH909">
        <v>1</v>
      </c>
      <c r="AI909">
        <v>1</v>
      </c>
      <c r="AJ909">
        <v>2</v>
      </c>
      <c r="AK909" t="s">
        <v>175</v>
      </c>
      <c r="AL909" t="s">
        <v>175</v>
      </c>
      <c r="AM909" t="s">
        <v>175</v>
      </c>
      <c r="AN909" t="s">
        <v>175</v>
      </c>
      <c r="AO909">
        <v>0</v>
      </c>
      <c r="AP909" t="s">
        <v>175</v>
      </c>
      <c r="AQ909" t="s">
        <v>175</v>
      </c>
      <c r="AR909">
        <v>1</v>
      </c>
      <c r="AS909">
        <v>1</v>
      </c>
      <c r="AT909" t="s">
        <v>175</v>
      </c>
      <c r="AU909" t="s">
        <v>175</v>
      </c>
      <c r="AV909">
        <v>6</v>
      </c>
      <c r="AW909" t="s">
        <v>175</v>
      </c>
      <c r="AX909">
        <v>2</v>
      </c>
      <c r="AY909" t="s">
        <v>175</v>
      </c>
      <c r="AZ909" t="s">
        <v>175</v>
      </c>
      <c r="BA909" t="s">
        <v>175</v>
      </c>
      <c r="BB909" t="s">
        <v>175</v>
      </c>
      <c r="BC909" t="s">
        <v>175</v>
      </c>
      <c r="BD909" t="s">
        <v>175</v>
      </c>
      <c r="BE909" t="s">
        <v>175</v>
      </c>
      <c r="BF909" t="s">
        <v>175</v>
      </c>
      <c r="BG909" t="s">
        <v>175</v>
      </c>
      <c r="BH909" t="s">
        <v>175</v>
      </c>
      <c r="BI909" t="s">
        <v>175</v>
      </c>
      <c r="BJ909" t="s">
        <v>175</v>
      </c>
      <c r="BK909" t="s">
        <v>175</v>
      </c>
      <c r="BL909" t="s">
        <v>175</v>
      </c>
      <c r="BM909" t="s">
        <v>175</v>
      </c>
      <c r="BN909" t="s">
        <v>175</v>
      </c>
      <c r="BO909" t="s">
        <v>175</v>
      </c>
      <c r="BP909" t="s">
        <v>175</v>
      </c>
      <c r="BQ909" t="s">
        <v>175</v>
      </c>
      <c r="BR909" t="s">
        <v>175</v>
      </c>
      <c r="BS909" t="s">
        <v>175</v>
      </c>
      <c r="BT909" t="s">
        <v>175</v>
      </c>
      <c r="BU909" t="s">
        <v>175</v>
      </c>
      <c r="BV909" t="s">
        <v>175</v>
      </c>
      <c r="BW909" t="s">
        <v>175</v>
      </c>
      <c r="BX909" t="s">
        <v>175</v>
      </c>
      <c r="BY909" t="s">
        <v>1709</v>
      </c>
      <c r="BZ909" t="s">
        <v>175</v>
      </c>
      <c r="CA909" t="s">
        <v>1710</v>
      </c>
      <c r="CB909" t="s">
        <v>1321</v>
      </c>
      <c r="CC909" t="s">
        <v>1711</v>
      </c>
      <c r="CD909" t="s">
        <v>175</v>
      </c>
      <c r="CE909" t="s">
        <v>175</v>
      </c>
      <c r="CF909" t="s">
        <v>175</v>
      </c>
      <c r="CG909">
        <v>0</v>
      </c>
      <c r="CH909" t="s">
        <v>191</v>
      </c>
      <c r="CI909" t="s">
        <v>1321</v>
      </c>
      <c r="CJ909" t="s">
        <v>175</v>
      </c>
      <c r="CK909">
        <v>1</v>
      </c>
      <c r="CL909" t="s">
        <v>1712</v>
      </c>
      <c r="CM909" t="s">
        <v>175</v>
      </c>
      <c r="CN909" t="s">
        <v>175</v>
      </c>
      <c r="CO909">
        <v>16</v>
      </c>
      <c r="CP909" t="s">
        <v>1709</v>
      </c>
      <c r="CQ909">
        <v>0</v>
      </c>
      <c r="CR909" t="s">
        <v>448</v>
      </c>
      <c r="CS909">
        <v>86.261033999999995</v>
      </c>
      <c r="CT909" t="s">
        <v>1014</v>
      </c>
      <c r="CU909">
        <v>3.62</v>
      </c>
      <c r="CV909">
        <v>0</v>
      </c>
      <c r="CW909">
        <v>0</v>
      </c>
      <c r="CX909">
        <v>0</v>
      </c>
      <c r="CY909">
        <v>0</v>
      </c>
      <c r="CZ909">
        <v>3.62</v>
      </c>
      <c r="DA909">
        <v>82.641034000000005</v>
      </c>
      <c r="DB909">
        <v>45</v>
      </c>
      <c r="DC909">
        <v>0</v>
      </c>
    </row>
    <row r="910" spans="1:107" x14ac:dyDescent="0.25">
      <c r="A910" t="s">
        <v>175</v>
      </c>
      <c r="B910" t="s">
        <v>175</v>
      </c>
      <c r="C910" t="s">
        <v>1749</v>
      </c>
      <c r="D910" t="s">
        <v>1769</v>
      </c>
      <c r="E910" t="s">
        <v>175</v>
      </c>
      <c r="F910" t="s">
        <v>175</v>
      </c>
      <c r="G910" t="s">
        <v>176</v>
      </c>
      <c r="H910" t="s">
        <v>198</v>
      </c>
      <c r="I910" t="s">
        <v>1735</v>
      </c>
      <c r="J910" t="s">
        <v>179</v>
      </c>
      <c r="K910">
        <v>4</v>
      </c>
      <c r="L910">
        <v>4</v>
      </c>
      <c r="M910">
        <v>8</v>
      </c>
      <c r="N910" t="s">
        <v>175</v>
      </c>
      <c r="O910">
        <v>2.1549999999999998</v>
      </c>
      <c r="P910">
        <v>4.4409999999999998</v>
      </c>
      <c r="Q910">
        <v>23.1</v>
      </c>
      <c r="R910">
        <v>24.1</v>
      </c>
      <c r="S910">
        <v>135</v>
      </c>
      <c r="T910">
        <v>7.28</v>
      </c>
      <c r="U910">
        <v>112.932168</v>
      </c>
      <c r="V910" t="s">
        <v>1732</v>
      </c>
      <c r="W910" t="s">
        <v>175</v>
      </c>
      <c r="X910" t="s">
        <v>175</v>
      </c>
      <c r="Y910" t="s">
        <v>1708</v>
      </c>
      <c r="Z910" t="s">
        <v>175</v>
      </c>
      <c r="AA910">
        <v>2</v>
      </c>
      <c r="AB910">
        <v>0</v>
      </c>
      <c r="AC910">
        <v>0</v>
      </c>
      <c r="AD910">
        <v>0</v>
      </c>
      <c r="AE910">
        <v>4</v>
      </c>
      <c r="AF910">
        <v>2</v>
      </c>
      <c r="AG910">
        <v>2</v>
      </c>
      <c r="AH910">
        <v>1</v>
      </c>
      <c r="AI910">
        <v>1</v>
      </c>
      <c r="AJ910">
        <v>2</v>
      </c>
      <c r="AK910" t="s">
        <v>175</v>
      </c>
      <c r="AL910" t="s">
        <v>175</v>
      </c>
      <c r="AM910" t="s">
        <v>175</v>
      </c>
      <c r="AN910" t="s">
        <v>175</v>
      </c>
      <c r="AO910">
        <v>0</v>
      </c>
      <c r="AP910" t="s">
        <v>175</v>
      </c>
      <c r="AQ910" t="s">
        <v>175</v>
      </c>
      <c r="AR910">
        <v>1</v>
      </c>
      <c r="AS910">
        <v>1</v>
      </c>
      <c r="AT910" t="s">
        <v>175</v>
      </c>
      <c r="AU910" t="s">
        <v>175</v>
      </c>
      <c r="AV910">
        <v>6</v>
      </c>
      <c r="AW910" t="s">
        <v>175</v>
      </c>
      <c r="AX910">
        <v>2</v>
      </c>
      <c r="AY910" t="s">
        <v>175</v>
      </c>
      <c r="AZ910" t="s">
        <v>175</v>
      </c>
      <c r="BA910" t="s">
        <v>175</v>
      </c>
      <c r="BB910" t="s">
        <v>175</v>
      </c>
      <c r="BC910" t="s">
        <v>175</v>
      </c>
      <c r="BD910" t="s">
        <v>175</v>
      </c>
      <c r="BE910" t="s">
        <v>175</v>
      </c>
      <c r="BF910" t="s">
        <v>175</v>
      </c>
      <c r="BG910" t="s">
        <v>175</v>
      </c>
      <c r="BH910" t="s">
        <v>175</v>
      </c>
      <c r="BI910" t="s">
        <v>175</v>
      </c>
      <c r="BJ910" t="s">
        <v>175</v>
      </c>
      <c r="BK910" t="s">
        <v>175</v>
      </c>
      <c r="BL910" t="s">
        <v>175</v>
      </c>
      <c r="BM910" t="s">
        <v>175</v>
      </c>
      <c r="BN910" t="s">
        <v>175</v>
      </c>
      <c r="BO910" t="s">
        <v>175</v>
      </c>
      <c r="BP910" t="s">
        <v>175</v>
      </c>
      <c r="BQ910" t="s">
        <v>175</v>
      </c>
      <c r="BR910" t="s">
        <v>175</v>
      </c>
      <c r="BS910" t="s">
        <v>175</v>
      </c>
      <c r="BT910" t="s">
        <v>175</v>
      </c>
      <c r="BU910" t="s">
        <v>175</v>
      </c>
      <c r="BV910" t="s">
        <v>175</v>
      </c>
      <c r="BW910" t="s">
        <v>175</v>
      </c>
      <c r="BX910" t="s">
        <v>175</v>
      </c>
      <c r="BY910" t="s">
        <v>1709</v>
      </c>
      <c r="BZ910" t="s">
        <v>175</v>
      </c>
      <c r="CA910" t="s">
        <v>1710</v>
      </c>
      <c r="CB910" t="s">
        <v>1321</v>
      </c>
      <c r="CC910" t="s">
        <v>1711</v>
      </c>
      <c r="CD910" t="s">
        <v>180</v>
      </c>
      <c r="CE910" t="s">
        <v>175</v>
      </c>
      <c r="CF910" t="s">
        <v>175</v>
      </c>
      <c r="CG910">
        <v>0</v>
      </c>
      <c r="CH910" t="s">
        <v>191</v>
      </c>
      <c r="CI910" t="s">
        <v>1321</v>
      </c>
      <c r="CJ910" t="s">
        <v>175</v>
      </c>
      <c r="CK910">
        <v>1</v>
      </c>
      <c r="CL910" t="s">
        <v>1712</v>
      </c>
      <c r="CM910" t="s">
        <v>175</v>
      </c>
      <c r="CN910" t="s">
        <v>175</v>
      </c>
      <c r="CO910">
        <v>16</v>
      </c>
      <c r="CP910" t="s">
        <v>1709</v>
      </c>
      <c r="CQ910">
        <v>0</v>
      </c>
      <c r="CR910" t="s">
        <v>448</v>
      </c>
      <c r="CS910">
        <v>103.908492</v>
      </c>
      <c r="CT910" t="s">
        <v>1014</v>
      </c>
      <c r="CU910">
        <v>3.62</v>
      </c>
      <c r="CV910">
        <v>0</v>
      </c>
      <c r="CW910">
        <v>0</v>
      </c>
      <c r="CX910">
        <v>0</v>
      </c>
      <c r="CY910">
        <v>0</v>
      </c>
      <c r="CZ910">
        <v>3.62</v>
      </c>
      <c r="DA910">
        <v>100.28849200000001</v>
      </c>
      <c r="DB910">
        <v>45</v>
      </c>
      <c r="DC910">
        <v>0</v>
      </c>
    </row>
    <row r="911" spans="1:107" x14ac:dyDescent="0.25">
      <c r="A911" t="s">
        <v>175</v>
      </c>
      <c r="B911" t="s">
        <v>175</v>
      </c>
      <c r="C911" t="s">
        <v>1749</v>
      </c>
      <c r="D911" t="s">
        <v>1770</v>
      </c>
      <c r="E911" t="s">
        <v>175</v>
      </c>
      <c r="F911" t="s">
        <v>175</v>
      </c>
      <c r="G911" t="s">
        <v>176</v>
      </c>
      <c r="H911" t="s">
        <v>198</v>
      </c>
      <c r="I911" t="s">
        <v>1747</v>
      </c>
      <c r="J911" t="s">
        <v>179</v>
      </c>
      <c r="K911">
        <v>3.6</v>
      </c>
      <c r="L911">
        <v>8</v>
      </c>
      <c r="M911">
        <v>32</v>
      </c>
      <c r="N911">
        <v>7</v>
      </c>
      <c r="O911">
        <v>1.581</v>
      </c>
      <c r="P911">
        <v>7.7850000000000001</v>
      </c>
      <c r="Q911">
        <v>52.46</v>
      </c>
      <c r="R911">
        <v>53.74</v>
      </c>
      <c r="S911">
        <v>135</v>
      </c>
      <c r="T911">
        <v>156.47999999999999</v>
      </c>
      <c r="U911">
        <v>241.09885199999999</v>
      </c>
      <c r="V911" t="s">
        <v>175</v>
      </c>
      <c r="W911" t="s">
        <v>175</v>
      </c>
      <c r="X911" t="s">
        <v>175</v>
      </c>
      <c r="Y911" t="s">
        <v>1708</v>
      </c>
      <c r="Z911" t="s">
        <v>175</v>
      </c>
      <c r="AA911">
        <v>4</v>
      </c>
      <c r="AB911">
        <v>3</v>
      </c>
      <c r="AC911">
        <v>0</v>
      </c>
      <c r="AD911">
        <v>1</v>
      </c>
      <c r="AE911">
        <v>2</v>
      </c>
      <c r="AF911">
        <v>0</v>
      </c>
      <c r="AG911">
        <v>1</v>
      </c>
      <c r="AH911">
        <v>1</v>
      </c>
      <c r="AI911">
        <v>4</v>
      </c>
      <c r="AJ911">
        <v>2</v>
      </c>
      <c r="AK911" t="s">
        <v>175</v>
      </c>
      <c r="AL911" t="s">
        <v>175</v>
      </c>
      <c r="AM911" t="s">
        <v>175</v>
      </c>
      <c r="AN911" t="s">
        <v>175</v>
      </c>
      <c r="AO911">
        <v>0</v>
      </c>
      <c r="AP911" t="s">
        <v>175</v>
      </c>
      <c r="AQ911" t="s">
        <v>175</v>
      </c>
      <c r="AR911">
        <v>1</v>
      </c>
      <c r="AS911">
        <v>2</v>
      </c>
      <c r="AT911" t="s">
        <v>175</v>
      </c>
      <c r="AU911" t="s">
        <v>175</v>
      </c>
      <c r="AV911">
        <v>6</v>
      </c>
      <c r="AW911" t="s">
        <v>175</v>
      </c>
      <c r="AX911">
        <v>4</v>
      </c>
      <c r="AY911" t="s">
        <v>175</v>
      </c>
      <c r="AZ911" t="s">
        <v>175</v>
      </c>
      <c r="BA911" t="s">
        <v>175</v>
      </c>
      <c r="BB911" t="s">
        <v>175</v>
      </c>
      <c r="BC911" t="s">
        <v>175</v>
      </c>
      <c r="BD911" t="s">
        <v>175</v>
      </c>
      <c r="BE911" t="s">
        <v>175</v>
      </c>
      <c r="BF911">
        <v>192</v>
      </c>
      <c r="BG911" t="s">
        <v>175</v>
      </c>
      <c r="BH911" t="s">
        <v>175</v>
      </c>
      <c r="BI911" t="s">
        <v>175</v>
      </c>
      <c r="BJ911" t="s">
        <v>175</v>
      </c>
      <c r="BK911" t="s">
        <v>175</v>
      </c>
      <c r="BL911" t="s">
        <v>175</v>
      </c>
      <c r="BM911" t="s">
        <v>175</v>
      </c>
      <c r="BN911" t="s">
        <v>175</v>
      </c>
      <c r="BO911" t="s">
        <v>175</v>
      </c>
      <c r="BP911" t="s">
        <v>175</v>
      </c>
      <c r="BQ911" t="s">
        <v>175</v>
      </c>
      <c r="BR911" t="s">
        <v>175</v>
      </c>
      <c r="BS911" t="s">
        <v>175</v>
      </c>
      <c r="BT911" t="s">
        <v>175</v>
      </c>
      <c r="BU911" t="s">
        <v>175</v>
      </c>
      <c r="BV911" t="s">
        <v>175</v>
      </c>
      <c r="BW911" t="s">
        <v>175</v>
      </c>
      <c r="BX911" t="s">
        <v>175</v>
      </c>
      <c r="BY911" t="s">
        <v>1709</v>
      </c>
      <c r="BZ911" t="s">
        <v>175</v>
      </c>
      <c r="CA911" t="s">
        <v>1710</v>
      </c>
      <c r="CB911" t="s">
        <v>1586</v>
      </c>
      <c r="CC911" t="s">
        <v>1711</v>
      </c>
      <c r="CD911" t="s">
        <v>175</v>
      </c>
      <c r="CE911" t="s">
        <v>175</v>
      </c>
      <c r="CF911" t="s">
        <v>175</v>
      </c>
      <c r="CG911">
        <v>0</v>
      </c>
      <c r="CH911" t="s">
        <v>1720</v>
      </c>
      <c r="CI911" t="s">
        <v>1586</v>
      </c>
      <c r="CJ911">
        <v>1</v>
      </c>
      <c r="CK911">
        <v>1</v>
      </c>
      <c r="CL911" t="s">
        <v>1712</v>
      </c>
      <c r="CM911" t="s">
        <v>175</v>
      </c>
      <c r="CN911" t="s">
        <v>175</v>
      </c>
      <c r="CO911">
        <v>28.8</v>
      </c>
      <c r="CP911" t="s">
        <v>1709</v>
      </c>
      <c r="CQ911">
        <v>0</v>
      </c>
      <c r="CR911" t="s">
        <v>1587</v>
      </c>
      <c r="CS911">
        <v>219.94958399999999</v>
      </c>
      <c r="CT911" t="s">
        <v>1586</v>
      </c>
      <c r="CU911">
        <v>9.3799999999999901</v>
      </c>
      <c r="CV911">
        <v>0</v>
      </c>
      <c r="CW911">
        <v>0</v>
      </c>
      <c r="CX911">
        <v>49.800854104657098</v>
      </c>
      <c r="CY911">
        <v>0</v>
      </c>
      <c r="CZ911">
        <v>59.180854104657101</v>
      </c>
      <c r="DA911">
        <v>160.76872989534201</v>
      </c>
      <c r="DB911">
        <v>42</v>
      </c>
      <c r="DC911">
        <v>0</v>
      </c>
    </row>
    <row r="912" spans="1:107" x14ac:dyDescent="0.25">
      <c r="A912" t="s">
        <v>175</v>
      </c>
      <c r="B912" t="s">
        <v>175</v>
      </c>
      <c r="C912" t="s">
        <v>1749</v>
      </c>
      <c r="D912" t="s">
        <v>1771</v>
      </c>
      <c r="E912" t="s">
        <v>175</v>
      </c>
      <c r="F912" t="s">
        <v>175</v>
      </c>
      <c r="G912" t="s">
        <v>176</v>
      </c>
      <c r="H912" t="s">
        <v>198</v>
      </c>
      <c r="I912" t="s">
        <v>1751</v>
      </c>
      <c r="J912" t="s">
        <v>179</v>
      </c>
      <c r="K912">
        <v>3.5</v>
      </c>
      <c r="L912">
        <v>2</v>
      </c>
      <c r="M912">
        <v>16</v>
      </c>
      <c r="N912" t="s">
        <v>175</v>
      </c>
      <c r="O912">
        <v>1.3640000000000001</v>
      </c>
      <c r="P912">
        <v>2.5230000000000001</v>
      </c>
      <c r="Q912">
        <v>28.73</v>
      </c>
      <c r="R912">
        <v>29.23</v>
      </c>
      <c r="S912">
        <v>135</v>
      </c>
      <c r="T912">
        <v>13.68</v>
      </c>
      <c r="U912">
        <v>132.97636199999999</v>
      </c>
      <c r="V912" t="s">
        <v>175</v>
      </c>
      <c r="W912" t="s">
        <v>175</v>
      </c>
      <c r="X912" t="s">
        <v>175</v>
      </c>
      <c r="Y912" t="s">
        <v>1708</v>
      </c>
      <c r="Z912" t="s">
        <v>175</v>
      </c>
      <c r="AA912">
        <v>2</v>
      </c>
      <c r="AB912">
        <v>3</v>
      </c>
      <c r="AC912">
        <v>0</v>
      </c>
      <c r="AD912">
        <v>0</v>
      </c>
      <c r="AE912">
        <v>3</v>
      </c>
      <c r="AF912">
        <v>0</v>
      </c>
      <c r="AG912">
        <v>2</v>
      </c>
      <c r="AH912">
        <v>2</v>
      </c>
      <c r="AI912">
        <v>2</v>
      </c>
      <c r="AJ912">
        <v>2</v>
      </c>
      <c r="AK912" t="s">
        <v>175</v>
      </c>
      <c r="AL912" t="s">
        <v>175</v>
      </c>
      <c r="AM912" t="s">
        <v>175</v>
      </c>
      <c r="AN912" t="s">
        <v>175</v>
      </c>
      <c r="AO912">
        <v>0</v>
      </c>
      <c r="AP912" t="s">
        <v>175</v>
      </c>
      <c r="AQ912" t="s">
        <v>175</v>
      </c>
      <c r="AR912">
        <v>2</v>
      </c>
      <c r="AS912">
        <v>2</v>
      </c>
      <c r="AT912" t="s">
        <v>175</v>
      </c>
      <c r="AU912" t="s">
        <v>175</v>
      </c>
      <c r="AV912">
        <v>6</v>
      </c>
      <c r="AW912" t="s">
        <v>175</v>
      </c>
      <c r="AX912">
        <v>2</v>
      </c>
      <c r="AY912" t="s">
        <v>175</v>
      </c>
      <c r="AZ912" t="s">
        <v>175</v>
      </c>
      <c r="BA912" t="s">
        <v>175</v>
      </c>
      <c r="BB912" t="s">
        <v>175</v>
      </c>
      <c r="BC912" t="s">
        <v>175</v>
      </c>
      <c r="BD912" t="s">
        <v>175</v>
      </c>
      <c r="BE912" t="s">
        <v>175</v>
      </c>
      <c r="BF912" t="s">
        <v>175</v>
      </c>
      <c r="BG912" t="s">
        <v>175</v>
      </c>
      <c r="BH912" t="s">
        <v>175</v>
      </c>
      <c r="BI912" t="s">
        <v>175</v>
      </c>
      <c r="BJ912" t="s">
        <v>175</v>
      </c>
      <c r="BK912" t="s">
        <v>175</v>
      </c>
      <c r="BL912" t="s">
        <v>175</v>
      </c>
      <c r="BM912" t="s">
        <v>175</v>
      </c>
      <c r="BN912" t="s">
        <v>175</v>
      </c>
      <c r="BO912" t="s">
        <v>175</v>
      </c>
      <c r="BP912" t="s">
        <v>175</v>
      </c>
      <c r="BQ912" t="s">
        <v>175</v>
      </c>
      <c r="BR912" t="s">
        <v>175</v>
      </c>
      <c r="BS912" t="s">
        <v>175</v>
      </c>
      <c r="BT912" t="s">
        <v>175</v>
      </c>
      <c r="BU912" t="s">
        <v>175</v>
      </c>
      <c r="BV912" t="s">
        <v>175</v>
      </c>
      <c r="BW912" t="s">
        <v>175</v>
      </c>
      <c r="BX912" t="s">
        <v>175</v>
      </c>
      <c r="BY912" t="s">
        <v>1709</v>
      </c>
      <c r="BZ912" t="s">
        <v>175</v>
      </c>
      <c r="CA912" t="s">
        <v>1710</v>
      </c>
      <c r="CB912" t="s">
        <v>1014</v>
      </c>
      <c r="CC912" t="s">
        <v>1772</v>
      </c>
      <c r="CD912" t="s">
        <v>175</v>
      </c>
      <c r="CE912" t="s">
        <v>175</v>
      </c>
      <c r="CF912" t="s">
        <v>175</v>
      </c>
      <c r="CG912">
        <v>0</v>
      </c>
      <c r="CH912" t="s">
        <v>191</v>
      </c>
      <c r="CI912" t="s">
        <v>1014</v>
      </c>
      <c r="CJ912" t="s">
        <v>175</v>
      </c>
      <c r="CK912">
        <v>1</v>
      </c>
      <c r="CL912" t="s">
        <v>1712</v>
      </c>
      <c r="CM912" t="s">
        <v>175</v>
      </c>
      <c r="CN912" t="s">
        <v>175</v>
      </c>
      <c r="CO912">
        <v>7</v>
      </c>
      <c r="CP912" t="s">
        <v>1709</v>
      </c>
      <c r="CQ912">
        <v>0</v>
      </c>
      <c r="CR912" t="s">
        <v>268</v>
      </c>
      <c r="CS912">
        <v>113.72188199999999</v>
      </c>
      <c r="CT912" t="s">
        <v>267</v>
      </c>
      <c r="CU912">
        <v>5.54</v>
      </c>
      <c r="CV912">
        <v>0</v>
      </c>
      <c r="CW912">
        <v>0</v>
      </c>
      <c r="CX912">
        <v>0</v>
      </c>
      <c r="CY912">
        <v>0</v>
      </c>
      <c r="CZ912">
        <v>5.54</v>
      </c>
      <c r="DA912">
        <v>108.18188199999901</v>
      </c>
      <c r="DB912">
        <v>25</v>
      </c>
      <c r="DC912">
        <v>0</v>
      </c>
    </row>
    <row r="913" spans="1:107" x14ac:dyDescent="0.25">
      <c r="A913" t="s">
        <v>175</v>
      </c>
      <c r="B913" t="s">
        <v>175</v>
      </c>
      <c r="C913" t="s">
        <v>1749</v>
      </c>
      <c r="D913" t="s">
        <v>1773</v>
      </c>
      <c r="E913" t="s">
        <v>175</v>
      </c>
      <c r="F913" t="s">
        <v>175</v>
      </c>
      <c r="G913" t="s">
        <v>176</v>
      </c>
      <c r="H913" t="s">
        <v>198</v>
      </c>
      <c r="I913" t="s">
        <v>1735</v>
      </c>
      <c r="J913" t="s">
        <v>179</v>
      </c>
      <c r="K913">
        <v>4</v>
      </c>
      <c r="L913">
        <v>4</v>
      </c>
      <c r="M913">
        <v>8</v>
      </c>
      <c r="N913" t="s">
        <v>175</v>
      </c>
      <c r="O913">
        <v>0.68600000000000005</v>
      </c>
      <c r="P913">
        <v>2.819</v>
      </c>
      <c r="Q913">
        <v>24.54</v>
      </c>
      <c r="R913">
        <v>25.73</v>
      </c>
      <c r="S913">
        <v>135</v>
      </c>
      <c r="T913">
        <v>7.28</v>
      </c>
      <c r="U913">
        <v>112.98779399999999</v>
      </c>
      <c r="V913" t="s">
        <v>175</v>
      </c>
      <c r="W913" t="s">
        <v>175</v>
      </c>
      <c r="X913" t="s">
        <v>175</v>
      </c>
      <c r="Y913" t="s">
        <v>1708</v>
      </c>
      <c r="Z913" t="s">
        <v>175</v>
      </c>
      <c r="AA913">
        <v>2</v>
      </c>
      <c r="AB913">
        <v>2</v>
      </c>
      <c r="AC913">
        <v>0</v>
      </c>
      <c r="AD913">
        <v>0</v>
      </c>
      <c r="AE913">
        <v>4</v>
      </c>
      <c r="AF913">
        <v>0</v>
      </c>
      <c r="AG913">
        <v>2</v>
      </c>
      <c r="AH913">
        <v>2</v>
      </c>
      <c r="AI913">
        <v>3</v>
      </c>
      <c r="AJ913">
        <v>2</v>
      </c>
      <c r="AK913" t="s">
        <v>175</v>
      </c>
      <c r="AL913" t="s">
        <v>175</v>
      </c>
      <c r="AM913" t="s">
        <v>175</v>
      </c>
      <c r="AN913" t="s">
        <v>175</v>
      </c>
      <c r="AO913">
        <v>0</v>
      </c>
      <c r="AP913" t="s">
        <v>175</v>
      </c>
      <c r="AQ913" t="s">
        <v>175</v>
      </c>
      <c r="AR913">
        <v>2</v>
      </c>
      <c r="AS913">
        <v>1</v>
      </c>
      <c r="AT913" t="s">
        <v>175</v>
      </c>
      <c r="AU913" t="s">
        <v>175</v>
      </c>
      <c r="AV913">
        <v>6</v>
      </c>
      <c r="AW913" t="s">
        <v>175</v>
      </c>
      <c r="AX913">
        <v>2</v>
      </c>
      <c r="AY913" t="s">
        <v>175</v>
      </c>
      <c r="AZ913" t="s">
        <v>175</v>
      </c>
      <c r="BA913" t="s">
        <v>175</v>
      </c>
      <c r="BB913" t="s">
        <v>175</v>
      </c>
      <c r="BC913" t="s">
        <v>175</v>
      </c>
      <c r="BD913" t="s">
        <v>175</v>
      </c>
      <c r="BE913" t="s">
        <v>175</v>
      </c>
      <c r="BF913" t="s">
        <v>175</v>
      </c>
      <c r="BG913" t="s">
        <v>175</v>
      </c>
      <c r="BH913" t="s">
        <v>175</v>
      </c>
      <c r="BI913" t="s">
        <v>175</v>
      </c>
      <c r="BJ913" t="s">
        <v>175</v>
      </c>
      <c r="BK913" t="s">
        <v>175</v>
      </c>
      <c r="BL913" t="s">
        <v>175</v>
      </c>
      <c r="BM913" t="s">
        <v>175</v>
      </c>
      <c r="BN913" t="s">
        <v>175</v>
      </c>
      <c r="BO913" t="s">
        <v>175</v>
      </c>
      <c r="BP913" t="s">
        <v>175</v>
      </c>
      <c r="BQ913" t="s">
        <v>175</v>
      </c>
      <c r="BR913" t="s">
        <v>175</v>
      </c>
      <c r="BS913" t="s">
        <v>175</v>
      </c>
      <c r="BT913" t="s">
        <v>175</v>
      </c>
      <c r="BU913" t="s">
        <v>175</v>
      </c>
      <c r="BV913" t="s">
        <v>175</v>
      </c>
      <c r="BW913" t="s">
        <v>175</v>
      </c>
      <c r="BX913" t="s">
        <v>175</v>
      </c>
      <c r="BY913" t="s">
        <v>1709</v>
      </c>
      <c r="BZ913" t="s">
        <v>175</v>
      </c>
      <c r="CA913" t="s">
        <v>1710</v>
      </c>
      <c r="CB913" t="s">
        <v>1321</v>
      </c>
      <c r="CC913" t="s">
        <v>1711</v>
      </c>
      <c r="CD913" t="s">
        <v>175</v>
      </c>
      <c r="CE913" t="s">
        <v>175</v>
      </c>
      <c r="CF913" t="s">
        <v>175</v>
      </c>
      <c r="CG913">
        <v>0</v>
      </c>
      <c r="CH913" t="s">
        <v>191</v>
      </c>
      <c r="CI913" t="s">
        <v>1321</v>
      </c>
      <c r="CJ913" t="s">
        <v>175</v>
      </c>
      <c r="CK913">
        <v>1</v>
      </c>
      <c r="CL913" t="s">
        <v>1712</v>
      </c>
      <c r="CM913" t="s">
        <v>175</v>
      </c>
      <c r="CN913" t="s">
        <v>175</v>
      </c>
      <c r="CO913">
        <v>16</v>
      </c>
      <c r="CP913" t="s">
        <v>1709</v>
      </c>
      <c r="CQ913">
        <v>0</v>
      </c>
      <c r="CR913" t="s">
        <v>448</v>
      </c>
      <c r="CS913">
        <v>101.129381999999</v>
      </c>
      <c r="CT913" t="s">
        <v>1014</v>
      </c>
      <c r="CU913">
        <v>3.62</v>
      </c>
      <c r="CV913">
        <v>0</v>
      </c>
      <c r="CW913">
        <v>0</v>
      </c>
      <c r="CX913">
        <v>0</v>
      </c>
      <c r="CY913">
        <v>0</v>
      </c>
      <c r="CZ913">
        <v>3.62</v>
      </c>
      <c r="DA913">
        <v>97.509381999999903</v>
      </c>
      <c r="DB913">
        <v>45</v>
      </c>
      <c r="DC913">
        <v>0</v>
      </c>
    </row>
    <row r="914" spans="1:107" x14ac:dyDescent="0.25">
      <c r="A914" t="s">
        <v>175</v>
      </c>
      <c r="B914" t="s">
        <v>175</v>
      </c>
      <c r="C914" t="s">
        <v>1774</v>
      </c>
      <c r="D914" t="s">
        <v>1775</v>
      </c>
      <c r="E914" t="s">
        <v>175</v>
      </c>
      <c r="F914" t="s">
        <v>175</v>
      </c>
      <c r="G914" t="s">
        <v>176</v>
      </c>
      <c r="H914" t="s">
        <v>198</v>
      </c>
      <c r="I914" t="s">
        <v>1747</v>
      </c>
      <c r="J914" t="s">
        <v>179</v>
      </c>
      <c r="K914">
        <v>3.6</v>
      </c>
      <c r="L914">
        <v>8</v>
      </c>
      <c r="M914">
        <v>32</v>
      </c>
      <c r="N914">
        <v>7</v>
      </c>
      <c r="O914">
        <v>1.61</v>
      </c>
      <c r="P914">
        <v>3.87</v>
      </c>
      <c r="Q914">
        <v>59.23</v>
      </c>
      <c r="R914">
        <v>60.36</v>
      </c>
      <c r="S914">
        <v>135</v>
      </c>
      <c r="T914">
        <v>156.47999999999999</v>
      </c>
      <c r="U914">
        <v>268.95389999999998</v>
      </c>
      <c r="V914" t="s">
        <v>175</v>
      </c>
      <c r="W914" t="s">
        <v>175</v>
      </c>
      <c r="X914" t="s">
        <v>175</v>
      </c>
      <c r="Y914" t="s">
        <v>1708</v>
      </c>
      <c r="Z914" t="s">
        <v>175</v>
      </c>
      <c r="AA914">
        <v>4</v>
      </c>
      <c r="AB914">
        <v>3</v>
      </c>
      <c r="AC914">
        <v>0</v>
      </c>
      <c r="AD914">
        <v>2</v>
      </c>
      <c r="AE914">
        <v>0</v>
      </c>
      <c r="AF914">
        <v>0</v>
      </c>
      <c r="AG914">
        <v>2</v>
      </c>
      <c r="AH914">
        <v>1</v>
      </c>
      <c r="AI914">
        <v>6</v>
      </c>
      <c r="AJ914">
        <v>3</v>
      </c>
      <c r="AK914" t="s">
        <v>175</v>
      </c>
      <c r="AL914" t="s">
        <v>175</v>
      </c>
      <c r="AM914" t="s">
        <v>175</v>
      </c>
      <c r="AN914" t="s">
        <v>175</v>
      </c>
      <c r="AO914">
        <v>0</v>
      </c>
      <c r="AP914" t="s">
        <v>175</v>
      </c>
      <c r="AQ914" t="s">
        <v>175</v>
      </c>
      <c r="AR914">
        <v>1</v>
      </c>
      <c r="AS914">
        <v>2</v>
      </c>
      <c r="AT914" t="s">
        <v>175</v>
      </c>
      <c r="AU914" t="s">
        <v>175</v>
      </c>
      <c r="AV914">
        <v>8</v>
      </c>
      <c r="AW914" t="s">
        <v>175</v>
      </c>
      <c r="AX914">
        <v>4</v>
      </c>
      <c r="AY914" t="s">
        <v>175</v>
      </c>
      <c r="AZ914" t="s">
        <v>175</v>
      </c>
      <c r="BA914" t="s">
        <v>175</v>
      </c>
      <c r="BB914" t="s">
        <v>175</v>
      </c>
      <c r="BC914" t="s">
        <v>175</v>
      </c>
      <c r="BD914" t="s">
        <v>175</v>
      </c>
      <c r="BE914" t="s">
        <v>175</v>
      </c>
      <c r="BF914">
        <v>256</v>
      </c>
      <c r="BG914" t="s">
        <v>175</v>
      </c>
      <c r="BH914" t="s">
        <v>175</v>
      </c>
      <c r="BI914" t="s">
        <v>175</v>
      </c>
      <c r="BJ914" t="s">
        <v>175</v>
      </c>
      <c r="BK914" t="s">
        <v>175</v>
      </c>
      <c r="BL914" t="s">
        <v>175</v>
      </c>
      <c r="BM914" t="s">
        <v>175</v>
      </c>
      <c r="BN914" t="s">
        <v>175</v>
      </c>
      <c r="BO914" t="s">
        <v>175</v>
      </c>
      <c r="BP914" t="s">
        <v>175</v>
      </c>
      <c r="BQ914" t="s">
        <v>175</v>
      </c>
      <c r="BR914" t="s">
        <v>175</v>
      </c>
      <c r="BS914" t="s">
        <v>175</v>
      </c>
      <c r="BT914" t="s">
        <v>175</v>
      </c>
      <c r="BU914" t="s">
        <v>175</v>
      </c>
      <c r="BV914" t="s">
        <v>175</v>
      </c>
      <c r="BW914" t="s">
        <v>175</v>
      </c>
      <c r="BX914" t="s">
        <v>175</v>
      </c>
      <c r="BY914" t="s">
        <v>1709</v>
      </c>
      <c r="BZ914" t="s">
        <v>175</v>
      </c>
      <c r="CA914" t="s">
        <v>1710</v>
      </c>
      <c r="CB914" t="s">
        <v>1586</v>
      </c>
      <c r="CC914" t="s">
        <v>1776</v>
      </c>
      <c r="CD914" t="s">
        <v>175</v>
      </c>
      <c r="CE914" t="s">
        <v>175</v>
      </c>
      <c r="CF914" t="s">
        <v>175</v>
      </c>
      <c r="CG914">
        <v>0</v>
      </c>
      <c r="CH914" t="s">
        <v>1720</v>
      </c>
      <c r="CI914" t="s">
        <v>1586</v>
      </c>
      <c r="CJ914">
        <v>1</v>
      </c>
      <c r="CK914">
        <v>1</v>
      </c>
      <c r="CL914" t="s">
        <v>1777</v>
      </c>
      <c r="CM914" t="s">
        <v>175</v>
      </c>
      <c r="CN914" t="s">
        <v>175</v>
      </c>
      <c r="CO914">
        <v>28.8</v>
      </c>
      <c r="CP914" t="s">
        <v>1709</v>
      </c>
      <c r="CQ914">
        <v>0</v>
      </c>
      <c r="CR914" t="s">
        <v>1587</v>
      </c>
      <c r="CS914">
        <v>227.88263999999899</v>
      </c>
      <c r="CT914" t="s">
        <v>1586</v>
      </c>
      <c r="CU914">
        <v>9.3799999999999901</v>
      </c>
      <c r="CV914">
        <v>0</v>
      </c>
      <c r="CW914">
        <v>0</v>
      </c>
      <c r="CX914">
        <v>57.452333833092098</v>
      </c>
      <c r="CY914">
        <v>0</v>
      </c>
      <c r="CZ914">
        <v>66.832333833092093</v>
      </c>
      <c r="DA914">
        <v>161.05030616690701</v>
      </c>
      <c r="DB914">
        <v>42</v>
      </c>
      <c r="DC914">
        <v>0</v>
      </c>
    </row>
    <row r="915" spans="1:107" x14ac:dyDescent="0.25">
      <c r="A915" t="s">
        <v>175</v>
      </c>
      <c r="B915" t="s">
        <v>175</v>
      </c>
      <c r="C915" t="s">
        <v>1778</v>
      </c>
      <c r="D915" t="s">
        <v>1779</v>
      </c>
      <c r="E915" t="s">
        <v>175</v>
      </c>
      <c r="F915" t="s">
        <v>175</v>
      </c>
      <c r="G915" t="s">
        <v>176</v>
      </c>
      <c r="H915" t="s">
        <v>198</v>
      </c>
      <c r="I915" t="s">
        <v>1780</v>
      </c>
      <c r="J915" t="s">
        <v>179</v>
      </c>
      <c r="K915">
        <v>3.7</v>
      </c>
      <c r="L915">
        <v>6</v>
      </c>
      <c r="M915">
        <v>32</v>
      </c>
      <c r="N915">
        <v>7</v>
      </c>
      <c r="O915">
        <v>0.70899999999999996</v>
      </c>
      <c r="P915">
        <v>3.4249999999999998</v>
      </c>
      <c r="Q915">
        <v>62.48</v>
      </c>
      <c r="R915">
        <v>67.040000000000006</v>
      </c>
      <c r="S915">
        <v>135</v>
      </c>
      <c r="T915">
        <v>156.47999999999999</v>
      </c>
      <c r="U915">
        <v>283.94926800000002</v>
      </c>
      <c r="V915" t="s">
        <v>1732</v>
      </c>
      <c r="W915" t="s">
        <v>175</v>
      </c>
      <c r="X915" t="s">
        <v>175</v>
      </c>
      <c r="Y915" t="s">
        <v>1708</v>
      </c>
      <c r="Z915" t="s">
        <v>175</v>
      </c>
      <c r="AA915">
        <v>4</v>
      </c>
      <c r="AB915">
        <v>2</v>
      </c>
      <c r="AC915">
        <v>0</v>
      </c>
      <c r="AD915">
        <v>0</v>
      </c>
      <c r="AE915">
        <v>4</v>
      </c>
      <c r="AF915">
        <v>1</v>
      </c>
      <c r="AG915">
        <v>2</v>
      </c>
      <c r="AH915">
        <v>0</v>
      </c>
      <c r="AI915">
        <v>6</v>
      </c>
      <c r="AJ915">
        <v>2</v>
      </c>
      <c r="AK915" t="s">
        <v>175</v>
      </c>
      <c r="AL915" t="s">
        <v>175</v>
      </c>
      <c r="AM915" t="s">
        <v>175</v>
      </c>
      <c r="AN915" t="s">
        <v>175</v>
      </c>
      <c r="AO915">
        <v>0</v>
      </c>
      <c r="AP915" t="s">
        <v>175</v>
      </c>
      <c r="AQ915" t="s">
        <v>175</v>
      </c>
      <c r="AR915">
        <v>0</v>
      </c>
      <c r="AS915">
        <v>1</v>
      </c>
      <c r="AT915" t="s">
        <v>175</v>
      </c>
      <c r="AU915" t="s">
        <v>175</v>
      </c>
      <c r="AV915">
        <v>6</v>
      </c>
      <c r="AW915" t="s">
        <v>175</v>
      </c>
      <c r="AX915">
        <v>2</v>
      </c>
      <c r="AY915" t="s">
        <v>175</v>
      </c>
      <c r="AZ915" t="s">
        <v>175</v>
      </c>
      <c r="BA915" t="s">
        <v>175</v>
      </c>
      <c r="BB915" t="s">
        <v>175</v>
      </c>
      <c r="BC915" t="s">
        <v>175</v>
      </c>
      <c r="BD915" t="s">
        <v>175</v>
      </c>
      <c r="BE915" t="s">
        <v>175</v>
      </c>
      <c r="BF915">
        <v>484</v>
      </c>
      <c r="BG915" t="s">
        <v>175</v>
      </c>
      <c r="BH915" t="s">
        <v>175</v>
      </c>
      <c r="BI915" t="s">
        <v>175</v>
      </c>
      <c r="BJ915" t="s">
        <v>175</v>
      </c>
      <c r="BK915" t="s">
        <v>175</v>
      </c>
      <c r="BL915" t="s">
        <v>175</v>
      </c>
      <c r="BM915" t="s">
        <v>175</v>
      </c>
      <c r="BN915" t="s">
        <v>175</v>
      </c>
      <c r="BO915" t="s">
        <v>175</v>
      </c>
      <c r="BP915" t="s">
        <v>175</v>
      </c>
      <c r="BQ915" t="s">
        <v>175</v>
      </c>
      <c r="BR915" t="s">
        <v>175</v>
      </c>
      <c r="BS915" t="s">
        <v>175</v>
      </c>
      <c r="BT915" t="s">
        <v>175</v>
      </c>
      <c r="BU915" t="s">
        <v>175</v>
      </c>
      <c r="BV915" t="s">
        <v>175</v>
      </c>
      <c r="BW915" t="s">
        <v>175</v>
      </c>
      <c r="BX915" t="s">
        <v>175</v>
      </c>
      <c r="BY915" t="s">
        <v>1709</v>
      </c>
      <c r="BZ915" t="s">
        <v>175</v>
      </c>
      <c r="CA915" t="s">
        <v>1710</v>
      </c>
      <c r="CB915" t="s">
        <v>1586</v>
      </c>
      <c r="CC915" t="s">
        <v>1711</v>
      </c>
      <c r="CD915" t="s">
        <v>180</v>
      </c>
      <c r="CE915" t="s">
        <v>175</v>
      </c>
      <c r="CF915" t="s">
        <v>175</v>
      </c>
      <c r="CG915">
        <v>0</v>
      </c>
      <c r="CH915" t="s">
        <v>1720</v>
      </c>
      <c r="CI915" t="s">
        <v>1586</v>
      </c>
      <c r="CJ915">
        <v>1</v>
      </c>
      <c r="CK915">
        <v>1</v>
      </c>
      <c r="CL915" t="s">
        <v>1712</v>
      </c>
      <c r="CM915">
        <v>1</v>
      </c>
      <c r="CN915" t="s">
        <v>1781</v>
      </c>
      <c r="CO915">
        <v>22.2</v>
      </c>
      <c r="CP915" t="s">
        <v>1709</v>
      </c>
      <c r="CQ915">
        <v>0</v>
      </c>
      <c r="CR915" t="s">
        <v>1587</v>
      </c>
      <c r="CS915">
        <v>245.346576</v>
      </c>
      <c r="CT915" t="s">
        <v>1586</v>
      </c>
      <c r="CU915">
        <v>9.3799999999999901</v>
      </c>
      <c r="CV915">
        <v>0</v>
      </c>
      <c r="CW915">
        <v>21</v>
      </c>
      <c r="CX915">
        <v>70.158449764416105</v>
      </c>
      <c r="CY915">
        <v>0</v>
      </c>
      <c r="CZ915">
        <v>100.538449764416</v>
      </c>
      <c r="DA915">
        <v>144.80812623558299</v>
      </c>
      <c r="DB915">
        <v>42</v>
      </c>
      <c r="DC915">
        <v>0</v>
      </c>
    </row>
    <row r="916" spans="1:107" x14ac:dyDescent="0.25">
      <c r="A916" t="s">
        <v>175</v>
      </c>
      <c r="B916" t="s">
        <v>175</v>
      </c>
      <c r="C916" t="s">
        <v>1778</v>
      </c>
      <c r="D916" t="s">
        <v>1782</v>
      </c>
      <c r="E916" t="s">
        <v>175</v>
      </c>
      <c r="F916" t="s">
        <v>175</v>
      </c>
      <c r="G916" t="s">
        <v>176</v>
      </c>
      <c r="H916" t="s">
        <v>198</v>
      </c>
      <c r="I916" t="s">
        <v>1783</v>
      </c>
      <c r="J916" t="s">
        <v>179</v>
      </c>
      <c r="K916">
        <v>2.9</v>
      </c>
      <c r="L916">
        <v>12</v>
      </c>
      <c r="M916">
        <v>32</v>
      </c>
      <c r="N916">
        <v>7</v>
      </c>
      <c r="O916">
        <v>0.114</v>
      </c>
      <c r="P916">
        <v>8.1340000000000003</v>
      </c>
      <c r="Q916">
        <v>112.39</v>
      </c>
      <c r="R916">
        <v>114.29</v>
      </c>
      <c r="S916">
        <v>135</v>
      </c>
      <c r="T916">
        <v>156.47999999999999</v>
      </c>
      <c r="U916">
        <v>498.77688000000001</v>
      </c>
      <c r="V916" t="s">
        <v>175</v>
      </c>
      <c r="W916" t="s">
        <v>175</v>
      </c>
      <c r="X916" t="s">
        <v>175</v>
      </c>
      <c r="Y916" t="s">
        <v>1708</v>
      </c>
      <c r="Z916" t="s">
        <v>175</v>
      </c>
      <c r="AA916">
        <v>4</v>
      </c>
      <c r="AB916">
        <v>4</v>
      </c>
      <c r="AC916">
        <v>0</v>
      </c>
      <c r="AD916">
        <v>0</v>
      </c>
      <c r="AE916">
        <v>1</v>
      </c>
      <c r="AF916">
        <v>0</v>
      </c>
      <c r="AG916">
        <v>2</v>
      </c>
      <c r="AH916">
        <v>1</v>
      </c>
      <c r="AI916">
        <v>6</v>
      </c>
      <c r="AJ916">
        <v>2</v>
      </c>
      <c r="AK916" t="s">
        <v>175</v>
      </c>
      <c r="AL916" t="s">
        <v>175</v>
      </c>
      <c r="AM916" t="s">
        <v>175</v>
      </c>
      <c r="AN916" t="s">
        <v>175</v>
      </c>
      <c r="AO916">
        <v>0</v>
      </c>
      <c r="AP916" t="s">
        <v>175</v>
      </c>
      <c r="AQ916" t="s">
        <v>175</v>
      </c>
      <c r="AR916">
        <v>1</v>
      </c>
      <c r="AS916">
        <v>2</v>
      </c>
      <c r="AT916" t="s">
        <v>175</v>
      </c>
      <c r="AU916" t="s">
        <v>175</v>
      </c>
      <c r="AV916">
        <v>8</v>
      </c>
      <c r="AW916" t="s">
        <v>175</v>
      </c>
      <c r="AX916">
        <v>4</v>
      </c>
      <c r="AY916" t="s">
        <v>175</v>
      </c>
      <c r="AZ916" t="s">
        <v>175</v>
      </c>
      <c r="BA916" t="s">
        <v>175</v>
      </c>
      <c r="BB916" t="s">
        <v>175</v>
      </c>
      <c r="BC916" t="s">
        <v>175</v>
      </c>
      <c r="BD916" t="s">
        <v>175</v>
      </c>
      <c r="BE916" t="s">
        <v>175</v>
      </c>
      <c r="BF916">
        <v>160</v>
      </c>
      <c r="BG916" t="s">
        <v>175</v>
      </c>
      <c r="BH916" t="s">
        <v>175</v>
      </c>
      <c r="BI916" t="s">
        <v>175</v>
      </c>
      <c r="BJ916" t="s">
        <v>175</v>
      </c>
      <c r="BK916" t="s">
        <v>175</v>
      </c>
      <c r="BL916" t="s">
        <v>175</v>
      </c>
      <c r="BM916" t="s">
        <v>175</v>
      </c>
      <c r="BN916" t="s">
        <v>175</v>
      </c>
      <c r="BO916" t="s">
        <v>175</v>
      </c>
      <c r="BP916" t="s">
        <v>175</v>
      </c>
      <c r="BQ916" t="s">
        <v>175</v>
      </c>
      <c r="BR916" t="s">
        <v>175</v>
      </c>
      <c r="BS916" t="s">
        <v>175</v>
      </c>
      <c r="BT916" t="s">
        <v>175</v>
      </c>
      <c r="BU916" t="s">
        <v>175</v>
      </c>
      <c r="BV916" t="s">
        <v>175</v>
      </c>
      <c r="BW916" t="s">
        <v>175</v>
      </c>
      <c r="BX916" t="s">
        <v>175</v>
      </c>
      <c r="BY916" t="s">
        <v>1709</v>
      </c>
      <c r="BZ916" t="s">
        <v>175</v>
      </c>
      <c r="CA916" t="s">
        <v>1710</v>
      </c>
      <c r="CB916" t="s">
        <v>1586</v>
      </c>
      <c r="CC916" t="s">
        <v>1711</v>
      </c>
      <c r="CD916" t="s">
        <v>175</v>
      </c>
      <c r="CE916" t="s">
        <v>175</v>
      </c>
      <c r="CF916" t="s">
        <v>175</v>
      </c>
      <c r="CG916">
        <v>0</v>
      </c>
      <c r="CH916" t="s">
        <v>1720</v>
      </c>
      <c r="CI916" t="s">
        <v>1586</v>
      </c>
      <c r="CJ916">
        <v>2</v>
      </c>
      <c r="CK916">
        <v>1</v>
      </c>
      <c r="CL916" t="s">
        <v>1712</v>
      </c>
      <c r="CM916">
        <v>1</v>
      </c>
      <c r="CN916" t="s">
        <v>1781</v>
      </c>
      <c r="CO916">
        <v>34.799999999999997</v>
      </c>
      <c r="CP916" t="s">
        <v>1709</v>
      </c>
      <c r="CQ916">
        <v>0</v>
      </c>
      <c r="CR916" t="s">
        <v>1587</v>
      </c>
      <c r="CS916">
        <v>431.021783999999</v>
      </c>
      <c r="CT916" t="s">
        <v>1586</v>
      </c>
      <c r="CU916">
        <v>9.3799999999999901</v>
      </c>
      <c r="CV916">
        <v>0</v>
      </c>
      <c r="CW916">
        <v>21</v>
      </c>
      <c r="CX916">
        <v>45.1259498779268</v>
      </c>
      <c r="CY916">
        <v>0</v>
      </c>
      <c r="CZ916">
        <v>75.505949877926795</v>
      </c>
      <c r="DA916">
        <v>355.51583412207299</v>
      </c>
      <c r="DB916">
        <v>42</v>
      </c>
      <c r="DC916">
        <v>0</v>
      </c>
    </row>
    <row r="917" spans="1:107" x14ac:dyDescent="0.25">
      <c r="A917" t="s">
        <v>175</v>
      </c>
      <c r="B917" t="s">
        <v>175</v>
      </c>
      <c r="C917" t="s">
        <v>1784</v>
      </c>
      <c r="D917" t="s">
        <v>1785</v>
      </c>
      <c r="E917" t="s">
        <v>175</v>
      </c>
      <c r="F917" t="s">
        <v>175</v>
      </c>
      <c r="G917" t="s">
        <v>176</v>
      </c>
      <c r="H917" t="s">
        <v>198</v>
      </c>
      <c r="I917" t="s">
        <v>1747</v>
      </c>
      <c r="J917" t="s">
        <v>179</v>
      </c>
      <c r="K917">
        <v>3.6</v>
      </c>
      <c r="L917">
        <v>8</v>
      </c>
      <c r="M917">
        <v>32</v>
      </c>
      <c r="N917">
        <v>7</v>
      </c>
      <c r="O917">
        <v>1.28</v>
      </c>
      <c r="P917">
        <v>3.7290000000000001</v>
      </c>
      <c r="Q917">
        <v>99.19</v>
      </c>
      <c r="R917">
        <v>100.87</v>
      </c>
      <c r="S917">
        <v>135</v>
      </c>
      <c r="T917">
        <v>156.47999999999999</v>
      </c>
      <c r="U917">
        <v>443.33878199999998</v>
      </c>
      <c r="V917" t="s">
        <v>175</v>
      </c>
      <c r="W917" t="s">
        <v>175</v>
      </c>
      <c r="X917" t="s">
        <v>175</v>
      </c>
      <c r="Y917" t="s">
        <v>1708</v>
      </c>
      <c r="Z917" t="s">
        <v>175</v>
      </c>
      <c r="AA917">
        <v>4</v>
      </c>
      <c r="AB917">
        <v>3</v>
      </c>
      <c r="AC917">
        <v>0</v>
      </c>
      <c r="AD917">
        <v>1</v>
      </c>
      <c r="AE917">
        <v>2</v>
      </c>
      <c r="AF917">
        <v>0</v>
      </c>
      <c r="AG917">
        <v>2</v>
      </c>
      <c r="AH917">
        <v>0</v>
      </c>
      <c r="AI917">
        <v>7</v>
      </c>
      <c r="AJ917">
        <v>2</v>
      </c>
      <c r="AK917" t="s">
        <v>175</v>
      </c>
      <c r="AL917" t="s">
        <v>175</v>
      </c>
      <c r="AM917" t="s">
        <v>175</v>
      </c>
      <c r="AN917" t="s">
        <v>175</v>
      </c>
      <c r="AO917">
        <v>0</v>
      </c>
      <c r="AP917" t="s">
        <v>175</v>
      </c>
      <c r="AQ917" t="s">
        <v>175</v>
      </c>
      <c r="AR917">
        <v>0</v>
      </c>
      <c r="AS917">
        <v>0</v>
      </c>
      <c r="AT917" t="s">
        <v>175</v>
      </c>
      <c r="AU917" t="s">
        <v>175</v>
      </c>
      <c r="AV917">
        <v>6</v>
      </c>
      <c r="AW917" t="s">
        <v>175</v>
      </c>
      <c r="AX917">
        <v>4</v>
      </c>
      <c r="AY917" t="s">
        <v>175</v>
      </c>
      <c r="AZ917" t="s">
        <v>175</v>
      </c>
      <c r="BA917" t="s">
        <v>175</v>
      </c>
      <c r="BB917" t="s">
        <v>175</v>
      </c>
      <c r="BC917" t="s">
        <v>175</v>
      </c>
      <c r="BD917" t="s">
        <v>175</v>
      </c>
      <c r="BE917" t="s">
        <v>175</v>
      </c>
      <c r="BF917">
        <v>484</v>
      </c>
      <c r="BG917" t="s">
        <v>175</v>
      </c>
      <c r="BH917" t="s">
        <v>175</v>
      </c>
      <c r="BI917" t="s">
        <v>175</v>
      </c>
      <c r="BJ917" t="s">
        <v>175</v>
      </c>
      <c r="BK917" t="s">
        <v>175</v>
      </c>
      <c r="BL917" t="s">
        <v>175</v>
      </c>
      <c r="BM917" t="s">
        <v>175</v>
      </c>
      <c r="BN917" t="s">
        <v>175</v>
      </c>
      <c r="BO917" t="s">
        <v>175</v>
      </c>
      <c r="BP917" t="s">
        <v>175</v>
      </c>
      <c r="BQ917" t="s">
        <v>175</v>
      </c>
      <c r="BR917" t="s">
        <v>175</v>
      </c>
      <c r="BS917" t="s">
        <v>175</v>
      </c>
      <c r="BT917" t="s">
        <v>175</v>
      </c>
      <c r="BU917" t="s">
        <v>175</v>
      </c>
      <c r="BV917" t="s">
        <v>175</v>
      </c>
      <c r="BW917" t="s">
        <v>175</v>
      </c>
      <c r="BX917" t="s">
        <v>175</v>
      </c>
      <c r="BY917" t="s">
        <v>1709</v>
      </c>
      <c r="BZ917" t="s">
        <v>175</v>
      </c>
      <c r="CA917" t="s">
        <v>1710</v>
      </c>
      <c r="CB917" t="s">
        <v>1586</v>
      </c>
      <c r="CC917" t="s">
        <v>1711</v>
      </c>
      <c r="CD917" t="s">
        <v>175</v>
      </c>
      <c r="CE917" t="s">
        <v>175</v>
      </c>
      <c r="CF917" t="s">
        <v>175</v>
      </c>
      <c r="CG917">
        <v>0</v>
      </c>
      <c r="CH917" t="s">
        <v>1720</v>
      </c>
      <c r="CI917" t="s">
        <v>1586</v>
      </c>
      <c r="CJ917">
        <v>2</v>
      </c>
      <c r="CK917">
        <v>1</v>
      </c>
      <c r="CL917" t="s">
        <v>1712</v>
      </c>
      <c r="CM917">
        <v>1</v>
      </c>
      <c r="CN917" t="s">
        <v>1781</v>
      </c>
      <c r="CO917">
        <v>28.8</v>
      </c>
      <c r="CP917" t="s">
        <v>1709</v>
      </c>
      <c r="CQ917">
        <v>0</v>
      </c>
      <c r="CR917" t="s">
        <v>1587</v>
      </c>
      <c r="CS917">
        <v>368.35843799999998</v>
      </c>
      <c r="CT917" t="s">
        <v>1586</v>
      </c>
      <c r="CU917">
        <v>9.3799999999999901</v>
      </c>
      <c r="CV917">
        <v>0</v>
      </c>
      <c r="CW917">
        <v>21</v>
      </c>
      <c r="CX917">
        <v>70.158449764416105</v>
      </c>
      <c r="CY917">
        <v>0</v>
      </c>
      <c r="CZ917">
        <v>100.538449764416</v>
      </c>
      <c r="DA917">
        <v>267.81998823558303</v>
      </c>
      <c r="DB917">
        <v>42</v>
      </c>
      <c r="DC917">
        <v>0</v>
      </c>
    </row>
    <row r="918" spans="1:107" x14ac:dyDescent="0.25">
      <c r="A918" t="s">
        <v>175</v>
      </c>
      <c r="B918" t="s">
        <v>175</v>
      </c>
      <c r="C918" t="s">
        <v>1784</v>
      </c>
      <c r="D918" t="s">
        <v>1786</v>
      </c>
      <c r="E918" t="s">
        <v>175</v>
      </c>
      <c r="F918" t="s">
        <v>175</v>
      </c>
      <c r="G918" t="s">
        <v>176</v>
      </c>
      <c r="H918" t="s">
        <v>198</v>
      </c>
      <c r="I918" t="s">
        <v>1780</v>
      </c>
      <c r="J918" t="s">
        <v>179</v>
      </c>
      <c r="K918">
        <v>3.7</v>
      </c>
      <c r="L918">
        <v>6</v>
      </c>
      <c r="M918">
        <v>32</v>
      </c>
      <c r="N918">
        <v>7</v>
      </c>
      <c r="O918">
        <v>1.014</v>
      </c>
      <c r="P918">
        <v>2.4550000000000001</v>
      </c>
      <c r="Q918">
        <v>49.2</v>
      </c>
      <c r="R918">
        <v>50.66</v>
      </c>
      <c r="S918">
        <v>135</v>
      </c>
      <c r="T918">
        <v>156.47999999999999</v>
      </c>
      <c r="U918">
        <v>222.486918</v>
      </c>
      <c r="V918" t="s">
        <v>175</v>
      </c>
      <c r="W918" t="s">
        <v>175</v>
      </c>
      <c r="X918" t="s">
        <v>175</v>
      </c>
      <c r="Y918" t="s">
        <v>274</v>
      </c>
      <c r="Z918" t="s">
        <v>175</v>
      </c>
      <c r="AA918">
        <v>2</v>
      </c>
      <c r="AB918">
        <v>1</v>
      </c>
      <c r="AC918">
        <v>0</v>
      </c>
      <c r="AD918">
        <v>0</v>
      </c>
      <c r="AE918">
        <v>0</v>
      </c>
      <c r="AF918">
        <v>0</v>
      </c>
      <c r="AG918">
        <v>2</v>
      </c>
      <c r="AH918">
        <v>0</v>
      </c>
      <c r="AI918">
        <v>6</v>
      </c>
      <c r="AJ918">
        <v>0</v>
      </c>
      <c r="AK918" t="s">
        <v>175</v>
      </c>
      <c r="AL918" t="s">
        <v>175</v>
      </c>
      <c r="AM918" t="s">
        <v>175</v>
      </c>
      <c r="AN918" t="s">
        <v>175</v>
      </c>
      <c r="AO918">
        <v>0</v>
      </c>
      <c r="AP918" t="s">
        <v>175</v>
      </c>
      <c r="AQ918" t="s">
        <v>175</v>
      </c>
      <c r="AR918">
        <v>0</v>
      </c>
      <c r="AS918">
        <v>0</v>
      </c>
      <c r="AT918" t="s">
        <v>175</v>
      </c>
      <c r="AU918" t="s">
        <v>175</v>
      </c>
      <c r="AV918">
        <v>4</v>
      </c>
      <c r="AW918" t="s">
        <v>175</v>
      </c>
      <c r="AX918">
        <v>2</v>
      </c>
      <c r="AY918" t="s">
        <v>175</v>
      </c>
      <c r="AZ918" t="s">
        <v>175</v>
      </c>
      <c r="BA918" t="s">
        <v>175</v>
      </c>
      <c r="BB918" t="s">
        <v>175</v>
      </c>
      <c r="BC918" t="s">
        <v>175</v>
      </c>
      <c r="BD918" t="s">
        <v>175</v>
      </c>
      <c r="BE918" t="s">
        <v>175</v>
      </c>
      <c r="BF918">
        <v>484</v>
      </c>
      <c r="BG918" t="s">
        <v>175</v>
      </c>
      <c r="BH918" t="s">
        <v>175</v>
      </c>
      <c r="BI918" t="s">
        <v>175</v>
      </c>
      <c r="BJ918" t="s">
        <v>175</v>
      </c>
      <c r="BK918" t="s">
        <v>175</v>
      </c>
      <c r="BL918" t="s">
        <v>175</v>
      </c>
      <c r="BM918" t="s">
        <v>175</v>
      </c>
      <c r="BN918" t="s">
        <v>175</v>
      </c>
      <c r="BO918" t="s">
        <v>175</v>
      </c>
      <c r="BP918" t="s">
        <v>175</v>
      </c>
      <c r="BQ918" t="s">
        <v>175</v>
      </c>
      <c r="BR918" t="s">
        <v>175</v>
      </c>
      <c r="BS918" t="s">
        <v>175</v>
      </c>
      <c r="BT918" t="s">
        <v>175</v>
      </c>
      <c r="BU918" t="s">
        <v>175</v>
      </c>
      <c r="BV918" t="s">
        <v>175</v>
      </c>
      <c r="BW918" t="s">
        <v>175</v>
      </c>
      <c r="BX918" t="s">
        <v>175</v>
      </c>
      <c r="BY918" t="s">
        <v>1709</v>
      </c>
      <c r="BZ918" t="s">
        <v>175</v>
      </c>
      <c r="CA918" t="s">
        <v>1710</v>
      </c>
      <c r="CB918" t="s">
        <v>1586</v>
      </c>
      <c r="CC918" t="s">
        <v>1711</v>
      </c>
      <c r="CD918" t="s">
        <v>175</v>
      </c>
      <c r="CE918" t="s">
        <v>175</v>
      </c>
      <c r="CF918" t="s">
        <v>175</v>
      </c>
      <c r="CG918">
        <v>0</v>
      </c>
      <c r="CH918" t="s">
        <v>1720</v>
      </c>
      <c r="CI918" t="s">
        <v>1586</v>
      </c>
      <c r="CJ918">
        <v>1</v>
      </c>
      <c r="CK918">
        <v>1</v>
      </c>
      <c r="CL918" t="s">
        <v>1712</v>
      </c>
      <c r="CM918">
        <v>1</v>
      </c>
      <c r="CN918" t="s">
        <v>1781</v>
      </c>
      <c r="CO918">
        <v>22.2</v>
      </c>
      <c r="CP918" t="s">
        <v>1709</v>
      </c>
      <c r="CQ918">
        <v>0</v>
      </c>
      <c r="CR918" t="s">
        <v>1587</v>
      </c>
      <c r="CS918">
        <v>187.243686</v>
      </c>
      <c r="CT918" t="s">
        <v>1586</v>
      </c>
      <c r="CU918">
        <v>9.3799999999999901</v>
      </c>
      <c r="CV918">
        <v>0</v>
      </c>
      <c r="CW918">
        <v>21</v>
      </c>
      <c r="CX918">
        <v>70.158449764416105</v>
      </c>
      <c r="CY918">
        <v>0</v>
      </c>
      <c r="CZ918">
        <v>100.538449764416</v>
      </c>
      <c r="DA918">
        <v>86.705236235583797</v>
      </c>
      <c r="DB918">
        <v>42</v>
      </c>
      <c r="DC918">
        <v>0</v>
      </c>
    </row>
    <row r="919" spans="1:107" x14ac:dyDescent="0.25">
      <c r="A919" t="s">
        <v>175</v>
      </c>
      <c r="B919" t="s">
        <v>175</v>
      </c>
      <c r="C919" t="s">
        <v>1787</v>
      </c>
      <c r="D919" t="s">
        <v>1788</v>
      </c>
      <c r="E919" t="s">
        <v>175</v>
      </c>
      <c r="F919" t="s">
        <v>175</v>
      </c>
      <c r="G919" t="s">
        <v>176</v>
      </c>
      <c r="H919" t="s">
        <v>198</v>
      </c>
      <c r="I919" t="s">
        <v>1426</v>
      </c>
      <c r="J919" t="s">
        <v>179</v>
      </c>
      <c r="K919">
        <v>3.2</v>
      </c>
      <c r="L919">
        <v>6</v>
      </c>
      <c r="M919">
        <v>8</v>
      </c>
      <c r="N919" t="s">
        <v>175</v>
      </c>
      <c r="O919">
        <v>0.38700000000000001</v>
      </c>
      <c r="P919">
        <v>2.3639999999999999</v>
      </c>
      <c r="Q919">
        <v>19.18</v>
      </c>
      <c r="R919">
        <v>19.899999999999999</v>
      </c>
      <c r="S919">
        <v>135</v>
      </c>
      <c r="T919">
        <v>7.28</v>
      </c>
      <c r="U919">
        <v>87.515466000000004</v>
      </c>
      <c r="V919" t="s">
        <v>175</v>
      </c>
      <c r="W919" t="s">
        <v>175</v>
      </c>
      <c r="X919" t="s">
        <v>175</v>
      </c>
      <c r="Y919" t="s">
        <v>274</v>
      </c>
      <c r="Z919" t="s">
        <v>175</v>
      </c>
      <c r="AA919">
        <v>2</v>
      </c>
      <c r="AB919">
        <v>1</v>
      </c>
      <c r="AC919">
        <v>0</v>
      </c>
      <c r="AD919">
        <v>0</v>
      </c>
      <c r="AE919">
        <v>0</v>
      </c>
      <c r="AF919">
        <v>1</v>
      </c>
      <c r="AG919">
        <v>1</v>
      </c>
      <c r="AH919">
        <v>1</v>
      </c>
      <c r="AI919">
        <v>2</v>
      </c>
      <c r="AJ919">
        <v>3</v>
      </c>
      <c r="AK919" t="s">
        <v>175</v>
      </c>
      <c r="AL919" t="s">
        <v>175</v>
      </c>
      <c r="AM919" t="s">
        <v>175</v>
      </c>
      <c r="AN919" t="s">
        <v>175</v>
      </c>
      <c r="AO919">
        <v>0</v>
      </c>
      <c r="AP919" t="s">
        <v>175</v>
      </c>
      <c r="AQ919" t="s">
        <v>175</v>
      </c>
      <c r="AR919">
        <v>1</v>
      </c>
      <c r="AS919">
        <v>1</v>
      </c>
      <c r="AT919" t="s">
        <v>175</v>
      </c>
      <c r="AU919" t="s">
        <v>175</v>
      </c>
      <c r="AV919">
        <v>4</v>
      </c>
      <c r="AW919" t="s">
        <v>175</v>
      </c>
      <c r="AX919">
        <v>2</v>
      </c>
      <c r="AY919" t="s">
        <v>175</v>
      </c>
      <c r="AZ919" t="s">
        <v>175</v>
      </c>
      <c r="BA919" t="s">
        <v>175</v>
      </c>
      <c r="BB919" t="s">
        <v>175</v>
      </c>
      <c r="BC919" t="s">
        <v>175</v>
      </c>
      <c r="BD919" t="s">
        <v>175</v>
      </c>
      <c r="BE919" t="s">
        <v>175</v>
      </c>
      <c r="BF919" t="s">
        <v>175</v>
      </c>
      <c r="BG919" t="s">
        <v>175</v>
      </c>
      <c r="BH919" t="s">
        <v>175</v>
      </c>
      <c r="BI919" t="s">
        <v>175</v>
      </c>
      <c r="BJ919" t="s">
        <v>175</v>
      </c>
      <c r="BK919" t="s">
        <v>175</v>
      </c>
      <c r="BL919" t="s">
        <v>175</v>
      </c>
      <c r="BM919" t="s">
        <v>175</v>
      </c>
      <c r="BN919" t="s">
        <v>175</v>
      </c>
      <c r="BO919" t="s">
        <v>175</v>
      </c>
      <c r="BP919" t="s">
        <v>175</v>
      </c>
      <c r="BQ919" t="s">
        <v>175</v>
      </c>
      <c r="BR919" t="s">
        <v>175</v>
      </c>
      <c r="BS919" t="s">
        <v>175</v>
      </c>
      <c r="BT919" t="s">
        <v>175</v>
      </c>
      <c r="BU919" t="s">
        <v>175</v>
      </c>
      <c r="BV919" t="s">
        <v>175</v>
      </c>
      <c r="BW919" t="s">
        <v>175</v>
      </c>
      <c r="BX919" t="s">
        <v>175</v>
      </c>
      <c r="BY919" t="s">
        <v>1709</v>
      </c>
      <c r="BZ919" t="s">
        <v>175</v>
      </c>
      <c r="CA919" t="s">
        <v>1710</v>
      </c>
      <c r="CB919" t="s">
        <v>1321</v>
      </c>
      <c r="CC919" t="s">
        <v>1711</v>
      </c>
      <c r="CD919" t="s">
        <v>175</v>
      </c>
      <c r="CE919" t="s">
        <v>175</v>
      </c>
      <c r="CF919" t="s">
        <v>175</v>
      </c>
      <c r="CG919">
        <v>0</v>
      </c>
      <c r="CH919" t="s">
        <v>191</v>
      </c>
      <c r="CI919" t="s">
        <v>1321</v>
      </c>
      <c r="CJ919" t="s">
        <v>175</v>
      </c>
      <c r="CK919">
        <v>1</v>
      </c>
      <c r="CL919" t="s">
        <v>1712</v>
      </c>
      <c r="CM919" t="s">
        <v>175</v>
      </c>
      <c r="CN919" t="s">
        <v>175</v>
      </c>
      <c r="CO919">
        <v>19.2</v>
      </c>
      <c r="CP919" t="s">
        <v>1709</v>
      </c>
      <c r="CQ919">
        <v>0</v>
      </c>
      <c r="CR919" t="s">
        <v>448</v>
      </c>
      <c r="CS919">
        <v>78.926286000000005</v>
      </c>
      <c r="CT919" t="s">
        <v>1014</v>
      </c>
      <c r="CU919">
        <v>3.62</v>
      </c>
      <c r="CV919">
        <v>0</v>
      </c>
      <c r="CW919">
        <v>0</v>
      </c>
      <c r="CX919">
        <v>0</v>
      </c>
      <c r="CY919">
        <v>0</v>
      </c>
      <c r="CZ919">
        <v>3.62</v>
      </c>
      <c r="DA919">
        <v>75.306286</v>
      </c>
      <c r="DB919">
        <v>45</v>
      </c>
      <c r="DC919">
        <v>0</v>
      </c>
    </row>
    <row r="920" spans="1:107" x14ac:dyDescent="0.25">
      <c r="A920" t="s">
        <v>175</v>
      </c>
      <c r="B920" t="s">
        <v>175</v>
      </c>
      <c r="C920" t="s">
        <v>1787</v>
      </c>
      <c r="D920" t="s">
        <v>1789</v>
      </c>
      <c r="E920" t="s">
        <v>175</v>
      </c>
      <c r="F920" t="s">
        <v>175</v>
      </c>
      <c r="G920" t="s">
        <v>176</v>
      </c>
      <c r="H920" t="s">
        <v>198</v>
      </c>
      <c r="I920" t="s">
        <v>1735</v>
      </c>
      <c r="J920" t="s">
        <v>179</v>
      </c>
      <c r="K920">
        <v>4</v>
      </c>
      <c r="L920">
        <v>4</v>
      </c>
      <c r="M920">
        <v>8</v>
      </c>
      <c r="N920" t="s">
        <v>175</v>
      </c>
      <c r="O920">
        <v>1.155</v>
      </c>
      <c r="P920">
        <v>3.07</v>
      </c>
      <c r="Q920">
        <v>28.93</v>
      </c>
      <c r="R920">
        <v>29.68</v>
      </c>
      <c r="S920">
        <v>135</v>
      </c>
      <c r="T920">
        <v>7.28</v>
      </c>
      <c r="U920">
        <v>133.59657000000001</v>
      </c>
      <c r="V920" t="s">
        <v>175</v>
      </c>
      <c r="W920" t="s">
        <v>175</v>
      </c>
      <c r="X920" t="s">
        <v>175</v>
      </c>
      <c r="Y920" t="s">
        <v>1708</v>
      </c>
      <c r="Z920" t="s">
        <v>175</v>
      </c>
      <c r="AA920">
        <v>2</v>
      </c>
      <c r="AB920">
        <v>3</v>
      </c>
      <c r="AC920">
        <v>0</v>
      </c>
      <c r="AD920">
        <v>0</v>
      </c>
      <c r="AE920">
        <v>3</v>
      </c>
      <c r="AF920">
        <v>1</v>
      </c>
      <c r="AG920">
        <v>2</v>
      </c>
      <c r="AH920">
        <v>2</v>
      </c>
      <c r="AI920">
        <v>8</v>
      </c>
      <c r="AJ920">
        <v>0</v>
      </c>
      <c r="AK920" t="s">
        <v>175</v>
      </c>
      <c r="AL920" t="s">
        <v>175</v>
      </c>
      <c r="AM920" t="s">
        <v>175</v>
      </c>
      <c r="AN920" t="s">
        <v>175</v>
      </c>
      <c r="AO920">
        <v>0</v>
      </c>
      <c r="AP920" t="s">
        <v>175</v>
      </c>
      <c r="AQ920" t="s">
        <v>175</v>
      </c>
      <c r="AR920">
        <v>2</v>
      </c>
      <c r="AS920">
        <v>2</v>
      </c>
      <c r="AT920" t="s">
        <v>175</v>
      </c>
      <c r="AU920" t="s">
        <v>175</v>
      </c>
      <c r="AV920">
        <v>6</v>
      </c>
      <c r="AW920" t="s">
        <v>175</v>
      </c>
      <c r="AX920">
        <v>2</v>
      </c>
      <c r="AY920" t="s">
        <v>175</v>
      </c>
      <c r="AZ920" t="s">
        <v>175</v>
      </c>
      <c r="BA920" t="s">
        <v>175</v>
      </c>
      <c r="BB920" t="s">
        <v>175</v>
      </c>
      <c r="BC920" t="s">
        <v>175</v>
      </c>
      <c r="BD920" t="s">
        <v>175</v>
      </c>
      <c r="BE920" t="s">
        <v>175</v>
      </c>
      <c r="BF920" t="s">
        <v>175</v>
      </c>
      <c r="BG920" t="s">
        <v>175</v>
      </c>
      <c r="BH920" t="s">
        <v>175</v>
      </c>
      <c r="BI920" t="s">
        <v>175</v>
      </c>
      <c r="BJ920" t="s">
        <v>175</v>
      </c>
      <c r="BK920" t="s">
        <v>175</v>
      </c>
      <c r="BL920" t="s">
        <v>175</v>
      </c>
      <c r="BM920" t="s">
        <v>175</v>
      </c>
      <c r="BN920" t="s">
        <v>175</v>
      </c>
      <c r="BO920" t="s">
        <v>175</v>
      </c>
      <c r="BP920" t="s">
        <v>175</v>
      </c>
      <c r="BQ920" t="s">
        <v>175</v>
      </c>
      <c r="BR920" t="s">
        <v>175</v>
      </c>
      <c r="BS920" t="s">
        <v>175</v>
      </c>
      <c r="BT920" t="s">
        <v>175</v>
      </c>
      <c r="BU920" t="s">
        <v>175</v>
      </c>
      <c r="BV920" t="s">
        <v>175</v>
      </c>
      <c r="BW920" t="s">
        <v>175</v>
      </c>
      <c r="BX920" t="s">
        <v>175</v>
      </c>
      <c r="BY920" t="s">
        <v>1709</v>
      </c>
      <c r="BZ920" t="s">
        <v>175</v>
      </c>
      <c r="CA920" t="s">
        <v>1710</v>
      </c>
      <c r="CB920" t="s">
        <v>1321</v>
      </c>
      <c r="CC920" t="s">
        <v>1790</v>
      </c>
      <c r="CD920" t="s">
        <v>175</v>
      </c>
      <c r="CE920" t="s">
        <v>175</v>
      </c>
      <c r="CF920" t="s">
        <v>175</v>
      </c>
      <c r="CG920">
        <v>1</v>
      </c>
      <c r="CH920" t="s">
        <v>191</v>
      </c>
      <c r="CI920" t="s">
        <v>1321</v>
      </c>
      <c r="CJ920" t="s">
        <v>175</v>
      </c>
      <c r="CK920">
        <v>1</v>
      </c>
      <c r="CL920" t="s">
        <v>1712</v>
      </c>
      <c r="CM920" t="s">
        <v>175</v>
      </c>
      <c r="CN920" t="s">
        <v>175</v>
      </c>
      <c r="CO920">
        <v>16</v>
      </c>
      <c r="CP920" t="s">
        <v>1709</v>
      </c>
      <c r="CQ920">
        <v>0</v>
      </c>
      <c r="CR920" t="s">
        <v>448</v>
      </c>
      <c r="CS920">
        <v>116.96132999999899</v>
      </c>
      <c r="CT920" t="s">
        <v>1014</v>
      </c>
      <c r="CU920">
        <v>3.62</v>
      </c>
      <c r="CV920">
        <v>0</v>
      </c>
      <c r="CW920">
        <v>0</v>
      </c>
      <c r="CX920">
        <v>0</v>
      </c>
      <c r="CY920">
        <v>0</v>
      </c>
      <c r="CZ920">
        <v>3.62</v>
      </c>
      <c r="DA920">
        <v>113.341329999999</v>
      </c>
      <c r="DB920">
        <v>45</v>
      </c>
      <c r="DC920">
        <v>0</v>
      </c>
    </row>
    <row r="921" spans="1:107" x14ac:dyDescent="0.25">
      <c r="A921" t="s">
        <v>175</v>
      </c>
      <c r="B921" t="s">
        <v>175</v>
      </c>
      <c r="C921" t="s">
        <v>1787</v>
      </c>
      <c r="D921" t="s">
        <v>1791</v>
      </c>
      <c r="E921" t="s">
        <v>175</v>
      </c>
      <c r="F921" t="s">
        <v>175</v>
      </c>
      <c r="G921" t="s">
        <v>176</v>
      </c>
      <c r="H921" t="s">
        <v>198</v>
      </c>
      <c r="I921" t="s">
        <v>1735</v>
      </c>
      <c r="J921" t="s">
        <v>179</v>
      </c>
      <c r="K921">
        <v>4</v>
      </c>
      <c r="L921">
        <v>4</v>
      </c>
      <c r="M921">
        <v>8</v>
      </c>
      <c r="N921" t="s">
        <v>175</v>
      </c>
      <c r="O921">
        <v>0.41199999999999998</v>
      </c>
      <c r="P921">
        <v>2.3239999999999998</v>
      </c>
      <c r="Q921">
        <v>23.6</v>
      </c>
      <c r="R921">
        <v>24.33</v>
      </c>
      <c r="S921">
        <v>135</v>
      </c>
      <c r="T921">
        <v>7.28</v>
      </c>
      <c r="U921">
        <v>106.969236</v>
      </c>
      <c r="V921" t="s">
        <v>175</v>
      </c>
      <c r="W921" t="s">
        <v>175</v>
      </c>
      <c r="X921" t="s">
        <v>175</v>
      </c>
      <c r="Y921" t="s">
        <v>1708</v>
      </c>
      <c r="Z921" t="s">
        <v>175</v>
      </c>
      <c r="AA921">
        <v>2</v>
      </c>
      <c r="AB921">
        <v>3</v>
      </c>
      <c r="AC921">
        <v>0</v>
      </c>
      <c r="AD921">
        <v>0</v>
      </c>
      <c r="AE921">
        <v>3</v>
      </c>
      <c r="AF921">
        <v>1</v>
      </c>
      <c r="AG921">
        <v>2</v>
      </c>
      <c r="AH921">
        <v>1</v>
      </c>
      <c r="AI921">
        <v>8</v>
      </c>
      <c r="AJ921">
        <v>0</v>
      </c>
      <c r="AK921" t="s">
        <v>175</v>
      </c>
      <c r="AL921" t="s">
        <v>175</v>
      </c>
      <c r="AM921" t="s">
        <v>175</v>
      </c>
      <c r="AN921" t="s">
        <v>175</v>
      </c>
      <c r="AO921">
        <v>0</v>
      </c>
      <c r="AP921" t="s">
        <v>175</v>
      </c>
      <c r="AQ921" t="s">
        <v>175</v>
      </c>
      <c r="AR921">
        <v>1</v>
      </c>
      <c r="AS921">
        <v>2</v>
      </c>
      <c r="AT921" t="s">
        <v>175</v>
      </c>
      <c r="AU921" t="s">
        <v>175</v>
      </c>
      <c r="AV921">
        <v>6</v>
      </c>
      <c r="AW921" t="s">
        <v>175</v>
      </c>
      <c r="AX921">
        <v>2</v>
      </c>
      <c r="AY921" t="s">
        <v>175</v>
      </c>
      <c r="AZ921" t="s">
        <v>175</v>
      </c>
      <c r="BA921" t="s">
        <v>175</v>
      </c>
      <c r="BB921" t="s">
        <v>175</v>
      </c>
      <c r="BC921" t="s">
        <v>175</v>
      </c>
      <c r="BD921" t="s">
        <v>175</v>
      </c>
      <c r="BE921" t="s">
        <v>175</v>
      </c>
      <c r="BF921" t="s">
        <v>175</v>
      </c>
      <c r="BG921" t="s">
        <v>175</v>
      </c>
      <c r="BH921" t="s">
        <v>175</v>
      </c>
      <c r="BI921" t="s">
        <v>175</v>
      </c>
      <c r="BJ921" t="s">
        <v>175</v>
      </c>
      <c r="BK921" t="s">
        <v>175</v>
      </c>
      <c r="BL921" t="s">
        <v>175</v>
      </c>
      <c r="BM921" t="s">
        <v>175</v>
      </c>
      <c r="BN921" t="s">
        <v>175</v>
      </c>
      <c r="BO921" t="s">
        <v>175</v>
      </c>
      <c r="BP921" t="s">
        <v>175</v>
      </c>
      <c r="BQ921" t="s">
        <v>175</v>
      </c>
      <c r="BR921" t="s">
        <v>175</v>
      </c>
      <c r="BS921" t="s">
        <v>175</v>
      </c>
      <c r="BT921" t="s">
        <v>175</v>
      </c>
      <c r="BU921" t="s">
        <v>175</v>
      </c>
      <c r="BV921" t="s">
        <v>175</v>
      </c>
      <c r="BW921" t="s">
        <v>175</v>
      </c>
      <c r="BX921" t="s">
        <v>175</v>
      </c>
      <c r="BY921" t="s">
        <v>1709</v>
      </c>
      <c r="BZ921" t="s">
        <v>175</v>
      </c>
      <c r="CA921" t="s">
        <v>1710</v>
      </c>
      <c r="CB921" t="s">
        <v>1321</v>
      </c>
      <c r="CC921" t="s">
        <v>1711</v>
      </c>
      <c r="CD921" t="s">
        <v>175</v>
      </c>
      <c r="CE921" t="s">
        <v>175</v>
      </c>
      <c r="CF921" t="s">
        <v>175</v>
      </c>
      <c r="CG921">
        <v>0</v>
      </c>
      <c r="CH921" t="s">
        <v>191</v>
      </c>
      <c r="CI921" t="s">
        <v>1321</v>
      </c>
      <c r="CJ921" t="s">
        <v>175</v>
      </c>
      <c r="CK921">
        <v>1</v>
      </c>
      <c r="CL921" t="s">
        <v>1712</v>
      </c>
      <c r="CM921" t="s">
        <v>175</v>
      </c>
      <c r="CN921" t="s">
        <v>175</v>
      </c>
      <c r="CO921">
        <v>16</v>
      </c>
      <c r="CP921" t="s">
        <v>1709</v>
      </c>
      <c r="CQ921">
        <v>0</v>
      </c>
      <c r="CR921" t="s">
        <v>448</v>
      </c>
      <c r="CS921">
        <v>94.3154159999999</v>
      </c>
      <c r="CT921" t="s">
        <v>1014</v>
      </c>
      <c r="CU921">
        <v>3.62</v>
      </c>
      <c r="CV921">
        <v>0</v>
      </c>
      <c r="CW921">
        <v>0</v>
      </c>
      <c r="CX921">
        <v>0</v>
      </c>
      <c r="CY921">
        <v>0</v>
      </c>
      <c r="CZ921">
        <v>3.62</v>
      </c>
      <c r="DA921">
        <v>90.695415999999895</v>
      </c>
      <c r="DB921">
        <v>45</v>
      </c>
      <c r="DC921">
        <v>0</v>
      </c>
    </row>
    <row r="922" spans="1:107" x14ac:dyDescent="0.25">
      <c r="A922" t="s">
        <v>175</v>
      </c>
      <c r="B922" t="s">
        <v>175</v>
      </c>
      <c r="C922" t="s">
        <v>1787</v>
      </c>
      <c r="D922" t="s">
        <v>1792</v>
      </c>
      <c r="E922" t="s">
        <v>175</v>
      </c>
      <c r="F922" t="s">
        <v>175</v>
      </c>
      <c r="G922" t="s">
        <v>176</v>
      </c>
      <c r="H922" t="s">
        <v>198</v>
      </c>
      <c r="I922" t="s">
        <v>1707</v>
      </c>
      <c r="J922" t="s">
        <v>179</v>
      </c>
      <c r="K922">
        <v>2.8</v>
      </c>
      <c r="L922">
        <v>6</v>
      </c>
      <c r="M922">
        <v>8</v>
      </c>
      <c r="N922">
        <v>7</v>
      </c>
      <c r="O922">
        <v>0.80600000000000005</v>
      </c>
      <c r="P922">
        <v>2.9620000000000002</v>
      </c>
      <c r="Q922">
        <v>29.11</v>
      </c>
      <c r="R922">
        <v>30.53</v>
      </c>
      <c r="S922">
        <v>135</v>
      </c>
      <c r="T922">
        <v>137.28</v>
      </c>
      <c r="U922">
        <v>133.842288</v>
      </c>
      <c r="V922" t="s">
        <v>175</v>
      </c>
      <c r="W922" t="s">
        <v>175</v>
      </c>
      <c r="X922" t="s">
        <v>175</v>
      </c>
      <c r="Y922" t="s">
        <v>1714</v>
      </c>
      <c r="Z922" t="s">
        <v>175</v>
      </c>
      <c r="AA922">
        <v>2</v>
      </c>
      <c r="AB922">
        <v>2</v>
      </c>
      <c r="AC922">
        <v>0</v>
      </c>
      <c r="AD922">
        <v>0</v>
      </c>
      <c r="AE922">
        <v>1</v>
      </c>
      <c r="AF922">
        <v>1</v>
      </c>
      <c r="AG922">
        <v>1</v>
      </c>
      <c r="AH922">
        <v>1</v>
      </c>
      <c r="AI922">
        <v>6</v>
      </c>
      <c r="AJ922">
        <v>0</v>
      </c>
      <c r="AK922" t="s">
        <v>175</v>
      </c>
      <c r="AL922" t="s">
        <v>175</v>
      </c>
      <c r="AM922" t="s">
        <v>175</v>
      </c>
      <c r="AN922" t="s">
        <v>175</v>
      </c>
      <c r="AO922">
        <v>0</v>
      </c>
      <c r="AP922" t="s">
        <v>175</v>
      </c>
      <c r="AQ922" t="s">
        <v>175</v>
      </c>
      <c r="AR922">
        <v>1</v>
      </c>
      <c r="AS922">
        <v>1</v>
      </c>
      <c r="AT922" t="s">
        <v>175</v>
      </c>
      <c r="AU922" t="s">
        <v>175</v>
      </c>
      <c r="AV922">
        <v>6</v>
      </c>
      <c r="AW922" t="s">
        <v>175</v>
      </c>
      <c r="AX922">
        <v>2</v>
      </c>
      <c r="AY922" t="s">
        <v>175</v>
      </c>
      <c r="AZ922" t="s">
        <v>175</v>
      </c>
      <c r="BA922" t="s">
        <v>175</v>
      </c>
      <c r="BB922" t="s">
        <v>175</v>
      </c>
      <c r="BC922" t="s">
        <v>175</v>
      </c>
      <c r="BD922" t="s">
        <v>175</v>
      </c>
      <c r="BE922" t="s">
        <v>175</v>
      </c>
      <c r="BF922">
        <v>192</v>
      </c>
      <c r="BG922" t="s">
        <v>175</v>
      </c>
      <c r="BH922" t="s">
        <v>175</v>
      </c>
      <c r="BI922" t="s">
        <v>175</v>
      </c>
      <c r="BJ922" t="s">
        <v>175</v>
      </c>
      <c r="BK922" t="s">
        <v>175</v>
      </c>
      <c r="BL922" t="s">
        <v>175</v>
      </c>
      <c r="BM922" t="s">
        <v>175</v>
      </c>
      <c r="BN922" t="s">
        <v>175</v>
      </c>
      <c r="BO922" t="s">
        <v>175</v>
      </c>
      <c r="BP922" t="s">
        <v>175</v>
      </c>
      <c r="BQ922" t="s">
        <v>175</v>
      </c>
      <c r="BR922" t="s">
        <v>175</v>
      </c>
      <c r="BS922" t="s">
        <v>175</v>
      </c>
      <c r="BT922" t="s">
        <v>175</v>
      </c>
      <c r="BU922" t="s">
        <v>175</v>
      </c>
      <c r="BV922" t="s">
        <v>175</v>
      </c>
      <c r="BW922" t="s">
        <v>175</v>
      </c>
      <c r="BX922" t="s">
        <v>175</v>
      </c>
      <c r="BY922" t="s">
        <v>1709</v>
      </c>
      <c r="BZ922" t="s">
        <v>175</v>
      </c>
      <c r="CA922" t="s">
        <v>1710</v>
      </c>
      <c r="CB922" t="s">
        <v>1586</v>
      </c>
      <c r="CC922" t="s">
        <v>1711</v>
      </c>
      <c r="CD922" t="s">
        <v>175</v>
      </c>
      <c r="CE922" t="s">
        <v>175</v>
      </c>
      <c r="CF922" t="s">
        <v>175</v>
      </c>
      <c r="CG922">
        <v>0</v>
      </c>
      <c r="CH922" t="s">
        <v>1720</v>
      </c>
      <c r="CI922" t="s">
        <v>1586</v>
      </c>
      <c r="CJ922">
        <v>1</v>
      </c>
      <c r="CK922">
        <v>1</v>
      </c>
      <c r="CL922" t="s">
        <v>1712</v>
      </c>
      <c r="CM922" t="s">
        <v>175</v>
      </c>
      <c r="CN922" t="s">
        <v>175</v>
      </c>
      <c r="CO922">
        <v>16.799999999999901</v>
      </c>
      <c r="CP922" t="s">
        <v>1709</v>
      </c>
      <c r="CQ922">
        <v>0</v>
      </c>
      <c r="CR922" t="s">
        <v>1587</v>
      </c>
      <c r="CS922">
        <v>118.46848799999999</v>
      </c>
      <c r="CT922" t="s">
        <v>1586</v>
      </c>
      <c r="CU922">
        <v>3.62</v>
      </c>
      <c r="CV922">
        <v>0</v>
      </c>
      <c r="CW922">
        <v>0</v>
      </c>
      <c r="CX922">
        <v>49.800854104657098</v>
      </c>
      <c r="CY922">
        <v>0</v>
      </c>
      <c r="CZ922">
        <v>53.420854104657103</v>
      </c>
      <c r="DA922">
        <v>65.047633895342898</v>
      </c>
      <c r="DB922">
        <v>42</v>
      </c>
      <c r="DC922">
        <v>0</v>
      </c>
    </row>
    <row r="923" spans="1:107" x14ac:dyDescent="0.25">
      <c r="A923" t="s">
        <v>175</v>
      </c>
      <c r="B923" t="s">
        <v>175</v>
      </c>
      <c r="C923" t="s">
        <v>1793</v>
      </c>
      <c r="D923" t="s">
        <v>1794</v>
      </c>
      <c r="E923" t="s">
        <v>175</v>
      </c>
      <c r="F923" t="s">
        <v>175</v>
      </c>
      <c r="G923" t="s">
        <v>176</v>
      </c>
      <c r="H923" t="s">
        <v>198</v>
      </c>
      <c r="I923" t="s">
        <v>1707</v>
      </c>
      <c r="J923" t="s">
        <v>179</v>
      </c>
      <c r="K923">
        <v>2.8</v>
      </c>
      <c r="L923">
        <v>6</v>
      </c>
      <c r="M923">
        <v>8</v>
      </c>
      <c r="N923" t="s">
        <v>175</v>
      </c>
      <c r="O923">
        <v>0.218</v>
      </c>
      <c r="P923">
        <v>3.4729999999999999</v>
      </c>
      <c r="Q923">
        <v>19.72</v>
      </c>
      <c r="R923">
        <v>20.65</v>
      </c>
      <c r="S923">
        <v>135</v>
      </c>
      <c r="T923">
        <v>7.28</v>
      </c>
      <c r="U923">
        <v>89.976150000000004</v>
      </c>
      <c r="V923" t="s">
        <v>175</v>
      </c>
      <c r="W923" t="s">
        <v>175</v>
      </c>
      <c r="X923" t="s">
        <v>175</v>
      </c>
      <c r="Y923" t="s">
        <v>1708</v>
      </c>
      <c r="Z923" t="s">
        <v>175</v>
      </c>
      <c r="AA923">
        <v>2</v>
      </c>
      <c r="AB923">
        <v>2</v>
      </c>
      <c r="AC923">
        <v>0</v>
      </c>
      <c r="AD923">
        <v>0</v>
      </c>
      <c r="AE923">
        <v>4</v>
      </c>
      <c r="AF923">
        <v>1</v>
      </c>
      <c r="AG923">
        <v>2</v>
      </c>
      <c r="AH923">
        <v>1</v>
      </c>
      <c r="AI923">
        <v>2</v>
      </c>
      <c r="AJ923">
        <v>2</v>
      </c>
      <c r="AK923" t="s">
        <v>175</v>
      </c>
      <c r="AL923" t="s">
        <v>175</v>
      </c>
      <c r="AM923" t="s">
        <v>175</v>
      </c>
      <c r="AN923" t="s">
        <v>175</v>
      </c>
      <c r="AO923">
        <v>0</v>
      </c>
      <c r="AP923" t="s">
        <v>175</v>
      </c>
      <c r="AQ923" t="s">
        <v>175</v>
      </c>
      <c r="AR923">
        <v>1</v>
      </c>
      <c r="AS923">
        <v>1</v>
      </c>
      <c r="AT923" t="s">
        <v>175</v>
      </c>
      <c r="AU923" t="s">
        <v>175</v>
      </c>
      <c r="AV923">
        <v>6</v>
      </c>
      <c r="AW923" t="s">
        <v>175</v>
      </c>
      <c r="AX923">
        <v>2</v>
      </c>
      <c r="AY923" t="s">
        <v>175</v>
      </c>
      <c r="AZ923" t="s">
        <v>175</v>
      </c>
      <c r="BA923" t="s">
        <v>175</v>
      </c>
      <c r="BB923" t="s">
        <v>175</v>
      </c>
      <c r="BC923" t="s">
        <v>175</v>
      </c>
      <c r="BD923" t="s">
        <v>175</v>
      </c>
      <c r="BE923" t="s">
        <v>175</v>
      </c>
      <c r="BF923" t="s">
        <v>175</v>
      </c>
      <c r="BG923" t="s">
        <v>175</v>
      </c>
      <c r="BH923" t="s">
        <v>175</v>
      </c>
      <c r="BI923" t="s">
        <v>175</v>
      </c>
      <c r="BJ923" t="s">
        <v>175</v>
      </c>
      <c r="BK923" t="s">
        <v>175</v>
      </c>
      <c r="BL923" t="s">
        <v>175</v>
      </c>
      <c r="BM923" t="s">
        <v>175</v>
      </c>
      <c r="BN923" t="s">
        <v>175</v>
      </c>
      <c r="BO923" t="s">
        <v>175</v>
      </c>
      <c r="BP923" t="s">
        <v>175</v>
      </c>
      <c r="BQ923" t="s">
        <v>175</v>
      </c>
      <c r="BR923" t="s">
        <v>175</v>
      </c>
      <c r="BS923" t="s">
        <v>175</v>
      </c>
      <c r="BT923" t="s">
        <v>175</v>
      </c>
      <c r="BU923" t="s">
        <v>175</v>
      </c>
      <c r="BV923" t="s">
        <v>175</v>
      </c>
      <c r="BW923" t="s">
        <v>175</v>
      </c>
      <c r="BX923" t="s">
        <v>175</v>
      </c>
      <c r="BY923" t="s">
        <v>1709</v>
      </c>
      <c r="BZ923" t="s">
        <v>175</v>
      </c>
      <c r="CA923" t="s">
        <v>1710</v>
      </c>
      <c r="CB923" t="s">
        <v>1321</v>
      </c>
      <c r="CC923" t="s">
        <v>1711</v>
      </c>
      <c r="CD923" t="s">
        <v>175</v>
      </c>
      <c r="CE923" t="s">
        <v>175</v>
      </c>
      <c r="CF923" t="s">
        <v>175</v>
      </c>
      <c r="CG923">
        <v>0</v>
      </c>
      <c r="CH923" t="s">
        <v>191</v>
      </c>
      <c r="CI923" t="s">
        <v>1321</v>
      </c>
      <c r="CJ923" t="s">
        <v>175</v>
      </c>
      <c r="CK923">
        <v>1</v>
      </c>
      <c r="CL923" t="s">
        <v>1712</v>
      </c>
      <c r="CM923" t="s">
        <v>175</v>
      </c>
      <c r="CN923" t="s">
        <v>175</v>
      </c>
      <c r="CO923">
        <v>16.799999999999901</v>
      </c>
      <c r="CP923" t="s">
        <v>1709</v>
      </c>
      <c r="CQ923">
        <v>0</v>
      </c>
      <c r="CR923" t="s">
        <v>448</v>
      </c>
      <c r="CS923">
        <v>85.519937999999996</v>
      </c>
      <c r="CT923" t="s">
        <v>1014</v>
      </c>
      <c r="CU923">
        <v>3.62</v>
      </c>
      <c r="CV923">
        <v>0</v>
      </c>
      <c r="CW923">
        <v>0</v>
      </c>
      <c r="CX923">
        <v>0</v>
      </c>
      <c r="CY923">
        <v>0</v>
      </c>
      <c r="CZ923">
        <v>3.62</v>
      </c>
      <c r="DA923">
        <v>81.899937999999906</v>
      </c>
      <c r="DB923">
        <v>45</v>
      </c>
      <c r="DC923">
        <v>0</v>
      </c>
    </row>
    <row r="924" spans="1:107" x14ac:dyDescent="0.25">
      <c r="A924" t="s">
        <v>175</v>
      </c>
      <c r="B924" t="s">
        <v>175</v>
      </c>
      <c r="C924" t="s">
        <v>1793</v>
      </c>
      <c r="D924" t="s">
        <v>1795</v>
      </c>
      <c r="E924" t="s">
        <v>175</v>
      </c>
      <c r="F924" t="s">
        <v>175</v>
      </c>
      <c r="G924" t="s">
        <v>176</v>
      </c>
      <c r="H924" t="s">
        <v>198</v>
      </c>
      <c r="I924" t="s">
        <v>1735</v>
      </c>
      <c r="J924" t="s">
        <v>179</v>
      </c>
      <c r="K924">
        <v>4</v>
      </c>
      <c r="L924">
        <v>4</v>
      </c>
      <c r="M924">
        <v>8</v>
      </c>
      <c r="N924" t="s">
        <v>175</v>
      </c>
      <c r="O924">
        <v>1.1319999999999999</v>
      </c>
      <c r="P924">
        <v>3.32</v>
      </c>
      <c r="Q924">
        <v>22.07</v>
      </c>
      <c r="R924">
        <v>22.61</v>
      </c>
      <c r="S924">
        <v>135</v>
      </c>
      <c r="T924">
        <v>7.28</v>
      </c>
      <c r="U924">
        <v>103.292664</v>
      </c>
      <c r="V924" t="s">
        <v>1732</v>
      </c>
      <c r="W924" t="s">
        <v>175</v>
      </c>
      <c r="X924" t="s">
        <v>175</v>
      </c>
      <c r="Y924" t="s">
        <v>1708</v>
      </c>
      <c r="Z924" t="s">
        <v>175</v>
      </c>
      <c r="AA924">
        <v>2</v>
      </c>
      <c r="AB924">
        <v>2</v>
      </c>
      <c r="AC924">
        <v>0</v>
      </c>
      <c r="AD924">
        <v>0</v>
      </c>
      <c r="AE924">
        <v>4</v>
      </c>
      <c r="AF924">
        <v>1</v>
      </c>
      <c r="AG924">
        <v>1</v>
      </c>
      <c r="AH924">
        <v>1</v>
      </c>
      <c r="AI924">
        <v>2</v>
      </c>
      <c r="AJ924">
        <v>2</v>
      </c>
      <c r="AK924" t="s">
        <v>175</v>
      </c>
      <c r="AL924" t="s">
        <v>175</v>
      </c>
      <c r="AM924" t="s">
        <v>175</v>
      </c>
      <c r="AN924" t="s">
        <v>175</v>
      </c>
      <c r="AO924">
        <v>0</v>
      </c>
      <c r="AP924" t="s">
        <v>175</v>
      </c>
      <c r="AQ924" t="s">
        <v>175</v>
      </c>
      <c r="AR924">
        <v>1</v>
      </c>
      <c r="AS924">
        <v>2</v>
      </c>
      <c r="AT924" t="s">
        <v>175</v>
      </c>
      <c r="AU924" t="s">
        <v>175</v>
      </c>
      <c r="AV924">
        <v>6</v>
      </c>
      <c r="AW924" t="s">
        <v>175</v>
      </c>
      <c r="AX924">
        <v>2</v>
      </c>
      <c r="AY924" t="s">
        <v>175</v>
      </c>
      <c r="AZ924" t="s">
        <v>175</v>
      </c>
      <c r="BA924" t="s">
        <v>175</v>
      </c>
      <c r="BB924" t="s">
        <v>175</v>
      </c>
      <c r="BC924" t="s">
        <v>175</v>
      </c>
      <c r="BD924" t="s">
        <v>175</v>
      </c>
      <c r="BE924" t="s">
        <v>175</v>
      </c>
      <c r="BF924" t="s">
        <v>175</v>
      </c>
      <c r="BG924" t="s">
        <v>175</v>
      </c>
      <c r="BH924" t="s">
        <v>175</v>
      </c>
      <c r="BI924" t="s">
        <v>175</v>
      </c>
      <c r="BJ924" t="s">
        <v>175</v>
      </c>
      <c r="BK924" t="s">
        <v>175</v>
      </c>
      <c r="BL924" t="s">
        <v>175</v>
      </c>
      <c r="BM924" t="s">
        <v>175</v>
      </c>
      <c r="BN924" t="s">
        <v>175</v>
      </c>
      <c r="BO924" t="s">
        <v>175</v>
      </c>
      <c r="BP924" t="s">
        <v>175</v>
      </c>
      <c r="BQ924" t="s">
        <v>175</v>
      </c>
      <c r="BR924" t="s">
        <v>175</v>
      </c>
      <c r="BS924" t="s">
        <v>175</v>
      </c>
      <c r="BT924" t="s">
        <v>175</v>
      </c>
      <c r="BU924" t="s">
        <v>175</v>
      </c>
      <c r="BV924" t="s">
        <v>175</v>
      </c>
      <c r="BW924" t="s">
        <v>175</v>
      </c>
      <c r="BX924" t="s">
        <v>175</v>
      </c>
      <c r="BY924" t="s">
        <v>1709</v>
      </c>
      <c r="BZ924" t="s">
        <v>175</v>
      </c>
      <c r="CA924" t="s">
        <v>1710</v>
      </c>
      <c r="CB924" t="s">
        <v>1321</v>
      </c>
      <c r="CC924" t="s">
        <v>1711</v>
      </c>
      <c r="CD924" t="s">
        <v>175</v>
      </c>
      <c r="CE924" t="s">
        <v>175</v>
      </c>
      <c r="CF924" t="s">
        <v>175</v>
      </c>
      <c r="CG924">
        <v>0</v>
      </c>
      <c r="CH924" t="s">
        <v>191</v>
      </c>
      <c r="CI924" t="s">
        <v>1321</v>
      </c>
      <c r="CJ924" t="s">
        <v>175</v>
      </c>
      <c r="CK924">
        <v>1</v>
      </c>
      <c r="CL924" t="s">
        <v>1712</v>
      </c>
      <c r="CM924" t="s">
        <v>175</v>
      </c>
      <c r="CN924" t="s">
        <v>175</v>
      </c>
      <c r="CO924">
        <v>16</v>
      </c>
      <c r="CP924" t="s">
        <v>1709</v>
      </c>
      <c r="CQ924">
        <v>0</v>
      </c>
      <c r="CR924" t="s">
        <v>448</v>
      </c>
      <c r="CS924">
        <v>93.327287999999996</v>
      </c>
      <c r="CT924" t="s">
        <v>1014</v>
      </c>
      <c r="CU924">
        <v>3.62</v>
      </c>
      <c r="CV924">
        <v>0</v>
      </c>
      <c r="CW924">
        <v>0</v>
      </c>
      <c r="CX924">
        <v>0</v>
      </c>
      <c r="CY924">
        <v>0</v>
      </c>
      <c r="CZ924">
        <v>3.62</v>
      </c>
      <c r="DA924">
        <v>89.707287999999906</v>
      </c>
      <c r="DB924">
        <v>45</v>
      </c>
      <c r="DC924">
        <v>0</v>
      </c>
    </row>
    <row r="925" spans="1:107" x14ac:dyDescent="0.25">
      <c r="A925" t="s">
        <v>175</v>
      </c>
      <c r="B925" t="s">
        <v>175</v>
      </c>
      <c r="C925" t="s">
        <v>1793</v>
      </c>
      <c r="D925" t="s">
        <v>1796</v>
      </c>
      <c r="E925" t="s">
        <v>175</v>
      </c>
      <c r="F925" t="s">
        <v>175</v>
      </c>
      <c r="G925" t="s">
        <v>176</v>
      </c>
      <c r="H925" t="s">
        <v>198</v>
      </c>
      <c r="I925" t="s">
        <v>1707</v>
      </c>
      <c r="J925" t="s">
        <v>179</v>
      </c>
      <c r="K925">
        <v>2.8</v>
      </c>
      <c r="L925">
        <v>6</v>
      </c>
      <c r="M925">
        <v>8</v>
      </c>
      <c r="N925" t="s">
        <v>175</v>
      </c>
      <c r="O925">
        <v>0.34599999999999997</v>
      </c>
      <c r="P925">
        <v>3.2770000000000001</v>
      </c>
      <c r="Q925">
        <v>19.98</v>
      </c>
      <c r="R925">
        <v>20.81</v>
      </c>
      <c r="S925">
        <v>135</v>
      </c>
      <c r="T925">
        <v>7.28</v>
      </c>
      <c r="U925">
        <v>91.402277999999995</v>
      </c>
      <c r="V925" t="s">
        <v>175</v>
      </c>
      <c r="W925" t="s">
        <v>175</v>
      </c>
      <c r="X925" t="s">
        <v>175</v>
      </c>
      <c r="Y925" t="s">
        <v>1708</v>
      </c>
      <c r="Z925" t="s">
        <v>175</v>
      </c>
      <c r="AA925">
        <v>2</v>
      </c>
      <c r="AB925">
        <v>3</v>
      </c>
      <c r="AC925">
        <v>0</v>
      </c>
      <c r="AD925">
        <v>0</v>
      </c>
      <c r="AE925">
        <v>2</v>
      </c>
      <c r="AF925">
        <v>1</v>
      </c>
      <c r="AG925">
        <v>2</v>
      </c>
      <c r="AH925">
        <v>1</v>
      </c>
      <c r="AI925">
        <v>3</v>
      </c>
      <c r="AJ925">
        <v>1</v>
      </c>
      <c r="AK925" t="s">
        <v>175</v>
      </c>
      <c r="AL925" t="s">
        <v>175</v>
      </c>
      <c r="AM925" t="s">
        <v>175</v>
      </c>
      <c r="AN925" t="s">
        <v>175</v>
      </c>
      <c r="AO925">
        <v>0</v>
      </c>
      <c r="AP925" t="s">
        <v>175</v>
      </c>
      <c r="AQ925" t="s">
        <v>175</v>
      </c>
      <c r="AR925">
        <v>1</v>
      </c>
      <c r="AS925">
        <v>1</v>
      </c>
      <c r="AT925" t="s">
        <v>175</v>
      </c>
      <c r="AU925" t="s">
        <v>175</v>
      </c>
      <c r="AV925">
        <v>6</v>
      </c>
      <c r="AW925" t="s">
        <v>175</v>
      </c>
      <c r="AX925">
        <v>2</v>
      </c>
      <c r="AY925" t="s">
        <v>175</v>
      </c>
      <c r="AZ925" t="s">
        <v>175</v>
      </c>
      <c r="BA925" t="s">
        <v>175</v>
      </c>
      <c r="BB925" t="s">
        <v>175</v>
      </c>
      <c r="BC925" t="s">
        <v>175</v>
      </c>
      <c r="BD925" t="s">
        <v>175</v>
      </c>
      <c r="BE925" t="s">
        <v>175</v>
      </c>
      <c r="BF925" t="s">
        <v>175</v>
      </c>
      <c r="BG925" t="s">
        <v>175</v>
      </c>
      <c r="BH925" t="s">
        <v>175</v>
      </c>
      <c r="BI925" t="s">
        <v>175</v>
      </c>
      <c r="BJ925" t="s">
        <v>175</v>
      </c>
      <c r="BK925" t="s">
        <v>175</v>
      </c>
      <c r="BL925" t="s">
        <v>175</v>
      </c>
      <c r="BM925" t="s">
        <v>175</v>
      </c>
      <c r="BN925" t="s">
        <v>175</v>
      </c>
      <c r="BO925" t="s">
        <v>175</v>
      </c>
      <c r="BP925" t="s">
        <v>175</v>
      </c>
      <c r="BQ925" t="s">
        <v>175</v>
      </c>
      <c r="BR925" t="s">
        <v>175</v>
      </c>
      <c r="BS925" t="s">
        <v>175</v>
      </c>
      <c r="BT925" t="s">
        <v>175</v>
      </c>
      <c r="BU925" t="s">
        <v>175</v>
      </c>
      <c r="BV925" t="s">
        <v>175</v>
      </c>
      <c r="BW925" t="s">
        <v>175</v>
      </c>
      <c r="BX925" t="s">
        <v>175</v>
      </c>
      <c r="BY925" t="s">
        <v>1709</v>
      </c>
      <c r="BZ925" t="s">
        <v>175</v>
      </c>
      <c r="CA925" t="s">
        <v>1710</v>
      </c>
      <c r="CB925" t="s">
        <v>1321</v>
      </c>
      <c r="CC925" t="s">
        <v>1711</v>
      </c>
      <c r="CD925" t="s">
        <v>175</v>
      </c>
      <c r="CE925" t="s">
        <v>175</v>
      </c>
      <c r="CF925" t="s">
        <v>175</v>
      </c>
      <c r="CG925">
        <v>0</v>
      </c>
      <c r="CH925" t="s">
        <v>191</v>
      </c>
      <c r="CI925" t="s">
        <v>1321</v>
      </c>
      <c r="CJ925" t="s">
        <v>175</v>
      </c>
      <c r="CK925">
        <v>1</v>
      </c>
      <c r="CL925" t="s">
        <v>1712</v>
      </c>
      <c r="CM925" t="s">
        <v>175</v>
      </c>
      <c r="CN925" t="s">
        <v>175</v>
      </c>
      <c r="CO925">
        <v>16.799999999999901</v>
      </c>
      <c r="CP925" t="s">
        <v>1709</v>
      </c>
      <c r="CQ925">
        <v>0</v>
      </c>
      <c r="CR925" t="s">
        <v>448</v>
      </c>
      <c r="CS925">
        <v>85.563738000000001</v>
      </c>
      <c r="CT925" t="s">
        <v>1014</v>
      </c>
      <c r="CU925">
        <v>3.62</v>
      </c>
      <c r="CV925">
        <v>0</v>
      </c>
      <c r="CW925">
        <v>0</v>
      </c>
      <c r="CX925">
        <v>0</v>
      </c>
      <c r="CY925">
        <v>0</v>
      </c>
      <c r="CZ925">
        <v>3.62</v>
      </c>
      <c r="DA925">
        <v>81.943737999999996</v>
      </c>
      <c r="DB925">
        <v>45</v>
      </c>
      <c r="DC925">
        <v>0</v>
      </c>
    </row>
    <row r="926" spans="1:107" x14ac:dyDescent="0.25">
      <c r="A926" t="s">
        <v>175</v>
      </c>
      <c r="B926" t="s">
        <v>175</v>
      </c>
      <c r="C926" t="s">
        <v>1793</v>
      </c>
      <c r="D926" t="s">
        <v>1797</v>
      </c>
      <c r="E926" t="s">
        <v>175</v>
      </c>
      <c r="F926" t="s">
        <v>175</v>
      </c>
      <c r="G926" t="s">
        <v>176</v>
      </c>
      <c r="H926" t="s">
        <v>198</v>
      </c>
      <c r="I926" t="s">
        <v>1707</v>
      </c>
      <c r="J926" t="s">
        <v>179</v>
      </c>
      <c r="K926">
        <v>2.8</v>
      </c>
      <c r="L926">
        <v>6</v>
      </c>
      <c r="M926">
        <v>8</v>
      </c>
      <c r="N926" t="s">
        <v>175</v>
      </c>
      <c r="O926">
        <v>0.35299999999999998</v>
      </c>
      <c r="P926">
        <v>3.452</v>
      </c>
      <c r="Q926">
        <v>21.03</v>
      </c>
      <c r="R926">
        <v>21.85</v>
      </c>
      <c r="S926">
        <v>135</v>
      </c>
      <c r="T926">
        <v>7.28</v>
      </c>
      <c r="U926">
        <v>96.092382000000001</v>
      </c>
      <c r="V926" t="s">
        <v>1732</v>
      </c>
      <c r="W926" t="s">
        <v>175</v>
      </c>
      <c r="X926" t="s">
        <v>175</v>
      </c>
      <c r="Y926" t="s">
        <v>1708</v>
      </c>
      <c r="Z926" t="s">
        <v>175</v>
      </c>
      <c r="AA926">
        <v>2</v>
      </c>
      <c r="AB926">
        <v>3</v>
      </c>
      <c r="AC926">
        <v>0</v>
      </c>
      <c r="AD926">
        <v>0</v>
      </c>
      <c r="AE926">
        <v>2</v>
      </c>
      <c r="AF926">
        <v>1</v>
      </c>
      <c r="AG926">
        <v>2</v>
      </c>
      <c r="AH926">
        <v>1</v>
      </c>
      <c r="AI926">
        <v>3</v>
      </c>
      <c r="AJ926">
        <v>1</v>
      </c>
      <c r="AK926" t="s">
        <v>175</v>
      </c>
      <c r="AL926" t="s">
        <v>175</v>
      </c>
      <c r="AM926" t="s">
        <v>175</v>
      </c>
      <c r="AN926" t="s">
        <v>175</v>
      </c>
      <c r="AO926">
        <v>0</v>
      </c>
      <c r="AP926" t="s">
        <v>175</v>
      </c>
      <c r="AQ926" t="s">
        <v>175</v>
      </c>
      <c r="AR926">
        <v>1</v>
      </c>
      <c r="AS926">
        <v>1</v>
      </c>
      <c r="AT926" t="s">
        <v>175</v>
      </c>
      <c r="AU926" t="s">
        <v>175</v>
      </c>
      <c r="AV926">
        <v>6</v>
      </c>
      <c r="AW926" t="s">
        <v>175</v>
      </c>
      <c r="AX926">
        <v>2</v>
      </c>
      <c r="AY926" t="s">
        <v>175</v>
      </c>
      <c r="AZ926" t="s">
        <v>175</v>
      </c>
      <c r="BA926" t="s">
        <v>175</v>
      </c>
      <c r="BB926" t="s">
        <v>175</v>
      </c>
      <c r="BC926" t="s">
        <v>175</v>
      </c>
      <c r="BD926" t="s">
        <v>175</v>
      </c>
      <c r="BE926" t="s">
        <v>175</v>
      </c>
      <c r="BF926" t="s">
        <v>175</v>
      </c>
      <c r="BG926" t="s">
        <v>175</v>
      </c>
      <c r="BH926" t="s">
        <v>175</v>
      </c>
      <c r="BI926" t="s">
        <v>175</v>
      </c>
      <c r="BJ926" t="s">
        <v>175</v>
      </c>
      <c r="BK926" t="s">
        <v>175</v>
      </c>
      <c r="BL926" t="s">
        <v>175</v>
      </c>
      <c r="BM926" t="s">
        <v>175</v>
      </c>
      <c r="BN926" t="s">
        <v>175</v>
      </c>
      <c r="BO926" t="s">
        <v>175</v>
      </c>
      <c r="BP926" t="s">
        <v>175</v>
      </c>
      <c r="BQ926" t="s">
        <v>175</v>
      </c>
      <c r="BR926" t="s">
        <v>175</v>
      </c>
      <c r="BS926" t="s">
        <v>175</v>
      </c>
      <c r="BT926" t="s">
        <v>175</v>
      </c>
      <c r="BU926" t="s">
        <v>175</v>
      </c>
      <c r="BV926" t="s">
        <v>175</v>
      </c>
      <c r="BW926" t="s">
        <v>175</v>
      </c>
      <c r="BX926" t="s">
        <v>175</v>
      </c>
      <c r="BY926" t="s">
        <v>1709</v>
      </c>
      <c r="BZ926" t="s">
        <v>175</v>
      </c>
      <c r="CA926" t="s">
        <v>1710</v>
      </c>
      <c r="CB926" t="s">
        <v>1321</v>
      </c>
      <c r="CC926" t="s">
        <v>1711</v>
      </c>
      <c r="CD926" t="s">
        <v>175</v>
      </c>
      <c r="CE926" t="s">
        <v>175</v>
      </c>
      <c r="CF926" t="s">
        <v>175</v>
      </c>
      <c r="CG926">
        <v>0</v>
      </c>
      <c r="CH926" t="s">
        <v>191</v>
      </c>
      <c r="CI926" t="s">
        <v>1321</v>
      </c>
      <c r="CJ926" t="s">
        <v>175</v>
      </c>
      <c r="CK926">
        <v>1</v>
      </c>
      <c r="CL926" t="s">
        <v>1712</v>
      </c>
      <c r="CM926" t="s">
        <v>175</v>
      </c>
      <c r="CN926" t="s">
        <v>175</v>
      </c>
      <c r="CO926">
        <v>16.799999999999901</v>
      </c>
      <c r="CP926" t="s">
        <v>1709</v>
      </c>
      <c r="CQ926">
        <v>0</v>
      </c>
      <c r="CR926" t="s">
        <v>448</v>
      </c>
      <c r="CS926">
        <v>89.915706</v>
      </c>
      <c r="CT926" t="s">
        <v>1014</v>
      </c>
      <c r="CU926">
        <v>3.62</v>
      </c>
      <c r="CV926">
        <v>0</v>
      </c>
      <c r="CW926">
        <v>0</v>
      </c>
      <c r="CX926">
        <v>0</v>
      </c>
      <c r="CY926">
        <v>0</v>
      </c>
      <c r="CZ926">
        <v>3.62</v>
      </c>
      <c r="DA926">
        <v>86.295705999999996</v>
      </c>
      <c r="DB926">
        <v>45</v>
      </c>
      <c r="DC926">
        <v>0</v>
      </c>
    </row>
    <row r="927" spans="1:107" x14ac:dyDescent="0.25">
      <c r="A927" t="s">
        <v>175</v>
      </c>
      <c r="B927" t="s">
        <v>175</v>
      </c>
      <c r="C927" t="s">
        <v>1793</v>
      </c>
      <c r="D927" t="s">
        <v>1798</v>
      </c>
      <c r="E927" t="s">
        <v>175</v>
      </c>
      <c r="F927" t="s">
        <v>175</v>
      </c>
      <c r="G927" t="s">
        <v>176</v>
      </c>
      <c r="H927" t="s">
        <v>198</v>
      </c>
      <c r="I927" t="s">
        <v>1707</v>
      </c>
      <c r="J927" t="s">
        <v>179</v>
      </c>
      <c r="K927">
        <v>2.8</v>
      </c>
      <c r="L927">
        <v>6</v>
      </c>
      <c r="M927">
        <v>8</v>
      </c>
      <c r="N927" t="s">
        <v>175</v>
      </c>
      <c r="O927">
        <v>0.36699999999999999</v>
      </c>
      <c r="P927">
        <v>3.0019999999999998</v>
      </c>
      <c r="Q927">
        <v>19.760000000000002</v>
      </c>
      <c r="R927">
        <v>20.38</v>
      </c>
      <c r="S927">
        <v>135</v>
      </c>
      <c r="T927">
        <v>7.28</v>
      </c>
      <c r="U927">
        <v>90.125069999999994</v>
      </c>
      <c r="V927" t="s">
        <v>1732</v>
      </c>
      <c r="W927" t="s">
        <v>175</v>
      </c>
      <c r="X927" t="s">
        <v>175</v>
      </c>
      <c r="Y927" t="s">
        <v>274</v>
      </c>
      <c r="Z927" t="s">
        <v>175</v>
      </c>
      <c r="AA927">
        <v>2</v>
      </c>
      <c r="AB927">
        <v>1</v>
      </c>
      <c r="AC927">
        <v>0</v>
      </c>
      <c r="AD927">
        <v>0</v>
      </c>
      <c r="AE927">
        <v>0</v>
      </c>
      <c r="AF927">
        <v>0</v>
      </c>
      <c r="AG927">
        <v>1</v>
      </c>
      <c r="AH927">
        <v>1</v>
      </c>
      <c r="AI927">
        <v>3</v>
      </c>
      <c r="AJ927">
        <v>1</v>
      </c>
      <c r="AK927" t="s">
        <v>175</v>
      </c>
      <c r="AL927" t="s">
        <v>175</v>
      </c>
      <c r="AM927" t="s">
        <v>175</v>
      </c>
      <c r="AN927" t="s">
        <v>175</v>
      </c>
      <c r="AO927">
        <v>0</v>
      </c>
      <c r="AP927" t="s">
        <v>175</v>
      </c>
      <c r="AQ927" t="s">
        <v>175</v>
      </c>
      <c r="AR927">
        <v>1</v>
      </c>
      <c r="AS927">
        <v>1</v>
      </c>
      <c r="AT927" t="s">
        <v>175</v>
      </c>
      <c r="AU927" t="s">
        <v>175</v>
      </c>
      <c r="AV927">
        <v>4</v>
      </c>
      <c r="AW927" t="s">
        <v>175</v>
      </c>
      <c r="AX927">
        <v>2</v>
      </c>
      <c r="AY927" t="s">
        <v>175</v>
      </c>
      <c r="AZ927" t="s">
        <v>175</v>
      </c>
      <c r="BA927" t="s">
        <v>175</v>
      </c>
      <c r="BB927" t="s">
        <v>175</v>
      </c>
      <c r="BC927" t="s">
        <v>175</v>
      </c>
      <c r="BD927" t="s">
        <v>175</v>
      </c>
      <c r="BE927" t="s">
        <v>175</v>
      </c>
      <c r="BF927" t="s">
        <v>175</v>
      </c>
      <c r="BG927" t="s">
        <v>175</v>
      </c>
      <c r="BH927" t="s">
        <v>175</v>
      </c>
      <c r="BI927" t="s">
        <v>175</v>
      </c>
      <c r="BJ927" t="s">
        <v>175</v>
      </c>
      <c r="BK927" t="s">
        <v>175</v>
      </c>
      <c r="BL927" t="s">
        <v>175</v>
      </c>
      <c r="BM927" t="s">
        <v>175</v>
      </c>
      <c r="BN927" t="s">
        <v>175</v>
      </c>
      <c r="BO927" t="s">
        <v>175</v>
      </c>
      <c r="BP927" t="s">
        <v>175</v>
      </c>
      <c r="BQ927" t="s">
        <v>175</v>
      </c>
      <c r="BR927" t="s">
        <v>175</v>
      </c>
      <c r="BS927" t="s">
        <v>175</v>
      </c>
      <c r="BT927" t="s">
        <v>175</v>
      </c>
      <c r="BU927" t="s">
        <v>175</v>
      </c>
      <c r="BV927" t="s">
        <v>175</v>
      </c>
      <c r="BW927" t="s">
        <v>175</v>
      </c>
      <c r="BX927" t="s">
        <v>175</v>
      </c>
      <c r="BY927" t="s">
        <v>1709</v>
      </c>
      <c r="BZ927" t="s">
        <v>175</v>
      </c>
      <c r="CA927" t="s">
        <v>1710</v>
      </c>
      <c r="CB927" t="s">
        <v>1321</v>
      </c>
      <c r="CC927" t="s">
        <v>1711</v>
      </c>
      <c r="CD927" t="s">
        <v>180</v>
      </c>
      <c r="CE927" t="s">
        <v>175</v>
      </c>
      <c r="CF927" t="s">
        <v>175</v>
      </c>
      <c r="CG927">
        <v>0</v>
      </c>
      <c r="CH927" t="s">
        <v>191</v>
      </c>
      <c r="CI927" t="s">
        <v>1321</v>
      </c>
      <c r="CJ927" t="s">
        <v>175</v>
      </c>
      <c r="CK927">
        <v>1</v>
      </c>
      <c r="CL927" t="s">
        <v>1712</v>
      </c>
      <c r="CM927" t="s">
        <v>175</v>
      </c>
      <c r="CN927" t="s">
        <v>175</v>
      </c>
      <c r="CO927">
        <v>16.799999999999901</v>
      </c>
      <c r="CP927" t="s">
        <v>1709</v>
      </c>
      <c r="CQ927">
        <v>0</v>
      </c>
      <c r="CR927" t="s">
        <v>448</v>
      </c>
      <c r="CS927">
        <v>83.184521999999902</v>
      </c>
      <c r="CT927" t="s">
        <v>1014</v>
      </c>
      <c r="CU927">
        <v>3.62</v>
      </c>
      <c r="CV927">
        <v>0</v>
      </c>
      <c r="CW927">
        <v>0</v>
      </c>
      <c r="CX927">
        <v>0</v>
      </c>
      <c r="CY927">
        <v>0</v>
      </c>
      <c r="CZ927">
        <v>3.62</v>
      </c>
      <c r="DA927">
        <v>79.564521999999897</v>
      </c>
      <c r="DB927">
        <v>45</v>
      </c>
      <c r="DC927">
        <v>0</v>
      </c>
    </row>
    <row r="928" spans="1:107" x14ac:dyDescent="0.25">
      <c r="A928" t="s">
        <v>175</v>
      </c>
      <c r="B928" t="s">
        <v>175</v>
      </c>
      <c r="C928" t="s">
        <v>1793</v>
      </c>
      <c r="D928" t="s">
        <v>1799</v>
      </c>
      <c r="E928" t="s">
        <v>175</v>
      </c>
      <c r="F928" t="s">
        <v>175</v>
      </c>
      <c r="G928" t="s">
        <v>176</v>
      </c>
      <c r="H928" t="s">
        <v>198</v>
      </c>
      <c r="I928" t="s">
        <v>1707</v>
      </c>
      <c r="J928" t="s">
        <v>179</v>
      </c>
      <c r="K928">
        <v>2.8</v>
      </c>
      <c r="L928">
        <v>6</v>
      </c>
      <c r="M928">
        <v>8</v>
      </c>
      <c r="N928" t="s">
        <v>175</v>
      </c>
      <c r="O928">
        <v>0.54700000000000004</v>
      </c>
      <c r="P928">
        <v>3.5739999999999998</v>
      </c>
      <c r="Q928">
        <v>21.29</v>
      </c>
      <c r="R928">
        <v>22.38</v>
      </c>
      <c r="S928">
        <v>135</v>
      </c>
      <c r="T928">
        <v>7.28</v>
      </c>
      <c r="U928">
        <v>98.404145999999997</v>
      </c>
      <c r="V928" t="s">
        <v>175</v>
      </c>
      <c r="W928" t="s">
        <v>175</v>
      </c>
      <c r="X928" t="s">
        <v>175</v>
      </c>
      <c r="Y928" t="s">
        <v>1708</v>
      </c>
      <c r="Z928" t="s">
        <v>175</v>
      </c>
      <c r="AA928">
        <v>2</v>
      </c>
      <c r="AB928">
        <v>2</v>
      </c>
      <c r="AC928">
        <v>0</v>
      </c>
      <c r="AD928">
        <v>0</v>
      </c>
      <c r="AE928">
        <v>4</v>
      </c>
      <c r="AF928">
        <v>1</v>
      </c>
      <c r="AG928">
        <v>2</v>
      </c>
      <c r="AH928">
        <v>2</v>
      </c>
      <c r="AI928">
        <v>3</v>
      </c>
      <c r="AJ928">
        <v>1</v>
      </c>
      <c r="AK928" t="s">
        <v>175</v>
      </c>
      <c r="AL928" t="s">
        <v>175</v>
      </c>
      <c r="AM928" t="s">
        <v>175</v>
      </c>
      <c r="AN928" t="s">
        <v>175</v>
      </c>
      <c r="AO928">
        <v>0</v>
      </c>
      <c r="AP928" t="s">
        <v>175</v>
      </c>
      <c r="AQ928" t="s">
        <v>175</v>
      </c>
      <c r="AR928">
        <v>2</v>
      </c>
      <c r="AS928">
        <v>1</v>
      </c>
      <c r="AT928" t="s">
        <v>175</v>
      </c>
      <c r="AU928" t="s">
        <v>175</v>
      </c>
      <c r="AV928">
        <v>6</v>
      </c>
      <c r="AW928" t="s">
        <v>175</v>
      </c>
      <c r="AX928">
        <v>2</v>
      </c>
      <c r="AY928" t="s">
        <v>175</v>
      </c>
      <c r="AZ928" t="s">
        <v>175</v>
      </c>
      <c r="BA928" t="s">
        <v>175</v>
      </c>
      <c r="BB928" t="s">
        <v>175</v>
      </c>
      <c r="BC928" t="s">
        <v>175</v>
      </c>
      <c r="BD928" t="s">
        <v>175</v>
      </c>
      <c r="BE928" t="s">
        <v>175</v>
      </c>
      <c r="BF928" t="s">
        <v>175</v>
      </c>
      <c r="BG928" t="s">
        <v>175</v>
      </c>
      <c r="BH928" t="s">
        <v>175</v>
      </c>
      <c r="BI928" t="s">
        <v>175</v>
      </c>
      <c r="BJ928" t="s">
        <v>175</v>
      </c>
      <c r="BK928" t="s">
        <v>175</v>
      </c>
      <c r="BL928" t="s">
        <v>175</v>
      </c>
      <c r="BM928" t="s">
        <v>175</v>
      </c>
      <c r="BN928" t="s">
        <v>175</v>
      </c>
      <c r="BO928" t="s">
        <v>175</v>
      </c>
      <c r="BP928" t="s">
        <v>175</v>
      </c>
      <c r="BQ928" t="s">
        <v>175</v>
      </c>
      <c r="BR928" t="s">
        <v>175</v>
      </c>
      <c r="BS928" t="s">
        <v>175</v>
      </c>
      <c r="BT928" t="s">
        <v>175</v>
      </c>
      <c r="BU928" t="s">
        <v>175</v>
      </c>
      <c r="BV928" t="s">
        <v>175</v>
      </c>
      <c r="BW928" t="s">
        <v>175</v>
      </c>
      <c r="BX928" t="s">
        <v>175</v>
      </c>
      <c r="BY928" t="s">
        <v>1709</v>
      </c>
      <c r="BZ928" t="s">
        <v>175</v>
      </c>
      <c r="CA928" t="s">
        <v>1710</v>
      </c>
      <c r="CB928" t="s">
        <v>1321</v>
      </c>
      <c r="CC928" t="s">
        <v>1711</v>
      </c>
      <c r="CD928" t="s">
        <v>175</v>
      </c>
      <c r="CE928" t="s">
        <v>175</v>
      </c>
      <c r="CF928" t="s">
        <v>175</v>
      </c>
      <c r="CG928">
        <v>0</v>
      </c>
      <c r="CH928" t="s">
        <v>191</v>
      </c>
      <c r="CI928" t="s">
        <v>1321</v>
      </c>
      <c r="CJ928" t="s">
        <v>175</v>
      </c>
      <c r="CK928">
        <v>1</v>
      </c>
      <c r="CL928" t="s">
        <v>1712</v>
      </c>
      <c r="CM928" t="s">
        <v>175</v>
      </c>
      <c r="CN928" t="s">
        <v>175</v>
      </c>
      <c r="CO928">
        <v>16.799999999999901</v>
      </c>
      <c r="CP928" t="s">
        <v>1709</v>
      </c>
      <c r="CQ928">
        <v>0</v>
      </c>
      <c r="CR928" t="s">
        <v>448</v>
      </c>
      <c r="CS928">
        <v>92.272146000000006</v>
      </c>
      <c r="CT928" t="s">
        <v>1014</v>
      </c>
      <c r="CU928">
        <v>3.62</v>
      </c>
      <c r="CV928">
        <v>0</v>
      </c>
      <c r="CW928">
        <v>0</v>
      </c>
      <c r="CX928">
        <v>0</v>
      </c>
      <c r="CY928">
        <v>0</v>
      </c>
      <c r="CZ928">
        <v>3.62</v>
      </c>
      <c r="DA928">
        <v>88.652146000000002</v>
      </c>
      <c r="DB928">
        <v>45</v>
      </c>
      <c r="DC928">
        <v>0</v>
      </c>
    </row>
    <row r="929" spans="1:107" x14ac:dyDescent="0.25">
      <c r="A929" t="s">
        <v>175</v>
      </c>
      <c r="B929" t="s">
        <v>175</v>
      </c>
      <c r="C929" t="s">
        <v>1793</v>
      </c>
      <c r="D929" t="s">
        <v>1800</v>
      </c>
      <c r="E929" t="s">
        <v>175</v>
      </c>
      <c r="F929" t="s">
        <v>175</v>
      </c>
      <c r="G929" t="s">
        <v>176</v>
      </c>
      <c r="H929" t="s">
        <v>198</v>
      </c>
      <c r="I929" t="s">
        <v>1707</v>
      </c>
      <c r="J929" t="s">
        <v>179</v>
      </c>
      <c r="K929">
        <v>2.8</v>
      </c>
      <c r="L929">
        <v>6</v>
      </c>
      <c r="M929">
        <v>8</v>
      </c>
      <c r="N929" t="s">
        <v>175</v>
      </c>
      <c r="O929">
        <v>0.35299999999999998</v>
      </c>
      <c r="P929">
        <v>3.2480000000000002</v>
      </c>
      <c r="Q929">
        <v>20.58</v>
      </c>
      <c r="R929">
        <v>21.49</v>
      </c>
      <c r="S929">
        <v>135</v>
      </c>
      <c r="T929">
        <v>7.28</v>
      </c>
      <c r="U929">
        <v>94.150289999999998</v>
      </c>
      <c r="V929" t="s">
        <v>175</v>
      </c>
      <c r="W929" t="s">
        <v>175</v>
      </c>
      <c r="X929" t="s">
        <v>175</v>
      </c>
      <c r="Y929" t="s">
        <v>1708</v>
      </c>
      <c r="Z929" t="s">
        <v>175</v>
      </c>
      <c r="AA929">
        <v>2</v>
      </c>
      <c r="AB929">
        <v>2</v>
      </c>
      <c r="AC929">
        <v>0</v>
      </c>
      <c r="AD929">
        <v>0</v>
      </c>
      <c r="AE929">
        <v>4</v>
      </c>
      <c r="AF929">
        <v>1</v>
      </c>
      <c r="AG929">
        <v>2</v>
      </c>
      <c r="AH929">
        <v>2</v>
      </c>
      <c r="AI929">
        <v>2</v>
      </c>
      <c r="AJ929">
        <v>2</v>
      </c>
      <c r="AK929" t="s">
        <v>175</v>
      </c>
      <c r="AL929" t="s">
        <v>175</v>
      </c>
      <c r="AM929" t="s">
        <v>175</v>
      </c>
      <c r="AN929" t="s">
        <v>175</v>
      </c>
      <c r="AO929">
        <v>0</v>
      </c>
      <c r="AP929" t="s">
        <v>175</v>
      </c>
      <c r="AQ929" t="s">
        <v>175</v>
      </c>
      <c r="AR929">
        <v>2</v>
      </c>
      <c r="AS929">
        <v>1</v>
      </c>
      <c r="AT929" t="s">
        <v>175</v>
      </c>
      <c r="AU929" t="s">
        <v>175</v>
      </c>
      <c r="AV929">
        <v>6</v>
      </c>
      <c r="AW929" t="s">
        <v>175</v>
      </c>
      <c r="AX929">
        <v>2</v>
      </c>
      <c r="AY929" t="s">
        <v>175</v>
      </c>
      <c r="AZ929" t="s">
        <v>175</v>
      </c>
      <c r="BA929" t="s">
        <v>175</v>
      </c>
      <c r="BB929" t="s">
        <v>175</v>
      </c>
      <c r="BC929" t="s">
        <v>175</v>
      </c>
      <c r="BD929" t="s">
        <v>175</v>
      </c>
      <c r="BE929" t="s">
        <v>175</v>
      </c>
      <c r="BF929" t="s">
        <v>175</v>
      </c>
      <c r="BG929" t="s">
        <v>175</v>
      </c>
      <c r="BH929" t="s">
        <v>175</v>
      </c>
      <c r="BI929" t="s">
        <v>175</v>
      </c>
      <c r="BJ929" t="s">
        <v>175</v>
      </c>
      <c r="BK929" t="s">
        <v>175</v>
      </c>
      <c r="BL929" t="s">
        <v>175</v>
      </c>
      <c r="BM929" t="s">
        <v>175</v>
      </c>
      <c r="BN929" t="s">
        <v>175</v>
      </c>
      <c r="BO929" t="s">
        <v>175</v>
      </c>
      <c r="BP929" t="s">
        <v>175</v>
      </c>
      <c r="BQ929" t="s">
        <v>175</v>
      </c>
      <c r="BR929" t="s">
        <v>175</v>
      </c>
      <c r="BS929" t="s">
        <v>175</v>
      </c>
      <c r="BT929" t="s">
        <v>175</v>
      </c>
      <c r="BU929" t="s">
        <v>175</v>
      </c>
      <c r="BV929" t="s">
        <v>175</v>
      </c>
      <c r="BW929" t="s">
        <v>175</v>
      </c>
      <c r="BX929" t="s">
        <v>175</v>
      </c>
      <c r="BY929" t="s">
        <v>1709</v>
      </c>
      <c r="BZ929" t="s">
        <v>175</v>
      </c>
      <c r="CA929" t="s">
        <v>1710</v>
      </c>
      <c r="CB929" t="s">
        <v>1321</v>
      </c>
      <c r="CC929" t="s">
        <v>1711</v>
      </c>
      <c r="CD929" t="s">
        <v>175</v>
      </c>
      <c r="CE929" t="s">
        <v>175</v>
      </c>
      <c r="CF929" t="s">
        <v>175</v>
      </c>
      <c r="CG929">
        <v>0</v>
      </c>
      <c r="CH929" t="s">
        <v>191</v>
      </c>
      <c r="CI929" t="s">
        <v>1321</v>
      </c>
      <c r="CJ929" t="s">
        <v>175</v>
      </c>
      <c r="CK929">
        <v>1</v>
      </c>
      <c r="CL929" t="s">
        <v>1712</v>
      </c>
      <c r="CM929" t="s">
        <v>175</v>
      </c>
      <c r="CN929" t="s">
        <v>175</v>
      </c>
      <c r="CO929">
        <v>16.799999999999901</v>
      </c>
      <c r="CP929" t="s">
        <v>1709</v>
      </c>
      <c r="CQ929">
        <v>0</v>
      </c>
      <c r="CR929" t="s">
        <v>448</v>
      </c>
      <c r="CS929">
        <v>87.771257999999904</v>
      </c>
      <c r="CT929" t="s">
        <v>1014</v>
      </c>
      <c r="CU929">
        <v>3.62</v>
      </c>
      <c r="CV929">
        <v>0</v>
      </c>
      <c r="CW929">
        <v>0</v>
      </c>
      <c r="CX929">
        <v>0</v>
      </c>
      <c r="CY929">
        <v>0</v>
      </c>
      <c r="CZ929">
        <v>3.62</v>
      </c>
      <c r="DA929">
        <v>84.151257999999899</v>
      </c>
      <c r="DB929">
        <v>45</v>
      </c>
      <c r="DC929">
        <v>0</v>
      </c>
    </row>
    <row r="930" spans="1:107" x14ac:dyDescent="0.25">
      <c r="A930" t="s">
        <v>175</v>
      </c>
      <c r="B930" t="s">
        <v>175</v>
      </c>
      <c r="C930" t="s">
        <v>1793</v>
      </c>
      <c r="D930" t="s">
        <v>1801</v>
      </c>
      <c r="E930" t="s">
        <v>175</v>
      </c>
      <c r="F930" t="s">
        <v>175</v>
      </c>
      <c r="G930" t="s">
        <v>176</v>
      </c>
      <c r="H930" t="s">
        <v>198</v>
      </c>
      <c r="I930" t="s">
        <v>1707</v>
      </c>
      <c r="J930" t="s">
        <v>179</v>
      </c>
      <c r="K930">
        <v>2.8</v>
      </c>
      <c r="L930">
        <v>6</v>
      </c>
      <c r="M930">
        <v>8</v>
      </c>
      <c r="N930" t="s">
        <v>175</v>
      </c>
      <c r="O930">
        <v>0.34300000000000003</v>
      </c>
      <c r="P930">
        <v>3.1</v>
      </c>
      <c r="Q930">
        <v>19.13</v>
      </c>
      <c r="R930">
        <v>20.059999999999999</v>
      </c>
      <c r="S930">
        <v>135</v>
      </c>
      <c r="T930">
        <v>7.28</v>
      </c>
      <c r="U930">
        <v>87.721326000000005</v>
      </c>
      <c r="V930" t="s">
        <v>175</v>
      </c>
      <c r="W930" t="s">
        <v>175</v>
      </c>
      <c r="X930" t="s">
        <v>175</v>
      </c>
      <c r="Y930" t="s">
        <v>1714</v>
      </c>
      <c r="Z930" t="s">
        <v>175</v>
      </c>
      <c r="AA930">
        <v>2</v>
      </c>
      <c r="AB930">
        <v>2</v>
      </c>
      <c r="AC930">
        <v>0</v>
      </c>
      <c r="AD930">
        <v>0</v>
      </c>
      <c r="AE930">
        <v>1</v>
      </c>
      <c r="AF930">
        <v>0</v>
      </c>
      <c r="AG930">
        <v>2</v>
      </c>
      <c r="AH930">
        <v>2</v>
      </c>
      <c r="AI930">
        <v>3</v>
      </c>
      <c r="AJ930">
        <v>1</v>
      </c>
      <c r="AK930" t="s">
        <v>175</v>
      </c>
      <c r="AL930" t="s">
        <v>175</v>
      </c>
      <c r="AM930" t="s">
        <v>175</v>
      </c>
      <c r="AN930" t="s">
        <v>175</v>
      </c>
      <c r="AO930">
        <v>0</v>
      </c>
      <c r="AP930" t="s">
        <v>175</v>
      </c>
      <c r="AQ930" t="s">
        <v>175</v>
      </c>
      <c r="AR930">
        <v>2</v>
      </c>
      <c r="AS930">
        <v>1</v>
      </c>
      <c r="AT930" t="s">
        <v>175</v>
      </c>
      <c r="AU930" t="s">
        <v>175</v>
      </c>
      <c r="AV930">
        <v>6</v>
      </c>
      <c r="AW930" t="s">
        <v>175</v>
      </c>
      <c r="AX930">
        <v>2</v>
      </c>
      <c r="AY930" t="s">
        <v>175</v>
      </c>
      <c r="AZ930" t="s">
        <v>175</v>
      </c>
      <c r="BA930" t="s">
        <v>175</v>
      </c>
      <c r="BB930" t="s">
        <v>175</v>
      </c>
      <c r="BC930" t="s">
        <v>175</v>
      </c>
      <c r="BD930" t="s">
        <v>175</v>
      </c>
      <c r="BE930" t="s">
        <v>175</v>
      </c>
      <c r="BF930" t="s">
        <v>175</v>
      </c>
      <c r="BG930" t="s">
        <v>175</v>
      </c>
      <c r="BH930" t="s">
        <v>175</v>
      </c>
      <c r="BI930" t="s">
        <v>175</v>
      </c>
      <c r="BJ930" t="s">
        <v>175</v>
      </c>
      <c r="BK930" t="s">
        <v>175</v>
      </c>
      <c r="BL930" t="s">
        <v>175</v>
      </c>
      <c r="BM930" t="s">
        <v>175</v>
      </c>
      <c r="BN930" t="s">
        <v>175</v>
      </c>
      <c r="BO930" t="s">
        <v>175</v>
      </c>
      <c r="BP930" t="s">
        <v>175</v>
      </c>
      <c r="BQ930" t="s">
        <v>175</v>
      </c>
      <c r="BR930" t="s">
        <v>175</v>
      </c>
      <c r="BS930" t="s">
        <v>175</v>
      </c>
      <c r="BT930" t="s">
        <v>175</v>
      </c>
      <c r="BU930" t="s">
        <v>175</v>
      </c>
      <c r="BV930" t="s">
        <v>175</v>
      </c>
      <c r="BW930" t="s">
        <v>175</v>
      </c>
      <c r="BX930" t="s">
        <v>175</v>
      </c>
      <c r="BY930" t="s">
        <v>1709</v>
      </c>
      <c r="BZ930" t="s">
        <v>175</v>
      </c>
      <c r="CA930" t="s">
        <v>1710</v>
      </c>
      <c r="CB930" t="s">
        <v>1321</v>
      </c>
      <c r="CC930" t="s">
        <v>1711</v>
      </c>
      <c r="CD930" t="s">
        <v>175</v>
      </c>
      <c r="CE930" t="s">
        <v>175</v>
      </c>
      <c r="CF930" t="s">
        <v>175</v>
      </c>
      <c r="CG930">
        <v>0</v>
      </c>
      <c r="CH930" t="s">
        <v>191</v>
      </c>
      <c r="CI930" t="s">
        <v>1321</v>
      </c>
      <c r="CJ930" t="s">
        <v>175</v>
      </c>
      <c r="CK930">
        <v>1</v>
      </c>
      <c r="CL930" t="s">
        <v>1712</v>
      </c>
      <c r="CM930" t="s">
        <v>175</v>
      </c>
      <c r="CN930" t="s">
        <v>175</v>
      </c>
      <c r="CO930">
        <v>16.799999999999901</v>
      </c>
      <c r="CP930" t="s">
        <v>1709</v>
      </c>
      <c r="CQ930">
        <v>0</v>
      </c>
      <c r="CR930" t="s">
        <v>448</v>
      </c>
      <c r="CS930">
        <v>82.146462</v>
      </c>
      <c r="CT930" t="s">
        <v>1014</v>
      </c>
      <c r="CU930">
        <v>3.62</v>
      </c>
      <c r="CV930">
        <v>0</v>
      </c>
      <c r="CW930">
        <v>0</v>
      </c>
      <c r="CX930">
        <v>0</v>
      </c>
      <c r="CY930">
        <v>0</v>
      </c>
      <c r="CZ930">
        <v>3.62</v>
      </c>
      <c r="DA930">
        <v>78.526461999999995</v>
      </c>
      <c r="DB930">
        <v>45</v>
      </c>
      <c r="DC930">
        <v>0</v>
      </c>
    </row>
    <row r="931" spans="1:107" x14ac:dyDescent="0.25">
      <c r="A931" t="s">
        <v>175</v>
      </c>
      <c r="B931" t="s">
        <v>175</v>
      </c>
      <c r="C931" t="s">
        <v>1793</v>
      </c>
      <c r="D931" t="s">
        <v>1802</v>
      </c>
      <c r="E931" t="s">
        <v>175</v>
      </c>
      <c r="F931" t="s">
        <v>175</v>
      </c>
      <c r="G931" t="s">
        <v>176</v>
      </c>
      <c r="H931" t="s">
        <v>198</v>
      </c>
      <c r="I931" t="s">
        <v>1735</v>
      </c>
      <c r="J931" t="s">
        <v>179</v>
      </c>
      <c r="K931">
        <v>4</v>
      </c>
      <c r="L931">
        <v>4</v>
      </c>
      <c r="M931">
        <v>8</v>
      </c>
      <c r="N931" t="s">
        <v>175</v>
      </c>
      <c r="O931">
        <v>0.97199999999999998</v>
      </c>
      <c r="P931">
        <v>3.4140000000000001</v>
      </c>
      <c r="Q931">
        <v>20.64</v>
      </c>
      <c r="R931">
        <v>21.23</v>
      </c>
      <c r="S931">
        <v>135</v>
      </c>
      <c r="T931">
        <v>7.28</v>
      </c>
      <c r="U931">
        <v>96.505415999999997</v>
      </c>
      <c r="V931" t="s">
        <v>175</v>
      </c>
      <c r="W931" t="s">
        <v>175</v>
      </c>
      <c r="X931" t="s">
        <v>175</v>
      </c>
      <c r="Y931" t="s">
        <v>1714</v>
      </c>
      <c r="Z931" t="s">
        <v>175</v>
      </c>
      <c r="AA931">
        <v>2</v>
      </c>
      <c r="AB931">
        <v>1</v>
      </c>
      <c r="AC931">
        <v>0</v>
      </c>
      <c r="AD931">
        <v>0</v>
      </c>
      <c r="AE931">
        <v>2</v>
      </c>
      <c r="AF931">
        <v>0</v>
      </c>
      <c r="AG931">
        <v>1</v>
      </c>
      <c r="AH931">
        <v>2</v>
      </c>
      <c r="AI931">
        <v>4</v>
      </c>
      <c r="AJ931">
        <v>0</v>
      </c>
      <c r="AK931" t="s">
        <v>175</v>
      </c>
      <c r="AL931" t="s">
        <v>175</v>
      </c>
      <c r="AM931" t="s">
        <v>175</v>
      </c>
      <c r="AN931" t="s">
        <v>175</v>
      </c>
      <c r="AO931">
        <v>0</v>
      </c>
      <c r="AP931" t="s">
        <v>175</v>
      </c>
      <c r="AQ931" t="s">
        <v>175</v>
      </c>
      <c r="AR931">
        <v>2</v>
      </c>
      <c r="AS931">
        <v>1</v>
      </c>
      <c r="AT931" t="s">
        <v>175</v>
      </c>
      <c r="AU931" t="s">
        <v>175</v>
      </c>
      <c r="AV931">
        <v>6</v>
      </c>
      <c r="AW931" t="s">
        <v>175</v>
      </c>
      <c r="AX931">
        <v>2</v>
      </c>
      <c r="AY931" t="s">
        <v>175</v>
      </c>
      <c r="AZ931" t="s">
        <v>175</v>
      </c>
      <c r="BA931" t="s">
        <v>175</v>
      </c>
      <c r="BB931" t="s">
        <v>175</v>
      </c>
      <c r="BC931" t="s">
        <v>175</v>
      </c>
      <c r="BD931" t="s">
        <v>175</v>
      </c>
      <c r="BE931" t="s">
        <v>175</v>
      </c>
      <c r="BF931" t="s">
        <v>175</v>
      </c>
      <c r="BG931" t="s">
        <v>175</v>
      </c>
      <c r="BH931" t="s">
        <v>175</v>
      </c>
      <c r="BI931" t="s">
        <v>175</v>
      </c>
      <c r="BJ931" t="s">
        <v>175</v>
      </c>
      <c r="BK931" t="s">
        <v>175</v>
      </c>
      <c r="BL931" t="s">
        <v>175</v>
      </c>
      <c r="BM931" t="s">
        <v>175</v>
      </c>
      <c r="BN931" t="s">
        <v>175</v>
      </c>
      <c r="BO931" t="s">
        <v>175</v>
      </c>
      <c r="BP931" t="s">
        <v>175</v>
      </c>
      <c r="BQ931" t="s">
        <v>175</v>
      </c>
      <c r="BR931" t="s">
        <v>175</v>
      </c>
      <c r="BS931" t="s">
        <v>175</v>
      </c>
      <c r="BT931" t="s">
        <v>175</v>
      </c>
      <c r="BU931" t="s">
        <v>175</v>
      </c>
      <c r="BV931" t="s">
        <v>175</v>
      </c>
      <c r="BW931" t="s">
        <v>175</v>
      </c>
      <c r="BX931" t="s">
        <v>175</v>
      </c>
      <c r="BY931" t="s">
        <v>1709</v>
      </c>
      <c r="BZ931" t="s">
        <v>175</v>
      </c>
      <c r="CA931" t="s">
        <v>1710</v>
      </c>
      <c r="CB931" t="s">
        <v>1321</v>
      </c>
      <c r="CC931" t="s">
        <v>175</v>
      </c>
      <c r="CD931" t="s">
        <v>175</v>
      </c>
      <c r="CE931" t="s">
        <v>175</v>
      </c>
      <c r="CF931" t="s">
        <v>175</v>
      </c>
      <c r="CG931">
        <v>0</v>
      </c>
      <c r="CH931" t="s">
        <v>191</v>
      </c>
      <c r="CI931" t="s">
        <v>1321</v>
      </c>
      <c r="CJ931" t="s">
        <v>175</v>
      </c>
      <c r="CK931">
        <v>1</v>
      </c>
      <c r="CL931" t="s">
        <v>1712</v>
      </c>
      <c r="CM931" t="s">
        <v>175</v>
      </c>
      <c r="CN931" t="s">
        <v>175</v>
      </c>
      <c r="CO931">
        <v>16</v>
      </c>
      <c r="CP931" t="s">
        <v>1709</v>
      </c>
      <c r="CQ931">
        <v>0</v>
      </c>
      <c r="CR931" t="s">
        <v>448</v>
      </c>
      <c r="CS931">
        <v>88.608276000000004</v>
      </c>
      <c r="CT931" t="s">
        <v>1014</v>
      </c>
      <c r="CU931">
        <v>3.62</v>
      </c>
      <c r="CV931">
        <v>0</v>
      </c>
      <c r="CW931">
        <v>0</v>
      </c>
      <c r="CX931">
        <v>0</v>
      </c>
      <c r="CY931">
        <v>0</v>
      </c>
      <c r="CZ931">
        <v>3.62</v>
      </c>
      <c r="DA931">
        <v>84.988275999999999</v>
      </c>
      <c r="DB931">
        <v>45</v>
      </c>
      <c r="DC931">
        <v>0</v>
      </c>
    </row>
    <row r="932" spans="1:107" x14ac:dyDescent="0.25">
      <c r="A932" t="s">
        <v>175</v>
      </c>
      <c r="B932" t="s">
        <v>175</v>
      </c>
      <c r="C932" t="s">
        <v>1793</v>
      </c>
      <c r="D932" t="s">
        <v>1803</v>
      </c>
      <c r="E932" t="s">
        <v>175</v>
      </c>
      <c r="F932" t="s">
        <v>175</v>
      </c>
      <c r="G932" t="s">
        <v>176</v>
      </c>
      <c r="H932" t="s">
        <v>198</v>
      </c>
      <c r="I932" t="s">
        <v>1707</v>
      </c>
      <c r="J932" t="s">
        <v>179</v>
      </c>
      <c r="K932">
        <v>2.8</v>
      </c>
      <c r="L932">
        <v>6</v>
      </c>
      <c r="M932">
        <v>8</v>
      </c>
      <c r="N932" t="s">
        <v>175</v>
      </c>
      <c r="O932">
        <v>1</v>
      </c>
      <c r="P932">
        <v>3.4140000000000001</v>
      </c>
      <c r="Q932">
        <v>19.989999999999998</v>
      </c>
      <c r="R932">
        <v>20.69</v>
      </c>
      <c r="S932">
        <v>135</v>
      </c>
      <c r="T932">
        <v>7.28</v>
      </c>
      <c r="U932">
        <v>93.913331999999997</v>
      </c>
      <c r="V932" t="s">
        <v>175</v>
      </c>
      <c r="W932" t="s">
        <v>175</v>
      </c>
      <c r="X932" t="s">
        <v>175</v>
      </c>
      <c r="Y932" t="s">
        <v>1714</v>
      </c>
      <c r="Z932" t="s">
        <v>175</v>
      </c>
      <c r="AA932">
        <v>2</v>
      </c>
      <c r="AB932">
        <v>1</v>
      </c>
      <c r="AC932">
        <v>0</v>
      </c>
      <c r="AD932">
        <v>0</v>
      </c>
      <c r="AE932">
        <v>1</v>
      </c>
      <c r="AF932">
        <v>0</v>
      </c>
      <c r="AG932">
        <v>0</v>
      </c>
      <c r="AH932">
        <v>2</v>
      </c>
      <c r="AI932">
        <v>4</v>
      </c>
      <c r="AJ932">
        <v>0</v>
      </c>
      <c r="AK932" t="s">
        <v>175</v>
      </c>
      <c r="AL932" t="s">
        <v>175</v>
      </c>
      <c r="AM932" t="s">
        <v>175</v>
      </c>
      <c r="AN932" t="s">
        <v>175</v>
      </c>
      <c r="AO932">
        <v>0</v>
      </c>
      <c r="AP932" t="s">
        <v>175</v>
      </c>
      <c r="AQ932" t="s">
        <v>175</v>
      </c>
      <c r="AR932">
        <v>2</v>
      </c>
      <c r="AS932">
        <v>1</v>
      </c>
      <c r="AT932" t="s">
        <v>175</v>
      </c>
      <c r="AU932" t="s">
        <v>175</v>
      </c>
      <c r="AV932">
        <v>4</v>
      </c>
      <c r="AW932" t="s">
        <v>175</v>
      </c>
      <c r="AX932">
        <v>2</v>
      </c>
      <c r="AY932" t="s">
        <v>175</v>
      </c>
      <c r="AZ932" t="s">
        <v>175</v>
      </c>
      <c r="BA932" t="s">
        <v>175</v>
      </c>
      <c r="BB932" t="s">
        <v>175</v>
      </c>
      <c r="BC932" t="s">
        <v>175</v>
      </c>
      <c r="BD932" t="s">
        <v>175</v>
      </c>
      <c r="BE932" t="s">
        <v>175</v>
      </c>
      <c r="BF932" t="s">
        <v>175</v>
      </c>
      <c r="BG932" t="s">
        <v>175</v>
      </c>
      <c r="BH932" t="s">
        <v>175</v>
      </c>
      <c r="BI932" t="s">
        <v>175</v>
      </c>
      <c r="BJ932" t="s">
        <v>175</v>
      </c>
      <c r="BK932" t="s">
        <v>175</v>
      </c>
      <c r="BL932" t="s">
        <v>175</v>
      </c>
      <c r="BM932" t="s">
        <v>175</v>
      </c>
      <c r="BN932" t="s">
        <v>175</v>
      </c>
      <c r="BO932" t="s">
        <v>175</v>
      </c>
      <c r="BP932" t="s">
        <v>175</v>
      </c>
      <c r="BQ932" t="s">
        <v>175</v>
      </c>
      <c r="BR932" t="s">
        <v>175</v>
      </c>
      <c r="BS932" t="s">
        <v>175</v>
      </c>
      <c r="BT932" t="s">
        <v>175</v>
      </c>
      <c r="BU932" t="s">
        <v>175</v>
      </c>
      <c r="BV932" t="s">
        <v>175</v>
      </c>
      <c r="BW932" t="s">
        <v>175</v>
      </c>
      <c r="BX932" t="s">
        <v>175</v>
      </c>
      <c r="BY932" t="s">
        <v>1709</v>
      </c>
      <c r="BZ932" t="s">
        <v>175</v>
      </c>
      <c r="CA932" t="s">
        <v>1710</v>
      </c>
      <c r="CB932" t="s">
        <v>1321</v>
      </c>
      <c r="CC932" t="s">
        <v>175</v>
      </c>
      <c r="CD932" t="s">
        <v>175</v>
      </c>
      <c r="CE932" t="s">
        <v>175</v>
      </c>
      <c r="CF932" t="s">
        <v>175</v>
      </c>
      <c r="CG932">
        <v>0</v>
      </c>
      <c r="CH932" t="s">
        <v>191</v>
      </c>
      <c r="CI932" t="s">
        <v>1321</v>
      </c>
      <c r="CJ932" t="s">
        <v>175</v>
      </c>
      <c r="CK932">
        <v>1</v>
      </c>
      <c r="CL932" t="s">
        <v>1712</v>
      </c>
      <c r="CM932" t="s">
        <v>175</v>
      </c>
      <c r="CN932" t="s">
        <v>175</v>
      </c>
      <c r="CO932">
        <v>16.799999999999901</v>
      </c>
      <c r="CP932" t="s">
        <v>1709</v>
      </c>
      <c r="CQ932">
        <v>0</v>
      </c>
      <c r="CR932" t="s">
        <v>448</v>
      </c>
      <c r="CS932">
        <v>86.656548000000001</v>
      </c>
      <c r="CT932" t="s">
        <v>1014</v>
      </c>
      <c r="CU932">
        <v>3.62</v>
      </c>
      <c r="CV932">
        <v>0</v>
      </c>
      <c r="CW932">
        <v>0</v>
      </c>
      <c r="CX932">
        <v>0</v>
      </c>
      <c r="CY932">
        <v>0</v>
      </c>
      <c r="CZ932">
        <v>3.62</v>
      </c>
      <c r="DA932">
        <v>83.036547999999996</v>
      </c>
      <c r="DB932">
        <v>45</v>
      </c>
      <c r="DC932">
        <v>0</v>
      </c>
    </row>
    <row r="933" spans="1:107" x14ac:dyDescent="0.25">
      <c r="A933" t="s">
        <v>175</v>
      </c>
      <c r="B933" t="s">
        <v>175</v>
      </c>
      <c r="C933" t="s">
        <v>1793</v>
      </c>
      <c r="D933" t="s">
        <v>1804</v>
      </c>
      <c r="E933" t="s">
        <v>175</v>
      </c>
      <c r="F933" t="s">
        <v>175</v>
      </c>
      <c r="G933" t="s">
        <v>176</v>
      </c>
      <c r="H933" t="s">
        <v>198</v>
      </c>
      <c r="I933" t="s">
        <v>1707</v>
      </c>
      <c r="J933" t="s">
        <v>179</v>
      </c>
      <c r="K933">
        <v>2.8</v>
      </c>
      <c r="L933">
        <v>6</v>
      </c>
      <c r="M933">
        <v>8</v>
      </c>
      <c r="N933" t="s">
        <v>175</v>
      </c>
      <c r="O933">
        <v>0.35799999999999998</v>
      </c>
      <c r="P933">
        <v>2.9009999999999998</v>
      </c>
      <c r="Q933">
        <v>21.83</v>
      </c>
      <c r="R933">
        <v>22.7</v>
      </c>
      <c r="S933">
        <v>135</v>
      </c>
      <c r="T933">
        <v>7.28</v>
      </c>
      <c r="U933">
        <v>99.440454000000003</v>
      </c>
      <c r="V933" t="s">
        <v>175</v>
      </c>
      <c r="W933" t="s">
        <v>175</v>
      </c>
      <c r="X933" t="s">
        <v>175</v>
      </c>
      <c r="Y933" t="s">
        <v>1714</v>
      </c>
      <c r="Z933" t="s">
        <v>175</v>
      </c>
      <c r="AA933">
        <v>2</v>
      </c>
      <c r="AB933">
        <v>2</v>
      </c>
      <c r="AC933">
        <v>0</v>
      </c>
      <c r="AD933">
        <v>0</v>
      </c>
      <c r="AE933">
        <v>1</v>
      </c>
      <c r="AF933">
        <v>0</v>
      </c>
      <c r="AG933">
        <v>1</v>
      </c>
      <c r="AH933">
        <v>2</v>
      </c>
      <c r="AI933">
        <v>3</v>
      </c>
      <c r="AJ933">
        <v>1</v>
      </c>
      <c r="AK933" t="s">
        <v>175</v>
      </c>
      <c r="AL933" t="s">
        <v>175</v>
      </c>
      <c r="AM933" t="s">
        <v>175</v>
      </c>
      <c r="AN933" t="s">
        <v>175</v>
      </c>
      <c r="AO933">
        <v>0</v>
      </c>
      <c r="AP933" t="s">
        <v>175</v>
      </c>
      <c r="AQ933" t="s">
        <v>175</v>
      </c>
      <c r="AR933">
        <v>2</v>
      </c>
      <c r="AS933">
        <v>1</v>
      </c>
      <c r="AT933" t="s">
        <v>175</v>
      </c>
      <c r="AU933" t="s">
        <v>175</v>
      </c>
      <c r="AV933">
        <v>6</v>
      </c>
      <c r="AW933" t="s">
        <v>175</v>
      </c>
      <c r="AX933">
        <v>2</v>
      </c>
      <c r="AY933" t="s">
        <v>175</v>
      </c>
      <c r="AZ933" t="s">
        <v>175</v>
      </c>
      <c r="BA933" t="s">
        <v>175</v>
      </c>
      <c r="BB933" t="s">
        <v>175</v>
      </c>
      <c r="BC933" t="s">
        <v>175</v>
      </c>
      <c r="BD933" t="s">
        <v>175</v>
      </c>
      <c r="BE933" t="s">
        <v>175</v>
      </c>
      <c r="BF933" t="s">
        <v>175</v>
      </c>
      <c r="BG933" t="s">
        <v>175</v>
      </c>
      <c r="BH933" t="s">
        <v>175</v>
      </c>
      <c r="BI933" t="s">
        <v>175</v>
      </c>
      <c r="BJ933" t="s">
        <v>175</v>
      </c>
      <c r="BK933" t="s">
        <v>175</v>
      </c>
      <c r="BL933" t="s">
        <v>175</v>
      </c>
      <c r="BM933" t="s">
        <v>175</v>
      </c>
      <c r="BN933" t="s">
        <v>175</v>
      </c>
      <c r="BO933" t="s">
        <v>175</v>
      </c>
      <c r="BP933" t="s">
        <v>175</v>
      </c>
      <c r="BQ933" t="s">
        <v>175</v>
      </c>
      <c r="BR933" t="s">
        <v>175</v>
      </c>
      <c r="BS933" t="s">
        <v>175</v>
      </c>
      <c r="BT933" t="s">
        <v>175</v>
      </c>
      <c r="BU933" t="s">
        <v>175</v>
      </c>
      <c r="BV933" t="s">
        <v>175</v>
      </c>
      <c r="BW933" t="s">
        <v>175</v>
      </c>
      <c r="BX933" t="s">
        <v>175</v>
      </c>
      <c r="BY933" t="s">
        <v>1709</v>
      </c>
      <c r="BZ933" t="s">
        <v>175</v>
      </c>
      <c r="CA933" t="s">
        <v>1710</v>
      </c>
      <c r="CB933" t="s">
        <v>1321</v>
      </c>
      <c r="CC933" t="s">
        <v>1711</v>
      </c>
      <c r="CD933" t="s">
        <v>175</v>
      </c>
      <c r="CE933" t="s">
        <v>175</v>
      </c>
      <c r="CF933" t="s">
        <v>175</v>
      </c>
      <c r="CG933">
        <v>0</v>
      </c>
      <c r="CH933" t="s">
        <v>191</v>
      </c>
      <c r="CI933" t="s">
        <v>1321</v>
      </c>
      <c r="CJ933" t="s">
        <v>175</v>
      </c>
      <c r="CK933">
        <v>1</v>
      </c>
      <c r="CL933" t="s">
        <v>1712</v>
      </c>
      <c r="CM933" t="s">
        <v>175</v>
      </c>
      <c r="CN933" t="s">
        <v>175</v>
      </c>
      <c r="CO933">
        <v>16.799999999999901</v>
      </c>
      <c r="CP933" t="s">
        <v>1709</v>
      </c>
      <c r="CQ933">
        <v>0</v>
      </c>
      <c r="CR933" t="s">
        <v>448</v>
      </c>
      <c r="CS933">
        <v>90.684833999999896</v>
      </c>
      <c r="CT933" t="s">
        <v>1014</v>
      </c>
      <c r="CU933">
        <v>3.62</v>
      </c>
      <c r="CV933">
        <v>0</v>
      </c>
      <c r="CW933">
        <v>0</v>
      </c>
      <c r="CX933">
        <v>0</v>
      </c>
      <c r="CY933">
        <v>0</v>
      </c>
      <c r="CZ933">
        <v>3.62</v>
      </c>
      <c r="DA933">
        <v>87.064833999999905</v>
      </c>
      <c r="DB933">
        <v>45</v>
      </c>
      <c r="DC933">
        <v>0</v>
      </c>
    </row>
    <row r="934" spans="1:107" x14ac:dyDescent="0.25">
      <c r="A934" t="s">
        <v>175</v>
      </c>
      <c r="B934" t="s">
        <v>175</v>
      </c>
      <c r="C934" t="s">
        <v>1793</v>
      </c>
      <c r="D934" t="s">
        <v>1805</v>
      </c>
      <c r="E934" t="s">
        <v>175</v>
      </c>
      <c r="F934" t="s">
        <v>175</v>
      </c>
      <c r="G934" t="s">
        <v>176</v>
      </c>
      <c r="H934" t="s">
        <v>198</v>
      </c>
      <c r="I934" t="s">
        <v>1735</v>
      </c>
      <c r="J934" t="s">
        <v>179</v>
      </c>
      <c r="K934">
        <v>4</v>
      </c>
      <c r="L934">
        <v>4</v>
      </c>
      <c r="M934">
        <v>8</v>
      </c>
      <c r="N934" t="s">
        <v>175</v>
      </c>
      <c r="O934">
        <v>0.24299999999999999</v>
      </c>
      <c r="P934">
        <v>2.6339999999999999</v>
      </c>
      <c r="Q934">
        <v>19.95</v>
      </c>
      <c r="R934">
        <v>20.58</v>
      </c>
      <c r="S934">
        <v>135</v>
      </c>
      <c r="T934">
        <v>7.28</v>
      </c>
      <c r="U934">
        <v>90.320418000000004</v>
      </c>
      <c r="V934" t="s">
        <v>175</v>
      </c>
      <c r="W934" t="s">
        <v>175</v>
      </c>
      <c r="X934" t="s">
        <v>175</v>
      </c>
      <c r="Y934" t="s">
        <v>1714</v>
      </c>
      <c r="Z934" t="s">
        <v>175</v>
      </c>
      <c r="AA934">
        <v>2</v>
      </c>
      <c r="AB934">
        <v>1</v>
      </c>
      <c r="AC934">
        <v>0</v>
      </c>
      <c r="AD934">
        <v>0</v>
      </c>
      <c r="AE934">
        <v>0</v>
      </c>
      <c r="AF934">
        <v>0</v>
      </c>
      <c r="AG934">
        <v>1</v>
      </c>
      <c r="AH934">
        <v>2</v>
      </c>
      <c r="AI934">
        <v>4</v>
      </c>
      <c r="AJ934">
        <v>0</v>
      </c>
      <c r="AK934" t="s">
        <v>175</v>
      </c>
      <c r="AL934" t="s">
        <v>175</v>
      </c>
      <c r="AM934" t="s">
        <v>175</v>
      </c>
      <c r="AN934" t="s">
        <v>175</v>
      </c>
      <c r="AO934">
        <v>0</v>
      </c>
      <c r="AP934" t="s">
        <v>175</v>
      </c>
      <c r="AQ934" t="s">
        <v>175</v>
      </c>
      <c r="AR934">
        <v>2</v>
      </c>
      <c r="AS934">
        <v>1</v>
      </c>
      <c r="AT934" t="s">
        <v>175</v>
      </c>
      <c r="AU934" t="s">
        <v>175</v>
      </c>
      <c r="AV934">
        <v>6</v>
      </c>
      <c r="AW934" t="s">
        <v>175</v>
      </c>
      <c r="AX934">
        <v>2</v>
      </c>
      <c r="AY934" t="s">
        <v>175</v>
      </c>
      <c r="AZ934" t="s">
        <v>175</v>
      </c>
      <c r="BA934" t="s">
        <v>175</v>
      </c>
      <c r="BB934" t="s">
        <v>175</v>
      </c>
      <c r="BC934" t="s">
        <v>175</v>
      </c>
      <c r="BD934" t="s">
        <v>175</v>
      </c>
      <c r="BE934" t="s">
        <v>175</v>
      </c>
      <c r="BF934" t="s">
        <v>175</v>
      </c>
      <c r="BG934" t="s">
        <v>175</v>
      </c>
      <c r="BH934" t="s">
        <v>175</v>
      </c>
      <c r="BI934" t="s">
        <v>175</v>
      </c>
      <c r="BJ934" t="s">
        <v>175</v>
      </c>
      <c r="BK934" t="s">
        <v>175</v>
      </c>
      <c r="BL934" t="s">
        <v>175</v>
      </c>
      <c r="BM934" t="s">
        <v>175</v>
      </c>
      <c r="BN934" t="s">
        <v>175</v>
      </c>
      <c r="BO934" t="s">
        <v>175</v>
      </c>
      <c r="BP934" t="s">
        <v>175</v>
      </c>
      <c r="BQ934" t="s">
        <v>175</v>
      </c>
      <c r="BR934" t="s">
        <v>175</v>
      </c>
      <c r="BS934" t="s">
        <v>175</v>
      </c>
      <c r="BT934" t="s">
        <v>175</v>
      </c>
      <c r="BU934" t="s">
        <v>175</v>
      </c>
      <c r="BV934" t="s">
        <v>175</v>
      </c>
      <c r="BW934" t="s">
        <v>175</v>
      </c>
      <c r="BX934" t="s">
        <v>175</v>
      </c>
      <c r="BY934" t="s">
        <v>1709</v>
      </c>
      <c r="BZ934" t="s">
        <v>175</v>
      </c>
      <c r="CA934" t="s">
        <v>1710</v>
      </c>
      <c r="CB934" t="s">
        <v>1321</v>
      </c>
      <c r="CC934" t="s">
        <v>1806</v>
      </c>
      <c r="CD934" t="s">
        <v>175</v>
      </c>
      <c r="CE934" t="s">
        <v>175</v>
      </c>
      <c r="CF934" t="s">
        <v>175</v>
      </c>
      <c r="CG934">
        <v>0</v>
      </c>
      <c r="CH934" t="s">
        <v>191</v>
      </c>
      <c r="CI934" t="s">
        <v>1321</v>
      </c>
      <c r="CJ934" t="s">
        <v>175</v>
      </c>
      <c r="CK934">
        <v>1</v>
      </c>
      <c r="CL934" t="s">
        <v>1712</v>
      </c>
      <c r="CM934" t="s">
        <v>175</v>
      </c>
      <c r="CN934" t="s">
        <v>175</v>
      </c>
      <c r="CO934">
        <v>16</v>
      </c>
      <c r="CP934" t="s">
        <v>1709</v>
      </c>
      <c r="CQ934">
        <v>0</v>
      </c>
      <c r="CR934" t="s">
        <v>448</v>
      </c>
      <c r="CS934">
        <v>82.262969999999996</v>
      </c>
      <c r="CT934" t="s">
        <v>1014</v>
      </c>
      <c r="CU934">
        <v>3.62</v>
      </c>
      <c r="CV934">
        <v>0</v>
      </c>
      <c r="CW934">
        <v>0</v>
      </c>
      <c r="CX934">
        <v>0</v>
      </c>
      <c r="CY934">
        <v>0</v>
      </c>
      <c r="CZ934">
        <v>3.62</v>
      </c>
      <c r="DA934">
        <v>78.642970000000005</v>
      </c>
      <c r="DB934">
        <v>45</v>
      </c>
      <c r="DC934">
        <v>0</v>
      </c>
    </row>
    <row r="935" spans="1:107" x14ac:dyDescent="0.25">
      <c r="A935" t="s">
        <v>175</v>
      </c>
      <c r="B935" t="s">
        <v>175</v>
      </c>
      <c r="C935" t="s">
        <v>1793</v>
      </c>
      <c r="D935" t="s">
        <v>1807</v>
      </c>
      <c r="E935" t="s">
        <v>175</v>
      </c>
      <c r="F935" t="s">
        <v>175</v>
      </c>
      <c r="G935" t="s">
        <v>176</v>
      </c>
      <c r="H935" t="s">
        <v>198</v>
      </c>
      <c r="I935" t="s">
        <v>1707</v>
      </c>
      <c r="J935" t="s">
        <v>179</v>
      </c>
      <c r="K935">
        <v>2.8</v>
      </c>
      <c r="L935">
        <v>6</v>
      </c>
      <c r="M935">
        <v>8</v>
      </c>
      <c r="N935" t="s">
        <v>175</v>
      </c>
      <c r="O935">
        <v>0.97899999999999998</v>
      </c>
      <c r="P935">
        <v>3.51</v>
      </c>
      <c r="Q935">
        <v>21.09</v>
      </c>
      <c r="R935">
        <v>21.79</v>
      </c>
      <c r="S935">
        <v>135</v>
      </c>
      <c r="T935">
        <v>7.28</v>
      </c>
      <c r="U935">
        <v>98.690597999999994</v>
      </c>
      <c r="V935" t="s">
        <v>175</v>
      </c>
      <c r="W935" t="s">
        <v>175</v>
      </c>
      <c r="X935" t="s">
        <v>175</v>
      </c>
      <c r="Y935" t="s">
        <v>1714</v>
      </c>
      <c r="Z935" t="s">
        <v>175</v>
      </c>
      <c r="AA935">
        <v>2</v>
      </c>
      <c r="AB935">
        <v>1</v>
      </c>
      <c r="AC935">
        <v>0</v>
      </c>
      <c r="AD935">
        <v>1</v>
      </c>
      <c r="AE935">
        <v>1</v>
      </c>
      <c r="AF935">
        <v>0</v>
      </c>
      <c r="AG935">
        <v>1</v>
      </c>
      <c r="AH935">
        <v>2</v>
      </c>
      <c r="AI935">
        <v>4</v>
      </c>
      <c r="AJ935">
        <v>0</v>
      </c>
      <c r="AK935" t="s">
        <v>175</v>
      </c>
      <c r="AL935" t="s">
        <v>175</v>
      </c>
      <c r="AM935" t="s">
        <v>175</v>
      </c>
      <c r="AN935" t="s">
        <v>175</v>
      </c>
      <c r="AO935">
        <v>0</v>
      </c>
      <c r="AP935" t="s">
        <v>175</v>
      </c>
      <c r="AQ935" t="s">
        <v>175</v>
      </c>
      <c r="AR935">
        <v>2</v>
      </c>
      <c r="AS935">
        <v>1</v>
      </c>
      <c r="AT935" t="s">
        <v>175</v>
      </c>
      <c r="AU935" t="s">
        <v>175</v>
      </c>
      <c r="AV935">
        <v>5</v>
      </c>
      <c r="AW935" t="s">
        <v>175</v>
      </c>
      <c r="AX935">
        <v>2</v>
      </c>
      <c r="AY935" t="s">
        <v>175</v>
      </c>
      <c r="AZ935" t="s">
        <v>175</v>
      </c>
      <c r="BA935" t="s">
        <v>175</v>
      </c>
      <c r="BB935" t="s">
        <v>175</v>
      </c>
      <c r="BC935" t="s">
        <v>175</v>
      </c>
      <c r="BD935" t="s">
        <v>175</v>
      </c>
      <c r="BE935" t="s">
        <v>175</v>
      </c>
      <c r="BF935" t="s">
        <v>175</v>
      </c>
      <c r="BG935" t="s">
        <v>175</v>
      </c>
      <c r="BH935" t="s">
        <v>175</v>
      </c>
      <c r="BI935" t="s">
        <v>175</v>
      </c>
      <c r="BJ935" t="s">
        <v>175</v>
      </c>
      <c r="BK935" t="s">
        <v>175</v>
      </c>
      <c r="BL935" t="s">
        <v>175</v>
      </c>
      <c r="BM935" t="s">
        <v>175</v>
      </c>
      <c r="BN935" t="s">
        <v>175</v>
      </c>
      <c r="BO935" t="s">
        <v>175</v>
      </c>
      <c r="BP935" t="s">
        <v>175</v>
      </c>
      <c r="BQ935" t="s">
        <v>175</v>
      </c>
      <c r="BR935" t="s">
        <v>175</v>
      </c>
      <c r="BS935" t="s">
        <v>175</v>
      </c>
      <c r="BT935" t="s">
        <v>175</v>
      </c>
      <c r="BU935" t="s">
        <v>175</v>
      </c>
      <c r="BV935" t="s">
        <v>175</v>
      </c>
      <c r="BW935" t="s">
        <v>175</v>
      </c>
      <c r="BX935" t="s">
        <v>175</v>
      </c>
      <c r="BY935" t="s">
        <v>1709</v>
      </c>
      <c r="BZ935" t="s">
        <v>175</v>
      </c>
      <c r="CA935" t="s">
        <v>1710</v>
      </c>
      <c r="CB935" t="s">
        <v>1321</v>
      </c>
      <c r="CC935" t="s">
        <v>1711</v>
      </c>
      <c r="CD935" t="s">
        <v>175</v>
      </c>
      <c r="CE935" t="s">
        <v>175</v>
      </c>
      <c r="CF935" t="s">
        <v>175</v>
      </c>
      <c r="CG935">
        <v>0</v>
      </c>
      <c r="CH935" t="s">
        <v>191</v>
      </c>
      <c r="CI935" t="s">
        <v>1321</v>
      </c>
      <c r="CJ935" t="s">
        <v>175</v>
      </c>
      <c r="CK935">
        <v>1</v>
      </c>
      <c r="CL935" t="s">
        <v>1712</v>
      </c>
      <c r="CM935" t="s">
        <v>175</v>
      </c>
      <c r="CN935" t="s">
        <v>175</v>
      </c>
      <c r="CO935">
        <v>16.799999999999901</v>
      </c>
      <c r="CP935" t="s">
        <v>1709</v>
      </c>
      <c r="CQ935">
        <v>0</v>
      </c>
      <c r="CR935" t="s">
        <v>448</v>
      </c>
      <c r="CS935">
        <v>90.861785999999995</v>
      </c>
      <c r="CT935" t="s">
        <v>1014</v>
      </c>
      <c r="CU935">
        <v>3.62</v>
      </c>
      <c r="CV935">
        <v>0</v>
      </c>
      <c r="CW935">
        <v>0</v>
      </c>
      <c r="CX935">
        <v>0</v>
      </c>
      <c r="CY935">
        <v>0</v>
      </c>
      <c r="CZ935">
        <v>3.62</v>
      </c>
      <c r="DA935">
        <v>87.241786000000005</v>
      </c>
      <c r="DB935">
        <v>45</v>
      </c>
      <c r="DC935">
        <v>0</v>
      </c>
    </row>
    <row r="936" spans="1:107" x14ac:dyDescent="0.25">
      <c r="A936" t="s">
        <v>175</v>
      </c>
      <c r="B936" t="s">
        <v>175</v>
      </c>
      <c r="C936" t="s">
        <v>1793</v>
      </c>
      <c r="D936" t="s">
        <v>1808</v>
      </c>
      <c r="E936" t="s">
        <v>175</v>
      </c>
      <c r="F936" t="s">
        <v>175</v>
      </c>
      <c r="G936" t="s">
        <v>176</v>
      </c>
      <c r="H936" t="s">
        <v>198</v>
      </c>
      <c r="I936" t="s">
        <v>1707</v>
      </c>
      <c r="J936" t="s">
        <v>179</v>
      </c>
      <c r="K936">
        <v>2.8</v>
      </c>
      <c r="L936">
        <v>6</v>
      </c>
      <c r="M936">
        <v>8</v>
      </c>
      <c r="N936" t="s">
        <v>175</v>
      </c>
      <c r="O936">
        <v>0.26800000000000002</v>
      </c>
      <c r="P936">
        <v>2.6819999999999999</v>
      </c>
      <c r="Q936">
        <v>19.21</v>
      </c>
      <c r="R936">
        <v>20.170000000000002</v>
      </c>
      <c r="S936">
        <v>135</v>
      </c>
      <c r="T936">
        <v>7.28</v>
      </c>
      <c r="U936">
        <v>87.632412000000002</v>
      </c>
      <c r="V936" t="s">
        <v>175</v>
      </c>
      <c r="W936" t="s">
        <v>175</v>
      </c>
      <c r="X936" t="s">
        <v>175</v>
      </c>
      <c r="Y936" t="s">
        <v>1714</v>
      </c>
      <c r="Z936" t="s">
        <v>175</v>
      </c>
      <c r="AA936">
        <v>2</v>
      </c>
      <c r="AB936">
        <v>1</v>
      </c>
      <c r="AC936">
        <v>0</v>
      </c>
      <c r="AD936">
        <v>0</v>
      </c>
      <c r="AE936">
        <v>1</v>
      </c>
      <c r="AF936">
        <v>0</v>
      </c>
      <c r="AG936">
        <v>1</v>
      </c>
      <c r="AH936">
        <v>2</v>
      </c>
      <c r="AI936">
        <v>4</v>
      </c>
      <c r="AJ936">
        <v>0</v>
      </c>
      <c r="AK936" t="s">
        <v>175</v>
      </c>
      <c r="AL936" t="s">
        <v>175</v>
      </c>
      <c r="AM936" t="s">
        <v>175</v>
      </c>
      <c r="AN936" t="s">
        <v>175</v>
      </c>
      <c r="AO936">
        <v>0</v>
      </c>
      <c r="AP936" t="s">
        <v>175</v>
      </c>
      <c r="AQ936" t="s">
        <v>175</v>
      </c>
      <c r="AR936">
        <v>2</v>
      </c>
      <c r="AS936">
        <v>1</v>
      </c>
      <c r="AT936" t="s">
        <v>175</v>
      </c>
      <c r="AU936" t="s">
        <v>175</v>
      </c>
      <c r="AV936">
        <v>4</v>
      </c>
      <c r="AW936" t="s">
        <v>175</v>
      </c>
      <c r="AX936">
        <v>2</v>
      </c>
      <c r="AY936" t="s">
        <v>175</v>
      </c>
      <c r="AZ936" t="s">
        <v>175</v>
      </c>
      <c r="BA936" t="s">
        <v>175</v>
      </c>
      <c r="BB936" t="s">
        <v>175</v>
      </c>
      <c r="BC936" t="s">
        <v>175</v>
      </c>
      <c r="BD936" t="s">
        <v>175</v>
      </c>
      <c r="BE936" t="s">
        <v>175</v>
      </c>
      <c r="BF936" t="s">
        <v>175</v>
      </c>
      <c r="BG936" t="s">
        <v>175</v>
      </c>
      <c r="BH936" t="s">
        <v>175</v>
      </c>
      <c r="BI936" t="s">
        <v>175</v>
      </c>
      <c r="BJ936" t="s">
        <v>175</v>
      </c>
      <c r="BK936" t="s">
        <v>175</v>
      </c>
      <c r="BL936" t="s">
        <v>175</v>
      </c>
      <c r="BM936" t="s">
        <v>175</v>
      </c>
      <c r="BN936" t="s">
        <v>175</v>
      </c>
      <c r="BO936" t="s">
        <v>175</v>
      </c>
      <c r="BP936" t="s">
        <v>175</v>
      </c>
      <c r="BQ936" t="s">
        <v>175</v>
      </c>
      <c r="BR936" t="s">
        <v>175</v>
      </c>
      <c r="BS936" t="s">
        <v>175</v>
      </c>
      <c r="BT936" t="s">
        <v>175</v>
      </c>
      <c r="BU936" t="s">
        <v>175</v>
      </c>
      <c r="BV936" t="s">
        <v>175</v>
      </c>
      <c r="BW936" t="s">
        <v>175</v>
      </c>
      <c r="BX936" t="s">
        <v>175</v>
      </c>
      <c r="BY936" t="s">
        <v>1709</v>
      </c>
      <c r="BZ936" t="s">
        <v>175</v>
      </c>
      <c r="CA936" t="s">
        <v>1710</v>
      </c>
      <c r="CB936" t="s">
        <v>1321</v>
      </c>
      <c r="CC936" t="s">
        <v>1806</v>
      </c>
      <c r="CD936" t="s">
        <v>175</v>
      </c>
      <c r="CE936" t="s">
        <v>175</v>
      </c>
      <c r="CF936" t="s">
        <v>175</v>
      </c>
      <c r="CG936">
        <v>0</v>
      </c>
      <c r="CH936" t="s">
        <v>191</v>
      </c>
      <c r="CI936" t="s">
        <v>1321</v>
      </c>
      <c r="CJ936" t="s">
        <v>175</v>
      </c>
      <c r="CK936">
        <v>1</v>
      </c>
      <c r="CL936" t="s">
        <v>1712</v>
      </c>
      <c r="CM936" t="s">
        <v>175</v>
      </c>
      <c r="CN936" t="s">
        <v>175</v>
      </c>
      <c r="CO936">
        <v>16.799999999999901</v>
      </c>
      <c r="CP936" t="s">
        <v>1709</v>
      </c>
      <c r="CQ936">
        <v>0</v>
      </c>
      <c r="CR936" t="s">
        <v>448</v>
      </c>
      <c r="CS936">
        <v>80.759315999999998</v>
      </c>
      <c r="CT936" t="s">
        <v>1014</v>
      </c>
      <c r="CU936">
        <v>3.62</v>
      </c>
      <c r="CV936">
        <v>0</v>
      </c>
      <c r="CW936">
        <v>0</v>
      </c>
      <c r="CX936">
        <v>0</v>
      </c>
      <c r="CY936">
        <v>0</v>
      </c>
      <c r="CZ936">
        <v>3.62</v>
      </c>
      <c r="DA936">
        <v>77.139315999999994</v>
      </c>
      <c r="DB936">
        <v>45</v>
      </c>
      <c r="DC936">
        <v>0</v>
      </c>
    </row>
    <row r="937" spans="1:107" x14ac:dyDescent="0.25">
      <c r="A937" t="s">
        <v>175</v>
      </c>
      <c r="B937" t="s">
        <v>175</v>
      </c>
      <c r="C937" t="s">
        <v>1793</v>
      </c>
      <c r="D937" t="s">
        <v>1809</v>
      </c>
      <c r="E937" t="s">
        <v>175</v>
      </c>
      <c r="F937" t="s">
        <v>175</v>
      </c>
      <c r="G937" t="s">
        <v>176</v>
      </c>
      <c r="H937" t="s">
        <v>198</v>
      </c>
      <c r="I937" t="s">
        <v>1707</v>
      </c>
      <c r="J937" t="s">
        <v>179</v>
      </c>
      <c r="K937">
        <v>2.8</v>
      </c>
      <c r="L937">
        <v>6</v>
      </c>
      <c r="M937">
        <v>8</v>
      </c>
      <c r="N937" t="s">
        <v>175</v>
      </c>
      <c r="O937">
        <v>0.23599999999999999</v>
      </c>
      <c r="P937">
        <v>2.762</v>
      </c>
      <c r="Q937">
        <v>20.059999999999999</v>
      </c>
      <c r="R937">
        <v>20.83</v>
      </c>
      <c r="S937">
        <v>135</v>
      </c>
      <c r="T937">
        <v>7.28</v>
      </c>
      <c r="U937">
        <v>91.014647999999994</v>
      </c>
      <c r="V937" t="s">
        <v>175</v>
      </c>
      <c r="W937" t="s">
        <v>175</v>
      </c>
      <c r="X937" t="s">
        <v>175</v>
      </c>
      <c r="Y937" t="s">
        <v>1714</v>
      </c>
      <c r="Z937" t="s">
        <v>175</v>
      </c>
      <c r="AA937">
        <v>2</v>
      </c>
      <c r="AB937">
        <v>2</v>
      </c>
      <c r="AC937">
        <v>0</v>
      </c>
      <c r="AD937">
        <v>0</v>
      </c>
      <c r="AE937">
        <v>2</v>
      </c>
      <c r="AF937">
        <v>0</v>
      </c>
      <c r="AG937">
        <v>1</v>
      </c>
      <c r="AH937">
        <v>2</v>
      </c>
      <c r="AI937">
        <v>4</v>
      </c>
      <c r="AJ937">
        <v>0</v>
      </c>
      <c r="AK937" t="s">
        <v>175</v>
      </c>
      <c r="AL937" t="s">
        <v>175</v>
      </c>
      <c r="AM937" t="s">
        <v>175</v>
      </c>
      <c r="AN937" t="s">
        <v>175</v>
      </c>
      <c r="AO937">
        <v>0</v>
      </c>
      <c r="AP937" t="s">
        <v>175</v>
      </c>
      <c r="AQ937" t="s">
        <v>175</v>
      </c>
      <c r="AR937">
        <v>2</v>
      </c>
      <c r="AS937">
        <v>1</v>
      </c>
      <c r="AT937" t="s">
        <v>175</v>
      </c>
      <c r="AU937" t="s">
        <v>175</v>
      </c>
      <c r="AV937">
        <v>6</v>
      </c>
      <c r="AW937" t="s">
        <v>175</v>
      </c>
      <c r="AX937">
        <v>2</v>
      </c>
      <c r="AY937" t="s">
        <v>175</v>
      </c>
      <c r="AZ937" t="s">
        <v>175</v>
      </c>
      <c r="BA937" t="s">
        <v>175</v>
      </c>
      <c r="BB937" t="s">
        <v>175</v>
      </c>
      <c r="BC937" t="s">
        <v>175</v>
      </c>
      <c r="BD937" t="s">
        <v>175</v>
      </c>
      <c r="BE937" t="s">
        <v>175</v>
      </c>
      <c r="BF937" t="s">
        <v>175</v>
      </c>
      <c r="BG937" t="s">
        <v>175</v>
      </c>
      <c r="BH937" t="s">
        <v>175</v>
      </c>
      <c r="BI937" t="s">
        <v>175</v>
      </c>
      <c r="BJ937" t="s">
        <v>175</v>
      </c>
      <c r="BK937" t="s">
        <v>175</v>
      </c>
      <c r="BL937" t="s">
        <v>175</v>
      </c>
      <c r="BM937" t="s">
        <v>175</v>
      </c>
      <c r="BN937" t="s">
        <v>175</v>
      </c>
      <c r="BO937" t="s">
        <v>175</v>
      </c>
      <c r="BP937" t="s">
        <v>175</v>
      </c>
      <c r="BQ937" t="s">
        <v>175</v>
      </c>
      <c r="BR937" t="s">
        <v>175</v>
      </c>
      <c r="BS937" t="s">
        <v>175</v>
      </c>
      <c r="BT937" t="s">
        <v>175</v>
      </c>
      <c r="BU937" t="s">
        <v>175</v>
      </c>
      <c r="BV937" t="s">
        <v>175</v>
      </c>
      <c r="BW937" t="s">
        <v>175</v>
      </c>
      <c r="BX937" t="s">
        <v>175</v>
      </c>
      <c r="BY937" t="s">
        <v>1709</v>
      </c>
      <c r="BZ937" t="s">
        <v>175</v>
      </c>
      <c r="CA937" t="s">
        <v>1710</v>
      </c>
      <c r="CB937" t="s">
        <v>1321</v>
      </c>
      <c r="CC937" t="s">
        <v>1806</v>
      </c>
      <c r="CD937" t="s">
        <v>175</v>
      </c>
      <c r="CE937" t="s">
        <v>175</v>
      </c>
      <c r="CF937" t="s">
        <v>175</v>
      </c>
      <c r="CG937">
        <v>0</v>
      </c>
      <c r="CH937" t="s">
        <v>191</v>
      </c>
      <c r="CI937" t="s">
        <v>1321</v>
      </c>
      <c r="CJ937" t="s">
        <v>175</v>
      </c>
      <c r="CK937">
        <v>1</v>
      </c>
      <c r="CL937" t="s">
        <v>1712</v>
      </c>
      <c r="CM937" t="s">
        <v>175</v>
      </c>
      <c r="CN937" t="s">
        <v>175</v>
      </c>
      <c r="CO937">
        <v>16.799999999999901</v>
      </c>
      <c r="CP937" t="s">
        <v>1709</v>
      </c>
      <c r="CQ937">
        <v>0</v>
      </c>
      <c r="CR937" t="s">
        <v>448</v>
      </c>
      <c r="CS937">
        <v>83.511707999999899</v>
      </c>
      <c r="CT937" t="s">
        <v>1014</v>
      </c>
      <c r="CU937">
        <v>3.62</v>
      </c>
      <c r="CV937">
        <v>0</v>
      </c>
      <c r="CW937">
        <v>0</v>
      </c>
      <c r="CX937">
        <v>0</v>
      </c>
      <c r="CY937">
        <v>0</v>
      </c>
      <c r="CZ937">
        <v>3.62</v>
      </c>
      <c r="DA937">
        <v>79.891707999999895</v>
      </c>
      <c r="DB937">
        <v>45</v>
      </c>
      <c r="DC937">
        <v>0</v>
      </c>
    </row>
    <row r="938" spans="1:107" x14ac:dyDescent="0.25">
      <c r="A938" t="s">
        <v>175</v>
      </c>
      <c r="B938" t="s">
        <v>175</v>
      </c>
      <c r="C938" t="s">
        <v>1793</v>
      </c>
      <c r="D938" t="s">
        <v>1810</v>
      </c>
      <c r="E938" t="s">
        <v>175</v>
      </c>
      <c r="F938" t="s">
        <v>175</v>
      </c>
      <c r="G938" t="s">
        <v>176</v>
      </c>
      <c r="H938" t="s">
        <v>198</v>
      </c>
      <c r="I938" t="s">
        <v>1707</v>
      </c>
      <c r="J938" t="s">
        <v>179</v>
      </c>
      <c r="K938">
        <v>2.8</v>
      </c>
      <c r="L938">
        <v>6</v>
      </c>
      <c r="M938">
        <v>8</v>
      </c>
      <c r="N938" t="s">
        <v>175</v>
      </c>
      <c r="O938">
        <v>0.995</v>
      </c>
      <c r="P938">
        <v>3.419</v>
      </c>
      <c r="Q938">
        <v>20.04</v>
      </c>
      <c r="R938">
        <v>20.84</v>
      </c>
      <c r="S938">
        <v>135</v>
      </c>
      <c r="T938">
        <v>7.28</v>
      </c>
      <c r="U938">
        <v>94.246212</v>
      </c>
      <c r="V938" t="s">
        <v>175</v>
      </c>
      <c r="W938" t="s">
        <v>175</v>
      </c>
      <c r="X938" t="s">
        <v>175</v>
      </c>
      <c r="Y938" t="s">
        <v>1714</v>
      </c>
      <c r="Z938" t="s">
        <v>175</v>
      </c>
      <c r="AA938">
        <v>2</v>
      </c>
      <c r="AB938">
        <v>1</v>
      </c>
      <c r="AC938">
        <v>0</v>
      </c>
      <c r="AD938">
        <v>0</v>
      </c>
      <c r="AE938">
        <v>1</v>
      </c>
      <c r="AF938">
        <v>0</v>
      </c>
      <c r="AG938">
        <v>1</v>
      </c>
      <c r="AH938">
        <v>2</v>
      </c>
      <c r="AI938">
        <v>4</v>
      </c>
      <c r="AJ938">
        <v>0</v>
      </c>
      <c r="AK938" t="s">
        <v>175</v>
      </c>
      <c r="AL938" t="s">
        <v>175</v>
      </c>
      <c r="AM938" t="s">
        <v>175</v>
      </c>
      <c r="AN938" t="s">
        <v>175</v>
      </c>
      <c r="AO938">
        <v>0</v>
      </c>
      <c r="AP938" t="s">
        <v>175</v>
      </c>
      <c r="AQ938" t="s">
        <v>175</v>
      </c>
      <c r="AR938">
        <v>2</v>
      </c>
      <c r="AS938">
        <v>1</v>
      </c>
      <c r="AT938" t="s">
        <v>175</v>
      </c>
      <c r="AU938" t="s">
        <v>175</v>
      </c>
      <c r="AV938">
        <v>4</v>
      </c>
      <c r="AW938" t="s">
        <v>175</v>
      </c>
      <c r="AX938">
        <v>2</v>
      </c>
      <c r="AY938" t="s">
        <v>175</v>
      </c>
      <c r="AZ938" t="s">
        <v>175</v>
      </c>
      <c r="BA938" t="s">
        <v>175</v>
      </c>
      <c r="BB938" t="s">
        <v>175</v>
      </c>
      <c r="BC938" t="s">
        <v>175</v>
      </c>
      <c r="BD938" t="s">
        <v>175</v>
      </c>
      <c r="BE938" t="s">
        <v>175</v>
      </c>
      <c r="BF938" t="s">
        <v>175</v>
      </c>
      <c r="BG938" t="s">
        <v>175</v>
      </c>
      <c r="BH938" t="s">
        <v>175</v>
      </c>
      <c r="BI938" t="s">
        <v>175</v>
      </c>
      <c r="BJ938" t="s">
        <v>175</v>
      </c>
      <c r="BK938" t="s">
        <v>175</v>
      </c>
      <c r="BL938" t="s">
        <v>175</v>
      </c>
      <c r="BM938" t="s">
        <v>175</v>
      </c>
      <c r="BN938" t="s">
        <v>175</v>
      </c>
      <c r="BO938" t="s">
        <v>175</v>
      </c>
      <c r="BP938" t="s">
        <v>175</v>
      </c>
      <c r="BQ938" t="s">
        <v>175</v>
      </c>
      <c r="BR938" t="s">
        <v>175</v>
      </c>
      <c r="BS938" t="s">
        <v>175</v>
      </c>
      <c r="BT938" t="s">
        <v>175</v>
      </c>
      <c r="BU938" t="s">
        <v>175</v>
      </c>
      <c r="BV938" t="s">
        <v>175</v>
      </c>
      <c r="BW938" t="s">
        <v>175</v>
      </c>
      <c r="BX938" t="s">
        <v>175</v>
      </c>
      <c r="BY938" t="s">
        <v>1709</v>
      </c>
      <c r="BZ938" t="s">
        <v>175</v>
      </c>
      <c r="CA938" t="s">
        <v>1710</v>
      </c>
      <c r="CB938" t="s">
        <v>1321</v>
      </c>
      <c r="CC938" t="s">
        <v>1711</v>
      </c>
      <c r="CD938" t="s">
        <v>175</v>
      </c>
      <c r="CE938" t="s">
        <v>175</v>
      </c>
      <c r="CF938" t="s">
        <v>175</v>
      </c>
      <c r="CG938">
        <v>0</v>
      </c>
      <c r="CH938" t="s">
        <v>191</v>
      </c>
      <c r="CI938" t="s">
        <v>1321</v>
      </c>
      <c r="CJ938" t="s">
        <v>175</v>
      </c>
      <c r="CK938">
        <v>1</v>
      </c>
      <c r="CL938" t="s">
        <v>1712</v>
      </c>
      <c r="CM938" t="s">
        <v>175</v>
      </c>
      <c r="CN938" t="s">
        <v>175</v>
      </c>
      <c r="CO938">
        <v>16.799999999999901</v>
      </c>
      <c r="CP938" t="s">
        <v>1709</v>
      </c>
      <c r="CQ938">
        <v>0</v>
      </c>
      <c r="CR938" t="s">
        <v>448</v>
      </c>
      <c r="CS938">
        <v>87.107687999999996</v>
      </c>
      <c r="CT938" t="s">
        <v>1014</v>
      </c>
      <c r="CU938">
        <v>3.62</v>
      </c>
      <c r="CV938">
        <v>0</v>
      </c>
      <c r="CW938">
        <v>0</v>
      </c>
      <c r="CX938">
        <v>0</v>
      </c>
      <c r="CY938">
        <v>0</v>
      </c>
      <c r="CZ938">
        <v>3.62</v>
      </c>
      <c r="DA938">
        <v>83.487688000000006</v>
      </c>
      <c r="DB938">
        <v>45</v>
      </c>
      <c r="DC938">
        <v>0</v>
      </c>
    </row>
    <row r="939" spans="1:107" x14ac:dyDescent="0.25">
      <c r="A939" t="s">
        <v>175</v>
      </c>
      <c r="B939" t="s">
        <v>175</v>
      </c>
      <c r="C939" t="s">
        <v>1793</v>
      </c>
      <c r="D939" t="s">
        <v>1811</v>
      </c>
      <c r="E939" t="s">
        <v>175</v>
      </c>
      <c r="F939" t="s">
        <v>175</v>
      </c>
      <c r="G939" t="s">
        <v>176</v>
      </c>
      <c r="H939" t="s">
        <v>198</v>
      </c>
      <c r="I939" t="s">
        <v>1735</v>
      </c>
      <c r="J939" t="s">
        <v>179</v>
      </c>
      <c r="K939">
        <v>4</v>
      </c>
      <c r="L939">
        <v>4</v>
      </c>
      <c r="M939">
        <v>8</v>
      </c>
      <c r="N939" t="s">
        <v>175</v>
      </c>
      <c r="O939">
        <v>0.23100000000000001</v>
      </c>
      <c r="P939">
        <v>3.101</v>
      </c>
      <c r="Q939">
        <v>21.34</v>
      </c>
      <c r="R939">
        <v>22.2</v>
      </c>
      <c r="S939">
        <v>135</v>
      </c>
      <c r="T939">
        <v>7.28</v>
      </c>
      <c r="U939">
        <v>96.868080000000006</v>
      </c>
      <c r="V939" t="s">
        <v>1732</v>
      </c>
      <c r="W939" t="s">
        <v>175</v>
      </c>
      <c r="X939" t="s">
        <v>175</v>
      </c>
      <c r="Y939" t="s">
        <v>274</v>
      </c>
      <c r="Z939" t="s">
        <v>175</v>
      </c>
      <c r="AA939">
        <v>2</v>
      </c>
      <c r="AB939">
        <v>1</v>
      </c>
      <c r="AC939">
        <v>0</v>
      </c>
      <c r="AD939">
        <v>0</v>
      </c>
      <c r="AE939">
        <v>0</v>
      </c>
      <c r="AF939">
        <v>0</v>
      </c>
      <c r="AG939">
        <v>1</v>
      </c>
      <c r="AH939">
        <v>1</v>
      </c>
      <c r="AI939">
        <v>4</v>
      </c>
      <c r="AJ939">
        <v>0</v>
      </c>
      <c r="AK939" t="s">
        <v>175</v>
      </c>
      <c r="AL939" t="s">
        <v>175</v>
      </c>
      <c r="AM939" t="s">
        <v>175</v>
      </c>
      <c r="AN939" t="s">
        <v>175</v>
      </c>
      <c r="AO939">
        <v>0</v>
      </c>
      <c r="AP939" t="s">
        <v>175</v>
      </c>
      <c r="AQ939" t="s">
        <v>175</v>
      </c>
      <c r="AR939">
        <v>1</v>
      </c>
      <c r="AS939">
        <v>1</v>
      </c>
      <c r="AT939" t="s">
        <v>175</v>
      </c>
      <c r="AU939" t="s">
        <v>175</v>
      </c>
      <c r="AV939">
        <v>4</v>
      </c>
      <c r="AW939" t="s">
        <v>175</v>
      </c>
      <c r="AX939">
        <v>2</v>
      </c>
      <c r="AY939" t="s">
        <v>175</v>
      </c>
      <c r="AZ939" t="s">
        <v>175</v>
      </c>
      <c r="BA939" t="s">
        <v>175</v>
      </c>
      <c r="BB939" t="s">
        <v>175</v>
      </c>
      <c r="BC939" t="s">
        <v>175</v>
      </c>
      <c r="BD939" t="s">
        <v>175</v>
      </c>
      <c r="BE939" t="s">
        <v>175</v>
      </c>
      <c r="BF939" t="s">
        <v>175</v>
      </c>
      <c r="BG939" t="s">
        <v>175</v>
      </c>
      <c r="BH939" t="s">
        <v>175</v>
      </c>
      <c r="BI939" t="s">
        <v>175</v>
      </c>
      <c r="BJ939" t="s">
        <v>175</v>
      </c>
      <c r="BK939" t="s">
        <v>175</v>
      </c>
      <c r="BL939" t="s">
        <v>175</v>
      </c>
      <c r="BM939" t="s">
        <v>175</v>
      </c>
      <c r="BN939" t="s">
        <v>175</v>
      </c>
      <c r="BO939" t="s">
        <v>175</v>
      </c>
      <c r="BP939" t="s">
        <v>175</v>
      </c>
      <c r="BQ939" t="s">
        <v>175</v>
      </c>
      <c r="BR939" t="s">
        <v>175</v>
      </c>
      <c r="BS939" t="s">
        <v>175</v>
      </c>
      <c r="BT939" t="s">
        <v>175</v>
      </c>
      <c r="BU939" t="s">
        <v>175</v>
      </c>
      <c r="BV939" t="s">
        <v>175</v>
      </c>
      <c r="BW939" t="s">
        <v>175</v>
      </c>
      <c r="BX939" t="s">
        <v>175</v>
      </c>
      <c r="BY939" t="s">
        <v>1709</v>
      </c>
      <c r="BZ939" t="s">
        <v>175</v>
      </c>
      <c r="CA939" t="s">
        <v>1710</v>
      </c>
      <c r="CB939" t="s">
        <v>1321</v>
      </c>
      <c r="CC939" t="s">
        <v>1812</v>
      </c>
      <c r="CD939" t="s">
        <v>180</v>
      </c>
      <c r="CE939" t="s">
        <v>175</v>
      </c>
      <c r="CF939" t="s">
        <v>175</v>
      </c>
      <c r="CG939">
        <v>0</v>
      </c>
      <c r="CH939" t="s">
        <v>191</v>
      </c>
      <c r="CI939" t="s">
        <v>1321</v>
      </c>
      <c r="CJ939" t="s">
        <v>175</v>
      </c>
      <c r="CK939">
        <v>1</v>
      </c>
      <c r="CL939" t="s">
        <v>1712</v>
      </c>
      <c r="CM939" t="s">
        <v>175</v>
      </c>
      <c r="CN939" t="s">
        <v>175</v>
      </c>
      <c r="CO939">
        <v>16</v>
      </c>
      <c r="CP939" t="s">
        <v>1709</v>
      </c>
      <c r="CQ939">
        <v>0</v>
      </c>
      <c r="CR939" t="s">
        <v>448</v>
      </c>
      <c r="CS939">
        <v>89.563115999999894</v>
      </c>
      <c r="CT939" t="s">
        <v>1014</v>
      </c>
      <c r="CU939">
        <v>3.62</v>
      </c>
      <c r="CV939">
        <v>0</v>
      </c>
      <c r="CW939">
        <v>0</v>
      </c>
      <c r="CX939">
        <v>0</v>
      </c>
      <c r="CY939">
        <v>0</v>
      </c>
      <c r="CZ939">
        <v>3.62</v>
      </c>
      <c r="DA939">
        <v>85.943115999999904</v>
      </c>
      <c r="DB939">
        <v>45</v>
      </c>
      <c r="DC939">
        <v>0</v>
      </c>
    </row>
    <row r="940" spans="1:107" x14ac:dyDescent="0.25">
      <c r="A940" t="s">
        <v>175</v>
      </c>
      <c r="B940" t="s">
        <v>175</v>
      </c>
      <c r="C940" t="s">
        <v>1793</v>
      </c>
      <c r="D940" t="s">
        <v>1813</v>
      </c>
      <c r="E940" t="s">
        <v>175</v>
      </c>
      <c r="F940" t="s">
        <v>175</v>
      </c>
      <c r="G940" t="s">
        <v>176</v>
      </c>
      <c r="H940" t="s">
        <v>198</v>
      </c>
      <c r="I940" t="s">
        <v>401</v>
      </c>
      <c r="J940" t="s">
        <v>179</v>
      </c>
      <c r="K940">
        <v>2.9</v>
      </c>
      <c r="L940">
        <v>2</v>
      </c>
      <c r="M940">
        <v>8</v>
      </c>
      <c r="N940" t="s">
        <v>175</v>
      </c>
      <c r="O940">
        <v>0.89300000000000002</v>
      </c>
      <c r="P940">
        <v>1.496</v>
      </c>
      <c r="Q940">
        <v>19.600000000000001</v>
      </c>
      <c r="R940">
        <v>20.05</v>
      </c>
      <c r="S940">
        <v>135</v>
      </c>
      <c r="T940">
        <v>7.28</v>
      </c>
      <c r="U940">
        <v>90.614754000000005</v>
      </c>
      <c r="V940" t="s">
        <v>1732</v>
      </c>
      <c r="W940" t="s">
        <v>175</v>
      </c>
      <c r="X940" t="s">
        <v>175</v>
      </c>
      <c r="Y940" t="s">
        <v>274</v>
      </c>
      <c r="Z940" t="s">
        <v>175</v>
      </c>
      <c r="AA940">
        <v>2</v>
      </c>
      <c r="AB940">
        <v>1</v>
      </c>
      <c r="AC940">
        <v>0</v>
      </c>
      <c r="AD940">
        <v>0</v>
      </c>
      <c r="AE940">
        <v>0</v>
      </c>
      <c r="AF940">
        <v>0</v>
      </c>
      <c r="AG940">
        <v>1</v>
      </c>
      <c r="AH940">
        <v>1</v>
      </c>
      <c r="AI940">
        <v>5</v>
      </c>
      <c r="AJ940">
        <v>0</v>
      </c>
      <c r="AK940" t="s">
        <v>175</v>
      </c>
      <c r="AL940" t="s">
        <v>175</v>
      </c>
      <c r="AM940" t="s">
        <v>175</v>
      </c>
      <c r="AN940" t="s">
        <v>175</v>
      </c>
      <c r="AO940">
        <v>0</v>
      </c>
      <c r="AP940" t="s">
        <v>175</v>
      </c>
      <c r="AQ940" t="s">
        <v>175</v>
      </c>
      <c r="AR940">
        <v>1</v>
      </c>
      <c r="AS940">
        <v>1</v>
      </c>
      <c r="AT940" t="s">
        <v>175</v>
      </c>
      <c r="AU940" t="s">
        <v>175</v>
      </c>
      <c r="AV940">
        <v>6</v>
      </c>
      <c r="AW940" t="s">
        <v>175</v>
      </c>
      <c r="AX940">
        <v>2</v>
      </c>
      <c r="AY940" t="s">
        <v>175</v>
      </c>
      <c r="AZ940" t="s">
        <v>175</v>
      </c>
      <c r="BA940" t="s">
        <v>175</v>
      </c>
      <c r="BB940" t="s">
        <v>175</v>
      </c>
      <c r="BC940" t="s">
        <v>175</v>
      </c>
      <c r="BD940" t="s">
        <v>175</v>
      </c>
      <c r="BE940" t="s">
        <v>175</v>
      </c>
      <c r="BF940" t="s">
        <v>175</v>
      </c>
      <c r="BG940" t="s">
        <v>175</v>
      </c>
      <c r="BH940" t="s">
        <v>175</v>
      </c>
      <c r="BI940" t="s">
        <v>175</v>
      </c>
      <c r="BJ940" t="s">
        <v>175</v>
      </c>
      <c r="BK940" t="s">
        <v>175</v>
      </c>
      <c r="BL940" t="s">
        <v>175</v>
      </c>
      <c r="BM940" t="s">
        <v>175</v>
      </c>
      <c r="BN940" t="s">
        <v>175</v>
      </c>
      <c r="BO940" t="s">
        <v>175</v>
      </c>
      <c r="BP940" t="s">
        <v>175</v>
      </c>
      <c r="BQ940" t="s">
        <v>175</v>
      </c>
      <c r="BR940" t="s">
        <v>175</v>
      </c>
      <c r="BS940" t="s">
        <v>175</v>
      </c>
      <c r="BT940" t="s">
        <v>175</v>
      </c>
      <c r="BU940" t="s">
        <v>175</v>
      </c>
      <c r="BV940" t="s">
        <v>175</v>
      </c>
      <c r="BW940" t="s">
        <v>175</v>
      </c>
      <c r="BX940" t="s">
        <v>175</v>
      </c>
      <c r="BY940" t="s">
        <v>1709</v>
      </c>
      <c r="BZ940" t="s">
        <v>175</v>
      </c>
      <c r="CA940" t="s">
        <v>1710</v>
      </c>
      <c r="CB940" t="s">
        <v>267</v>
      </c>
      <c r="CC940" t="s">
        <v>1814</v>
      </c>
      <c r="CD940" t="s">
        <v>180</v>
      </c>
      <c r="CE940" t="s">
        <v>175</v>
      </c>
      <c r="CF940" t="s">
        <v>175</v>
      </c>
      <c r="CG940">
        <v>0</v>
      </c>
      <c r="CH940" t="s">
        <v>191</v>
      </c>
      <c r="CI940" t="s">
        <v>267</v>
      </c>
      <c r="CJ940" t="s">
        <v>175</v>
      </c>
      <c r="CK940">
        <v>1</v>
      </c>
      <c r="CL940" t="s">
        <v>1712</v>
      </c>
      <c r="CM940" t="s">
        <v>175</v>
      </c>
      <c r="CN940" t="s">
        <v>175</v>
      </c>
      <c r="CO940">
        <v>5.8</v>
      </c>
      <c r="CP940" t="s">
        <v>1709</v>
      </c>
      <c r="CQ940">
        <v>0</v>
      </c>
      <c r="CR940" t="s">
        <v>268</v>
      </c>
      <c r="CS940">
        <v>76.931633999999903</v>
      </c>
      <c r="CT940" t="s">
        <v>267</v>
      </c>
      <c r="CU940">
        <v>3.62</v>
      </c>
      <c r="CV940">
        <v>0</v>
      </c>
      <c r="CW940">
        <v>0</v>
      </c>
      <c r="CX940">
        <v>0</v>
      </c>
      <c r="CY940">
        <v>0</v>
      </c>
      <c r="CZ940">
        <v>3.62</v>
      </c>
      <c r="DA940">
        <v>73.311633999999898</v>
      </c>
      <c r="DB940">
        <v>25</v>
      </c>
      <c r="DC940">
        <v>0</v>
      </c>
    </row>
    <row r="941" spans="1:107" x14ac:dyDescent="0.25">
      <c r="A941" t="s">
        <v>175</v>
      </c>
      <c r="B941" t="s">
        <v>175</v>
      </c>
      <c r="C941" t="s">
        <v>1793</v>
      </c>
      <c r="D941" t="s">
        <v>1815</v>
      </c>
      <c r="E941" t="s">
        <v>175</v>
      </c>
      <c r="F941" t="s">
        <v>175</v>
      </c>
      <c r="G941" t="s">
        <v>176</v>
      </c>
      <c r="H941" t="s">
        <v>198</v>
      </c>
      <c r="I941" t="s">
        <v>1707</v>
      </c>
      <c r="J941" t="s">
        <v>179</v>
      </c>
      <c r="K941">
        <v>2.8</v>
      </c>
      <c r="L941">
        <v>6</v>
      </c>
      <c r="M941">
        <v>8</v>
      </c>
      <c r="N941" t="s">
        <v>175</v>
      </c>
      <c r="O941">
        <v>0.96899999999999997</v>
      </c>
      <c r="P941">
        <v>3.4420000000000002</v>
      </c>
      <c r="Q941">
        <v>20.84</v>
      </c>
      <c r="R941">
        <v>21.4</v>
      </c>
      <c r="S941">
        <v>135</v>
      </c>
      <c r="T941">
        <v>7.28</v>
      </c>
      <c r="U941">
        <v>97.342433999999997</v>
      </c>
      <c r="V941" t="s">
        <v>175</v>
      </c>
      <c r="W941" t="s">
        <v>175</v>
      </c>
      <c r="X941" t="s">
        <v>175</v>
      </c>
      <c r="Y941" t="s">
        <v>1708</v>
      </c>
      <c r="Z941" t="s">
        <v>175</v>
      </c>
      <c r="AA941">
        <v>2</v>
      </c>
      <c r="AB941">
        <v>1</v>
      </c>
      <c r="AC941">
        <v>0</v>
      </c>
      <c r="AD941">
        <v>0</v>
      </c>
      <c r="AE941">
        <v>2</v>
      </c>
      <c r="AF941">
        <v>1</v>
      </c>
      <c r="AG941">
        <v>1</v>
      </c>
      <c r="AH941">
        <v>1</v>
      </c>
      <c r="AI941">
        <v>2</v>
      </c>
      <c r="AJ941">
        <v>0</v>
      </c>
      <c r="AK941" t="s">
        <v>175</v>
      </c>
      <c r="AL941" t="s">
        <v>175</v>
      </c>
      <c r="AM941" t="s">
        <v>175</v>
      </c>
      <c r="AN941" t="s">
        <v>175</v>
      </c>
      <c r="AO941">
        <v>0</v>
      </c>
      <c r="AP941" t="s">
        <v>175</v>
      </c>
      <c r="AQ941" t="s">
        <v>175</v>
      </c>
      <c r="AR941">
        <v>1</v>
      </c>
      <c r="AS941">
        <v>1</v>
      </c>
      <c r="AT941" t="s">
        <v>175</v>
      </c>
      <c r="AU941" t="s">
        <v>175</v>
      </c>
      <c r="AV941">
        <v>4</v>
      </c>
      <c r="AW941" t="s">
        <v>175</v>
      </c>
      <c r="AX941">
        <v>2</v>
      </c>
      <c r="AY941" t="s">
        <v>175</v>
      </c>
      <c r="AZ941" t="s">
        <v>175</v>
      </c>
      <c r="BA941" t="s">
        <v>175</v>
      </c>
      <c r="BB941" t="s">
        <v>175</v>
      </c>
      <c r="BC941" t="s">
        <v>175</v>
      </c>
      <c r="BD941" t="s">
        <v>175</v>
      </c>
      <c r="BE941" t="s">
        <v>175</v>
      </c>
      <c r="BF941" t="s">
        <v>175</v>
      </c>
      <c r="BG941" t="s">
        <v>175</v>
      </c>
      <c r="BH941" t="s">
        <v>175</v>
      </c>
      <c r="BI941" t="s">
        <v>175</v>
      </c>
      <c r="BJ941" t="s">
        <v>175</v>
      </c>
      <c r="BK941" t="s">
        <v>175</v>
      </c>
      <c r="BL941" t="s">
        <v>175</v>
      </c>
      <c r="BM941" t="s">
        <v>175</v>
      </c>
      <c r="BN941" t="s">
        <v>175</v>
      </c>
      <c r="BO941" t="s">
        <v>175</v>
      </c>
      <c r="BP941" t="s">
        <v>175</v>
      </c>
      <c r="BQ941" t="s">
        <v>175</v>
      </c>
      <c r="BR941" t="s">
        <v>175</v>
      </c>
      <c r="BS941" t="s">
        <v>175</v>
      </c>
      <c r="BT941" t="s">
        <v>175</v>
      </c>
      <c r="BU941" t="s">
        <v>175</v>
      </c>
      <c r="BV941" t="s">
        <v>175</v>
      </c>
      <c r="BW941" t="s">
        <v>175</v>
      </c>
      <c r="BX941" t="s">
        <v>175</v>
      </c>
      <c r="BY941" t="s">
        <v>1709</v>
      </c>
      <c r="BZ941" t="s">
        <v>175</v>
      </c>
      <c r="CA941" t="s">
        <v>1710</v>
      </c>
      <c r="CB941" t="s">
        <v>1321</v>
      </c>
      <c r="CC941" t="s">
        <v>1806</v>
      </c>
      <c r="CD941" t="s">
        <v>175</v>
      </c>
      <c r="CE941" t="s">
        <v>175</v>
      </c>
      <c r="CF941" t="s">
        <v>175</v>
      </c>
      <c r="CG941">
        <v>0</v>
      </c>
      <c r="CH941" t="s">
        <v>191</v>
      </c>
      <c r="CI941" t="s">
        <v>1321</v>
      </c>
      <c r="CJ941" t="s">
        <v>175</v>
      </c>
      <c r="CK941">
        <v>1</v>
      </c>
      <c r="CL941" t="s">
        <v>1712</v>
      </c>
      <c r="CM941" t="s">
        <v>175</v>
      </c>
      <c r="CN941" t="s">
        <v>175</v>
      </c>
      <c r="CO941">
        <v>16.799999999999901</v>
      </c>
      <c r="CP941" t="s">
        <v>1709</v>
      </c>
      <c r="CQ941">
        <v>0</v>
      </c>
      <c r="CR941" t="s">
        <v>448</v>
      </c>
      <c r="CS941">
        <v>89.336669999999998</v>
      </c>
      <c r="CT941" t="s">
        <v>1014</v>
      </c>
      <c r="CU941">
        <v>3.62</v>
      </c>
      <c r="CV941">
        <v>0</v>
      </c>
      <c r="CW941">
        <v>0</v>
      </c>
      <c r="CX941">
        <v>0</v>
      </c>
      <c r="CY941">
        <v>0</v>
      </c>
      <c r="CZ941">
        <v>3.62</v>
      </c>
      <c r="DA941">
        <v>85.716669999999993</v>
      </c>
      <c r="DB941">
        <v>45</v>
      </c>
      <c r="DC941">
        <v>0</v>
      </c>
    </row>
    <row r="942" spans="1:107" x14ac:dyDescent="0.25">
      <c r="A942" t="s">
        <v>175</v>
      </c>
      <c r="B942" t="s">
        <v>175</v>
      </c>
      <c r="C942" t="s">
        <v>1793</v>
      </c>
      <c r="D942" t="s">
        <v>1816</v>
      </c>
      <c r="E942" t="s">
        <v>175</v>
      </c>
      <c r="F942" t="s">
        <v>175</v>
      </c>
      <c r="G942" t="s">
        <v>176</v>
      </c>
      <c r="H942" t="s">
        <v>198</v>
      </c>
      <c r="I942" t="s">
        <v>1735</v>
      </c>
      <c r="J942" t="s">
        <v>179</v>
      </c>
      <c r="K942">
        <v>4</v>
      </c>
      <c r="L942">
        <v>4</v>
      </c>
      <c r="M942">
        <v>8</v>
      </c>
      <c r="N942" t="s">
        <v>175</v>
      </c>
      <c r="O942">
        <v>0.53100000000000003</v>
      </c>
      <c r="P942">
        <v>2.9089999999999998</v>
      </c>
      <c r="Q942">
        <v>19.12</v>
      </c>
      <c r="R942">
        <v>19.71</v>
      </c>
      <c r="S942">
        <v>135</v>
      </c>
      <c r="T942">
        <v>7.28</v>
      </c>
      <c r="U942">
        <v>87.888204000000002</v>
      </c>
      <c r="V942" t="s">
        <v>175</v>
      </c>
      <c r="W942" t="s">
        <v>175</v>
      </c>
      <c r="X942" t="s">
        <v>175</v>
      </c>
      <c r="Y942" t="s">
        <v>1714</v>
      </c>
      <c r="Z942" t="s">
        <v>175</v>
      </c>
      <c r="AA942">
        <v>2</v>
      </c>
      <c r="AB942">
        <v>1</v>
      </c>
      <c r="AC942">
        <v>0</v>
      </c>
      <c r="AD942">
        <v>0</v>
      </c>
      <c r="AE942">
        <v>2</v>
      </c>
      <c r="AF942">
        <v>0</v>
      </c>
      <c r="AG942">
        <v>1</v>
      </c>
      <c r="AH942">
        <v>1</v>
      </c>
      <c r="AI942">
        <v>2</v>
      </c>
      <c r="AJ942">
        <v>0</v>
      </c>
      <c r="AK942" t="s">
        <v>175</v>
      </c>
      <c r="AL942" t="s">
        <v>175</v>
      </c>
      <c r="AM942" t="s">
        <v>175</v>
      </c>
      <c r="AN942" t="s">
        <v>175</v>
      </c>
      <c r="AO942">
        <v>0</v>
      </c>
      <c r="AP942" t="s">
        <v>175</v>
      </c>
      <c r="AQ942" t="s">
        <v>175</v>
      </c>
      <c r="AR942">
        <v>1</v>
      </c>
      <c r="AS942">
        <v>1</v>
      </c>
      <c r="AT942" t="s">
        <v>175</v>
      </c>
      <c r="AU942" t="s">
        <v>175</v>
      </c>
      <c r="AV942">
        <v>4</v>
      </c>
      <c r="AW942" t="s">
        <v>175</v>
      </c>
      <c r="AX942">
        <v>2</v>
      </c>
      <c r="AY942" t="s">
        <v>175</v>
      </c>
      <c r="AZ942" t="s">
        <v>175</v>
      </c>
      <c r="BA942" t="s">
        <v>175</v>
      </c>
      <c r="BB942" t="s">
        <v>175</v>
      </c>
      <c r="BC942" t="s">
        <v>175</v>
      </c>
      <c r="BD942" t="s">
        <v>175</v>
      </c>
      <c r="BE942" t="s">
        <v>175</v>
      </c>
      <c r="BF942" t="s">
        <v>175</v>
      </c>
      <c r="BG942" t="s">
        <v>175</v>
      </c>
      <c r="BH942" t="s">
        <v>175</v>
      </c>
      <c r="BI942" t="s">
        <v>175</v>
      </c>
      <c r="BJ942" t="s">
        <v>175</v>
      </c>
      <c r="BK942" t="s">
        <v>175</v>
      </c>
      <c r="BL942" t="s">
        <v>175</v>
      </c>
      <c r="BM942" t="s">
        <v>175</v>
      </c>
      <c r="BN942" t="s">
        <v>175</v>
      </c>
      <c r="BO942" t="s">
        <v>175</v>
      </c>
      <c r="BP942" t="s">
        <v>175</v>
      </c>
      <c r="BQ942" t="s">
        <v>175</v>
      </c>
      <c r="BR942" t="s">
        <v>175</v>
      </c>
      <c r="BS942" t="s">
        <v>175</v>
      </c>
      <c r="BT942" t="s">
        <v>175</v>
      </c>
      <c r="BU942" t="s">
        <v>175</v>
      </c>
      <c r="BV942" t="s">
        <v>175</v>
      </c>
      <c r="BW942" t="s">
        <v>175</v>
      </c>
      <c r="BX942" t="s">
        <v>175</v>
      </c>
      <c r="BY942" t="s">
        <v>1709</v>
      </c>
      <c r="BZ942" t="s">
        <v>175</v>
      </c>
      <c r="CA942" t="s">
        <v>1710</v>
      </c>
      <c r="CB942" t="s">
        <v>1321</v>
      </c>
      <c r="CC942" t="s">
        <v>175</v>
      </c>
      <c r="CD942" t="s">
        <v>175</v>
      </c>
      <c r="CE942" t="s">
        <v>175</v>
      </c>
      <c r="CF942" t="s">
        <v>175</v>
      </c>
      <c r="CG942">
        <v>0</v>
      </c>
      <c r="CH942" t="s">
        <v>191</v>
      </c>
      <c r="CI942" t="s">
        <v>1321</v>
      </c>
      <c r="CJ942" t="s">
        <v>175</v>
      </c>
      <c r="CK942">
        <v>1</v>
      </c>
      <c r="CL942" t="s">
        <v>1712</v>
      </c>
      <c r="CM942" t="s">
        <v>175</v>
      </c>
      <c r="CN942" t="s">
        <v>175</v>
      </c>
      <c r="CO942">
        <v>16</v>
      </c>
      <c r="CP942" t="s">
        <v>1709</v>
      </c>
      <c r="CQ942">
        <v>0</v>
      </c>
      <c r="CR942" t="s">
        <v>448</v>
      </c>
      <c r="CS942">
        <v>80.712011999999902</v>
      </c>
      <c r="CT942" t="s">
        <v>1014</v>
      </c>
      <c r="CU942">
        <v>3.62</v>
      </c>
      <c r="CV942">
        <v>0</v>
      </c>
      <c r="CW942">
        <v>0</v>
      </c>
      <c r="CX942">
        <v>0</v>
      </c>
      <c r="CY942">
        <v>0</v>
      </c>
      <c r="CZ942">
        <v>3.62</v>
      </c>
      <c r="DA942">
        <v>77.092011999999897</v>
      </c>
      <c r="DB942">
        <v>45</v>
      </c>
      <c r="DC942">
        <v>0</v>
      </c>
    </row>
    <row r="943" spans="1:107" x14ac:dyDescent="0.25">
      <c r="A943" t="s">
        <v>175</v>
      </c>
      <c r="B943" t="s">
        <v>175</v>
      </c>
      <c r="C943" t="s">
        <v>1793</v>
      </c>
      <c r="D943" t="s">
        <v>1817</v>
      </c>
      <c r="E943" t="s">
        <v>175</v>
      </c>
      <c r="F943" t="s">
        <v>175</v>
      </c>
      <c r="G943" t="s">
        <v>176</v>
      </c>
      <c r="H943" t="s">
        <v>198</v>
      </c>
      <c r="I943" t="s">
        <v>1735</v>
      </c>
      <c r="J943" t="s">
        <v>179</v>
      </c>
      <c r="K943">
        <v>4</v>
      </c>
      <c r="L943">
        <v>4</v>
      </c>
      <c r="M943">
        <v>8</v>
      </c>
      <c r="N943" t="s">
        <v>175</v>
      </c>
      <c r="O943">
        <v>0.96199999999999997</v>
      </c>
      <c r="P943">
        <v>3.3439999999999999</v>
      </c>
      <c r="Q943">
        <v>20.079999999999998</v>
      </c>
      <c r="R943">
        <v>21.22</v>
      </c>
      <c r="S943">
        <v>135</v>
      </c>
      <c r="T943">
        <v>7.28</v>
      </c>
      <c r="U943">
        <v>94.705235999999999</v>
      </c>
      <c r="V943" t="s">
        <v>175</v>
      </c>
      <c r="W943" t="s">
        <v>175</v>
      </c>
      <c r="X943" t="s">
        <v>175</v>
      </c>
      <c r="Y943" t="s">
        <v>1714</v>
      </c>
      <c r="Z943" t="s">
        <v>175</v>
      </c>
      <c r="AA943">
        <v>2</v>
      </c>
      <c r="AB943">
        <v>1</v>
      </c>
      <c r="AC943">
        <v>0</v>
      </c>
      <c r="AD943">
        <v>0</v>
      </c>
      <c r="AE943">
        <v>2</v>
      </c>
      <c r="AF943">
        <v>0</v>
      </c>
      <c r="AG943">
        <v>0</v>
      </c>
      <c r="AH943">
        <v>1</v>
      </c>
      <c r="AI943">
        <v>2</v>
      </c>
      <c r="AJ943">
        <v>0</v>
      </c>
      <c r="AK943" t="s">
        <v>175</v>
      </c>
      <c r="AL943" t="s">
        <v>175</v>
      </c>
      <c r="AM943" t="s">
        <v>175</v>
      </c>
      <c r="AN943" t="s">
        <v>175</v>
      </c>
      <c r="AO943">
        <v>0</v>
      </c>
      <c r="AP943" t="s">
        <v>175</v>
      </c>
      <c r="AQ943" t="s">
        <v>175</v>
      </c>
      <c r="AR943">
        <v>1</v>
      </c>
      <c r="AS943">
        <v>1</v>
      </c>
      <c r="AT943" t="s">
        <v>175</v>
      </c>
      <c r="AU943" t="s">
        <v>175</v>
      </c>
      <c r="AV943">
        <v>4</v>
      </c>
      <c r="AW943" t="s">
        <v>175</v>
      </c>
      <c r="AX943">
        <v>2</v>
      </c>
      <c r="AY943" t="s">
        <v>175</v>
      </c>
      <c r="AZ943" t="s">
        <v>175</v>
      </c>
      <c r="BA943" t="s">
        <v>175</v>
      </c>
      <c r="BB943" t="s">
        <v>175</v>
      </c>
      <c r="BC943" t="s">
        <v>175</v>
      </c>
      <c r="BD943" t="s">
        <v>175</v>
      </c>
      <c r="BE943" t="s">
        <v>175</v>
      </c>
      <c r="BF943" t="s">
        <v>175</v>
      </c>
      <c r="BG943" t="s">
        <v>175</v>
      </c>
      <c r="BH943" t="s">
        <v>175</v>
      </c>
      <c r="BI943" t="s">
        <v>175</v>
      </c>
      <c r="BJ943" t="s">
        <v>175</v>
      </c>
      <c r="BK943" t="s">
        <v>175</v>
      </c>
      <c r="BL943" t="s">
        <v>175</v>
      </c>
      <c r="BM943" t="s">
        <v>175</v>
      </c>
      <c r="BN943" t="s">
        <v>175</v>
      </c>
      <c r="BO943" t="s">
        <v>175</v>
      </c>
      <c r="BP943" t="s">
        <v>175</v>
      </c>
      <c r="BQ943" t="s">
        <v>175</v>
      </c>
      <c r="BR943" t="s">
        <v>175</v>
      </c>
      <c r="BS943" t="s">
        <v>175</v>
      </c>
      <c r="BT943" t="s">
        <v>175</v>
      </c>
      <c r="BU943" t="s">
        <v>175</v>
      </c>
      <c r="BV943" t="s">
        <v>175</v>
      </c>
      <c r="BW943" t="s">
        <v>175</v>
      </c>
      <c r="BX943" t="s">
        <v>175</v>
      </c>
      <c r="BY943" t="s">
        <v>1709</v>
      </c>
      <c r="BZ943" t="s">
        <v>175</v>
      </c>
      <c r="CA943" t="s">
        <v>1710</v>
      </c>
      <c r="CB943" t="s">
        <v>1321</v>
      </c>
      <c r="CC943" t="s">
        <v>1806</v>
      </c>
      <c r="CD943" t="s">
        <v>175</v>
      </c>
      <c r="CE943" t="s">
        <v>175</v>
      </c>
      <c r="CF943" t="s">
        <v>175</v>
      </c>
      <c r="CG943">
        <v>0</v>
      </c>
      <c r="CH943" t="s">
        <v>191</v>
      </c>
      <c r="CI943" t="s">
        <v>1321</v>
      </c>
      <c r="CJ943" t="s">
        <v>175</v>
      </c>
      <c r="CK943">
        <v>1</v>
      </c>
      <c r="CL943" t="s">
        <v>1712</v>
      </c>
      <c r="CM943" t="s">
        <v>175</v>
      </c>
      <c r="CN943" t="s">
        <v>175</v>
      </c>
      <c r="CO943">
        <v>16</v>
      </c>
      <c r="CP943" t="s">
        <v>1709</v>
      </c>
      <c r="CQ943">
        <v>0</v>
      </c>
      <c r="CR943" t="s">
        <v>448</v>
      </c>
      <c r="CS943">
        <v>87.802355999999904</v>
      </c>
      <c r="CT943" t="s">
        <v>1014</v>
      </c>
      <c r="CU943">
        <v>3.62</v>
      </c>
      <c r="CV943">
        <v>0</v>
      </c>
      <c r="CW943">
        <v>0</v>
      </c>
      <c r="CX943">
        <v>0</v>
      </c>
      <c r="CY943">
        <v>0</v>
      </c>
      <c r="CZ943">
        <v>3.62</v>
      </c>
      <c r="DA943">
        <v>84.182355999999899</v>
      </c>
      <c r="DB943">
        <v>45</v>
      </c>
      <c r="DC943">
        <v>0</v>
      </c>
    </row>
    <row r="944" spans="1:107" x14ac:dyDescent="0.25">
      <c r="A944" t="s">
        <v>175</v>
      </c>
      <c r="B944" t="s">
        <v>175</v>
      </c>
      <c r="C944" t="s">
        <v>1793</v>
      </c>
      <c r="D944" t="s">
        <v>1818</v>
      </c>
      <c r="E944" t="s">
        <v>175</v>
      </c>
      <c r="F944" t="s">
        <v>175</v>
      </c>
      <c r="G944" t="s">
        <v>176</v>
      </c>
      <c r="H944" t="s">
        <v>198</v>
      </c>
      <c r="I944" t="s">
        <v>1735</v>
      </c>
      <c r="J944" t="s">
        <v>179</v>
      </c>
      <c r="K944">
        <v>4</v>
      </c>
      <c r="L944">
        <v>4</v>
      </c>
      <c r="M944">
        <v>8</v>
      </c>
      <c r="N944" t="s">
        <v>175</v>
      </c>
      <c r="O944">
        <v>0.96699999999999997</v>
      </c>
      <c r="P944">
        <v>3.4279999999999999</v>
      </c>
      <c r="Q944">
        <v>19.72</v>
      </c>
      <c r="R944">
        <v>20.37</v>
      </c>
      <c r="S944">
        <v>135</v>
      </c>
      <c r="T944">
        <v>7.28</v>
      </c>
      <c r="U944">
        <v>92.541077999999999</v>
      </c>
      <c r="V944" t="s">
        <v>175</v>
      </c>
      <c r="W944" t="s">
        <v>175</v>
      </c>
      <c r="X944" t="s">
        <v>175</v>
      </c>
      <c r="Y944" t="s">
        <v>1714</v>
      </c>
      <c r="Z944" t="s">
        <v>175</v>
      </c>
      <c r="AA944">
        <v>2</v>
      </c>
      <c r="AB944">
        <v>1</v>
      </c>
      <c r="AC944">
        <v>0</v>
      </c>
      <c r="AD944">
        <v>0</v>
      </c>
      <c r="AE944">
        <v>2</v>
      </c>
      <c r="AF944">
        <v>0</v>
      </c>
      <c r="AG944">
        <v>0</v>
      </c>
      <c r="AH944">
        <v>1</v>
      </c>
      <c r="AI944">
        <v>2</v>
      </c>
      <c r="AJ944">
        <v>0</v>
      </c>
      <c r="AK944" t="s">
        <v>175</v>
      </c>
      <c r="AL944" t="s">
        <v>175</v>
      </c>
      <c r="AM944" t="s">
        <v>175</v>
      </c>
      <c r="AN944" t="s">
        <v>175</v>
      </c>
      <c r="AO944">
        <v>0</v>
      </c>
      <c r="AP944" t="s">
        <v>175</v>
      </c>
      <c r="AQ944" t="s">
        <v>175</v>
      </c>
      <c r="AR944">
        <v>1</v>
      </c>
      <c r="AS944">
        <v>1</v>
      </c>
      <c r="AT944" t="s">
        <v>175</v>
      </c>
      <c r="AU944" t="s">
        <v>175</v>
      </c>
      <c r="AV944">
        <v>4</v>
      </c>
      <c r="AW944" t="s">
        <v>175</v>
      </c>
      <c r="AX944">
        <v>2</v>
      </c>
      <c r="AY944" t="s">
        <v>175</v>
      </c>
      <c r="AZ944" t="s">
        <v>175</v>
      </c>
      <c r="BA944" t="s">
        <v>175</v>
      </c>
      <c r="BB944" t="s">
        <v>175</v>
      </c>
      <c r="BC944" t="s">
        <v>175</v>
      </c>
      <c r="BD944" t="s">
        <v>175</v>
      </c>
      <c r="BE944" t="s">
        <v>175</v>
      </c>
      <c r="BF944" t="s">
        <v>175</v>
      </c>
      <c r="BG944" t="s">
        <v>175</v>
      </c>
      <c r="BH944" t="s">
        <v>175</v>
      </c>
      <c r="BI944" t="s">
        <v>175</v>
      </c>
      <c r="BJ944" t="s">
        <v>175</v>
      </c>
      <c r="BK944" t="s">
        <v>175</v>
      </c>
      <c r="BL944" t="s">
        <v>175</v>
      </c>
      <c r="BM944" t="s">
        <v>175</v>
      </c>
      <c r="BN944" t="s">
        <v>175</v>
      </c>
      <c r="BO944" t="s">
        <v>175</v>
      </c>
      <c r="BP944" t="s">
        <v>175</v>
      </c>
      <c r="BQ944" t="s">
        <v>175</v>
      </c>
      <c r="BR944" t="s">
        <v>175</v>
      </c>
      <c r="BS944" t="s">
        <v>175</v>
      </c>
      <c r="BT944" t="s">
        <v>175</v>
      </c>
      <c r="BU944" t="s">
        <v>175</v>
      </c>
      <c r="BV944" t="s">
        <v>175</v>
      </c>
      <c r="BW944" t="s">
        <v>175</v>
      </c>
      <c r="BX944" t="s">
        <v>175</v>
      </c>
      <c r="BY944" t="s">
        <v>1709</v>
      </c>
      <c r="BZ944" t="s">
        <v>175</v>
      </c>
      <c r="CA944" t="s">
        <v>1710</v>
      </c>
      <c r="CB944" t="s">
        <v>1321</v>
      </c>
      <c r="CC944" t="s">
        <v>1806</v>
      </c>
      <c r="CD944" t="s">
        <v>175</v>
      </c>
      <c r="CE944" t="s">
        <v>175</v>
      </c>
      <c r="CF944" t="s">
        <v>175</v>
      </c>
      <c r="CG944">
        <v>0</v>
      </c>
      <c r="CH944" t="s">
        <v>191</v>
      </c>
      <c r="CI944" t="s">
        <v>1321</v>
      </c>
      <c r="CJ944" t="s">
        <v>175</v>
      </c>
      <c r="CK944">
        <v>1</v>
      </c>
      <c r="CL944" t="s">
        <v>1712</v>
      </c>
      <c r="CM944" t="s">
        <v>175</v>
      </c>
      <c r="CN944" t="s">
        <v>175</v>
      </c>
      <c r="CO944">
        <v>16</v>
      </c>
      <c r="CP944" t="s">
        <v>1709</v>
      </c>
      <c r="CQ944">
        <v>0</v>
      </c>
      <c r="CR944" t="s">
        <v>448</v>
      </c>
      <c r="CS944">
        <v>85.590893999999906</v>
      </c>
      <c r="CT944" t="s">
        <v>1014</v>
      </c>
      <c r="CU944">
        <v>3.62</v>
      </c>
      <c r="CV944">
        <v>0</v>
      </c>
      <c r="CW944">
        <v>0</v>
      </c>
      <c r="CX944">
        <v>0</v>
      </c>
      <c r="CY944">
        <v>0</v>
      </c>
      <c r="CZ944">
        <v>3.62</v>
      </c>
      <c r="DA944">
        <v>81.970893999999902</v>
      </c>
      <c r="DB944">
        <v>45</v>
      </c>
      <c r="DC944">
        <v>0</v>
      </c>
    </row>
    <row r="945" spans="1:107" x14ac:dyDescent="0.25">
      <c r="A945" t="s">
        <v>175</v>
      </c>
      <c r="B945" t="s">
        <v>175</v>
      </c>
      <c r="C945" t="s">
        <v>1793</v>
      </c>
      <c r="D945" t="s">
        <v>1819</v>
      </c>
      <c r="E945" t="s">
        <v>175</v>
      </c>
      <c r="F945" t="s">
        <v>175</v>
      </c>
      <c r="G945" t="s">
        <v>176</v>
      </c>
      <c r="H945" t="s">
        <v>198</v>
      </c>
      <c r="I945" t="s">
        <v>1735</v>
      </c>
      <c r="J945" t="s">
        <v>179</v>
      </c>
      <c r="K945">
        <v>4</v>
      </c>
      <c r="L945">
        <v>4</v>
      </c>
      <c r="M945">
        <v>8</v>
      </c>
      <c r="N945" t="s">
        <v>175</v>
      </c>
      <c r="O945">
        <v>0.52700000000000002</v>
      </c>
      <c r="P945">
        <v>2.9169999999999998</v>
      </c>
      <c r="Q945">
        <v>19.399999999999999</v>
      </c>
      <c r="R945">
        <v>20.03</v>
      </c>
      <c r="S945">
        <v>135</v>
      </c>
      <c r="T945">
        <v>7.28</v>
      </c>
      <c r="U945">
        <v>89.154899999999998</v>
      </c>
      <c r="V945" t="s">
        <v>175</v>
      </c>
      <c r="W945" t="s">
        <v>175</v>
      </c>
      <c r="X945" t="s">
        <v>175</v>
      </c>
      <c r="Y945" t="s">
        <v>1714</v>
      </c>
      <c r="Z945" t="s">
        <v>175</v>
      </c>
      <c r="AA945">
        <v>2</v>
      </c>
      <c r="AB945">
        <v>1</v>
      </c>
      <c r="AC945">
        <v>0</v>
      </c>
      <c r="AD945">
        <v>0</v>
      </c>
      <c r="AE945">
        <v>2</v>
      </c>
      <c r="AF945">
        <v>0</v>
      </c>
      <c r="AG945">
        <v>0</v>
      </c>
      <c r="AH945">
        <v>1</v>
      </c>
      <c r="AI945">
        <v>2</v>
      </c>
      <c r="AJ945">
        <v>0</v>
      </c>
      <c r="AK945" t="s">
        <v>175</v>
      </c>
      <c r="AL945" t="s">
        <v>175</v>
      </c>
      <c r="AM945" t="s">
        <v>175</v>
      </c>
      <c r="AN945" t="s">
        <v>175</v>
      </c>
      <c r="AO945">
        <v>0</v>
      </c>
      <c r="AP945" t="s">
        <v>175</v>
      </c>
      <c r="AQ945" t="s">
        <v>175</v>
      </c>
      <c r="AR945">
        <v>1</v>
      </c>
      <c r="AS945">
        <v>1</v>
      </c>
      <c r="AT945" t="s">
        <v>175</v>
      </c>
      <c r="AU945" t="s">
        <v>175</v>
      </c>
      <c r="AV945">
        <v>4</v>
      </c>
      <c r="AW945" t="s">
        <v>175</v>
      </c>
      <c r="AX945">
        <v>2</v>
      </c>
      <c r="AY945" t="s">
        <v>175</v>
      </c>
      <c r="AZ945" t="s">
        <v>175</v>
      </c>
      <c r="BA945" t="s">
        <v>175</v>
      </c>
      <c r="BB945" t="s">
        <v>175</v>
      </c>
      <c r="BC945" t="s">
        <v>175</v>
      </c>
      <c r="BD945" t="s">
        <v>175</v>
      </c>
      <c r="BE945" t="s">
        <v>175</v>
      </c>
      <c r="BF945" t="s">
        <v>175</v>
      </c>
      <c r="BG945" t="s">
        <v>175</v>
      </c>
      <c r="BH945" t="s">
        <v>175</v>
      </c>
      <c r="BI945" t="s">
        <v>175</v>
      </c>
      <c r="BJ945" t="s">
        <v>175</v>
      </c>
      <c r="BK945" t="s">
        <v>175</v>
      </c>
      <c r="BL945" t="s">
        <v>175</v>
      </c>
      <c r="BM945" t="s">
        <v>175</v>
      </c>
      <c r="BN945" t="s">
        <v>175</v>
      </c>
      <c r="BO945" t="s">
        <v>175</v>
      </c>
      <c r="BP945" t="s">
        <v>175</v>
      </c>
      <c r="BQ945" t="s">
        <v>175</v>
      </c>
      <c r="BR945" t="s">
        <v>175</v>
      </c>
      <c r="BS945" t="s">
        <v>175</v>
      </c>
      <c r="BT945" t="s">
        <v>175</v>
      </c>
      <c r="BU945" t="s">
        <v>175</v>
      </c>
      <c r="BV945" t="s">
        <v>175</v>
      </c>
      <c r="BW945" t="s">
        <v>175</v>
      </c>
      <c r="BX945" t="s">
        <v>175</v>
      </c>
      <c r="BY945" t="s">
        <v>1709</v>
      </c>
      <c r="BZ945" t="s">
        <v>175</v>
      </c>
      <c r="CA945" t="s">
        <v>1710</v>
      </c>
      <c r="CB945" t="s">
        <v>1321</v>
      </c>
      <c r="CC945" t="s">
        <v>1736</v>
      </c>
      <c r="CD945" t="s">
        <v>175</v>
      </c>
      <c r="CE945" t="s">
        <v>175</v>
      </c>
      <c r="CF945" t="s">
        <v>175</v>
      </c>
      <c r="CG945">
        <v>0</v>
      </c>
      <c r="CH945" t="s">
        <v>191</v>
      </c>
      <c r="CI945" t="s">
        <v>1321</v>
      </c>
      <c r="CJ945" t="s">
        <v>175</v>
      </c>
      <c r="CK945">
        <v>1</v>
      </c>
      <c r="CL945" t="s">
        <v>1712</v>
      </c>
      <c r="CM945" t="s">
        <v>175</v>
      </c>
      <c r="CN945" t="s">
        <v>175</v>
      </c>
      <c r="CO945">
        <v>16</v>
      </c>
      <c r="CP945" t="s">
        <v>1709</v>
      </c>
      <c r="CQ945">
        <v>0</v>
      </c>
      <c r="CR945" t="s">
        <v>448</v>
      </c>
      <c r="CS945">
        <v>81.824532000000005</v>
      </c>
      <c r="CT945" t="s">
        <v>1014</v>
      </c>
      <c r="CU945">
        <v>3.62</v>
      </c>
      <c r="CV945">
        <v>0</v>
      </c>
      <c r="CW945">
        <v>0</v>
      </c>
      <c r="CX945">
        <v>0</v>
      </c>
      <c r="CY945">
        <v>0</v>
      </c>
      <c r="CZ945">
        <v>3.62</v>
      </c>
      <c r="DA945">
        <v>78.204532</v>
      </c>
      <c r="DB945">
        <v>45</v>
      </c>
      <c r="DC945">
        <v>0</v>
      </c>
    </row>
    <row r="946" spans="1:107" x14ac:dyDescent="0.25">
      <c r="A946" t="s">
        <v>175</v>
      </c>
      <c r="B946" t="s">
        <v>175</v>
      </c>
      <c r="C946" t="s">
        <v>1793</v>
      </c>
      <c r="D946" t="s">
        <v>1820</v>
      </c>
      <c r="E946" t="s">
        <v>175</v>
      </c>
      <c r="F946" t="s">
        <v>175</v>
      </c>
      <c r="G946" t="s">
        <v>176</v>
      </c>
      <c r="H946" t="s">
        <v>198</v>
      </c>
      <c r="I946" t="s">
        <v>1735</v>
      </c>
      <c r="J946" t="s">
        <v>179</v>
      </c>
      <c r="K946">
        <v>4</v>
      </c>
      <c r="L946">
        <v>4</v>
      </c>
      <c r="M946">
        <v>8</v>
      </c>
      <c r="N946" t="s">
        <v>175</v>
      </c>
      <c r="O946">
        <v>0.96099999999999997</v>
      </c>
      <c r="P946">
        <v>3.3490000000000002</v>
      </c>
      <c r="Q946">
        <v>20.62</v>
      </c>
      <c r="R946">
        <v>21.31</v>
      </c>
      <c r="S946">
        <v>135</v>
      </c>
      <c r="T946">
        <v>7.28</v>
      </c>
      <c r="U946">
        <v>96.477384000000001</v>
      </c>
      <c r="V946" t="s">
        <v>175</v>
      </c>
      <c r="W946" t="s">
        <v>175</v>
      </c>
      <c r="X946" t="s">
        <v>175</v>
      </c>
      <c r="Y946" t="s">
        <v>1714</v>
      </c>
      <c r="Z946" t="s">
        <v>175</v>
      </c>
      <c r="AA946">
        <v>2</v>
      </c>
      <c r="AB946">
        <v>1</v>
      </c>
      <c r="AC946">
        <v>0</v>
      </c>
      <c r="AD946">
        <v>0</v>
      </c>
      <c r="AE946">
        <v>2</v>
      </c>
      <c r="AF946">
        <v>0</v>
      </c>
      <c r="AG946">
        <v>0</v>
      </c>
      <c r="AH946">
        <v>1</v>
      </c>
      <c r="AI946">
        <v>2</v>
      </c>
      <c r="AJ946">
        <v>0</v>
      </c>
      <c r="AK946" t="s">
        <v>175</v>
      </c>
      <c r="AL946" t="s">
        <v>175</v>
      </c>
      <c r="AM946" t="s">
        <v>175</v>
      </c>
      <c r="AN946" t="s">
        <v>175</v>
      </c>
      <c r="AO946">
        <v>0</v>
      </c>
      <c r="AP946" t="s">
        <v>175</v>
      </c>
      <c r="AQ946" t="s">
        <v>175</v>
      </c>
      <c r="AR946">
        <v>1</v>
      </c>
      <c r="AS946">
        <v>1</v>
      </c>
      <c r="AT946" t="s">
        <v>175</v>
      </c>
      <c r="AU946" t="s">
        <v>175</v>
      </c>
      <c r="AV946">
        <v>4</v>
      </c>
      <c r="AW946" t="s">
        <v>175</v>
      </c>
      <c r="AX946">
        <v>2</v>
      </c>
      <c r="AY946" t="s">
        <v>175</v>
      </c>
      <c r="AZ946" t="s">
        <v>175</v>
      </c>
      <c r="BA946" t="s">
        <v>175</v>
      </c>
      <c r="BB946" t="s">
        <v>175</v>
      </c>
      <c r="BC946" t="s">
        <v>175</v>
      </c>
      <c r="BD946" t="s">
        <v>175</v>
      </c>
      <c r="BE946" t="s">
        <v>175</v>
      </c>
      <c r="BF946" t="s">
        <v>175</v>
      </c>
      <c r="BG946" t="s">
        <v>175</v>
      </c>
      <c r="BH946" t="s">
        <v>175</v>
      </c>
      <c r="BI946" t="s">
        <v>175</v>
      </c>
      <c r="BJ946" t="s">
        <v>175</v>
      </c>
      <c r="BK946" t="s">
        <v>175</v>
      </c>
      <c r="BL946" t="s">
        <v>175</v>
      </c>
      <c r="BM946" t="s">
        <v>175</v>
      </c>
      <c r="BN946" t="s">
        <v>175</v>
      </c>
      <c r="BO946" t="s">
        <v>175</v>
      </c>
      <c r="BP946" t="s">
        <v>175</v>
      </c>
      <c r="BQ946" t="s">
        <v>175</v>
      </c>
      <c r="BR946" t="s">
        <v>175</v>
      </c>
      <c r="BS946" t="s">
        <v>175</v>
      </c>
      <c r="BT946" t="s">
        <v>175</v>
      </c>
      <c r="BU946" t="s">
        <v>175</v>
      </c>
      <c r="BV946" t="s">
        <v>175</v>
      </c>
      <c r="BW946" t="s">
        <v>175</v>
      </c>
      <c r="BX946" t="s">
        <v>175</v>
      </c>
      <c r="BY946" t="s">
        <v>1709</v>
      </c>
      <c r="BZ946" t="s">
        <v>175</v>
      </c>
      <c r="CA946" t="s">
        <v>1710</v>
      </c>
      <c r="CB946" t="s">
        <v>1321</v>
      </c>
      <c r="CC946" t="s">
        <v>1806</v>
      </c>
      <c r="CD946" t="s">
        <v>175</v>
      </c>
      <c r="CE946" t="s">
        <v>175</v>
      </c>
      <c r="CF946" t="s">
        <v>175</v>
      </c>
      <c r="CG946">
        <v>0</v>
      </c>
      <c r="CH946" t="s">
        <v>191</v>
      </c>
      <c r="CI946" t="s">
        <v>1321</v>
      </c>
      <c r="CJ946" t="s">
        <v>175</v>
      </c>
      <c r="CK946">
        <v>1</v>
      </c>
      <c r="CL946" t="s">
        <v>1712</v>
      </c>
      <c r="CM946" t="s">
        <v>175</v>
      </c>
      <c r="CN946" t="s">
        <v>175</v>
      </c>
      <c r="CO946">
        <v>16</v>
      </c>
      <c r="CP946" t="s">
        <v>1709</v>
      </c>
      <c r="CQ946">
        <v>0</v>
      </c>
      <c r="CR946" t="s">
        <v>448</v>
      </c>
      <c r="CS946">
        <v>88.530311999999995</v>
      </c>
      <c r="CT946" t="s">
        <v>1014</v>
      </c>
      <c r="CU946">
        <v>3.62</v>
      </c>
      <c r="CV946">
        <v>0</v>
      </c>
      <c r="CW946">
        <v>0</v>
      </c>
      <c r="CX946">
        <v>0</v>
      </c>
      <c r="CY946">
        <v>0</v>
      </c>
      <c r="CZ946">
        <v>3.62</v>
      </c>
      <c r="DA946">
        <v>84.910311999999905</v>
      </c>
      <c r="DB946">
        <v>45</v>
      </c>
      <c r="DC946">
        <v>0</v>
      </c>
    </row>
    <row r="947" spans="1:107" x14ac:dyDescent="0.25">
      <c r="A947" t="s">
        <v>175</v>
      </c>
      <c r="B947" t="s">
        <v>175</v>
      </c>
      <c r="C947" t="s">
        <v>1793</v>
      </c>
      <c r="D947" t="s">
        <v>1821</v>
      </c>
      <c r="E947" t="s">
        <v>175</v>
      </c>
      <c r="F947" t="s">
        <v>175</v>
      </c>
      <c r="G947" t="s">
        <v>176</v>
      </c>
      <c r="H947" t="s">
        <v>198</v>
      </c>
      <c r="I947" t="s">
        <v>1707</v>
      </c>
      <c r="J947" t="s">
        <v>179</v>
      </c>
      <c r="K947">
        <v>2.8</v>
      </c>
      <c r="L947">
        <v>6</v>
      </c>
      <c r="M947">
        <v>8</v>
      </c>
      <c r="N947" t="s">
        <v>175</v>
      </c>
      <c r="O947">
        <v>0.95699999999999996</v>
      </c>
      <c r="P947">
        <v>3.3610000000000002</v>
      </c>
      <c r="Q947">
        <v>19.66</v>
      </c>
      <c r="R947">
        <v>20.69</v>
      </c>
      <c r="S947">
        <v>135</v>
      </c>
      <c r="T947">
        <v>7.28</v>
      </c>
      <c r="U947">
        <v>92.708832000000001</v>
      </c>
      <c r="V947" t="s">
        <v>175</v>
      </c>
      <c r="W947" t="s">
        <v>175</v>
      </c>
      <c r="X947" t="s">
        <v>175</v>
      </c>
      <c r="Y947" t="s">
        <v>1714</v>
      </c>
      <c r="Z947" t="s">
        <v>175</v>
      </c>
      <c r="AA947">
        <v>2</v>
      </c>
      <c r="AB947">
        <v>1</v>
      </c>
      <c r="AC947">
        <v>0</v>
      </c>
      <c r="AD947">
        <v>0</v>
      </c>
      <c r="AE947">
        <v>2</v>
      </c>
      <c r="AF947">
        <v>0</v>
      </c>
      <c r="AG947">
        <v>0</v>
      </c>
      <c r="AH947">
        <v>1</v>
      </c>
      <c r="AI947">
        <v>2</v>
      </c>
      <c r="AJ947">
        <v>0</v>
      </c>
      <c r="AK947" t="s">
        <v>175</v>
      </c>
      <c r="AL947" t="s">
        <v>175</v>
      </c>
      <c r="AM947" t="s">
        <v>175</v>
      </c>
      <c r="AN947" t="s">
        <v>175</v>
      </c>
      <c r="AO947">
        <v>0</v>
      </c>
      <c r="AP947" t="s">
        <v>175</v>
      </c>
      <c r="AQ947" t="s">
        <v>175</v>
      </c>
      <c r="AR947">
        <v>1</v>
      </c>
      <c r="AS947">
        <v>1</v>
      </c>
      <c r="AT947" t="s">
        <v>175</v>
      </c>
      <c r="AU947" t="s">
        <v>175</v>
      </c>
      <c r="AV947">
        <v>4</v>
      </c>
      <c r="AW947" t="s">
        <v>175</v>
      </c>
      <c r="AX947">
        <v>2</v>
      </c>
      <c r="AY947" t="s">
        <v>175</v>
      </c>
      <c r="AZ947" t="s">
        <v>175</v>
      </c>
      <c r="BA947" t="s">
        <v>175</v>
      </c>
      <c r="BB947" t="s">
        <v>175</v>
      </c>
      <c r="BC947" t="s">
        <v>175</v>
      </c>
      <c r="BD947" t="s">
        <v>175</v>
      </c>
      <c r="BE947" t="s">
        <v>175</v>
      </c>
      <c r="BF947" t="s">
        <v>175</v>
      </c>
      <c r="BG947" t="s">
        <v>175</v>
      </c>
      <c r="BH947" t="s">
        <v>175</v>
      </c>
      <c r="BI947" t="s">
        <v>175</v>
      </c>
      <c r="BJ947" t="s">
        <v>175</v>
      </c>
      <c r="BK947" t="s">
        <v>175</v>
      </c>
      <c r="BL947" t="s">
        <v>175</v>
      </c>
      <c r="BM947" t="s">
        <v>175</v>
      </c>
      <c r="BN947" t="s">
        <v>175</v>
      </c>
      <c r="BO947" t="s">
        <v>175</v>
      </c>
      <c r="BP947" t="s">
        <v>175</v>
      </c>
      <c r="BQ947" t="s">
        <v>175</v>
      </c>
      <c r="BR947" t="s">
        <v>175</v>
      </c>
      <c r="BS947" t="s">
        <v>175</v>
      </c>
      <c r="BT947" t="s">
        <v>175</v>
      </c>
      <c r="BU947" t="s">
        <v>175</v>
      </c>
      <c r="BV947" t="s">
        <v>175</v>
      </c>
      <c r="BW947" t="s">
        <v>175</v>
      </c>
      <c r="BX947" t="s">
        <v>175</v>
      </c>
      <c r="BY947" t="s">
        <v>1709</v>
      </c>
      <c r="BZ947" t="s">
        <v>175</v>
      </c>
      <c r="CA947" t="s">
        <v>1710</v>
      </c>
      <c r="CB947" t="s">
        <v>1321</v>
      </c>
      <c r="CC947" t="s">
        <v>1806</v>
      </c>
      <c r="CD947" t="s">
        <v>175</v>
      </c>
      <c r="CE947" t="s">
        <v>175</v>
      </c>
      <c r="CF947" t="s">
        <v>175</v>
      </c>
      <c r="CG947">
        <v>0</v>
      </c>
      <c r="CH947" t="s">
        <v>191</v>
      </c>
      <c r="CI947" t="s">
        <v>1321</v>
      </c>
      <c r="CJ947" t="s">
        <v>175</v>
      </c>
      <c r="CK947">
        <v>1</v>
      </c>
      <c r="CL947" t="s">
        <v>1712</v>
      </c>
      <c r="CM947" t="s">
        <v>175</v>
      </c>
      <c r="CN947" t="s">
        <v>175</v>
      </c>
      <c r="CO947">
        <v>16.799999999999901</v>
      </c>
      <c r="CP947" t="s">
        <v>1709</v>
      </c>
      <c r="CQ947">
        <v>0</v>
      </c>
      <c r="CR947" t="s">
        <v>448</v>
      </c>
      <c r="CS947">
        <v>86.102039999999903</v>
      </c>
      <c r="CT947" t="s">
        <v>1014</v>
      </c>
      <c r="CU947">
        <v>3.62</v>
      </c>
      <c r="CV947">
        <v>0</v>
      </c>
      <c r="CW947">
        <v>0</v>
      </c>
      <c r="CX947">
        <v>0</v>
      </c>
      <c r="CY947">
        <v>0</v>
      </c>
      <c r="CZ947">
        <v>3.62</v>
      </c>
      <c r="DA947">
        <v>82.482039999999898</v>
      </c>
      <c r="DB947">
        <v>45</v>
      </c>
      <c r="DC947">
        <v>0</v>
      </c>
    </row>
    <row r="948" spans="1:107" x14ac:dyDescent="0.25">
      <c r="A948" t="s">
        <v>175</v>
      </c>
      <c r="B948" t="s">
        <v>175</v>
      </c>
      <c r="C948" t="s">
        <v>1793</v>
      </c>
      <c r="D948" t="s">
        <v>1822</v>
      </c>
      <c r="E948" t="s">
        <v>175</v>
      </c>
      <c r="F948" t="s">
        <v>175</v>
      </c>
      <c r="G948" t="s">
        <v>176</v>
      </c>
      <c r="H948" t="s">
        <v>198</v>
      </c>
      <c r="I948" t="s">
        <v>1707</v>
      </c>
      <c r="J948" t="s">
        <v>179</v>
      </c>
      <c r="K948">
        <v>2.8</v>
      </c>
      <c r="L948">
        <v>6</v>
      </c>
      <c r="M948">
        <v>8</v>
      </c>
      <c r="N948" t="s">
        <v>175</v>
      </c>
      <c r="O948">
        <v>0.97</v>
      </c>
      <c r="P948">
        <v>3.3610000000000002</v>
      </c>
      <c r="Q948">
        <v>19.75</v>
      </c>
      <c r="R948">
        <v>20.22</v>
      </c>
      <c r="S948">
        <v>135</v>
      </c>
      <c r="T948">
        <v>7.28</v>
      </c>
      <c r="U948">
        <v>92.418437999999995</v>
      </c>
      <c r="V948" t="s">
        <v>175</v>
      </c>
      <c r="W948" t="s">
        <v>175</v>
      </c>
      <c r="X948" t="s">
        <v>175</v>
      </c>
      <c r="Y948" t="s">
        <v>1714</v>
      </c>
      <c r="Z948" t="s">
        <v>175</v>
      </c>
      <c r="AA948">
        <v>2</v>
      </c>
      <c r="AB948">
        <v>1</v>
      </c>
      <c r="AC948">
        <v>0</v>
      </c>
      <c r="AD948">
        <v>0</v>
      </c>
      <c r="AE948">
        <v>2</v>
      </c>
      <c r="AF948">
        <v>1</v>
      </c>
      <c r="AG948">
        <v>0</v>
      </c>
      <c r="AH948">
        <v>1</v>
      </c>
      <c r="AI948">
        <v>2</v>
      </c>
      <c r="AJ948">
        <v>0</v>
      </c>
      <c r="AK948" t="s">
        <v>175</v>
      </c>
      <c r="AL948" t="s">
        <v>175</v>
      </c>
      <c r="AM948" t="s">
        <v>175</v>
      </c>
      <c r="AN948" t="s">
        <v>175</v>
      </c>
      <c r="AO948">
        <v>0</v>
      </c>
      <c r="AP948" t="s">
        <v>175</v>
      </c>
      <c r="AQ948" t="s">
        <v>175</v>
      </c>
      <c r="AR948">
        <v>1</v>
      </c>
      <c r="AS948">
        <v>1</v>
      </c>
      <c r="AT948" t="s">
        <v>175</v>
      </c>
      <c r="AU948" t="s">
        <v>175</v>
      </c>
      <c r="AV948">
        <v>4</v>
      </c>
      <c r="AW948" t="s">
        <v>175</v>
      </c>
      <c r="AX948">
        <v>2</v>
      </c>
      <c r="AY948" t="s">
        <v>175</v>
      </c>
      <c r="AZ948" t="s">
        <v>175</v>
      </c>
      <c r="BA948" t="s">
        <v>175</v>
      </c>
      <c r="BB948" t="s">
        <v>175</v>
      </c>
      <c r="BC948" t="s">
        <v>175</v>
      </c>
      <c r="BD948" t="s">
        <v>175</v>
      </c>
      <c r="BE948" t="s">
        <v>175</v>
      </c>
      <c r="BF948" t="s">
        <v>175</v>
      </c>
      <c r="BG948" t="s">
        <v>175</v>
      </c>
      <c r="BH948" t="s">
        <v>175</v>
      </c>
      <c r="BI948" t="s">
        <v>175</v>
      </c>
      <c r="BJ948" t="s">
        <v>175</v>
      </c>
      <c r="BK948" t="s">
        <v>175</v>
      </c>
      <c r="BL948" t="s">
        <v>175</v>
      </c>
      <c r="BM948" t="s">
        <v>175</v>
      </c>
      <c r="BN948" t="s">
        <v>175</v>
      </c>
      <c r="BO948" t="s">
        <v>175</v>
      </c>
      <c r="BP948" t="s">
        <v>175</v>
      </c>
      <c r="BQ948" t="s">
        <v>175</v>
      </c>
      <c r="BR948" t="s">
        <v>175</v>
      </c>
      <c r="BS948" t="s">
        <v>175</v>
      </c>
      <c r="BT948" t="s">
        <v>175</v>
      </c>
      <c r="BU948" t="s">
        <v>175</v>
      </c>
      <c r="BV948" t="s">
        <v>175</v>
      </c>
      <c r="BW948" t="s">
        <v>175</v>
      </c>
      <c r="BX948" t="s">
        <v>175</v>
      </c>
      <c r="BY948" t="s">
        <v>1709</v>
      </c>
      <c r="BZ948" t="s">
        <v>175</v>
      </c>
      <c r="CA948" t="s">
        <v>1710</v>
      </c>
      <c r="CB948" t="s">
        <v>1321</v>
      </c>
      <c r="CC948" t="s">
        <v>175</v>
      </c>
      <c r="CD948" t="s">
        <v>175</v>
      </c>
      <c r="CE948" t="s">
        <v>175</v>
      </c>
      <c r="CF948" t="s">
        <v>175</v>
      </c>
      <c r="CG948">
        <v>0</v>
      </c>
      <c r="CH948" t="s">
        <v>191</v>
      </c>
      <c r="CI948" t="s">
        <v>1321</v>
      </c>
      <c r="CJ948" t="s">
        <v>175</v>
      </c>
      <c r="CK948">
        <v>1</v>
      </c>
      <c r="CL948" t="s">
        <v>1712</v>
      </c>
      <c r="CM948" t="s">
        <v>175</v>
      </c>
      <c r="CN948" t="s">
        <v>175</v>
      </c>
      <c r="CO948">
        <v>16.799999999999901</v>
      </c>
      <c r="CP948" t="s">
        <v>1709</v>
      </c>
      <c r="CQ948">
        <v>0</v>
      </c>
      <c r="CR948" t="s">
        <v>448</v>
      </c>
      <c r="CS948">
        <v>84.962801999999996</v>
      </c>
      <c r="CT948" t="s">
        <v>1014</v>
      </c>
      <c r="CU948">
        <v>3.62</v>
      </c>
      <c r="CV948">
        <v>0</v>
      </c>
      <c r="CW948">
        <v>0</v>
      </c>
      <c r="CX948">
        <v>0</v>
      </c>
      <c r="CY948">
        <v>0</v>
      </c>
      <c r="CZ948">
        <v>3.62</v>
      </c>
      <c r="DA948">
        <v>81.342801999999907</v>
      </c>
      <c r="DB948">
        <v>45</v>
      </c>
      <c r="DC948">
        <v>0</v>
      </c>
    </row>
    <row r="949" spans="1:107" x14ac:dyDescent="0.25">
      <c r="A949" t="s">
        <v>175</v>
      </c>
      <c r="B949" t="s">
        <v>175</v>
      </c>
      <c r="C949" t="s">
        <v>1793</v>
      </c>
      <c r="D949" t="s">
        <v>1823</v>
      </c>
      <c r="E949" t="s">
        <v>175</v>
      </c>
      <c r="F949" t="s">
        <v>175</v>
      </c>
      <c r="G949" t="s">
        <v>176</v>
      </c>
      <c r="H949" t="s">
        <v>198</v>
      </c>
      <c r="I949" t="s">
        <v>1707</v>
      </c>
      <c r="J949" t="s">
        <v>179</v>
      </c>
      <c r="K949">
        <v>2.8</v>
      </c>
      <c r="L949">
        <v>6</v>
      </c>
      <c r="M949">
        <v>8</v>
      </c>
      <c r="N949" t="s">
        <v>175</v>
      </c>
      <c r="O949">
        <v>0.50800000000000001</v>
      </c>
      <c r="P949">
        <v>2.9319999999999999</v>
      </c>
      <c r="Q949">
        <v>20.420000000000002</v>
      </c>
      <c r="R949">
        <v>21.03</v>
      </c>
      <c r="S949">
        <v>135</v>
      </c>
      <c r="T949">
        <v>7.28</v>
      </c>
      <c r="U949">
        <v>93.527891999999994</v>
      </c>
      <c r="V949" t="s">
        <v>175</v>
      </c>
      <c r="W949" t="s">
        <v>175</v>
      </c>
      <c r="X949" t="s">
        <v>175</v>
      </c>
      <c r="Y949" t="s">
        <v>1714</v>
      </c>
      <c r="Z949" t="s">
        <v>175</v>
      </c>
      <c r="AA949">
        <v>2</v>
      </c>
      <c r="AB949">
        <v>1</v>
      </c>
      <c r="AC949">
        <v>0</v>
      </c>
      <c r="AD949">
        <v>0</v>
      </c>
      <c r="AE949">
        <v>1</v>
      </c>
      <c r="AF949">
        <v>0</v>
      </c>
      <c r="AG949">
        <v>1</v>
      </c>
      <c r="AH949">
        <v>1</v>
      </c>
      <c r="AI949">
        <v>2</v>
      </c>
      <c r="AJ949">
        <v>0</v>
      </c>
      <c r="AK949" t="s">
        <v>175</v>
      </c>
      <c r="AL949" t="s">
        <v>175</v>
      </c>
      <c r="AM949" t="s">
        <v>175</v>
      </c>
      <c r="AN949" t="s">
        <v>175</v>
      </c>
      <c r="AO949">
        <v>0</v>
      </c>
      <c r="AP949" t="s">
        <v>175</v>
      </c>
      <c r="AQ949" t="s">
        <v>175</v>
      </c>
      <c r="AR949">
        <v>1</v>
      </c>
      <c r="AS949">
        <v>1</v>
      </c>
      <c r="AT949" t="s">
        <v>175</v>
      </c>
      <c r="AU949" t="s">
        <v>175</v>
      </c>
      <c r="AV949">
        <v>4</v>
      </c>
      <c r="AW949" t="s">
        <v>175</v>
      </c>
      <c r="AX949">
        <v>2</v>
      </c>
      <c r="AY949" t="s">
        <v>175</v>
      </c>
      <c r="AZ949" t="s">
        <v>175</v>
      </c>
      <c r="BA949" t="s">
        <v>175</v>
      </c>
      <c r="BB949" t="s">
        <v>175</v>
      </c>
      <c r="BC949" t="s">
        <v>175</v>
      </c>
      <c r="BD949" t="s">
        <v>175</v>
      </c>
      <c r="BE949" t="s">
        <v>175</v>
      </c>
      <c r="BF949" t="s">
        <v>175</v>
      </c>
      <c r="BG949" t="s">
        <v>175</v>
      </c>
      <c r="BH949" t="s">
        <v>175</v>
      </c>
      <c r="BI949" t="s">
        <v>175</v>
      </c>
      <c r="BJ949" t="s">
        <v>175</v>
      </c>
      <c r="BK949" t="s">
        <v>175</v>
      </c>
      <c r="BL949" t="s">
        <v>175</v>
      </c>
      <c r="BM949" t="s">
        <v>175</v>
      </c>
      <c r="BN949" t="s">
        <v>175</v>
      </c>
      <c r="BO949" t="s">
        <v>175</v>
      </c>
      <c r="BP949" t="s">
        <v>175</v>
      </c>
      <c r="BQ949" t="s">
        <v>175</v>
      </c>
      <c r="BR949" t="s">
        <v>175</v>
      </c>
      <c r="BS949" t="s">
        <v>175</v>
      </c>
      <c r="BT949" t="s">
        <v>175</v>
      </c>
      <c r="BU949" t="s">
        <v>175</v>
      </c>
      <c r="BV949" t="s">
        <v>175</v>
      </c>
      <c r="BW949" t="s">
        <v>175</v>
      </c>
      <c r="BX949" t="s">
        <v>175</v>
      </c>
      <c r="BY949" t="s">
        <v>1709</v>
      </c>
      <c r="BZ949" t="s">
        <v>175</v>
      </c>
      <c r="CA949" t="s">
        <v>1710</v>
      </c>
      <c r="CB949" t="s">
        <v>1321</v>
      </c>
      <c r="CC949" t="s">
        <v>1806</v>
      </c>
      <c r="CD949" t="s">
        <v>175</v>
      </c>
      <c r="CE949" t="s">
        <v>175</v>
      </c>
      <c r="CF949" t="s">
        <v>175</v>
      </c>
      <c r="CG949">
        <v>0</v>
      </c>
      <c r="CH949" t="s">
        <v>191</v>
      </c>
      <c r="CI949" t="s">
        <v>1321</v>
      </c>
      <c r="CJ949" t="s">
        <v>175</v>
      </c>
      <c r="CK949">
        <v>1</v>
      </c>
      <c r="CL949" t="s">
        <v>1712</v>
      </c>
      <c r="CM949" t="s">
        <v>175</v>
      </c>
      <c r="CN949" t="s">
        <v>175</v>
      </c>
      <c r="CO949">
        <v>16.799999999999901</v>
      </c>
      <c r="CP949" t="s">
        <v>1709</v>
      </c>
      <c r="CQ949">
        <v>0</v>
      </c>
      <c r="CR949" t="s">
        <v>448</v>
      </c>
      <c r="CS949">
        <v>85.380216000000004</v>
      </c>
      <c r="CT949" t="s">
        <v>1014</v>
      </c>
      <c r="CU949">
        <v>3.62</v>
      </c>
      <c r="CV949">
        <v>0</v>
      </c>
      <c r="CW949">
        <v>0</v>
      </c>
      <c r="CX949">
        <v>0</v>
      </c>
      <c r="CY949">
        <v>0</v>
      </c>
      <c r="CZ949">
        <v>3.62</v>
      </c>
      <c r="DA949">
        <v>81.760216</v>
      </c>
      <c r="DB949">
        <v>45</v>
      </c>
      <c r="DC949">
        <v>0</v>
      </c>
    </row>
    <row r="950" spans="1:107" x14ac:dyDescent="0.25">
      <c r="A950" t="s">
        <v>175</v>
      </c>
      <c r="B950" t="s">
        <v>175</v>
      </c>
      <c r="C950" t="s">
        <v>1793</v>
      </c>
      <c r="D950" t="s">
        <v>1824</v>
      </c>
      <c r="E950" t="s">
        <v>175</v>
      </c>
      <c r="F950" t="s">
        <v>175</v>
      </c>
      <c r="G950" t="s">
        <v>176</v>
      </c>
      <c r="H950" t="s">
        <v>198</v>
      </c>
      <c r="I950" t="s">
        <v>1707</v>
      </c>
      <c r="J950" t="s">
        <v>179</v>
      </c>
      <c r="K950">
        <v>2.8</v>
      </c>
      <c r="L950">
        <v>6</v>
      </c>
      <c r="M950">
        <v>8</v>
      </c>
      <c r="N950" t="s">
        <v>175</v>
      </c>
      <c r="O950">
        <v>1.1990000000000001</v>
      </c>
      <c r="P950">
        <v>3.4239999999999999</v>
      </c>
      <c r="Q950">
        <v>22.68</v>
      </c>
      <c r="R950">
        <v>23.31</v>
      </c>
      <c r="S950">
        <v>135</v>
      </c>
      <c r="T950">
        <v>7.28</v>
      </c>
      <c r="U950">
        <v>106.39239000000001</v>
      </c>
      <c r="V950" t="s">
        <v>175</v>
      </c>
      <c r="W950" t="s">
        <v>175</v>
      </c>
      <c r="X950" t="s">
        <v>175</v>
      </c>
      <c r="Y950" t="s">
        <v>1708</v>
      </c>
      <c r="Z950" t="s">
        <v>175</v>
      </c>
      <c r="AA950">
        <v>2</v>
      </c>
      <c r="AB950">
        <v>2</v>
      </c>
      <c r="AC950">
        <v>0</v>
      </c>
      <c r="AD950">
        <v>0</v>
      </c>
      <c r="AE950">
        <v>4</v>
      </c>
      <c r="AF950">
        <v>0</v>
      </c>
      <c r="AG950">
        <v>2</v>
      </c>
      <c r="AH950">
        <v>2</v>
      </c>
      <c r="AI950">
        <v>5</v>
      </c>
      <c r="AJ950">
        <v>1</v>
      </c>
      <c r="AK950" t="s">
        <v>175</v>
      </c>
      <c r="AL950" t="s">
        <v>175</v>
      </c>
      <c r="AM950" t="s">
        <v>175</v>
      </c>
      <c r="AN950" t="s">
        <v>175</v>
      </c>
      <c r="AO950">
        <v>0</v>
      </c>
      <c r="AP950" t="s">
        <v>175</v>
      </c>
      <c r="AQ950" t="s">
        <v>175</v>
      </c>
      <c r="AR950">
        <v>2</v>
      </c>
      <c r="AS950">
        <v>1</v>
      </c>
      <c r="AT950" t="s">
        <v>175</v>
      </c>
      <c r="AU950" t="s">
        <v>175</v>
      </c>
      <c r="AV950">
        <v>6</v>
      </c>
      <c r="AW950" t="s">
        <v>175</v>
      </c>
      <c r="AX950">
        <v>2</v>
      </c>
      <c r="AY950" t="s">
        <v>175</v>
      </c>
      <c r="AZ950" t="s">
        <v>175</v>
      </c>
      <c r="BA950" t="s">
        <v>175</v>
      </c>
      <c r="BB950" t="s">
        <v>175</v>
      </c>
      <c r="BC950" t="s">
        <v>175</v>
      </c>
      <c r="BD950" t="s">
        <v>175</v>
      </c>
      <c r="BE950" t="s">
        <v>175</v>
      </c>
      <c r="BF950" t="s">
        <v>175</v>
      </c>
      <c r="BG950" t="s">
        <v>175</v>
      </c>
      <c r="BH950" t="s">
        <v>175</v>
      </c>
      <c r="BI950" t="s">
        <v>175</v>
      </c>
      <c r="BJ950" t="s">
        <v>175</v>
      </c>
      <c r="BK950" t="s">
        <v>175</v>
      </c>
      <c r="BL950" t="s">
        <v>175</v>
      </c>
      <c r="BM950" t="s">
        <v>175</v>
      </c>
      <c r="BN950" t="s">
        <v>175</v>
      </c>
      <c r="BO950" t="s">
        <v>175</v>
      </c>
      <c r="BP950" t="s">
        <v>175</v>
      </c>
      <c r="BQ950" t="s">
        <v>175</v>
      </c>
      <c r="BR950" t="s">
        <v>175</v>
      </c>
      <c r="BS950" t="s">
        <v>175</v>
      </c>
      <c r="BT950" t="s">
        <v>175</v>
      </c>
      <c r="BU950" t="s">
        <v>175</v>
      </c>
      <c r="BV950" t="s">
        <v>175</v>
      </c>
      <c r="BW950" t="s">
        <v>175</v>
      </c>
      <c r="BX950" t="s">
        <v>175</v>
      </c>
      <c r="BY950" t="s">
        <v>1709</v>
      </c>
      <c r="BZ950" t="s">
        <v>175</v>
      </c>
      <c r="CA950" t="s">
        <v>1710</v>
      </c>
      <c r="CB950" t="s">
        <v>1321</v>
      </c>
      <c r="CC950" t="s">
        <v>1711</v>
      </c>
      <c r="CD950" t="s">
        <v>175</v>
      </c>
      <c r="CE950" t="s">
        <v>175</v>
      </c>
      <c r="CF950" t="s">
        <v>175</v>
      </c>
      <c r="CG950">
        <v>0</v>
      </c>
      <c r="CH950" t="s">
        <v>191</v>
      </c>
      <c r="CI950" t="s">
        <v>1321</v>
      </c>
      <c r="CJ950" t="s">
        <v>175</v>
      </c>
      <c r="CK950">
        <v>1</v>
      </c>
      <c r="CL950" t="s">
        <v>1712</v>
      </c>
      <c r="CM950" t="s">
        <v>175</v>
      </c>
      <c r="CN950" t="s">
        <v>175</v>
      </c>
      <c r="CO950">
        <v>16.799999999999901</v>
      </c>
      <c r="CP950" t="s">
        <v>1709</v>
      </c>
      <c r="CQ950">
        <v>0</v>
      </c>
      <c r="CR950" t="s">
        <v>448</v>
      </c>
      <c r="CS950">
        <v>96.199253999999996</v>
      </c>
      <c r="CT950" t="s">
        <v>1014</v>
      </c>
      <c r="CU950">
        <v>3.62</v>
      </c>
      <c r="CV950">
        <v>0</v>
      </c>
      <c r="CW950">
        <v>0</v>
      </c>
      <c r="CX950">
        <v>0</v>
      </c>
      <c r="CY950">
        <v>0</v>
      </c>
      <c r="CZ950">
        <v>3.62</v>
      </c>
      <c r="DA950">
        <v>92.579253999999906</v>
      </c>
      <c r="DB950">
        <v>45</v>
      </c>
      <c r="DC950">
        <v>0</v>
      </c>
    </row>
    <row r="951" spans="1:107" x14ac:dyDescent="0.25">
      <c r="A951" t="s">
        <v>175</v>
      </c>
      <c r="B951" t="s">
        <v>175</v>
      </c>
      <c r="C951" t="s">
        <v>1793</v>
      </c>
      <c r="D951" t="s">
        <v>1825</v>
      </c>
      <c r="E951" t="s">
        <v>175</v>
      </c>
      <c r="F951" t="s">
        <v>175</v>
      </c>
      <c r="G951" t="s">
        <v>176</v>
      </c>
      <c r="H951" t="s">
        <v>198</v>
      </c>
      <c r="I951" t="s">
        <v>1707</v>
      </c>
      <c r="J951" t="s">
        <v>179</v>
      </c>
      <c r="K951">
        <v>2.8</v>
      </c>
      <c r="L951">
        <v>6</v>
      </c>
      <c r="M951">
        <v>8</v>
      </c>
      <c r="N951" t="s">
        <v>175</v>
      </c>
      <c r="O951">
        <v>0.33</v>
      </c>
      <c r="P951">
        <v>3.7610000000000001</v>
      </c>
      <c r="Q951">
        <v>19.03</v>
      </c>
      <c r="R951">
        <v>20.51</v>
      </c>
      <c r="S951">
        <v>135</v>
      </c>
      <c r="T951">
        <v>7.28</v>
      </c>
      <c r="U951">
        <v>88.244298000000001</v>
      </c>
      <c r="V951" t="s">
        <v>175</v>
      </c>
      <c r="W951" t="s">
        <v>175</v>
      </c>
      <c r="X951" t="s">
        <v>175</v>
      </c>
      <c r="Y951" t="s">
        <v>274</v>
      </c>
      <c r="Z951" t="s">
        <v>175</v>
      </c>
      <c r="AA951">
        <v>2</v>
      </c>
      <c r="AB951">
        <v>1</v>
      </c>
      <c r="AC951">
        <v>0</v>
      </c>
      <c r="AD951">
        <v>0</v>
      </c>
      <c r="AE951">
        <v>0</v>
      </c>
      <c r="AF951">
        <v>0</v>
      </c>
      <c r="AG951">
        <v>2</v>
      </c>
      <c r="AH951">
        <v>1</v>
      </c>
      <c r="AI951">
        <v>5</v>
      </c>
      <c r="AJ951">
        <v>0</v>
      </c>
      <c r="AK951" t="s">
        <v>175</v>
      </c>
      <c r="AL951" t="s">
        <v>175</v>
      </c>
      <c r="AM951" t="s">
        <v>175</v>
      </c>
      <c r="AN951" t="s">
        <v>175</v>
      </c>
      <c r="AO951">
        <v>0</v>
      </c>
      <c r="AP951" t="s">
        <v>175</v>
      </c>
      <c r="AQ951" t="s">
        <v>175</v>
      </c>
      <c r="AR951">
        <v>1</v>
      </c>
      <c r="AS951">
        <v>1</v>
      </c>
      <c r="AT951" t="s">
        <v>175</v>
      </c>
      <c r="AU951" t="s">
        <v>175</v>
      </c>
      <c r="AV951">
        <v>4</v>
      </c>
      <c r="AW951" t="s">
        <v>175</v>
      </c>
      <c r="AX951">
        <v>2</v>
      </c>
      <c r="AY951" t="s">
        <v>175</v>
      </c>
      <c r="AZ951" t="s">
        <v>175</v>
      </c>
      <c r="BA951" t="s">
        <v>175</v>
      </c>
      <c r="BB951" t="s">
        <v>175</v>
      </c>
      <c r="BC951" t="s">
        <v>175</v>
      </c>
      <c r="BD951" t="s">
        <v>175</v>
      </c>
      <c r="BE951" t="s">
        <v>175</v>
      </c>
      <c r="BF951" t="s">
        <v>175</v>
      </c>
      <c r="BG951" t="s">
        <v>175</v>
      </c>
      <c r="BH951" t="s">
        <v>175</v>
      </c>
      <c r="BI951" t="s">
        <v>175</v>
      </c>
      <c r="BJ951" t="s">
        <v>175</v>
      </c>
      <c r="BK951" t="s">
        <v>175</v>
      </c>
      <c r="BL951" t="s">
        <v>175</v>
      </c>
      <c r="BM951" t="s">
        <v>175</v>
      </c>
      <c r="BN951" t="s">
        <v>175</v>
      </c>
      <c r="BO951" t="s">
        <v>175</v>
      </c>
      <c r="BP951" t="s">
        <v>175</v>
      </c>
      <c r="BQ951" t="s">
        <v>175</v>
      </c>
      <c r="BR951" t="s">
        <v>175</v>
      </c>
      <c r="BS951" t="s">
        <v>175</v>
      </c>
      <c r="BT951" t="s">
        <v>175</v>
      </c>
      <c r="BU951" t="s">
        <v>175</v>
      </c>
      <c r="BV951" t="s">
        <v>175</v>
      </c>
      <c r="BW951" t="s">
        <v>175</v>
      </c>
      <c r="BX951" t="s">
        <v>175</v>
      </c>
      <c r="BY951" t="s">
        <v>1709</v>
      </c>
      <c r="BZ951" t="s">
        <v>175</v>
      </c>
      <c r="CA951" t="s">
        <v>1710</v>
      </c>
      <c r="CB951" t="s">
        <v>1321</v>
      </c>
      <c r="CC951" t="s">
        <v>1826</v>
      </c>
      <c r="CD951" t="s">
        <v>175</v>
      </c>
      <c r="CE951" t="s">
        <v>175</v>
      </c>
      <c r="CF951" t="s">
        <v>175</v>
      </c>
      <c r="CG951">
        <v>0</v>
      </c>
      <c r="CH951" t="s">
        <v>191</v>
      </c>
      <c r="CI951" t="s">
        <v>1321</v>
      </c>
      <c r="CJ951" t="s">
        <v>175</v>
      </c>
      <c r="CK951">
        <v>1</v>
      </c>
      <c r="CL951" t="s">
        <v>1712</v>
      </c>
      <c r="CM951" t="s">
        <v>175</v>
      </c>
      <c r="CN951" t="s">
        <v>175</v>
      </c>
      <c r="CO951">
        <v>16.799999999999901</v>
      </c>
      <c r="CP951" t="s">
        <v>1709</v>
      </c>
      <c r="CQ951">
        <v>0</v>
      </c>
      <c r="CR951" t="s">
        <v>448</v>
      </c>
      <c r="CS951">
        <v>85.830042000000006</v>
      </c>
      <c r="CT951" t="s">
        <v>1014</v>
      </c>
      <c r="CU951">
        <v>3.62</v>
      </c>
      <c r="CV951">
        <v>0</v>
      </c>
      <c r="CW951">
        <v>0</v>
      </c>
      <c r="CX951">
        <v>0</v>
      </c>
      <c r="CY951">
        <v>0</v>
      </c>
      <c r="CZ951">
        <v>3.62</v>
      </c>
      <c r="DA951">
        <v>82.210042000000001</v>
      </c>
      <c r="DB951">
        <v>45</v>
      </c>
      <c r="DC951">
        <v>0</v>
      </c>
    </row>
    <row r="952" spans="1:107" x14ac:dyDescent="0.25">
      <c r="A952" t="s">
        <v>175</v>
      </c>
      <c r="B952" t="s">
        <v>175</v>
      </c>
      <c r="C952" t="s">
        <v>1793</v>
      </c>
      <c r="D952" t="s">
        <v>1827</v>
      </c>
      <c r="E952" t="s">
        <v>175</v>
      </c>
      <c r="F952" t="s">
        <v>175</v>
      </c>
      <c r="G952" t="s">
        <v>176</v>
      </c>
      <c r="H952" t="s">
        <v>198</v>
      </c>
      <c r="I952" t="s">
        <v>1718</v>
      </c>
      <c r="J952" t="s">
        <v>179</v>
      </c>
      <c r="K952">
        <v>3.3</v>
      </c>
      <c r="L952">
        <v>10</v>
      </c>
      <c r="M952">
        <v>32</v>
      </c>
      <c r="N952">
        <v>7</v>
      </c>
      <c r="O952">
        <v>0.45400000000000001</v>
      </c>
      <c r="P952">
        <v>10.599</v>
      </c>
      <c r="Q952">
        <v>59.3</v>
      </c>
      <c r="R952">
        <v>60.21</v>
      </c>
      <c r="S952">
        <v>135</v>
      </c>
      <c r="T952">
        <v>156.47999999999999</v>
      </c>
      <c r="U952">
        <v>267.36176999999998</v>
      </c>
      <c r="V952" t="s">
        <v>175</v>
      </c>
      <c r="W952" t="s">
        <v>175</v>
      </c>
      <c r="X952" t="s">
        <v>175</v>
      </c>
      <c r="Y952" t="s">
        <v>1708</v>
      </c>
      <c r="Z952" t="s">
        <v>175</v>
      </c>
      <c r="AA952">
        <v>4</v>
      </c>
      <c r="AB952">
        <v>5</v>
      </c>
      <c r="AC952">
        <v>0</v>
      </c>
      <c r="AD952">
        <v>0</v>
      </c>
      <c r="AE952">
        <v>0</v>
      </c>
      <c r="AF952">
        <v>0</v>
      </c>
      <c r="AG952">
        <v>2</v>
      </c>
      <c r="AH952">
        <v>2</v>
      </c>
      <c r="AI952">
        <v>6</v>
      </c>
      <c r="AJ952">
        <v>2</v>
      </c>
      <c r="AK952" t="s">
        <v>175</v>
      </c>
      <c r="AL952" t="s">
        <v>175</v>
      </c>
      <c r="AM952" t="s">
        <v>175</v>
      </c>
      <c r="AN952" t="s">
        <v>175</v>
      </c>
      <c r="AO952">
        <v>0</v>
      </c>
      <c r="AP952" t="s">
        <v>175</v>
      </c>
      <c r="AQ952" t="s">
        <v>175</v>
      </c>
      <c r="AR952">
        <v>2</v>
      </c>
      <c r="AS952">
        <v>2</v>
      </c>
      <c r="AT952" t="s">
        <v>175</v>
      </c>
      <c r="AU952" t="s">
        <v>175</v>
      </c>
      <c r="AV952">
        <v>8</v>
      </c>
      <c r="AW952" t="s">
        <v>175</v>
      </c>
      <c r="AX952">
        <v>4</v>
      </c>
      <c r="AY952" t="s">
        <v>175</v>
      </c>
      <c r="AZ952" t="s">
        <v>175</v>
      </c>
      <c r="BA952" t="s">
        <v>175</v>
      </c>
      <c r="BB952" t="s">
        <v>175</v>
      </c>
      <c r="BC952" t="s">
        <v>175</v>
      </c>
      <c r="BD952" t="s">
        <v>175</v>
      </c>
      <c r="BE952" t="s">
        <v>175</v>
      </c>
      <c r="BF952">
        <v>192</v>
      </c>
      <c r="BG952" t="s">
        <v>175</v>
      </c>
      <c r="BH952" t="s">
        <v>175</v>
      </c>
      <c r="BI952" t="s">
        <v>175</v>
      </c>
      <c r="BJ952" t="s">
        <v>175</v>
      </c>
      <c r="BK952" t="s">
        <v>175</v>
      </c>
      <c r="BL952" t="s">
        <v>175</v>
      </c>
      <c r="BM952" t="s">
        <v>175</v>
      </c>
      <c r="BN952" t="s">
        <v>175</v>
      </c>
      <c r="BO952" t="s">
        <v>175</v>
      </c>
      <c r="BP952" t="s">
        <v>175</v>
      </c>
      <c r="BQ952" t="s">
        <v>175</v>
      </c>
      <c r="BR952" t="s">
        <v>175</v>
      </c>
      <c r="BS952" t="s">
        <v>175</v>
      </c>
      <c r="BT952" t="s">
        <v>175</v>
      </c>
      <c r="BU952" t="s">
        <v>175</v>
      </c>
      <c r="BV952" t="s">
        <v>175</v>
      </c>
      <c r="BW952" t="s">
        <v>175</v>
      </c>
      <c r="BX952" t="s">
        <v>175</v>
      </c>
      <c r="BY952" t="s">
        <v>1709</v>
      </c>
      <c r="BZ952" t="s">
        <v>175</v>
      </c>
      <c r="CA952" t="s">
        <v>1710</v>
      </c>
      <c r="CB952" t="s">
        <v>1586</v>
      </c>
      <c r="CC952" t="s">
        <v>1711</v>
      </c>
      <c r="CD952" t="s">
        <v>175</v>
      </c>
      <c r="CE952" t="s">
        <v>175</v>
      </c>
      <c r="CF952" t="s">
        <v>175</v>
      </c>
      <c r="CG952">
        <v>0</v>
      </c>
      <c r="CH952" t="s">
        <v>1720</v>
      </c>
      <c r="CI952" t="s">
        <v>1586</v>
      </c>
      <c r="CJ952">
        <v>1</v>
      </c>
      <c r="CK952">
        <v>1</v>
      </c>
      <c r="CL952" t="s">
        <v>1712</v>
      </c>
      <c r="CM952" t="s">
        <v>175</v>
      </c>
      <c r="CN952" t="s">
        <v>175</v>
      </c>
      <c r="CO952">
        <v>33</v>
      </c>
      <c r="CP952" t="s">
        <v>1709</v>
      </c>
      <c r="CQ952">
        <v>0</v>
      </c>
      <c r="CR952" t="s">
        <v>1587</v>
      </c>
      <c r="CS952">
        <v>252.55649399999999</v>
      </c>
      <c r="CT952" t="s">
        <v>1586</v>
      </c>
      <c r="CU952">
        <v>9.3799999999999901</v>
      </c>
      <c r="CV952">
        <v>0</v>
      </c>
      <c r="CW952">
        <v>0</v>
      </c>
      <c r="CX952">
        <v>49.800854104657098</v>
      </c>
      <c r="CY952">
        <v>0</v>
      </c>
      <c r="CZ952">
        <v>59.180854104657101</v>
      </c>
      <c r="DA952">
        <v>193.375639895342</v>
      </c>
      <c r="DB952">
        <v>42</v>
      </c>
      <c r="DC952">
        <v>0</v>
      </c>
    </row>
    <row r="953" spans="1:107" x14ac:dyDescent="0.25">
      <c r="A953" t="s">
        <v>175</v>
      </c>
      <c r="B953" t="s">
        <v>175</v>
      </c>
      <c r="C953" t="s">
        <v>1828</v>
      </c>
      <c r="D953" t="s">
        <v>1829</v>
      </c>
      <c r="E953" t="s">
        <v>175</v>
      </c>
      <c r="F953" t="s">
        <v>175</v>
      </c>
      <c r="G953" t="s">
        <v>176</v>
      </c>
      <c r="H953" t="s">
        <v>198</v>
      </c>
      <c r="I953" t="s">
        <v>1435</v>
      </c>
      <c r="J953" t="s">
        <v>179</v>
      </c>
      <c r="K953">
        <v>3.6</v>
      </c>
      <c r="L953">
        <v>4</v>
      </c>
      <c r="M953">
        <v>64</v>
      </c>
      <c r="N953" t="s">
        <v>175</v>
      </c>
      <c r="O953">
        <v>0.32400000000000001</v>
      </c>
      <c r="P953">
        <v>0.52800000000000002</v>
      </c>
      <c r="Q953">
        <v>29.47</v>
      </c>
      <c r="R953">
        <v>29.9</v>
      </c>
      <c r="S953">
        <v>135</v>
      </c>
      <c r="T953" t="s">
        <v>175</v>
      </c>
      <c r="U953">
        <v>131.15209200000001</v>
      </c>
      <c r="V953" t="s">
        <v>175</v>
      </c>
      <c r="W953" t="s">
        <v>175</v>
      </c>
      <c r="X953" t="s">
        <v>175</v>
      </c>
      <c r="Y953" t="s">
        <v>1714</v>
      </c>
      <c r="Z953" t="s">
        <v>175</v>
      </c>
      <c r="AA953">
        <v>4</v>
      </c>
      <c r="AB953">
        <v>1</v>
      </c>
      <c r="AC953">
        <v>0</v>
      </c>
      <c r="AD953">
        <v>0</v>
      </c>
      <c r="AE953">
        <v>2</v>
      </c>
      <c r="AF953">
        <v>0</v>
      </c>
      <c r="AG953">
        <v>2</v>
      </c>
      <c r="AH953">
        <v>2</v>
      </c>
      <c r="AI953">
        <v>6</v>
      </c>
      <c r="AJ953">
        <v>0</v>
      </c>
      <c r="AK953" t="s">
        <v>175</v>
      </c>
      <c r="AL953" t="s">
        <v>175</v>
      </c>
      <c r="AM953" t="s">
        <v>175</v>
      </c>
      <c r="AN953" t="s">
        <v>175</v>
      </c>
      <c r="AO953">
        <v>0</v>
      </c>
      <c r="AP953" t="s">
        <v>175</v>
      </c>
      <c r="AQ953" t="s">
        <v>175</v>
      </c>
      <c r="AR953">
        <v>2</v>
      </c>
      <c r="AS953">
        <v>4</v>
      </c>
      <c r="AT953" t="s">
        <v>175</v>
      </c>
      <c r="AU953" t="s">
        <v>175</v>
      </c>
      <c r="AV953">
        <v>0</v>
      </c>
      <c r="AW953" t="s">
        <v>175</v>
      </c>
      <c r="AX953">
        <v>2</v>
      </c>
      <c r="AY953" t="s">
        <v>175</v>
      </c>
      <c r="AZ953" t="s">
        <v>175</v>
      </c>
      <c r="BA953" t="s">
        <v>175</v>
      </c>
      <c r="BB953" t="s">
        <v>175</v>
      </c>
      <c r="BC953" t="s">
        <v>175</v>
      </c>
      <c r="BD953" t="s">
        <v>175</v>
      </c>
      <c r="BE953" t="s">
        <v>175</v>
      </c>
      <c r="BF953" t="s">
        <v>175</v>
      </c>
      <c r="BG953" t="s">
        <v>175</v>
      </c>
      <c r="BH953" t="s">
        <v>175</v>
      </c>
      <c r="BI953" t="s">
        <v>175</v>
      </c>
      <c r="BJ953" t="s">
        <v>175</v>
      </c>
      <c r="BK953" t="s">
        <v>175</v>
      </c>
      <c r="BL953" t="s">
        <v>175</v>
      </c>
      <c r="BM953" t="s">
        <v>175</v>
      </c>
      <c r="BN953" t="s">
        <v>175</v>
      </c>
      <c r="BO953" t="s">
        <v>175</v>
      </c>
      <c r="BP953" t="s">
        <v>175</v>
      </c>
      <c r="BQ953" t="s">
        <v>175</v>
      </c>
      <c r="BR953" t="s">
        <v>175</v>
      </c>
      <c r="BS953" t="s">
        <v>175</v>
      </c>
      <c r="BT953" t="s">
        <v>175</v>
      </c>
      <c r="BU953" t="s">
        <v>175</v>
      </c>
      <c r="BV953" t="s">
        <v>175</v>
      </c>
      <c r="BW953" t="s">
        <v>175</v>
      </c>
      <c r="BX953" t="s">
        <v>175</v>
      </c>
      <c r="BY953" t="s">
        <v>1709</v>
      </c>
      <c r="BZ953" t="s">
        <v>175</v>
      </c>
      <c r="CA953" t="s">
        <v>1710</v>
      </c>
      <c r="CB953" t="s">
        <v>1321</v>
      </c>
      <c r="CC953" t="s">
        <v>1760</v>
      </c>
      <c r="CD953" t="s">
        <v>175</v>
      </c>
      <c r="CE953" t="s">
        <v>175</v>
      </c>
      <c r="CF953" t="s">
        <v>175</v>
      </c>
      <c r="CG953">
        <v>0</v>
      </c>
      <c r="CH953" t="s">
        <v>191</v>
      </c>
      <c r="CI953" t="s">
        <v>1321</v>
      </c>
      <c r="CJ953" t="s">
        <v>175</v>
      </c>
      <c r="CK953">
        <v>1</v>
      </c>
      <c r="CL953" t="s">
        <v>1712</v>
      </c>
      <c r="CM953" t="s">
        <v>175</v>
      </c>
      <c r="CN953" t="s">
        <v>175</v>
      </c>
      <c r="CO953">
        <v>14.4</v>
      </c>
      <c r="CP953" t="s">
        <v>1709</v>
      </c>
      <c r="CQ953">
        <v>0</v>
      </c>
      <c r="CR953" t="s">
        <v>448</v>
      </c>
      <c r="CS953">
        <v>106.900031999999</v>
      </c>
      <c r="CT953" t="s">
        <v>1014</v>
      </c>
      <c r="CU953">
        <v>17.059999999999999</v>
      </c>
      <c r="CV953">
        <v>0</v>
      </c>
      <c r="CW953">
        <v>0</v>
      </c>
      <c r="CX953">
        <v>0</v>
      </c>
      <c r="CY953">
        <v>0</v>
      </c>
      <c r="CZ953">
        <v>17.059999999999999</v>
      </c>
      <c r="DA953">
        <v>89.840031999999894</v>
      </c>
      <c r="DB953">
        <v>45</v>
      </c>
      <c r="DC953">
        <v>0</v>
      </c>
    </row>
    <row r="954" spans="1:107" x14ac:dyDescent="0.25">
      <c r="A954" t="s">
        <v>175</v>
      </c>
      <c r="B954" t="s">
        <v>175</v>
      </c>
      <c r="C954" t="s">
        <v>1830</v>
      </c>
      <c r="D954" t="s">
        <v>1831</v>
      </c>
      <c r="E954" t="s">
        <v>175</v>
      </c>
      <c r="F954" t="s">
        <v>175</v>
      </c>
      <c r="G954" t="s">
        <v>176</v>
      </c>
      <c r="H954" t="s">
        <v>198</v>
      </c>
      <c r="I954" t="s">
        <v>1832</v>
      </c>
      <c r="J954" t="s">
        <v>179</v>
      </c>
      <c r="K954">
        <v>4</v>
      </c>
      <c r="L954">
        <v>4</v>
      </c>
      <c r="M954">
        <v>16</v>
      </c>
      <c r="N954">
        <v>7</v>
      </c>
      <c r="O954">
        <v>1.7709999999999999</v>
      </c>
      <c r="P954">
        <v>2.9249999999999998</v>
      </c>
      <c r="Q954">
        <v>47.69</v>
      </c>
      <c r="R954">
        <v>50.13</v>
      </c>
      <c r="S954">
        <v>135</v>
      </c>
      <c r="T954">
        <v>143.68</v>
      </c>
      <c r="U954">
        <v>220.35079200000001</v>
      </c>
      <c r="V954" t="s">
        <v>1732</v>
      </c>
      <c r="W954" t="s">
        <v>175</v>
      </c>
      <c r="X954" t="s">
        <v>175</v>
      </c>
      <c r="Y954" t="s">
        <v>1708</v>
      </c>
      <c r="Z954" t="s">
        <v>175</v>
      </c>
      <c r="AA954">
        <v>2</v>
      </c>
      <c r="AB954">
        <v>4</v>
      </c>
      <c r="AC954">
        <v>0</v>
      </c>
      <c r="AD954">
        <v>0</v>
      </c>
      <c r="AE954">
        <v>1</v>
      </c>
      <c r="AF954">
        <v>0</v>
      </c>
      <c r="AG954">
        <v>3</v>
      </c>
      <c r="AH954">
        <v>2</v>
      </c>
      <c r="AI954">
        <v>6</v>
      </c>
      <c r="AJ954">
        <v>2</v>
      </c>
      <c r="AK954" t="s">
        <v>175</v>
      </c>
      <c r="AL954" t="s">
        <v>175</v>
      </c>
      <c r="AM954" t="s">
        <v>175</v>
      </c>
      <c r="AN954" t="s">
        <v>175</v>
      </c>
      <c r="AO954">
        <v>0</v>
      </c>
      <c r="AP954" t="s">
        <v>175</v>
      </c>
      <c r="AQ954" t="s">
        <v>175</v>
      </c>
      <c r="AR954">
        <v>2</v>
      </c>
      <c r="AS954">
        <v>0</v>
      </c>
      <c r="AT954" t="s">
        <v>175</v>
      </c>
      <c r="AU954" t="s">
        <v>175</v>
      </c>
      <c r="AV954">
        <v>8</v>
      </c>
      <c r="AW954" t="s">
        <v>175</v>
      </c>
      <c r="AX954">
        <v>2</v>
      </c>
      <c r="AY954" t="s">
        <v>175</v>
      </c>
      <c r="AZ954" t="s">
        <v>175</v>
      </c>
      <c r="BA954" t="s">
        <v>175</v>
      </c>
      <c r="BB954" t="s">
        <v>175</v>
      </c>
      <c r="BC954" t="s">
        <v>175</v>
      </c>
      <c r="BD954" t="s">
        <v>175</v>
      </c>
      <c r="BE954" t="s">
        <v>175</v>
      </c>
      <c r="BF954">
        <v>192</v>
      </c>
      <c r="BG954" t="s">
        <v>175</v>
      </c>
      <c r="BH954" t="s">
        <v>175</v>
      </c>
      <c r="BI954" t="s">
        <v>175</v>
      </c>
      <c r="BJ954" t="s">
        <v>175</v>
      </c>
      <c r="BK954" t="s">
        <v>175</v>
      </c>
      <c r="BL954" t="s">
        <v>175</v>
      </c>
      <c r="BM954" t="s">
        <v>175</v>
      </c>
      <c r="BN954" t="s">
        <v>175</v>
      </c>
      <c r="BO954" t="s">
        <v>175</v>
      </c>
      <c r="BP954" t="s">
        <v>175</v>
      </c>
      <c r="BQ954" t="s">
        <v>175</v>
      </c>
      <c r="BR954" t="s">
        <v>175</v>
      </c>
      <c r="BS954" t="s">
        <v>175</v>
      </c>
      <c r="BT954" t="s">
        <v>175</v>
      </c>
      <c r="BU954" t="s">
        <v>175</v>
      </c>
      <c r="BV954" t="s">
        <v>175</v>
      </c>
      <c r="BW954" t="s">
        <v>175</v>
      </c>
      <c r="BX954" t="s">
        <v>175</v>
      </c>
      <c r="BY954" t="s">
        <v>1709</v>
      </c>
      <c r="BZ954" t="s">
        <v>175</v>
      </c>
      <c r="CA954" t="s">
        <v>1710</v>
      </c>
      <c r="CB954" t="s">
        <v>1586</v>
      </c>
      <c r="CC954" t="s">
        <v>1711</v>
      </c>
      <c r="CD954" t="s">
        <v>180</v>
      </c>
      <c r="CE954" t="s">
        <v>175</v>
      </c>
      <c r="CF954" t="s">
        <v>175</v>
      </c>
      <c r="CG954">
        <v>0</v>
      </c>
      <c r="CH954" t="s">
        <v>1720</v>
      </c>
      <c r="CI954" t="s">
        <v>1586</v>
      </c>
      <c r="CJ954">
        <v>1</v>
      </c>
      <c r="CK954">
        <v>1</v>
      </c>
      <c r="CL954" t="s">
        <v>1712</v>
      </c>
      <c r="CM954">
        <v>1</v>
      </c>
      <c r="CN954" t="s">
        <v>1777</v>
      </c>
      <c r="CO954">
        <v>16</v>
      </c>
      <c r="CP954" t="s">
        <v>1709</v>
      </c>
      <c r="CQ954">
        <v>0</v>
      </c>
      <c r="CR954" t="s">
        <v>1587</v>
      </c>
      <c r="CS954">
        <v>187.37552400000001</v>
      </c>
      <c r="CT954" t="s">
        <v>1586</v>
      </c>
      <c r="CU954">
        <v>5.54</v>
      </c>
      <c r="CV954">
        <v>0</v>
      </c>
      <c r="CW954">
        <v>21</v>
      </c>
      <c r="CX954">
        <v>49.800854104657098</v>
      </c>
      <c r="CY954">
        <v>0</v>
      </c>
      <c r="CZ954">
        <v>76.340854104657097</v>
      </c>
      <c r="DA954">
        <v>111.03466989534201</v>
      </c>
      <c r="DB954">
        <v>42</v>
      </c>
      <c r="DC954">
        <v>0</v>
      </c>
    </row>
    <row r="955" spans="1:107" x14ac:dyDescent="0.25">
      <c r="A955" t="s">
        <v>175</v>
      </c>
      <c r="B955" t="s">
        <v>175</v>
      </c>
      <c r="C955" t="s">
        <v>1830</v>
      </c>
      <c r="D955" t="s">
        <v>1833</v>
      </c>
      <c r="E955" t="s">
        <v>175</v>
      </c>
      <c r="F955" t="s">
        <v>175</v>
      </c>
      <c r="G955" t="s">
        <v>176</v>
      </c>
      <c r="H955" t="s">
        <v>198</v>
      </c>
      <c r="I955" t="s">
        <v>1832</v>
      </c>
      <c r="J955" t="s">
        <v>179</v>
      </c>
      <c r="K955">
        <v>4</v>
      </c>
      <c r="L955">
        <v>4</v>
      </c>
      <c r="M955">
        <v>16</v>
      </c>
      <c r="N955">
        <v>7</v>
      </c>
      <c r="O955">
        <v>1.9650000000000001</v>
      </c>
      <c r="P955">
        <v>2.9220000000000002</v>
      </c>
      <c r="Q955">
        <v>60.36</v>
      </c>
      <c r="R955">
        <v>64.37</v>
      </c>
      <c r="S955">
        <v>135</v>
      </c>
      <c r="T955">
        <v>143.68</v>
      </c>
      <c r="U955">
        <v>278.671806</v>
      </c>
      <c r="V955" t="s">
        <v>1732</v>
      </c>
      <c r="W955" t="s">
        <v>175</v>
      </c>
      <c r="X955" t="s">
        <v>175</v>
      </c>
      <c r="Y955" t="s">
        <v>1708</v>
      </c>
      <c r="Z955" t="s">
        <v>175</v>
      </c>
      <c r="AA955">
        <v>2</v>
      </c>
      <c r="AB955">
        <v>4</v>
      </c>
      <c r="AC955">
        <v>0</v>
      </c>
      <c r="AD955">
        <v>0</v>
      </c>
      <c r="AE955">
        <v>1</v>
      </c>
      <c r="AF955">
        <v>0</v>
      </c>
      <c r="AG955">
        <v>3</v>
      </c>
      <c r="AH955">
        <v>2</v>
      </c>
      <c r="AI955">
        <v>5</v>
      </c>
      <c r="AJ955">
        <v>2</v>
      </c>
      <c r="AK955" t="s">
        <v>175</v>
      </c>
      <c r="AL955" t="s">
        <v>175</v>
      </c>
      <c r="AM955" t="s">
        <v>175</v>
      </c>
      <c r="AN955" t="s">
        <v>175</v>
      </c>
      <c r="AO955">
        <v>0</v>
      </c>
      <c r="AP955" t="s">
        <v>175</v>
      </c>
      <c r="AQ955" t="s">
        <v>175</v>
      </c>
      <c r="AR955">
        <v>2</v>
      </c>
      <c r="AS955">
        <v>0</v>
      </c>
      <c r="AT955" t="s">
        <v>175</v>
      </c>
      <c r="AU955" t="s">
        <v>175</v>
      </c>
      <c r="AV955">
        <v>8</v>
      </c>
      <c r="AW955" t="s">
        <v>175</v>
      </c>
      <c r="AX955">
        <v>2</v>
      </c>
      <c r="AY955" t="s">
        <v>175</v>
      </c>
      <c r="AZ955" t="s">
        <v>175</v>
      </c>
      <c r="BA955" t="s">
        <v>175</v>
      </c>
      <c r="BB955" t="s">
        <v>175</v>
      </c>
      <c r="BC955" t="s">
        <v>175</v>
      </c>
      <c r="BD955" t="s">
        <v>175</v>
      </c>
      <c r="BE955" t="s">
        <v>175</v>
      </c>
      <c r="BF955">
        <v>256</v>
      </c>
      <c r="BG955" t="s">
        <v>175</v>
      </c>
      <c r="BH955" t="s">
        <v>175</v>
      </c>
      <c r="BI955" t="s">
        <v>175</v>
      </c>
      <c r="BJ955" t="s">
        <v>175</v>
      </c>
      <c r="BK955" t="s">
        <v>175</v>
      </c>
      <c r="BL955" t="s">
        <v>175</v>
      </c>
      <c r="BM955" t="s">
        <v>175</v>
      </c>
      <c r="BN955" t="s">
        <v>175</v>
      </c>
      <c r="BO955" t="s">
        <v>175</v>
      </c>
      <c r="BP955" t="s">
        <v>175</v>
      </c>
      <c r="BQ955" t="s">
        <v>175</v>
      </c>
      <c r="BR955" t="s">
        <v>175</v>
      </c>
      <c r="BS955" t="s">
        <v>175</v>
      </c>
      <c r="BT955" t="s">
        <v>175</v>
      </c>
      <c r="BU955" t="s">
        <v>175</v>
      </c>
      <c r="BV955" t="s">
        <v>175</v>
      </c>
      <c r="BW955" t="s">
        <v>175</v>
      </c>
      <c r="BX955" t="s">
        <v>175</v>
      </c>
      <c r="BY955" t="s">
        <v>1709</v>
      </c>
      <c r="BZ955" t="s">
        <v>175</v>
      </c>
      <c r="CA955" t="s">
        <v>1710</v>
      </c>
      <c r="CB955" t="s">
        <v>1586</v>
      </c>
      <c r="CC955" t="s">
        <v>1711</v>
      </c>
      <c r="CD955" t="s">
        <v>180</v>
      </c>
      <c r="CE955" t="s">
        <v>175</v>
      </c>
      <c r="CF955" t="s">
        <v>175</v>
      </c>
      <c r="CG955">
        <v>0</v>
      </c>
      <c r="CH955" t="s">
        <v>1720</v>
      </c>
      <c r="CI955" t="s">
        <v>1586</v>
      </c>
      <c r="CJ955">
        <v>1</v>
      </c>
      <c r="CK955">
        <v>1</v>
      </c>
      <c r="CL955" t="s">
        <v>1712</v>
      </c>
      <c r="CM955">
        <v>1</v>
      </c>
      <c r="CN955" t="s">
        <v>1777</v>
      </c>
      <c r="CO955">
        <v>16</v>
      </c>
      <c r="CP955" t="s">
        <v>1709</v>
      </c>
      <c r="CQ955">
        <v>0</v>
      </c>
      <c r="CR955" t="s">
        <v>1587</v>
      </c>
      <c r="CS955">
        <v>236.140254</v>
      </c>
      <c r="CT955" t="s">
        <v>1586</v>
      </c>
      <c r="CU955">
        <v>5.54</v>
      </c>
      <c r="CV955">
        <v>0</v>
      </c>
      <c r="CW955">
        <v>21</v>
      </c>
      <c r="CX955">
        <v>57.452333833092098</v>
      </c>
      <c r="CY955">
        <v>0</v>
      </c>
      <c r="CZ955">
        <v>83.992333833092005</v>
      </c>
      <c r="DA955">
        <v>152.147920166907</v>
      </c>
      <c r="DB955">
        <v>42</v>
      </c>
      <c r="DC955">
        <v>0</v>
      </c>
    </row>
    <row r="956" spans="1:107" x14ac:dyDescent="0.25">
      <c r="A956" t="s">
        <v>175</v>
      </c>
      <c r="B956" t="s">
        <v>175</v>
      </c>
      <c r="C956" t="s">
        <v>1830</v>
      </c>
      <c r="D956" t="s">
        <v>1834</v>
      </c>
      <c r="E956" t="s">
        <v>175</v>
      </c>
      <c r="F956" t="s">
        <v>175</v>
      </c>
      <c r="G956" t="s">
        <v>176</v>
      </c>
      <c r="H956" t="s">
        <v>198</v>
      </c>
      <c r="I956" t="s">
        <v>1835</v>
      </c>
      <c r="J956" t="s">
        <v>179</v>
      </c>
      <c r="K956">
        <v>3.6</v>
      </c>
      <c r="L956">
        <v>8</v>
      </c>
      <c r="M956">
        <v>32</v>
      </c>
      <c r="N956">
        <v>7</v>
      </c>
      <c r="O956">
        <v>1.909</v>
      </c>
      <c r="P956">
        <v>3.976</v>
      </c>
      <c r="Q956">
        <v>82.08</v>
      </c>
      <c r="R956">
        <v>84.16</v>
      </c>
      <c r="S956">
        <v>135</v>
      </c>
      <c r="T956">
        <v>156.47999999999999</v>
      </c>
      <c r="U956">
        <v>371.51028600000001</v>
      </c>
      <c r="V956" t="s">
        <v>1732</v>
      </c>
      <c r="W956" t="s">
        <v>175</v>
      </c>
      <c r="X956" t="s">
        <v>175</v>
      </c>
      <c r="Y956" t="s">
        <v>1708</v>
      </c>
      <c r="Z956" t="s">
        <v>175</v>
      </c>
      <c r="AA956">
        <v>4</v>
      </c>
      <c r="AB956">
        <v>4</v>
      </c>
      <c r="AC956">
        <v>0</v>
      </c>
      <c r="AD956">
        <v>0</v>
      </c>
      <c r="AE956">
        <v>1</v>
      </c>
      <c r="AF956">
        <v>0</v>
      </c>
      <c r="AG956">
        <v>3</v>
      </c>
      <c r="AH956">
        <v>2</v>
      </c>
      <c r="AI956">
        <v>6</v>
      </c>
      <c r="AJ956">
        <v>2</v>
      </c>
      <c r="AK956" t="s">
        <v>175</v>
      </c>
      <c r="AL956" t="s">
        <v>175</v>
      </c>
      <c r="AM956" t="s">
        <v>175</v>
      </c>
      <c r="AN956" t="s">
        <v>175</v>
      </c>
      <c r="AO956">
        <v>0</v>
      </c>
      <c r="AP956" t="s">
        <v>175</v>
      </c>
      <c r="AQ956" t="s">
        <v>175</v>
      </c>
      <c r="AR956">
        <v>2</v>
      </c>
      <c r="AS956">
        <v>0</v>
      </c>
      <c r="AT956" t="s">
        <v>175</v>
      </c>
      <c r="AU956" t="s">
        <v>175</v>
      </c>
      <c r="AV956">
        <v>8</v>
      </c>
      <c r="AW956" t="s">
        <v>175</v>
      </c>
      <c r="AX956">
        <v>2</v>
      </c>
      <c r="AY956" t="s">
        <v>175</v>
      </c>
      <c r="AZ956" t="s">
        <v>175</v>
      </c>
      <c r="BA956" t="s">
        <v>175</v>
      </c>
      <c r="BB956" t="s">
        <v>175</v>
      </c>
      <c r="BC956" t="s">
        <v>175</v>
      </c>
      <c r="BD956" t="s">
        <v>175</v>
      </c>
      <c r="BE956" t="s">
        <v>175</v>
      </c>
      <c r="BF956">
        <v>242</v>
      </c>
      <c r="BG956" t="s">
        <v>175</v>
      </c>
      <c r="BH956" t="s">
        <v>175</v>
      </c>
      <c r="BI956" t="s">
        <v>175</v>
      </c>
      <c r="BJ956" t="s">
        <v>175</v>
      </c>
      <c r="BK956" t="s">
        <v>175</v>
      </c>
      <c r="BL956" t="s">
        <v>175</v>
      </c>
      <c r="BM956" t="s">
        <v>175</v>
      </c>
      <c r="BN956" t="s">
        <v>175</v>
      </c>
      <c r="BO956" t="s">
        <v>175</v>
      </c>
      <c r="BP956" t="s">
        <v>175</v>
      </c>
      <c r="BQ956" t="s">
        <v>175</v>
      </c>
      <c r="BR956" t="s">
        <v>175</v>
      </c>
      <c r="BS956" t="s">
        <v>175</v>
      </c>
      <c r="BT956" t="s">
        <v>175</v>
      </c>
      <c r="BU956" t="s">
        <v>175</v>
      </c>
      <c r="BV956" t="s">
        <v>175</v>
      </c>
      <c r="BW956" t="s">
        <v>175</v>
      </c>
      <c r="BX956" t="s">
        <v>175</v>
      </c>
      <c r="BY956" t="s">
        <v>1709</v>
      </c>
      <c r="BZ956" t="s">
        <v>175</v>
      </c>
      <c r="CA956" t="s">
        <v>1710</v>
      </c>
      <c r="CB956" t="s">
        <v>1586</v>
      </c>
      <c r="CC956" t="s">
        <v>1711</v>
      </c>
      <c r="CD956" t="s">
        <v>180</v>
      </c>
      <c r="CE956" t="s">
        <v>175</v>
      </c>
      <c r="CF956" t="s">
        <v>175</v>
      </c>
      <c r="CG956">
        <v>0</v>
      </c>
      <c r="CH956" t="s">
        <v>1720</v>
      </c>
      <c r="CI956" t="s">
        <v>1586</v>
      </c>
      <c r="CJ956">
        <v>1</v>
      </c>
      <c r="CK956">
        <v>1</v>
      </c>
      <c r="CL956" t="s">
        <v>1712</v>
      </c>
      <c r="CM956">
        <v>1</v>
      </c>
      <c r="CN956" t="s">
        <v>1777</v>
      </c>
      <c r="CO956">
        <v>28.8</v>
      </c>
      <c r="CP956" t="s">
        <v>1709</v>
      </c>
      <c r="CQ956">
        <v>0</v>
      </c>
      <c r="CR956" t="s">
        <v>1587</v>
      </c>
      <c r="CS956">
        <v>311.25637799999902</v>
      </c>
      <c r="CT956" t="s">
        <v>1586</v>
      </c>
      <c r="CU956">
        <v>9.3799999999999901</v>
      </c>
      <c r="CV956">
        <v>0</v>
      </c>
      <c r="CW956">
        <v>21</v>
      </c>
      <c r="CX956">
        <v>55.971503934808503</v>
      </c>
      <c r="CY956">
        <v>0</v>
      </c>
      <c r="CZ956">
        <v>86.351503934808505</v>
      </c>
      <c r="DA956">
        <v>224.904874065191</v>
      </c>
      <c r="DB956">
        <v>42</v>
      </c>
      <c r="DC956">
        <v>0</v>
      </c>
    </row>
    <row r="957" spans="1:107" x14ac:dyDescent="0.25">
      <c r="A957" t="s">
        <v>175</v>
      </c>
      <c r="B957" t="s">
        <v>175</v>
      </c>
      <c r="C957" t="s">
        <v>1830</v>
      </c>
      <c r="D957" t="s">
        <v>1836</v>
      </c>
      <c r="E957" t="s">
        <v>175</v>
      </c>
      <c r="F957" t="s">
        <v>175</v>
      </c>
      <c r="G957" t="s">
        <v>176</v>
      </c>
      <c r="H957" t="s">
        <v>198</v>
      </c>
      <c r="I957" t="s">
        <v>1780</v>
      </c>
      <c r="J957" t="s">
        <v>179</v>
      </c>
      <c r="K957">
        <v>3.7</v>
      </c>
      <c r="L957">
        <v>6</v>
      </c>
      <c r="M957">
        <v>16</v>
      </c>
      <c r="N957">
        <v>7</v>
      </c>
      <c r="O957">
        <v>1.046</v>
      </c>
      <c r="P957">
        <v>2.0339999999999998</v>
      </c>
      <c r="Q957">
        <v>42.13</v>
      </c>
      <c r="R957">
        <v>47.05</v>
      </c>
      <c r="S957">
        <v>135</v>
      </c>
      <c r="T957">
        <v>143.68</v>
      </c>
      <c r="U957">
        <v>196.00850399999999</v>
      </c>
      <c r="V957" t="s">
        <v>1732</v>
      </c>
      <c r="W957" t="s">
        <v>175</v>
      </c>
      <c r="X957" t="s">
        <v>175</v>
      </c>
      <c r="Y957" t="s">
        <v>1708</v>
      </c>
      <c r="Z957" t="s">
        <v>175</v>
      </c>
      <c r="AA957">
        <v>2</v>
      </c>
      <c r="AB957">
        <v>2</v>
      </c>
      <c r="AC957">
        <v>0</v>
      </c>
      <c r="AD957">
        <v>0</v>
      </c>
      <c r="AE957">
        <v>4</v>
      </c>
      <c r="AF957">
        <v>0</v>
      </c>
      <c r="AG957">
        <v>1</v>
      </c>
      <c r="AH957">
        <v>1</v>
      </c>
      <c r="AI957">
        <v>6</v>
      </c>
      <c r="AJ957">
        <v>0</v>
      </c>
      <c r="AK957" t="s">
        <v>175</v>
      </c>
      <c r="AL957" t="s">
        <v>175</v>
      </c>
      <c r="AM957" t="s">
        <v>175</v>
      </c>
      <c r="AN957" t="s">
        <v>175</v>
      </c>
      <c r="AO957">
        <v>0</v>
      </c>
      <c r="AP957" t="s">
        <v>175</v>
      </c>
      <c r="AQ957" t="s">
        <v>175</v>
      </c>
      <c r="AR957">
        <v>1</v>
      </c>
      <c r="AS957">
        <v>1</v>
      </c>
      <c r="AT957" t="s">
        <v>175</v>
      </c>
      <c r="AU957" t="s">
        <v>175</v>
      </c>
      <c r="AV957">
        <v>6</v>
      </c>
      <c r="AW957" t="s">
        <v>175</v>
      </c>
      <c r="AX957">
        <v>2</v>
      </c>
      <c r="AY957" t="s">
        <v>175</v>
      </c>
      <c r="AZ957" t="s">
        <v>175</v>
      </c>
      <c r="BA957" t="s">
        <v>175</v>
      </c>
      <c r="BB957" t="s">
        <v>175</v>
      </c>
      <c r="BC957" t="s">
        <v>175</v>
      </c>
      <c r="BD957" t="s">
        <v>175</v>
      </c>
      <c r="BE957" t="s">
        <v>175</v>
      </c>
      <c r="BF957">
        <v>484</v>
      </c>
      <c r="BG957" t="s">
        <v>175</v>
      </c>
      <c r="BH957" t="s">
        <v>175</v>
      </c>
      <c r="BI957" t="s">
        <v>175</v>
      </c>
      <c r="BJ957" t="s">
        <v>175</v>
      </c>
      <c r="BK957" t="s">
        <v>175</v>
      </c>
      <c r="BL957" t="s">
        <v>175</v>
      </c>
      <c r="BM957" t="s">
        <v>175</v>
      </c>
      <c r="BN957" t="s">
        <v>175</v>
      </c>
      <c r="BO957" t="s">
        <v>175</v>
      </c>
      <c r="BP957" t="s">
        <v>175</v>
      </c>
      <c r="BQ957" t="s">
        <v>175</v>
      </c>
      <c r="BR957" t="s">
        <v>175</v>
      </c>
      <c r="BS957" t="s">
        <v>175</v>
      </c>
      <c r="BT957" t="s">
        <v>175</v>
      </c>
      <c r="BU957" t="s">
        <v>175</v>
      </c>
      <c r="BV957" t="s">
        <v>175</v>
      </c>
      <c r="BW957" t="s">
        <v>175</v>
      </c>
      <c r="BX957" t="s">
        <v>175</v>
      </c>
      <c r="BY957" t="s">
        <v>1709</v>
      </c>
      <c r="BZ957" t="s">
        <v>175</v>
      </c>
      <c r="CA957" t="s">
        <v>1710</v>
      </c>
      <c r="CB957" t="s">
        <v>1586</v>
      </c>
      <c r="CC957" t="s">
        <v>1736</v>
      </c>
      <c r="CD957" t="s">
        <v>180</v>
      </c>
      <c r="CE957" t="s">
        <v>175</v>
      </c>
      <c r="CF957" t="s">
        <v>175</v>
      </c>
      <c r="CG957">
        <v>0</v>
      </c>
      <c r="CH957" t="s">
        <v>1720</v>
      </c>
      <c r="CI957" t="s">
        <v>1586</v>
      </c>
      <c r="CJ957">
        <v>1</v>
      </c>
      <c r="CK957">
        <v>1</v>
      </c>
      <c r="CL957" t="s">
        <v>1712</v>
      </c>
      <c r="CM957">
        <v>1</v>
      </c>
      <c r="CN957" t="s">
        <v>1777</v>
      </c>
      <c r="CO957">
        <v>22.2</v>
      </c>
      <c r="CP957" t="s">
        <v>1709</v>
      </c>
      <c r="CQ957">
        <v>0</v>
      </c>
      <c r="CR957" t="s">
        <v>1587</v>
      </c>
      <c r="CS957">
        <v>169.945751999999</v>
      </c>
      <c r="CT957" t="s">
        <v>1586</v>
      </c>
      <c r="CU957">
        <v>5.54</v>
      </c>
      <c r="CV957">
        <v>0</v>
      </c>
      <c r="CW957">
        <v>21</v>
      </c>
      <c r="CX957">
        <v>70.158449764416105</v>
      </c>
      <c r="CY957">
        <v>0</v>
      </c>
      <c r="CZ957">
        <v>96.698449764416097</v>
      </c>
      <c r="DA957">
        <v>73.247302235583803</v>
      </c>
      <c r="DB957">
        <v>42</v>
      </c>
      <c r="DC957">
        <v>0</v>
      </c>
    </row>
    <row r="958" spans="1:107" x14ac:dyDescent="0.25">
      <c r="A958" t="s">
        <v>175</v>
      </c>
      <c r="B958" t="s">
        <v>175</v>
      </c>
      <c r="C958" t="s">
        <v>1579</v>
      </c>
      <c r="D958" t="s">
        <v>1837</v>
      </c>
      <c r="E958" t="s">
        <v>175</v>
      </c>
      <c r="F958" t="s">
        <v>175</v>
      </c>
      <c r="G958" t="s">
        <v>176</v>
      </c>
      <c r="H958" t="s">
        <v>198</v>
      </c>
      <c r="I958" t="s">
        <v>1838</v>
      </c>
      <c r="J958" t="s">
        <v>179</v>
      </c>
      <c r="K958">
        <v>3.8</v>
      </c>
      <c r="L958">
        <v>4</v>
      </c>
      <c r="M958">
        <v>8</v>
      </c>
      <c r="N958" t="s">
        <v>175</v>
      </c>
      <c r="O958">
        <v>0.50800000000000001</v>
      </c>
      <c r="P958">
        <v>1.1379999999999999</v>
      </c>
      <c r="Q958">
        <v>20.84</v>
      </c>
      <c r="R958">
        <v>21.13</v>
      </c>
      <c r="S958">
        <v>135</v>
      </c>
      <c r="T958">
        <v>7.28</v>
      </c>
      <c r="U958">
        <v>94.161240000000006</v>
      </c>
      <c r="V958" t="s">
        <v>175</v>
      </c>
      <c r="W958" t="s">
        <v>175</v>
      </c>
      <c r="X958" t="s">
        <v>175</v>
      </c>
      <c r="Y958" t="s">
        <v>274</v>
      </c>
      <c r="Z958" t="s">
        <v>175</v>
      </c>
      <c r="AA958">
        <v>2</v>
      </c>
      <c r="AB958">
        <v>1</v>
      </c>
      <c r="AC958">
        <v>0</v>
      </c>
      <c r="AD958">
        <v>0</v>
      </c>
      <c r="AE958">
        <v>0</v>
      </c>
      <c r="AF958">
        <v>0</v>
      </c>
      <c r="AG958">
        <v>1</v>
      </c>
      <c r="AH958">
        <v>1</v>
      </c>
      <c r="AI958">
        <v>4</v>
      </c>
      <c r="AJ958">
        <v>0</v>
      </c>
      <c r="AK958" t="s">
        <v>175</v>
      </c>
      <c r="AL958" t="s">
        <v>175</v>
      </c>
      <c r="AM958" t="s">
        <v>175</v>
      </c>
      <c r="AN958" t="s">
        <v>175</v>
      </c>
      <c r="AO958">
        <v>0</v>
      </c>
      <c r="AP958" t="s">
        <v>175</v>
      </c>
      <c r="AQ958" t="s">
        <v>175</v>
      </c>
      <c r="AR958">
        <v>1</v>
      </c>
      <c r="AS958">
        <v>1</v>
      </c>
      <c r="AT958" t="s">
        <v>175</v>
      </c>
      <c r="AU958" t="s">
        <v>175</v>
      </c>
      <c r="AV958">
        <v>4</v>
      </c>
      <c r="AW958" t="s">
        <v>175</v>
      </c>
      <c r="AX958">
        <v>2</v>
      </c>
      <c r="AY958" t="s">
        <v>175</v>
      </c>
      <c r="AZ958" t="s">
        <v>175</v>
      </c>
      <c r="BA958" t="s">
        <v>175</v>
      </c>
      <c r="BB958" t="s">
        <v>175</v>
      </c>
      <c r="BC958" t="s">
        <v>175</v>
      </c>
      <c r="BD958" t="s">
        <v>175</v>
      </c>
      <c r="BE958" t="s">
        <v>175</v>
      </c>
      <c r="BF958" t="s">
        <v>175</v>
      </c>
      <c r="BG958" t="s">
        <v>175</v>
      </c>
      <c r="BH958" t="s">
        <v>175</v>
      </c>
      <c r="BI958" t="s">
        <v>175</v>
      </c>
      <c r="BJ958" t="s">
        <v>175</v>
      </c>
      <c r="BK958" t="s">
        <v>175</v>
      </c>
      <c r="BL958" t="s">
        <v>175</v>
      </c>
      <c r="BM958" t="s">
        <v>175</v>
      </c>
      <c r="BN958" t="s">
        <v>175</v>
      </c>
      <c r="BO958" t="s">
        <v>175</v>
      </c>
      <c r="BP958" t="s">
        <v>175</v>
      </c>
      <c r="BQ958" t="s">
        <v>175</v>
      </c>
      <c r="BR958" t="s">
        <v>175</v>
      </c>
      <c r="BS958" t="s">
        <v>175</v>
      </c>
      <c r="BT958" t="s">
        <v>175</v>
      </c>
      <c r="BU958" t="s">
        <v>175</v>
      </c>
      <c r="BV958" t="s">
        <v>175</v>
      </c>
      <c r="BW958" t="s">
        <v>175</v>
      </c>
      <c r="BX958" t="s">
        <v>175</v>
      </c>
      <c r="BY958" t="s">
        <v>1709</v>
      </c>
      <c r="BZ958" t="s">
        <v>175</v>
      </c>
      <c r="CA958" t="s">
        <v>1710</v>
      </c>
      <c r="CB958" t="s">
        <v>1321</v>
      </c>
      <c r="CC958" t="s">
        <v>1736</v>
      </c>
      <c r="CD958" t="s">
        <v>175</v>
      </c>
      <c r="CE958" t="s">
        <v>175</v>
      </c>
      <c r="CF958" t="s">
        <v>175</v>
      </c>
      <c r="CG958">
        <v>0</v>
      </c>
      <c r="CH958" t="s">
        <v>191</v>
      </c>
      <c r="CI958" t="s">
        <v>1321</v>
      </c>
      <c r="CJ958" t="s">
        <v>175</v>
      </c>
      <c r="CK958">
        <v>1</v>
      </c>
      <c r="CL958" t="s">
        <v>1712</v>
      </c>
      <c r="CM958" t="s">
        <v>175</v>
      </c>
      <c r="CN958" t="s">
        <v>175</v>
      </c>
      <c r="CO958">
        <v>15.2</v>
      </c>
      <c r="CP958" t="s">
        <v>1709</v>
      </c>
      <c r="CQ958">
        <v>0</v>
      </c>
      <c r="CR958" t="s">
        <v>448</v>
      </c>
      <c r="CS958">
        <v>78.938987999999995</v>
      </c>
      <c r="CT958" t="s">
        <v>1014</v>
      </c>
      <c r="CU958">
        <v>3.62</v>
      </c>
      <c r="CV958">
        <v>0</v>
      </c>
      <c r="CW958">
        <v>0</v>
      </c>
      <c r="CX958">
        <v>0</v>
      </c>
      <c r="CY958">
        <v>0</v>
      </c>
      <c r="CZ958">
        <v>3.62</v>
      </c>
      <c r="DA958">
        <v>75.318987999999905</v>
      </c>
      <c r="DB958">
        <v>45</v>
      </c>
      <c r="DC958">
        <v>0</v>
      </c>
    </row>
    <row r="959" spans="1:107" x14ac:dyDescent="0.25">
      <c r="A959" t="s">
        <v>175</v>
      </c>
      <c r="B959" t="s">
        <v>175</v>
      </c>
      <c r="C959" t="s">
        <v>1579</v>
      </c>
      <c r="D959" t="s">
        <v>1839</v>
      </c>
      <c r="E959" t="s">
        <v>175</v>
      </c>
      <c r="F959" t="s">
        <v>175</v>
      </c>
      <c r="G959" t="s">
        <v>176</v>
      </c>
      <c r="H959" t="s">
        <v>198</v>
      </c>
      <c r="I959" t="s">
        <v>1751</v>
      </c>
      <c r="J959" t="s">
        <v>179</v>
      </c>
      <c r="K959">
        <v>3.5</v>
      </c>
      <c r="L959">
        <v>2</v>
      </c>
      <c r="M959">
        <v>8</v>
      </c>
      <c r="N959" t="s">
        <v>175</v>
      </c>
      <c r="O959">
        <v>0.60199999999999998</v>
      </c>
      <c r="P959">
        <v>1.0169999999999999</v>
      </c>
      <c r="Q959">
        <v>22.02</v>
      </c>
      <c r="R959">
        <v>22.37</v>
      </c>
      <c r="S959">
        <v>135</v>
      </c>
      <c r="T959">
        <v>7.28</v>
      </c>
      <c r="U959">
        <v>99.726029999999994</v>
      </c>
      <c r="V959" t="s">
        <v>175</v>
      </c>
      <c r="W959" t="s">
        <v>175</v>
      </c>
      <c r="X959" t="s">
        <v>175</v>
      </c>
      <c r="Y959" t="s">
        <v>1714</v>
      </c>
      <c r="Z959" t="s">
        <v>175</v>
      </c>
      <c r="AA959">
        <v>2</v>
      </c>
      <c r="AB959">
        <v>1</v>
      </c>
      <c r="AC959">
        <v>0</v>
      </c>
      <c r="AD959">
        <v>0</v>
      </c>
      <c r="AE959">
        <v>2</v>
      </c>
      <c r="AF959">
        <v>0</v>
      </c>
      <c r="AG959">
        <v>1</v>
      </c>
      <c r="AH959">
        <v>1</v>
      </c>
      <c r="AI959">
        <v>4</v>
      </c>
      <c r="AJ959">
        <v>0</v>
      </c>
      <c r="AK959" t="s">
        <v>175</v>
      </c>
      <c r="AL959" t="s">
        <v>175</v>
      </c>
      <c r="AM959" t="s">
        <v>175</v>
      </c>
      <c r="AN959" t="s">
        <v>175</v>
      </c>
      <c r="AO959">
        <v>0</v>
      </c>
      <c r="AP959" t="s">
        <v>175</v>
      </c>
      <c r="AQ959" t="s">
        <v>175</v>
      </c>
      <c r="AR959">
        <v>1</v>
      </c>
      <c r="AS959">
        <v>1</v>
      </c>
      <c r="AT959" t="s">
        <v>175</v>
      </c>
      <c r="AU959" t="s">
        <v>175</v>
      </c>
      <c r="AV959">
        <v>6</v>
      </c>
      <c r="AW959" t="s">
        <v>175</v>
      </c>
      <c r="AX959">
        <v>2</v>
      </c>
      <c r="AY959" t="s">
        <v>175</v>
      </c>
      <c r="AZ959" t="s">
        <v>175</v>
      </c>
      <c r="BA959" t="s">
        <v>175</v>
      </c>
      <c r="BB959" t="s">
        <v>175</v>
      </c>
      <c r="BC959" t="s">
        <v>175</v>
      </c>
      <c r="BD959" t="s">
        <v>175</v>
      </c>
      <c r="BE959" t="s">
        <v>175</v>
      </c>
      <c r="BF959" t="s">
        <v>175</v>
      </c>
      <c r="BG959" t="s">
        <v>175</v>
      </c>
      <c r="BH959" t="s">
        <v>175</v>
      </c>
      <c r="BI959" t="s">
        <v>175</v>
      </c>
      <c r="BJ959" t="s">
        <v>175</v>
      </c>
      <c r="BK959" t="s">
        <v>175</v>
      </c>
      <c r="BL959" t="s">
        <v>175</v>
      </c>
      <c r="BM959" t="s">
        <v>175</v>
      </c>
      <c r="BN959" t="s">
        <v>175</v>
      </c>
      <c r="BO959" t="s">
        <v>175</v>
      </c>
      <c r="BP959" t="s">
        <v>175</v>
      </c>
      <c r="BQ959" t="s">
        <v>175</v>
      </c>
      <c r="BR959" t="s">
        <v>175</v>
      </c>
      <c r="BS959" t="s">
        <v>175</v>
      </c>
      <c r="BT959" t="s">
        <v>175</v>
      </c>
      <c r="BU959" t="s">
        <v>175</v>
      </c>
      <c r="BV959" t="s">
        <v>175</v>
      </c>
      <c r="BW959" t="s">
        <v>175</v>
      </c>
      <c r="BX959" t="s">
        <v>175</v>
      </c>
      <c r="BY959" t="s">
        <v>1709</v>
      </c>
      <c r="BZ959" t="s">
        <v>175</v>
      </c>
      <c r="CA959" t="s">
        <v>1710</v>
      </c>
      <c r="CB959" t="s">
        <v>1014</v>
      </c>
      <c r="CC959" t="s">
        <v>1736</v>
      </c>
      <c r="CD959" t="s">
        <v>175</v>
      </c>
      <c r="CE959" t="s">
        <v>175</v>
      </c>
      <c r="CF959" t="s">
        <v>175</v>
      </c>
      <c r="CG959">
        <v>0</v>
      </c>
      <c r="CH959" t="s">
        <v>191</v>
      </c>
      <c r="CI959" t="s">
        <v>1014</v>
      </c>
      <c r="CJ959" t="s">
        <v>175</v>
      </c>
      <c r="CK959">
        <v>1</v>
      </c>
      <c r="CL959" t="s">
        <v>1712</v>
      </c>
      <c r="CM959" t="s">
        <v>175</v>
      </c>
      <c r="CN959" t="s">
        <v>175</v>
      </c>
      <c r="CO959">
        <v>7</v>
      </c>
      <c r="CP959" t="s">
        <v>1709</v>
      </c>
      <c r="CQ959">
        <v>0</v>
      </c>
      <c r="CR959" t="s">
        <v>268</v>
      </c>
      <c r="CS959">
        <v>82.877921999999899</v>
      </c>
      <c r="CT959" t="s">
        <v>267</v>
      </c>
      <c r="CU959">
        <v>3.62</v>
      </c>
      <c r="CV959">
        <v>0</v>
      </c>
      <c r="CW959">
        <v>0</v>
      </c>
      <c r="CX959">
        <v>0</v>
      </c>
      <c r="CY959">
        <v>0</v>
      </c>
      <c r="CZ959">
        <v>3.62</v>
      </c>
      <c r="DA959">
        <v>79.257921999999894</v>
      </c>
      <c r="DB959">
        <v>25</v>
      </c>
      <c r="DC959">
        <v>0</v>
      </c>
    </row>
    <row r="960" spans="1:107" x14ac:dyDescent="0.25">
      <c r="A960" t="s">
        <v>175</v>
      </c>
      <c r="B960" t="s">
        <v>175</v>
      </c>
      <c r="C960" t="s">
        <v>1579</v>
      </c>
      <c r="D960" t="s">
        <v>1840</v>
      </c>
      <c r="E960" t="s">
        <v>175</v>
      </c>
      <c r="F960" t="s">
        <v>175</v>
      </c>
      <c r="G960" t="s">
        <v>176</v>
      </c>
      <c r="H960" t="s">
        <v>198</v>
      </c>
      <c r="I960" t="s">
        <v>1735</v>
      </c>
      <c r="J960" t="s">
        <v>179</v>
      </c>
      <c r="K960">
        <v>4</v>
      </c>
      <c r="L960">
        <v>4</v>
      </c>
      <c r="M960">
        <v>8</v>
      </c>
      <c r="N960" t="s">
        <v>175</v>
      </c>
      <c r="O960">
        <v>0.253</v>
      </c>
      <c r="P960">
        <v>3.4470000000000001</v>
      </c>
      <c r="Q960">
        <v>20.34</v>
      </c>
      <c r="R960">
        <v>20.91</v>
      </c>
      <c r="S960">
        <v>135</v>
      </c>
      <c r="T960">
        <v>7.28</v>
      </c>
      <c r="U960">
        <v>92.345292000000001</v>
      </c>
      <c r="V960" t="s">
        <v>175</v>
      </c>
      <c r="W960" t="s">
        <v>175</v>
      </c>
      <c r="X960" t="s">
        <v>175</v>
      </c>
      <c r="Y960" t="s">
        <v>1708</v>
      </c>
      <c r="Z960" t="s">
        <v>175</v>
      </c>
      <c r="AA960">
        <v>2</v>
      </c>
      <c r="AB960">
        <v>2</v>
      </c>
      <c r="AC960">
        <v>0</v>
      </c>
      <c r="AD960">
        <v>0</v>
      </c>
      <c r="AE960">
        <v>4</v>
      </c>
      <c r="AF960">
        <v>0</v>
      </c>
      <c r="AG960">
        <v>1</v>
      </c>
      <c r="AH960">
        <v>2</v>
      </c>
      <c r="AI960">
        <v>2</v>
      </c>
      <c r="AJ960">
        <v>2</v>
      </c>
      <c r="AK960" t="s">
        <v>175</v>
      </c>
      <c r="AL960" t="s">
        <v>175</v>
      </c>
      <c r="AM960" t="s">
        <v>175</v>
      </c>
      <c r="AN960" t="s">
        <v>175</v>
      </c>
      <c r="AO960">
        <v>0</v>
      </c>
      <c r="AP960" t="s">
        <v>175</v>
      </c>
      <c r="AQ960" t="s">
        <v>175</v>
      </c>
      <c r="AR960">
        <v>2</v>
      </c>
      <c r="AS960">
        <v>1</v>
      </c>
      <c r="AT960" t="s">
        <v>175</v>
      </c>
      <c r="AU960" t="s">
        <v>175</v>
      </c>
      <c r="AV960">
        <v>5</v>
      </c>
      <c r="AW960" t="s">
        <v>175</v>
      </c>
      <c r="AX960">
        <v>2</v>
      </c>
      <c r="AY960" t="s">
        <v>175</v>
      </c>
      <c r="AZ960" t="s">
        <v>175</v>
      </c>
      <c r="BA960" t="s">
        <v>175</v>
      </c>
      <c r="BB960" t="s">
        <v>175</v>
      </c>
      <c r="BC960" t="s">
        <v>175</v>
      </c>
      <c r="BD960" t="s">
        <v>175</v>
      </c>
      <c r="BE960" t="s">
        <v>175</v>
      </c>
      <c r="BF960" t="s">
        <v>175</v>
      </c>
      <c r="BG960" t="s">
        <v>175</v>
      </c>
      <c r="BH960" t="s">
        <v>175</v>
      </c>
      <c r="BI960" t="s">
        <v>175</v>
      </c>
      <c r="BJ960" t="s">
        <v>175</v>
      </c>
      <c r="BK960" t="s">
        <v>175</v>
      </c>
      <c r="BL960" t="s">
        <v>175</v>
      </c>
      <c r="BM960" t="s">
        <v>175</v>
      </c>
      <c r="BN960" t="s">
        <v>175</v>
      </c>
      <c r="BO960" t="s">
        <v>175</v>
      </c>
      <c r="BP960" t="s">
        <v>175</v>
      </c>
      <c r="BQ960" t="s">
        <v>175</v>
      </c>
      <c r="BR960" t="s">
        <v>175</v>
      </c>
      <c r="BS960" t="s">
        <v>175</v>
      </c>
      <c r="BT960" t="s">
        <v>175</v>
      </c>
      <c r="BU960" t="s">
        <v>175</v>
      </c>
      <c r="BV960" t="s">
        <v>175</v>
      </c>
      <c r="BW960" t="s">
        <v>175</v>
      </c>
      <c r="BX960" t="s">
        <v>175</v>
      </c>
      <c r="BY960" t="s">
        <v>1709</v>
      </c>
      <c r="BZ960" t="s">
        <v>175</v>
      </c>
      <c r="CA960" t="s">
        <v>1710</v>
      </c>
      <c r="CB960" t="s">
        <v>1321</v>
      </c>
      <c r="CC960" t="s">
        <v>1711</v>
      </c>
      <c r="CD960" t="s">
        <v>175</v>
      </c>
      <c r="CE960" t="s">
        <v>175</v>
      </c>
      <c r="CF960" t="s">
        <v>175</v>
      </c>
      <c r="CG960">
        <v>0</v>
      </c>
      <c r="CH960" t="s">
        <v>191</v>
      </c>
      <c r="CI960" t="s">
        <v>1321</v>
      </c>
      <c r="CJ960" t="s">
        <v>175</v>
      </c>
      <c r="CK960">
        <v>1</v>
      </c>
      <c r="CL960" t="s">
        <v>1712</v>
      </c>
      <c r="CM960" t="s">
        <v>175</v>
      </c>
      <c r="CN960" t="s">
        <v>175</v>
      </c>
      <c r="CO960">
        <v>16</v>
      </c>
      <c r="CP960" t="s">
        <v>1709</v>
      </c>
      <c r="CQ960">
        <v>0</v>
      </c>
      <c r="CR960" t="s">
        <v>448</v>
      </c>
      <c r="CS960">
        <v>86.689836</v>
      </c>
      <c r="CT960" t="s">
        <v>1014</v>
      </c>
      <c r="CU960">
        <v>3.62</v>
      </c>
      <c r="CV960">
        <v>0</v>
      </c>
      <c r="CW960">
        <v>0</v>
      </c>
      <c r="CX960">
        <v>0</v>
      </c>
      <c r="CY960">
        <v>0</v>
      </c>
      <c r="CZ960">
        <v>3.62</v>
      </c>
      <c r="DA960">
        <v>83.069835999999995</v>
      </c>
      <c r="DB960">
        <v>45</v>
      </c>
      <c r="DC960">
        <v>0</v>
      </c>
    </row>
    <row r="961" spans="1:107" x14ac:dyDescent="0.25">
      <c r="A961" t="s">
        <v>175</v>
      </c>
      <c r="B961" t="s">
        <v>175</v>
      </c>
      <c r="C961" t="s">
        <v>1579</v>
      </c>
      <c r="D961" t="s">
        <v>1841</v>
      </c>
      <c r="E961" t="s">
        <v>175</v>
      </c>
      <c r="F961" t="s">
        <v>175</v>
      </c>
      <c r="G961" t="s">
        <v>176</v>
      </c>
      <c r="H961" t="s">
        <v>198</v>
      </c>
      <c r="I961" t="s">
        <v>1707</v>
      </c>
      <c r="J961" t="s">
        <v>179</v>
      </c>
      <c r="K961">
        <v>2.8</v>
      </c>
      <c r="L961">
        <v>6</v>
      </c>
      <c r="M961">
        <v>8</v>
      </c>
      <c r="N961" t="s">
        <v>175</v>
      </c>
      <c r="O961">
        <v>0.248</v>
      </c>
      <c r="P961">
        <v>5.3849999999999998</v>
      </c>
      <c r="Q961">
        <v>22.02</v>
      </c>
      <c r="R961">
        <v>22.51</v>
      </c>
      <c r="S961">
        <v>135</v>
      </c>
      <c r="T961">
        <v>7.28</v>
      </c>
      <c r="U961">
        <v>100.427706</v>
      </c>
      <c r="V961" t="s">
        <v>175</v>
      </c>
      <c r="W961" t="s">
        <v>175</v>
      </c>
      <c r="X961" t="s">
        <v>175</v>
      </c>
      <c r="Y961" t="s">
        <v>1708</v>
      </c>
      <c r="Z961" t="s">
        <v>175</v>
      </c>
      <c r="AA961">
        <v>2</v>
      </c>
      <c r="AB961">
        <v>2</v>
      </c>
      <c r="AC961">
        <v>0</v>
      </c>
      <c r="AD961">
        <v>0</v>
      </c>
      <c r="AE961">
        <v>3</v>
      </c>
      <c r="AF961">
        <v>0</v>
      </c>
      <c r="AG961">
        <v>2</v>
      </c>
      <c r="AH961">
        <v>2</v>
      </c>
      <c r="AI961">
        <v>4</v>
      </c>
      <c r="AJ961">
        <v>2</v>
      </c>
      <c r="AK961" t="s">
        <v>175</v>
      </c>
      <c r="AL961" t="s">
        <v>175</v>
      </c>
      <c r="AM961" t="s">
        <v>175</v>
      </c>
      <c r="AN961" t="s">
        <v>175</v>
      </c>
      <c r="AO961">
        <v>0</v>
      </c>
      <c r="AP961" t="s">
        <v>175</v>
      </c>
      <c r="AQ961" t="s">
        <v>175</v>
      </c>
      <c r="AR961">
        <v>2</v>
      </c>
      <c r="AS961">
        <v>1</v>
      </c>
      <c r="AT961" t="s">
        <v>175</v>
      </c>
      <c r="AU961" t="s">
        <v>175</v>
      </c>
      <c r="AV961">
        <v>6</v>
      </c>
      <c r="AW961" t="s">
        <v>175</v>
      </c>
      <c r="AX961">
        <v>2</v>
      </c>
      <c r="AY961" t="s">
        <v>175</v>
      </c>
      <c r="AZ961" t="s">
        <v>175</v>
      </c>
      <c r="BA961" t="s">
        <v>175</v>
      </c>
      <c r="BB961" t="s">
        <v>175</v>
      </c>
      <c r="BC961" t="s">
        <v>175</v>
      </c>
      <c r="BD961" t="s">
        <v>175</v>
      </c>
      <c r="BE961" t="s">
        <v>175</v>
      </c>
      <c r="BF961" t="s">
        <v>175</v>
      </c>
      <c r="BG961" t="s">
        <v>175</v>
      </c>
      <c r="BH961" t="s">
        <v>175</v>
      </c>
      <c r="BI961" t="s">
        <v>175</v>
      </c>
      <c r="BJ961" t="s">
        <v>175</v>
      </c>
      <c r="BK961" t="s">
        <v>175</v>
      </c>
      <c r="BL961" t="s">
        <v>175</v>
      </c>
      <c r="BM961" t="s">
        <v>175</v>
      </c>
      <c r="BN961" t="s">
        <v>175</v>
      </c>
      <c r="BO961" t="s">
        <v>175</v>
      </c>
      <c r="BP961" t="s">
        <v>175</v>
      </c>
      <c r="BQ961" t="s">
        <v>175</v>
      </c>
      <c r="BR961" t="s">
        <v>175</v>
      </c>
      <c r="BS961" t="s">
        <v>175</v>
      </c>
      <c r="BT961" t="s">
        <v>175</v>
      </c>
      <c r="BU961" t="s">
        <v>175</v>
      </c>
      <c r="BV961" t="s">
        <v>175</v>
      </c>
      <c r="BW961" t="s">
        <v>175</v>
      </c>
      <c r="BX961" t="s">
        <v>175</v>
      </c>
      <c r="BY961" t="s">
        <v>1709</v>
      </c>
      <c r="BZ961" t="s">
        <v>175</v>
      </c>
      <c r="CA961" t="s">
        <v>1710</v>
      </c>
      <c r="CB961" t="s">
        <v>1321</v>
      </c>
      <c r="CC961" t="s">
        <v>1711</v>
      </c>
      <c r="CD961" t="s">
        <v>175</v>
      </c>
      <c r="CE961" t="s">
        <v>175</v>
      </c>
      <c r="CF961" t="s">
        <v>175</v>
      </c>
      <c r="CG961">
        <v>0</v>
      </c>
      <c r="CH961" t="s">
        <v>191</v>
      </c>
      <c r="CI961" t="s">
        <v>1321</v>
      </c>
      <c r="CJ961" t="s">
        <v>175</v>
      </c>
      <c r="CK961">
        <v>1</v>
      </c>
      <c r="CL961" t="s">
        <v>1712</v>
      </c>
      <c r="CM961" t="s">
        <v>175</v>
      </c>
      <c r="CN961" t="s">
        <v>175</v>
      </c>
      <c r="CO961">
        <v>16.799999999999901</v>
      </c>
      <c r="CP961" t="s">
        <v>1709</v>
      </c>
      <c r="CQ961">
        <v>0</v>
      </c>
      <c r="CR961" t="s">
        <v>448</v>
      </c>
      <c r="CS961">
        <v>99.999341999999999</v>
      </c>
      <c r="CT961" t="s">
        <v>1014</v>
      </c>
      <c r="CU961">
        <v>3.62</v>
      </c>
      <c r="CV961">
        <v>0</v>
      </c>
      <c r="CW961">
        <v>0</v>
      </c>
      <c r="CX961">
        <v>0</v>
      </c>
      <c r="CY961">
        <v>0</v>
      </c>
      <c r="CZ961">
        <v>3.62</v>
      </c>
      <c r="DA961">
        <v>96.379341999999994</v>
      </c>
      <c r="DB961">
        <v>45</v>
      </c>
      <c r="DC961">
        <v>0</v>
      </c>
    </row>
    <row r="962" spans="1:107" x14ac:dyDescent="0.25">
      <c r="A962" t="s">
        <v>175</v>
      </c>
      <c r="B962" t="s">
        <v>175</v>
      </c>
      <c r="C962" t="s">
        <v>1579</v>
      </c>
      <c r="D962" t="s">
        <v>1842</v>
      </c>
      <c r="E962" t="s">
        <v>175</v>
      </c>
      <c r="F962" t="s">
        <v>175</v>
      </c>
      <c r="G962" t="s">
        <v>176</v>
      </c>
      <c r="H962" t="s">
        <v>198</v>
      </c>
      <c r="I962" t="s">
        <v>1707</v>
      </c>
      <c r="J962" t="s">
        <v>179</v>
      </c>
      <c r="K962">
        <v>2.8</v>
      </c>
      <c r="L962">
        <v>6</v>
      </c>
      <c r="M962">
        <v>8</v>
      </c>
      <c r="N962" t="s">
        <v>175</v>
      </c>
      <c r="O962">
        <v>1.1259999999999999</v>
      </c>
      <c r="P962">
        <v>3.6309999999999998</v>
      </c>
      <c r="Q962">
        <v>21.66</v>
      </c>
      <c r="R962">
        <v>22.13</v>
      </c>
      <c r="S962">
        <v>135</v>
      </c>
      <c r="T962">
        <v>7.28</v>
      </c>
      <c r="U962">
        <v>101.51745</v>
      </c>
      <c r="V962" t="s">
        <v>175</v>
      </c>
      <c r="W962" t="s">
        <v>175</v>
      </c>
      <c r="X962" t="s">
        <v>175</v>
      </c>
      <c r="Y962" t="s">
        <v>1708</v>
      </c>
      <c r="Z962" t="s">
        <v>175</v>
      </c>
      <c r="AA962">
        <v>2</v>
      </c>
      <c r="AB962">
        <v>2</v>
      </c>
      <c r="AC962">
        <v>0</v>
      </c>
      <c r="AD962">
        <v>0</v>
      </c>
      <c r="AE962">
        <v>4</v>
      </c>
      <c r="AF962">
        <v>0</v>
      </c>
      <c r="AG962">
        <v>1</v>
      </c>
      <c r="AH962">
        <v>2</v>
      </c>
      <c r="AI962">
        <v>2</v>
      </c>
      <c r="AJ962">
        <v>2</v>
      </c>
      <c r="AK962" t="s">
        <v>175</v>
      </c>
      <c r="AL962" t="s">
        <v>175</v>
      </c>
      <c r="AM962" t="s">
        <v>175</v>
      </c>
      <c r="AN962" t="s">
        <v>175</v>
      </c>
      <c r="AO962">
        <v>0</v>
      </c>
      <c r="AP962" t="s">
        <v>175</v>
      </c>
      <c r="AQ962" t="s">
        <v>175</v>
      </c>
      <c r="AR962">
        <v>2</v>
      </c>
      <c r="AS962">
        <v>1</v>
      </c>
      <c r="AT962" t="s">
        <v>175</v>
      </c>
      <c r="AU962" t="s">
        <v>175</v>
      </c>
      <c r="AV962">
        <v>5</v>
      </c>
      <c r="AW962" t="s">
        <v>175</v>
      </c>
      <c r="AX962">
        <v>2</v>
      </c>
      <c r="AY962" t="s">
        <v>175</v>
      </c>
      <c r="AZ962" t="s">
        <v>175</v>
      </c>
      <c r="BA962" t="s">
        <v>175</v>
      </c>
      <c r="BB962" t="s">
        <v>175</v>
      </c>
      <c r="BC962" t="s">
        <v>175</v>
      </c>
      <c r="BD962" t="s">
        <v>175</v>
      </c>
      <c r="BE962" t="s">
        <v>175</v>
      </c>
      <c r="BF962" t="s">
        <v>175</v>
      </c>
      <c r="BG962" t="s">
        <v>175</v>
      </c>
      <c r="BH962" t="s">
        <v>175</v>
      </c>
      <c r="BI962" t="s">
        <v>175</v>
      </c>
      <c r="BJ962" t="s">
        <v>175</v>
      </c>
      <c r="BK962" t="s">
        <v>175</v>
      </c>
      <c r="BL962" t="s">
        <v>175</v>
      </c>
      <c r="BM962" t="s">
        <v>175</v>
      </c>
      <c r="BN962" t="s">
        <v>175</v>
      </c>
      <c r="BO962" t="s">
        <v>175</v>
      </c>
      <c r="BP962" t="s">
        <v>175</v>
      </c>
      <c r="BQ962" t="s">
        <v>175</v>
      </c>
      <c r="BR962" t="s">
        <v>175</v>
      </c>
      <c r="BS962" t="s">
        <v>175</v>
      </c>
      <c r="BT962" t="s">
        <v>175</v>
      </c>
      <c r="BU962" t="s">
        <v>175</v>
      </c>
      <c r="BV962" t="s">
        <v>175</v>
      </c>
      <c r="BW962" t="s">
        <v>175</v>
      </c>
      <c r="BX962" t="s">
        <v>175</v>
      </c>
      <c r="BY962" t="s">
        <v>1709</v>
      </c>
      <c r="BZ962" t="s">
        <v>175</v>
      </c>
      <c r="CA962" t="s">
        <v>1710</v>
      </c>
      <c r="CB962" t="s">
        <v>1321</v>
      </c>
      <c r="CC962" t="s">
        <v>1711</v>
      </c>
      <c r="CD962" t="s">
        <v>175</v>
      </c>
      <c r="CE962" t="s">
        <v>175</v>
      </c>
      <c r="CF962" t="s">
        <v>175</v>
      </c>
      <c r="CG962">
        <v>0</v>
      </c>
      <c r="CH962" t="s">
        <v>191</v>
      </c>
      <c r="CI962" t="s">
        <v>1321</v>
      </c>
      <c r="CJ962" t="s">
        <v>175</v>
      </c>
      <c r="CK962">
        <v>1</v>
      </c>
      <c r="CL962" t="s">
        <v>1712</v>
      </c>
      <c r="CM962" t="s">
        <v>175</v>
      </c>
      <c r="CN962" t="s">
        <v>175</v>
      </c>
      <c r="CO962">
        <v>16.799999999999901</v>
      </c>
      <c r="CP962" t="s">
        <v>1709</v>
      </c>
      <c r="CQ962">
        <v>0</v>
      </c>
      <c r="CR962" t="s">
        <v>448</v>
      </c>
      <c r="CS962">
        <v>92.924766000000005</v>
      </c>
      <c r="CT962" t="s">
        <v>1014</v>
      </c>
      <c r="CU962">
        <v>3.62</v>
      </c>
      <c r="CV962">
        <v>0</v>
      </c>
      <c r="CW962">
        <v>0</v>
      </c>
      <c r="CX962">
        <v>0</v>
      </c>
      <c r="CY962">
        <v>0</v>
      </c>
      <c r="CZ962">
        <v>3.62</v>
      </c>
      <c r="DA962">
        <v>89.304766000000001</v>
      </c>
      <c r="DB962">
        <v>45</v>
      </c>
      <c r="DC962">
        <v>0</v>
      </c>
    </row>
    <row r="963" spans="1:107" x14ac:dyDescent="0.25">
      <c r="A963" t="s">
        <v>175</v>
      </c>
      <c r="B963" t="s">
        <v>175</v>
      </c>
      <c r="C963" t="s">
        <v>1579</v>
      </c>
      <c r="D963" t="s">
        <v>1843</v>
      </c>
      <c r="E963" t="s">
        <v>175</v>
      </c>
      <c r="F963" t="s">
        <v>175</v>
      </c>
      <c r="G963" t="s">
        <v>176</v>
      </c>
      <c r="H963" t="s">
        <v>198</v>
      </c>
      <c r="I963" t="s">
        <v>1707</v>
      </c>
      <c r="J963" t="s">
        <v>179</v>
      </c>
      <c r="K963">
        <v>2.8</v>
      </c>
      <c r="L963">
        <v>6</v>
      </c>
      <c r="M963">
        <v>8</v>
      </c>
      <c r="N963" t="s">
        <v>175</v>
      </c>
      <c r="O963">
        <v>1.421</v>
      </c>
      <c r="P963">
        <v>4.657</v>
      </c>
      <c r="Q963">
        <v>21.42</v>
      </c>
      <c r="R963">
        <v>21.8</v>
      </c>
      <c r="S963">
        <v>135</v>
      </c>
      <c r="T963">
        <v>7.28</v>
      </c>
      <c r="U963">
        <v>101.960268</v>
      </c>
      <c r="V963" t="s">
        <v>175</v>
      </c>
      <c r="W963" t="s">
        <v>175</v>
      </c>
      <c r="X963" t="s">
        <v>175</v>
      </c>
      <c r="Y963" t="s">
        <v>1714</v>
      </c>
      <c r="Z963" t="s">
        <v>175</v>
      </c>
      <c r="AA963">
        <v>2</v>
      </c>
      <c r="AB963">
        <v>1</v>
      </c>
      <c r="AC963">
        <v>0</v>
      </c>
      <c r="AD963">
        <v>0</v>
      </c>
      <c r="AE963">
        <v>2</v>
      </c>
      <c r="AF963">
        <v>0</v>
      </c>
      <c r="AG963">
        <v>1</v>
      </c>
      <c r="AH963">
        <v>2</v>
      </c>
      <c r="AI963">
        <v>4</v>
      </c>
      <c r="AJ963">
        <v>0</v>
      </c>
      <c r="AK963" t="s">
        <v>175</v>
      </c>
      <c r="AL963" t="s">
        <v>175</v>
      </c>
      <c r="AM963" t="s">
        <v>175</v>
      </c>
      <c r="AN963" t="s">
        <v>175</v>
      </c>
      <c r="AO963">
        <v>0</v>
      </c>
      <c r="AP963" t="s">
        <v>175</v>
      </c>
      <c r="AQ963" t="s">
        <v>175</v>
      </c>
      <c r="AR963">
        <v>2</v>
      </c>
      <c r="AS963">
        <v>1</v>
      </c>
      <c r="AT963" t="s">
        <v>175</v>
      </c>
      <c r="AU963" t="s">
        <v>175</v>
      </c>
      <c r="AV963">
        <v>6</v>
      </c>
      <c r="AW963" t="s">
        <v>175</v>
      </c>
      <c r="AX963">
        <v>2</v>
      </c>
      <c r="AY963" t="s">
        <v>175</v>
      </c>
      <c r="AZ963" t="s">
        <v>175</v>
      </c>
      <c r="BA963" t="s">
        <v>175</v>
      </c>
      <c r="BB963" t="s">
        <v>175</v>
      </c>
      <c r="BC963" t="s">
        <v>175</v>
      </c>
      <c r="BD963" t="s">
        <v>175</v>
      </c>
      <c r="BE963" t="s">
        <v>175</v>
      </c>
      <c r="BF963" t="s">
        <v>175</v>
      </c>
      <c r="BG963" t="s">
        <v>175</v>
      </c>
      <c r="BH963" t="s">
        <v>175</v>
      </c>
      <c r="BI963" t="s">
        <v>175</v>
      </c>
      <c r="BJ963" t="s">
        <v>175</v>
      </c>
      <c r="BK963" t="s">
        <v>175</v>
      </c>
      <c r="BL963" t="s">
        <v>175</v>
      </c>
      <c r="BM963" t="s">
        <v>175</v>
      </c>
      <c r="BN963" t="s">
        <v>175</v>
      </c>
      <c r="BO963" t="s">
        <v>175</v>
      </c>
      <c r="BP963" t="s">
        <v>175</v>
      </c>
      <c r="BQ963" t="s">
        <v>175</v>
      </c>
      <c r="BR963" t="s">
        <v>175</v>
      </c>
      <c r="BS963" t="s">
        <v>175</v>
      </c>
      <c r="BT963" t="s">
        <v>175</v>
      </c>
      <c r="BU963" t="s">
        <v>175</v>
      </c>
      <c r="BV963" t="s">
        <v>175</v>
      </c>
      <c r="BW963" t="s">
        <v>175</v>
      </c>
      <c r="BX963" t="s">
        <v>175</v>
      </c>
      <c r="BY963" t="s">
        <v>1709</v>
      </c>
      <c r="BZ963" t="s">
        <v>175</v>
      </c>
      <c r="CA963" t="s">
        <v>1710</v>
      </c>
      <c r="CB963" t="s">
        <v>1321</v>
      </c>
      <c r="CC963" t="s">
        <v>1736</v>
      </c>
      <c r="CD963" t="s">
        <v>175</v>
      </c>
      <c r="CE963" t="s">
        <v>175</v>
      </c>
      <c r="CF963" t="s">
        <v>175</v>
      </c>
      <c r="CG963">
        <v>0</v>
      </c>
      <c r="CH963" t="s">
        <v>191</v>
      </c>
      <c r="CI963" t="s">
        <v>1321</v>
      </c>
      <c r="CJ963" t="s">
        <v>175</v>
      </c>
      <c r="CK963">
        <v>1</v>
      </c>
      <c r="CL963" t="s">
        <v>1712</v>
      </c>
      <c r="CM963" t="s">
        <v>175</v>
      </c>
      <c r="CN963" t="s">
        <v>175</v>
      </c>
      <c r="CO963">
        <v>16.799999999999901</v>
      </c>
      <c r="CP963" t="s">
        <v>1709</v>
      </c>
      <c r="CQ963">
        <v>0</v>
      </c>
      <c r="CR963" t="s">
        <v>448</v>
      </c>
      <c r="CS963">
        <v>96.279408000000004</v>
      </c>
      <c r="CT963" t="s">
        <v>1014</v>
      </c>
      <c r="CU963">
        <v>3.62</v>
      </c>
      <c r="CV963">
        <v>0</v>
      </c>
      <c r="CW963">
        <v>0</v>
      </c>
      <c r="CX963">
        <v>0</v>
      </c>
      <c r="CY963">
        <v>0</v>
      </c>
      <c r="CZ963">
        <v>3.62</v>
      </c>
      <c r="DA963">
        <v>92.659407999999999</v>
      </c>
      <c r="DB963">
        <v>45</v>
      </c>
      <c r="DC963">
        <v>0</v>
      </c>
    </row>
    <row r="964" spans="1:107" x14ac:dyDescent="0.25">
      <c r="A964" t="s">
        <v>175</v>
      </c>
      <c r="B964" t="s">
        <v>175</v>
      </c>
      <c r="C964" t="s">
        <v>1579</v>
      </c>
      <c r="D964" t="s">
        <v>1844</v>
      </c>
      <c r="E964" t="s">
        <v>175</v>
      </c>
      <c r="F964" t="s">
        <v>175</v>
      </c>
      <c r="G964" t="s">
        <v>176</v>
      </c>
      <c r="H964" t="s">
        <v>198</v>
      </c>
      <c r="I964" t="s">
        <v>1707</v>
      </c>
      <c r="J964" t="s">
        <v>179</v>
      </c>
      <c r="K964">
        <v>2.8</v>
      </c>
      <c r="L964">
        <v>6</v>
      </c>
      <c r="M964">
        <v>8</v>
      </c>
      <c r="N964" t="s">
        <v>175</v>
      </c>
      <c r="O964">
        <v>1.081</v>
      </c>
      <c r="P964">
        <v>3.62</v>
      </c>
      <c r="Q964">
        <v>21.18</v>
      </c>
      <c r="R964">
        <v>22.4</v>
      </c>
      <c r="S964">
        <v>135</v>
      </c>
      <c r="T964">
        <v>7.28</v>
      </c>
      <c r="U964">
        <v>100.21834200000001</v>
      </c>
      <c r="V964" t="s">
        <v>175</v>
      </c>
      <c r="W964" t="s">
        <v>175</v>
      </c>
      <c r="X964" t="s">
        <v>175</v>
      </c>
      <c r="Y964" t="s">
        <v>1714</v>
      </c>
      <c r="Z964" t="s">
        <v>175</v>
      </c>
      <c r="AA964">
        <v>2</v>
      </c>
      <c r="AB964">
        <v>2</v>
      </c>
      <c r="AC964">
        <v>0</v>
      </c>
      <c r="AD964">
        <v>0</v>
      </c>
      <c r="AE964">
        <v>2</v>
      </c>
      <c r="AF964">
        <v>0</v>
      </c>
      <c r="AG964">
        <v>1</v>
      </c>
      <c r="AH964">
        <v>1</v>
      </c>
      <c r="AI964">
        <v>0</v>
      </c>
      <c r="AJ964">
        <v>2</v>
      </c>
      <c r="AK964" t="s">
        <v>175</v>
      </c>
      <c r="AL964" t="s">
        <v>175</v>
      </c>
      <c r="AM964" t="s">
        <v>175</v>
      </c>
      <c r="AN964" t="s">
        <v>175</v>
      </c>
      <c r="AO964">
        <v>0</v>
      </c>
      <c r="AP964" t="s">
        <v>175</v>
      </c>
      <c r="AQ964" t="s">
        <v>175</v>
      </c>
      <c r="AR964">
        <v>1</v>
      </c>
      <c r="AS964">
        <v>1</v>
      </c>
      <c r="AT964" t="s">
        <v>175</v>
      </c>
      <c r="AU964" t="s">
        <v>175</v>
      </c>
      <c r="AV964">
        <v>4</v>
      </c>
      <c r="AW964" t="s">
        <v>175</v>
      </c>
      <c r="AX964">
        <v>2</v>
      </c>
      <c r="AY964" t="s">
        <v>175</v>
      </c>
      <c r="AZ964" t="s">
        <v>175</v>
      </c>
      <c r="BA964" t="s">
        <v>175</v>
      </c>
      <c r="BB964" t="s">
        <v>175</v>
      </c>
      <c r="BC964" t="s">
        <v>175</v>
      </c>
      <c r="BD964" t="s">
        <v>175</v>
      </c>
      <c r="BE964" t="s">
        <v>175</v>
      </c>
      <c r="BF964" t="s">
        <v>175</v>
      </c>
      <c r="BG964" t="s">
        <v>175</v>
      </c>
      <c r="BH964" t="s">
        <v>175</v>
      </c>
      <c r="BI964" t="s">
        <v>175</v>
      </c>
      <c r="BJ964" t="s">
        <v>175</v>
      </c>
      <c r="BK964" t="s">
        <v>175</v>
      </c>
      <c r="BL964" t="s">
        <v>175</v>
      </c>
      <c r="BM964" t="s">
        <v>175</v>
      </c>
      <c r="BN964" t="s">
        <v>175</v>
      </c>
      <c r="BO964" t="s">
        <v>175</v>
      </c>
      <c r="BP964" t="s">
        <v>175</v>
      </c>
      <c r="BQ964" t="s">
        <v>175</v>
      </c>
      <c r="BR964" t="s">
        <v>175</v>
      </c>
      <c r="BS964" t="s">
        <v>175</v>
      </c>
      <c r="BT964" t="s">
        <v>175</v>
      </c>
      <c r="BU964" t="s">
        <v>175</v>
      </c>
      <c r="BV964" t="s">
        <v>175</v>
      </c>
      <c r="BW964" t="s">
        <v>175</v>
      </c>
      <c r="BX964" t="s">
        <v>175</v>
      </c>
      <c r="BY964" t="s">
        <v>1709</v>
      </c>
      <c r="BZ964" t="s">
        <v>175</v>
      </c>
      <c r="CA964" t="s">
        <v>1710</v>
      </c>
      <c r="CB964" t="s">
        <v>1321</v>
      </c>
      <c r="CC964" t="s">
        <v>1711</v>
      </c>
      <c r="CD964" t="s">
        <v>175</v>
      </c>
      <c r="CE964" t="s">
        <v>175</v>
      </c>
      <c r="CF964" t="s">
        <v>175</v>
      </c>
      <c r="CG964">
        <v>0</v>
      </c>
      <c r="CH964" t="s">
        <v>191</v>
      </c>
      <c r="CI964" t="s">
        <v>1321</v>
      </c>
      <c r="CJ964" t="s">
        <v>175</v>
      </c>
      <c r="CK964">
        <v>1</v>
      </c>
      <c r="CL964" t="s">
        <v>1712</v>
      </c>
      <c r="CM964" t="s">
        <v>175</v>
      </c>
      <c r="CN964" t="s">
        <v>175</v>
      </c>
      <c r="CO964">
        <v>16.799999999999901</v>
      </c>
      <c r="CP964" t="s">
        <v>1709</v>
      </c>
      <c r="CQ964">
        <v>0</v>
      </c>
      <c r="CR964" t="s">
        <v>448</v>
      </c>
      <c r="CS964">
        <v>93.111353999999906</v>
      </c>
      <c r="CT964" t="s">
        <v>1014</v>
      </c>
      <c r="CU964">
        <v>3.62</v>
      </c>
      <c r="CV964">
        <v>0</v>
      </c>
      <c r="CW964">
        <v>0</v>
      </c>
      <c r="CX964">
        <v>0</v>
      </c>
      <c r="CY964">
        <v>0</v>
      </c>
      <c r="CZ964">
        <v>3.62</v>
      </c>
      <c r="DA964">
        <v>89.491353999999902</v>
      </c>
      <c r="DB964">
        <v>45</v>
      </c>
      <c r="DC964">
        <v>0</v>
      </c>
    </row>
    <row r="965" spans="1:107" x14ac:dyDescent="0.25">
      <c r="A965" t="s">
        <v>175</v>
      </c>
      <c r="B965" t="s">
        <v>175</v>
      </c>
      <c r="C965" t="s">
        <v>1579</v>
      </c>
      <c r="D965" t="s">
        <v>1845</v>
      </c>
      <c r="E965" t="s">
        <v>175</v>
      </c>
      <c r="F965" t="s">
        <v>175</v>
      </c>
      <c r="G965" t="s">
        <v>176</v>
      </c>
      <c r="H965" t="s">
        <v>198</v>
      </c>
      <c r="I965" t="s">
        <v>1735</v>
      </c>
      <c r="J965" t="s">
        <v>179</v>
      </c>
      <c r="K965">
        <v>4</v>
      </c>
      <c r="L965">
        <v>4</v>
      </c>
      <c r="M965">
        <v>8</v>
      </c>
      <c r="N965" t="s">
        <v>175</v>
      </c>
      <c r="O965">
        <v>1.0640000000000001</v>
      </c>
      <c r="P965">
        <v>3.5640000000000001</v>
      </c>
      <c r="Q965">
        <v>21.02</v>
      </c>
      <c r="R965">
        <v>21.57</v>
      </c>
      <c r="S965">
        <v>135</v>
      </c>
      <c r="T965">
        <v>7.28</v>
      </c>
      <c r="U965">
        <v>98.54562</v>
      </c>
      <c r="V965" t="s">
        <v>175</v>
      </c>
      <c r="W965" t="s">
        <v>175</v>
      </c>
      <c r="X965" t="s">
        <v>175</v>
      </c>
      <c r="Y965" t="s">
        <v>1714</v>
      </c>
      <c r="Z965" t="s">
        <v>175</v>
      </c>
      <c r="AA965">
        <v>2</v>
      </c>
      <c r="AB965">
        <v>1</v>
      </c>
      <c r="AC965">
        <v>0</v>
      </c>
      <c r="AD965">
        <v>0</v>
      </c>
      <c r="AE965">
        <v>2</v>
      </c>
      <c r="AF965">
        <v>0</v>
      </c>
      <c r="AG965">
        <v>1</v>
      </c>
      <c r="AH965">
        <v>2</v>
      </c>
      <c r="AI965">
        <v>4</v>
      </c>
      <c r="AJ965">
        <v>0</v>
      </c>
      <c r="AK965" t="s">
        <v>175</v>
      </c>
      <c r="AL965" t="s">
        <v>175</v>
      </c>
      <c r="AM965" t="s">
        <v>175</v>
      </c>
      <c r="AN965" t="s">
        <v>175</v>
      </c>
      <c r="AO965">
        <v>0</v>
      </c>
      <c r="AP965" t="s">
        <v>175</v>
      </c>
      <c r="AQ965" t="s">
        <v>175</v>
      </c>
      <c r="AR965">
        <v>2</v>
      </c>
      <c r="AS965">
        <v>1</v>
      </c>
      <c r="AT965" t="s">
        <v>175</v>
      </c>
      <c r="AU965" t="s">
        <v>175</v>
      </c>
      <c r="AV965">
        <v>6</v>
      </c>
      <c r="AW965" t="s">
        <v>175</v>
      </c>
      <c r="AX965">
        <v>2</v>
      </c>
      <c r="AY965" t="s">
        <v>175</v>
      </c>
      <c r="AZ965" t="s">
        <v>175</v>
      </c>
      <c r="BA965" t="s">
        <v>175</v>
      </c>
      <c r="BB965" t="s">
        <v>175</v>
      </c>
      <c r="BC965" t="s">
        <v>175</v>
      </c>
      <c r="BD965" t="s">
        <v>175</v>
      </c>
      <c r="BE965" t="s">
        <v>175</v>
      </c>
      <c r="BF965" t="s">
        <v>175</v>
      </c>
      <c r="BG965" t="s">
        <v>175</v>
      </c>
      <c r="BH965" t="s">
        <v>175</v>
      </c>
      <c r="BI965" t="s">
        <v>175</v>
      </c>
      <c r="BJ965" t="s">
        <v>175</v>
      </c>
      <c r="BK965" t="s">
        <v>175</v>
      </c>
      <c r="BL965" t="s">
        <v>175</v>
      </c>
      <c r="BM965" t="s">
        <v>175</v>
      </c>
      <c r="BN965" t="s">
        <v>175</v>
      </c>
      <c r="BO965" t="s">
        <v>175</v>
      </c>
      <c r="BP965" t="s">
        <v>175</v>
      </c>
      <c r="BQ965" t="s">
        <v>175</v>
      </c>
      <c r="BR965" t="s">
        <v>175</v>
      </c>
      <c r="BS965" t="s">
        <v>175</v>
      </c>
      <c r="BT965" t="s">
        <v>175</v>
      </c>
      <c r="BU965" t="s">
        <v>175</v>
      </c>
      <c r="BV965" t="s">
        <v>175</v>
      </c>
      <c r="BW965" t="s">
        <v>175</v>
      </c>
      <c r="BX965" t="s">
        <v>175</v>
      </c>
      <c r="BY965" t="s">
        <v>1709</v>
      </c>
      <c r="BZ965" t="s">
        <v>175</v>
      </c>
      <c r="CA965" t="s">
        <v>1710</v>
      </c>
      <c r="CB965" t="s">
        <v>1321</v>
      </c>
      <c r="CC965" t="s">
        <v>1711</v>
      </c>
      <c r="CD965" t="s">
        <v>175</v>
      </c>
      <c r="CE965" t="s">
        <v>175</v>
      </c>
      <c r="CF965" t="s">
        <v>175</v>
      </c>
      <c r="CG965">
        <v>0</v>
      </c>
      <c r="CH965" t="s">
        <v>191</v>
      </c>
      <c r="CI965" t="s">
        <v>1321</v>
      </c>
      <c r="CJ965" t="s">
        <v>175</v>
      </c>
      <c r="CK965">
        <v>1</v>
      </c>
      <c r="CL965" t="s">
        <v>1712</v>
      </c>
      <c r="CM965" t="s">
        <v>175</v>
      </c>
      <c r="CN965" t="s">
        <v>175</v>
      </c>
      <c r="CO965">
        <v>16</v>
      </c>
      <c r="CP965" t="s">
        <v>1709</v>
      </c>
      <c r="CQ965">
        <v>0</v>
      </c>
      <c r="CR965" t="s">
        <v>448</v>
      </c>
      <c r="CS965">
        <v>90.5468639999999</v>
      </c>
      <c r="CT965" t="s">
        <v>1014</v>
      </c>
      <c r="CU965">
        <v>3.62</v>
      </c>
      <c r="CV965">
        <v>0</v>
      </c>
      <c r="CW965">
        <v>0</v>
      </c>
      <c r="CX965">
        <v>0</v>
      </c>
      <c r="CY965">
        <v>0</v>
      </c>
      <c r="CZ965">
        <v>3.62</v>
      </c>
      <c r="DA965">
        <v>86.926863999999895</v>
      </c>
      <c r="DB965">
        <v>45</v>
      </c>
      <c r="DC965">
        <v>0</v>
      </c>
    </row>
    <row r="966" spans="1:107" x14ac:dyDescent="0.25">
      <c r="A966" t="s">
        <v>175</v>
      </c>
      <c r="B966" t="s">
        <v>175</v>
      </c>
      <c r="C966" t="s">
        <v>1579</v>
      </c>
      <c r="D966" t="s">
        <v>1846</v>
      </c>
      <c r="E966" t="s">
        <v>175</v>
      </c>
      <c r="F966" t="s">
        <v>175</v>
      </c>
      <c r="G966" t="s">
        <v>176</v>
      </c>
      <c r="H966" t="s">
        <v>198</v>
      </c>
      <c r="I966" t="s">
        <v>1707</v>
      </c>
      <c r="J966" t="s">
        <v>179</v>
      </c>
      <c r="K966">
        <v>2.8</v>
      </c>
      <c r="L966">
        <v>6</v>
      </c>
      <c r="M966">
        <v>8</v>
      </c>
      <c r="N966" t="s">
        <v>175</v>
      </c>
      <c r="O966">
        <v>1.0640000000000001</v>
      </c>
      <c r="P966">
        <v>3.431</v>
      </c>
      <c r="Q966">
        <v>22.07</v>
      </c>
      <c r="R966">
        <v>22.46</v>
      </c>
      <c r="S966">
        <v>135</v>
      </c>
      <c r="T966">
        <v>7.28</v>
      </c>
      <c r="U966">
        <v>102.876126</v>
      </c>
      <c r="V966" t="s">
        <v>175</v>
      </c>
      <c r="W966" t="s">
        <v>175</v>
      </c>
      <c r="X966" t="s">
        <v>175</v>
      </c>
      <c r="Y966" t="s">
        <v>1714</v>
      </c>
      <c r="Z966" t="s">
        <v>175</v>
      </c>
      <c r="AA966">
        <v>2</v>
      </c>
      <c r="AB966">
        <v>2</v>
      </c>
      <c r="AC966">
        <v>0</v>
      </c>
      <c r="AD966">
        <v>0</v>
      </c>
      <c r="AE966">
        <v>2</v>
      </c>
      <c r="AF966">
        <v>0</v>
      </c>
      <c r="AG966">
        <v>2</v>
      </c>
      <c r="AH966">
        <v>1</v>
      </c>
      <c r="AI966">
        <v>0</v>
      </c>
      <c r="AJ966">
        <v>3</v>
      </c>
      <c r="AK966" t="s">
        <v>175</v>
      </c>
      <c r="AL966" t="s">
        <v>175</v>
      </c>
      <c r="AM966" t="s">
        <v>175</v>
      </c>
      <c r="AN966" t="s">
        <v>175</v>
      </c>
      <c r="AO966">
        <v>0</v>
      </c>
      <c r="AP966" t="s">
        <v>175</v>
      </c>
      <c r="AQ966" t="s">
        <v>175</v>
      </c>
      <c r="AR966">
        <v>1</v>
      </c>
      <c r="AS966">
        <v>1</v>
      </c>
      <c r="AT966" t="s">
        <v>175</v>
      </c>
      <c r="AU966" t="s">
        <v>175</v>
      </c>
      <c r="AV966">
        <v>4</v>
      </c>
      <c r="AW966" t="s">
        <v>175</v>
      </c>
      <c r="AX966">
        <v>2</v>
      </c>
      <c r="AY966" t="s">
        <v>175</v>
      </c>
      <c r="AZ966" t="s">
        <v>175</v>
      </c>
      <c r="BA966" t="s">
        <v>175</v>
      </c>
      <c r="BB966" t="s">
        <v>175</v>
      </c>
      <c r="BC966" t="s">
        <v>175</v>
      </c>
      <c r="BD966" t="s">
        <v>175</v>
      </c>
      <c r="BE966" t="s">
        <v>175</v>
      </c>
      <c r="BF966" t="s">
        <v>175</v>
      </c>
      <c r="BG966" t="s">
        <v>175</v>
      </c>
      <c r="BH966" t="s">
        <v>175</v>
      </c>
      <c r="BI966" t="s">
        <v>175</v>
      </c>
      <c r="BJ966" t="s">
        <v>175</v>
      </c>
      <c r="BK966" t="s">
        <v>175</v>
      </c>
      <c r="BL966" t="s">
        <v>175</v>
      </c>
      <c r="BM966" t="s">
        <v>175</v>
      </c>
      <c r="BN966" t="s">
        <v>175</v>
      </c>
      <c r="BO966" t="s">
        <v>175</v>
      </c>
      <c r="BP966" t="s">
        <v>175</v>
      </c>
      <c r="BQ966" t="s">
        <v>175</v>
      </c>
      <c r="BR966" t="s">
        <v>175</v>
      </c>
      <c r="BS966" t="s">
        <v>175</v>
      </c>
      <c r="BT966" t="s">
        <v>175</v>
      </c>
      <c r="BU966" t="s">
        <v>175</v>
      </c>
      <c r="BV966" t="s">
        <v>175</v>
      </c>
      <c r="BW966" t="s">
        <v>175</v>
      </c>
      <c r="BX966" t="s">
        <v>175</v>
      </c>
      <c r="BY966" t="s">
        <v>1709</v>
      </c>
      <c r="BZ966" t="s">
        <v>175</v>
      </c>
      <c r="CA966" t="s">
        <v>1710</v>
      </c>
      <c r="CB966" t="s">
        <v>1321</v>
      </c>
      <c r="CC966" t="s">
        <v>1711</v>
      </c>
      <c r="CD966" t="s">
        <v>175</v>
      </c>
      <c r="CE966" t="s">
        <v>175</v>
      </c>
      <c r="CF966" t="s">
        <v>175</v>
      </c>
      <c r="CG966">
        <v>0</v>
      </c>
      <c r="CH966" t="s">
        <v>191</v>
      </c>
      <c r="CI966" t="s">
        <v>1321</v>
      </c>
      <c r="CJ966" t="s">
        <v>175</v>
      </c>
      <c r="CK966">
        <v>1</v>
      </c>
      <c r="CL966" t="s">
        <v>1712</v>
      </c>
      <c r="CM966" t="s">
        <v>175</v>
      </c>
      <c r="CN966" t="s">
        <v>175</v>
      </c>
      <c r="CO966">
        <v>16.799999999999901</v>
      </c>
      <c r="CP966" t="s">
        <v>1709</v>
      </c>
      <c r="CQ966">
        <v>0</v>
      </c>
      <c r="CR966" t="s">
        <v>448</v>
      </c>
      <c r="CS966">
        <v>93.281297999999893</v>
      </c>
      <c r="CT966" t="s">
        <v>1014</v>
      </c>
      <c r="CU966">
        <v>3.62</v>
      </c>
      <c r="CV966">
        <v>0</v>
      </c>
      <c r="CW966">
        <v>0</v>
      </c>
      <c r="CX966">
        <v>0</v>
      </c>
      <c r="CY966">
        <v>0</v>
      </c>
      <c r="CZ966">
        <v>3.62</v>
      </c>
      <c r="DA966">
        <v>89.661297999999903</v>
      </c>
      <c r="DB966">
        <v>45</v>
      </c>
      <c r="DC966">
        <v>0</v>
      </c>
    </row>
    <row r="967" spans="1:107" x14ac:dyDescent="0.25">
      <c r="A967" t="s">
        <v>175</v>
      </c>
      <c r="B967" t="s">
        <v>175</v>
      </c>
      <c r="C967" t="s">
        <v>1579</v>
      </c>
      <c r="D967" t="s">
        <v>1847</v>
      </c>
      <c r="E967" t="s">
        <v>175</v>
      </c>
      <c r="F967" t="s">
        <v>175</v>
      </c>
      <c r="G967" t="s">
        <v>176</v>
      </c>
      <c r="H967" t="s">
        <v>198</v>
      </c>
      <c r="I967" t="s">
        <v>1735</v>
      </c>
      <c r="J967" t="s">
        <v>179</v>
      </c>
      <c r="K967">
        <v>4</v>
      </c>
      <c r="L967">
        <v>4</v>
      </c>
      <c r="M967">
        <v>8</v>
      </c>
      <c r="N967" t="s">
        <v>175</v>
      </c>
      <c r="O967">
        <v>1.1879999999999999</v>
      </c>
      <c r="P967">
        <v>3.5409999999999999</v>
      </c>
      <c r="Q967">
        <v>22.15</v>
      </c>
      <c r="R967">
        <v>22.61</v>
      </c>
      <c r="S967">
        <v>135</v>
      </c>
      <c r="T967">
        <v>7.28</v>
      </c>
      <c r="U967">
        <v>103.85549399999999</v>
      </c>
      <c r="V967" t="s">
        <v>175</v>
      </c>
      <c r="W967" t="s">
        <v>175</v>
      </c>
      <c r="X967" t="s">
        <v>175</v>
      </c>
      <c r="Y967" t="s">
        <v>1714</v>
      </c>
      <c r="Z967" t="s">
        <v>175</v>
      </c>
      <c r="AA967">
        <v>2</v>
      </c>
      <c r="AB967">
        <v>2</v>
      </c>
      <c r="AC967">
        <v>0</v>
      </c>
      <c r="AD967">
        <v>0</v>
      </c>
      <c r="AE967">
        <v>2</v>
      </c>
      <c r="AF967">
        <v>0</v>
      </c>
      <c r="AG967">
        <v>2</v>
      </c>
      <c r="AH967">
        <v>1</v>
      </c>
      <c r="AI967">
        <v>0</v>
      </c>
      <c r="AJ967">
        <v>2</v>
      </c>
      <c r="AK967" t="s">
        <v>175</v>
      </c>
      <c r="AL967" t="s">
        <v>175</v>
      </c>
      <c r="AM967" t="s">
        <v>175</v>
      </c>
      <c r="AN967" t="s">
        <v>175</v>
      </c>
      <c r="AO967">
        <v>0</v>
      </c>
      <c r="AP967" t="s">
        <v>175</v>
      </c>
      <c r="AQ967" t="s">
        <v>175</v>
      </c>
      <c r="AR967">
        <v>1</v>
      </c>
      <c r="AS967">
        <v>1</v>
      </c>
      <c r="AT967" t="s">
        <v>175</v>
      </c>
      <c r="AU967" t="s">
        <v>175</v>
      </c>
      <c r="AV967">
        <v>4</v>
      </c>
      <c r="AW967" t="s">
        <v>175</v>
      </c>
      <c r="AX967">
        <v>2</v>
      </c>
      <c r="AY967" t="s">
        <v>175</v>
      </c>
      <c r="AZ967" t="s">
        <v>175</v>
      </c>
      <c r="BA967" t="s">
        <v>175</v>
      </c>
      <c r="BB967" t="s">
        <v>175</v>
      </c>
      <c r="BC967" t="s">
        <v>175</v>
      </c>
      <c r="BD967" t="s">
        <v>175</v>
      </c>
      <c r="BE967" t="s">
        <v>175</v>
      </c>
      <c r="BF967" t="s">
        <v>175</v>
      </c>
      <c r="BG967" t="s">
        <v>175</v>
      </c>
      <c r="BH967" t="s">
        <v>175</v>
      </c>
      <c r="BI967" t="s">
        <v>175</v>
      </c>
      <c r="BJ967" t="s">
        <v>175</v>
      </c>
      <c r="BK967" t="s">
        <v>175</v>
      </c>
      <c r="BL967" t="s">
        <v>175</v>
      </c>
      <c r="BM967" t="s">
        <v>175</v>
      </c>
      <c r="BN967" t="s">
        <v>175</v>
      </c>
      <c r="BO967" t="s">
        <v>175</v>
      </c>
      <c r="BP967" t="s">
        <v>175</v>
      </c>
      <c r="BQ967" t="s">
        <v>175</v>
      </c>
      <c r="BR967" t="s">
        <v>175</v>
      </c>
      <c r="BS967" t="s">
        <v>175</v>
      </c>
      <c r="BT967" t="s">
        <v>175</v>
      </c>
      <c r="BU967" t="s">
        <v>175</v>
      </c>
      <c r="BV967" t="s">
        <v>175</v>
      </c>
      <c r="BW967" t="s">
        <v>175</v>
      </c>
      <c r="BX967" t="s">
        <v>175</v>
      </c>
      <c r="BY967" t="s">
        <v>1709</v>
      </c>
      <c r="BZ967" t="s">
        <v>175</v>
      </c>
      <c r="CA967" t="s">
        <v>1710</v>
      </c>
      <c r="CB967" t="s">
        <v>1321</v>
      </c>
      <c r="CC967" t="s">
        <v>1711</v>
      </c>
      <c r="CD967" t="s">
        <v>175</v>
      </c>
      <c r="CE967" t="s">
        <v>175</v>
      </c>
      <c r="CF967" t="s">
        <v>175</v>
      </c>
      <c r="CG967">
        <v>0</v>
      </c>
      <c r="CH967" t="s">
        <v>191</v>
      </c>
      <c r="CI967" t="s">
        <v>1321</v>
      </c>
      <c r="CJ967" t="s">
        <v>175</v>
      </c>
      <c r="CK967">
        <v>1</v>
      </c>
      <c r="CL967" t="s">
        <v>1712</v>
      </c>
      <c r="CM967" t="s">
        <v>175</v>
      </c>
      <c r="CN967" t="s">
        <v>175</v>
      </c>
      <c r="CO967">
        <v>16</v>
      </c>
      <c r="CP967" t="s">
        <v>1709</v>
      </c>
      <c r="CQ967">
        <v>0</v>
      </c>
      <c r="CR967" t="s">
        <v>448</v>
      </c>
      <c r="CS967">
        <v>94.342134000000001</v>
      </c>
      <c r="CT967" t="s">
        <v>1014</v>
      </c>
      <c r="CU967">
        <v>3.62</v>
      </c>
      <c r="CV967">
        <v>0</v>
      </c>
      <c r="CW967">
        <v>0</v>
      </c>
      <c r="CX967">
        <v>0</v>
      </c>
      <c r="CY967">
        <v>0</v>
      </c>
      <c r="CZ967">
        <v>3.62</v>
      </c>
      <c r="DA967">
        <v>90.722133999999997</v>
      </c>
      <c r="DB967">
        <v>45</v>
      </c>
      <c r="DC967">
        <v>0</v>
      </c>
    </row>
    <row r="968" spans="1:107" x14ac:dyDescent="0.25">
      <c r="A968" t="s">
        <v>175</v>
      </c>
      <c r="B968" t="s">
        <v>175</v>
      </c>
      <c r="C968" t="s">
        <v>1579</v>
      </c>
      <c r="D968" t="s">
        <v>1848</v>
      </c>
      <c r="E968" t="s">
        <v>175</v>
      </c>
      <c r="F968" t="s">
        <v>175</v>
      </c>
      <c r="G968" t="s">
        <v>176</v>
      </c>
      <c r="H968" t="s">
        <v>198</v>
      </c>
      <c r="I968" t="s">
        <v>1707</v>
      </c>
      <c r="J968" t="s">
        <v>179</v>
      </c>
      <c r="K968">
        <v>2.8</v>
      </c>
      <c r="L968">
        <v>6</v>
      </c>
      <c r="M968">
        <v>8</v>
      </c>
      <c r="N968" t="s">
        <v>175</v>
      </c>
      <c r="O968">
        <v>1.3680000000000001</v>
      </c>
      <c r="P968">
        <v>3.46</v>
      </c>
      <c r="Q968">
        <v>20.38</v>
      </c>
      <c r="R968">
        <v>21</v>
      </c>
      <c r="S968">
        <v>135</v>
      </c>
      <c r="T968">
        <v>7.28</v>
      </c>
      <c r="U968">
        <v>96.987216000000004</v>
      </c>
      <c r="V968" t="s">
        <v>175</v>
      </c>
      <c r="W968" t="s">
        <v>175</v>
      </c>
      <c r="X968" t="s">
        <v>175</v>
      </c>
      <c r="Y968" t="s">
        <v>1714</v>
      </c>
      <c r="Z968" t="s">
        <v>175</v>
      </c>
      <c r="AA968">
        <v>2</v>
      </c>
      <c r="AB968">
        <v>1</v>
      </c>
      <c r="AC968">
        <v>0</v>
      </c>
      <c r="AD968">
        <v>0</v>
      </c>
      <c r="AE968">
        <v>2</v>
      </c>
      <c r="AF968">
        <v>0</v>
      </c>
      <c r="AG968">
        <v>1</v>
      </c>
      <c r="AH968">
        <v>2</v>
      </c>
      <c r="AI968">
        <v>4</v>
      </c>
      <c r="AJ968">
        <v>0</v>
      </c>
      <c r="AK968" t="s">
        <v>175</v>
      </c>
      <c r="AL968" t="s">
        <v>175</v>
      </c>
      <c r="AM968" t="s">
        <v>175</v>
      </c>
      <c r="AN968" t="s">
        <v>175</v>
      </c>
      <c r="AO968">
        <v>0</v>
      </c>
      <c r="AP968" t="s">
        <v>175</v>
      </c>
      <c r="AQ968" t="s">
        <v>175</v>
      </c>
      <c r="AR968">
        <v>2</v>
      </c>
      <c r="AS968">
        <v>1</v>
      </c>
      <c r="AT968" t="s">
        <v>175</v>
      </c>
      <c r="AU968" t="s">
        <v>175</v>
      </c>
      <c r="AV968">
        <v>6</v>
      </c>
      <c r="AW968" t="s">
        <v>175</v>
      </c>
      <c r="AX968">
        <v>2</v>
      </c>
      <c r="AY968" t="s">
        <v>175</v>
      </c>
      <c r="AZ968" t="s">
        <v>175</v>
      </c>
      <c r="BA968" t="s">
        <v>175</v>
      </c>
      <c r="BB968" t="s">
        <v>175</v>
      </c>
      <c r="BC968" t="s">
        <v>175</v>
      </c>
      <c r="BD968" t="s">
        <v>175</v>
      </c>
      <c r="BE968" t="s">
        <v>175</v>
      </c>
      <c r="BF968" t="s">
        <v>175</v>
      </c>
      <c r="BG968" t="s">
        <v>175</v>
      </c>
      <c r="BH968" t="s">
        <v>175</v>
      </c>
      <c r="BI968" t="s">
        <v>175</v>
      </c>
      <c r="BJ968" t="s">
        <v>175</v>
      </c>
      <c r="BK968" t="s">
        <v>175</v>
      </c>
      <c r="BL968" t="s">
        <v>175</v>
      </c>
      <c r="BM968" t="s">
        <v>175</v>
      </c>
      <c r="BN968" t="s">
        <v>175</v>
      </c>
      <c r="BO968" t="s">
        <v>175</v>
      </c>
      <c r="BP968" t="s">
        <v>175</v>
      </c>
      <c r="BQ968" t="s">
        <v>175</v>
      </c>
      <c r="BR968" t="s">
        <v>175</v>
      </c>
      <c r="BS968" t="s">
        <v>175</v>
      </c>
      <c r="BT968" t="s">
        <v>175</v>
      </c>
      <c r="BU968" t="s">
        <v>175</v>
      </c>
      <c r="BV968" t="s">
        <v>175</v>
      </c>
      <c r="BW968" t="s">
        <v>175</v>
      </c>
      <c r="BX968" t="s">
        <v>175</v>
      </c>
      <c r="BY968" t="s">
        <v>1709</v>
      </c>
      <c r="BZ968" t="s">
        <v>175</v>
      </c>
      <c r="CA968" t="s">
        <v>1710</v>
      </c>
      <c r="CB968" t="s">
        <v>1321</v>
      </c>
      <c r="CC968" t="s">
        <v>1736</v>
      </c>
      <c r="CD968" t="s">
        <v>175</v>
      </c>
      <c r="CE968" t="s">
        <v>175</v>
      </c>
      <c r="CF968" t="s">
        <v>175</v>
      </c>
      <c r="CG968">
        <v>0</v>
      </c>
      <c r="CH968" t="s">
        <v>191</v>
      </c>
      <c r="CI968" t="s">
        <v>1321</v>
      </c>
      <c r="CJ968" t="s">
        <v>175</v>
      </c>
      <c r="CK968">
        <v>1</v>
      </c>
      <c r="CL968" t="s">
        <v>1712</v>
      </c>
      <c r="CM968" t="s">
        <v>175</v>
      </c>
      <c r="CN968" t="s">
        <v>175</v>
      </c>
      <c r="CO968">
        <v>16.799999999999901</v>
      </c>
      <c r="CP968" t="s">
        <v>1709</v>
      </c>
      <c r="CQ968">
        <v>0</v>
      </c>
      <c r="CR968" t="s">
        <v>448</v>
      </c>
      <c r="CS968">
        <v>88.477751999999995</v>
      </c>
      <c r="CT968" t="s">
        <v>1014</v>
      </c>
      <c r="CU968">
        <v>3.62</v>
      </c>
      <c r="CV968">
        <v>0</v>
      </c>
      <c r="CW968">
        <v>0</v>
      </c>
      <c r="CX968">
        <v>0</v>
      </c>
      <c r="CY968">
        <v>0</v>
      </c>
      <c r="CZ968">
        <v>3.62</v>
      </c>
      <c r="DA968">
        <v>84.857751999999905</v>
      </c>
      <c r="DB968">
        <v>45</v>
      </c>
      <c r="DC968">
        <v>0</v>
      </c>
    </row>
    <row r="969" spans="1:107" x14ac:dyDescent="0.25">
      <c r="A969" t="s">
        <v>175</v>
      </c>
      <c r="B969" t="s">
        <v>175</v>
      </c>
      <c r="C969" t="s">
        <v>1579</v>
      </c>
      <c r="D969" t="s">
        <v>1849</v>
      </c>
      <c r="E969" t="s">
        <v>175</v>
      </c>
      <c r="F969" t="s">
        <v>175</v>
      </c>
      <c r="G969" t="s">
        <v>176</v>
      </c>
      <c r="H969" t="s">
        <v>198</v>
      </c>
      <c r="I969" t="s">
        <v>1707</v>
      </c>
      <c r="J969" t="s">
        <v>179</v>
      </c>
      <c r="K969">
        <v>2.8</v>
      </c>
      <c r="L969">
        <v>6</v>
      </c>
      <c r="M969">
        <v>8</v>
      </c>
      <c r="N969" t="s">
        <v>175</v>
      </c>
      <c r="O969">
        <v>1.478</v>
      </c>
      <c r="P969">
        <v>3.8639999999999999</v>
      </c>
      <c r="Q969">
        <v>21.4</v>
      </c>
      <c r="R969">
        <v>22.27</v>
      </c>
      <c r="S969">
        <v>135</v>
      </c>
      <c r="T969">
        <v>7.28</v>
      </c>
      <c r="U969">
        <v>102.393888</v>
      </c>
      <c r="V969" t="s">
        <v>175</v>
      </c>
      <c r="W969" t="s">
        <v>175</v>
      </c>
      <c r="X969" t="s">
        <v>175</v>
      </c>
      <c r="Y969" t="s">
        <v>1714</v>
      </c>
      <c r="Z969" t="s">
        <v>175</v>
      </c>
      <c r="AA969">
        <v>2</v>
      </c>
      <c r="AB969">
        <v>1</v>
      </c>
      <c r="AC969">
        <v>0</v>
      </c>
      <c r="AD969">
        <v>0</v>
      </c>
      <c r="AE969">
        <v>2</v>
      </c>
      <c r="AF969">
        <v>0</v>
      </c>
      <c r="AG969">
        <v>1</v>
      </c>
      <c r="AH969">
        <v>2</v>
      </c>
      <c r="AI969">
        <v>4</v>
      </c>
      <c r="AJ969">
        <v>0</v>
      </c>
      <c r="AK969" t="s">
        <v>175</v>
      </c>
      <c r="AL969" t="s">
        <v>175</v>
      </c>
      <c r="AM969" t="s">
        <v>175</v>
      </c>
      <c r="AN969" t="s">
        <v>175</v>
      </c>
      <c r="AO969">
        <v>0</v>
      </c>
      <c r="AP969" t="s">
        <v>175</v>
      </c>
      <c r="AQ969" t="s">
        <v>175</v>
      </c>
      <c r="AR969">
        <v>2</v>
      </c>
      <c r="AS969">
        <v>1</v>
      </c>
      <c r="AT969" t="s">
        <v>175</v>
      </c>
      <c r="AU969" t="s">
        <v>175</v>
      </c>
      <c r="AV969">
        <v>6</v>
      </c>
      <c r="AW969" t="s">
        <v>175</v>
      </c>
      <c r="AX969">
        <v>2</v>
      </c>
      <c r="AY969" t="s">
        <v>175</v>
      </c>
      <c r="AZ969" t="s">
        <v>175</v>
      </c>
      <c r="BA969" t="s">
        <v>175</v>
      </c>
      <c r="BB969" t="s">
        <v>175</v>
      </c>
      <c r="BC969" t="s">
        <v>175</v>
      </c>
      <c r="BD969" t="s">
        <v>175</v>
      </c>
      <c r="BE969" t="s">
        <v>175</v>
      </c>
      <c r="BF969" t="s">
        <v>175</v>
      </c>
      <c r="BG969" t="s">
        <v>175</v>
      </c>
      <c r="BH969" t="s">
        <v>175</v>
      </c>
      <c r="BI969" t="s">
        <v>175</v>
      </c>
      <c r="BJ969" t="s">
        <v>175</v>
      </c>
      <c r="BK969" t="s">
        <v>175</v>
      </c>
      <c r="BL969" t="s">
        <v>175</v>
      </c>
      <c r="BM969" t="s">
        <v>175</v>
      </c>
      <c r="BN969" t="s">
        <v>175</v>
      </c>
      <c r="BO969" t="s">
        <v>175</v>
      </c>
      <c r="BP969" t="s">
        <v>175</v>
      </c>
      <c r="BQ969" t="s">
        <v>175</v>
      </c>
      <c r="BR969" t="s">
        <v>175</v>
      </c>
      <c r="BS969" t="s">
        <v>175</v>
      </c>
      <c r="BT969" t="s">
        <v>175</v>
      </c>
      <c r="BU969" t="s">
        <v>175</v>
      </c>
      <c r="BV969" t="s">
        <v>175</v>
      </c>
      <c r="BW969" t="s">
        <v>175</v>
      </c>
      <c r="BX969" t="s">
        <v>175</v>
      </c>
      <c r="BY969" t="s">
        <v>1709</v>
      </c>
      <c r="BZ969" t="s">
        <v>175</v>
      </c>
      <c r="CA969" t="s">
        <v>1710</v>
      </c>
      <c r="CB969" t="s">
        <v>1321</v>
      </c>
      <c r="CC969" t="s">
        <v>1736</v>
      </c>
      <c r="CD969" t="s">
        <v>175</v>
      </c>
      <c r="CE969" t="s">
        <v>175</v>
      </c>
      <c r="CF969" t="s">
        <v>175</v>
      </c>
      <c r="CG969">
        <v>0</v>
      </c>
      <c r="CH969" t="s">
        <v>191</v>
      </c>
      <c r="CI969" t="s">
        <v>1321</v>
      </c>
      <c r="CJ969" t="s">
        <v>175</v>
      </c>
      <c r="CK969">
        <v>1</v>
      </c>
      <c r="CL969" t="s">
        <v>1712</v>
      </c>
      <c r="CM969" t="s">
        <v>175</v>
      </c>
      <c r="CN969" t="s">
        <v>175</v>
      </c>
      <c r="CO969">
        <v>16.799999999999901</v>
      </c>
      <c r="CP969" t="s">
        <v>1709</v>
      </c>
      <c r="CQ969">
        <v>0</v>
      </c>
      <c r="CR969" t="s">
        <v>448</v>
      </c>
      <c r="CS969">
        <v>94.445939999999993</v>
      </c>
      <c r="CT969" t="s">
        <v>1014</v>
      </c>
      <c r="CU969">
        <v>3.62</v>
      </c>
      <c r="CV969">
        <v>0</v>
      </c>
      <c r="CW969">
        <v>0</v>
      </c>
      <c r="CX969">
        <v>0</v>
      </c>
      <c r="CY969">
        <v>0</v>
      </c>
      <c r="CZ969">
        <v>3.62</v>
      </c>
      <c r="DA969">
        <v>90.825939999999903</v>
      </c>
      <c r="DB969">
        <v>45</v>
      </c>
      <c r="DC969">
        <v>0</v>
      </c>
    </row>
    <row r="970" spans="1:107" x14ac:dyDescent="0.25">
      <c r="A970" t="s">
        <v>175</v>
      </c>
      <c r="B970" t="s">
        <v>175</v>
      </c>
      <c r="C970" t="s">
        <v>1579</v>
      </c>
      <c r="D970" t="s">
        <v>1850</v>
      </c>
      <c r="E970" t="s">
        <v>175</v>
      </c>
      <c r="F970" t="s">
        <v>175</v>
      </c>
      <c r="G970" t="s">
        <v>176</v>
      </c>
      <c r="H970" t="s">
        <v>198</v>
      </c>
      <c r="I970" t="s">
        <v>1707</v>
      </c>
      <c r="J970" t="s">
        <v>179</v>
      </c>
      <c r="K970">
        <v>2.8</v>
      </c>
      <c r="L970">
        <v>6</v>
      </c>
      <c r="M970">
        <v>8</v>
      </c>
      <c r="N970" t="s">
        <v>175</v>
      </c>
      <c r="O970">
        <v>1.46</v>
      </c>
      <c r="P970">
        <v>3.508</v>
      </c>
      <c r="Q970">
        <v>20.260000000000002</v>
      </c>
      <c r="R970">
        <v>21.13</v>
      </c>
      <c r="S970">
        <v>135</v>
      </c>
      <c r="T970">
        <v>7.28</v>
      </c>
      <c r="U970">
        <v>97.173804000000004</v>
      </c>
      <c r="V970" t="s">
        <v>175</v>
      </c>
      <c r="W970" t="s">
        <v>175</v>
      </c>
      <c r="X970" t="s">
        <v>175</v>
      </c>
      <c r="Y970" t="s">
        <v>1714</v>
      </c>
      <c r="Z970" t="s">
        <v>175</v>
      </c>
      <c r="AA970">
        <v>2</v>
      </c>
      <c r="AB970">
        <v>1</v>
      </c>
      <c r="AC970">
        <v>0</v>
      </c>
      <c r="AD970">
        <v>0</v>
      </c>
      <c r="AE970">
        <v>2</v>
      </c>
      <c r="AF970">
        <v>0</v>
      </c>
      <c r="AG970">
        <v>1</v>
      </c>
      <c r="AH970">
        <v>2</v>
      </c>
      <c r="AI970">
        <v>4</v>
      </c>
      <c r="AJ970">
        <v>0</v>
      </c>
      <c r="AK970" t="s">
        <v>175</v>
      </c>
      <c r="AL970" t="s">
        <v>175</v>
      </c>
      <c r="AM970" t="s">
        <v>175</v>
      </c>
      <c r="AN970" t="s">
        <v>175</v>
      </c>
      <c r="AO970">
        <v>0</v>
      </c>
      <c r="AP970" t="s">
        <v>175</v>
      </c>
      <c r="AQ970" t="s">
        <v>175</v>
      </c>
      <c r="AR970">
        <v>2</v>
      </c>
      <c r="AS970">
        <v>1</v>
      </c>
      <c r="AT970" t="s">
        <v>175</v>
      </c>
      <c r="AU970" t="s">
        <v>175</v>
      </c>
      <c r="AV970">
        <v>6</v>
      </c>
      <c r="AW970" t="s">
        <v>175</v>
      </c>
      <c r="AX970">
        <v>2</v>
      </c>
      <c r="AY970" t="s">
        <v>175</v>
      </c>
      <c r="AZ970" t="s">
        <v>175</v>
      </c>
      <c r="BA970" t="s">
        <v>175</v>
      </c>
      <c r="BB970" t="s">
        <v>175</v>
      </c>
      <c r="BC970" t="s">
        <v>175</v>
      </c>
      <c r="BD970" t="s">
        <v>175</v>
      </c>
      <c r="BE970" t="s">
        <v>175</v>
      </c>
      <c r="BF970" t="s">
        <v>175</v>
      </c>
      <c r="BG970" t="s">
        <v>175</v>
      </c>
      <c r="BH970" t="s">
        <v>175</v>
      </c>
      <c r="BI970" t="s">
        <v>175</v>
      </c>
      <c r="BJ970" t="s">
        <v>175</v>
      </c>
      <c r="BK970" t="s">
        <v>175</v>
      </c>
      <c r="BL970" t="s">
        <v>175</v>
      </c>
      <c r="BM970" t="s">
        <v>175</v>
      </c>
      <c r="BN970" t="s">
        <v>175</v>
      </c>
      <c r="BO970" t="s">
        <v>175</v>
      </c>
      <c r="BP970" t="s">
        <v>175</v>
      </c>
      <c r="BQ970" t="s">
        <v>175</v>
      </c>
      <c r="BR970" t="s">
        <v>175</v>
      </c>
      <c r="BS970" t="s">
        <v>175</v>
      </c>
      <c r="BT970" t="s">
        <v>175</v>
      </c>
      <c r="BU970" t="s">
        <v>175</v>
      </c>
      <c r="BV970" t="s">
        <v>175</v>
      </c>
      <c r="BW970" t="s">
        <v>175</v>
      </c>
      <c r="BX970" t="s">
        <v>175</v>
      </c>
      <c r="BY970" t="s">
        <v>1709</v>
      </c>
      <c r="BZ970" t="s">
        <v>175</v>
      </c>
      <c r="CA970" t="s">
        <v>1710</v>
      </c>
      <c r="CB970" t="s">
        <v>1321</v>
      </c>
      <c r="CC970" t="s">
        <v>1736</v>
      </c>
      <c r="CD970" t="s">
        <v>175</v>
      </c>
      <c r="CE970" t="s">
        <v>175</v>
      </c>
      <c r="CF970" t="s">
        <v>175</v>
      </c>
      <c r="CG970">
        <v>0</v>
      </c>
      <c r="CH970" t="s">
        <v>191</v>
      </c>
      <c r="CI970" t="s">
        <v>1321</v>
      </c>
      <c r="CJ970" t="s">
        <v>175</v>
      </c>
      <c r="CK970">
        <v>1</v>
      </c>
      <c r="CL970" t="s">
        <v>1712</v>
      </c>
      <c r="CM970" t="s">
        <v>175</v>
      </c>
      <c r="CN970" t="s">
        <v>175</v>
      </c>
      <c r="CO970">
        <v>16.799999999999901</v>
      </c>
      <c r="CP970" t="s">
        <v>1709</v>
      </c>
      <c r="CQ970">
        <v>0</v>
      </c>
      <c r="CR970" t="s">
        <v>448</v>
      </c>
      <c r="CS970">
        <v>89.024375999999904</v>
      </c>
      <c r="CT970" t="s">
        <v>1014</v>
      </c>
      <c r="CU970">
        <v>3.62</v>
      </c>
      <c r="CV970">
        <v>0</v>
      </c>
      <c r="CW970">
        <v>0</v>
      </c>
      <c r="CX970">
        <v>0</v>
      </c>
      <c r="CY970">
        <v>0</v>
      </c>
      <c r="CZ970">
        <v>3.62</v>
      </c>
      <c r="DA970">
        <v>85.4043759999999</v>
      </c>
      <c r="DB970">
        <v>45</v>
      </c>
      <c r="DC970">
        <v>0</v>
      </c>
    </row>
    <row r="971" spans="1:107" x14ac:dyDescent="0.25">
      <c r="A971" t="s">
        <v>175</v>
      </c>
      <c r="B971" t="s">
        <v>175</v>
      </c>
      <c r="C971" t="s">
        <v>1579</v>
      </c>
      <c r="D971" t="s">
        <v>1851</v>
      </c>
      <c r="E971" t="s">
        <v>175</v>
      </c>
      <c r="F971" t="s">
        <v>175</v>
      </c>
      <c r="G971" t="s">
        <v>176</v>
      </c>
      <c r="H971" t="s">
        <v>198</v>
      </c>
      <c r="I971" t="s">
        <v>1852</v>
      </c>
      <c r="J971" t="s">
        <v>179</v>
      </c>
      <c r="K971">
        <v>3.6</v>
      </c>
      <c r="L971">
        <v>4</v>
      </c>
      <c r="M971">
        <v>8</v>
      </c>
      <c r="N971" t="s">
        <v>175</v>
      </c>
      <c r="O971">
        <v>1.0720000000000001</v>
      </c>
      <c r="P971">
        <v>3.4220000000000002</v>
      </c>
      <c r="Q971">
        <v>21.18</v>
      </c>
      <c r="R971">
        <v>21.67</v>
      </c>
      <c r="S971">
        <v>135</v>
      </c>
      <c r="T971">
        <v>7.28</v>
      </c>
      <c r="U971">
        <v>99.136920000000003</v>
      </c>
      <c r="V971" t="s">
        <v>175</v>
      </c>
      <c r="W971" t="s">
        <v>175</v>
      </c>
      <c r="X971" t="s">
        <v>175</v>
      </c>
      <c r="Y971" t="s">
        <v>1708</v>
      </c>
      <c r="Z971" t="s">
        <v>175</v>
      </c>
      <c r="AA971">
        <v>2</v>
      </c>
      <c r="AB971">
        <v>2</v>
      </c>
      <c r="AC971">
        <v>0</v>
      </c>
      <c r="AD971">
        <v>0</v>
      </c>
      <c r="AE971">
        <v>4</v>
      </c>
      <c r="AF971">
        <v>0</v>
      </c>
      <c r="AG971">
        <v>1</v>
      </c>
      <c r="AH971">
        <v>2</v>
      </c>
      <c r="AI971">
        <v>2</v>
      </c>
      <c r="AJ971">
        <v>2</v>
      </c>
      <c r="AK971" t="s">
        <v>175</v>
      </c>
      <c r="AL971" t="s">
        <v>175</v>
      </c>
      <c r="AM971" t="s">
        <v>175</v>
      </c>
      <c r="AN971" t="s">
        <v>175</v>
      </c>
      <c r="AO971">
        <v>0</v>
      </c>
      <c r="AP971" t="s">
        <v>175</v>
      </c>
      <c r="AQ971" t="s">
        <v>175</v>
      </c>
      <c r="AR971">
        <v>2</v>
      </c>
      <c r="AS971">
        <v>1</v>
      </c>
      <c r="AT971" t="s">
        <v>175</v>
      </c>
      <c r="AU971" t="s">
        <v>175</v>
      </c>
      <c r="AV971">
        <v>5</v>
      </c>
      <c r="AW971" t="s">
        <v>175</v>
      </c>
      <c r="AX971">
        <v>2</v>
      </c>
      <c r="AY971" t="s">
        <v>175</v>
      </c>
      <c r="AZ971" t="s">
        <v>175</v>
      </c>
      <c r="BA971" t="s">
        <v>175</v>
      </c>
      <c r="BB971" t="s">
        <v>175</v>
      </c>
      <c r="BC971" t="s">
        <v>175</v>
      </c>
      <c r="BD971" t="s">
        <v>175</v>
      </c>
      <c r="BE971" t="s">
        <v>175</v>
      </c>
      <c r="BF971" t="s">
        <v>175</v>
      </c>
      <c r="BG971" t="s">
        <v>175</v>
      </c>
      <c r="BH971" t="s">
        <v>175</v>
      </c>
      <c r="BI971" t="s">
        <v>175</v>
      </c>
      <c r="BJ971" t="s">
        <v>175</v>
      </c>
      <c r="BK971" t="s">
        <v>175</v>
      </c>
      <c r="BL971" t="s">
        <v>175</v>
      </c>
      <c r="BM971" t="s">
        <v>175</v>
      </c>
      <c r="BN971" t="s">
        <v>175</v>
      </c>
      <c r="BO971" t="s">
        <v>175</v>
      </c>
      <c r="BP971" t="s">
        <v>175</v>
      </c>
      <c r="BQ971" t="s">
        <v>175</v>
      </c>
      <c r="BR971" t="s">
        <v>175</v>
      </c>
      <c r="BS971" t="s">
        <v>175</v>
      </c>
      <c r="BT971" t="s">
        <v>175</v>
      </c>
      <c r="BU971" t="s">
        <v>175</v>
      </c>
      <c r="BV971" t="s">
        <v>175</v>
      </c>
      <c r="BW971" t="s">
        <v>175</v>
      </c>
      <c r="BX971" t="s">
        <v>175</v>
      </c>
      <c r="BY971" t="s">
        <v>1709</v>
      </c>
      <c r="BZ971" t="s">
        <v>175</v>
      </c>
      <c r="CA971" t="s">
        <v>1710</v>
      </c>
      <c r="CB971" t="s">
        <v>1321</v>
      </c>
      <c r="CC971" t="s">
        <v>1711</v>
      </c>
      <c r="CD971" t="s">
        <v>175</v>
      </c>
      <c r="CE971" t="s">
        <v>175</v>
      </c>
      <c r="CF971" t="s">
        <v>175</v>
      </c>
      <c r="CG971">
        <v>0</v>
      </c>
      <c r="CH971" t="s">
        <v>191</v>
      </c>
      <c r="CI971" t="s">
        <v>1321</v>
      </c>
      <c r="CJ971" t="s">
        <v>175</v>
      </c>
      <c r="CK971">
        <v>1</v>
      </c>
      <c r="CL971" t="s">
        <v>1712</v>
      </c>
      <c r="CM971" t="s">
        <v>175</v>
      </c>
      <c r="CN971" t="s">
        <v>175</v>
      </c>
      <c r="CO971">
        <v>14.4</v>
      </c>
      <c r="CP971" t="s">
        <v>1709</v>
      </c>
      <c r="CQ971">
        <v>0</v>
      </c>
      <c r="CR971" t="s">
        <v>448</v>
      </c>
      <c r="CS971">
        <v>90.400571999999997</v>
      </c>
      <c r="CT971" t="s">
        <v>1014</v>
      </c>
      <c r="CU971">
        <v>3.62</v>
      </c>
      <c r="CV971">
        <v>0</v>
      </c>
      <c r="CW971">
        <v>0</v>
      </c>
      <c r="CX971">
        <v>0</v>
      </c>
      <c r="CY971">
        <v>0</v>
      </c>
      <c r="CZ971">
        <v>3.62</v>
      </c>
      <c r="DA971">
        <v>86.780571999999907</v>
      </c>
      <c r="DB971">
        <v>45</v>
      </c>
      <c r="DC971">
        <v>0</v>
      </c>
    </row>
    <row r="972" spans="1:107" x14ac:dyDescent="0.25">
      <c r="A972" t="s">
        <v>175</v>
      </c>
      <c r="B972" t="s">
        <v>175</v>
      </c>
      <c r="C972" t="s">
        <v>1579</v>
      </c>
      <c r="D972" t="s">
        <v>1853</v>
      </c>
      <c r="E972" t="s">
        <v>175</v>
      </c>
      <c r="F972" t="s">
        <v>175</v>
      </c>
      <c r="G972" t="s">
        <v>176</v>
      </c>
      <c r="H972" t="s">
        <v>198</v>
      </c>
      <c r="I972" t="s">
        <v>1735</v>
      </c>
      <c r="J972" t="s">
        <v>179</v>
      </c>
      <c r="K972">
        <v>4</v>
      </c>
      <c r="L972">
        <v>4</v>
      </c>
      <c r="M972">
        <v>8</v>
      </c>
      <c r="N972" t="s">
        <v>175</v>
      </c>
      <c r="O972">
        <v>2.6480000000000001</v>
      </c>
      <c r="P972">
        <v>5.2720000000000002</v>
      </c>
      <c r="Q972">
        <v>23.58</v>
      </c>
      <c r="R972">
        <v>24.2</v>
      </c>
      <c r="S972">
        <v>135</v>
      </c>
      <c r="T972">
        <v>7.28</v>
      </c>
      <c r="U972">
        <v>116.84263199999999</v>
      </c>
      <c r="V972" t="s">
        <v>175</v>
      </c>
      <c r="W972" t="s">
        <v>175</v>
      </c>
      <c r="X972" t="s">
        <v>175</v>
      </c>
      <c r="Y972" t="s">
        <v>1708</v>
      </c>
      <c r="Z972" t="s">
        <v>175</v>
      </c>
      <c r="AA972">
        <v>2</v>
      </c>
      <c r="AB972">
        <v>2</v>
      </c>
      <c r="AC972">
        <v>0</v>
      </c>
      <c r="AD972">
        <v>0</v>
      </c>
      <c r="AE972">
        <v>4</v>
      </c>
      <c r="AF972">
        <v>0</v>
      </c>
      <c r="AG972">
        <v>1</v>
      </c>
      <c r="AH972">
        <v>2</v>
      </c>
      <c r="AI972">
        <v>2</v>
      </c>
      <c r="AJ972">
        <v>2</v>
      </c>
      <c r="AK972" t="s">
        <v>175</v>
      </c>
      <c r="AL972" t="s">
        <v>175</v>
      </c>
      <c r="AM972" t="s">
        <v>175</v>
      </c>
      <c r="AN972" t="s">
        <v>175</v>
      </c>
      <c r="AO972">
        <v>0</v>
      </c>
      <c r="AP972" t="s">
        <v>175</v>
      </c>
      <c r="AQ972" t="s">
        <v>175</v>
      </c>
      <c r="AR972">
        <v>2</v>
      </c>
      <c r="AS972">
        <v>2</v>
      </c>
      <c r="AT972" t="s">
        <v>175</v>
      </c>
      <c r="AU972" t="s">
        <v>175</v>
      </c>
      <c r="AV972">
        <v>5</v>
      </c>
      <c r="AW972" t="s">
        <v>175</v>
      </c>
      <c r="AX972">
        <v>2</v>
      </c>
      <c r="AY972" t="s">
        <v>175</v>
      </c>
      <c r="AZ972" t="s">
        <v>175</v>
      </c>
      <c r="BA972" t="s">
        <v>175</v>
      </c>
      <c r="BB972" t="s">
        <v>175</v>
      </c>
      <c r="BC972" t="s">
        <v>175</v>
      </c>
      <c r="BD972" t="s">
        <v>175</v>
      </c>
      <c r="BE972" t="s">
        <v>175</v>
      </c>
      <c r="BF972" t="s">
        <v>175</v>
      </c>
      <c r="BG972" t="s">
        <v>175</v>
      </c>
      <c r="BH972" t="s">
        <v>175</v>
      </c>
      <c r="BI972" t="s">
        <v>175</v>
      </c>
      <c r="BJ972" t="s">
        <v>175</v>
      </c>
      <c r="BK972" t="s">
        <v>175</v>
      </c>
      <c r="BL972" t="s">
        <v>175</v>
      </c>
      <c r="BM972" t="s">
        <v>175</v>
      </c>
      <c r="BN972" t="s">
        <v>175</v>
      </c>
      <c r="BO972" t="s">
        <v>175</v>
      </c>
      <c r="BP972" t="s">
        <v>175</v>
      </c>
      <c r="BQ972" t="s">
        <v>175</v>
      </c>
      <c r="BR972" t="s">
        <v>175</v>
      </c>
      <c r="BS972" t="s">
        <v>175</v>
      </c>
      <c r="BT972" t="s">
        <v>175</v>
      </c>
      <c r="BU972" t="s">
        <v>175</v>
      </c>
      <c r="BV972" t="s">
        <v>175</v>
      </c>
      <c r="BW972" t="s">
        <v>175</v>
      </c>
      <c r="BX972" t="s">
        <v>175</v>
      </c>
      <c r="BY972" t="s">
        <v>1709</v>
      </c>
      <c r="BZ972" t="s">
        <v>175</v>
      </c>
      <c r="CA972" t="s">
        <v>1710</v>
      </c>
      <c r="CB972" t="s">
        <v>1321</v>
      </c>
      <c r="CC972" t="s">
        <v>1711</v>
      </c>
      <c r="CD972" t="s">
        <v>175</v>
      </c>
      <c r="CE972" t="s">
        <v>175</v>
      </c>
      <c r="CF972" t="s">
        <v>175</v>
      </c>
      <c r="CG972">
        <v>0</v>
      </c>
      <c r="CH972" t="s">
        <v>191</v>
      </c>
      <c r="CI972" t="s">
        <v>1321</v>
      </c>
      <c r="CJ972" t="s">
        <v>175</v>
      </c>
      <c r="CK972">
        <v>1</v>
      </c>
      <c r="CL972" t="s">
        <v>1712</v>
      </c>
      <c r="CM972" t="s">
        <v>175</v>
      </c>
      <c r="CN972" t="s">
        <v>175</v>
      </c>
      <c r="CO972">
        <v>16</v>
      </c>
      <c r="CP972" t="s">
        <v>1709</v>
      </c>
      <c r="CQ972">
        <v>0</v>
      </c>
      <c r="CR972" t="s">
        <v>448</v>
      </c>
      <c r="CS972">
        <v>108.515376</v>
      </c>
      <c r="CT972" t="s">
        <v>1014</v>
      </c>
      <c r="CU972">
        <v>3.62</v>
      </c>
      <c r="CV972">
        <v>0</v>
      </c>
      <c r="CW972">
        <v>0</v>
      </c>
      <c r="CX972">
        <v>0</v>
      </c>
      <c r="CY972">
        <v>0</v>
      </c>
      <c r="CZ972">
        <v>3.62</v>
      </c>
      <c r="DA972">
        <v>104.895376</v>
      </c>
      <c r="DB972">
        <v>45</v>
      </c>
      <c r="DC972">
        <v>0</v>
      </c>
    </row>
    <row r="973" spans="1:107" x14ac:dyDescent="0.25">
      <c r="A973" t="s">
        <v>175</v>
      </c>
      <c r="B973" t="s">
        <v>175</v>
      </c>
      <c r="C973" t="s">
        <v>1579</v>
      </c>
      <c r="D973" t="s">
        <v>1854</v>
      </c>
      <c r="E973" t="s">
        <v>175</v>
      </c>
      <c r="F973" t="s">
        <v>175</v>
      </c>
      <c r="G973" t="s">
        <v>176</v>
      </c>
      <c r="H973" t="s">
        <v>198</v>
      </c>
      <c r="I973" t="s">
        <v>1728</v>
      </c>
      <c r="J973" t="s">
        <v>179</v>
      </c>
      <c r="K973">
        <v>2.8</v>
      </c>
      <c r="L973">
        <v>4</v>
      </c>
      <c r="M973">
        <v>16</v>
      </c>
      <c r="N973" t="s">
        <v>175</v>
      </c>
      <c r="O973">
        <v>0.55300000000000005</v>
      </c>
      <c r="P973">
        <v>1.43</v>
      </c>
      <c r="Q973">
        <v>22</v>
      </c>
      <c r="R973">
        <v>22.86</v>
      </c>
      <c r="S973">
        <v>135</v>
      </c>
      <c r="T973">
        <v>13.68</v>
      </c>
      <c r="U973">
        <v>100.296306</v>
      </c>
      <c r="V973" t="s">
        <v>175</v>
      </c>
      <c r="W973" t="s">
        <v>175</v>
      </c>
      <c r="X973" t="s">
        <v>175</v>
      </c>
      <c r="Y973" t="s">
        <v>1714</v>
      </c>
      <c r="Z973" t="s">
        <v>175</v>
      </c>
      <c r="AA973">
        <v>2</v>
      </c>
      <c r="AB973">
        <v>1</v>
      </c>
      <c r="AC973">
        <v>0</v>
      </c>
      <c r="AD973">
        <v>0</v>
      </c>
      <c r="AE973">
        <v>2</v>
      </c>
      <c r="AF973">
        <v>0</v>
      </c>
      <c r="AG973">
        <v>1</v>
      </c>
      <c r="AH973">
        <v>2</v>
      </c>
      <c r="AI973">
        <v>4</v>
      </c>
      <c r="AJ973">
        <v>0</v>
      </c>
      <c r="AK973" t="s">
        <v>175</v>
      </c>
      <c r="AL973" t="s">
        <v>175</v>
      </c>
      <c r="AM973" t="s">
        <v>175</v>
      </c>
      <c r="AN973" t="s">
        <v>175</v>
      </c>
      <c r="AO973">
        <v>0</v>
      </c>
      <c r="AP973" t="s">
        <v>175</v>
      </c>
      <c r="AQ973" t="s">
        <v>175</v>
      </c>
      <c r="AR973">
        <v>2</v>
      </c>
      <c r="AS973">
        <v>1</v>
      </c>
      <c r="AT973" t="s">
        <v>175</v>
      </c>
      <c r="AU973" t="s">
        <v>175</v>
      </c>
      <c r="AV973">
        <v>6</v>
      </c>
      <c r="AW973" t="s">
        <v>175</v>
      </c>
      <c r="AX973">
        <v>2</v>
      </c>
      <c r="AY973" t="s">
        <v>175</v>
      </c>
      <c r="AZ973" t="s">
        <v>175</v>
      </c>
      <c r="BA973" t="s">
        <v>175</v>
      </c>
      <c r="BB973" t="s">
        <v>175</v>
      </c>
      <c r="BC973" t="s">
        <v>175</v>
      </c>
      <c r="BD973" t="s">
        <v>175</v>
      </c>
      <c r="BE973" t="s">
        <v>175</v>
      </c>
      <c r="BF973" t="s">
        <v>175</v>
      </c>
      <c r="BG973" t="s">
        <v>175</v>
      </c>
      <c r="BH973" t="s">
        <v>175</v>
      </c>
      <c r="BI973" t="s">
        <v>175</v>
      </c>
      <c r="BJ973" t="s">
        <v>175</v>
      </c>
      <c r="BK973" t="s">
        <v>175</v>
      </c>
      <c r="BL973" t="s">
        <v>175</v>
      </c>
      <c r="BM973" t="s">
        <v>175</v>
      </c>
      <c r="BN973" t="s">
        <v>175</v>
      </c>
      <c r="BO973" t="s">
        <v>175</v>
      </c>
      <c r="BP973" t="s">
        <v>175</v>
      </c>
      <c r="BQ973" t="s">
        <v>175</v>
      </c>
      <c r="BR973" t="s">
        <v>175</v>
      </c>
      <c r="BS973" t="s">
        <v>175</v>
      </c>
      <c r="BT973" t="s">
        <v>175</v>
      </c>
      <c r="BU973" t="s">
        <v>175</v>
      </c>
      <c r="BV973" t="s">
        <v>175</v>
      </c>
      <c r="BW973" t="s">
        <v>175</v>
      </c>
      <c r="BX973" t="s">
        <v>175</v>
      </c>
      <c r="BY973" t="s">
        <v>1709</v>
      </c>
      <c r="BZ973" t="s">
        <v>175</v>
      </c>
      <c r="CA973" t="s">
        <v>1710</v>
      </c>
      <c r="CB973" t="s">
        <v>1321</v>
      </c>
      <c r="CC973" t="s">
        <v>1855</v>
      </c>
      <c r="CD973" t="s">
        <v>175</v>
      </c>
      <c r="CE973" t="s">
        <v>175</v>
      </c>
      <c r="CF973" t="s">
        <v>175</v>
      </c>
      <c r="CG973">
        <v>0</v>
      </c>
      <c r="CH973" t="s">
        <v>191</v>
      </c>
      <c r="CI973" t="s">
        <v>1321</v>
      </c>
      <c r="CJ973" t="s">
        <v>175</v>
      </c>
      <c r="CK973">
        <v>1</v>
      </c>
      <c r="CL973" t="s">
        <v>1712</v>
      </c>
      <c r="CM973" t="s">
        <v>175</v>
      </c>
      <c r="CN973" t="s">
        <v>175</v>
      </c>
      <c r="CO973">
        <v>11.2</v>
      </c>
      <c r="CP973" t="s">
        <v>1709</v>
      </c>
      <c r="CQ973">
        <v>0</v>
      </c>
      <c r="CR973" t="s">
        <v>448</v>
      </c>
      <c r="CS973">
        <v>85.711781999999999</v>
      </c>
      <c r="CT973" t="s">
        <v>1014</v>
      </c>
      <c r="CU973">
        <v>5.54</v>
      </c>
      <c r="CV973">
        <v>0</v>
      </c>
      <c r="CW973">
        <v>0</v>
      </c>
      <c r="CX973">
        <v>0</v>
      </c>
      <c r="CY973">
        <v>0</v>
      </c>
      <c r="CZ973">
        <v>5.54</v>
      </c>
      <c r="DA973">
        <v>80.171781999999993</v>
      </c>
      <c r="DB973">
        <v>45</v>
      </c>
      <c r="DC973">
        <v>0</v>
      </c>
    </row>
    <row r="974" spans="1:107" x14ac:dyDescent="0.25">
      <c r="A974" t="s">
        <v>175</v>
      </c>
      <c r="B974" t="s">
        <v>175</v>
      </c>
      <c r="C974" t="s">
        <v>1579</v>
      </c>
      <c r="D974" t="s">
        <v>1856</v>
      </c>
      <c r="E974" t="s">
        <v>175</v>
      </c>
      <c r="F974" t="s">
        <v>175</v>
      </c>
      <c r="G974" t="s">
        <v>176</v>
      </c>
      <c r="H974" t="s">
        <v>198</v>
      </c>
      <c r="I974" t="s">
        <v>1735</v>
      </c>
      <c r="J974" t="s">
        <v>179</v>
      </c>
      <c r="K974">
        <v>4</v>
      </c>
      <c r="L974">
        <v>4</v>
      </c>
      <c r="M974">
        <v>8</v>
      </c>
      <c r="N974" t="s">
        <v>175</v>
      </c>
      <c r="O974">
        <v>0.93500000000000005</v>
      </c>
      <c r="P974">
        <v>3.46</v>
      </c>
      <c r="Q974">
        <v>19.420000000000002</v>
      </c>
      <c r="R974">
        <v>19.809999999999999</v>
      </c>
      <c r="S974">
        <v>135</v>
      </c>
      <c r="T974">
        <v>7.28</v>
      </c>
      <c r="U974">
        <v>90.773309999999995</v>
      </c>
      <c r="V974" t="s">
        <v>175</v>
      </c>
      <c r="W974" t="s">
        <v>175</v>
      </c>
      <c r="X974" t="s">
        <v>175</v>
      </c>
      <c r="Y974" t="s">
        <v>1714</v>
      </c>
      <c r="Z974" t="s">
        <v>175</v>
      </c>
      <c r="AA974">
        <v>2</v>
      </c>
      <c r="AB974">
        <v>1</v>
      </c>
      <c r="AC974">
        <v>0</v>
      </c>
      <c r="AD974">
        <v>0</v>
      </c>
      <c r="AE974">
        <v>2</v>
      </c>
      <c r="AF974">
        <v>0</v>
      </c>
      <c r="AG974">
        <v>1</v>
      </c>
      <c r="AH974">
        <v>1</v>
      </c>
      <c r="AI974">
        <v>2</v>
      </c>
      <c r="AJ974">
        <v>0</v>
      </c>
      <c r="AK974" t="s">
        <v>175</v>
      </c>
      <c r="AL974" t="s">
        <v>175</v>
      </c>
      <c r="AM974" t="s">
        <v>175</v>
      </c>
      <c r="AN974" t="s">
        <v>175</v>
      </c>
      <c r="AO974">
        <v>0</v>
      </c>
      <c r="AP974" t="s">
        <v>175</v>
      </c>
      <c r="AQ974" t="s">
        <v>175</v>
      </c>
      <c r="AR974">
        <v>1</v>
      </c>
      <c r="AS974">
        <v>1</v>
      </c>
      <c r="AT974" t="s">
        <v>175</v>
      </c>
      <c r="AU974" t="s">
        <v>175</v>
      </c>
      <c r="AV974">
        <v>4</v>
      </c>
      <c r="AW974" t="s">
        <v>175</v>
      </c>
      <c r="AX974">
        <v>2</v>
      </c>
      <c r="AY974" t="s">
        <v>175</v>
      </c>
      <c r="AZ974" t="s">
        <v>175</v>
      </c>
      <c r="BA974" t="s">
        <v>175</v>
      </c>
      <c r="BB974" t="s">
        <v>175</v>
      </c>
      <c r="BC974" t="s">
        <v>175</v>
      </c>
      <c r="BD974" t="s">
        <v>175</v>
      </c>
      <c r="BE974" t="s">
        <v>175</v>
      </c>
      <c r="BF974" t="s">
        <v>175</v>
      </c>
      <c r="BG974" t="s">
        <v>175</v>
      </c>
      <c r="BH974" t="s">
        <v>175</v>
      </c>
      <c r="BI974" t="s">
        <v>175</v>
      </c>
      <c r="BJ974" t="s">
        <v>175</v>
      </c>
      <c r="BK974" t="s">
        <v>175</v>
      </c>
      <c r="BL974" t="s">
        <v>175</v>
      </c>
      <c r="BM974" t="s">
        <v>175</v>
      </c>
      <c r="BN974" t="s">
        <v>175</v>
      </c>
      <c r="BO974" t="s">
        <v>175</v>
      </c>
      <c r="BP974" t="s">
        <v>175</v>
      </c>
      <c r="BQ974" t="s">
        <v>175</v>
      </c>
      <c r="BR974" t="s">
        <v>175</v>
      </c>
      <c r="BS974" t="s">
        <v>175</v>
      </c>
      <c r="BT974" t="s">
        <v>175</v>
      </c>
      <c r="BU974" t="s">
        <v>175</v>
      </c>
      <c r="BV974" t="s">
        <v>175</v>
      </c>
      <c r="BW974" t="s">
        <v>175</v>
      </c>
      <c r="BX974" t="s">
        <v>175</v>
      </c>
      <c r="BY974" t="s">
        <v>1709</v>
      </c>
      <c r="BZ974" t="s">
        <v>175</v>
      </c>
      <c r="CA974" t="s">
        <v>1710</v>
      </c>
      <c r="CB974" t="s">
        <v>1321</v>
      </c>
      <c r="CC974" t="s">
        <v>175</v>
      </c>
      <c r="CD974" t="s">
        <v>175</v>
      </c>
      <c r="CE974" t="s">
        <v>175</v>
      </c>
      <c r="CF974" t="s">
        <v>175</v>
      </c>
      <c r="CG974">
        <v>0</v>
      </c>
      <c r="CH974" t="s">
        <v>191</v>
      </c>
      <c r="CI974" t="s">
        <v>1321</v>
      </c>
      <c r="CJ974" t="s">
        <v>175</v>
      </c>
      <c r="CK974">
        <v>1</v>
      </c>
      <c r="CL974" t="s">
        <v>1712</v>
      </c>
      <c r="CM974" t="s">
        <v>175</v>
      </c>
      <c r="CN974" t="s">
        <v>175</v>
      </c>
      <c r="CO974">
        <v>16</v>
      </c>
      <c r="CP974" t="s">
        <v>1709</v>
      </c>
      <c r="CQ974">
        <v>0</v>
      </c>
      <c r="CR974" t="s">
        <v>448</v>
      </c>
      <c r="CS974">
        <v>83.940510000000003</v>
      </c>
      <c r="CT974" t="s">
        <v>1014</v>
      </c>
      <c r="CU974">
        <v>3.62</v>
      </c>
      <c r="CV974">
        <v>0</v>
      </c>
      <c r="CW974">
        <v>0</v>
      </c>
      <c r="CX974">
        <v>0</v>
      </c>
      <c r="CY974">
        <v>0</v>
      </c>
      <c r="CZ974">
        <v>3.62</v>
      </c>
      <c r="DA974">
        <v>80.320509999999999</v>
      </c>
      <c r="DB974">
        <v>45</v>
      </c>
      <c r="DC974">
        <v>0</v>
      </c>
    </row>
    <row r="975" spans="1:107" x14ac:dyDescent="0.25">
      <c r="A975" t="s">
        <v>175</v>
      </c>
      <c r="B975" t="s">
        <v>175</v>
      </c>
      <c r="C975" t="s">
        <v>1579</v>
      </c>
      <c r="D975" t="s">
        <v>1857</v>
      </c>
      <c r="E975" t="s">
        <v>175</v>
      </c>
      <c r="F975" t="s">
        <v>175</v>
      </c>
      <c r="G975" t="s">
        <v>176</v>
      </c>
      <c r="H975" t="s">
        <v>198</v>
      </c>
      <c r="I975" t="s">
        <v>1735</v>
      </c>
      <c r="J975" t="s">
        <v>179</v>
      </c>
      <c r="K975">
        <v>4</v>
      </c>
      <c r="L975">
        <v>4</v>
      </c>
      <c r="M975">
        <v>8</v>
      </c>
      <c r="N975" t="s">
        <v>175</v>
      </c>
      <c r="O975">
        <v>0.92800000000000005</v>
      </c>
      <c r="P975">
        <v>3.0430000000000001</v>
      </c>
      <c r="Q975">
        <v>19.670000000000002</v>
      </c>
      <c r="R975">
        <v>21.23</v>
      </c>
      <c r="S975">
        <v>135</v>
      </c>
      <c r="T975">
        <v>7.28</v>
      </c>
      <c r="U975">
        <v>93.195449999999994</v>
      </c>
      <c r="V975" t="s">
        <v>175</v>
      </c>
      <c r="W975" t="s">
        <v>175</v>
      </c>
      <c r="X975" t="s">
        <v>175</v>
      </c>
      <c r="Y975" t="s">
        <v>1708</v>
      </c>
      <c r="Z975" t="s">
        <v>175</v>
      </c>
      <c r="AA975">
        <v>2</v>
      </c>
      <c r="AB975">
        <v>1</v>
      </c>
      <c r="AC975">
        <v>0</v>
      </c>
      <c r="AD975">
        <v>0</v>
      </c>
      <c r="AE975">
        <v>6</v>
      </c>
      <c r="AF975">
        <v>0</v>
      </c>
      <c r="AG975">
        <v>0</v>
      </c>
      <c r="AH975">
        <v>1</v>
      </c>
      <c r="AI975">
        <v>2</v>
      </c>
      <c r="AJ975">
        <v>0</v>
      </c>
      <c r="AK975" t="s">
        <v>175</v>
      </c>
      <c r="AL975" t="s">
        <v>175</v>
      </c>
      <c r="AM975" t="s">
        <v>175</v>
      </c>
      <c r="AN975" t="s">
        <v>175</v>
      </c>
      <c r="AO975">
        <v>0</v>
      </c>
      <c r="AP975" t="s">
        <v>175</v>
      </c>
      <c r="AQ975" t="s">
        <v>175</v>
      </c>
      <c r="AR975">
        <v>1</v>
      </c>
      <c r="AS975">
        <v>1</v>
      </c>
      <c r="AT975" t="s">
        <v>175</v>
      </c>
      <c r="AU975" t="s">
        <v>175</v>
      </c>
      <c r="AV975">
        <v>4</v>
      </c>
      <c r="AW975" t="s">
        <v>175</v>
      </c>
      <c r="AX975">
        <v>2</v>
      </c>
      <c r="AY975" t="s">
        <v>175</v>
      </c>
      <c r="AZ975" t="s">
        <v>175</v>
      </c>
      <c r="BA975" t="s">
        <v>175</v>
      </c>
      <c r="BB975" t="s">
        <v>175</v>
      </c>
      <c r="BC975" t="s">
        <v>175</v>
      </c>
      <c r="BD975" t="s">
        <v>175</v>
      </c>
      <c r="BE975" t="s">
        <v>175</v>
      </c>
      <c r="BF975" t="s">
        <v>175</v>
      </c>
      <c r="BG975" t="s">
        <v>175</v>
      </c>
      <c r="BH975" t="s">
        <v>175</v>
      </c>
      <c r="BI975" t="s">
        <v>175</v>
      </c>
      <c r="BJ975" t="s">
        <v>175</v>
      </c>
      <c r="BK975" t="s">
        <v>175</v>
      </c>
      <c r="BL975" t="s">
        <v>175</v>
      </c>
      <c r="BM975" t="s">
        <v>175</v>
      </c>
      <c r="BN975" t="s">
        <v>175</v>
      </c>
      <c r="BO975" t="s">
        <v>175</v>
      </c>
      <c r="BP975" t="s">
        <v>175</v>
      </c>
      <c r="BQ975" t="s">
        <v>175</v>
      </c>
      <c r="BR975" t="s">
        <v>175</v>
      </c>
      <c r="BS975" t="s">
        <v>175</v>
      </c>
      <c r="BT975" t="s">
        <v>175</v>
      </c>
      <c r="BU975" t="s">
        <v>175</v>
      </c>
      <c r="BV975" t="s">
        <v>175</v>
      </c>
      <c r="BW975" t="s">
        <v>175</v>
      </c>
      <c r="BX975" t="s">
        <v>175</v>
      </c>
      <c r="BY975" t="s">
        <v>1709</v>
      </c>
      <c r="BZ975" t="s">
        <v>175</v>
      </c>
      <c r="CA975" t="s">
        <v>1710</v>
      </c>
      <c r="CB975" t="s">
        <v>1321</v>
      </c>
      <c r="CC975" t="s">
        <v>1711</v>
      </c>
      <c r="CD975" t="s">
        <v>175</v>
      </c>
      <c r="CE975" t="s">
        <v>175</v>
      </c>
      <c r="CF975" t="s">
        <v>175</v>
      </c>
      <c r="CG975">
        <v>0</v>
      </c>
      <c r="CH975" t="s">
        <v>191</v>
      </c>
      <c r="CI975" t="s">
        <v>1321</v>
      </c>
      <c r="CJ975" t="s">
        <v>175</v>
      </c>
      <c r="CK975">
        <v>1</v>
      </c>
      <c r="CL975" t="s">
        <v>1712</v>
      </c>
      <c r="CM975" t="s">
        <v>175</v>
      </c>
      <c r="CN975" t="s">
        <v>175</v>
      </c>
      <c r="CO975">
        <v>16</v>
      </c>
      <c r="CP975" t="s">
        <v>1709</v>
      </c>
      <c r="CQ975">
        <v>0</v>
      </c>
      <c r="CR975" t="s">
        <v>448</v>
      </c>
      <c r="CS975">
        <v>86.238258000000002</v>
      </c>
      <c r="CT975" t="s">
        <v>1014</v>
      </c>
      <c r="CU975">
        <v>3.62</v>
      </c>
      <c r="CV975">
        <v>0</v>
      </c>
      <c r="CW975">
        <v>0</v>
      </c>
      <c r="CX975">
        <v>0</v>
      </c>
      <c r="CY975">
        <v>0</v>
      </c>
      <c r="CZ975">
        <v>3.62</v>
      </c>
      <c r="DA975">
        <v>82.618257999999997</v>
      </c>
      <c r="DB975">
        <v>45</v>
      </c>
      <c r="DC975">
        <v>0</v>
      </c>
    </row>
    <row r="976" spans="1:107" x14ac:dyDescent="0.25">
      <c r="A976" t="s">
        <v>175</v>
      </c>
      <c r="B976" t="s">
        <v>175</v>
      </c>
      <c r="C976" t="s">
        <v>1579</v>
      </c>
      <c r="D976" t="s">
        <v>1858</v>
      </c>
      <c r="E976" t="s">
        <v>175</v>
      </c>
      <c r="F976" t="s">
        <v>175</v>
      </c>
      <c r="G976" t="s">
        <v>176</v>
      </c>
      <c r="H976" t="s">
        <v>198</v>
      </c>
      <c r="I976" t="s">
        <v>1707</v>
      </c>
      <c r="J976" t="s">
        <v>179</v>
      </c>
      <c r="K976">
        <v>2.8</v>
      </c>
      <c r="L976">
        <v>6</v>
      </c>
      <c r="M976">
        <v>8</v>
      </c>
      <c r="N976" t="s">
        <v>175</v>
      </c>
      <c r="O976">
        <v>0.89500000000000002</v>
      </c>
      <c r="P976">
        <v>2.944</v>
      </c>
      <c r="Q976">
        <v>20.239999999999998</v>
      </c>
      <c r="R976">
        <v>20.72</v>
      </c>
      <c r="S976">
        <v>135</v>
      </c>
      <c r="T976">
        <v>7.28</v>
      </c>
      <c r="U976">
        <v>94.099481999999995</v>
      </c>
      <c r="V976" t="s">
        <v>175</v>
      </c>
      <c r="W976" t="s">
        <v>175</v>
      </c>
      <c r="X976" t="s">
        <v>175</v>
      </c>
      <c r="Y976" t="s">
        <v>1714</v>
      </c>
      <c r="Z976" t="s">
        <v>175</v>
      </c>
      <c r="AA976">
        <v>2</v>
      </c>
      <c r="AB976">
        <v>0</v>
      </c>
      <c r="AC976">
        <v>0</v>
      </c>
      <c r="AD976">
        <v>2</v>
      </c>
      <c r="AE976">
        <v>0</v>
      </c>
      <c r="AF976">
        <v>1</v>
      </c>
      <c r="AG976">
        <v>1</v>
      </c>
      <c r="AH976">
        <v>1</v>
      </c>
      <c r="AI976">
        <v>2</v>
      </c>
      <c r="AJ976">
        <v>0</v>
      </c>
      <c r="AK976" t="s">
        <v>175</v>
      </c>
      <c r="AL976" t="s">
        <v>175</v>
      </c>
      <c r="AM976" t="s">
        <v>175</v>
      </c>
      <c r="AN976" t="s">
        <v>175</v>
      </c>
      <c r="AO976">
        <v>0</v>
      </c>
      <c r="AP976" t="s">
        <v>175</v>
      </c>
      <c r="AQ976" t="s">
        <v>175</v>
      </c>
      <c r="AR976">
        <v>1</v>
      </c>
      <c r="AS976">
        <v>1</v>
      </c>
      <c r="AT976" t="s">
        <v>175</v>
      </c>
      <c r="AU976" t="s">
        <v>175</v>
      </c>
      <c r="AV976">
        <v>4</v>
      </c>
      <c r="AW976" t="s">
        <v>175</v>
      </c>
      <c r="AX976">
        <v>2</v>
      </c>
      <c r="AY976" t="s">
        <v>175</v>
      </c>
      <c r="AZ976" t="s">
        <v>175</v>
      </c>
      <c r="BA976" t="s">
        <v>175</v>
      </c>
      <c r="BB976" t="s">
        <v>175</v>
      </c>
      <c r="BC976" t="s">
        <v>175</v>
      </c>
      <c r="BD976" t="s">
        <v>175</v>
      </c>
      <c r="BE976" t="s">
        <v>175</v>
      </c>
      <c r="BF976" t="s">
        <v>175</v>
      </c>
      <c r="BG976" t="s">
        <v>175</v>
      </c>
      <c r="BH976" t="s">
        <v>175</v>
      </c>
      <c r="BI976" t="s">
        <v>175</v>
      </c>
      <c r="BJ976" t="s">
        <v>175</v>
      </c>
      <c r="BK976" t="s">
        <v>175</v>
      </c>
      <c r="BL976" t="s">
        <v>175</v>
      </c>
      <c r="BM976" t="s">
        <v>175</v>
      </c>
      <c r="BN976" t="s">
        <v>175</v>
      </c>
      <c r="BO976" t="s">
        <v>175</v>
      </c>
      <c r="BP976" t="s">
        <v>175</v>
      </c>
      <c r="BQ976" t="s">
        <v>175</v>
      </c>
      <c r="BR976" t="s">
        <v>175</v>
      </c>
      <c r="BS976" t="s">
        <v>175</v>
      </c>
      <c r="BT976" t="s">
        <v>175</v>
      </c>
      <c r="BU976" t="s">
        <v>175</v>
      </c>
      <c r="BV976" t="s">
        <v>175</v>
      </c>
      <c r="BW976" t="s">
        <v>175</v>
      </c>
      <c r="BX976" t="s">
        <v>175</v>
      </c>
      <c r="BY976" t="s">
        <v>1709</v>
      </c>
      <c r="BZ976" t="s">
        <v>175</v>
      </c>
      <c r="CA976" t="s">
        <v>1710</v>
      </c>
      <c r="CB976" t="s">
        <v>1321</v>
      </c>
      <c r="CC976" t="s">
        <v>1711</v>
      </c>
      <c r="CD976" t="s">
        <v>175</v>
      </c>
      <c r="CE976" t="s">
        <v>175</v>
      </c>
      <c r="CF976" t="s">
        <v>175</v>
      </c>
      <c r="CG976">
        <v>0</v>
      </c>
      <c r="CH976" t="s">
        <v>191</v>
      </c>
      <c r="CI976" t="s">
        <v>1321</v>
      </c>
      <c r="CJ976" t="s">
        <v>175</v>
      </c>
      <c r="CK976">
        <v>1</v>
      </c>
      <c r="CL976" t="s">
        <v>1712</v>
      </c>
      <c r="CM976" t="s">
        <v>175</v>
      </c>
      <c r="CN976" t="s">
        <v>175</v>
      </c>
      <c r="CO976">
        <v>16.799999999999901</v>
      </c>
      <c r="CP976" t="s">
        <v>1709</v>
      </c>
      <c r="CQ976">
        <v>0</v>
      </c>
      <c r="CR976" t="s">
        <v>448</v>
      </c>
      <c r="CS976">
        <v>84.963677999999902</v>
      </c>
      <c r="CT976" t="s">
        <v>1014</v>
      </c>
      <c r="CU976">
        <v>3.62</v>
      </c>
      <c r="CV976">
        <v>0</v>
      </c>
      <c r="CW976">
        <v>0</v>
      </c>
      <c r="CX976">
        <v>0</v>
      </c>
      <c r="CY976">
        <v>0</v>
      </c>
      <c r="CZ976">
        <v>3.62</v>
      </c>
      <c r="DA976">
        <v>81.343677999999898</v>
      </c>
      <c r="DB976">
        <v>45</v>
      </c>
      <c r="DC976">
        <v>0</v>
      </c>
    </row>
    <row r="977" spans="1:107" x14ac:dyDescent="0.25">
      <c r="A977" t="s">
        <v>175</v>
      </c>
      <c r="B977" t="s">
        <v>175</v>
      </c>
      <c r="C977" t="s">
        <v>1579</v>
      </c>
      <c r="D977" t="s">
        <v>1859</v>
      </c>
      <c r="E977" t="s">
        <v>175</v>
      </c>
      <c r="F977" t="s">
        <v>175</v>
      </c>
      <c r="G977" t="s">
        <v>176</v>
      </c>
      <c r="H977" t="s">
        <v>198</v>
      </c>
      <c r="I977" t="s">
        <v>1707</v>
      </c>
      <c r="J977" t="s">
        <v>179</v>
      </c>
      <c r="K977">
        <v>2.8</v>
      </c>
      <c r="L977">
        <v>6</v>
      </c>
      <c r="M977">
        <v>8</v>
      </c>
      <c r="N977" t="s">
        <v>175</v>
      </c>
      <c r="O977">
        <v>0.92300000000000004</v>
      </c>
      <c r="P977">
        <v>2.972</v>
      </c>
      <c r="Q977">
        <v>21.21</v>
      </c>
      <c r="R977">
        <v>21.92</v>
      </c>
      <c r="S977">
        <v>135</v>
      </c>
      <c r="T977">
        <v>7.28</v>
      </c>
      <c r="U977">
        <v>98.772942</v>
      </c>
      <c r="V977" t="s">
        <v>175</v>
      </c>
      <c r="W977" t="s">
        <v>175</v>
      </c>
      <c r="X977" t="s">
        <v>175</v>
      </c>
      <c r="Y977" t="s">
        <v>1714</v>
      </c>
      <c r="Z977" t="s">
        <v>175</v>
      </c>
      <c r="AA977">
        <v>2</v>
      </c>
      <c r="AB977">
        <v>1</v>
      </c>
      <c r="AC977">
        <v>0</v>
      </c>
      <c r="AD977">
        <v>0</v>
      </c>
      <c r="AE977">
        <v>2</v>
      </c>
      <c r="AF977">
        <v>0</v>
      </c>
      <c r="AG977">
        <v>1</v>
      </c>
      <c r="AH977">
        <v>1</v>
      </c>
      <c r="AI977">
        <v>2</v>
      </c>
      <c r="AJ977">
        <v>0</v>
      </c>
      <c r="AK977" t="s">
        <v>175</v>
      </c>
      <c r="AL977" t="s">
        <v>175</v>
      </c>
      <c r="AM977" t="s">
        <v>175</v>
      </c>
      <c r="AN977" t="s">
        <v>175</v>
      </c>
      <c r="AO977">
        <v>0</v>
      </c>
      <c r="AP977" t="s">
        <v>175</v>
      </c>
      <c r="AQ977" t="s">
        <v>175</v>
      </c>
      <c r="AR977">
        <v>1</v>
      </c>
      <c r="AS977">
        <v>1</v>
      </c>
      <c r="AT977" t="s">
        <v>175</v>
      </c>
      <c r="AU977" t="s">
        <v>175</v>
      </c>
      <c r="AV977">
        <v>4</v>
      </c>
      <c r="AW977" t="s">
        <v>175</v>
      </c>
      <c r="AX977">
        <v>2</v>
      </c>
      <c r="AY977" t="s">
        <v>175</v>
      </c>
      <c r="AZ977" t="s">
        <v>175</v>
      </c>
      <c r="BA977" t="s">
        <v>175</v>
      </c>
      <c r="BB977" t="s">
        <v>175</v>
      </c>
      <c r="BC977" t="s">
        <v>175</v>
      </c>
      <c r="BD977" t="s">
        <v>175</v>
      </c>
      <c r="BE977" t="s">
        <v>175</v>
      </c>
      <c r="BF977" t="s">
        <v>175</v>
      </c>
      <c r="BG977" t="s">
        <v>175</v>
      </c>
      <c r="BH977" t="s">
        <v>175</v>
      </c>
      <c r="BI977" t="s">
        <v>175</v>
      </c>
      <c r="BJ977" t="s">
        <v>175</v>
      </c>
      <c r="BK977" t="s">
        <v>175</v>
      </c>
      <c r="BL977" t="s">
        <v>175</v>
      </c>
      <c r="BM977" t="s">
        <v>175</v>
      </c>
      <c r="BN977" t="s">
        <v>175</v>
      </c>
      <c r="BO977" t="s">
        <v>175</v>
      </c>
      <c r="BP977" t="s">
        <v>175</v>
      </c>
      <c r="BQ977" t="s">
        <v>175</v>
      </c>
      <c r="BR977" t="s">
        <v>175</v>
      </c>
      <c r="BS977" t="s">
        <v>175</v>
      </c>
      <c r="BT977" t="s">
        <v>175</v>
      </c>
      <c r="BU977" t="s">
        <v>175</v>
      </c>
      <c r="BV977" t="s">
        <v>175</v>
      </c>
      <c r="BW977" t="s">
        <v>175</v>
      </c>
      <c r="BX977" t="s">
        <v>175</v>
      </c>
      <c r="BY977" t="s">
        <v>1709</v>
      </c>
      <c r="BZ977" t="s">
        <v>175</v>
      </c>
      <c r="CA977" t="s">
        <v>1710</v>
      </c>
      <c r="CB977" t="s">
        <v>1321</v>
      </c>
      <c r="CC977" t="s">
        <v>1711</v>
      </c>
      <c r="CD977" t="s">
        <v>175</v>
      </c>
      <c r="CE977" t="s">
        <v>175</v>
      </c>
      <c r="CF977" t="s">
        <v>175</v>
      </c>
      <c r="CG977">
        <v>0</v>
      </c>
      <c r="CH977" t="s">
        <v>191</v>
      </c>
      <c r="CI977" t="s">
        <v>1321</v>
      </c>
      <c r="CJ977" t="s">
        <v>175</v>
      </c>
      <c r="CK977">
        <v>1</v>
      </c>
      <c r="CL977" t="s">
        <v>1712</v>
      </c>
      <c r="CM977" t="s">
        <v>175</v>
      </c>
      <c r="CN977" t="s">
        <v>175</v>
      </c>
      <c r="CO977">
        <v>16.799999999999901</v>
      </c>
      <c r="CP977" t="s">
        <v>1709</v>
      </c>
      <c r="CQ977">
        <v>0</v>
      </c>
      <c r="CR977" t="s">
        <v>448</v>
      </c>
      <c r="CS977">
        <v>89.114165999999997</v>
      </c>
      <c r="CT977" t="s">
        <v>1014</v>
      </c>
      <c r="CU977">
        <v>3.62</v>
      </c>
      <c r="CV977">
        <v>0</v>
      </c>
      <c r="CW977">
        <v>0</v>
      </c>
      <c r="CX977">
        <v>0</v>
      </c>
      <c r="CY977">
        <v>0</v>
      </c>
      <c r="CZ977">
        <v>3.62</v>
      </c>
      <c r="DA977">
        <v>85.494166000000007</v>
      </c>
      <c r="DB977">
        <v>45</v>
      </c>
      <c r="DC977">
        <v>0</v>
      </c>
    </row>
    <row r="978" spans="1:107" x14ac:dyDescent="0.25">
      <c r="A978" t="s">
        <v>175</v>
      </c>
      <c r="B978" t="s">
        <v>175</v>
      </c>
      <c r="C978" t="s">
        <v>1579</v>
      </c>
      <c r="D978" t="s">
        <v>1860</v>
      </c>
      <c r="E978" t="s">
        <v>175</v>
      </c>
      <c r="F978" t="s">
        <v>175</v>
      </c>
      <c r="G978" t="s">
        <v>176</v>
      </c>
      <c r="H978" t="s">
        <v>198</v>
      </c>
      <c r="I978" t="s">
        <v>1735</v>
      </c>
      <c r="J978" t="s">
        <v>179</v>
      </c>
      <c r="K978">
        <v>4</v>
      </c>
      <c r="L978">
        <v>4</v>
      </c>
      <c r="M978">
        <v>8</v>
      </c>
      <c r="N978" t="s">
        <v>175</v>
      </c>
      <c r="O978">
        <v>1.3979999999999999</v>
      </c>
      <c r="P978">
        <v>6.3280000000000003</v>
      </c>
      <c r="Q978">
        <v>21.09</v>
      </c>
      <c r="R978">
        <v>21.64</v>
      </c>
      <c r="S978">
        <v>135</v>
      </c>
      <c r="T978">
        <v>7.28</v>
      </c>
      <c r="U978">
        <v>101.37948</v>
      </c>
      <c r="V978" t="s">
        <v>175</v>
      </c>
      <c r="W978" t="s">
        <v>175</v>
      </c>
      <c r="X978" t="s">
        <v>175</v>
      </c>
      <c r="Y978" t="s">
        <v>1714</v>
      </c>
      <c r="Z978" t="s">
        <v>175</v>
      </c>
      <c r="AA978">
        <v>2</v>
      </c>
      <c r="AB978">
        <v>1</v>
      </c>
      <c r="AC978">
        <v>0</v>
      </c>
      <c r="AD978">
        <v>0</v>
      </c>
      <c r="AE978">
        <v>2</v>
      </c>
      <c r="AF978">
        <v>0</v>
      </c>
      <c r="AG978">
        <v>0</v>
      </c>
      <c r="AH978">
        <v>1</v>
      </c>
      <c r="AI978">
        <v>2</v>
      </c>
      <c r="AJ978">
        <v>0</v>
      </c>
      <c r="AK978" t="s">
        <v>175</v>
      </c>
      <c r="AL978" t="s">
        <v>175</v>
      </c>
      <c r="AM978" t="s">
        <v>175</v>
      </c>
      <c r="AN978" t="s">
        <v>175</v>
      </c>
      <c r="AO978">
        <v>0</v>
      </c>
      <c r="AP978" t="s">
        <v>175</v>
      </c>
      <c r="AQ978" t="s">
        <v>175</v>
      </c>
      <c r="AR978">
        <v>1</v>
      </c>
      <c r="AS978">
        <v>1</v>
      </c>
      <c r="AT978" t="s">
        <v>175</v>
      </c>
      <c r="AU978" t="s">
        <v>175</v>
      </c>
      <c r="AV978">
        <v>4</v>
      </c>
      <c r="AW978" t="s">
        <v>175</v>
      </c>
      <c r="AX978">
        <v>2</v>
      </c>
      <c r="AY978" t="s">
        <v>175</v>
      </c>
      <c r="AZ978" t="s">
        <v>175</v>
      </c>
      <c r="BA978" t="s">
        <v>175</v>
      </c>
      <c r="BB978" t="s">
        <v>175</v>
      </c>
      <c r="BC978" t="s">
        <v>175</v>
      </c>
      <c r="BD978" t="s">
        <v>175</v>
      </c>
      <c r="BE978" t="s">
        <v>175</v>
      </c>
      <c r="BF978" t="s">
        <v>175</v>
      </c>
      <c r="BG978" t="s">
        <v>175</v>
      </c>
      <c r="BH978" t="s">
        <v>175</v>
      </c>
      <c r="BI978" t="s">
        <v>175</v>
      </c>
      <c r="BJ978" t="s">
        <v>175</v>
      </c>
      <c r="BK978" t="s">
        <v>175</v>
      </c>
      <c r="BL978" t="s">
        <v>175</v>
      </c>
      <c r="BM978" t="s">
        <v>175</v>
      </c>
      <c r="BN978" t="s">
        <v>175</v>
      </c>
      <c r="BO978" t="s">
        <v>175</v>
      </c>
      <c r="BP978" t="s">
        <v>175</v>
      </c>
      <c r="BQ978" t="s">
        <v>175</v>
      </c>
      <c r="BR978" t="s">
        <v>175</v>
      </c>
      <c r="BS978" t="s">
        <v>175</v>
      </c>
      <c r="BT978" t="s">
        <v>175</v>
      </c>
      <c r="BU978" t="s">
        <v>175</v>
      </c>
      <c r="BV978" t="s">
        <v>175</v>
      </c>
      <c r="BW978" t="s">
        <v>175</v>
      </c>
      <c r="BX978" t="s">
        <v>175</v>
      </c>
      <c r="BY978" t="s">
        <v>1709</v>
      </c>
      <c r="BZ978" t="s">
        <v>175</v>
      </c>
      <c r="CA978" t="s">
        <v>1710</v>
      </c>
      <c r="CB978" t="s">
        <v>1321</v>
      </c>
      <c r="CC978" t="s">
        <v>175</v>
      </c>
      <c r="CD978" t="s">
        <v>175</v>
      </c>
      <c r="CE978" t="s">
        <v>175</v>
      </c>
      <c r="CF978" t="s">
        <v>175</v>
      </c>
      <c r="CG978">
        <v>0</v>
      </c>
      <c r="CH978" t="s">
        <v>191</v>
      </c>
      <c r="CI978" t="s">
        <v>1321</v>
      </c>
      <c r="CJ978" t="s">
        <v>175</v>
      </c>
      <c r="CK978">
        <v>1</v>
      </c>
      <c r="CL978" t="s">
        <v>1712</v>
      </c>
      <c r="CM978" t="s">
        <v>175</v>
      </c>
      <c r="CN978" t="s">
        <v>175</v>
      </c>
      <c r="CO978">
        <v>16</v>
      </c>
      <c r="CP978" t="s">
        <v>1709</v>
      </c>
      <c r="CQ978">
        <v>0</v>
      </c>
      <c r="CR978" t="s">
        <v>448</v>
      </c>
      <c r="CS978">
        <v>102.12670799999999</v>
      </c>
      <c r="CT978" t="s">
        <v>1014</v>
      </c>
      <c r="CU978">
        <v>3.62</v>
      </c>
      <c r="CV978">
        <v>0</v>
      </c>
      <c r="CW978">
        <v>0</v>
      </c>
      <c r="CX978">
        <v>0</v>
      </c>
      <c r="CY978">
        <v>0</v>
      </c>
      <c r="CZ978">
        <v>3.62</v>
      </c>
      <c r="DA978">
        <v>98.506707999999904</v>
      </c>
      <c r="DB978">
        <v>45</v>
      </c>
      <c r="DC978">
        <v>0</v>
      </c>
    </row>
    <row r="979" spans="1:107" x14ac:dyDescent="0.25">
      <c r="A979" t="s">
        <v>175</v>
      </c>
      <c r="B979" t="s">
        <v>175</v>
      </c>
      <c r="C979" t="s">
        <v>1579</v>
      </c>
      <c r="D979" t="s">
        <v>1861</v>
      </c>
      <c r="E979" t="s">
        <v>175</v>
      </c>
      <c r="F979" t="s">
        <v>175</v>
      </c>
      <c r="G979" t="s">
        <v>176</v>
      </c>
      <c r="H979" t="s">
        <v>198</v>
      </c>
      <c r="I979" t="s">
        <v>1735</v>
      </c>
      <c r="J979" t="s">
        <v>179</v>
      </c>
      <c r="K979">
        <v>4</v>
      </c>
      <c r="L979">
        <v>4</v>
      </c>
      <c r="M979">
        <v>8</v>
      </c>
      <c r="N979" t="s">
        <v>175</v>
      </c>
      <c r="O979">
        <v>1.39</v>
      </c>
      <c r="P979">
        <v>3.4969999999999999</v>
      </c>
      <c r="Q979">
        <v>20.57</v>
      </c>
      <c r="R979">
        <v>21.02</v>
      </c>
      <c r="S979">
        <v>135</v>
      </c>
      <c r="T979">
        <v>7.28</v>
      </c>
      <c r="U979">
        <v>97.698965999999999</v>
      </c>
      <c r="V979" t="s">
        <v>175</v>
      </c>
      <c r="W979" t="s">
        <v>175</v>
      </c>
      <c r="X979" t="s">
        <v>175</v>
      </c>
      <c r="Y979" t="s">
        <v>1714</v>
      </c>
      <c r="Z979" t="s">
        <v>175</v>
      </c>
      <c r="AA979">
        <v>2</v>
      </c>
      <c r="AB979">
        <v>1</v>
      </c>
      <c r="AC979">
        <v>0</v>
      </c>
      <c r="AD979">
        <v>0</v>
      </c>
      <c r="AE979">
        <v>2</v>
      </c>
      <c r="AF979">
        <v>0</v>
      </c>
      <c r="AG979">
        <v>0</v>
      </c>
      <c r="AH979">
        <v>1</v>
      </c>
      <c r="AI979">
        <v>2</v>
      </c>
      <c r="AJ979">
        <v>0</v>
      </c>
      <c r="AK979" t="s">
        <v>175</v>
      </c>
      <c r="AL979" t="s">
        <v>175</v>
      </c>
      <c r="AM979" t="s">
        <v>175</v>
      </c>
      <c r="AN979" t="s">
        <v>175</v>
      </c>
      <c r="AO979">
        <v>0</v>
      </c>
      <c r="AP979" t="s">
        <v>175</v>
      </c>
      <c r="AQ979" t="s">
        <v>175</v>
      </c>
      <c r="AR979">
        <v>1</v>
      </c>
      <c r="AS979">
        <v>1</v>
      </c>
      <c r="AT979" t="s">
        <v>175</v>
      </c>
      <c r="AU979" t="s">
        <v>175</v>
      </c>
      <c r="AV979">
        <v>4</v>
      </c>
      <c r="AW979" t="s">
        <v>175</v>
      </c>
      <c r="AX979">
        <v>2</v>
      </c>
      <c r="AY979" t="s">
        <v>175</v>
      </c>
      <c r="AZ979" t="s">
        <v>175</v>
      </c>
      <c r="BA979" t="s">
        <v>175</v>
      </c>
      <c r="BB979" t="s">
        <v>175</v>
      </c>
      <c r="BC979" t="s">
        <v>175</v>
      </c>
      <c r="BD979" t="s">
        <v>175</v>
      </c>
      <c r="BE979" t="s">
        <v>175</v>
      </c>
      <c r="BF979" t="s">
        <v>175</v>
      </c>
      <c r="BG979" t="s">
        <v>175</v>
      </c>
      <c r="BH979" t="s">
        <v>175</v>
      </c>
      <c r="BI979" t="s">
        <v>175</v>
      </c>
      <c r="BJ979" t="s">
        <v>175</v>
      </c>
      <c r="BK979" t="s">
        <v>175</v>
      </c>
      <c r="BL979" t="s">
        <v>175</v>
      </c>
      <c r="BM979" t="s">
        <v>175</v>
      </c>
      <c r="BN979" t="s">
        <v>175</v>
      </c>
      <c r="BO979" t="s">
        <v>175</v>
      </c>
      <c r="BP979" t="s">
        <v>175</v>
      </c>
      <c r="BQ979" t="s">
        <v>175</v>
      </c>
      <c r="BR979" t="s">
        <v>175</v>
      </c>
      <c r="BS979" t="s">
        <v>175</v>
      </c>
      <c r="BT979" t="s">
        <v>175</v>
      </c>
      <c r="BU979" t="s">
        <v>175</v>
      </c>
      <c r="BV979" t="s">
        <v>175</v>
      </c>
      <c r="BW979" t="s">
        <v>175</v>
      </c>
      <c r="BX979" t="s">
        <v>175</v>
      </c>
      <c r="BY979" t="s">
        <v>1709</v>
      </c>
      <c r="BZ979" t="s">
        <v>175</v>
      </c>
      <c r="CA979" t="s">
        <v>1710</v>
      </c>
      <c r="CB979" t="s">
        <v>1321</v>
      </c>
      <c r="CC979" t="s">
        <v>1736</v>
      </c>
      <c r="CD979" t="s">
        <v>175</v>
      </c>
      <c r="CE979" t="s">
        <v>175</v>
      </c>
      <c r="CF979" t="s">
        <v>175</v>
      </c>
      <c r="CG979">
        <v>0</v>
      </c>
      <c r="CH979" t="s">
        <v>191</v>
      </c>
      <c r="CI979" t="s">
        <v>1321</v>
      </c>
      <c r="CJ979" t="s">
        <v>175</v>
      </c>
      <c r="CK979">
        <v>1</v>
      </c>
      <c r="CL979" t="s">
        <v>1712</v>
      </c>
      <c r="CM979" t="s">
        <v>175</v>
      </c>
      <c r="CN979" t="s">
        <v>175</v>
      </c>
      <c r="CO979">
        <v>16</v>
      </c>
      <c r="CP979" t="s">
        <v>1709</v>
      </c>
      <c r="CQ979">
        <v>0</v>
      </c>
      <c r="CR979" t="s">
        <v>448</v>
      </c>
      <c r="CS979">
        <v>88.871514000000005</v>
      </c>
      <c r="CT979" t="s">
        <v>1014</v>
      </c>
      <c r="CU979">
        <v>3.62</v>
      </c>
      <c r="CV979">
        <v>0</v>
      </c>
      <c r="CW979">
        <v>0</v>
      </c>
      <c r="CX979">
        <v>0</v>
      </c>
      <c r="CY979">
        <v>0</v>
      </c>
      <c r="CZ979">
        <v>3.62</v>
      </c>
      <c r="DA979">
        <v>85.251514</v>
      </c>
      <c r="DB979">
        <v>45</v>
      </c>
      <c r="DC979">
        <v>0</v>
      </c>
    </row>
    <row r="980" spans="1:107" x14ac:dyDescent="0.25">
      <c r="A980" t="s">
        <v>175</v>
      </c>
      <c r="B980" t="s">
        <v>175</v>
      </c>
      <c r="C980" t="s">
        <v>1579</v>
      </c>
      <c r="D980" t="s">
        <v>1862</v>
      </c>
      <c r="E980" t="s">
        <v>175</v>
      </c>
      <c r="F980" t="s">
        <v>175</v>
      </c>
      <c r="G980" t="s">
        <v>176</v>
      </c>
      <c r="H980" t="s">
        <v>198</v>
      </c>
      <c r="I980" t="s">
        <v>1707</v>
      </c>
      <c r="J980" t="s">
        <v>179</v>
      </c>
      <c r="K980">
        <v>2.8</v>
      </c>
      <c r="L980">
        <v>6</v>
      </c>
      <c r="M980">
        <v>8</v>
      </c>
      <c r="N980" t="s">
        <v>175</v>
      </c>
      <c r="O980">
        <v>1.39</v>
      </c>
      <c r="P980">
        <v>3.5819999999999999</v>
      </c>
      <c r="Q980">
        <v>21.06</v>
      </c>
      <c r="R980">
        <v>21.72</v>
      </c>
      <c r="S980">
        <v>135</v>
      </c>
      <c r="T980">
        <v>7.28</v>
      </c>
      <c r="U980">
        <v>100.15833600000001</v>
      </c>
      <c r="V980" t="s">
        <v>175</v>
      </c>
      <c r="W980" t="s">
        <v>175</v>
      </c>
      <c r="X980" t="s">
        <v>175</v>
      </c>
      <c r="Y980" t="s">
        <v>1714</v>
      </c>
      <c r="Z980" t="s">
        <v>175</v>
      </c>
      <c r="AA980">
        <v>2</v>
      </c>
      <c r="AB980">
        <v>1</v>
      </c>
      <c r="AC980">
        <v>0</v>
      </c>
      <c r="AD980">
        <v>0</v>
      </c>
      <c r="AE980">
        <v>2</v>
      </c>
      <c r="AF980">
        <v>0</v>
      </c>
      <c r="AG980">
        <v>0</v>
      </c>
      <c r="AH980">
        <v>1</v>
      </c>
      <c r="AI980">
        <v>2</v>
      </c>
      <c r="AJ980">
        <v>0</v>
      </c>
      <c r="AK980" t="s">
        <v>175</v>
      </c>
      <c r="AL980" t="s">
        <v>175</v>
      </c>
      <c r="AM980" t="s">
        <v>175</v>
      </c>
      <c r="AN980" t="s">
        <v>175</v>
      </c>
      <c r="AO980">
        <v>0</v>
      </c>
      <c r="AP980" t="s">
        <v>175</v>
      </c>
      <c r="AQ980" t="s">
        <v>175</v>
      </c>
      <c r="AR980">
        <v>1</v>
      </c>
      <c r="AS980">
        <v>1</v>
      </c>
      <c r="AT980" t="s">
        <v>175</v>
      </c>
      <c r="AU980" t="s">
        <v>175</v>
      </c>
      <c r="AV980">
        <v>4</v>
      </c>
      <c r="AW980" t="s">
        <v>175</v>
      </c>
      <c r="AX980">
        <v>2</v>
      </c>
      <c r="AY980" t="s">
        <v>175</v>
      </c>
      <c r="AZ980" t="s">
        <v>175</v>
      </c>
      <c r="BA980" t="s">
        <v>175</v>
      </c>
      <c r="BB980" t="s">
        <v>175</v>
      </c>
      <c r="BC980" t="s">
        <v>175</v>
      </c>
      <c r="BD980" t="s">
        <v>175</v>
      </c>
      <c r="BE980" t="s">
        <v>175</v>
      </c>
      <c r="BF980" t="s">
        <v>175</v>
      </c>
      <c r="BG980" t="s">
        <v>175</v>
      </c>
      <c r="BH980" t="s">
        <v>175</v>
      </c>
      <c r="BI980" t="s">
        <v>175</v>
      </c>
      <c r="BJ980" t="s">
        <v>175</v>
      </c>
      <c r="BK980" t="s">
        <v>175</v>
      </c>
      <c r="BL980" t="s">
        <v>175</v>
      </c>
      <c r="BM980" t="s">
        <v>175</v>
      </c>
      <c r="BN980" t="s">
        <v>175</v>
      </c>
      <c r="BO980" t="s">
        <v>175</v>
      </c>
      <c r="BP980" t="s">
        <v>175</v>
      </c>
      <c r="BQ980" t="s">
        <v>175</v>
      </c>
      <c r="BR980" t="s">
        <v>175</v>
      </c>
      <c r="BS980" t="s">
        <v>175</v>
      </c>
      <c r="BT980" t="s">
        <v>175</v>
      </c>
      <c r="BU980" t="s">
        <v>175</v>
      </c>
      <c r="BV980" t="s">
        <v>175</v>
      </c>
      <c r="BW980" t="s">
        <v>175</v>
      </c>
      <c r="BX980" t="s">
        <v>175</v>
      </c>
      <c r="BY980" t="s">
        <v>1709</v>
      </c>
      <c r="BZ980" t="s">
        <v>175</v>
      </c>
      <c r="CA980" t="s">
        <v>1710</v>
      </c>
      <c r="CB980" t="s">
        <v>1321</v>
      </c>
      <c r="CC980" t="s">
        <v>1711</v>
      </c>
      <c r="CD980" t="s">
        <v>175</v>
      </c>
      <c r="CE980" t="s">
        <v>175</v>
      </c>
      <c r="CF980" t="s">
        <v>175</v>
      </c>
      <c r="CG980">
        <v>0</v>
      </c>
      <c r="CH980" t="s">
        <v>191</v>
      </c>
      <c r="CI980" t="s">
        <v>1321</v>
      </c>
      <c r="CJ980" t="s">
        <v>175</v>
      </c>
      <c r="CK980">
        <v>1</v>
      </c>
      <c r="CL980" t="s">
        <v>1712</v>
      </c>
      <c r="CM980" t="s">
        <v>175</v>
      </c>
      <c r="CN980" t="s">
        <v>175</v>
      </c>
      <c r="CO980">
        <v>16.799999999999901</v>
      </c>
      <c r="CP980" t="s">
        <v>1709</v>
      </c>
      <c r="CQ980">
        <v>0</v>
      </c>
      <c r="CR980" t="s">
        <v>448</v>
      </c>
      <c r="CS980">
        <v>91.475424000000004</v>
      </c>
      <c r="CT980" t="s">
        <v>1014</v>
      </c>
      <c r="CU980">
        <v>3.62</v>
      </c>
      <c r="CV980">
        <v>0</v>
      </c>
      <c r="CW980">
        <v>0</v>
      </c>
      <c r="CX980">
        <v>0</v>
      </c>
      <c r="CY980">
        <v>0</v>
      </c>
      <c r="CZ980">
        <v>3.62</v>
      </c>
      <c r="DA980">
        <v>87.855423999999999</v>
      </c>
      <c r="DB980">
        <v>45</v>
      </c>
      <c r="DC980">
        <v>0</v>
      </c>
    </row>
    <row r="981" spans="1:107" x14ac:dyDescent="0.25">
      <c r="A981" t="s">
        <v>175</v>
      </c>
      <c r="B981" t="s">
        <v>175</v>
      </c>
      <c r="C981" t="s">
        <v>1579</v>
      </c>
      <c r="D981" t="s">
        <v>1863</v>
      </c>
      <c r="E981" t="s">
        <v>175</v>
      </c>
      <c r="F981" t="s">
        <v>175</v>
      </c>
      <c r="G981" t="s">
        <v>176</v>
      </c>
      <c r="H981" t="s">
        <v>198</v>
      </c>
      <c r="I981" t="s">
        <v>1707</v>
      </c>
      <c r="J981" t="s">
        <v>179</v>
      </c>
      <c r="K981">
        <v>2.8</v>
      </c>
      <c r="L981">
        <v>6</v>
      </c>
      <c r="M981">
        <v>8</v>
      </c>
      <c r="N981" t="s">
        <v>175</v>
      </c>
      <c r="O981">
        <v>1.361</v>
      </c>
      <c r="P981">
        <v>4.548</v>
      </c>
      <c r="Q981">
        <v>21.58</v>
      </c>
      <c r="R981">
        <v>22.8</v>
      </c>
      <c r="S981">
        <v>135</v>
      </c>
      <c r="T981" s="18">
        <v>7.28</v>
      </c>
      <c r="U981" s="18">
        <v>103.480566</v>
      </c>
      <c r="V981" t="s">
        <v>175</v>
      </c>
      <c r="W981" t="s">
        <v>175</v>
      </c>
      <c r="X981" t="s">
        <v>175</v>
      </c>
      <c r="Y981" t="s">
        <v>1714</v>
      </c>
      <c r="Z981" t="s">
        <v>175</v>
      </c>
      <c r="AA981">
        <v>2</v>
      </c>
      <c r="AB981">
        <v>1</v>
      </c>
      <c r="AC981">
        <v>0</v>
      </c>
      <c r="AD981">
        <v>0</v>
      </c>
      <c r="AE981">
        <v>2</v>
      </c>
      <c r="AF981">
        <v>0</v>
      </c>
      <c r="AG981">
        <v>0</v>
      </c>
      <c r="AH981">
        <v>1</v>
      </c>
      <c r="AI981">
        <v>2</v>
      </c>
      <c r="AJ981">
        <v>0</v>
      </c>
      <c r="AK981" t="s">
        <v>175</v>
      </c>
      <c r="AL981" t="s">
        <v>175</v>
      </c>
      <c r="AM981" t="s">
        <v>175</v>
      </c>
      <c r="AN981" t="s">
        <v>175</v>
      </c>
      <c r="AO981">
        <v>0</v>
      </c>
      <c r="AP981" t="s">
        <v>175</v>
      </c>
      <c r="AQ981" t="s">
        <v>175</v>
      </c>
      <c r="AR981">
        <v>1</v>
      </c>
      <c r="AS981">
        <v>1</v>
      </c>
      <c r="AT981" t="s">
        <v>175</v>
      </c>
      <c r="AU981" t="s">
        <v>175</v>
      </c>
      <c r="AV981">
        <v>4</v>
      </c>
      <c r="AW981" t="s">
        <v>175</v>
      </c>
      <c r="AX981">
        <v>2</v>
      </c>
      <c r="AY981" t="s">
        <v>175</v>
      </c>
      <c r="AZ981" t="s">
        <v>175</v>
      </c>
      <c r="BA981" t="s">
        <v>175</v>
      </c>
      <c r="BB981" t="s">
        <v>175</v>
      </c>
      <c r="BC981" t="s">
        <v>175</v>
      </c>
      <c r="BD981" t="s">
        <v>175</v>
      </c>
      <c r="BE981" t="s">
        <v>175</v>
      </c>
      <c r="BF981" t="s">
        <v>175</v>
      </c>
      <c r="BG981" t="s">
        <v>175</v>
      </c>
      <c r="BH981" t="s">
        <v>175</v>
      </c>
      <c r="BI981" t="s">
        <v>175</v>
      </c>
      <c r="BJ981" t="s">
        <v>175</v>
      </c>
      <c r="BK981" t="s">
        <v>175</v>
      </c>
      <c r="BL981" t="s">
        <v>175</v>
      </c>
      <c r="BM981" t="s">
        <v>175</v>
      </c>
      <c r="BN981" t="s">
        <v>175</v>
      </c>
      <c r="BO981" t="s">
        <v>175</v>
      </c>
      <c r="BP981" t="s">
        <v>175</v>
      </c>
      <c r="BQ981" t="s">
        <v>175</v>
      </c>
      <c r="BR981" t="s">
        <v>175</v>
      </c>
      <c r="BS981" t="s">
        <v>175</v>
      </c>
      <c r="BT981" t="s">
        <v>175</v>
      </c>
      <c r="BU981" t="s">
        <v>175</v>
      </c>
      <c r="BV981" t="s">
        <v>175</v>
      </c>
      <c r="BW981" t="s">
        <v>175</v>
      </c>
      <c r="BX981" t="s">
        <v>175</v>
      </c>
      <c r="BY981" t="s">
        <v>1709</v>
      </c>
      <c r="BZ981" t="s">
        <v>175</v>
      </c>
      <c r="CA981" t="s">
        <v>1710</v>
      </c>
      <c r="CB981" t="s">
        <v>1321</v>
      </c>
      <c r="CC981" t="s">
        <v>1736</v>
      </c>
      <c r="CD981" t="s">
        <v>175</v>
      </c>
      <c r="CE981" t="s">
        <v>175</v>
      </c>
      <c r="CF981" t="s">
        <v>175</v>
      </c>
      <c r="CG981">
        <v>0</v>
      </c>
      <c r="CH981" t="s">
        <v>191</v>
      </c>
      <c r="CI981" t="s">
        <v>1321</v>
      </c>
      <c r="CJ981" t="s">
        <v>175</v>
      </c>
      <c r="CK981">
        <v>1</v>
      </c>
      <c r="CL981" t="s">
        <v>1712</v>
      </c>
      <c r="CM981" t="s">
        <v>175</v>
      </c>
      <c r="CN981" t="s">
        <v>175</v>
      </c>
      <c r="CO981">
        <v>16.799999999999901</v>
      </c>
      <c r="CP981" t="s">
        <v>1709</v>
      </c>
      <c r="CQ981">
        <v>0</v>
      </c>
      <c r="CR981" t="s">
        <v>448</v>
      </c>
      <c r="CS981">
        <v>98.539049999999904</v>
      </c>
      <c r="CT981" t="s">
        <v>1014</v>
      </c>
      <c r="CU981">
        <v>3.62</v>
      </c>
      <c r="CV981">
        <v>0</v>
      </c>
      <c r="CW981">
        <v>0</v>
      </c>
      <c r="CX981">
        <v>0</v>
      </c>
      <c r="CY981">
        <v>0</v>
      </c>
      <c r="CZ981">
        <v>3.62</v>
      </c>
      <c r="DA981">
        <v>94.919049999999899</v>
      </c>
      <c r="DB981">
        <v>45</v>
      </c>
      <c r="DC981">
        <v>0</v>
      </c>
    </row>
    <row r="982" spans="1:107" x14ac:dyDescent="0.25">
      <c r="A982" t="s">
        <v>175</v>
      </c>
      <c r="B982" t="s">
        <v>175</v>
      </c>
      <c r="C982" t="s">
        <v>1579</v>
      </c>
      <c r="D982" t="s">
        <v>1864</v>
      </c>
      <c r="E982" t="s">
        <v>175</v>
      </c>
      <c r="F982" t="s">
        <v>175</v>
      </c>
      <c r="G982" t="s">
        <v>176</v>
      </c>
      <c r="H982" t="s">
        <v>198</v>
      </c>
      <c r="I982" t="s">
        <v>1707</v>
      </c>
      <c r="J982" t="s">
        <v>179</v>
      </c>
      <c r="K982">
        <v>2.8</v>
      </c>
      <c r="L982">
        <v>6</v>
      </c>
      <c r="M982">
        <v>8</v>
      </c>
      <c r="N982" t="s">
        <v>175</v>
      </c>
      <c r="O982">
        <v>3.0619999999999998</v>
      </c>
      <c r="P982">
        <v>6.9489999999999998</v>
      </c>
      <c r="Q982">
        <v>22.97</v>
      </c>
      <c r="R982">
        <v>23.34</v>
      </c>
      <c r="S982">
        <v>135</v>
      </c>
      <c r="T982" s="18">
        <v>7.28</v>
      </c>
      <c r="U982" s="18">
        <v>116.20884599999999</v>
      </c>
      <c r="V982" t="s">
        <v>175</v>
      </c>
      <c r="W982" t="s">
        <v>175</v>
      </c>
      <c r="X982" t="s">
        <v>175</v>
      </c>
      <c r="Y982" t="s">
        <v>1708</v>
      </c>
      <c r="Z982" t="s">
        <v>175</v>
      </c>
      <c r="AA982">
        <v>2</v>
      </c>
      <c r="AB982">
        <v>2</v>
      </c>
      <c r="AC982">
        <v>0</v>
      </c>
      <c r="AD982">
        <v>0</v>
      </c>
      <c r="AE982">
        <v>3</v>
      </c>
      <c r="AF982">
        <v>0</v>
      </c>
      <c r="AG982">
        <v>2</v>
      </c>
      <c r="AH982">
        <v>2</v>
      </c>
      <c r="AI982">
        <v>4</v>
      </c>
      <c r="AJ982">
        <v>2</v>
      </c>
      <c r="AK982" t="s">
        <v>175</v>
      </c>
      <c r="AL982" t="s">
        <v>175</v>
      </c>
      <c r="AM982" t="s">
        <v>175</v>
      </c>
      <c r="AN982" t="s">
        <v>175</v>
      </c>
      <c r="AO982">
        <v>0</v>
      </c>
      <c r="AP982" t="s">
        <v>175</v>
      </c>
      <c r="AQ982" t="s">
        <v>175</v>
      </c>
      <c r="AR982">
        <v>2</v>
      </c>
      <c r="AS982">
        <v>2</v>
      </c>
      <c r="AT982" t="s">
        <v>175</v>
      </c>
      <c r="AU982" t="s">
        <v>175</v>
      </c>
      <c r="AV982">
        <v>6</v>
      </c>
      <c r="AW982" t="s">
        <v>175</v>
      </c>
      <c r="AX982">
        <v>2</v>
      </c>
      <c r="AY982" t="s">
        <v>175</v>
      </c>
      <c r="AZ982" t="s">
        <v>175</v>
      </c>
      <c r="BA982" t="s">
        <v>175</v>
      </c>
      <c r="BB982" t="s">
        <v>175</v>
      </c>
      <c r="BC982" t="s">
        <v>175</v>
      </c>
      <c r="BD982" t="s">
        <v>175</v>
      </c>
      <c r="BE982" t="s">
        <v>175</v>
      </c>
      <c r="BF982" t="s">
        <v>175</v>
      </c>
      <c r="BG982" t="s">
        <v>175</v>
      </c>
      <c r="BH982" t="s">
        <v>175</v>
      </c>
      <c r="BI982" t="s">
        <v>175</v>
      </c>
      <c r="BJ982" t="s">
        <v>175</v>
      </c>
      <c r="BK982" t="s">
        <v>175</v>
      </c>
      <c r="BL982" t="s">
        <v>175</v>
      </c>
      <c r="BM982" t="s">
        <v>175</v>
      </c>
      <c r="BN982" t="s">
        <v>175</v>
      </c>
      <c r="BO982" t="s">
        <v>175</v>
      </c>
      <c r="BP982" t="s">
        <v>175</v>
      </c>
      <c r="BQ982" t="s">
        <v>175</v>
      </c>
      <c r="BR982" t="s">
        <v>175</v>
      </c>
      <c r="BS982" t="s">
        <v>175</v>
      </c>
      <c r="BT982" t="s">
        <v>175</v>
      </c>
      <c r="BU982" t="s">
        <v>175</v>
      </c>
      <c r="BV982" t="s">
        <v>175</v>
      </c>
      <c r="BW982" t="s">
        <v>175</v>
      </c>
      <c r="BX982" t="s">
        <v>175</v>
      </c>
      <c r="BY982" t="s">
        <v>1709</v>
      </c>
      <c r="BZ982" t="s">
        <v>175</v>
      </c>
      <c r="CA982" t="s">
        <v>1710</v>
      </c>
      <c r="CB982" t="s">
        <v>1321</v>
      </c>
      <c r="CC982" t="s">
        <v>1711</v>
      </c>
      <c r="CD982" t="s">
        <v>175</v>
      </c>
      <c r="CE982" t="s">
        <v>175</v>
      </c>
      <c r="CF982" t="s">
        <v>175</v>
      </c>
      <c r="CG982">
        <v>0</v>
      </c>
      <c r="CH982" t="s">
        <v>191</v>
      </c>
      <c r="CI982" t="s">
        <v>1321</v>
      </c>
      <c r="CJ982" t="s">
        <v>175</v>
      </c>
      <c r="CK982">
        <v>1</v>
      </c>
      <c r="CL982" t="s">
        <v>1712</v>
      </c>
      <c r="CM982" t="s">
        <v>175</v>
      </c>
      <c r="CN982" t="s">
        <v>175</v>
      </c>
      <c r="CO982">
        <v>16.799999999999901</v>
      </c>
      <c r="CP982" t="s">
        <v>1709</v>
      </c>
      <c r="CQ982">
        <v>0</v>
      </c>
      <c r="CR982" t="s">
        <v>448</v>
      </c>
      <c r="CS982">
        <v>112.875666</v>
      </c>
      <c r="CT982" t="s">
        <v>1014</v>
      </c>
      <c r="CU982">
        <v>3.62</v>
      </c>
      <c r="CV982">
        <v>0</v>
      </c>
      <c r="CW982">
        <v>0</v>
      </c>
      <c r="CX982">
        <v>0</v>
      </c>
      <c r="CY982">
        <v>0</v>
      </c>
      <c r="CZ982">
        <v>3.62</v>
      </c>
      <c r="DA982">
        <v>109.25566600000001</v>
      </c>
      <c r="DB982">
        <v>45</v>
      </c>
      <c r="DC982">
        <v>0</v>
      </c>
    </row>
    <row r="983" spans="1:107" x14ac:dyDescent="0.25">
      <c r="A983" t="s">
        <v>175</v>
      </c>
      <c r="B983" t="s">
        <v>175</v>
      </c>
      <c r="C983" t="s">
        <v>1579</v>
      </c>
      <c r="D983" t="s">
        <v>1865</v>
      </c>
      <c r="E983" t="s">
        <v>175</v>
      </c>
      <c r="F983" t="s">
        <v>175</v>
      </c>
      <c r="G983" t="s">
        <v>176</v>
      </c>
      <c r="H983" t="s">
        <v>198</v>
      </c>
      <c r="I983" t="s">
        <v>1707</v>
      </c>
      <c r="J983" t="s">
        <v>179</v>
      </c>
      <c r="K983">
        <v>2.8</v>
      </c>
      <c r="L983">
        <v>6</v>
      </c>
      <c r="M983">
        <v>8</v>
      </c>
      <c r="N983" t="s">
        <v>175</v>
      </c>
      <c r="O983">
        <v>1.504</v>
      </c>
      <c r="P983">
        <v>3.8330000000000002</v>
      </c>
      <c r="Q983">
        <v>21.19</v>
      </c>
      <c r="R983">
        <v>21.67</v>
      </c>
      <c r="S983">
        <v>135</v>
      </c>
      <c r="T983" s="18">
        <v>7.28</v>
      </c>
      <c r="U983" s="18">
        <v>101.05054199999999</v>
      </c>
      <c r="V983" t="s">
        <v>175</v>
      </c>
      <c r="W983" t="s">
        <v>175</v>
      </c>
      <c r="X983" t="s">
        <v>175</v>
      </c>
      <c r="Y983" t="s">
        <v>1714</v>
      </c>
      <c r="Z983" t="s">
        <v>175</v>
      </c>
      <c r="AA983">
        <v>2</v>
      </c>
      <c r="AB983">
        <v>1</v>
      </c>
      <c r="AC983">
        <v>0</v>
      </c>
      <c r="AD983">
        <v>0</v>
      </c>
      <c r="AE983">
        <v>2</v>
      </c>
      <c r="AF983">
        <v>0</v>
      </c>
      <c r="AG983">
        <v>1</v>
      </c>
      <c r="AH983">
        <v>2</v>
      </c>
      <c r="AI983">
        <v>4</v>
      </c>
      <c r="AJ983">
        <v>0</v>
      </c>
      <c r="AK983" t="s">
        <v>175</v>
      </c>
      <c r="AL983" t="s">
        <v>175</v>
      </c>
      <c r="AM983" t="s">
        <v>175</v>
      </c>
      <c r="AN983" t="s">
        <v>175</v>
      </c>
      <c r="AO983">
        <v>0</v>
      </c>
      <c r="AP983" t="s">
        <v>175</v>
      </c>
      <c r="AQ983" t="s">
        <v>175</v>
      </c>
      <c r="AR983">
        <v>2</v>
      </c>
      <c r="AS983">
        <v>1</v>
      </c>
      <c r="AT983" t="s">
        <v>175</v>
      </c>
      <c r="AU983" t="s">
        <v>175</v>
      </c>
      <c r="AV983">
        <v>6</v>
      </c>
      <c r="AW983" t="s">
        <v>175</v>
      </c>
      <c r="AX983">
        <v>2</v>
      </c>
      <c r="AY983" t="s">
        <v>175</v>
      </c>
      <c r="AZ983" t="s">
        <v>175</v>
      </c>
      <c r="BA983" t="s">
        <v>175</v>
      </c>
      <c r="BB983" t="s">
        <v>175</v>
      </c>
      <c r="BC983" t="s">
        <v>175</v>
      </c>
      <c r="BD983" t="s">
        <v>175</v>
      </c>
      <c r="BE983" t="s">
        <v>175</v>
      </c>
      <c r="BF983" t="s">
        <v>175</v>
      </c>
      <c r="BG983" t="s">
        <v>175</v>
      </c>
      <c r="BH983" t="s">
        <v>175</v>
      </c>
      <c r="BI983" t="s">
        <v>175</v>
      </c>
      <c r="BJ983" t="s">
        <v>175</v>
      </c>
      <c r="BK983" t="s">
        <v>175</v>
      </c>
      <c r="BL983" t="s">
        <v>175</v>
      </c>
      <c r="BM983" t="s">
        <v>175</v>
      </c>
      <c r="BN983" t="s">
        <v>175</v>
      </c>
      <c r="BO983" t="s">
        <v>175</v>
      </c>
      <c r="BP983" t="s">
        <v>175</v>
      </c>
      <c r="BQ983" t="s">
        <v>175</v>
      </c>
      <c r="BR983" t="s">
        <v>175</v>
      </c>
      <c r="BS983" t="s">
        <v>175</v>
      </c>
      <c r="BT983" t="s">
        <v>175</v>
      </c>
      <c r="BU983" t="s">
        <v>175</v>
      </c>
      <c r="BV983" t="s">
        <v>175</v>
      </c>
      <c r="BW983" t="s">
        <v>175</v>
      </c>
      <c r="BX983" t="s">
        <v>175</v>
      </c>
      <c r="BY983" t="s">
        <v>1709</v>
      </c>
      <c r="BZ983" t="s">
        <v>175</v>
      </c>
      <c r="CA983" t="s">
        <v>1710</v>
      </c>
      <c r="CB983" t="s">
        <v>1321</v>
      </c>
      <c r="CC983" t="s">
        <v>1736</v>
      </c>
      <c r="CD983" t="s">
        <v>175</v>
      </c>
      <c r="CE983" t="s">
        <v>175</v>
      </c>
      <c r="CF983" t="s">
        <v>175</v>
      </c>
      <c r="CG983">
        <v>0</v>
      </c>
      <c r="CH983" t="s">
        <v>191</v>
      </c>
      <c r="CI983" t="s">
        <v>1321</v>
      </c>
      <c r="CJ983" t="s">
        <v>175</v>
      </c>
      <c r="CK983">
        <v>1</v>
      </c>
      <c r="CL983" t="s">
        <v>1712</v>
      </c>
      <c r="CM983" t="s">
        <v>175</v>
      </c>
      <c r="CN983" t="s">
        <v>175</v>
      </c>
      <c r="CO983">
        <v>16.799999999999901</v>
      </c>
      <c r="CP983" t="s">
        <v>1709</v>
      </c>
      <c r="CQ983">
        <v>0</v>
      </c>
      <c r="CR983" t="s">
        <v>448</v>
      </c>
      <c r="CS983">
        <v>92.597142000000005</v>
      </c>
      <c r="CT983" t="s">
        <v>1014</v>
      </c>
      <c r="CU983">
        <v>3.62</v>
      </c>
      <c r="CV983">
        <v>0</v>
      </c>
      <c r="CW983">
        <v>0</v>
      </c>
      <c r="CX983">
        <v>0</v>
      </c>
      <c r="CY983">
        <v>0</v>
      </c>
      <c r="CZ983">
        <v>3.62</v>
      </c>
      <c r="DA983">
        <v>88.977142000000001</v>
      </c>
      <c r="DB983">
        <v>45</v>
      </c>
      <c r="DC983">
        <v>0</v>
      </c>
    </row>
    <row r="984" spans="1:107" x14ac:dyDescent="0.25">
      <c r="A984" t="s">
        <v>175</v>
      </c>
      <c r="B984" t="s">
        <v>175</v>
      </c>
      <c r="C984" t="s">
        <v>1579</v>
      </c>
      <c r="D984" t="s">
        <v>1866</v>
      </c>
      <c r="E984" t="s">
        <v>175</v>
      </c>
      <c r="F984" t="s">
        <v>175</v>
      </c>
      <c r="G984" t="s">
        <v>176</v>
      </c>
      <c r="H984" t="s">
        <v>198</v>
      </c>
      <c r="I984" t="s">
        <v>1718</v>
      </c>
      <c r="J984" t="s">
        <v>179</v>
      </c>
      <c r="K984">
        <v>3.3</v>
      </c>
      <c r="L984">
        <v>10</v>
      </c>
      <c r="M984">
        <v>32</v>
      </c>
      <c r="N984">
        <v>7</v>
      </c>
      <c r="O984">
        <v>3.0070000000000001</v>
      </c>
      <c r="P984">
        <v>11.012</v>
      </c>
      <c r="Q984">
        <v>71.98</v>
      </c>
      <c r="R984">
        <v>73.09</v>
      </c>
      <c r="S984">
        <v>135</v>
      </c>
      <c r="T984" s="18">
        <v>156.47999999999999</v>
      </c>
      <c r="U984" s="18">
        <v>333.40778999999998</v>
      </c>
      <c r="V984" t="s">
        <v>175</v>
      </c>
      <c r="W984" t="s">
        <v>175</v>
      </c>
      <c r="X984" t="s">
        <v>175</v>
      </c>
      <c r="Y984" t="s">
        <v>1708</v>
      </c>
      <c r="Z984" t="s">
        <v>175</v>
      </c>
      <c r="AA984">
        <v>4</v>
      </c>
      <c r="AB984">
        <v>4</v>
      </c>
      <c r="AC984">
        <v>0</v>
      </c>
      <c r="AD984">
        <v>0</v>
      </c>
      <c r="AE984">
        <v>2</v>
      </c>
      <c r="AF984">
        <v>0</v>
      </c>
      <c r="AG984">
        <v>2</v>
      </c>
      <c r="AH984">
        <v>2</v>
      </c>
      <c r="AI984">
        <v>5</v>
      </c>
      <c r="AJ984">
        <v>3</v>
      </c>
      <c r="AK984" t="s">
        <v>175</v>
      </c>
      <c r="AL984" t="s">
        <v>175</v>
      </c>
      <c r="AM984" t="s">
        <v>175</v>
      </c>
      <c r="AN984" t="s">
        <v>175</v>
      </c>
      <c r="AO984">
        <v>0</v>
      </c>
      <c r="AP984" t="s">
        <v>175</v>
      </c>
      <c r="AQ984" t="s">
        <v>175</v>
      </c>
      <c r="AR984">
        <v>2</v>
      </c>
      <c r="AS984">
        <v>2</v>
      </c>
      <c r="AT984" t="s">
        <v>175</v>
      </c>
      <c r="AU984" t="s">
        <v>175</v>
      </c>
      <c r="AV984">
        <v>8</v>
      </c>
      <c r="AW984" t="s">
        <v>175</v>
      </c>
      <c r="AX984">
        <v>4</v>
      </c>
      <c r="AY984" t="s">
        <v>175</v>
      </c>
      <c r="AZ984" t="s">
        <v>175</v>
      </c>
      <c r="BA984" t="s">
        <v>175</v>
      </c>
      <c r="BB984" t="s">
        <v>175</v>
      </c>
      <c r="BC984" t="s">
        <v>175</v>
      </c>
      <c r="BD984" t="s">
        <v>175</v>
      </c>
      <c r="BE984" t="s">
        <v>175</v>
      </c>
      <c r="BF984">
        <v>320</v>
      </c>
      <c r="BG984" t="s">
        <v>175</v>
      </c>
      <c r="BH984" t="s">
        <v>175</v>
      </c>
      <c r="BI984" t="s">
        <v>175</v>
      </c>
      <c r="BJ984" t="s">
        <v>175</v>
      </c>
      <c r="BK984" t="s">
        <v>175</v>
      </c>
      <c r="BL984" t="s">
        <v>175</v>
      </c>
      <c r="BM984" t="s">
        <v>175</v>
      </c>
      <c r="BN984" t="s">
        <v>175</v>
      </c>
      <c r="BO984" t="s">
        <v>175</v>
      </c>
      <c r="BP984" t="s">
        <v>175</v>
      </c>
      <c r="BQ984" t="s">
        <v>175</v>
      </c>
      <c r="BR984" t="s">
        <v>175</v>
      </c>
      <c r="BS984" t="s">
        <v>175</v>
      </c>
      <c r="BT984" t="s">
        <v>175</v>
      </c>
      <c r="BU984" t="s">
        <v>175</v>
      </c>
      <c r="BV984" t="s">
        <v>175</v>
      </c>
      <c r="BW984" t="s">
        <v>175</v>
      </c>
      <c r="BX984" t="s">
        <v>175</v>
      </c>
      <c r="BY984" t="s">
        <v>1709</v>
      </c>
      <c r="BZ984" t="s">
        <v>175</v>
      </c>
      <c r="CA984" t="s">
        <v>1710</v>
      </c>
      <c r="CB984" t="s">
        <v>1586</v>
      </c>
      <c r="CC984" t="s">
        <v>1776</v>
      </c>
      <c r="CD984" t="s">
        <v>175</v>
      </c>
      <c r="CE984" t="s">
        <v>175</v>
      </c>
      <c r="CF984" t="s">
        <v>175</v>
      </c>
      <c r="CG984">
        <v>0</v>
      </c>
      <c r="CH984" t="s">
        <v>1720</v>
      </c>
      <c r="CI984" t="s">
        <v>1586</v>
      </c>
      <c r="CJ984">
        <v>1</v>
      </c>
      <c r="CK984">
        <v>1</v>
      </c>
      <c r="CL984" t="s">
        <v>1712</v>
      </c>
      <c r="CM984" t="s">
        <v>175</v>
      </c>
      <c r="CN984" t="s">
        <v>175</v>
      </c>
      <c r="CO984">
        <v>33</v>
      </c>
      <c r="CP984" t="s">
        <v>1709</v>
      </c>
      <c r="CQ984">
        <v>0</v>
      </c>
      <c r="CR984" t="s">
        <v>1587</v>
      </c>
      <c r="CS984">
        <v>302.49550199999999</v>
      </c>
      <c r="CT984" t="s">
        <v>1586</v>
      </c>
      <c r="CU984">
        <v>9.3799999999999901</v>
      </c>
      <c r="CV984">
        <v>0</v>
      </c>
      <c r="CW984">
        <v>0</v>
      </c>
      <c r="CX984">
        <v>62.958529568818101</v>
      </c>
      <c r="CY984">
        <v>0</v>
      </c>
      <c r="CZ984">
        <v>72.338529568818103</v>
      </c>
      <c r="DA984">
        <v>230.156972431181</v>
      </c>
      <c r="DB984">
        <v>42</v>
      </c>
      <c r="DC984">
        <v>0</v>
      </c>
    </row>
    <row r="985" spans="1:107" x14ac:dyDescent="0.25">
      <c r="A985" t="s">
        <v>175</v>
      </c>
      <c r="B985" t="s">
        <v>175</v>
      </c>
      <c r="C985" t="s">
        <v>1579</v>
      </c>
      <c r="D985" t="s">
        <v>1867</v>
      </c>
      <c r="E985" t="s">
        <v>175</v>
      </c>
      <c r="F985" t="s">
        <v>175</v>
      </c>
      <c r="G985" t="s">
        <v>176</v>
      </c>
      <c r="H985" t="s">
        <v>198</v>
      </c>
      <c r="I985" t="s">
        <v>1707</v>
      </c>
      <c r="J985" t="s">
        <v>179</v>
      </c>
      <c r="K985">
        <v>2.8</v>
      </c>
      <c r="L985">
        <v>6</v>
      </c>
      <c r="M985">
        <v>8</v>
      </c>
      <c r="N985" t="s">
        <v>175</v>
      </c>
      <c r="O985">
        <v>0.69199999999999995</v>
      </c>
      <c r="P985">
        <v>2.714</v>
      </c>
      <c r="Q985">
        <v>19.739999999999998</v>
      </c>
      <c r="R985">
        <v>20.56</v>
      </c>
      <c r="S985">
        <v>135</v>
      </c>
      <c r="T985" s="18">
        <v>7.28</v>
      </c>
      <c r="U985" s="18">
        <v>91.455275999999998</v>
      </c>
      <c r="V985" t="s">
        <v>175</v>
      </c>
      <c r="W985" t="s">
        <v>175</v>
      </c>
      <c r="X985" t="s">
        <v>175</v>
      </c>
      <c r="Y985" t="s">
        <v>1708</v>
      </c>
      <c r="Z985" t="s">
        <v>175</v>
      </c>
      <c r="AA985">
        <v>2</v>
      </c>
      <c r="AB985">
        <v>2</v>
      </c>
      <c r="AC985">
        <v>0</v>
      </c>
      <c r="AD985">
        <v>0</v>
      </c>
      <c r="AE985">
        <v>4</v>
      </c>
      <c r="AF985">
        <v>0</v>
      </c>
      <c r="AG985">
        <v>1</v>
      </c>
      <c r="AH985">
        <v>2</v>
      </c>
      <c r="AI985">
        <v>2</v>
      </c>
      <c r="AJ985">
        <v>2</v>
      </c>
      <c r="AK985" t="s">
        <v>175</v>
      </c>
      <c r="AL985" t="s">
        <v>175</v>
      </c>
      <c r="AM985" t="s">
        <v>175</v>
      </c>
      <c r="AN985" t="s">
        <v>175</v>
      </c>
      <c r="AO985">
        <v>0</v>
      </c>
      <c r="AP985" t="s">
        <v>175</v>
      </c>
      <c r="AQ985" t="s">
        <v>175</v>
      </c>
      <c r="AR985">
        <v>2</v>
      </c>
      <c r="AS985">
        <v>2</v>
      </c>
      <c r="AT985" t="s">
        <v>175</v>
      </c>
      <c r="AU985" t="s">
        <v>175</v>
      </c>
      <c r="AV985">
        <v>6</v>
      </c>
      <c r="AW985" t="s">
        <v>175</v>
      </c>
      <c r="AX985">
        <v>2</v>
      </c>
      <c r="AY985" t="s">
        <v>175</v>
      </c>
      <c r="AZ985" t="s">
        <v>175</v>
      </c>
      <c r="BA985" t="s">
        <v>175</v>
      </c>
      <c r="BB985" t="s">
        <v>175</v>
      </c>
      <c r="BC985" t="s">
        <v>175</v>
      </c>
      <c r="BD985" t="s">
        <v>175</v>
      </c>
      <c r="BE985" t="s">
        <v>175</v>
      </c>
      <c r="BF985" t="s">
        <v>175</v>
      </c>
      <c r="BG985" t="s">
        <v>175</v>
      </c>
      <c r="BH985" t="s">
        <v>175</v>
      </c>
      <c r="BI985" t="s">
        <v>175</v>
      </c>
      <c r="BJ985" t="s">
        <v>175</v>
      </c>
      <c r="BK985" t="s">
        <v>175</v>
      </c>
      <c r="BL985" t="s">
        <v>175</v>
      </c>
      <c r="BM985" t="s">
        <v>175</v>
      </c>
      <c r="BN985" t="s">
        <v>175</v>
      </c>
      <c r="BO985" t="s">
        <v>175</v>
      </c>
      <c r="BP985" t="s">
        <v>175</v>
      </c>
      <c r="BQ985" t="s">
        <v>175</v>
      </c>
      <c r="BR985" t="s">
        <v>175</v>
      </c>
      <c r="BS985" t="s">
        <v>175</v>
      </c>
      <c r="BT985" t="s">
        <v>175</v>
      </c>
      <c r="BU985" t="s">
        <v>175</v>
      </c>
      <c r="BV985" t="s">
        <v>175</v>
      </c>
      <c r="BW985" t="s">
        <v>175</v>
      </c>
      <c r="BX985" t="s">
        <v>175</v>
      </c>
      <c r="BY985" t="s">
        <v>1709</v>
      </c>
      <c r="BZ985" t="s">
        <v>175</v>
      </c>
      <c r="CA985" t="s">
        <v>1710</v>
      </c>
      <c r="CB985" t="s">
        <v>1321</v>
      </c>
      <c r="CC985" t="s">
        <v>1711</v>
      </c>
      <c r="CD985" t="s">
        <v>175</v>
      </c>
      <c r="CE985" t="s">
        <v>175</v>
      </c>
      <c r="CF985" t="s">
        <v>175</v>
      </c>
      <c r="CG985">
        <v>0</v>
      </c>
      <c r="CH985" t="s">
        <v>191</v>
      </c>
      <c r="CI985" t="s">
        <v>1321</v>
      </c>
      <c r="CJ985" t="s">
        <v>175</v>
      </c>
      <c r="CK985">
        <v>1</v>
      </c>
      <c r="CL985" t="s">
        <v>1712</v>
      </c>
      <c r="CM985" t="s">
        <v>175</v>
      </c>
      <c r="CN985" t="s">
        <v>175</v>
      </c>
      <c r="CO985">
        <v>16.799999999999901</v>
      </c>
      <c r="CP985" t="s">
        <v>1709</v>
      </c>
      <c r="CQ985">
        <v>0</v>
      </c>
      <c r="CR985" t="s">
        <v>448</v>
      </c>
      <c r="CS985">
        <v>82.931795999999906</v>
      </c>
      <c r="CT985" t="s">
        <v>1014</v>
      </c>
      <c r="CU985">
        <v>3.62</v>
      </c>
      <c r="CV985">
        <v>0</v>
      </c>
      <c r="CW985">
        <v>0</v>
      </c>
      <c r="CX985">
        <v>0</v>
      </c>
      <c r="CY985">
        <v>0</v>
      </c>
      <c r="CZ985">
        <v>3.62</v>
      </c>
      <c r="DA985">
        <v>79.311795999999902</v>
      </c>
      <c r="DB985">
        <v>45</v>
      </c>
      <c r="DC985">
        <v>0</v>
      </c>
    </row>
    <row r="986" spans="1:107" x14ac:dyDescent="0.25">
      <c r="A986" t="s">
        <v>175</v>
      </c>
      <c r="B986" t="s">
        <v>175</v>
      </c>
      <c r="C986" t="s">
        <v>1868</v>
      </c>
      <c r="D986" t="s">
        <v>1869</v>
      </c>
      <c r="E986" t="s">
        <v>175</v>
      </c>
      <c r="F986" t="s">
        <v>175</v>
      </c>
      <c r="G986" t="s">
        <v>176</v>
      </c>
      <c r="H986" t="s">
        <v>198</v>
      </c>
      <c r="I986" t="s">
        <v>1730</v>
      </c>
      <c r="J986" t="s">
        <v>179</v>
      </c>
      <c r="K986">
        <v>4</v>
      </c>
      <c r="L986">
        <v>4</v>
      </c>
      <c r="M986">
        <v>8</v>
      </c>
      <c r="N986" t="s">
        <v>175</v>
      </c>
      <c r="O986">
        <v>0.499</v>
      </c>
      <c r="P986">
        <v>1.05</v>
      </c>
      <c r="Q986">
        <v>18.53</v>
      </c>
      <c r="R986">
        <v>18.8</v>
      </c>
      <c r="S986">
        <v>135</v>
      </c>
      <c r="T986" s="18">
        <v>7.28</v>
      </c>
      <c r="U986" s="18">
        <v>83.943138000000005</v>
      </c>
      <c r="V986" t="s">
        <v>175</v>
      </c>
      <c r="W986" t="s">
        <v>175</v>
      </c>
      <c r="X986" t="s">
        <v>175</v>
      </c>
      <c r="Y986" t="s">
        <v>1714</v>
      </c>
      <c r="Z986" t="s">
        <v>175</v>
      </c>
      <c r="AA986">
        <v>2</v>
      </c>
      <c r="AB986">
        <v>1</v>
      </c>
      <c r="AC986">
        <v>0</v>
      </c>
      <c r="AD986">
        <v>1</v>
      </c>
      <c r="AE986">
        <v>1</v>
      </c>
      <c r="AF986">
        <v>0</v>
      </c>
      <c r="AG986">
        <v>1</v>
      </c>
      <c r="AH986">
        <v>1</v>
      </c>
      <c r="AI986">
        <v>4</v>
      </c>
      <c r="AJ986">
        <v>0</v>
      </c>
      <c r="AK986" t="s">
        <v>175</v>
      </c>
      <c r="AL986" t="s">
        <v>175</v>
      </c>
      <c r="AM986" t="s">
        <v>175</v>
      </c>
      <c r="AN986" t="s">
        <v>175</v>
      </c>
      <c r="AO986">
        <v>0</v>
      </c>
      <c r="AP986" t="s">
        <v>175</v>
      </c>
      <c r="AQ986" t="s">
        <v>175</v>
      </c>
      <c r="AR986">
        <v>1</v>
      </c>
      <c r="AS986">
        <v>1</v>
      </c>
      <c r="AT986" t="s">
        <v>175</v>
      </c>
      <c r="AU986" t="s">
        <v>175</v>
      </c>
      <c r="AV986">
        <v>6</v>
      </c>
      <c r="AW986" t="s">
        <v>175</v>
      </c>
      <c r="AX986">
        <v>2</v>
      </c>
      <c r="AY986" t="s">
        <v>175</v>
      </c>
      <c r="AZ986" t="s">
        <v>175</v>
      </c>
      <c r="BA986" t="s">
        <v>175</v>
      </c>
      <c r="BB986" t="s">
        <v>175</v>
      </c>
      <c r="BC986" t="s">
        <v>175</v>
      </c>
      <c r="BD986" t="s">
        <v>175</v>
      </c>
      <c r="BE986" t="s">
        <v>175</v>
      </c>
      <c r="BF986" t="s">
        <v>175</v>
      </c>
      <c r="BG986" t="s">
        <v>175</v>
      </c>
      <c r="BH986" t="s">
        <v>175</v>
      </c>
      <c r="BI986" t="s">
        <v>175</v>
      </c>
      <c r="BJ986" t="s">
        <v>175</v>
      </c>
      <c r="BK986" t="s">
        <v>175</v>
      </c>
      <c r="BL986" t="s">
        <v>175</v>
      </c>
      <c r="BM986" t="s">
        <v>175</v>
      </c>
      <c r="BN986" t="s">
        <v>175</v>
      </c>
      <c r="BO986" t="s">
        <v>175</v>
      </c>
      <c r="BP986" t="s">
        <v>175</v>
      </c>
      <c r="BQ986" t="s">
        <v>175</v>
      </c>
      <c r="BR986" t="s">
        <v>175</v>
      </c>
      <c r="BS986" t="s">
        <v>175</v>
      </c>
      <c r="BT986" t="s">
        <v>175</v>
      </c>
      <c r="BU986" t="s">
        <v>175</v>
      </c>
      <c r="BV986" t="s">
        <v>175</v>
      </c>
      <c r="BW986" t="s">
        <v>175</v>
      </c>
      <c r="BX986" t="s">
        <v>175</v>
      </c>
      <c r="BY986" t="s">
        <v>1709</v>
      </c>
      <c r="BZ986" t="s">
        <v>175</v>
      </c>
      <c r="CA986" t="s">
        <v>1710</v>
      </c>
      <c r="CB986" t="s">
        <v>1321</v>
      </c>
      <c r="CC986" t="s">
        <v>1711</v>
      </c>
      <c r="CD986" t="s">
        <v>175</v>
      </c>
      <c r="CE986" t="s">
        <v>175</v>
      </c>
      <c r="CF986" t="s">
        <v>175</v>
      </c>
      <c r="CG986">
        <v>0</v>
      </c>
      <c r="CH986" t="s">
        <v>191</v>
      </c>
      <c r="CI986" t="s">
        <v>1321</v>
      </c>
      <c r="CJ986" t="s">
        <v>175</v>
      </c>
      <c r="CK986">
        <v>1</v>
      </c>
      <c r="CL986" t="s">
        <v>1712</v>
      </c>
      <c r="CM986" t="s">
        <v>175</v>
      </c>
      <c r="CN986" t="s">
        <v>175</v>
      </c>
      <c r="CO986">
        <v>16</v>
      </c>
      <c r="CP986" t="s">
        <v>1709</v>
      </c>
      <c r="CQ986">
        <v>0</v>
      </c>
      <c r="CR986" t="s">
        <v>448</v>
      </c>
      <c r="CS986">
        <v>70.433465999999996</v>
      </c>
      <c r="CT986" t="s">
        <v>1014</v>
      </c>
      <c r="CU986">
        <v>3.62</v>
      </c>
      <c r="CV986">
        <v>0</v>
      </c>
      <c r="CW986">
        <v>0</v>
      </c>
      <c r="CX986">
        <v>0</v>
      </c>
      <c r="CY986">
        <v>0</v>
      </c>
      <c r="CZ986">
        <v>3.62</v>
      </c>
      <c r="DA986">
        <v>66.813465999999906</v>
      </c>
      <c r="DB986">
        <v>45</v>
      </c>
      <c r="DC986">
        <v>0</v>
      </c>
    </row>
    <row r="987" spans="1:107" x14ac:dyDescent="0.25">
      <c r="A987" t="s">
        <v>175</v>
      </c>
      <c r="B987" t="s">
        <v>175</v>
      </c>
      <c r="C987" t="s">
        <v>1579</v>
      </c>
      <c r="D987" t="s">
        <v>1870</v>
      </c>
      <c r="E987" t="s">
        <v>175</v>
      </c>
      <c r="F987" t="s">
        <v>175</v>
      </c>
      <c r="G987" t="s">
        <v>176</v>
      </c>
      <c r="H987" t="s">
        <v>175</v>
      </c>
      <c r="I987" t="s">
        <v>175</v>
      </c>
      <c r="J987" t="s">
        <v>1871</v>
      </c>
      <c r="K987">
        <v>2.7</v>
      </c>
      <c r="L987">
        <v>2</v>
      </c>
      <c r="M987">
        <v>32</v>
      </c>
      <c r="N987" t="s">
        <v>175</v>
      </c>
      <c r="O987">
        <v>0.41</v>
      </c>
      <c r="P987">
        <v>1.23</v>
      </c>
      <c r="Q987">
        <v>9.43</v>
      </c>
      <c r="R987">
        <v>10.47</v>
      </c>
      <c r="S987" t="s">
        <v>175</v>
      </c>
      <c r="T987" s="18" t="s">
        <v>175</v>
      </c>
      <c r="U987" s="18">
        <v>44.824919999999899</v>
      </c>
      <c r="V987" t="s">
        <v>175</v>
      </c>
      <c r="W987" t="s">
        <v>175</v>
      </c>
      <c r="X987" t="s">
        <v>175</v>
      </c>
      <c r="Y987" t="s">
        <v>175</v>
      </c>
      <c r="Z987" t="s">
        <v>175</v>
      </c>
      <c r="AA987" t="s">
        <v>175</v>
      </c>
      <c r="AB987" t="s">
        <v>175</v>
      </c>
      <c r="AC987" t="s">
        <v>175</v>
      </c>
      <c r="AD987" t="s">
        <v>175</v>
      </c>
      <c r="AE987" t="s">
        <v>175</v>
      </c>
      <c r="AF987" t="s">
        <v>175</v>
      </c>
      <c r="AG987" t="s">
        <v>175</v>
      </c>
      <c r="AH987" t="s">
        <v>175</v>
      </c>
      <c r="AI987" t="s">
        <v>175</v>
      </c>
      <c r="AJ987" t="s">
        <v>175</v>
      </c>
      <c r="AK987" t="s">
        <v>175</v>
      </c>
      <c r="AL987" t="s">
        <v>175</v>
      </c>
      <c r="AM987" t="s">
        <v>175</v>
      </c>
      <c r="AN987" t="s">
        <v>175</v>
      </c>
      <c r="AO987" t="s">
        <v>175</v>
      </c>
      <c r="AP987" t="s">
        <v>175</v>
      </c>
      <c r="AQ987" t="s">
        <v>175</v>
      </c>
      <c r="AR987" t="s">
        <v>175</v>
      </c>
      <c r="AS987" t="s">
        <v>175</v>
      </c>
      <c r="AT987" t="s">
        <v>175</v>
      </c>
      <c r="AU987" t="s">
        <v>175</v>
      </c>
      <c r="AV987" t="s">
        <v>175</v>
      </c>
      <c r="AW987" t="s">
        <v>1872</v>
      </c>
      <c r="AX987">
        <v>2</v>
      </c>
      <c r="AY987" t="s">
        <v>175</v>
      </c>
      <c r="AZ987" t="s">
        <v>175</v>
      </c>
      <c r="BA987" t="s">
        <v>175</v>
      </c>
      <c r="BB987" t="s">
        <v>175</v>
      </c>
      <c r="BC987" t="s">
        <v>175</v>
      </c>
      <c r="BD987" t="s">
        <v>175</v>
      </c>
      <c r="BE987" t="s">
        <v>175</v>
      </c>
      <c r="BF987" t="s">
        <v>175</v>
      </c>
      <c r="BG987" t="s">
        <v>175</v>
      </c>
      <c r="BH987" t="s">
        <v>175</v>
      </c>
      <c r="BI987" t="s">
        <v>175</v>
      </c>
      <c r="BJ987" t="s">
        <v>175</v>
      </c>
      <c r="BK987" t="s">
        <v>175</v>
      </c>
      <c r="BL987" t="s">
        <v>175</v>
      </c>
      <c r="BM987" t="s">
        <v>175</v>
      </c>
      <c r="BN987" t="s">
        <v>175</v>
      </c>
      <c r="BO987" t="s">
        <v>175</v>
      </c>
      <c r="BP987" t="s">
        <v>175</v>
      </c>
      <c r="BQ987" t="s">
        <v>175</v>
      </c>
      <c r="BR987" t="s">
        <v>175</v>
      </c>
      <c r="BS987" t="s">
        <v>175</v>
      </c>
      <c r="BT987" t="s">
        <v>175</v>
      </c>
      <c r="BU987" t="s">
        <v>175</v>
      </c>
      <c r="BV987" t="s">
        <v>175</v>
      </c>
      <c r="BW987" t="s">
        <v>175</v>
      </c>
      <c r="BX987" t="s">
        <v>175</v>
      </c>
      <c r="BY987" t="s">
        <v>175</v>
      </c>
      <c r="BZ987" t="s">
        <v>175</v>
      </c>
      <c r="CA987" t="s">
        <v>1873</v>
      </c>
      <c r="CB987" t="s">
        <v>267</v>
      </c>
      <c r="CC987" t="b">
        <v>1</v>
      </c>
      <c r="CD987" t="s">
        <v>175</v>
      </c>
      <c r="CE987" t="s">
        <v>175</v>
      </c>
      <c r="CF987" t="s">
        <v>175</v>
      </c>
      <c r="CG987" t="s">
        <v>175</v>
      </c>
      <c r="CH987" t="s">
        <v>191</v>
      </c>
      <c r="CI987" t="s">
        <v>267</v>
      </c>
      <c r="CJ987" t="s">
        <v>175</v>
      </c>
      <c r="CK987" t="s">
        <v>175</v>
      </c>
      <c r="CL987" t="s">
        <v>175</v>
      </c>
      <c r="CM987" t="s">
        <v>175</v>
      </c>
      <c r="CN987" t="s">
        <v>175</v>
      </c>
      <c r="CO987">
        <v>5.4</v>
      </c>
      <c r="CP987" t="s">
        <v>183</v>
      </c>
      <c r="CQ987">
        <v>0</v>
      </c>
      <c r="CR987" t="s">
        <v>268</v>
      </c>
      <c r="CS987">
        <v>41.163239999999902</v>
      </c>
      <c r="CT987" t="s">
        <v>267</v>
      </c>
      <c r="CU987">
        <v>9.3799999999999901</v>
      </c>
      <c r="CV987">
        <v>0</v>
      </c>
      <c r="CW987">
        <v>0</v>
      </c>
      <c r="CX987">
        <v>0</v>
      </c>
      <c r="CY987">
        <v>0</v>
      </c>
      <c r="CZ987">
        <v>9.3799999999999901</v>
      </c>
      <c r="DA987">
        <v>31.7832399999999</v>
      </c>
      <c r="DB987">
        <v>25</v>
      </c>
      <c r="DC987">
        <v>0</v>
      </c>
    </row>
    <row r="988" spans="1:107" x14ac:dyDescent="0.25">
      <c r="A988" t="s">
        <v>175</v>
      </c>
      <c r="B988" t="s">
        <v>175</v>
      </c>
      <c r="C988" t="s">
        <v>1830</v>
      </c>
      <c r="D988" t="s">
        <v>1895</v>
      </c>
      <c r="E988" t="s">
        <v>175</v>
      </c>
      <c r="F988" t="s">
        <v>175</v>
      </c>
      <c r="G988" t="s">
        <v>176</v>
      </c>
      <c r="H988" t="s">
        <v>175</v>
      </c>
      <c r="I988" t="s">
        <v>175</v>
      </c>
      <c r="J988" t="s">
        <v>1896</v>
      </c>
      <c r="K988">
        <v>3.7</v>
      </c>
      <c r="L988">
        <v>6</v>
      </c>
      <c r="M988">
        <v>64</v>
      </c>
      <c r="N988" t="s">
        <v>175</v>
      </c>
      <c r="O988">
        <v>0</v>
      </c>
      <c r="P988">
        <v>2.4300000000000002</v>
      </c>
      <c r="Q988">
        <v>58.91</v>
      </c>
      <c r="R988">
        <v>60.57</v>
      </c>
      <c r="S988">
        <v>135</v>
      </c>
      <c r="T988" s="18" t="s">
        <v>175</v>
      </c>
      <c r="U988" s="18">
        <v>261.271379999999</v>
      </c>
      <c r="V988" t="s">
        <v>175</v>
      </c>
      <c r="W988" t="s">
        <v>175</v>
      </c>
      <c r="X988" t="s">
        <v>175</v>
      </c>
      <c r="Y988" t="s">
        <v>175</v>
      </c>
      <c r="Z988" t="s">
        <v>175</v>
      </c>
      <c r="AA988" t="s">
        <v>175</v>
      </c>
      <c r="AB988" t="s">
        <v>175</v>
      </c>
      <c r="AC988" t="s">
        <v>175</v>
      </c>
      <c r="AD988" t="s">
        <v>175</v>
      </c>
      <c r="AE988" t="s">
        <v>175</v>
      </c>
      <c r="AF988" t="s">
        <v>175</v>
      </c>
      <c r="AG988" t="s">
        <v>175</v>
      </c>
      <c r="AH988" t="s">
        <v>175</v>
      </c>
      <c r="AI988" t="s">
        <v>175</v>
      </c>
      <c r="AJ988" t="s">
        <v>175</v>
      </c>
      <c r="AK988" t="s">
        <v>175</v>
      </c>
      <c r="AL988" t="s">
        <v>175</v>
      </c>
      <c r="AM988" t="s">
        <v>175</v>
      </c>
      <c r="AN988" t="s">
        <v>175</v>
      </c>
      <c r="AO988" t="s">
        <v>175</v>
      </c>
      <c r="AP988" t="s">
        <v>175</v>
      </c>
      <c r="AQ988" t="s">
        <v>175</v>
      </c>
      <c r="AR988" t="s">
        <v>175</v>
      </c>
      <c r="AS988" t="s">
        <v>175</v>
      </c>
      <c r="AT988" t="s">
        <v>175</v>
      </c>
      <c r="AU988" t="s">
        <v>175</v>
      </c>
      <c r="AV988" t="s">
        <v>175</v>
      </c>
      <c r="AW988" t="s">
        <v>1897</v>
      </c>
      <c r="AX988">
        <v>2</v>
      </c>
      <c r="AY988" t="s">
        <v>175</v>
      </c>
      <c r="AZ988" t="s">
        <v>175</v>
      </c>
      <c r="BA988" t="s">
        <v>175</v>
      </c>
      <c r="BB988" t="s">
        <v>175</v>
      </c>
      <c r="BC988" t="s">
        <v>175</v>
      </c>
      <c r="BD988" t="s">
        <v>175</v>
      </c>
      <c r="BE988" t="s">
        <v>175</v>
      </c>
      <c r="BF988">
        <v>320.3</v>
      </c>
      <c r="BG988" t="s">
        <v>175</v>
      </c>
      <c r="BH988" t="s">
        <v>175</v>
      </c>
      <c r="BI988" t="s">
        <v>175</v>
      </c>
      <c r="BJ988" t="s">
        <v>175</v>
      </c>
      <c r="BK988" t="s">
        <v>175</v>
      </c>
      <c r="BL988" t="s">
        <v>175</v>
      </c>
      <c r="BM988" t="s">
        <v>175</v>
      </c>
      <c r="BN988" t="s">
        <v>175</v>
      </c>
      <c r="BO988" t="s">
        <v>175</v>
      </c>
      <c r="BP988" t="s">
        <v>175</v>
      </c>
      <c r="BQ988" t="s">
        <v>175</v>
      </c>
      <c r="BR988" t="s">
        <v>175</v>
      </c>
      <c r="BS988" t="s">
        <v>175</v>
      </c>
      <c r="BT988" t="s">
        <v>175</v>
      </c>
      <c r="BU988" t="s">
        <v>175</v>
      </c>
      <c r="BV988" t="s">
        <v>175</v>
      </c>
      <c r="BW988" t="s">
        <v>175</v>
      </c>
      <c r="BX988" t="s">
        <v>175</v>
      </c>
      <c r="BY988" t="s">
        <v>175</v>
      </c>
      <c r="BZ988" t="s">
        <v>175</v>
      </c>
      <c r="CA988" t="s">
        <v>1873</v>
      </c>
      <c r="CB988" t="s">
        <v>1586</v>
      </c>
      <c r="CC988" t="b">
        <v>1</v>
      </c>
      <c r="CD988" t="s">
        <v>175</v>
      </c>
      <c r="CE988" t="s">
        <v>175</v>
      </c>
      <c r="CF988" t="s">
        <v>175</v>
      </c>
      <c r="CG988" t="s">
        <v>175</v>
      </c>
      <c r="CH988" t="s">
        <v>1720</v>
      </c>
      <c r="CI988" t="s">
        <v>1586</v>
      </c>
      <c r="CJ988" t="s">
        <v>175</v>
      </c>
      <c r="CK988" t="s">
        <v>175</v>
      </c>
      <c r="CL988" t="s">
        <v>175</v>
      </c>
      <c r="CM988" t="s">
        <v>175</v>
      </c>
      <c r="CN988" t="s">
        <v>175</v>
      </c>
      <c r="CO988">
        <v>22.2</v>
      </c>
      <c r="CP988" t="s">
        <v>183</v>
      </c>
      <c r="CQ988">
        <v>0</v>
      </c>
      <c r="CR988" t="s">
        <v>1587</v>
      </c>
      <c r="CS988">
        <v>220.362179999999</v>
      </c>
      <c r="CT988" t="s">
        <v>1586</v>
      </c>
      <c r="CU988">
        <v>17.059999999999999</v>
      </c>
      <c r="CV988">
        <v>0</v>
      </c>
      <c r="CW988">
        <v>21</v>
      </c>
      <c r="CX988">
        <v>62.979850815571702</v>
      </c>
      <c r="CY988">
        <v>0</v>
      </c>
      <c r="CZ988">
        <v>101.039850815571</v>
      </c>
      <c r="DA988">
        <v>119.322329184428</v>
      </c>
      <c r="DB988">
        <v>42</v>
      </c>
      <c r="DC988">
        <v>0</v>
      </c>
    </row>
    <row r="989" spans="1:107" x14ac:dyDescent="0.25">
      <c r="A989" t="s">
        <v>175</v>
      </c>
      <c r="B989" t="s">
        <v>175</v>
      </c>
      <c r="C989" t="s">
        <v>1578</v>
      </c>
      <c r="D989" t="s">
        <v>1898</v>
      </c>
      <c r="E989" t="s">
        <v>175</v>
      </c>
      <c r="F989" t="s">
        <v>175</v>
      </c>
      <c r="G989" t="s">
        <v>176</v>
      </c>
      <c r="H989" t="s">
        <v>175</v>
      </c>
      <c r="I989" t="s">
        <v>175</v>
      </c>
      <c r="J989" t="s">
        <v>697</v>
      </c>
      <c r="K989">
        <v>3.7</v>
      </c>
      <c r="L989">
        <v>6</v>
      </c>
      <c r="M989">
        <v>8</v>
      </c>
      <c r="N989" t="s">
        <v>175</v>
      </c>
      <c r="O989">
        <v>0.14000000000000001</v>
      </c>
      <c r="P989">
        <v>1.62</v>
      </c>
      <c r="Q989">
        <v>43.02</v>
      </c>
      <c r="R989">
        <v>46.55</v>
      </c>
      <c r="S989">
        <v>135</v>
      </c>
      <c r="T989" s="18" t="s">
        <v>175</v>
      </c>
      <c r="U989" s="18">
        <v>194.32745999999901</v>
      </c>
      <c r="V989" t="s">
        <v>175</v>
      </c>
      <c r="W989" t="s">
        <v>175</v>
      </c>
      <c r="X989" t="s">
        <v>175</v>
      </c>
      <c r="Y989" t="s">
        <v>175</v>
      </c>
      <c r="Z989" t="s">
        <v>175</v>
      </c>
      <c r="AA989" t="s">
        <v>175</v>
      </c>
      <c r="AB989" t="s">
        <v>175</v>
      </c>
      <c r="AC989" t="s">
        <v>175</v>
      </c>
      <c r="AD989" t="s">
        <v>175</v>
      </c>
      <c r="AE989" t="s">
        <v>175</v>
      </c>
      <c r="AF989" t="s">
        <v>175</v>
      </c>
      <c r="AG989" t="s">
        <v>175</v>
      </c>
      <c r="AH989" t="s">
        <v>175</v>
      </c>
      <c r="AI989" t="s">
        <v>175</v>
      </c>
      <c r="AJ989" t="s">
        <v>175</v>
      </c>
      <c r="AK989" t="s">
        <v>175</v>
      </c>
      <c r="AL989" t="s">
        <v>175</v>
      </c>
      <c r="AM989" t="s">
        <v>175</v>
      </c>
      <c r="AN989" t="s">
        <v>175</v>
      </c>
      <c r="AO989" t="s">
        <v>175</v>
      </c>
      <c r="AP989" t="s">
        <v>175</v>
      </c>
      <c r="AQ989" t="s">
        <v>175</v>
      </c>
      <c r="AR989" t="s">
        <v>175</v>
      </c>
      <c r="AS989" t="s">
        <v>175</v>
      </c>
      <c r="AT989" t="s">
        <v>175</v>
      </c>
      <c r="AU989" t="s">
        <v>175</v>
      </c>
      <c r="AV989" t="s">
        <v>175</v>
      </c>
      <c r="AW989" t="s">
        <v>1899</v>
      </c>
      <c r="AX989">
        <v>2</v>
      </c>
      <c r="AY989" t="s">
        <v>175</v>
      </c>
      <c r="AZ989" t="s">
        <v>175</v>
      </c>
      <c r="BA989" t="s">
        <v>175</v>
      </c>
      <c r="BB989" t="s">
        <v>175</v>
      </c>
      <c r="BC989" t="s">
        <v>175</v>
      </c>
      <c r="BD989" t="s">
        <v>175</v>
      </c>
      <c r="BE989" t="s">
        <v>175</v>
      </c>
      <c r="BF989">
        <v>484</v>
      </c>
      <c r="BG989" t="s">
        <v>175</v>
      </c>
      <c r="BH989" t="s">
        <v>175</v>
      </c>
      <c r="BI989" t="s">
        <v>175</v>
      </c>
      <c r="BJ989" t="s">
        <v>175</v>
      </c>
      <c r="BK989" t="s">
        <v>175</v>
      </c>
      <c r="BL989" t="s">
        <v>175</v>
      </c>
      <c r="BM989" t="s">
        <v>175</v>
      </c>
      <c r="BN989" t="s">
        <v>175</v>
      </c>
      <c r="BO989" t="s">
        <v>175</v>
      </c>
      <c r="BP989" t="s">
        <v>175</v>
      </c>
      <c r="BQ989" t="s">
        <v>175</v>
      </c>
      <c r="BR989" t="s">
        <v>175</v>
      </c>
      <c r="BS989" t="s">
        <v>175</v>
      </c>
      <c r="BT989" t="s">
        <v>175</v>
      </c>
      <c r="BU989" t="s">
        <v>175</v>
      </c>
      <c r="BV989" t="s">
        <v>175</v>
      </c>
      <c r="BW989" t="s">
        <v>175</v>
      </c>
      <c r="BX989" t="s">
        <v>175</v>
      </c>
      <c r="BY989" t="s">
        <v>175</v>
      </c>
      <c r="BZ989" t="s">
        <v>175</v>
      </c>
      <c r="CA989" t="s">
        <v>1873</v>
      </c>
      <c r="CB989" t="s">
        <v>1586</v>
      </c>
      <c r="CC989" t="b">
        <v>1</v>
      </c>
      <c r="CD989" t="s">
        <v>175</v>
      </c>
      <c r="CE989" t="s">
        <v>175</v>
      </c>
      <c r="CF989" t="s">
        <v>175</v>
      </c>
      <c r="CG989" t="s">
        <v>175</v>
      </c>
      <c r="CH989" t="s">
        <v>1720</v>
      </c>
      <c r="CI989" t="s">
        <v>1586</v>
      </c>
      <c r="CJ989" t="s">
        <v>175</v>
      </c>
      <c r="CK989" t="s">
        <v>175</v>
      </c>
      <c r="CL989" t="s">
        <v>175</v>
      </c>
      <c r="CM989" t="s">
        <v>175</v>
      </c>
      <c r="CN989" t="s">
        <v>175</v>
      </c>
      <c r="CO989">
        <v>22.2</v>
      </c>
      <c r="CP989" t="s">
        <v>183</v>
      </c>
      <c r="CQ989">
        <v>0</v>
      </c>
      <c r="CR989" t="s">
        <v>1587</v>
      </c>
      <c r="CS989">
        <v>166.58892</v>
      </c>
      <c r="CT989" t="s">
        <v>1586</v>
      </c>
      <c r="CU989">
        <v>3.62</v>
      </c>
      <c r="CV989">
        <v>0</v>
      </c>
      <c r="CW989">
        <v>0</v>
      </c>
      <c r="CX989">
        <v>70.158449764416105</v>
      </c>
      <c r="CY989">
        <v>0</v>
      </c>
      <c r="CZ989">
        <v>73.778449764416095</v>
      </c>
      <c r="DA989">
        <v>92.810470235583793</v>
      </c>
      <c r="DB989">
        <v>42</v>
      </c>
      <c r="DC989">
        <v>0</v>
      </c>
    </row>
    <row r="990" spans="1:107" x14ac:dyDescent="0.25">
      <c r="A990" t="s">
        <v>175</v>
      </c>
      <c r="B990" t="s">
        <v>175</v>
      </c>
      <c r="C990" t="s">
        <v>1900</v>
      </c>
      <c r="D990" t="s">
        <v>1901</v>
      </c>
      <c r="E990" t="s">
        <v>175</v>
      </c>
      <c r="F990" t="s">
        <v>175</v>
      </c>
      <c r="G990" t="s">
        <v>176</v>
      </c>
      <c r="H990" t="s">
        <v>175</v>
      </c>
      <c r="I990" t="s">
        <v>175</v>
      </c>
      <c r="J990" t="s">
        <v>1902</v>
      </c>
      <c r="K990">
        <v>3.4</v>
      </c>
      <c r="L990">
        <v>16</v>
      </c>
      <c r="M990">
        <v>32</v>
      </c>
      <c r="N990" t="s">
        <v>175</v>
      </c>
      <c r="O990">
        <v>0.2</v>
      </c>
      <c r="P990">
        <v>3.9</v>
      </c>
      <c r="Q990">
        <v>88.81</v>
      </c>
      <c r="R990">
        <v>89.34</v>
      </c>
      <c r="S990">
        <v>135</v>
      </c>
      <c r="T990" s="18" t="s">
        <v>175</v>
      </c>
      <c r="U990" s="18">
        <v>392.18081999999998</v>
      </c>
      <c r="V990" t="s">
        <v>175</v>
      </c>
      <c r="W990" t="s">
        <v>175</v>
      </c>
      <c r="X990" t="s">
        <v>175</v>
      </c>
      <c r="Y990" t="s">
        <v>175</v>
      </c>
      <c r="Z990" t="s">
        <v>175</v>
      </c>
      <c r="AA990" t="s">
        <v>175</v>
      </c>
      <c r="AB990" t="s">
        <v>175</v>
      </c>
      <c r="AC990" t="s">
        <v>175</v>
      </c>
      <c r="AD990" t="s">
        <v>175</v>
      </c>
      <c r="AE990" t="s">
        <v>175</v>
      </c>
      <c r="AF990" t="s">
        <v>175</v>
      </c>
      <c r="AG990" t="s">
        <v>175</v>
      </c>
      <c r="AH990" t="s">
        <v>175</v>
      </c>
      <c r="AI990" t="s">
        <v>175</v>
      </c>
      <c r="AJ990" t="s">
        <v>175</v>
      </c>
      <c r="AK990" t="s">
        <v>175</v>
      </c>
      <c r="AL990" t="s">
        <v>175</v>
      </c>
      <c r="AM990" t="s">
        <v>175</v>
      </c>
      <c r="AN990" t="s">
        <v>175</v>
      </c>
      <c r="AO990" t="s">
        <v>175</v>
      </c>
      <c r="AP990" t="s">
        <v>175</v>
      </c>
      <c r="AQ990" t="s">
        <v>175</v>
      </c>
      <c r="AR990" t="s">
        <v>175</v>
      </c>
      <c r="AS990" t="s">
        <v>175</v>
      </c>
      <c r="AT990" t="s">
        <v>175</v>
      </c>
      <c r="AU990" t="s">
        <v>175</v>
      </c>
      <c r="AV990" t="s">
        <v>175</v>
      </c>
      <c r="AW990" t="s">
        <v>1903</v>
      </c>
      <c r="AX990">
        <v>4</v>
      </c>
      <c r="AY990" t="s">
        <v>175</v>
      </c>
      <c r="AZ990" t="s">
        <v>175</v>
      </c>
      <c r="BA990" t="s">
        <v>175</v>
      </c>
      <c r="BB990" t="s">
        <v>175</v>
      </c>
      <c r="BC990" t="s">
        <v>175</v>
      </c>
      <c r="BD990" t="s">
        <v>175</v>
      </c>
      <c r="BE990" t="s">
        <v>175</v>
      </c>
      <c r="BF990">
        <v>256</v>
      </c>
      <c r="BG990" t="s">
        <v>175</v>
      </c>
      <c r="BH990" t="s">
        <v>175</v>
      </c>
      <c r="BI990" t="s">
        <v>175</v>
      </c>
      <c r="BJ990" t="s">
        <v>175</v>
      </c>
      <c r="BK990" t="s">
        <v>175</v>
      </c>
      <c r="BL990" t="s">
        <v>175</v>
      </c>
      <c r="BM990" t="s">
        <v>175</v>
      </c>
      <c r="BN990" t="s">
        <v>175</v>
      </c>
      <c r="BO990" t="s">
        <v>175</v>
      </c>
      <c r="BP990" t="s">
        <v>175</v>
      </c>
      <c r="BQ990" t="s">
        <v>175</v>
      </c>
      <c r="BR990" t="s">
        <v>175</v>
      </c>
      <c r="BS990" t="s">
        <v>175</v>
      </c>
      <c r="BT990" t="s">
        <v>175</v>
      </c>
      <c r="BU990" t="s">
        <v>175</v>
      </c>
      <c r="BV990" t="s">
        <v>175</v>
      </c>
      <c r="BW990" t="s">
        <v>175</v>
      </c>
      <c r="BX990" t="s">
        <v>175</v>
      </c>
      <c r="BY990" t="s">
        <v>175</v>
      </c>
      <c r="BZ990" t="s">
        <v>175</v>
      </c>
      <c r="CA990" t="s">
        <v>1873</v>
      </c>
      <c r="CB990" t="s">
        <v>1586</v>
      </c>
      <c r="CC990" t="b">
        <v>1</v>
      </c>
      <c r="CD990" t="s">
        <v>175</v>
      </c>
      <c r="CE990" t="s">
        <v>175</v>
      </c>
      <c r="CF990" t="s">
        <v>175</v>
      </c>
      <c r="CG990" t="s">
        <v>175</v>
      </c>
      <c r="CH990" t="s">
        <v>1720</v>
      </c>
      <c r="CI990" t="s">
        <v>1586</v>
      </c>
      <c r="CJ990" t="s">
        <v>175</v>
      </c>
      <c r="CK990" t="s">
        <v>175</v>
      </c>
      <c r="CL990" t="s">
        <v>175</v>
      </c>
      <c r="CM990" t="s">
        <v>175</v>
      </c>
      <c r="CN990" t="s">
        <v>175</v>
      </c>
      <c r="CO990">
        <v>54.4</v>
      </c>
      <c r="CP990" t="s">
        <v>183</v>
      </c>
      <c r="CQ990">
        <v>0</v>
      </c>
      <c r="CR990" t="s">
        <v>1587</v>
      </c>
      <c r="CS990">
        <v>328.21967999999998</v>
      </c>
      <c r="CT990" t="s">
        <v>1586</v>
      </c>
      <c r="CU990">
        <v>9.3799999999999901</v>
      </c>
      <c r="CV990">
        <v>0</v>
      </c>
      <c r="CW990">
        <v>21</v>
      </c>
      <c r="CX990">
        <v>57.452333833092098</v>
      </c>
      <c r="CY990">
        <v>0</v>
      </c>
      <c r="CZ990">
        <v>87.832333833092093</v>
      </c>
      <c r="DA990">
        <v>240.38734616690701</v>
      </c>
      <c r="DB990">
        <v>42</v>
      </c>
      <c r="DC990">
        <v>0</v>
      </c>
    </row>
    <row r="991" spans="1:107" x14ac:dyDescent="0.25">
      <c r="A991" t="s">
        <v>175</v>
      </c>
      <c r="B991" t="s">
        <v>175</v>
      </c>
      <c r="C991" t="s">
        <v>1900</v>
      </c>
      <c r="D991" t="s">
        <v>1904</v>
      </c>
      <c r="E991" t="s">
        <v>175</v>
      </c>
      <c r="F991" t="s">
        <v>175</v>
      </c>
      <c r="G991" t="s">
        <v>176</v>
      </c>
      <c r="H991" t="s">
        <v>175</v>
      </c>
      <c r="I991" t="s">
        <v>175</v>
      </c>
      <c r="J991" t="s">
        <v>1902</v>
      </c>
      <c r="K991">
        <v>2.6</v>
      </c>
      <c r="L991">
        <v>18</v>
      </c>
      <c r="M991">
        <v>32</v>
      </c>
      <c r="N991" t="s">
        <v>175</v>
      </c>
      <c r="O991">
        <v>0.2</v>
      </c>
      <c r="P991">
        <v>3.83</v>
      </c>
      <c r="Q991">
        <v>104.44</v>
      </c>
      <c r="R991">
        <v>105.83</v>
      </c>
      <c r="S991">
        <v>135</v>
      </c>
      <c r="T991" s="18" t="s">
        <v>175</v>
      </c>
      <c r="U991" s="18">
        <v>461.73959999999897</v>
      </c>
      <c r="V991" t="s">
        <v>175</v>
      </c>
      <c r="W991" t="s">
        <v>175</v>
      </c>
      <c r="X991" t="s">
        <v>175</v>
      </c>
      <c r="Y991" t="s">
        <v>175</v>
      </c>
      <c r="Z991" t="s">
        <v>175</v>
      </c>
      <c r="AA991" t="s">
        <v>175</v>
      </c>
      <c r="AB991" t="s">
        <v>175</v>
      </c>
      <c r="AC991" t="s">
        <v>175</v>
      </c>
      <c r="AD991" t="s">
        <v>175</v>
      </c>
      <c r="AE991" t="s">
        <v>175</v>
      </c>
      <c r="AF991" t="s">
        <v>175</v>
      </c>
      <c r="AG991" t="s">
        <v>175</v>
      </c>
      <c r="AH991" t="s">
        <v>175</v>
      </c>
      <c r="AI991" t="s">
        <v>175</v>
      </c>
      <c r="AJ991" t="s">
        <v>175</v>
      </c>
      <c r="AK991" t="s">
        <v>175</v>
      </c>
      <c r="AL991" t="s">
        <v>175</v>
      </c>
      <c r="AM991" t="s">
        <v>175</v>
      </c>
      <c r="AN991" t="s">
        <v>175</v>
      </c>
      <c r="AO991" t="s">
        <v>175</v>
      </c>
      <c r="AP991" t="s">
        <v>175</v>
      </c>
      <c r="AQ991" t="s">
        <v>175</v>
      </c>
      <c r="AR991" t="s">
        <v>175</v>
      </c>
      <c r="AS991" t="s">
        <v>175</v>
      </c>
      <c r="AT991" t="s">
        <v>175</v>
      </c>
      <c r="AU991" t="s">
        <v>175</v>
      </c>
      <c r="AV991" t="s">
        <v>175</v>
      </c>
      <c r="AW991" t="s">
        <v>1905</v>
      </c>
      <c r="AX991">
        <v>4</v>
      </c>
      <c r="AY991" t="s">
        <v>175</v>
      </c>
      <c r="AZ991" t="s">
        <v>175</v>
      </c>
      <c r="BA991" t="s">
        <v>175</v>
      </c>
      <c r="BB991" t="s">
        <v>175</v>
      </c>
      <c r="BC991" t="s">
        <v>175</v>
      </c>
      <c r="BD991" t="s">
        <v>175</v>
      </c>
      <c r="BE991" t="s">
        <v>175</v>
      </c>
      <c r="BF991">
        <v>256</v>
      </c>
      <c r="BG991" t="s">
        <v>175</v>
      </c>
      <c r="BH991" t="s">
        <v>175</v>
      </c>
      <c r="BI991" t="s">
        <v>175</v>
      </c>
      <c r="BJ991" t="s">
        <v>175</v>
      </c>
      <c r="BK991" t="s">
        <v>175</v>
      </c>
      <c r="BL991" t="s">
        <v>175</v>
      </c>
      <c r="BM991" t="s">
        <v>175</v>
      </c>
      <c r="BN991" t="s">
        <v>175</v>
      </c>
      <c r="BO991" t="s">
        <v>175</v>
      </c>
      <c r="BP991" t="s">
        <v>175</v>
      </c>
      <c r="BQ991" t="s">
        <v>175</v>
      </c>
      <c r="BR991" t="s">
        <v>175</v>
      </c>
      <c r="BS991" t="s">
        <v>175</v>
      </c>
      <c r="BT991" t="s">
        <v>175</v>
      </c>
      <c r="BU991" t="s">
        <v>175</v>
      </c>
      <c r="BV991" t="s">
        <v>175</v>
      </c>
      <c r="BW991" t="s">
        <v>175</v>
      </c>
      <c r="BX991" t="s">
        <v>175</v>
      </c>
      <c r="BY991" t="s">
        <v>175</v>
      </c>
      <c r="BZ991" t="s">
        <v>175</v>
      </c>
      <c r="CA991" t="s">
        <v>1873</v>
      </c>
      <c r="CB991" t="s">
        <v>1586</v>
      </c>
      <c r="CC991" t="b">
        <v>1</v>
      </c>
      <c r="CD991" t="s">
        <v>175</v>
      </c>
      <c r="CE991" t="s">
        <v>175</v>
      </c>
      <c r="CF991" t="s">
        <v>175</v>
      </c>
      <c r="CG991" t="s">
        <v>175</v>
      </c>
      <c r="CH991" t="s">
        <v>1720</v>
      </c>
      <c r="CI991" t="s">
        <v>1586</v>
      </c>
      <c r="CJ991" t="s">
        <v>175</v>
      </c>
      <c r="CK991" t="s">
        <v>175</v>
      </c>
      <c r="CL991" t="s">
        <v>175</v>
      </c>
      <c r="CM991" t="s">
        <v>175</v>
      </c>
      <c r="CN991" t="s">
        <v>175</v>
      </c>
      <c r="CO991">
        <v>46.8</v>
      </c>
      <c r="CP991" t="s">
        <v>183</v>
      </c>
      <c r="CQ991">
        <v>0</v>
      </c>
      <c r="CR991" t="s">
        <v>1587</v>
      </c>
      <c r="CS991">
        <v>384.97134</v>
      </c>
      <c r="CT991" t="s">
        <v>1586</v>
      </c>
      <c r="CU991">
        <v>9.3799999999999901</v>
      </c>
      <c r="CV991">
        <v>0</v>
      </c>
      <c r="CW991">
        <v>21</v>
      </c>
      <c r="CX991">
        <v>57.452333833092098</v>
      </c>
      <c r="CY991">
        <v>0</v>
      </c>
      <c r="CZ991">
        <v>87.832333833092093</v>
      </c>
      <c r="DA991">
        <v>297.139006166907</v>
      </c>
      <c r="DB991">
        <v>42</v>
      </c>
      <c r="DC991">
        <v>0</v>
      </c>
    </row>
    <row r="992" spans="1:107" x14ac:dyDescent="0.25">
      <c r="A992" t="s">
        <v>175</v>
      </c>
      <c r="B992" t="s">
        <v>175</v>
      </c>
      <c r="C992" t="s">
        <v>1900</v>
      </c>
      <c r="D992" t="s">
        <v>1906</v>
      </c>
      <c r="E992" t="s">
        <v>175</v>
      </c>
      <c r="F992" t="s">
        <v>175</v>
      </c>
      <c r="G992" t="s">
        <v>176</v>
      </c>
      <c r="H992" t="s">
        <v>175</v>
      </c>
      <c r="I992" t="s">
        <v>175</v>
      </c>
      <c r="J992" t="s">
        <v>1902</v>
      </c>
      <c r="K992">
        <v>2.6</v>
      </c>
      <c r="L992">
        <v>18</v>
      </c>
      <c r="M992">
        <v>32</v>
      </c>
      <c r="N992" t="s">
        <v>175</v>
      </c>
      <c r="O992">
        <v>0.21</v>
      </c>
      <c r="P992">
        <v>3.54</v>
      </c>
      <c r="Q992">
        <v>96.83</v>
      </c>
      <c r="R992">
        <v>96.63</v>
      </c>
      <c r="S992">
        <v>135</v>
      </c>
      <c r="T992" s="18" t="s">
        <v>175</v>
      </c>
      <c r="U992" s="18">
        <v>426.23093999999901</v>
      </c>
      <c r="V992" t="s">
        <v>175</v>
      </c>
      <c r="W992" t="s">
        <v>175</v>
      </c>
      <c r="X992" t="s">
        <v>175</v>
      </c>
      <c r="Y992" t="s">
        <v>175</v>
      </c>
      <c r="Z992" t="s">
        <v>175</v>
      </c>
      <c r="AA992" t="s">
        <v>175</v>
      </c>
      <c r="AB992" t="s">
        <v>175</v>
      </c>
      <c r="AC992" t="s">
        <v>175</v>
      </c>
      <c r="AD992" t="s">
        <v>175</v>
      </c>
      <c r="AE992" t="s">
        <v>175</v>
      </c>
      <c r="AF992" t="s">
        <v>175</v>
      </c>
      <c r="AG992" t="s">
        <v>175</v>
      </c>
      <c r="AH992" t="s">
        <v>175</v>
      </c>
      <c r="AI992" t="s">
        <v>175</v>
      </c>
      <c r="AJ992" t="s">
        <v>175</v>
      </c>
      <c r="AK992" t="s">
        <v>175</v>
      </c>
      <c r="AL992" t="s">
        <v>175</v>
      </c>
      <c r="AM992" t="s">
        <v>175</v>
      </c>
      <c r="AN992" t="s">
        <v>175</v>
      </c>
      <c r="AO992" t="s">
        <v>175</v>
      </c>
      <c r="AP992" t="s">
        <v>175</v>
      </c>
      <c r="AQ992" t="s">
        <v>175</v>
      </c>
      <c r="AR992" t="s">
        <v>175</v>
      </c>
      <c r="AS992" t="s">
        <v>175</v>
      </c>
      <c r="AT992" t="s">
        <v>175</v>
      </c>
      <c r="AU992" t="s">
        <v>175</v>
      </c>
      <c r="AV992" t="s">
        <v>175</v>
      </c>
      <c r="AW992" t="s">
        <v>1905</v>
      </c>
      <c r="AX992">
        <v>4</v>
      </c>
      <c r="AY992" t="s">
        <v>175</v>
      </c>
      <c r="AZ992" t="s">
        <v>175</v>
      </c>
      <c r="BA992" t="s">
        <v>175</v>
      </c>
      <c r="BB992" t="s">
        <v>175</v>
      </c>
      <c r="BC992" t="s">
        <v>175</v>
      </c>
      <c r="BD992" t="s">
        <v>175</v>
      </c>
      <c r="BE992" t="s">
        <v>175</v>
      </c>
      <c r="BF992">
        <v>256</v>
      </c>
      <c r="BG992" t="s">
        <v>175</v>
      </c>
      <c r="BH992" t="s">
        <v>175</v>
      </c>
      <c r="BI992" t="s">
        <v>175</v>
      </c>
      <c r="BJ992" t="s">
        <v>175</v>
      </c>
      <c r="BK992" t="s">
        <v>175</v>
      </c>
      <c r="BL992" t="s">
        <v>175</v>
      </c>
      <c r="BM992" t="s">
        <v>175</v>
      </c>
      <c r="BN992" t="s">
        <v>175</v>
      </c>
      <c r="BO992" t="s">
        <v>175</v>
      </c>
      <c r="BP992" t="s">
        <v>175</v>
      </c>
      <c r="BQ992" t="s">
        <v>175</v>
      </c>
      <c r="BR992" t="s">
        <v>175</v>
      </c>
      <c r="BS992" t="s">
        <v>175</v>
      </c>
      <c r="BT992" t="s">
        <v>175</v>
      </c>
      <c r="BU992" t="s">
        <v>175</v>
      </c>
      <c r="BV992" t="s">
        <v>175</v>
      </c>
      <c r="BW992" t="s">
        <v>175</v>
      </c>
      <c r="BX992" t="s">
        <v>175</v>
      </c>
      <c r="BY992" t="s">
        <v>175</v>
      </c>
      <c r="BZ992" t="s">
        <v>175</v>
      </c>
      <c r="CA992" t="s">
        <v>1873</v>
      </c>
      <c r="CB992" t="s">
        <v>1586</v>
      </c>
      <c r="CC992" t="b">
        <v>1</v>
      </c>
      <c r="CD992" t="s">
        <v>175</v>
      </c>
      <c r="CE992" t="s">
        <v>175</v>
      </c>
      <c r="CF992" t="s">
        <v>175</v>
      </c>
      <c r="CG992" t="s">
        <v>175</v>
      </c>
      <c r="CH992" t="s">
        <v>1720</v>
      </c>
      <c r="CI992" t="s">
        <v>1586</v>
      </c>
      <c r="CJ992" t="s">
        <v>175</v>
      </c>
      <c r="CK992" t="s">
        <v>175</v>
      </c>
      <c r="CL992" t="s">
        <v>175</v>
      </c>
      <c r="CM992" t="s">
        <v>175</v>
      </c>
      <c r="CN992" t="s">
        <v>175</v>
      </c>
      <c r="CO992">
        <v>46.8</v>
      </c>
      <c r="CP992" t="s">
        <v>183</v>
      </c>
      <c r="CQ992">
        <v>0</v>
      </c>
      <c r="CR992" t="s">
        <v>1587</v>
      </c>
      <c r="CS992">
        <v>352.99734000000001</v>
      </c>
      <c r="CT992" t="s">
        <v>1586</v>
      </c>
      <c r="CU992">
        <v>9.3799999999999901</v>
      </c>
      <c r="CV992">
        <v>0</v>
      </c>
      <c r="CW992">
        <v>21</v>
      </c>
      <c r="CX992">
        <v>57.452333833092098</v>
      </c>
      <c r="CY992">
        <v>0</v>
      </c>
      <c r="CZ992">
        <v>87.832333833092093</v>
      </c>
      <c r="DA992">
        <v>265.16500616690701</v>
      </c>
      <c r="DB992">
        <v>42</v>
      </c>
      <c r="DC992">
        <v>0</v>
      </c>
    </row>
    <row r="993" spans="1:107" x14ac:dyDescent="0.25">
      <c r="A993" t="s">
        <v>175</v>
      </c>
      <c r="B993" t="s">
        <v>175</v>
      </c>
      <c r="C993" t="s">
        <v>1900</v>
      </c>
      <c r="D993" t="s">
        <v>1907</v>
      </c>
      <c r="E993" t="s">
        <v>175</v>
      </c>
      <c r="F993" t="s">
        <v>175</v>
      </c>
      <c r="G993" t="s">
        <v>176</v>
      </c>
      <c r="H993" t="s">
        <v>175</v>
      </c>
      <c r="I993" t="s">
        <v>175</v>
      </c>
      <c r="J993" t="s">
        <v>1902</v>
      </c>
      <c r="K993">
        <v>3.4</v>
      </c>
      <c r="L993">
        <v>16</v>
      </c>
      <c r="M993">
        <v>32</v>
      </c>
      <c r="N993" t="s">
        <v>175</v>
      </c>
      <c r="O993">
        <v>0.23</v>
      </c>
      <c r="P993">
        <v>3.52</v>
      </c>
      <c r="Q993">
        <v>123.26</v>
      </c>
      <c r="R993">
        <v>123.87</v>
      </c>
      <c r="S993">
        <v>135</v>
      </c>
      <c r="T993" s="18" t="s">
        <v>175</v>
      </c>
      <c r="U993" s="18">
        <v>543.12875999999903</v>
      </c>
      <c r="V993" t="s">
        <v>175</v>
      </c>
      <c r="W993" t="s">
        <v>175</v>
      </c>
      <c r="X993" t="s">
        <v>175</v>
      </c>
      <c r="Y993" t="s">
        <v>175</v>
      </c>
      <c r="Z993" t="s">
        <v>175</v>
      </c>
      <c r="AA993" t="s">
        <v>175</v>
      </c>
      <c r="AB993" t="s">
        <v>175</v>
      </c>
      <c r="AC993" t="s">
        <v>175</v>
      </c>
      <c r="AD993" t="s">
        <v>175</v>
      </c>
      <c r="AE993" t="s">
        <v>175</v>
      </c>
      <c r="AF993" t="s">
        <v>175</v>
      </c>
      <c r="AG993" t="s">
        <v>175</v>
      </c>
      <c r="AH993" t="s">
        <v>175</v>
      </c>
      <c r="AI993" t="s">
        <v>175</v>
      </c>
      <c r="AJ993" t="s">
        <v>175</v>
      </c>
      <c r="AK993" t="s">
        <v>175</v>
      </c>
      <c r="AL993" t="s">
        <v>175</v>
      </c>
      <c r="AM993" t="s">
        <v>175</v>
      </c>
      <c r="AN993" t="s">
        <v>175</v>
      </c>
      <c r="AO993" t="s">
        <v>175</v>
      </c>
      <c r="AP993" t="s">
        <v>175</v>
      </c>
      <c r="AQ993" t="s">
        <v>175</v>
      </c>
      <c r="AR993" t="s">
        <v>175</v>
      </c>
      <c r="AS993" t="s">
        <v>175</v>
      </c>
      <c r="AT993" t="s">
        <v>175</v>
      </c>
      <c r="AU993" t="s">
        <v>175</v>
      </c>
      <c r="AV993" t="s">
        <v>175</v>
      </c>
      <c r="AW993" t="s">
        <v>1903</v>
      </c>
      <c r="AX993">
        <v>4</v>
      </c>
      <c r="AY993" t="s">
        <v>175</v>
      </c>
      <c r="AZ993" t="s">
        <v>175</v>
      </c>
      <c r="BA993" t="s">
        <v>175</v>
      </c>
      <c r="BB993" t="s">
        <v>175</v>
      </c>
      <c r="BC993" t="s">
        <v>175</v>
      </c>
      <c r="BD993" t="s">
        <v>175</v>
      </c>
      <c r="BE993" t="s">
        <v>175</v>
      </c>
      <c r="BF993">
        <v>256</v>
      </c>
      <c r="BG993" t="s">
        <v>175</v>
      </c>
      <c r="BH993" t="s">
        <v>175</v>
      </c>
      <c r="BI993" t="s">
        <v>175</v>
      </c>
      <c r="BJ993" t="s">
        <v>175</v>
      </c>
      <c r="BK993" t="s">
        <v>175</v>
      </c>
      <c r="BL993" t="s">
        <v>175</v>
      </c>
      <c r="BM993" t="s">
        <v>175</v>
      </c>
      <c r="BN993" t="s">
        <v>175</v>
      </c>
      <c r="BO993" t="s">
        <v>175</v>
      </c>
      <c r="BP993" t="s">
        <v>175</v>
      </c>
      <c r="BQ993" t="s">
        <v>175</v>
      </c>
      <c r="BR993" t="s">
        <v>175</v>
      </c>
      <c r="BS993" t="s">
        <v>175</v>
      </c>
      <c r="BT993" t="s">
        <v>175</v>
      </c>
      <c r="BU993" t="s">
        <v>175</v>
      </c>
      <c r="BV993" t="s">
        <v>175</v>
      </c>
      <c r="BW993" t="s">
        <v>175</v>
      </c>
      <c r="BX993" t="s">
        <v>175</v>
      </c>
      <c r="BY993" t="s">
        <v>175</v>
      </c>
      <c r="BZ993" t="s">
        <v>175</v>
      </c>
      <c r="CA993" t="s">
        <v>1873</v>
      </c>
      <c r="CB993" t="s">
        <v>1586</v>
      </c>
      <c r="CC993" t="b">
        <v>1</v>
      </c>
      <c r="CD993" t="s">
        <v>175</v>
      </c>
      <c r="CE993" t="s">
        <v>175</v>
      </c>
      <c r="CF993" t="s">
        <v>175</v>
      </c>
      <c r="CG993" t="s">
        <v>175</v>
      </c>
      <c r="CH993" t="s">
        <v>1720</v>
      </c>
      <c r="CI993" t="s">
        <v>1586</v>
      </c>
      <c r="CJ993" t="s">
        <v>175</v>
      </c>
      <c r="CK993" t="s">
        <v>175</v>
      </c>
      <c r="CL993" t="s">
        <v>175</v>
      </c>
      <c r="CM993" t="s">
        <v>175</v>
      </c>
      <c r="CN993" t="s">
        <v>175</v>
      </c>
      <c r="CO993">
        <v>54.4</v>
      </c>
      <c r="CP993" t="s">
        <v>183</v>
      </c>
      <c r="CQ993">
        <v>0</v>
      </c>
      <c r="CR993" t="s">
        <v>1587</v>
      </c>
      <c r="CS993">
        <v>447.68418000000003</v>
      </c>
      <c r="CT993" t="s">
        <v>1586</v>
      </c>
      <c r="CU993">
        <v>9.3799999999999901</v>
      </c>
      <c r="CV993">
        <v>0</v>
      </c>
      <c r="CW993">
        <v>21</v>
      </c>
      <c r="CX993">
        <v>57.452333833092098</v>
      </c>
      <c r="CY993">
        <v>0</v>
      </c>
      <c r="CZ993">
        <v>87.832333833092093</v>
      </c>
      <c r="DA993">
        <v>359.85184616690702</v>
      </c>
      <c r="DB993">
        <v>42</v>
      </c>
      <c r="DC993">
        <v>0</v>
      </c>
    </row>
    <row r="994" spans="1:107" x14ac:dyDescent="0.25">
      <c r="A994" t="s">
        <v>175</v>
      </c>
      <c r="B994" t="s">
        <v>175</v>
      </c>
      <c r="C994" t="s">
        <v>1908</v>
      </c>
      <c r="D994" t="s">
        <v>1909</v>
      </c>
      <c r="E994" t="s">
        <v>175</v>
      </c>
      <c r="F994" t="s">
        <v>175</v>
      </c>
      <c r="G994" t="s">
        <v>176</v>
      </c>
      <c r="H994" t="s">
        <v>175</v>
      </c>
      <c r="I994" t="s">
        <v>175</v>
      </c>
      <c r="J994" t="s">
        <v>1910</v>
      </c>
      <c r="K994">
        <v>3.7</v>
      </c>
      <c r="L994">
        <v>6</v>
      </c>
      <c r="M994">
        <v>32</v>
      </c>
      <c r="N994" t="s">
        <v>175</v>
      </c>
      <c r="O994">
        <v>0.71</v>
      </c>
      <c r="P994">
        <v>3.43</v>
      </c>
      <c r="Q994">
        <v>62.48</v>
      </c>
      <c r="R994">
        <v>67.040000000000006</v>
      </c>
      <c r="S994">
        <v>135</v>
      </c>
      <c r="T994" s="18" t="s">
        <v>175</v>
      </c>
      <c r="U994" s="18">
        <v>283.9554</v>
      </c>
      <c r="V994" t="s">
        <v>175</v>
      </c>
      <c r="W994" t="s">
        <v>175</v>
      </c>
      <c r="X994" t="s">
        <v>175</v>
      </c>
      <c r="Y994" t="s">
        <v>175</v>
      </c>
      <c r="Z994" t="s">
        <v>175</v>
      </c>
      <c r="AA994" t="s">
        <v>175</v>
      </c>
      <c r="AB994" t="s">
        <v>175</v>
      </c>
      <c r="AC994" t="s">
        <v>175</v>
      </c>
      <c r="AD994" t="s">
        <v>175</v>
      </c>
      <c r="AE994" t="s">
        <v>175</v>
      </c>
      <c r="AF994" t="s">
        <v>175</v>
      </c>
      <c r="AG994" t="s">
        <v>175</v>
      </c>
      <c r="AH994" t="s">
        <v>175</v>
      </c>
      <c r="AI994" t="s">
        <v>175</v>
      </c>
      <c r="AJ994" t="s">
        <v>175</v>
      </c>
      <c r="AK994" t="s">
        <v>175</v>
      </c>
      <c r="AL994" t="s">
        <v>175</v>
      </c>
      <c r="AM994" t="s">
        <v>175</v>
      </c>
      <c r="AN994" t="s">
        <v>175</v>
      </c>
      <c r="AO994" t="s">
        <v>175</v>
      </c>
      <c r="AP994" t="s">
        <v>175</v>
      </c>
      <c r="AQ994" t="s">
        <v>175</v>
      </c>
      <c r="AR994" t="s">
        <v>175</v>
      </c>
      <c r="AS994" t="s">
        <v>175</v>
      </c>
      <c r="AT994" t="s">
        <v>175</v>
      </c>
      <c r="AU994" t="s">
        <v>175</v>
      </c>
      <c r="AV994" t="s">
        <v>175</v>
      </c>
      <c r="AW994" t="s">
        <v>1911</v>
      </c>
      <c r="AX994">
        <v>2</v>
      </c>
      <c r="AY994" t="s">
        <v>175</v>
      </c>
      <c r="AZ994" t="s">
        <v>175</v>
      </c>
      <c r="BA994" t="s">
        <v>175</v>
      </c>
      <c r="BB994" t="s">
        <v>175</v>
      </c>
      <c r="BC994" t="s">
        <v>175</v>
      </c>
      <c r="BD994" t="s">
        <v>175</v>
      </c>
      <c r="BE994" t="s">
        <v>175</v>
      </c>
      <c r="BF994">
        <v>484</v>
      </c>
      <c r="BG994" t="s">
        <v>175</v>
      </c>
      <c r="BH994" t="s">
        <v>175</v>
      </c>
      <c r="BI994" t="s">
        <v>175</v>
      </c>
      <c r="BJ994" t="s">
        <v>175</v>
      </c>
      <c r="BK994" t="s">
        <v>175</v>
      </c>
      <c r="BL994" t="s">
        <v>175</v>
      </c>
      <c r="BM994" t="s">
        <v>175</v>
      </c>
      <c r="BN994" t="s">
        <v>175</v>
      </c>
      <c r="BO994" t="s">
        <v>175</v>
      </c>
      <c r="BP994" t="s">
        <v>175</v>
      </c>
      <c r="BQ994" t="s">
        <v>175</v>
      </c>
      <c r="BR994" t="s">
        <v>175</v>
      </c>
      <c r="BS994" t="s">
        <v>175</v>
      </c>
      <c r="BT994" t="s">
        <v>175</v>
      </c>
      <c r="BU994" t="s">
        <v>175</v>
      </c>
      <c r="BV994" t="s">
        <v>175</v>
      </c>
      <c r="BW994" t="s">
        <v>175</v>
      </c>
      <c r="BX994" t="s">
        <v>175</v>
      </c>
      <c r="BY994" t="s">
        <v>175</v>
      </c>
      <c r="BZ994" t="s">
        <v>175</v>
      </c>
      <c r="CA994" t="s">
        <v>1873</v>
      </c>
      <c r="CB994" t="s">
        <v>1586</v>
      </c>
      <c r="CC994" t="b">
        <v>1</v>
      </c>
      <c r="CD994" t="s">
        <v>175</v>
      </c>
      <c r="CE994" t="s">
        <v>175</v>
      </c>
      <c r="CF994" t="s">
        <v>175</v>
      </c>
      <c r="CG994" t="s">
        <v>175</v>
      </c>
      <c r="CH994" t="s">
        <v>1720</v>
      </c>
      <c r="CI994" t="s">
        <v>1586</v>
      </c>
      <c r="CJ994" t="s">
        <v>175</v>
      </c>
      <c r="CK994" t="s">
        <v>175</v>
      </c>
      <c r="CL994" t="s">
        <v>175</v>
      </c>
      <c r="CM994" t="s">
        <v>175</v>
      </c>
      <c r="CN994" t="s">
        <v>175</v>
      </c>
      <c r="CO994">
        <v>22.2</v>
      </c>
      <c r="CP994" t="s">
        <v>183</v>
      </c>
      <c r="CQ994">
        <v>0</v>
      </c>
      <c r="CR994" t="s">
        <v>1587</v>
      </c>
      <c r="CS994">
        <v>245.36760000000001</v>
      </c>
      <c r="CT994" t="s">
        <v>1586</v>
      </c>
      <c r="CU994">
        <v>9.3799999999999901</v>
      </c>
      <c r="CV994">
        <v>0</v>
      </c>
      <c r="CW994">
        <v>0</v>
      </c>
      <c r="CX994">
        <v>70.158449764416105</v>
      </c>
      <c r="CY994">
        <v>0</v>
      </c>
      <c r="CZ994">
        <v>79.5384497644161</v>
      </c>
      <c r="DA994">
        <v>165.829150235583</v>
      </c>
      <c r="DB994">
        <v>42</v>
      </c>
      <c r="DC994">
        <v>0</v>
      </c>
    </row>
    <row r="995" spans="1:107" x14ac:dyDescent="0.25">
      <c r="A995" t="s">
        <v>175</v>
      </c>
      <c r="B995" t="s">
        <v>175</v>
      </c>
      <c r="C995" t="s">
        <v>1908</v>
      </c>
      <c r="D995" t="s">
        <v>1912</v>
      </c>
      <c r="E995" t="s">
        <v>175</v>
      </c>
      <c r="F995" t="s">
        <v>175</v>
      </c>
      <c r="G995" t="s">
        <v>176</v>
      </c>
      <c r="H995" t="s">
        <v>175</v>
      </c>
      <c r="I995" t="s">
        <v>175</v>
      </c>
      <c r="J995" t="s">
        <v>1910</v>
      </c>
      <c r="K995">
        <v>2.9</v>
      </c>
      <c r="L995">
        <v>12</v>
      </c>
      <c r="M995">
        <v>32</v>
      </c>
      <c r="N995" t="s">
        <v>175</v>
      </c>
      <c r="O995">
        <v>0.11</v>
      </c>
      <c r="P995">
        <v>8.1300000000000008</v>
      </c>
      <c r="Q995">
        <v>112.39</v>
      </c>
      <c r="R995">
        <v>114.29</v>
      </c>
      <c r="S995">
        <v>135</v>
      </c>
      <c r="T995" s="18" t="s">
        <v>175</v>
      </c>
      <c r="U995" s="18">
        <v>498.75936000000002</v>
      </c>
      <c r="V995" t="s">
        <v>175</v>
      </c>
      <c r="W995" t="s">
        <v>175</v>
      </c>
      <c r="X995" t="s">
        <v>175</v>
      </c>
      <c r="Y995" t="s">
        <v>175</v>
      </c>
      <c r="Z995" t="s">
        <v>175</v>
      </c>
      <c r="AA995" t="s">
        <v>175</v>
      </c>
      <c r="AB995" t="s">
        <v>175</v>
      </c>
      <c r="AC995" t="s">
        <v>175</v>
      </c>
      <c r="AD995" t="s">
        <v>175</v>
      </c>
      <c r="AE995" t="s">
        <v>175</v>
      </c>
      <c r="AF995" t="s">
        <v>175</v>
      </c>
      <c r="AG995" t="s">
        <v>175</v>
      </c>
      <c r="AH995" t="s">
        <v>175</v>
      </c>
      <c r="AI995" t="s">
        <v>175</v>
      </c>
      <c r="AJ995" t="s">
        <v>175</v>
      </c>
      <c r="AK995" t="s">
        <v>175</v>
      </c>
      <c r="AL995" t="s">
        <v>175</v>
      </c>
      <c r="AM995" t="s">
        <v>175</v>
      </c>
      <c r="AN995" t="s">
        <v>175</v>
      </c>
      <c r="AO995" t="s">
        <v>175</v>
      </c>
      <c r="AP995" t="s">
        <v>175</v>
      </c>
      <c r="AQ995" t="s">
        <v>175</v>
      </c>
      <c r="AR995" t="s">
        <v>175</v>
      </c>
      <c r="AS995" t="s">
        <v>175</v>
      </c>
      <c r="AT995" t="s">
        <v>175</v>
      </c>
      <c r="AU995" t="s">
        <v>175</v>
      </c>
      <c r="AV995" t="s">
        <v>175</v>
      </c>
      <c r="AW995" t="s">
        <v>1913</v>
      </c>
      <c r="AX995">
        <v>4</v>
      </c>
      <c r="AY995" t="s">
        <v>175</v>
      </c>
      <c r="AZ995" t="s">
        <v>175</v>
      </c>
      <c r="BA995" t="s">
        <v>175</v>
      </c>
      <c r="BB995" t="s">
        <v>175</v>
      </c>
      <c r="BC995" t="s">
        <v>175</v>
      </c>
      <c r="BD995" t="s">
        <v>175</v>
      </c>
      <c r="BE995" t="s">
        <v>175</v>
      </c>
      <c r="BF995">
        <v>320</v>
      </c>
      <c r="BG995" t="s">
        <v>175</v>
      </c>
      <c r="BH995" t="s">
        <v>175</v>
      </c>
      <c r="BI995" t="s">
        <v>175</v>
      </c>
      <c r="BJ995" t="s">
        <v>175</v>
      </c>
      <c r="BK995" t="s">
        <v>175</v>
      </c>
      <c r="BL995" t="s">
        <v>175</v>
      </c>
      <c r="BM995" t="s">
        <v>175</v>
      </c>
      <c r="BN995" t="s">
        <v>175</v>
      </c>
      <c r="BO995" t="s">
        <v>175</v>
      </c>
      <c r="BP995" t="s">
        <v>175</v>
      </c>
      <c r="BQ995" t="s">
        <v>175</v>
      </c>
      <c r="BR995" t="s">
        <v>175</v>
      </c>
      <c r="BS995" t="s">
        <v>175</v>
      </c>
      <c r="BT995" t="s">
        <v>175</v>
      </c>
      <c r="BU995" t="s">
        <v>175</v>
      </c>
      <c r="BV995" t="s">
        <v>175</v>
      </c>
      <c r="BW995" t="s">
        <v>175</v>
      </c>
      <c r="BX995" t="s">
        <v>175</v>
      </c>
      <c r="BY995" t="s">
        <v>175</v>
      </c>
      <c r="BZ995" t="s">
        <v>175</v>
      </c>
      <c r="CA995" t="s">
        <v>1873</v>
      </c>
      <c r="CB995" t="s">
        <v>1586</v>
      </c>
      <c r="CC995" t="b">
        <v>1</v>
      </c>
      <c r="CD995" t="s">
        <v>175</v>
      </c>
      <c r="CE995" t="s">
        <v>175</v>
      </c>
      <c r="CF995" t="s">
        <v>175</v>
      </c>
      <c r="CG995" t="s">
        <v>175</v>
      </c>
      <c r="CH995" t="s">
        <v>1720</v>
      </c>
      <c r="CI995" t="s">
        <v>1586</v>
      </c>
      <c r="CJ995" t="s">
        <v>175</v>
      </c>
      <c r="CK995" t="s">
        <v>175</v>
      </c>
      <c r="CL995" t="s">
        <v>175</v>
      </c>
      <c r="CM995" t="s">
        <v>175</v>
      </c>
      <c r="CN995" t="s">
        <v>175</v>
      </c>
      <c r="CO995">
        <v>34.799999999999997</v>
      </c>
      <c r="CP995" t="s">
        <v>183</v>
      </c>
      <c r="CQ995">
        <v>0</v>
      </c>
      <c r="CR995" t="s">
        <v>1587</v>
      </c>
      <c r="CS995">
        <v>431.00076000000001</v>
      </c>
      <c r="CT995" t="s">
        <v>1586</v>
      </c>
      <c r="CU995">
        <v>9.3799999999999901</v>
      </c>
      <c r="CV995">
        <v>0</v>
      </c>
      <c r="CW995">
        <v>0</v>
      </c>
      <c r="CX995">
        <v>62.958529568818101</v>
      </c>
      <c r="CY995">
        <v>0</v>
      </c>
      <c r="CZ995">
        <v>72.338529568818103</v>
      </c>
      <c r="DA995">
        <v>358.662230431181</v>
      </c>
      <c r="DB995">
        <v>42</v>
      </c>
      <c r="DC995">
        <v>0</v>
      </c>
    </row>
    <row r="996" spans="1:107" x14ac:dyDescent="0.25">
      <c r="A996" t="s">
        <v>175</v>
      </c>
      <c r="B996" t="s">
        <v>175</v>
      </c>
      <c r="C996" t="s">
        <v>1578</v>
      </c>
      <c r="D996" t="s">
        <v>1884</v>
      </c>
      <c r="E996" t="s">
        <v>175</v>
      </c>
      <c r="F996" t="s">
        <v>175</v>
      </c>
      <c r="G996" t="s">
        <v>176</v>
      </c>
      <c r="H996" t="s">
        <v>175</v>
      </c>
      <c r="I996" t="s">
        <v>175</v>
      </c>
      <c r="J996" t="s">
        <v>697</v>
      </c>
      <c r="K996">
        <v>3.6</v>
      </c>
      <c r="L996">
        <v>6</v>
      </c>
      <c r="M996">
        <v>8</v>
      </c>
      <c r="N996" t="s">
        <v>175</v>
      </c>
      <c r="O996">
        <v>0.19</v>
      </c>
      <c r="P996">
        <v>1.97</v>
      </c>
      <c r="Q996">
        <v>35.86</v>
      </c>
      <c r="R996">
        <v>34.76</v>
      </c>
      <c r="S996">
        <v>135</v>
      </c>
      <c r="T996" s="18" t="s">
        <v>175</v>
      </c>
      <c r="U996" s="18">
        <v>157.233239999999</v>
      </c>
      <c r="V996" t="s">
        <v>175</v>
      </c>
      <c r="W996" t="s">
        <v>175</v>
      </c>
      <c r="X996" t="s">
        <v>175</v>
      </c>
      <c r="Y996" t="s">
        <v>175</v>
      </c>
      <c r="Z996" t="s">
        <v>175</v>
      </c>
      <c r="AA996" t="s">
        <v>175</v>
      </c>
      <c r="AB996" t="s">
        <v>175</v>
      </c>
      <c r="AC996" t="s">
        <v>175</v>
      </c>
      <c r="AD996" t="s">
        <v>175</v>
      </c>
      <c r="AE996" t="s">
        <v>175</v>
      </c>
      <c r="AF996" t="s">
        <v>175</v>
      </c>
      <c r="AG996" t="s">
        <v>175</v>
      </c>
      <c r="AH996" t="s">
        <v>175</v>
      </c>
      <c r="AI996" t="s">
        <v>175</v>
      </c>
      <c r="AJ996" t="s">
        <v>175</v>
      </c>
      <c r="AK996" t="s">
        <v>175</v>
      </c>
      <c r="AL996" t="s">
        <v>175</v>
      </c>
      <c r="AM996" t="s">
        <v>175</v>
      </c>
      <c r="AN996" t="s">
        <v>175</v>
      </c>
      <c r="AO996" t="s">
        <v>175</v>
      </c>
      <c r="AP996" t="s">
        <v>175</v>
      </c>
      <c r="AQ996" t="s">
        <v>175</v>
      </c>
      <c r="AR996" t="s">
        <v>175</v>
      </c>
      <c r="AS996" t="s">
        <v>175</v>
      </c>
      <c r="AT996" t="s">
        <v>175</v>
      </c>
      <c r="AU996" t="s">
        <v>175</v>
      </c>
      <c r="AV996" t="s">
        <v>175</v>
      </c>
      <c r="AW996" t="s">
        <v>1914</v>
      </c>
      <c r="AX996">
        <v>2</v>
      </c>
      <c r="AY996" t="s">
        <v>175</v>
      </c>
      <c r="AZ996" t="s">
        <v>175</v>
      </c>
      <c r="BA996" t="s">
        <v>175</v>
      </c>
      <c r="BB996" t="s">
        <v>175</v>
      </c>
      <c r="BC996" t="s">
        <v>175</v>
      </c>
      <c r="BD996" t="s">
        <v>175</v>
      </c>
      <c r="BE996" t="s">
        <v>175</v>
      </c>
      <c r="BF996">
        <v>484</v>
      </c>
      <c r="BG996" t="s">
        <v>175</v>
      </c>
      <c r="BH996" t="s">
        <v>175</v>
      </c>
      <c r="BI996" t="s">
        <v>175</v>
      </c>
      <c r="BJ996" t="s">
        <v>175</v>
      </c>
      <c r="BK996" t="s">
        <v>175</v>
      </c>
      <c r="BL996" t="s">
        <v>175</v>
      </c>
      <c r="BM996" t="s">
        <v>175</v>
      </c>
      <c r="BN996" t="s">
        <v>175</v>
      </c>
      <c r="BO996" t="s">
        <v>175</v>
      </c>
      <c r="BP996" t="s">
        <v>175</v>
      </c>
      <c r="BQ996" t="s">
        <v>175</v>
      </c>
      <c r="BR996" t="s">
        <v>175</v>
      </c>
      <c r="BS996" t="s">
        <v>175</v>
      </c>
      <c r="BT996" t="s">
        <v>175</v>
      </c>
      <c r="BU996" t="s">
        <v>175</v>
      </c>
      <c r="BV996" t="s">
        <v>175</v>
      </c>
      <c r="BW996" t="s">
        <v>175</v>
      </c>
      <c r="BX996" t="s">
        <v>175</v>
      </c>
      <c r="BY996" t="s">
        <v>175</v>
      </c>
      <c r="BZ996" t="s">
        <v>175</v>
      </c>
      <c r="CA996" t="s">
        <v>1873</v>
      </c>
      <c r="CB996" t="s">
        <v>1586</v>
      </c>
      <c r="CC996" t="b">
        <v>1</v>
      </c>
      <c r="CD996" t="s">
        <v>175</v>
      </c>
      <c r="CE996" t="s">
        <v>175</v>
      </c>
      <c r="CF996" t="s">
        <v>175</v>
      </c>
      <c r="CG996" t="s">
        <v>175</v>
      </c>
      <c r="CH996" t="s">
        <v>1720</v>
      </c>
      <c r="CI996" t="s">
        <v>1586</v>
      </c>
      <c r="CJ996" t="s">
        <v>175</v>
      </c>
      <c r="CK996" t="s">
        <v>175</v>
      </c>
      <c r="CL996" t="s">
        <v>175</v>
      </c>
      <c r="CM996" t="s">
        <v>175</v>
      </c>
      <c r="CN996" t="s">
        <v>175</v>
      </c>
      <c r="CO996">
        <v>21.6</v>
      </c>
      <c r="CP996" t="s">
        <v>183</v>
      </c>
      <c r="CQ996">
        <v>0</v>
      </c>
      <c r="CR996" t="s">
        <v>1587</v>
      </c>
      <c r="CS996">
        <v>130.77803999999901</v>
      </c>
      <c r="CT996" t="s">
        <v>1586</v>
      </c>
      <c r="CU996">
        <v>3.62</v>
      </c>
      <c r="CV996">
        <v>0</v>
      </c>
      <c r="CW996">
        <v>0</v>
      </c>
      <c r="CX996">
        <v>70.158449764416105</v>
      </c>
      <c r="CY996">
        <v>0</v>
      </c>
      <c r="CZ996">
        <v>73.778449764416095</v>
      </c>
      <c r="DA996">
        <v>56.999590235583803</v>
      </c>
      <c r="DB996">
        <v>42</v>
      </c>
      <c r="DC996">
        <v>0</v>
      </c>
    </row>
    <row r="997" spans="1:107" x14ac:dyDescent="0.25">
      <c r="A997" t="s">
        <v>175</v>
      </c>
      <c r="B997" t="s">
        <v>175</v>
      </c>
      <c r="C997" t="s">
        <v>1908</v>
      </c>
      <c r="D997" t="s">
        <v>1915</v>
      </c>
      <c r="E997" t="s">
        <v>175</v>
      </c>
      <c r="F997" t="s">
        <v>175</v>
      </c>
      <c r="G997" t="s">
        <v>176</v>
      </c>
      <c r="H997" t="s">
        <v>175</v>
      </c>
      <c r="I997" t="s">
        <v>175</v>
      </c>
      <c r="J997" t="s">
        <v>179</v>
      </c>
      <c r="K997">
        <v>3.7</v>
      </c>
      <c r="L997">
        <v>6</v>
      </c>
      <c r="M997">
        <v>8</v>
      </c>
      <c r="N997" t="s">
        <v>175</v>
      </c>
      <c r="O997">
        <v>1.81</v>
      </c>
      <c r="P997">
        <v>3.9</v>
      </c>
      <c r="Q997">
        <v>61.23</v>
      </c>
      <c r="R997">
        <v>63.03</v>
      </c>
      <c r="S997">
        <v>135</v>
      </c>
      <c r="T997" s="18" t="s">
        <v>175</v>
      </c>
      <c r="U997" s="18">
        <v>279.39581999999899</v>
      </c>
      <c r="V997" t="s">
        <v>175</v>
      </c>
      <c r="W997" t="s">
        <v>175</v>
      </c>
      <c r="X997" t="s">
        <v>175</v>
      </c>
      <c r="Y997" t="s">
        <v>175</v>
      </c>
      <c r="Z997" t="s">
        <v>175</v>
      </c>
      <c r="AA997" t="s">
        <v>175</v>
      </c>
      <c r="AB997" t="s">
        <v>175</v>
      </c>
      <c r="AC997" t="s">
        <v>175</v>
      </c>
      <c r="AD997" t="s">
        <v>175</v>
      </c>
      <c r="AE997" t="s">
        <v>175</v>
      </c>
      <c r="AF997" t="s">
        <v>175</v>
      </c>
      <c r="AG997" t="s">
        <v>175</v>
      </c>
      <c r="AH997" t="s">
        <v>175</v>
      </c>
      <c r="AI997" t="s">
        <v>175</v>
      </c>
      <c r="AJ997" t="s">
        <v>175</v>
      </c>
      <c r="AK997" t="s">
        <v>175</v>
      </c>
      <c r="AL997" t="s">
        <v>175</v>
      </c>
      <c r="AM997" t="s">
        <v>175</v>
      </c>
      <c r="AN997" t="s">
        <v>175</v>
      </c>
      <c r="AO997" t="s">
        <v>175</v>
      </c>
      <c r="AP997" t="s">
        <v>175</v>
      </c>
      <c r="AQ997" t="s">
        <v>175</v>
      </c>
      <c r="AR997" t="s">
        <v>175</v>
      </c>
      <c r="AS997" t="s">
        <v>175</v>
      </c>
      <c r="AT997" t="s">
        <v>175</v>
      </c>
      <c r="AU997" t="s">
        <v>175</v>
      </c>
      <c r="AV997" t="s">
        <v>175</v>
      </c>
      <c r="AW997" t="s">
        <v>1916</v>
      </c>
      <c r="AX997">
        <v>2</v>
      </c>
      <c r="AY997" t="s">
        <v>175</v>
      </c>
      <c r="AZ997" t="s">
        <v>175</v>
      </c>
      <c r="BA997" t="s">
        <v>175</v>
      </c>
      <c r="BB997" t="s">
        <v>175</v>
      </c>
      <c r="BC997" t="s">
        <v>175</v>
      </c>
      <c r="BD997" t="s">
        <v>175</v>
      </c>
      <c r="BE997" t="s">
        <v>175</v>
      </c>
      <c r="BF997">
        <v>484</v>
      </c>
      <c r="BG997" t="s">
        <v>175</v>
      </c>
      <c r="BH997" t="s">
        <v>175</v>
      </c>
      <c r="BI997" t="s">
        <v>175</v>
      </c>
      <c r="BJ997" t="s">
        <v>175</v>
      </c>
      <c r="BK997" t="s">
        <v>175</v>
      </c>
      <c r="BL997" t="s">
        <v>175</v>
      </c>
      <c r="BM997" t="s">
        <v>175</v>
      </c>
      <c r="BN997" t="s">
        <v>175</v>
      </c>
      <c r="BO997" t="s">
        <v>175</v>
      </c>
      <c r="BP997" t="s">
        <v>175</v>
      </c>
      <c r="BQ997" t="s">
        <v>175</v>
      </c>
      <c r="BR997" t="s">
        <v>175</v>
      </c>
      <c r="BS997" t="s">
        <v>175</v>
      </c>
      <c r="BT997" t="s">
        <v>175</v>
      </c>
      <c r="BU997" t="s">
        <v>175</v>
      </c>
      <c r="BV997" t="s">
        <v>175</v>
      </c>
      <c r="BW997" t="s">
        <v>175</v>
      </c>
      <c r="BX997" t="s">
        <v>175</v>
      </c>
      <c r="BY997" t="s">
        <v>175</v>
      </c>
      <c r="BZ997" t="s">
        <v>175</v>
      </c>
      <c r="CA997" t="s">
        <v>1873</v>
      </c>
      <c r="CB997" t="s">
        <v>1586</v>
      </c>
      <c r="CC997" t="b">
        <v>1</v>
      </c>
      <c r="CD997" t="s">
        <v>175</v>
      </c>
      <c r="CE997" t="s">
        <v>175</v>
      </c>
      <c r="CF997" t="s">
        <v>175</v>
      </c>
      <c r="CG997" t="s">
        <v>175</v>
      </c>
      <c r="CH997" t="s">
        <v>1720</v>
      </c>
      <c r="CI997" t="s">
        <v>1586</v>
      </c>
      <c r="CJ997" t="s">
        <v>175</v>
      </c>
      <c r="CK997" t="s">
        <v>175</v>
      </c>
      <c r="CL997" t="s">
        <v>175</v>
      </c>
      <c r="CM997" t="s">
        <v>175</v>
      </c>
      <c r="CN997" t="s">
        <v>175</v>
      </c>
      <c r="CO997">
        <v>22.2</v>
      </c>
      <c r="CP997" t="s">
        <v>183</v>
      </c>
      <c r="CQ997">
        <v>0</v>
      </c>
      <c r="CR997" t="s">
        <v>1587</v>
      </c>
      <c r="CS997">
        <v>237.03245999999999</v>
      </c>
      <c r="CT997" t="s">
        <v>1586</v>
      </c>
      <c r="CU997">
        <v>3.62</v>
      </c>
      <c r="CV997">
        <v>0</v>
      </c>
      <c r="CW997">
        <v>0</v>
      </c>
      <c r="CX997">
        <v>70.158449764416105</v>
      </c>
      <c r="CY997">
        <v>0</v>
      </c>
      <c r="CZ997">
        <v>73.778449764416095</v>
      </c>
      <c r="DA997">
        <v>163.254010235583</v>
      </c>
      <c r="DB997">
        <v>42</v>
      </c>
      <c r="DC997">
        <v>0</v>
      </c>
    </row>
    <row r="998" spans="1:107" x14ac:dyDescent="0.25">
      <c r="A998" t="s">
        <v>175</v>
      </c>
      <c r="B998" t="s">
        <v>175</v>
      </c>
      <c r="C998" t="s">
        <v>1908</v>
      </c>
      <c r="D998" t="s">
        <v>1917</v>
      </c>
      <c r="E998" t="s">
        <v>175</v>
      </c>
      <c r="F998" t="s">
        <v>175</v>
      </c>
      <c r="G998" t="s">
        <v>176</v>
      </c>
      <c r="H998" t="s">
        <v>175</v>
      </c>
      <c r="I998" t="s">
        <v>175</v>
      </c>
      <c r="J998" t="s">
        <v>179</v>
      </c>
      <c r="K998">
        <v>3.7</v>
      </c>
      <c r="L998">
        <v>6</v>
      </c>
      <c r="M998">
        <v>8</v>
      </c>
      <c r="N998" t="s">
        <v>175</v>
      </c>
      <c r="O998">
        <v>1.38</v>
      </c>
      <c r="P998">
        <v>2.2799999999999998</v>
      </c>
      <c r="Q998">
        <v>55.02</v>
      </c>
      <c r="R998">
        <v>57.78</v>
      </c>
      <c r="S998">
        <v>135</v>
      </c>
      <c r="T998" s="18" t="s">
        <v>175</v>
      </c>
      <c r="U998" s="18">
        <v>251.05283999999901</v>
      </c>
      <c r="V998" t="s">
        <v>175</v>
      </c>
      <c r="W998" t="s">
        <v>175</v>
      </c>
      <c r="X998" t="s">
        <v>175</v>
      </c>
      <c r="Y998" t="s">
        <v>175</v>
      </c>
      <c r="Z998" t="s">
        <v>175</v>
      </c>
      <c r="AA998" t="s">
        <v>175</v>
      </c>
      <c r="AB998" t="s">
        <v>175</v>
      </c>
      <c r="AC998" t="s">
        <v>175</v>
      </c>
      <c r="AD998" t="s">
        <v>175</v>
      </c>
      <c r="AE998" t="s">
        <v>175</v>
      </c>
      <c r="AF998" t="s">
        <v>175</v>
      </c>
      <c r="AG998" t="s">
        <v>175</v>
      </c>
      <c r="AH998" t="s">
        <v>175</v>
      </c>
      <c r="AI998" t="s">
        <v>175</v>
      </c>
      <c r="AJ998" t="s">
        <v>175</v>
      </c>
      <c r="AK998" t="s">
        <v>175</v>
      </c>
      <c r="AL998" t="s">
        <v>175</v>
      </c>
      <c r="AM998" t="s">
        <v>175</v>
      </c>
      <c r="AN998" t="s">
        <v>175</v>
      </c>
      <c r="AO998" t="s">
        <v>175</v>
      </c>
      <c r="AP998" t="s">
        <v>175</v>
      </c>
      <c r="AQ998" t="s">
        <v>175</v>
      </c>
      <c r="AR998" t="s">
        <v>175</v>
      </c>
      <c r="AS998" t="s">
        <v>175</v>
      </c>
      <c r="AT998" t="s">
        <v>175</v>
      </c>
      <c r="AU998" t="s">
        <v>175</v>
      </c>
      <c r="AV998" t="s">
        <v>175</v>
      </c>
      <c r="AW998" t="s">
        <v>1918</v>
      </c>
      <c r="AX998">
        <v>2</v>
      </c>
      <c r="AY998" t="s">
        <v>175</v>
      </c>
      <c r="AZ998" t="s">
        <v>175</v>
      </c>
      <c r="BA998" t="s">
        <v>175</v>
      </c>
      <c r="BB998" t="s">
        <v>175</v>
      </c>
      <c r="BC998" t="s">
        <v>175</v>
      </c>
      <c r="BD998" t="s">
        <v>175</v>
      </c>
      <c r="BE998" t="s">
        <v>175</v>
      </c>
      <c r="BF998">
        <v>484</v>
      </c>
      <c r="BG998" t="s">
        <v>175</v>
      </c>
      <c r="BH998" t="s">
        <v>175</v>
      </c>
      <c r="BI998" t="s">
        <v>175</v>
      </c>
      <c r="BJ998" t="s">
        <v>175</v>
      </c>
      <c r="BK998" t="s">
        <v>175</v>
      </c>
      <c r="BL998" t="s">
        <v>175</v>
      </c>
      <c r="BM998" t="s">
        <v>175</v>
      </c>
      <c r="BN998" t="s">
        <v>175</v>
      </c>
      <c r="BO998" t="s">
        <v>175</v>
      </c>
      <c r="BP998" t="s">
        <v>175</v>
      </c>
      <c r="BQ998" t="s">
        <v>175</v>
      </c>
      <c r="BR998" t="s">
        <v>175</v>
      </c>
      <c r="BS998" t="s">
        <v>175</v>
      </c>
      <c r="BT998" t="s">
        <v>175</v>
      </c>
      <c r="BU998" t="s">
        <v>175</v>
      </c>
      <c r="BV998" t="s">
        <v>175</v>
      </c>
      <c r="BW998" t="s">
        <v>175</v>
      </c>
      <c r="BX998" t="s">
        <v>175</v>
      </c>
      <c r="BY998" t="s">
        <v>175</v>
      </c>
      <c r="BZ998" t="s">
        <v>175</v>
      </c>
      <c r="CA998" t="s">
        <v>1873</v>
      </c>
      <c r="CB998" t="s">
        <v>1586</v>
      </c>
      <c r="CC998" t="b">
        <v>1</v>
      </c>
      <c r="CD998" t="s">
        <v>175</v>
      </c>
      <c r="CE998" t="s">
        <v>175</v>
      </c>
      <c r="CF998" t="s">
        <v>175</v>
      </c>
      <c r="CG998" t="s">
        <v>175</v>
      </c>
      <c r="CH998" t="s">
        <v>1720</v>
      </c>
      <c r="CI998" t="s">
        <v>1586</v>
      </c>
      <c r="CJ998" t="s">
        <v>175</v>
      </c>
      <c r="CK998" t="s">
        <v>175</v>
      </c>
      <c r="CL998" t="s">
        <v>175</v>
      </c>
      <c r="CM998" t="s">
        <v>175</v>
      </c>
      <c r="CN998" t="s">
        <v>175</v>
      </c>
      <c r="CO998">
        <v>22.2</v>
      </c>
      <c r="CP998" t="s">
        <v>183</v>
      </c>
      <c r="CQ998">
        <v>0</v>
      </c>
      <c r="CR998" t="s">
        <v>1587</v>
      </c>
      <c r="CS998">
        <v>210.84443999999999</v>
      </c>
      <c r="CT998" t="s">
        <v>1586</v>
      </c>
      <c r="CU998">
        <v>3.62</v>
      </c>
      <c r="CV998">
        <v>0</v>
      </c>
      <c r="CW998">
        <v>0</v>
      </c>
      <c r="CX998">
        <v>70.158449764416105</v>
      </c>
      <c r="CY998">
        <v>0</v>
      </c>
      <c r="CZ998">
        <v>73.778449764416095</v>
      </c>
      <c r="DA998">
        <v>137.065990235583</v>
      </c>
      <c r="DB998">
        <v>42</v>
      </c>
      <c r="DC998">
        <v>0</v>
      </c>
    </row>
    <row r="999" spans="1:107" x14ac:dyDescent="0.25">
      <c r="A999" t="s">
        <v>175</v>
      </c>
      <c r="B999" t="s">
        <v>175</v>
      </c>
      <c r="C999" t="s">
        <v>1908</v>
      </c>
      <c r="D999" t="s">
        <v>1919</v>
      </c>
      <c r="E999" t="s">
        <v>175</v>
      </c>
      <c r="F999" t="s">
        <v>175</v>
      </c>
      <c r="G999" t="s">
        <v>176</v>
      </c>
      <c r="H999" t="s">
        <v>175</v>
      </c>
      <c r="I999" t="s">
        <v>175</v>
      </c>
      <c r="J999" t="s">
        <v>179</v>
      </c>
      <c r="K999">
        <v>2.6</v>
      </c>
      <c r="L999">
        <v>18</v>
      </c>
      <c r="M999">
        <v>32</v>
      </c>
      <c r="N999" t="s">
        <v>175</v>
      </c>
      <c r="O999">
        <v>1.98</v>
      </c>
      <c r="P999">
        <v>7.79</v>
      </c>
      <c r="Q999">
        <v>85.59</v>
      </c>
      <c r="R999">
        <v>87.15</v>
      </c>
      <c r="S999">
        <v>135</v>
      </c>
      <c r="T999" s="18" t="s">
        <v>175</v>
      </c>
      <c r="U999" s="18">
        <v>388.151219999999</v>
      </c>
      <c r="V999" t="s">
        <v>175</v>
      </c>
      <c r="W999" t="s">
        <v>175</v>
      </c>
      <c r="X999" t="s">
        <v>175</v>
      </c>
      <c r="Y999" t="s">
        <v>175</v>
      </c>
      <c r="Z999" t="s">
        <v>175</v>
      </c>
      <c r="AA999" t="s">
        <v>175</v>
      </c>
      <c r="AB999" t="s">
        <v>175</v>
      </c>
      <c r="AC999" t="s">
        <v>175</v>
      </c>
      <c r="AD999" t="s">
        <v>175</v>
      </c>
      <c r="AE999" t="s">
        <v>175</v>
      </c>
      <c r="AF999" t="s">
        <v>175</v>
      </c>
      <c r="AG999" t="s">
        <v>175</v>
      </c>
      <c r="AH999" t="s">
        <v>175</v>
      </c>
      <c r="AI999" t="s">
        <v>175</v>
      </c>
      <c r="AJ999" t="s">
        <v>175</v>
      </c>
      <c r="AK999" t="s">
        <v>175</v>
      </c>
      <c r="AL999" t="s">
        <v>175</v>
      </c>
      <c r="AM999" t="s">
        <v>175</v>
      </c>
      <c r="AN999" t="s">
        <v>175</v>
      </c>
      <c r="AO999" t="s">
        <v>175</v>
      </c>
      <c r="AP999" t="s">
        <v>175</v>
      </c>
      <c r="AQ999" t="s">
        <v>175</v>
      </c>
      <c r="AR999" t="s">
        <v>175</v>
      </c>
      <c r="AS999" t="s">
        <v>175</v>
      </c>
      <c r="AT999" t="s">
        <v>175</v>
      </c>
      <c r="AU999" t="s">
        <v>175</v>
      </c>
      <c r="AV999" t="s">
        <v>175</v>
      </c>
      <c r="AW999" t="s">
        <v>1920</v>
      </c>
      <c r="AX999">
        <v>4</v>
      </c>
      <c r="AY999" t="s">
        <v>175</v>
      </c>
      <c r="AZ999" t="s">
        <v>175</v>
      </c>
      <c r="BA999" t="s">
        <v>175</v>
      </c>
      <c r="BB999" t="s">
        <v>175</v>
      </c>
      <c r="BC999" t="s">
        <v>175</v>
      </c>
      <c r="BD999" t="s">
        <v>175</v>
      </c>
      <c r="BE999" t="s">
        <v>175</v>
      </c>
      <c r="BF999">
        <v>320</v>
      </c>
      <c r="BG999" t="s">
        <v>175</v>
      </c>
      <c r="BH999" t="s">
        <v>175</v>
      </c>
      <c r="BI999" t="s">
        <v>175</v>
      </c>
      <c r="BJ999" t="s">
        <v>175</v>
      </c>
      <c r="BK999" t="s">
        <v>175</v>
      </c>
      <c r="BL999" t="s">
        <v>175</v>
      </c>
      <c r="BM999" t="s">
        <v>175</v>
      </c>
      <c r="BN999" t="s">
        <v>175</v>
      </c>
      <c r="BO999" t="s">
        <v>175</v>
      </c>
      <c r="BP999" t="s">
        <v>175</v>
      </c>
      <c r="BQ999" t="s">
        <v>175</v>
      </c>
      <c r="BR999" t="s">
        <v>175</v>
      </c>
      <c r="BS999" t="s">
        <v>175</v>
      </c>
      <c r="BT999" t="s">
        <v>175</v>
      </c>
      <c r="BU999" t="s">
        <v>175</v>
      </c>
      <c r="BV999" t="s">
        <v>175</v>
      </c>
      <c r="BW999" t="s">
        <v>175</v>
      </c>
      <c r="BX999" t="s">
        <v>175</v>
      </c>
      <c r="BY999" t="s">
        <v>175</v>
      </c>
      <c r="BZ999" t="s">
        <v>175</v>
      </c>
      <c r="CA999" t="s">
        <v>1873</v>
      </c>
      <c r="CB999" t="s">
        <v>1586</v>
      </c>
      <c r="CC999" t="b">
        <v>1</v>
      </c>
      <c r="CD999" t="s">
        <v>175</v>
      </c>
      <c r="CE999" t="s">
        <v>175</v>
      </c>
      <c r="CF999" t="s">
        <v>175</v>
      </c>
      <c r="CG999" t="s">
        <v>175</v>
      </c>
      <c r="CH999" t="s">
        <v>1720</v>
      </c>
      <c r="CI999" t="s">
        <v>1586</v>
      </c>
      <c r="CJ999" t="s">
        <v>175</v>
      </c>
      <c r="CK999" t="s">
        <v>175</v>
      </c>
      <c r="CL999" t="s">
        <v>175</v>
      </c>
      <c r="CM999" t="s">
        <v>175</v>
      </c>
      <c r="CN999" t="s">
        <v>175</v>
      </c>
      <c r="CO999">
        <v>46.8</v>
      </c>
      <c r="CP999" t="s">
        <v>183</v>
      </c>
      <c r="CQ999">
        <v>0</v>
      </c>
      <c r="CR999" t="s">
        <v>1587</v>
      </c>
      <c r="CS999">
        <v>337.31693999999902</v>
      </c>
      <c r="CT999" t="s">
        <v>1586</v>
      </c>
      <c r="CU999">
        <v>9.3799999999999901</v>
      </c>
      <c r="CV999">
        <v>0</v>
      </c>
      <c r="CW999">
        <v>0</v>
      </c>
      <c r="CX999">
        <v>62.958529568818101</v>
      </c>
      <c r="CY999">
        <v>0</v>
      </c>
      <c r="CZ999">
        <v>72.338529568818103</v>
      </c>
      <c r="DA999">
        <v>264.97841043118098</v>
      </c>
      <c r="DB999">
        <v>42</v>
      </c>
      <c r="DC999">
        <v>0</v>
      </c>
    </row>
    <row r="1000" spans="1:107" x14ac:dyDescent="0.25">
      <c r="A1000" t="s">
        <v>175</v>
      </c>
      <c r="B1000" t="s">
        <v>175</v>
      </c>
      <c r="C1000" t="s">
        <v>1908</v>
      </c>
      <c r="D1000" t="s">
        <v>1921</v>
      </c>
      <c r="E1000" t="s">
        <v>175</v>
      </c>
      <c r="F1000" t="s">
        <v>175</v>
      </c>
      <c r="G1000" t="s">
        <v>176</v>
      </c>
      <c r="H1000" t="s">
        <v>175</v>
      </c>
      <c r="I1000" t="s">
        <v>175</v>
      </c>
      <c r="J1000" t="s">
        <v>179</v>
      </c>
      <c r="K1000">
        <v>4.2</v>
      </c>
      <c r="L1000">
        <v>32</v>
      </c>
      <c r="M1000">
        <v>32</v>
      </c>
      <c r="N1000" t="s">
        <v>175</v>
      </c>
      <c r="O1000">
        <v>2.42</v>
      </c>
      <c r="P1000">
        <v>2.89</v>
      </c>
      <c r="Q1000">
        <v>70.209999999999994</v>
      </c>
      <c r="R1000">
        <v>74.3</v>
      </c>
      <c r="S1000">
        <v>135</v>
      </c>
      <c r="T1000" s="18" t="s">
        <v>175</v>
      </c>
      <c r="U1000" s="18">
        <v>323.69951999999898</v>
      </c>
      <c r="V1000" t="s">
        <v>175</v>
      </c>
      <c r="W1000" t="s">
        <v>175</v>
      </c>
      <c r="X1000" t="s">
        <v>175</v>
      </c>
      <c r="Y1000" t="s">
        <v>175</v>
      </c>
      <c r="Z1000" t="s">
        <v>175</v>
      </c>
      <c r="AA1000" t="s">
        <v>175</v>
      </c>
      <c r="AB1000" t="s">
        <v>175</v>
      </c>
      <c r="AC1000" t="s">
        <v>175</v>
      </c>
      <c r="AD1000" t="s">
        <v>175</v>
      </c>
      <c r="AE1000" t="s">
        <v>175</v>
      </c>
      <c r="AF1000" t="s">
        <v>175</v>
      </c>
      <c r="AG1000" t="s">
        <v>175</v>
      </c>
      <c r="AH1000" t="s">
        <v>175</v>
      </c>
      <c r="AI1000" t="s">
        <v>175</v>
      </c>
      <c r="AJ1000" t="s">
        <v>175</v>
      </c>
      <c r="AK1000" t="s">
        <v>175</v>
      </c>
      <c r="AL1000" t="s">
        <v>175</v>
      </c>
      <c r="AM1000" t="s">
        <v>175</v>
      </c>
      <c r="AN1000" t="s">
        <v>175</v>
      </c>
      <c r="AO1000" t="s">
        <v>175</v>
      </c>
      <c r="AP1000" t="s">
        <v>175</v>
      </c>
      <c r="AQ1000" t="s">
        <v>175</v>
      </c>
      <c r="AR1000" t="s">
        <v>175</v>
      </c>
      <c r="AS1000" t="s">
        <v>175</v>
      </c>
      <c r="AT1000" t="s">
        <v>175</v>
      </c>
      <c r="AU1000" t="s">
        <v>175</v>
      </c>
      <c r="AV1000" t="s">
        <v>175</v>
      </c>
      <c r="AW1000" t="s">
        <v>1922</v>
      </c>
      <c r="AX1000">
        <v>4</v>
      </c>
      <c r="AY1000" t="s">
        <v>175</v>
      </c>
      <c r="AZ1000" t="s">
        <v>175</v>
      </c>
      <c r="BA1000" t="s">
        <v>175</v>
      </c>
      <c r="BB1000" t="s">
        <v>175</v>
      </c>
      <c r="BC1000" t="s">
        <v>175</v>
      </c>
      <c r="BD1000" t="s">
        <v>175</v>
      </c>
      <c r="BE1000" t="s">
        <v>175</v>
      </c>
      <c r="BF1000">
        <v>484</v>
      </c>
      <c r="BG1000" t="s">
        <v>175</v>
      </c>
      <c r="BH1000" t="s">
        <v>175</v>
      </c>
      <c r="BI1000" t="s">
        <v>175</v>
      </c>
      <c r="BJ1000" t="s">
        <v>175</v>
      </c>
      <c r="BK1000" t="s">
        <v>175</v>
      </c>
      <c r="BL1000" t="s">
        <v>175</v>
      </c>
      <c r="BM1000" t="s">
        <v>175</v>
      </c>
      <c r="BN1000" t="s">
        <v>175</v>
      </c>
      <c r="BO1000" t="s">
        <v>175</v>
      </c>
      <c r="BP1000" t="s">
        <v>175</v>
      </c>
      <c r="BQ1000" t="s">
        <v>175</v>
      </c>
      <c r="BR1000" t="s">
        <v>175</v>
      </c>
      <c r="BS1000" t="s">
        <v>175</v>
      </c>
      <c r="BT1000" t="s">
        <v>175</v>
      </c>
      <c r="BU1000" t="s">
        <v>175</v>
      </c>
      <c r="BV1000" t="s">
        <v>175</v>
      </c>
      <c r="BW1000" t="s">
        <v>175</v>
      </c>
      <c r="BX1000" t="s">
        <v>175</v>
      </c>
      <c r="BY1000" t="s">
        <v>175</v>
      </c>
      <c r="BZ1000" t="s">
        <v>175</v>
      </c>
      <c r="CA1000" t="s">
        <v>1873</v>
      </c>
      <c r="CB1000" t="s">
        <v>1586</v>
      </c>
      <c r="CC1000" t="b">
        <v>1</v>
      </c>
      <c r="CD1000" t="s">
        <v>175</v>
      </c>
      <c r="CE1000" t="s">
        <v>175</v>
      </c>
      <c r="CF1000" t="s">
        <v>175</v>
      </c>
      <c r="CG1000" t="s">
        <v>175</v>
      </c>
      <c r="CH1000" t="s">
        <v>1720</v>
      </c>
      <c r="CI1000" t="s">
        <v>1586</v>
      </c>
      <c r="CJ1000" t="s">
        <v>175</v>
      </c>
      <c r="CK1000" t="s">
        <v>175</v>
      </c>
      <c r="CL1000" t="s">
        <v>175</v>
      </c>
      <c r="CM1000" t="s">
        <v>175</v>
      </c>
      <c r="CN1000" t="s">
        <v>175</v>
      </c>
      <c r="CO1000">
        <v>134.4</v>
      </c>
      <c r="CP1000" t="s">
        <v>183</v>
      </c>
      <c r="CQ1000">
        <v>0</v>
      </c>
      <c r="CR1000" t="s">
        <v>1587</v>
      </c>
      <c r="CS1000">
        <v>271.33661999999998</v>
      </c>
      <c r="CT1000" t="s">
        <v>1586</v>
      </c>
      <c r="CU1000">
        <v>9.3799999999999901</v>
      </c>
      <c r="CV1000">
        <v>0</v>
      </c>
      <c r="CW1000">
        <v>0</v>
      </c>
      <c r="CX1000">
        <v>70.158449764416105</v>
      </c>
      <c r="CY1000">
        <v>0</v>
      </c>
      <c r="CZ1000">
        <v>79.5384497644161</v>
      </c>
      <c r="DA1000">
        <v>191.798170235583</v>
      </c>
      <c r="DB1000">
        <v>42</v>
      </c>
      <c r="DC1000">
        <v>0</v>
      </c>
    </row>
    <row r="1001" spans="1:107" x14ac:dyDescent="0.25">
      <c r="A1001" t="s">
        <v>175</v>
      </c>
      <c r="B1001" t="s">
        <v>175</v>
      </c>
      <c r="C1001" t="s">
        <v>1908</v>
      </c>
      <c r="D1001" t="s">
        <v>1923</v>
      </c>
      <c r="E1001" t="s">
        <v>175</v>
      </c>
      <c r="F1001" t="s">
        <v>175</v>
      </c>
      <c r="G1001" t="s">
        <v>176</v>
      </c>
      <c r="H1001" t="s">
        <v>175</v>
      </c>
      <c r="I1001" t="s">
        <v>175</v>
      </c>
      <c r="J1001" t="s">
        <v>179</v>
      </c>
      <c r="K1001">
        <v>3.1</v>
      </c>
      <c r="L1001">
        <v>14</v>
      </c>
      <c r="M1001">
        <v>32</v>
      </c>
      <c r="N1001" t="s">
        <v>175</v>
      </c>
      <c r="O1001">
        <v>1.6</v>
      </c>
      <c r="P1001">
        <v>3.77</v>
      </c>
      <c r="Q1001">
        <v>64.599999999999994</v>
      </c>
      <c r="R1001">
        <v>65.66</v>
      </c>
      <c r="S1001">
        <v>135</v>
      </c>
      <c r="T1001" s="18" t="s">
        <v>175</v>
      </c>
      <c r="U1001" s="18">
        <v>292.29929999999899</v>
      </c>
      <c r="V1001" t="s">
        <v>175</v>
      </c>
      <c r="W1001" t="s">
        <v>175</v>
      </c>
      <c r="X1001" t="s">
        <v>175</v>
      </c>
      <c r="Y1001" t="s">
        <v>175</v>
      </c>
      <c r="Z1001" t="s">
        <v>175</v>
      </c>
      <c r="AA1001" t="s">
        <v>175</v>
      </c>
      <c r="AB1001" t="s">
        <v>175</v>
      </c>
      <c r="AC1001" t="s">
        <v>175</v>
      </c>
      <c r="AD1001" t="s">
        <v>175</v>
      </c>
      <c r="AE1001" t="s">
        <v>175</v>
      </c>
      <c r="AF1001" t="s">
        <v>175</v>
      </c>
      <c r="AG1001" t="s">
        <v>175</v>
      </c>
      <c r="AH1001" t="s">
        <v>175</v>
      </c>
      <c r="AI1001" t="s">
        <v>175</v>
      </c>
      <c r="AJ1001" t="s">
        <v>175</v>
      </c>
      <c r="AK1001" t="s">
        <v>175</v>
      </c>
      <c r="AL1001" t="s">
        <v>175</v>
      </c>
      <c r="AM1001" t="s">
        <v>175</v>
      </c>
      <c r="AN1001" t="s">
        <v>175</v>
      </c>
      <c r="AO1001" t="s">
        <v>175</v>
      </c>
      <c r="AP1001" t="s">
        <v>175</v>
      </c>
      <c r="AQ1001" t="s">
        <v>175</v>
      </c>
      <c r="AR1001" t="s">
        <v>175</v>
      </c>
      <c r="AS1001" t="s">
        <v>175</v>
      </c>
      <c r="AT1001" t="s">
        <v>175</v>
      </c>
      <c r="AU1001" t="s">
        <v>175</v>
      </c>
      <c r="AV1001" t="s">
        <v>175</v>
      </c>
      <c r="AW1001" t="s">
        <v>1924</v>
      </c>
      <c r="AX1001">
        <v>4</v>
      </c>
      <c r="AY1001" t="s">
        <v>175</v>
      </c>
      <c r="AZ1001" t="s">
        <v>175</v>
      </c>
      <c r="BA1001" t="s">
        <v>175</v>
      </c>
      <c r="BB1001" t="s">
        <v>175</v>
      </c>
      <c r="BC1001" t="s">
        <v>175</v>
      </c>
      <c r="BD1001" t="s">
        <v>175</v>
      </c>
      <c r="BE1001" t="s">
        <v>175</v>
      </c>
      <c r="BF1001">
        <v>484</v>
      </c>
      <c r="BG1001" t="s">
        <v>175</v>
      </c>
      <c r="BH1001" t="s">
        <v>175</v>
      </c>
      <c r="BI1001" t="s">
        <v>175</v>
      </c>
      <c r="BJ1001" t="s">
        <v>175</v>
      </c>
      <c r="BK1001" t="s">
        <v>175</v>
      </c>
      <c r="BL1001" t="s">
        <v>175</v>
      </c>
      <c r="BM1001" t="s">
        <v>175</v>
      </c>
      <c r="BN1001" t="s">
        <v>175</v>
      </c>
      <c r="BO1001" t="s">
        <v>175</v>
      </c>
      <c r="BP1001" t="s">
        <v>175</v>
      </c>
      <c r="BQ1001" t="s">
        <v>175</v>
      </c>
      <c r="BR1001" t="s">
        <v>175</v>
      </c>
      <c r="BS1001" t="s">
        <v>175</v>
      </c>
      <c r="BT1001" t="s">
        <v>175</v>
      </c>
      <c r="BU1001" t="s">
        <v>175</v>
      </c>
      <c r="BV1001" t="s">
        <v>175</v>
      </c>
      <c r="BW1001" t="s">
        <v>175</v>
      </c>
      <c r="BX1001" t="s">
        <v>175</v>
      </c>
      <c r="BY1001" t="s">
        <v>175</v>
      </c>
      <c r="BZ1001" t="s">
        <v>175</v>
      </c>
      <c r="CA1001" t="s">
        <v>1873</v>
      </c>
      <c r="CB1001" t="s">
        <v>1586</v>
      </c>
      <c r="CC1001" t="b">
        <v>1</v>
      </c>
      <c r="CD1001" t="s">
        <v>175</v>
      </c>
      <c r="CE1001" t="s">
        <v>175</v>
      </c>
      <c r="CF1001" t="s">
        <v>175</v>
      </c>
      <c r="CG1001" t="s">
        <v>175</v>
      </c>
      <c r="CH1001" t="s">
        <v>1720</v>
      </c>
      <c r="CI1001" t="s">
        <v>1586</v>
      </c>
      <c r="CJ1001" t="s">
        <v>175</v>
      </c>
      <c r="CK1001" t="s">
        <v>175</v>
      </c>
      <c r="CL1001" t="s">
        <v>175</v>
      </c>
      <c r="CM1001" t="s">
        <v>175</v>
      </c>
      <c r="CN1001" t="s">
        <v>175</v>
      </c>
      <c r="CO1001">
        <v>43.4</v>
      </c>
      <c r="CP1001" t="s">
        <v>183</v>
      </c>
      <c r="CQ1001">
        <v>0</v>
      </c>
      <c r="CR1001" t="s">
        <v>1587</v>
      </c>
      <c r="CS1001">
        <v>246.10781999999901</v>
      </c>
      <c r="CT1001" t="s">
        <v>1586</v>
      </c>
      <c r="CU1001">
        <v>9.3799999999999901</v>
      </c>
      <c r="CV1001">
        <v>0</v>
      </c>
      <c r="CW1001">
        <v>0</v>
      </c>
      <c r="CX1001">
        <v>70.158449764416105</v>
      </c>
      <c r="CY1001">
        <v>0</v>
      </c>
      <c r="CZ1001">
        <v>79.5384497644161</v>
      </c>
      <c r="DA1001">
        <v>166.56937023558299</v>
      </c>
      <c r="DB1001">
        <v>42</v>
      </c>
      <c r="DC1001">
        <v>0</v>
      </c>
    </row>
    <row r="1002" spans="1:107" x14ac:dyDescent="0.25">
      <c r="A1002" t="s">
        <v>175</v>
      </c>
      <c r="B1002" t="s">
        <v>175</v>
      </c>
      <c r="C1002" t="s">
        <v>407</v>
      </c>
      <c r="D1002" t="s">
        <v>1925</v>
      </c>
      <c r="E1002" t="s">
        <v>175</v>
      </c>
      <c r="F1002" t="s">
        <v>175</v>
      </c>
      <c r="G1002" t="s">
        <v>176</v>
      </c>
      <c r="H1002" t="s">
        <v>175</v>
      </c>
      <c r="I1002" t="s">
        <v>175</v>
      </c>
      <c r="J1002" t="s">
        <v>1879</v>
      </c>
      <c r="K1002">
        <v>2.9</v>
      </c>
      <c r="L1002">
        <v>12</v>
      </c>
      <c r="M1002">
        <v>32</v>
      </c>
      <c r="N1002" t="s">
        <v>175</v>
      </c>
      <c r="O1002">
        <v>0.8</v>
      </c>
      <c r="P1002">
        <v>5.4</v>
      </c>
      <c r="Q1002">
        <v>92.8</v>
      </c>
      <c r="R1002">
        <v>101.1</v>
      </c>
      <c r="S1002">
        <v>135</v>
      </c>
      <c r="T1002" s="18" t="s">
        <v>175</v>
      </c>
      <c r="U1002" s="18">
        <v>422.88899999999899</v>
      </c>
      <c r="V1002" t="s">
        <v>175</v>
      </c>
      <c r="W1002" t="s">
        <v>175</v>
      </c>
      <c r="X1002" t="s">
        <v>175</v>
      </c>
      <c r="Y1002" t="s">
        <v>175</v>
      </c>
      <c r="Z1002" t="s">
        <v>175</v>
      </c>
      <c r="AA1002" t="s">
        <v>175</v>
      </c>
      <c r="AB1002" t="s">
        <v>175</v>
      </c>
      <c r="AC1002" t="s">
        <v>175</v>
      </c>
      <c r="AD1002" t="s">
        <v>175</v>
      </c>
      <c r="AE1002" t="s">
        <v>175</v>
      </c>
      <c r="AF1002" t="s">
        <v>175</v>
      </c>
      <c r="AG1002" t="s">
        <v>175</v>
      </c>
      <c r="AH1002" t="s">
        <v>175</v>
      </c>
      <c r="AI1002" t="s">
        <v>175</v>
      </c>
      <c r="AJ1002" t="s">
        <v>175</v>
      </c>
      <c r="AK1002" t="s">
        <v>175</v>
      </c>
      <c r="AL1002" t="s">
        <v>175</v>
      </c>
      <c r="AM1002" t="s">
        <v>175</v>
      </c>
      <c r="AN1002" t="s">
        <v>175</v>
      </c>
      <c r="AO1002" t="s">
        <v>175</v>
      </c>
      <c r="AP1002" t="s">
        <v>175</v>
      </c>
      <c r="AQ1002" t="s">
        <v>175</v>
      </c>
      <c r="AR1002" t="s">
        <v>175</v>
      </c>
      <c r="AS1002" t="s">
        <v>175</v>
      </c>
      <c r="AT1002" t="s">
        <v>175</v>
      </c>
      <c r="AU1002" t="s">
        <v>175</v>
      </c>
      <c r="AV1002" t="s">
        <v>175</v>
      </c>
      <c r="AW1002" t="s">
        <v>1926</v>
      </c>
      <c r="AX1002">
        <v>4</v>
      </c>
      <c r="AY1002" t="s">
        <v>175</v>
      </c>
      <c r="AZ1002" t="s">
        <v>175</v>
      </c>
      <c r="BA1002" t="s">
        <v>175</v>
      </c>
      <c r="BB1002" t="s">
        <v>175</v>
      </c>
      <c r="BC1002" t="s">
        <v>175</v>
      </c>
      <c r="BD1002" t="s">
        <v>175</v>
      </c>
      <c r="BE1002" t="s">
        <v>175</v>
      </c>
      <c r="BF1002">
        <v>192</v>
      </c>
      <c r="BG1002" t="s">
        <v>175</v>
      </c>
      <c r="BH1002" t="s">
        <v>175</v>
      </c>
      <c r="BI1002" t="s">
        <v>175</v>
      </c>
      <c r="BJ1002" t="s">
        <v>175</v>
      </c>
      <c r="BK1002" t="s">
        <v>175</v>
      </c>
      <c r="BL1002" t="s">
        <v>175</v>
      </c>
      <c r="BM1002" t="s">
        <v>175</v>
      </c>
      <c r="BN1002" t="s">
        <v>175</v>
      </c>
      <c r="BO1002" t="s">
        <v>175</v>
      </c>
      <c r="BP1002" t="s">
        <v>175</v>
      </c>
      <c r="BQ1002" t="s">
        <v>175</v>
      </c>
      <c r="BR1002" t="s">
        <v>175</v>
      </c>
      <c r="BS1002" t="s">
        <v>175</v>
      </c>
      <c r="BT1002" t="s">
        <v>175</v>
      </c>
      <c r="BU1002" t="s">
        <v>175</v>
      </c>
      <c r="BV1002" t="s">
        <v>175</v>
      </c>
      <c r="BW1002" t="s">
        <v>175</v>
      </c>
      <c r="BX1002" t="s">
        <v>175</v>
      </c>
      <c r="BY1002" t="s">
        <v>175</v>
      </c>
      <c r="BZ1002" t="s">
        <v>175</v>
      </c>
      <c r="CA1002" t="s">
        <v>1873</v>
      </c>
      <c r="CB1002" t="s">
        <v>1586</v>
      </c>
      <c r="CC1002" t="b">
        <v>1</v>
      </c>
      <c r="CD1002" t="s">
        <v>175</v>
      </c>
      <c r="CE1002" t="s">
        <v>175</v>
      </c>
      <c r="CF1002" t="s">
        <v>175</v>
      </c>
      <c r="CG1002" t="s">
        <v>175</v>
      </c>
      <c r="CH1002" t="s">
        <v>1720</v>
      </c>
      <c r="CI1002" t="s">
        <v>1586</v>
      </c>
      <c r="CJ1002" t="s">
        <v>175</v>
      </c>
      <c r="CK1002" t="s">
        <v>175</v>
      </c>
      <c r="CL1002" t="s">
        <v>175</v>
      </c>
      <c r="CM1002" t="s">
        <v>175</v>
      </c>
      <c r="CN1002" t="s">
        <v>175</v>
      </c>
      <c r="CO1002">
        <v>34.799999999999997</v>
      </c>
      <c r="CP1002" t="s">
        <v>183</v>
      </c>
      <c r="CQ1002">
        <v>0</v>
      </c>
      <c r="CR1002" t="s">
        <v>1587</v>
      </c>
      <c r="CS1002">
        <v>369.32159999999999</v>
      </c>
      <c r="CT1002" t="s">
        <v>1586</v>
      </c>
      <c r="CU1002">
        <v>9.3799999999999901</v>
      </c>
      <c r="CV1002">
        <v>0</v>
      </c>
      <c r="CW1002">
        <v>21</v>
      </c>
      <c r="CX1002">
        <v>49.800854104657098</v>
      </c>
      <c r="CY1002">
        <v>0</v>
      </c>
      <c r="CZ1002">
        <v>80.180854104657101</v>
      </c>
      <c r="DA1002">
        <v>289.14074589534198</v>
      </c>
      <c r="DB1002">
        <v>42</v>
      </c>
      <c r="DC1002">
        <v>0</v>
      </c>
    </row>
    <row r="1003" spans="1:107" x14ac:dyDescent="0.25">
      <c r="A1003" t="s">
        <v>175</v>
      </c>
      <c r="B1003" t="s">
        <v>175</v>
      </c>
      <c r="C1003" t="s">
        <v>1830</v>
      </c>
      <c r="D1003" t="s">
        <v>1927</v>
      </c>
      <c r="E1003" t="s">
        <v>175</v>
      </c>
      <c r="F1003" t="s">
        <v>175</v>
      </c>
      <c r="G1003" t="s">
        <v>176</v>
      </c>
      <c r="H1003" t="s">
        <v>175</v>
      </c>
      <c r="I1003" t="s">
        <v>175</v>
      </c>
      <c r="J1003" t="s">
        <v>1896</v>
      </c>
      <c r="K1003">
        <v>3.7</v>
      </c>
      <c r="L1003">
        <v>6</v>
      </c>
      <c r="M1003">
        <v>64</v>
      </c>
      <c r="N1003" t="s">
        <v>175</v>
      </c>
      <c r="O1003">
        <v>2.23</v>
      </c>
      <c r="P1003">
        <v>3.09</v>
      </c>
      <c r="Q1003">
        <v>57.08</v>
      </c>
      <c r="R1003">
        <v>57.37</v>
      </c>
      <c r="S1003">
        <v>135</v>
      </c>
      <c r="T1003" s="18" t="s">
        <v>175</v>
      </c>
      <c r="U1003" s="18">
        <v>260.535539999999</v>
      </c>
      <c r="V1003" t="s">
        <v>175</v>
      </c>
      <c r="W1003" t="s">
        <v>175</v>
      </c>
      <c r="X1003" t="s">
        <v>175</v>
      </c>
      <c r="Y1003" t="s">
        <v>175</v>
      </c>
      <c r="Z1003" t="s">
        <v>175</v>
      </c>
      <c r="AA1003" t="s">
        <v>175</v>
      </c>
      <c r="AB1003" t="s">
        <v>175</v>
      </c>
      <c r="AC1003" t="s">
        <v>175</v>
      </c>
      <c r="AD1003" t="s">
        <v>175</v>
      </c>
      <c r="AE1003" t="s">
        <v>175</v>
      </c>
      <c r="AF1003" t="s">
        <v>175</v>
      </c>
      <c r="AG1003" t="s">
        <v>175</v>
      </c>
      <c r="AH1003" t="s">
        <v>175</v>
      </c>
      <c r="AI1003" t="s">
        <v>175</v>
      </c>
      <c r="AJ1003" t="s">
        <v>175</v>
      </c>
      <c r="AK1003" t="s">
        <v>175</v>
      </c>
      <c r="AL1003" t="s">
        <v>175</v>
      </c>
      <c r="AM1003" t="s">
        <v>175</v>
      </c>
      <c r="AN1003" t="s">
        <v>175</v>
      </c>
      <c r="AO1003" t="s">
        <v>175</v>
      </c>
      <c r="AP1003" t="s">
        <v>175</v>
      </c>
      <c r="AQ1003" t="s">
        <v>175</v>
      </c>
      <c r="AR1003" t="s">
        <v>175</v>
      </c>
      <c r="AS1003" t="s">
        <v>175</v>
      </c>
      <c r="AT1003" t="s">
        <v>175</v>
      </c>
      <c r="AU1003" t="s">
        <v>175</v>
      </c>
      <c r="AV1003" t="s">
        <v>175</v>
      </c>
      <c r="AW1003" t="s">
        <v>1928</v>
      </c>
      <c r="AX1003">
        <v>2</v>
      </c>
      <c r="AY1003" t="s">
        <v>175</v>
      </c>
      <c r="AZ1003" t="s">
        <v>175</v>
      </c>
      <c r="BA1003" t="s">
        <v>175</v>
      </c>
      <c r="BB1003" t="s">
        <v>175</v>
      </c>
      <c r="BC1003" t="s">
        <v>175</v>
      </c>
      <c r="BD1003" t="s">
        <v>175</v>
      </c>
      <c r="BE1003" t="s">
        <v>175</v>
      </c>
      <c r="BF1003">
        <v>320.3</v>
      </c>
      <c r="BG1003" t="s">
        <v>175</v>
      </c>
      <c r="BH1003" t="s">
        <v>175</v>
      </c>
      <c r="BI1003" t="s">
        <v>175</v>
      </c>
      <c r="BJ1003" t="s">
        <v>175</v>
      </c>
      <c r="BK1003" t="s">
        <v>175</v>
      </c>
      <c r="BL1003" t="s">
        <v>175</v>
      </c>
      <c r="BM1003" t="s">
        <v>175</v>
      </c>
      <c r="BN1003" t="s">
        <v>175</v>
      </c>
      <c r="BO1003" t="s">
        <v>175</v>
      </c>
      <c r="BP1003" t="s">
        <v>175</v>
      </c>
      <c r="BQ1003" t="s">
        <v>175</v>
      </c>
      <c r="BR1003" t="s">
        <v>175</v>
      </c>
      <c r="BS1003" t="s">
        <v>175</v>
      </c>
      <c r="BT1003" t="s">
        <v>175</v>
      </c>
      <c r="BU1003" t="s">
        <v>175</v>
      </c>
      <c r="BV1003" t="s">
        <v>175</v>
      </c>
      <c r="BW1003" t="s">
        <v>175</v>
      </c>
      <c r="BX1003" t="s">
        <v>175</v>
      </c>
      <c r="BY1003" t="s">
        <v>175</v>
      </c>
      <c r="BZ1003" t="s">
        <v>175</v>
      </c>
      <c r="CA1003" t="s">
        <v>1873</v>
      </c>
      <c r="CB1003" t="s">
        <v>1586</v>
      </c>
      <c r="CC1003" t="b">
        <v>1</v>
      </c>
      <c r="CD1003" t="s">
        <v>175</v>
      </c>
      <c r="CE1003" t="s">
        <v>175</v>
      </c>
      <c r="CF1003" t="s">
        <v>175</v>
      </c>
      <c r="CG1003" t="s">
        <v>175</v>
      </c>
      <c r="CH1003" t="s">
        <v>1720</v>
      </c>
      <c r="CI1003" t="s">
        <v>1586</v>
      </c>
      <c r="CJ1003" t="s">
        <v>175</v>
      </c>
      <c r="CK1003" t="s">
        <v>175</v>
      </c>
      <c r="CL1003" t="s">
        <v>175</v>
      </c>
      <c r="CM1003" t="s">
        <v>175</v>
      </c>
      <c r="CN1003" t="s">
        <v>175</v>
      </c>
      <c r="CO1003">
        <v>22.2</v>
      </c>
      <c r="CP1003" t="s">
        <v>183</v>
      </c>
      <c r="CQ1003">
        <v>0</v>
      </c>
      <c r="CR1003" t="s">
        <v>1587</v>
      </c>
      <c r="CS1003">
        <v>215.881439999999</v>
      </c>
      <c r="CT1003" t="s">
        <v>1586</v>
      </c>
      <c r="CU1003">
        <v>17.059999999999999</v>
      </c>
      <c r="CV1003">
        <v>0</v>
      </c>
      <c r="CW1003">
        <v>21</v>
      </c>
      <c r="CX1003">
        <v>62.979850815571702</v>
      </c>
      <c r="CY1003">
        <v>0</v>
      </c>
      <c r="CZ1003">
        <v>101.039850815571</v>
      </c>
      <c r="DA1003">
        <v>114.841589184428</v>
      </c>
      <c r="DB1003">
        <v>42</v>
      </c>
      <c r="DC1003">
        <v>0</v>
      </c>
    </row>
    <row r="1004" spans="1:107" x14ac:dyDescent="0.25">
      <c r="A1004" t="s">
        <v>175</v>
      </c>
      <c r="B1004" t="s">
        <v>175</v>
      </c>
      <c r="C1004" t="s">
        <v>1830</v>
      </c>
      <c r="D1004" t="s">
        <v>1929</v>
      </c>
      <c r="E1004" t="s">
        <v>175</v>
      </c>
      <c r="F1004" t="s">
        <v>175</v>
      </c>
      <c r="G1004" t="s">
        <v>176</v>
      </c>
      <c r="H1004" t="s">
        <v>175</v>
      </c>
      <c r="I1004" t="s">
        <v>175</v>
      </c>
      <c r="J1004" t="s">
        <v>1896</v>
      </c>
      <c r="K1004">
        <v>3.7</v>
      </c>
      <c r="L1004">
        <v>6</v>
      </c>
      <c r="M1004">
        <v>64</v>
      </c>
      <c r="N1004" t="s">
        <v>175</v>
      </c>
      <c r="O1004">
        <v>0</v>
      </c>
      <c r="P1004">
        <v>2.63</v>
      </c>
      <c r="Q1004">
        <v>53.41</v>
      </c>
      <c r="R1004">
        <v>55.23</v>
      </c>
      <c r="S1004">
        <v>135</v>
      </c>
      <c r="T1004" s="18" t="s">
        <v>175</v>
      </c>
      <c r="U1004" s="18">
        <v>237.479219999999</v>
      </c>
      <c r="V1004" t="s">
        <v>175</v>
      </c>
      <c r="W1004" t="s">
        <v>175</v>
      </c>
      <c r="X1004" t="s">
        <v>175</v>
      </c>
      <c r="Y1004" t="s">
        <v>175</v>
      </c>
      <c r="Z1004" t="s">
        <v>175</v>
      </c>
      <c r="AA1004" t="s">
        <v>175</v>
      </c>
      <c r="AB1004" t="s">
        <v>175</v>
      </c>
      <c r="AC1004" t="s">
        <v>175</v>
      </c>
      <c r="AD1004" t="s">
        <v>175</v>
      </c>
      <c r="AE1004" t="s">
        <v>175</v>
      </c>
      <c r="AF1004" t="s">
        <v>175</v>
      </c>
      <c r="AG1004" t="s">
        <v>175</v>
      </c>
      <c r="AH1004" t="s">
        <v>175</v>
      </c>
      <c r="AI1004" t="s">
        <v>175</v>
      </c>
      <c r="AJ1004" t="s">
        <v>175</v>
      </c>
      <c r="AK1004" t="s">
        <v>175</v>
      </c>
      <c r="AL1004" t="s">
        <v>175</v>
      </c>
      <c r="AM1004" t="s">
        <v>175</v>
      </c>
      <c r="AN1004" t="s">
        <v>175</v>
      </c>
      <c r="AO1004" t="s">
        <v>175</v>
      </c>
      <c r="AP1004" t="s">
        <v>175</v>
      </c>
      <c r="AQ1004" t="s">
        <v>175</v>
      </c>
      <c r="AR1004" t="s">
        <v>175</v>
      </c>
      <c r="AS1004" t="s">
        <v>175</v>
      </c>
      <c r="AT1004" t="s">
        <v>175</v>
      </c>
      <c r="AU1004" t="s">
        <v>175</v>
      </c>
      <c r="AV1004" t="s">
        <v>175</v>
      </c>
      <c r="AW1004" t="s">
        <v>1930</v>
      </c>
      <c r="AX1004">
        <v>2</v>
      </c>
      <c r="AY1004" t="s">
        <v>175</v>
      </c>
      <c r="AZ1004" t="s">
        <v>175</v>
      </c>
      <c r="BA1004" t="s">
        <v>175</v>
      </c>
      <c r="BB1004" t="s">
        <v>175</v>
      </c>
      <c r="BC1004" t="s">
        <v>175</v>
      </c>
      <c r="BD1004" t="s">
        <v>175</v>
      </c>
      <c r="BE1004" t="s">
        <v>175</v>
      </c>
      <c r="BF1004">
        <v>320.3</v>
      </c>
      <c r="BG1004" t="s">
        <v>175</v>
      </c>
      <c r="BH1004" t="s">
        <v>175</v>
      </c>
      <c r="BI1004" t="s">
        <v>175</v>
      </c>
      <c r="BJ1004" t="s">
        <v>175</v>
      </c>
      <c r="BK1004" t="s">
        <v>175</v>
      </c>
      <c r="BL1004" t="s">
        <v>175</v>
      </c>
      <c r="BM1004" t="s">
        <v>175</v>
      </c>
      <c r="BN1004" t="s">
        <v>175</v>
      </c>
      <c r="BO1004" t="s">
        <v>175</v>
      </c>
      <c r="BP1004" t="s">
        <v>175</v>
      </c>
      <c r="BQ1004" t="s">
        <v>175</v>
      </c>
      <c r="BR1004" t="s">
        <v>175</v>
      </c>
      <c r="BS1004" t="s">
        <v>175</v>
      </c>
      <c r="BT1004" t="s">
        <v>175</v>
      </c>
      <c r="BU1004" t="s">
        <v>175</v>
      </c>
      <c r="BV1004" t="s">
        <v>175</v>
      </c>
      <c r="BW1004" t="s">
        <v>175</v>
      </c>
      <c r="BX1004" t="s">
        <v>175</v>
      </c>
      <c r="BY1004" t="s">
        <v>175</v>
      </c>
      <c r="BZ1004" t="s">
        <v>175</v>
      </c>
      <c r="CA1004" t="s">
        <v>1873</v>
      </c>
      <c r="CB1004" t="s">
        <v>1586</v>
      </c>
      <c r="CC1004" t="b">
        <v>1</v>
      </c>
      <c r="CD1004" t="s">
        <v>175</v>
      </c>
      <c r="CE1004" t="s">
        <v>175</v>
      </c>
      <c r="CF1004" t="s">
        <v>175</v>
      </c>
      <c r="CG1004" t="s">
        <v>175</v>
      </c>
      <c r="CH1004" t="s">
        <v>1720</v>
      </c>
      <c r="CI1004" t="s">
        <v>1586</v>
      </c>
      <c r="CJ1004" t="s">
        <v>175</v>
      </c>
      <c r="CK1004" t="s">
        <v>175</v>
      </c>
      <c r="CL1004" t="s">
        <v>175</v>
      </c>
      <c r="CM1004" t="s">
        <v>175</v>
      </c>
      <c r="CN1004" t="s">
        <v>175</v>
      </c>
      <c r="CO1004">
        <v>22.2</v>
      </c>
      <c r="CP1004" t="s">
        <v>183</v>
      </c>
      <c r="CQ1004">
        <v>0</v>
      </c>
      <c r="CR1004" t="s">
        <v>1587</v>
      </c>
      <c r="CS1004">
        <v>202.29906</v>
      </c>
      <c r="CT1004" t="s">
        <v>1586</v>
      </c>
      <c r="CU1004">
        <v>17.059999999999999</v>
      </c>
      <c r="CV1004">
        <v>0</v>
      </c>
      <c r="CW1004">
        <v>21</v>
      </c>
      <c r="CX1004">
        <v>62.979850815571702</v>
      </c>
      <c r="CY1004">
        <v>0</v>
      </c>
      <c r="CZ1004">
        <v>101.039850815571</v>
      </c>
      <c r="DA1004">
        <v>101.259209184428</v>
      </c>
      <c r="DB1004">
        <v>42</v>
      </c>
      <c r="DC1004">
        <v>0</v>
      </c>
    </row>
    <row r="1005" spans="1:107" x14ac:dyDescent="0.25">
      <c r="A1005" t="s">
        <v>175</v>
      </c>
      <c r="B1005" t="s">
        <v>175</v>
      </c>
      <c r="C1005" t="s">
        <v>1830</v>
      </c>
      <c r="D1005" t="s">
        <v>1931</v>
      </c>
      <c r="E1005" t="s">
        <v>175</v>
      </c>
      <c r="F1005" t="s">
        <v>175</v>
      </c>
      <c r="G1005" t="s">
        <v>176</v>
      </c>
      <c r="H1005" t="s">
        <v>175</v>
      </c>
      <c r="I1005" t="s">
        <v>175</v>
      </c>
      <c r="J1005" t="s">
        <v>1896</v>
      </c>
      <c r="K1005">
        <v>3.7</v>
      </c>
      <c r="L1005">
        <v>6</v>
      </c>
      <c r="M1005">
        <v>64</v>
      </c>
      <c r="N1005" t="s">
        <v>175</v>
      </c>
      <c r="O1005">
        <v>1.95</v>
      </c>
      <c r="P1005">
        <v>2.94</v>
      </c>
      <c r="Q1005">
        <v>56.82</v>
      </c>
      <c r="R1005">
        <v>59.32</v>
      </c>
      <c r="S1005">
        <v>135</v>
      </c>
      <c r="T1005" s="18" t="s">
        <v>175</v>
      </c>
      <c r="U1005" s="18">
        <v>261.13121999999998</v>
      </c>
      <c r="V1005" t="s">
        <v>175</v>
      </c>
      <c r="W1005" t="s">
        <v>175</v>
      </c>
      <c r="X1005" t="s">
        <v>175</v>
      </c>
      <c r="Y1005" t="s">
        <v>175</v>
      </c>
      <c r="Z1005" t="s">
        <v>175</v>
      </c>
      <c r="AA1005" t="s">
        <v>175</v>
      </c>
      <c r="AB1005" t="s">
        <v>175</v>
      </c>
      <c r="AC1005" t="s">
        <v>175</v>
      </c>
      <c r="AD1005" t="s">
        <v>175</v>
      </c>
      <c r="AE1005" t="s">
        <v>175</v>
      </c>
      <c r="AF1005" t="s">
        <v>175</v>
      </c>
      <c r="AG1005" t="s">
        <v>175</v>
      </c>
      <c r="AH1005" t="s">
        <v>175</v>
      </c>
      <c r="AI1005" t="s">
        <v>175</v>
      </c>
      <c r="AJ1005" t="s">
        <v>175</v>
      </c>
      <c r="AK1005" t="s">
        <v>175</v>
      </c>
      <c r="AL1005" t="s">
        <v>175</v>
      </c>
      <c r="AM1005" t="s">
        <v>175</v>
      </c>
      <c r="AN1005" t="s">
        <v>175</v>
      </c>
      <c r="AO1005" t="s">
        <v>175</v>
      </c>
      <c r="AP1005" t="s">
        <v>175</v>
      </c>
      <c r="AQ1005" t="s">
        <v>175</v>
      </c>
      <c r="AR1005" t="s">
        <v>175</v>
      </c>
      <c r="AS1005" t="s">
        <v>175</v>
      </c>
      <c r="AT1005" t="s">
        <v>175</v>
      </c>
      <c r="AU1005" t="s">
        <v>175</v>
      </c>
      <c r="AV1005" t="s">
        <v>175</v>
      </c>
      <c r="AW1005" t="s">
        <v>1932</v>
      </c>
      <c r="AX1005">
        <v>2</v>
      </c>
      <c r="AY1005" t="s">
        <v>175</v>
      </c>
      <c r="AZ1005" t="s">
        <v>175</v>
      </c>
      <c r="BA1005" t="s">
        <v>175</v>
      </c>
      <c r="BB1005" t="s">
        <v>175</v>
      </c>
      <c r="BC1005" t="s">
        <v>175</v>
      </c>
      <c r="BD1005" t="s">
        <v>175</v>
      </c>
      <c r="BE1005" t="s">
        <v>175</v>
      </c>
      <c r="BF1005">
        <v>320.3</v>
      </c>
      <c r="BG1005" t="s">
        <v>175</v>
      </c>
      <c r="BH1005" t="s">
        <v>175</v>
      </c>
      <c r="BI1005" t="s">
        <v>175</v>
      </c>
      <c r="BJ1005" t="s">
        <v>175</v>
      </c>
      <c r="BK1005" t="s">
        <v>175</v>
      </c>
      <c r="BL1005" t="s">
        <v>175</v>
      </c>
      <c r="BM1005" t="s">
        <v>175</v>
      </c>
      <c r="BN1005" t="s">
        <v>175</v>
      </c>
      <c r="BO1005" t="s">
        <v>175</v>
      </c>
      <c r="BP1005" t="s">
        <v>175</v>
      </c>
      <c r="BQ1005" t="s">
        <v>175</v>
      </c>
      <c r="BR1005" t="s">
        <v>175</v>
      </c>
      <c r="BS1005" t="s">
        <v>175</v>
      </c>
      <c r="BT1005" t="s">
        <v>175</v>
      </c>
      <c r="BU1005" t="s">
        <v>175</v>
      </c>
      <c r="BV1005" t="s">
        <v>175</v>
      </c>
      <c r="BW1005" t="s">
        <v>175</v>
      </c>
      <c r="BX1005" t="s">
        <v>175</v>
      </c>
      <c r="BY1005" t="s">
        <v>175</v>
      </c>
      <c r="BZ1005" t="s">
        <v>175</v>
      </c>
      <c r="CA1005" t="s">
        <v>1873</v>
      </c>
      <c r="CB1005" t="s">
        <v>1586</v>
      </c>
      <c r="CC1005" t="b">
        <v>1</v>
      </c>
      <c r="CD1005" t="s">
        <v>175</v>
      </c>
      <c r="CE1005" t="s">
        <v>175</v>
      </c>
      <c r="CF1005" t="s">
        <v>175</v>
      </c>
      <c r="CG1005" t="s">
        <v>175</v>
      </c>
      <c r="CH1005" t="s">
        <v>1720</v>
      </c>
      <c r="CI1005" t="s">
        <v>1586</v>
      </c>
      <c r="CJ1005" t="s">
        <v>175</v>
      </c>
      <c r="CK1005" t="s">
        <v>175</v>
      </c>
      <c r="CL1005" t="s">
        <v>175</v>
      </c>
      <c r="CM1005" t="s">
        <v>175</v>
      </c>
      <c r="CN1005" t="s">
        <v>175</v>
      </c>
      <c r="CO1005">
        <v>22.2</v>
      </c>
      <c r="CP1005" t="s">
        <v>183</v>
      </c>
      <c r="CQ1005">
        <v>0</v>
      </c>
      <c r="CR1005" t="s">
        <v>1587</v>
      </c>
      <c r="CS1005">
        <v>219.81906000000001</v>
      </c>
      <c r="CT1005" t="s">
        <v>1586</v>
      </c>
      <c r="CU1005">
        <v>17.059999999999999</v>
      </c>
      <c r="CV1005">
        <v>0</v>
      </c>
      <c r="CW1005">
        <v>21</v>
      </c>
      <c r="CX1005">
        <v>62.979850815571702</v>
      </c>
      <c r="CY1005">
        <v>0</v>
      </c>
      <c r="CZ1005">
        <v>101.039850815571</v>
      </c>
      <c r="DA1005">
        <v>118.779209184428</v>
      </c>
      <c r="DB1005">
        <v>42</v>
      </c>
      <c r="DC1005">
        <v>0</v>
      </c>
    </row>
    <row r="1006" spans="1:107" x14ac:dyDescent="0.25">
      <c r="A1006" t="s">
        <v>175</v>
      </c>
      <c r="B1006" t="s">
        <v>175</v>
      </c>
      <c r="C1006" t="s">
        <v>1830</v>
      </c>
      <c r="D1006" t="s">
        <v>1933</v>
      </c>
      <c r="E1006" t="s">
        <v>175</v>
      </c>
      <c r="F1006" t="s">
        <v>175</v>
      </c>
      <c r="G1006" t="s">
        <v>176</v>
      </c>
      <c r="H1006" t="s">
        <v>175</v>
      </c>
      <c r="I1006" t="s">
        <v>175</v>
      </c>
      <c r="J1006" t="s">
        <v>1896</v>
      </c>
      <c r="K1006">
        <v>3.7</v>
      </c>
      <c r="L1006">
        <v>6</v>
      </c>
      <c r="M1006">
        <v>64</v>
      </c>
      <c r="N1006" t="s">
        <v>175</v>
      </c>
      <c r="O1006">
        <v>0</v>
      </c>
      <c r="P1006">
        <v>2.4300000000000002</v>
      </c>
      <c r="Q1006">
        <v>53.66</v>
      </c>
      <c r="R1006">
        <v>55.92</v>
      </c>
      <c r="S1006">
        <v>135</v>
      </c>
      <c r="T1006" s="18" t="s">
        <v>175</v>
      </c>
      <c r="U1006" s="18">
        <v>239.06477999999899</v>
      </c>
      <c r="V1006" t="s">
        <v>175</v>
      </c>
      <c r="W1006" t="s">
        <v>175</v>
      </c>
      <c r="X1006" t="s">
        <v>175</v>
      </c>
      <c r="Y1006" t="s">
        <v>175</v>
      </c>
      <c r="Z1006" t="s">
        <v>175</v>
      </c>
      <c r="AA1006" t="s">
        <v>175</v>
      </c>
      <c r="AB1006" t="s">
        <v>175</v>
      </c>
      <c r="AC1006" t="s">
        <v>175</v>
      </c>
      <c r="AD1006" t="s">
        <v>175</v>
      </c>
      <c r="AE1006" t="s">
        <v>175</v>
      </c>
      <c r="AF1006" t="s">
        <v>175</v>
      </c>
      <c r="AG1006" t="s">
        <v>175</v>
      </c>
      <c r="AH1006" t="s">
        <v>175</v>
      </c>
      <c r="AI1006" t="s">
        <v>175</v>
      </c>
      <c r="AJ1006" t="s">
        <v>175</v>
      </c>
      <c r="AK1006" t="s">
        <v>175</v>
      </c>
      <c r="AL1006" t="s">
        <v>175</v>
      </c>
      <c r="AM1006" t="s">
        <v>175</v>
      </c>
      <c r="AN1006" t="s">
        <v>175</v>
      </c>
      <c r="AO1006" t="s">
        <v>175</v>
      </c>
      <c r="AP1006" t="s">
        <v>175</v>
      </c>
      <c r="AQ1006" t="s">
        <v>175</v>
      </c>
      <c r="AR1006" t="s">
        <v>175</v>
      </c>
      <c r="AS1006" t="s">
        <v>175</v>
      </c>
      <c r="AT1006" t="s">
        <v>175</v>
      </c>
      <c r="AU1006" t="s">
        <v>175</v>
      </c>
      <c r="AV1006" t="s">
        <v>175</v>
      </c>
      <c r="AW1006" t="s">
        <v>1934</v>
      </c>
      <c r="AX1006">
        <v>2</v>
      </c>
      <c r="AY1006" t="s">
        <v>175</v>
      </c>
      <c r="AZ1006" t="s">
        <v>175</v>
      </c>
      <c r="BA1006" t="s">
        <v>175</v>
      </c>
      <c r="BB1006" t="s">
        <v>175</v>
      </c>
      <c r="BC1006" t="s">
        <v>175</v>
      </c>
      <c r="BD1006" t="s">
        <v>175</v>
      </c>
      <c r="BE1006" t="s">
        <v>175</v>
      </c>
      <c r="BF1006">
        <v>320.3</v>
      </c>
      <c r="BG1006" t="s">
        <v>175</v>
      </c>
      <c r="BH1006" t="s">
        <v>175</v>
      </c>
      <c r="BI1006" t="s">
        <v>175</v>
      </c>
      <c r="BJ1006" t="s">
        <v>175</v>
      </c>
      <c r="BK1006" t="s">
        <v>175</v>
      </c>
      <c r="BL1006" t="s">
        <v>175</v>
      </c>
      <c r="BM1006" t="s">
        <v>175</v>
      </c>
      <c r="BN1006" t="s">
        <v>175</v>
      </c>
      <c r="BO1006" t="s">
        <v>175</v>
      </c>
      <c r="BP1006" t="s">
        <v>175</v>
      </c>
      <c r="BQ1006" t="s">
        <v>175</v>
      </c>
      <c r="BR1006" t="s">
        <v>175</v>
      </c>
      <c r="BS1006" t="s">
        <v>175</v>
      </c>
      <c r="BT1006" t="s">
        <v>175</v>
      </c>
      <c r="BU1006" t="s">
        <v>175</v>
      </c>
      <c r="BV1006" t="s">
        <v>175</v>
      </c>
      <c r="BW1006" t="s">
        <v>175</v>
      </c>
      <c r="BX1006" t="s">
        <v>175</v>
      </c>
      <c r="BY1006" t="s">
        <v>175</v>
      </c>
      <c r="BZ1006" t="s">
        <v>175</v>
      </c>
      <c r="CA1006" t="s">
        <v>1873</v>
      </c>
      <c r="CB1006" t="s">
        <v>1586</v>
      </c>
      <c r="CC1006" t="b">
        <v>1</v>
      </c>
      <c r="CD1006" t="s">
        <v>175</v>
      </c>
      <c r="CE1006" t="s">
        <v>175</v>
      </c>
      <c r="CF1006" t="s">
        <v>175</v>
      </c>
      <c r="CG1006" t="s">
        <v>175</v>
      </c>
      <c r="CH1006" t="s">
        <v>1720</v>
      </c>
      <c r="CI1006" t="s">
        <v>1586</v>
      </c>
      <c r="CJ1006" t="s">
        <v>175</v>
      </c>
      <c r="CK1006" t="s">
        <v>175</v>
      </c>
      <c r="CL1006" t="s">
        <v>175</v>
      </c>
      <c r="CM1006" t="s">
        <v>175</v>
      </c>
      <c r="CN1006" t="s">
        <v>175</v>
      </c>
      <c r="CO1006">
        <v>22.2</v>
      </c>
      <c r="CP1006" t="s">
        <v>183</v>
      </c>
      <c r="CQ1006">
        <v>0</v>
      </c>
      <c r="CR1006" t="s">
        <v>1587</v>
      </c>
      <c r="CS1006">
        <v>203.54297999999901</v>
      </c>
      <c r="CT1006" t="s">
        <v>1586</v>
      </c>
      <c r="CU1006">
        <v>17.059999999999999</v>
      </c>
      <c r="CV1006">
        <v>0</v>
      </c>
      <c r="CW1006">
        <v>21</v>
      </c>
      <c r="CX1006">
        <v>62.979850815571702</v>
      </c>
      <c r="CY1006">
        <v>0</v>
      </c>
      <c r="CZ1006">
        <v>101.039850815571</v>
      </c>
      <c r="DA1006">
        <v>102.503129184428</v>
      </c>
      <c r="DB1006">
        <v>42</v>
      </c>
      <c r="DC1006">
        <v>0</v>
      </c>
    </row>
    <row r="1007" spans="1:107" x14ac:dyDescent="0.25">
      <c r="A1007" t="s">
        <v>175</v>
      </c>
      <c r="B1007" t="s">
        <v>175</v>
      </c>
      <c r="C1007" t="s">
        <v>1830</v>
      </c>
      <c r="D1007" t="s">
        <v>1935</v>
      </c>
      <c r="E1007" t="s">
        <v>175</v>
      </c>
      <c r="F1007" t="s">
        <v>175</v>
      </c>
      <c r="G1007" t="s">
        <v>176</v>
      </c>
      <c r="H1007" t="s">
        <v>175</v>
      </c>
      <c r="I1007" t="s">
        <v>175</v>
      </c>
      <c r="J1007" t="s">
        <v>1896</v>
      </c>
      <c r="K1007">
        <v>3.7</v>
      </c>
      <c r="L1007">
        <v>6</v>
      </c>
      <c r="M1007">
        <v>64</v>
      </c>
      <c r="N1007" t="s">
        <v>175</v>
      </c>
      <c r="O1007">
        <v>0</v>
      </c>
      <c r="P1007">
        <v>1.37</v>
      </c>
      <c r="Q1007">
        <v>54.6</v>
      </c>
      <c r="R1007">
        <v>56.11</v>
      </c>
      <c r="S1007">
        <v>135</v>
      </c>
      <c r="T1007" s="18" t="s">
        <v>175</v>
      </c>
      <c r="U1007" s="18">
        <v>241.73219999999901</v>
      </c>
      <c r="V1007" t="s">
        <v>175</v>
      </c>
      <c r="W1007" t="s">
        <v>175</v>
      </c>
      <c r="X1007" t="s">
        <v>175</v>
      </c>
      <c r="Y1007" t="s">
        <v>175</v>
      </c>
      <c r="Z1007" t="s">
        <v>175</v>
      </c>
      <c r="AA1007" t="s">
        <v>175</v>
      </c>
      <c r="AB1007" t="s">
        <v>175</v>
      </c>
      <c r="AC1007" t="s">
        <v>175</v>
      </c>
      <c r="AD1007" t="s">
        <v>175</v>
      </c>
      <c r="AE1007" t="s">
        <v>175</v>
      </c>
      <c r="AF1007" t="s">
        <v>175</v>
      </c>
      <c r="AG1007" t="s">
        <v>175</v>
      </c>
      <c r="AH1007" t="s">
        <v>175</v>
      </c>
      <c r="AI1007" t="s">
        <v>175</v>
      </c>
      <c r="AJ1007" t="s">
        <v>175</v>
      </c>
      <c r="AK1007" t="s">
        <v>175</v>
      </c>
      <c r="AL1007" t="s">
        <v>175</v>
      </c>
      <c r="AM1007" t="s">
        <v>175</v>
      </c>
      <c r="AN1007" t="s">
        <v>175</v>
      </c>
      <c r="AO1007" t="s">
        <v>175</v>
      </c>
      <c r="AP1007" t="s">
        <v>175</v>
      </c>
      <c r="AQ1007" t="s">
        <v>175</v>
      </c>
      <c r="AR1007" t="s">
        <v>175</v>
      </c>
      <c r="AS1007" t="s">
        <v>175</v>
      </c>
      <c r="AT1007" t="s">
        <v>175</v>
      </c>
      <c r="AU1007" t="s">
        <v>175</v>
      </c>
      <c r="AV1007" t="s">
        <v>175</v>
      </c>
      <c r="AW1007" t="s">
        <v>1936</v>
      </c>
      <c r="AX1007">
        <v>2</v>
      </c>
      <c r="AY1007" t="s">
        <v>175</v>
      </c>
      <c r="AZ1007" t="s">
        <v>175</v>
      </c>
      <c r="BA1007" t="s">
        <v>175</v>
      </c>
      <c r="BB1007" t="s">
        <v>175</v>
      </c>
      <c r="BC1007" t="s">
        <v>175</v>
      </c>
      <c r="BD1007" t="s">
        <v>175</v>
      </c>
      <c r="BE1007" t="s">
        <v>175</v>
      </c>
      <c r="BF1007">
        <v>320.3</v>
      </c>
      <c r="BG1007" t="s">
        <v>175</v>
      </c>
      <c r="BH1007" t="s">
        <v>175</v>
      </c>
      <c r="BI1007" t="s">
        <v>175</v>
      </c>
      <c r="BJ1007" t="s">
        <v>175</v>
      </c>
      <c r="BK1007" t="s">
        <v>175</v>
      </c>
      <c r="BL1007" t="s">
        <v>175</v>
      </c>
      <c r="BM1007" t="s">
        <v>175</v>
      </c>
      <c r="BN1007" t="s">
        <v>175</v>
      </c>
      <c r="BO1007" t="s">
        <v>175</v>
      </c>
      <c r="BP1007" t="s">
        <v>175</v>
      </c>
      <c r="BQ1007" t="s">
        <v>175</v>
      </c>
      <c r="BR1007" t="s">
        <v>175</v>
      </c>
      <c r="BS1007" t="s">
        <v>175</v>
      </c>
      <c r="BT1007" t="s">
        <v>175</v>
      </c>
      <c r="BU1007" t="s">
        <v>175</v>
      </c>
      <c r="BV1007" t="s">
        <v>175</v>
      </c>
      <c r="BW1007" t="s">
        <v>175</v>
      </c>
      <c r="BX1007" t="s">
        <v>175</v>
      </c>
      <c r="BY1007" t="s">
        <v>175</v>
      </c>
      <c r="BZ1007" t="s">
        <v>175</v>
      </c>
      <c r="CA1007" t="s">
        <v>1873</v>
      </c>
      <c r="CB1007" t="s">
        <v>1586</v>
      </c>
      <c r="CC1007" t="b">
        <v>1</v>
      </c>
      <c r="CD1007" t="s">
        <v>175</v>
      </c>
      <c r="CE1007" t="s">
        <v>175</v>
      </c>
      <c r="CF1007" t="s">
        <v>175</v>
      </c>
      <c r="CG1007" t="s">
        <v>175</v>
      </c>
      <c r="CH1007" t="s">
        <v>1720</v>
      </c>
      <c r="CI1007" t="s">
        <v>1586</v>
      </c>
      <c r="CJ1007" t="s">
        <v>175</v>
      </c>
      <c r="CK1007" t="s">
        <v>175</v>
      </c>
      <c r="CL1007" t="s">
        <v>175</v>
      </c>
      <c r="CM1007" t="s">
        <v>175</v>
      </c>
      <c r="CN1007" t="s">
        <v>175</v>
      </c>
      <c r="CO1007">
        <v>22.2</v>
      </c>
      <c r="CP1007" t="s">
        <v>183</v>
      </c>
      <c r="CQ1007">
        <v>0</v>
      </c>
      <c r="CR1007" t="s">
        <v>1587</v>
      </c>
      <c r="CS1007">
        <v>200.687219999999</v>
      </c>
      <c r="CT1007" t="s">
        <v>1586</v>
      </c>
      <c r="CU1007">
        <v>17.059999999999999</v>
      </c>
      <c r="CV1007">
        <v>0</v>
      </c>
      <c r="CW1007">
        <v>21</v>
      </c>
      <c r="CX1007">
        <v>62.979850815571702</v>
      </c>
      <c r="CY1007">
        <v>0</v>
      </c>
      <c r="CZ1007">
        <v>101.039850815571</v>
      </c>
      <c r="DA1007">
        <v>99.6473691844282</v>
      </c>
      <c r="DB1007">
        <v>42</v>
      </c>
      <c r="DC1007">
        <v>0</v>
      </c>
    </row>
    <row r="1008" spans="1:107" x14ac:dyDescent="0.25">
      <c r="A1008" t="s">
        <v>175</v>
      </c>
      <c r="B1008" t="s">
        <v>175</v>
      </c>
      <c r="C1008" t="s">
        <v>1830</v>
      </c>
      <c r="D1008" t="s">
        <v>1937</v>
      </c>
      <c r="E1008" t="s">
        <v>175</v>
      </c>
      <c r="F1008" t="s">
        <v>175</v>
      </c>
      <c r="G1008" t="s">
        <v>176</v>
      </c>
      <c r="H1008" t="s">
        <v>175</v>
      </c>
      <c r="I1008" t="s">
        <v>175</v>
      </c>
      <c r="J1008" t="s">
        <v>1896</v>
      </c>
      <c r="K1008">
        <v>3.7</v>
      </c>
      <c r="L1008">
        <v>6</v>
      </c>
      <c r="M1008">
        <v>64</v>
      </c>
      <c r="N1008" t="s">
        <v>175</v>
      </c>
      <c r="O1008">
        <v>1.26</v>
      </c>
      <c r="P1008">
        <v>2.3199999999999998</v>
      </c>
      <c r="Q1008">
        <v>52.39</v>
      </c>
      <c r="R1008">
        <v>58.57</v>
      </c>
      <c r="S1008">
        <v>135</v>
      </c>
      <c r="T1008" s="18" t="s">
        <v>175</v>
      </c>
      <c r="U1008" s="18">
        <v>243.571799999999</v>
      </c>
      <c r="V1008" t="s">
        <v>175</v>
      </c>
      <c r="W1008" t="s">
        <v>175</v>
      </c>
      <c r="X1008" t="s">
        <v>175</v>
      </c>
      <c r="Y1008" t="s">
        <v>175</v>
      </c>
      <c r="Z1008" t="s">
        <v>175</v>
      </c>
      <c r="AA1008" t="s">
        <v>175</v>
      </c>
      <c r="AB1008" t="s">
        <v>175</v>
      </c>
      <c r="AC1008" t="s">
        <v>175</v>
      </c>
      <c r="AD1008" t="s">
        <v>175</v>
      </c>
      <c r="AE1008" t="s">
        <v>175</v>
      </c>
      <c r="AF1008" t="s">
        <v>175</v>
      </c>
      <c r="AG1008" t="s">
        <v>175</v>
      </c>
      <c r="AH1008" t="s">
        <v>175</v>
      </c>
      <c r="AI1008" t="s">
        <v>175</v>
      </c>
      <c r="AJ1008" t="s">
        <v>175</v>
      </c>
      <c r="AK1008" t="s">
        <v>175</v>
      </c>
      <c r="AL1008" t="s">
        <v>175</v>
      </c>
      <c r="AM1008" t="s">
        <v>175</v>
      </c>
      <c r="AN1008" t="s">
        <v>175</v>
      </c>
      <c r="AO1008" t="s">
        <v>175</v>
      </c>
      <c r="AP1008" t="s">
        <v>175</v>
      </c>
      <c r="AQ1008" t="s">
        <v>175</v>
      </c>
      <c r="AR1008" t="s">
        <v>175</v>
      </c>
      <c r="AS1008" t="s">
        <v>175</v>
      </c>
      <c r="AT1008" t="s">
        <v>175</v>
      </c>
      <c r="AU1008" t="s">
        <v>175</v>
      </c>
      <c r="AV1008" t="s">
        <v>175</v>
      </c>
      <c r="AW1008" t="s">
        <v>1938</v>
      </c>
      <c r="AX1008">
        <v>2</v>
      </c>
      <c r="AY1008" t="s">
        <v>175</v>
      </c>
      <c r="AZ1008" t="s">
        <v>175</v>
      </c>
      <c r="BA1008" t="s">
        <v>175</v>
      </c>
      <c r="BB1008" t="s">
        <v>175</v>
      </c>
      <c r="BC1008" t="s">
        <v>175</v>
      </c>
      <c r="BD1008" t="s">
        <v>175</v>
      </c>
      <c r="BE1008" t="s">
        <v>175</v>
      </c>
      <c r="BF1008">
        <v>320.3</v>
      </c>
      <c r="BG1008" t="s">
        <v>175</v>
      </c>
      <c r="BH1008" t="s">
        <v>175</v>
      </c>
      <c r="BI1008" t="s">
        <v>175</v>
      </c>
      <c r="BJ1008" t="s">
        <v>175</v>
      </c>
      <c r="BK1008" t="s">
        <v>175</v>
      </c>
      <c r="BL1008" t="s">
        <v>175</v>
      </c>
      <c r="BM1008" t="s">
        <v>175</v>
      </c>
      <c r="BN1008" t="s">
        <v>175</v>
      </c>
      <c r="BO1008" t="s">
        <v>175</v>
      </c>
      <c r="BP1008" t="s">
        <v>175</v>
      </c>
      <c r="BQ1008" t="s">
        <v>175</v>
      </c>
      <c r="BR1008" t="s">
        <v>175</v>
      </c>
      <c r="BS1008" t="s">
        <v>175</v>
      </c>
      <c r="BT1008" t="s">
        <v>175</v>
      </c>
      <c r="BU1008" t="s">
        <v>175</v>
      </c>
      <c r="BV1008" t="s">
        <v>175</v>
      </c>
      <c r="BW1008" t="s">
        <v>175</v>
      </c>
      <c r="BX1008" t="s">
        <v>175</v>
      </c>
      <c r="BY1008" t="s">
        <v>175</v>
      </c>
      <c r="BZ1008" t="s">
        <v>175</v>
      </c>
      <c r="CA1008" t="s">
        <v>1873</v>
      </c>
      <c r="CB1008" t="s">
        <v>1586</v>
      </c>
      <c r="CC1008" t="b">
        <v>1</v>
      </c>
      <c r="CD1008" t="s">
        <v>175</v>
      </c>
      <c r="CE1008" t="s">
        <v>175</v>
      </c>
      <c r="CF1008" t="s">
        <v>175</v>
      </c>
      <c r="CG1008" t="s">
        <v>175</v>
      </c>
      <c r="CH1008" t="s">
        <v>1720</v>
      </c>
      <c r="CI1008" t="s">
        <v>1586</v>
      </c>
      <c r="CJ1008" t="s">
        <v>175</v>
      </c>
      <c r="CK1008" t="s">
        <v>175</v>
      </c>
      <c r="CL1008" t="s">
        <v>175</v>
      </c>
      <c r="CM1008" t="s">
        <v>175</v>
      </c>
      <c r="CN1008" t="s">
        <v>175</v>
      </c>
      <c r="CO1008">
        <v>22.2</v>
      </c>
      <c r="CP1008" t="s">
        <v>183</v>
      </c>
      <c r="CQ1008">
        <v>0</v>
      </c>
      <c r="CR1008" t="s">
        <v>1587</v>
      </c>
      <c r="CS1008">
        <v>210.61668</v>
      </c>
      <c r="CT1008" t="s">
        <v>1586</v>
      </c>
      <c r="CU1008">
        <v>17.059999999999999</v>
      </c>
      <c r="CV1008">
        <v>0</v>
      </c>
      <c r="CW1008">
        <v>21</v>
      </c>
      <c r="CX1008">
        <v>62.979850815571702</v>
      </c>
      <c r="CY1008">
        <v>0</v>
      </c>
      <c r="CZ1008">
        <v>101.039850815571</v>
      </c>
      <c r="DA1008">
        <v>109.57682918442799</v>
      </c>
      <c r="DB1008">
        <v>42</v>
      </c>
      <c r="DC1008">
        <v>0</v>
      </c>
    </row>
    <row r="1009" spans="1:107" x14ac:dyDescent="0.25">
      <c r="A1009" t="s">
        <v>175</v>
      </c>
      <c r="B1009" t="s">
        <v>175</v>
      </c>
      <c r="C1009" t="s">
        <v>1830</v>
      </c>
      <c r="D1009" t="s">
        <v>1939</v>
      </c>
      <c r="E1009" t="s">
        <v>175</v>
      </c>
      <c r="F1009" t="s">
        <v>175</v>
      </c>
      <c r="G1009" t="s">
        <v>176</v>
      </c>
      <c r="H1009" t="s">
        <v>175</v>
      </c>
      <c r="I1009" t="s">
        <v>175</v>
      </c>
      <c r="J1009" t="s">
        <v>1896</v>
      </c>
      <c r="K1009">
        <v>3.2</v>
      </c>
      <c r="L1009">
        <v>8</v>
      </c>
      <c r="M1009">
        <v>64</v>
      </c>
      <c r="N1009" t="s">
        <v>175</v>
      </c>
      <c r="O1009">
        <v>0</v>
      </c>
      <c r="P1009">
        <v>3.47</v>
      </c>
      <c r="Q1009">
        <v>52.78</v>
      </c>
      <c r="R1009">
        <v>62.81</v>
      </c>
      <c r="S1009">
        <v>135</v>
      </c>
      <c r="T1009" s="18" t="s">
        <v>175</v>
      </c>
      <c r="U1009" s="18">
        <v>245.87567999999999</v>
      </c>
      <c r="V1009" t="s">
        <v>175</v>
      </c>
      <c r="W1009" t="s">
        <v>175</v>
      </c>
      <c r="X1009" t="s">
        <v>175</v>
      </c>
      <c r="Y1009" t="s">
        <v>175</v>
      </c>
      <c r="Z1009" t="s">
        <v>175</v>
      </c>
      <c r="AA1009" t="s">
        <v>175</v>
      </c>
      <c r="AB1009" t="s">
        <v>175</v>
      </c>
      <c r="AC1009" t="s">
        <v>175</v>
      </c>
      <c r="AD1009" t="s">
        <v>175</v>
      </c>
      <c r="AE1009" t="s">
        <v>175</v>
      </c>
      <c r="AF1009" t="s">
        <v>175</v>
      </c>
      <c r="AG1009" t="s">
        <v>175</v>
      </c>
      <c r="AH1009" t="s">
        <v>175</v>
      </c>
      <c r="AI1009" t="s">
        <v>175</v>
      </c>
      <c r="AJ1009" t="s">
        <v>175</v>
      </c>
      <c r="AK1009" t="s">
        <v>175</v>
      </c>
      <c r="AL1009" t="s">
        <v>175</v>
      </c>
      <c r="AM1009" t="s">
        <v>175</v>
      </c>
      <c r="AN1009" t="s">
        <v>175</v>
      </c>
      <c r="AO1009" t="s">
        <v>175</v>
      </c>
      <c r="AP1009" t="s">
        <v>175</v>
      </c>
      <c r="AQ1009" t="s">
        <v>175</v>
      </c>
      <c r="AR1009" t="s">
        <v>175</v>
      </c>
      <c r="AS1009" t="s">
        <v>175</v>
      </c>
      <c r="AT1009" t="s">
        <v>175</v>
      </c>
      <c r="AU1009" t="s">
        <v>175</v>
      </c>
      <c r="AV1009" t="s">
        <v>175</v>
      </c>
      <c r="AW1009" t="s">
        <v>1940</v>
      </c>
      <c r="AX1009">
        <v>2</v>
      </c>
      <c r="AY1009" t="s">
        <v>175</v>
      </c>
      <c r="AZ1009" t="s">
        <v>175</v>
      </c>
      <c r="BA1009" t="s">
        <v>175</v>
      </c>
      <c r="BB1009" t="s">
        <v>175</v>
      </c>
      <c r="BC1009" t="s">
        <v>175</v>
      </c>
      <c r="BD1009" t="s">
        <v>175</v>
      </c>
      <c r="BE1009" t="s">
        <v>175</v>
      </c>
      <c r="BF1009">
        <v>320.3</v>
      </c>
      <c r="BG1009" t="s">
        <v>175</v>
      </c>
      <c r="BH1009" t="s">
        <v>175</v>
      </c>
      <c r="BI1009" t="s">
        <v>175</v>
      </c>
      <c r="BJ1009" t="s">
        <v>175</v>
      </c>
      <c r="BK1009" t="s">
        <v>175</v>
      </c>
      <c r="BL1009" t="s">
        <v>175</v>
      </c>
      <c r="BM1009" t="s">
        <v>175</v>
      </c>
      <c r="BN1009" t="s">
        <v>175</v>
      </c>
      <c r="BO1009" t="s">
        <v>175</v>
      </c>
      <c r="BP1009" t="s">
        <v>175</v>
      </c>
      <c r="BQ1009" t="s">
        <v>175</v>
      </c>
      <c r="BR1009" t="s">
        <v>175</v>
      </c>
      <c r="BS1009" t="s">
        <v>175</v>
      </c>
      <c r="BT1009" t="s">
        <v>175</v>
      </c>
      <c r="BU1009" t="s">
        <v>175</v>
      </c>
      <c r="BV1009" t="s">
        <v>175</v>
      </c>
      <c r="BW1009" t="s">
        <v>175</v>
      </c>
      <c r="BX1009" t="s">
        <v>175</v>
      </c>
      <c r="BY1009" t="s">
        <v>175</v>
      </c>
      <c r="BZ1009" t="s">
        <v>175</v>
      </c>
      <c r="CA1009" t="s">
        <v>1873</v>
      </c>
      <c r="CB1009" t="s">
        <v>1586</v>
      </c>
      <c r="CC1009" t="b">
        <v>1</v>
      </c>
      <c r="CD1009" t="s">
        <v>175</v>
      </c>
      <c r="CE1009" t="s">
        <v>175</v>
      </c>
      <c r="CF1009" t="s">
        <v>175</v>
      </c>
      <c r="CG1009" t="s">
        <v>175</v>
      </c>
      <c r="CH1009" t="s">
        <v>1720</v>
      </c>
      <c r="CI1009" t="s">
        <v>1586</v>
      </c>
      <c r="CJ1009" t="s">
        <v>175</v>
      </c>
      <c r="CK1009" t="s">
        <v>175</v>
      </c>
      <c r="CL1009" t="s">
        <v>175</v>
      </c>
      <c r="CM1009" t="s">
        <v>175</v>
      </c>
      <c r="CN1009" t="s">
        <v>175</v>
      </c>
      <c r="CO1009">
        <v>25.6</v>
      </c>
      <c r="CP1009" t="s">
        <v>183</v>
      </c>
      <c r="CQ1009">
        <v>0</v>
      </c>
      <c r="CR1009" t="s">
        <v>1587</v>
      </c>
      <c r="CS1009">
        <v>224.9787</v>
      </c>
      <c r="CT1009" t="s">
        <v>1586</v>
      </c>
      <c r="CU1009">
        <v>17.059999999999999</v>
      </c>
      <c r="CV1009">
        <v>0</v>
      </c>
      <c r="CW1009">
        <v>21</v>
      </c>
      <c r="CX1009">
        <v>62.979850815571702</v>
      </c>
      <c r="CY1009">
        <v>0</v>
      </c>
      <c r="CZ1009">
        <v>101.039850815571</v>
      </c>
      <c r="DA1009">
        <v>123.93884918442799</v>
      </c>
      <c r="DB1009">
        <v>42</v>
      </c>
      <c r="DC1009">
        <v>0</v>
      </c>
    </row>
    <row r="1010" spans="1:107" x14ac:dyDescent="0.25">
      <c r="A1010" t="s">
        <v>175</v>
      </c>
      <c r="B1010" t="s">
        <v>175</v>
      </c>
      <c r="C1010" t="s">
        <v>407</v>
      </c>
      <c r="D1010" t="s">
        <v>1941</v>
      </c>
      <c r="E1010" t="s">
        <v>175</v>
      </c>
      <c r="F1010" t="s">
        <v>175</v>
      </c>
      <c r="G1010" t="s">
        <v>176</v>
      </c>
      <c r="H1010" t="s">
        <v>175</v>
      </c>
      <c r="I1010" t="s">
        <v>175</v>
      </c>
      <c r="J1010" t="s">
        <v>1879</v>
      </c>
      <c r="K1010">
        <v>2.9</v>
      </c>
      <c r="L1010">
        <v>12</v>
      </c>
      <c r="M1010">
        <v>32</v>
      </c>
      <c r="N1010" t="s">
        <v>175</v>
      </c>
      <c r="O1010">
        <v>0.8</v>
      </c>
      <c r="P1010">
        <v>5.4</v>
      </c>
      <c r="Q1010">
        <v>92.8</v>
      </c>
      <c r="R1010">
        <v>101.1</v>
      </c>
      <c r="S1010">
        <v>135</v>
      </c>
      <c r="T1010" s="18" t="s">
        <v>175</v>
      </c>
      <c r="U1010" s="18">
        <v>422.88899999999899</v>
      </c>
      <c r="V1010" t="s">
        <v>175</v>
      </c>
      <c r="W1010" t="s">
        <v>175</v>
      </c>
      <c r="X1010" t="s">
        <v>175</v>
      </c>
      <c r="Y1010" t="s">
        <v>175</v>
      </c>
      <c r="Z1010" t="s">
        <v>175</v>
      </c>
      <c r="AA1010" t="s">
        <v>175</v>
      </c>
      <c r="AB1010" t="s">
        <v>175</v>
      </c>
      <c r="AC1010" t="s">
        <v>175</v>
      </c>
      <c r="AD1010" t="s">
        <v>175</v>
      </c>
      <c r="AE1010" t="s">
        <v>175</v>
      </c>
      <c r="AF1010" t="s">
        <v>175</v>
      </c>
      <c r="AG1010" t="s">
        <v>175</v>
      </c>
      <c r="AH1010" t="s">
        <v>175</v>
      </c>
      <c r="AI1010" t="s">
        <v>175</v>
      </c>
      <c r="AJ1010" t="s">
        <v>175</v>
      </c>
      <c r="AK1010" t="s">
        <v>175</v>
      </c>
      <c r="AL1010" t="s">
        <v>175</v>
      </c>
      <c r="AM1010" t="s">
        <v>175</v>
      </c>
      <c r="AN1010" t="s">
        <v>175</v>
      </c>
      <c r="AO1010" t="s">
        <v>175</v>
      </c>
      <c r="AP1010" t="s">
        <v>175</v>
      </c>
      <c r="AQ1010" t="s">
        <v>175</v>
      </c>
      <c r="AR1010" t="s">
        <v>175</v>
      </c>
      <c r="AS1010" t="s">
        <v>175</v>
      </c>
      <c r="AT1010" t="s">
        <v>175</v>
      </c>
      <c r="AU1010" t="s">
        <v>175</v>
      </c>
      <c r="AV1010" t="s">
        <v>175</v>
      </c>
      <c r="AW1010" t="s">
        <v>1926</v>
      </c>
      <c r="AX1010">
        <v>4</v>
      </c>
      <c r="AY1010" t="s">
        <v>175</v>
      </c>
      <c r="AZ1010" t="s">
        <v>175</v>
      </c>
      <c r="BA1010" t="s">
        <v>175</v>
      </c>
      <c r="BB1010" t="s">
        <v>175</v>
      </c>
      <c r="BC1010" t="s">
        <v>175</v>
      </c>
      <c r="BD1010" t="s">
        <v>175</v>
      </c>
      <c r="BE1010" t="s">
        <v>175</v>
      </c>
      <c r="BF1010">
        <v>192</v>
      </c>
      <c r="BG1010" t="s">
        <v>175</v>
      </c>
      <c r="BH1010" t="s">
        <v>175</v>
      </c>
      <c r="BI1010" t="s">
        <v>175</v>
      </c>
      <c r="BJ1010" t="s">
        <v>175</v>
      </c>
      <c r="BK1010" t="s">
        <v>175</v>
      </c>
      <c r="BL1010" t="s">
        <v>175</v>
      </c>
      <c r="BM1010" t="s">
        <v>175</v>
      </c>
      <c r="BN1010" t="s">
        <v>175</v>
      </c>
      <c r="BO1010" t="s">
        <v>175</v>
      </c>
      <c r="BP1010" t="s">
        <v>175</v>
      </c>
      <c r="BQ1010" t="s">
        <v>175</v>
      </c>
      <c r="BR1010" t="s">
        <v>175</v>
      </c>
      <c r="BS1010" t="s">
        <v>175</v>
      </c>
      <c r="BT1010" t="s">
        <v>175</v>
      </c>
      <c r="BU1010" t="s">
        <v>175</v>
      </c>
      <c r="BV1010" t="s">
        <v>175</v>
      </c>
      <c r="BW1010" t="s">
        <v>175</v>
      </c>
      <c r="BX1010" t="s">
        <v>175</v>
      </c>
      <c r="BY1010" t="s">
        <v>175</v>
      </c>
      <c r="BZ1010" t="s">
        <v>175</v>
      </c>
      <c r="CA1010" t="s">
        <v>1873</v>
      </c>
      <c r="CB1010" t="s">
        <v>1586</v>
      </c>
      <c r="CC1010" t="b">
        <v>1</v>
      </c>
      <c r="CD1010" t="s">
        <v>175</v>
      </c>
      <c r="CE1010" t="s">
        <v>175</v>
      </c>
      <c r="CF1010" t="s">
        <v>175</v>
      </c>
      <c r="CG1010" t="s">
        <v>175</v>
      </c>
      <c r="CH1010" t="s">
        <v>1720</v>
      </c>
      <c r="CI1010" t="s">
        <v>1586</v>
      </c>
      <c r="CJ1010" t="s">
        <v>175</v>
      </c>
      <c r="CK1010" t="s">
        <v>175</v>
      </c>
      <c r="CL1010" t="s">
        <v>175</v>
      </c>
      <c r="CM1010" t="s">
        <v>175</v>
      </c>
      <c r="CN1010" t="s">
        <v>175</v>
      </c>
      <c r="CO1010">
        <v>34.799999999999997</v>
      </c>
      <c r="CP1010" t="s">
        <v>183</v>
      </c>
      <c r="CQ1010">
        <v>0</v>
      </c>
      <c r="CR1010" t="s">
        <v>1587</v>
      </c>
      <c r="CS1010">
        <v>369.32159999999999</v>
      </c>
      <c r="CT1010" t="s">
        <v>1586</v>
      </c>
      <c r="CU1010">
        <v>9.3799999999999901</v>
      </c>
      <c r="CV1010">
        <v>0</v>
      </c>
      <c r="CW1010">
        <v>21</v>
      </c>
      <c r="CX1010">
        <v>49.800854104657098</v>
      </c>
      <c r="CY1010">
        <v>0</v>
      </c>
      <c r="CZ1010">
        <v>80.180854104657101</v>
      </c>
      <c r="DA1010">
        <v>289.14074589534198</v>
      </c>
      <c r="DB1010">
        <v>42</v>
      </c>
      <c r="DC1010">
        <v>0</v>
      </c>
    </row>
    <row r="1011" spans="1:107" x14ac:dyDescent="0.25">
      <c r="A1011" t="s">
        <v>175</v>
      </c>
      <c r="B1011" t="s">
        <v>175</v>
      </c>
      <c r="C1011" t="s">
        <v>250</v>
      </c>
      <c r="D1011" t="s">
        <v>1942</v>
      </c>
      <c r="E1011" t="s">
        <v>175</v>
      </c>
      <c r="F1011" t="s">
        <v>175</v>
      </c>
      <c r="G1011" t="s">
        <v>176</v>
      </c>
      <c r="H1011" t="s">
        <v>175</v>
      </c>
      <c r="I1011" t="s">
        <v>175</v>
      </c>
      <c r="J1011" t="s">
        <v>1902</v>
      </c>
      <c r="K1011">
        <v>3.6</v>
      </c>
      <c r="L1011">
        <v>8</v>
      </c>
      <c r="M1011">
        <v>32</v>
      </c>
      <c r="N1011" t="s">
        <v>175</v>
      </c>
      <c r="O1011">
        <v>0.24</v>
      </c>
      <c r="P1011">
        <v>3.18</v>
      </c>
      <c r="Q1011">
        <v>86.27</v>
      </c>
      <c r="R1011">
        <v>86.38</v>
      </c>
      <c r="S1011">
        <v>135</v>
      </c>
      <c r="T1011" s="18" t="s">
        <v>175</v>
      </c>
      <c r="U1011" s="18">
        <v>380.346059999999</v>
      </c>
      <c r="V1011" t="s">
        <v>175</v>
      </c>
      <c r="W1011" t="s">
        <v>175</v>
      </c>
      <c r="X1011" t="s">
        <v>175</v>
      </c>
      <c r="Y1011" t="s">
        <v>175</v>
      </c>
      <c r="Z1011" t="s">
        <v>175</v>
      </c>
      <c r="AA1011" t="s">
        <v>175</v>
      </c>
      <c r="AB1011" t="s">
        <v>175</v>
      </c>
      <c r="AC1011" t="s">
        <v>175</v>
      </c>
      <c r="AD1011" t="s">
        <v>175</v>
      </c>
      <c r="AE1011" t="s">
        <v>175</v>
      </c>
      <c r="AF1011" t="s">
        <v>175</v>
      </c>
      <c r="AG1011" t="s">
        <v>175</v>
      </c>
      <c r="AH1011" t="s">
        <v>175</v>
      </c>
      <c r="AI1011" t="s">
        <v>175</v>
      </c>
      <c r="AJ1011" t="s">
        <v>175</v>
      </c>
      <c r="AK1011" t="s">
        <v>175</v>
      </c>
      <c r="AL1011" t="s">
        <v>175</v>
      </c>
      <c r="AM1011" t="s">
        <v>175</v>
      </c>
      <c r="AN1011" t="s">
        <v>175</v>
      </c>
      <c r="AO1011" t="s">
        <v>175</v>
      </c>
      <c r="AP1011" t="s">
        <v>175</v>
      </c>
      <c r="AQ1011" t="s">
        <v>175</v>
      </c>
      <c r="AR1011" t="s">
        <v>175</v>
      </c>
      <c r="AS1011" t="s">
        <v>175</v>
      </c>
      <c r="AT1011" t="s">
        <v>175</v>
      </c>
      <c r="AU1011" t="s">
        <v>175</v>
      </c>
      <c r="AV1011" t="s">
        <v>175</v>
      </c>
      <c r="AW1011" t="s">
        <v>1943</v>
      </c>
      <c r="AX1011">
        <v>4</v>
      </c>
      <c r="AY1011" t="s">
        <v>175</v>
      </c>
      <c r="AZ1011" t="s">
        <v>175</v>
      </c>
      <c r="BA1011" t="s">
        <v>175</v>
      </c>
      <c r="BB1011" t="s">
        <v>175</v>
      </c>
      <c r="BC1011" t="s">
        <v>175</v>
      </c>
      <c r="BD1011" t="s">
        <v>175</v>
      </c>
      <c r="BE1011" t="s">
        <v>175</v>
      </c>
      <c r="BF1011">
        <v>484.4</v>
      </c>
      <c r="BG1011" t="s">
        <v>175</v>
      </c>
      <c r="BH1011" t="s">
        <v>175</v>
      </c>
      <c r="BI1011" t="s">
        <v>175</v>
      </c>
      <c r="BJ1011" t="s">
        <v>175</v>
      </c>
      <c r="BK1011" t="s">
        <v>175</v>
      </c>
      <c r="BL1011" t="s">
        <v>175</v>
      </c>
      <c r="BM1011" t="s">
        <v>175</v>
      </c>
      <c r="BN1011" t="s">
        <v>175</v>
      </c>
      <c r="BO1011" t="s">
        <v>175</v>
      </c>
      <c r="BP1011" t="s">
        <v>175</v>
      </c>
      <c r="BQ1011" t="s">
        <v>175</v>
      </c>
      <c r="BR1011" t="s">
        <v>175</v>
      </c>
      <c r="BS1011" t="s">
        <v>175</v>
      </c>
      <c r="BT1011" t="s">
        <v>175</v>
      </c>
      <c r="BU1011" t="s">
        <v>175</v>
      </c>
      <c r="BV1011" t="s">
        <v>175</v>
      </c>
      <c r="BW1011" t="s">
        <v>175</v>
      </c>
      <c r="BX1011" t="s">
        <v>175</v>
      </c>
      <c r="BY1011" t="s">
        <v>175</v>
      </c>
      <c r="BZ1011" t="s">
        <v>175</v>
      </c>
      <c r="CA1011" t="s">
        <v>1873</v>
      </c>
      <c r="CB1011" t="s">
        <v>1586</v>
      </c>
      <c r="CC1011" t="b">
        <v>1</v>
      </c>
      <c r="CD1011" t="s">
        <v>175</v>
      </c>
      <c r="CE1011" t="s">
        <v>175</v>
      </c>
      <c r="CF1011" t="s">
        <v>175</v>
      </c>
      <c r="CG1011" t="s">
        <v>175</v>
      </c>
      <c r="CH1011" t="s">
        <v>1720</v>
      </c>
      <c r="CI1011" t="s">
        <v>1586</v>
      </c>
      <c r="CJ1011" t="s">
        <v>175</v>
      </c>
      <c r="CK1011" t="s">
        <v>175</v>
      </c>
      <c r="CL1011" t="s">
        <v>175</v>
      </c>
      <c r="CM1011" t="s">
        <v>175</v>
      </c>
      <c r="CN1011" t="s">
        <v>175</v>
      </c>
      <c r="CO1011">
        <v>28.8</v>
      </c>
      <c r="CP1011" t="s">
        <v>183</v>
      </c>
      <c r="CQ1011">
        <v>0</v>
      </c>
      <c r="CR1011" t="s">
        <v>1587</v>
      </c>
      <c r="CS1011">
        <v>315.43007999999998</v>
      </c>
      <c r="CT1011" t="s">
        <v>1586</v>
      </c>
      <c r="CU1011">
        <v>9.3799999999999901</v>
      </c>
      <c r="CV1011">
        <v>0</v>
      </c>
      <c r="CW1011">
        <v>21</v>
      </c>
      <c r="CX1011">
        <v>70.1679736272703</v>
      </c>
      <c r="CY1011">
        <v>0</v>
      </c>
      <c r="CZ1011">
        <v>100.54797362727</v>
      </c>
      <c r="DA1011">
        <v>214.882106372729</v>
      </c>
      <c r="DB1011">
        <v>42</v>
      </c>
      <c r="DC1011">
        <v>0</v>
      </c>
    </row>
    <row r="1012" spans="1:107" x14ac:dyDescent="0.25">
      <c r="A1012" t="s">
        <v>175</v>
      </c>
      <c r="B1012" t="s">
        <v>175</v>
      </c>
      <c r="C1012" t="s">
        <v>250</v>
      </c>
      <c r="D1012" t="s">
        <v>1944</v>
      </c>
      <c r="E1012" t="s">
        <v>175</v>
      </c>
      <c r="F1012" t="s">
        <v>175</v>
      </c>
      <c r="G1012" t="s">
        <v>176</v>
      </c>
      <c r="H1012" t="s">
        <v>175</v>
      </c>
      <c r="I1012" t="s">
        <v>175</v>
      </c>
      <c r="J1012" t="s">
        <v>1902</v>
      </c>
      <c r="K1012">
        <v>3.6</v>
      </c>
      <c r="L1012">
        <v>6</v>
      </c>
      <c r="M1012">
        <v>32</v>
      </c>
      <c r="N1012" t="s">
        <v>175</v>
      </c>
      <c r="O1012">
        <v>0.22</v>
      </c>
      <c r="P1012">
        <v>1.17</v>
      </c>
      <c r="Q1012">
        <v>49.7</v>
      </c>
      <c r="R1012">
        <v>50.76</v>
      </c>
      <c r="S1012">
        <v>135</v>
      </c>
      <c r="T1012" s="18" t="s">
        <v>175</v>
      </c>
      <c r="U1012" s="18">
        <v>220.45854</v>
      </c>
      <c r="V1012" t="s">
        <v>175</v>
      </c>
      <c r="W1012" t="s">
        <v>175</v>
      </c>
      <c r="X1012" t="s">
        <v>175</v>
      </c>
      <c r="Y1012" t="s">
        <v>175</v>
      </c>
      <c r="Z1012" t="s">
        <v>175</v>
      </c>
      <c r="AA1012" t="s">
        <v>175</v>
      </c>
      <c r="AB1012" t="s">
        <v>175</v>
      </c>
      <c r="AC1012" t="s">
        <v>175</v>
      </c>
      <c r="AD1012" t="s">
        <v>175</v>
      </c>
      <c r="AE1012" t="s">
        <v>175</v>
      </c>
      <c r="AF1012" t="s">
        <v>175</v>
      </c>
      <c r="AG1012" t="s">
        <v>175</v>
      </c>
      <c r="AH1012" t="s">
        <v>175</v>
      </c>
      <c r="AI1012" t="s">
        <v>175</v>
      </c>
      <c r="AJ1012" t="s">
        <v>175</v>
      </c>
      <c r="AK1012" t="s">
        <v>175</v>
      </c>
      <c r="AL1012" t="s">
        <v>175</v>
      </c>
      <c r="AM1012" t="s">
        <v>175</v>
      </c>
      <c r="AN1012" t="s">
        <v>175</v>
      </c>
      <c r="AO1012" t="s">
        <v>175</v>
      </c>
      <c r="AP1012" t="s">
        <v>175</v>
      </c>
      <c r="AQ1012" t="s">
        <v>175</v>
      </c>
      <c r="AR1012" t="s">
        <v>175</v>
      </c>
      <c r="AS1012" t="s">
        <v>175</v>
      </c>
      <c r="AT1012" t="s">
        <v>175</v>
      </c>
      <c r="AU1012" t="s">
        <v>175</v>
      </c>
      <c r="AV1012" t="s">
        <v>175</v>
      </c>
      <c r="AW1012" t="s">
        <v>1945</v>
      </c>
      <c r="AX1012">
        <v>2</v>
      </c>
      <c r="AY1012" t="s">
        <v>175</v>
      </c>
      <c r="AZ1012" t="s">
        <v>175</v>
      </c>
      <c r="BA1012" t="s">
        <v>175</v>
      </c>
      <c r="BB1012" t="s">
        <v>175</v>
      </c>
      <c r="BC1012" t="s">
        <v>175</v>
      </c>
      <c r="BD1012" t="s">
        <v>175</v>
      </c>
      <c r="BE1012" t="s">
        <v>175</v>
      </c>
      <c r="BF1012">
        <v>484.4</v>
      </c>
      <c r="BG1012" t="s">
        <v>175</v>
      </c>
      <c r="BH1012" t="s">
        <v>175</v>
      </c>
      <c r="BI1012" t="s">
        <v>175</v>
      </c>
      <c r="BJ1012" t="s">
        <v>175</v>
      </c>
      <c r="BK1012" t="s">
        <v>175</v>
      </c>
      <c r="BL1012" t="s">
        <v>175</v>
      </c>
      <c r="BM1012" t="s">
        <v>175</v>
      </c>
      <c r="BN1012" t="s">
        <v>175</v>
      </c>
      <c r="BO1012" t="s">
        <v>175</v>
      </c>
      <c r="BP1012" t="s">
        <v>175</v>
      </c>
      <c r="BQ1012" t="s">
        <v>175</v>
      </c>
      <c r="BR1012" t="s">
        <v>175</v>
      </c>
      <c r="BS1012" t="s">
        <v>175</v>
      </c>
      <c r="BT1012" t="s">
        <v>175</v>
      </c>
      <c r="BU1012" t="s">
        <v>175</v>
      </c>
      <c r="BV1012" t="s">
        <v>175</v>
      </c>
      <c r="BW1012" t="s">
        <v>175</v>
      </c>
      <c r="BX1012" t="s">
        <v>175</v>
      </c>
      <c r="BY1012" t="s">
        <v>175</v>
      </c>
      <c r="BZ1012" t="s">
        <v>175</v>
      </c>
      <c r="CA1012" t="s">
        <v>1873</v>
      </c>
      <c r="CB1012" t="s">
        <v>1586</v>
      </c>
      <c r="CC1012" t="b">
        <v>1</v>
      </c>
      <c r="CD1012" t="s">
        <v>175</v>
      </c>
      <c r="CE1012" t="s">
        <v>175</v>
      </c>
      <c r="CF1012" t="s">
        <v>175</v>
      </c>
      <c r="CG1012" t="s">
        <v>175</v>
      </c>
      <c r="CH1012" t="s">
        <v>1720</v>
      </c>
      <c r="CI1012" t="s">
        <v>1586</v>
      </c>
      <c r="CJ1012" t="s">
        <v>175</v>
      </c>
      <c r="CK1012" t="s">
        <v>175</v>
      </c>
      <c r="CL1012" t="s">
        <v>175</v>
      </c>
      <c r="CM1012" t="s">
        <v>175</v>
      </c>
      <c r="CN1012" t="s">
        <v>175</v>
      </c>
      <c r="CO1012">
        <v>21.6</v>
      </c>
      <c r="CP1012" t="s">
        <v>183</v>
      </c>
      <c r="CQ1012">
        <v>0</v>
      </c>
      <c r="CR1012" t="s">
        <v>1587</v>
      </c>
      <c r="CS1012">
        <v>181.8357</v>
      </c>
      <c r="CT1012" t="s">
        <v>1586</v>
      </c>
      <c r="CU1012">
        <v>9.3799999999999901</v>
      </c>
      <c r="CV1012">
        <v>0</v>
      </c>
      <c r="CW1012">
        <v>21</v>
      </c>
      <c r="CX1012">
        <v>70.1679736272703</v>
      </c>
      <c r="CY1012">
        <v>0</v>
      </c>
      <c r="CZ1012">
        <v>100.54797362727</v>
      </c>
      <c r="DA1012">
        <v>81.287726372729594</v>
      </c>
      <c r="DB1012">
        <v>42</v>
      </c>
      <c r="DC1012">
        <v>0</v>
      </c>
    </row>
    <row r="1013" spans="1:107" x14ac:dyDescent="0.25">
      <c r="A1013" t="s">
        <v>175</v>
      </c>
      <c r="B1013" t="s">
        <v>175</v>
      </c>
      <c r="C1013" t="s">
        <v>250</v>
      </c>
      <c r="D1013" t="s">
        <v>1946</v>
      </c>
      <c r="E1013" t="s">
        <v>175</v>
      </c>
      <c r="F1013" t="s">
        <v>175</v>
      </c>
      <c r="G1013" t="s">
        <v>176</v>
      </c>
      <c r="H1013" t="s">
        <v>175</v>
      </c>
      <c r="I1013" t="s">
        <v>175</v>
      </c>
      <c r="J1013" t="s">
        <v>1902</v>
      </c>
      <c r="K1013">
        <v>3.6</v>
      </c>
      <c r="L1013">
        <v>8</v>
      </c>
      <c r="M1013">
        <v>32</v>
      </c>
      <c r="N1013" t="s">
        <v>175</v>
      </c>
      <c r="O1013">
        <v>0.21</v>
      </c>
      <c r="P1013">
        <v>1.83</v>
      </c>
      <c r="Q1013">
        <v>47.14</v>
      </c>
      <c r="R1013">
        <v>47.18</v>
      </c>
      <c r="S1013">
        <v>135</v>
      </c>
      <c r="T1013" s="18" t="s">
        <v>175</v>
      </c>
      <c r="U1013" s="18">
        <v>208.15512000000001</v>
      </c>
      <c r="V1013" t="s">
        <v>175</v>
      </c>
      <c r="W1013" t="s">
        <v>175</v>
      </c>
      <c r="X1013" t="s">
        <v>175</v>
      </c>
      <c r="Y1013" t="s">
        <v>175</v>
      </c>
      <c r="Z1013" t="s">
        <v>175</v>
      </c>
      <c r="AA1013" t="s">
        <v>175</v>
      </c>
      <c r="AB1013" t="s">
        <v>175</v>
      </c>
      <c r="AC1013" t="s">
        <v>175</v>
      </c>
      <c r="AD1013" t="s">
        <v>175</v>
      </c>
      <c r="AE1013" t="s">
        <v>175</v>
      </c>
      <c r="AF1013" t="s">
        <v>175</v>
      </c>
      <c r="AG1013" t="s">
        <v>175</v>
      </c>
      <c r="AH1013" t="s">
        <v>175</v>
      </c>
      <c r="AI1013" t="s">
        <v>175</v>
      </c>
      <c r="AJ1013" t="s">
        <v>175</v>
      </c>
      <c r="AK1013" t="s">
        <v>175</v>
      </c>
      <c r="AL1013" t="s">
        <v>175</v>
      </c>
      <c r="AM1013" t="s">
        <v>175</v>
      </c>
      <c r="AN1013" t="s">
        <v>175</v>
      </c>
      <c r="AO1013" t="s">
        <v>175</v>
      </c>
      <c r="AP1013" t="s">
        <v>175</v>
      </c>
      <c r="AQ1013" t="s">
        <v>175</v>
      </c>
      <c r="AR1013" t="s">
        <v>175</v>
      </c>
      <c r="AS1013" t="s">
        <v>175</v>
      </c>
      <c r="AT1013" t="s">
        <v>175</v>
      </c>
      <c r="AU1013" t="s">
        <v>175</v>
      </c>
      <c r="AV1013" t="s">
        <v>175</v>
      </c>
      <c r="AW1013" t="s">
        <v>1947</v>
      </c>
      <c r="AX1013">
        <v>2</v>
      </c>
      <c r="AY1013" t="s">
        <v>175</v>
      </c>
      <c r="AZ1013" t="s">
        <v>175</v>
      </c>
      <c r="BA1013" t="s">
        <v>175</v>
      </c>
      <c r="BB1013" t="s">
        <v>175</v>
      </c>
      <c r="BC1013" t="s">
        <v>175</v>
      </c>
      <c r="BD1013" t="s">
        <v>175</v>
      </c>
      <c r="BE1013" t="s">
        <v>175</v>
      </c>
      <c r="BF1013">
        <v>484.4</v>
      </c>
      <c r="BG1013" t="s">
        <v>175</v>
      </c>
      <c r="BH1013" t="s">
        <v>175</v>
      </c>
      <c r="BI1013" t="s">
        <v>175</v>
      </c>
      <c r="BJ1013" t="s">
        <v>175</v>
      </c>
      <c r="BK1013" t="s">
        <v>175</v>
      </c>
      <c r="BL1013" t="s">
        <v>175</v>
      </c>
      <c r="BM1013" t="s">
        <v>175</v>
      </c>
      <c r="BN1013" t="s">
        <v>175</v>
      </c>
      <c r="BO1013" t="s">
        <v>175</v>
      </c>
      <c r="BP1013" t="s">
        <v>175</v>
      </c>
      <c r="BQ1013" t="s">
        <v>175</v>
      </c>
      <c r="BR1013" t="s">
        <v>175</v>
      </c>
      <c r="BS1013" t="s">
        <v>175</v>
      </c>
      <c r="BT1013" t="s">
        <v>175</v>
      </c>
      <c r="BU1013" t="s">
        <v>175</v>
      </c>
      <c r="BV1013" t="s">
        <v>175</v>
      </c>
      <c r="BW1013" t="s">
        <v>175</v>
      </c>
      <c r="BX1013" t="s">
        <v>175</v>
      </c>
      <c r="BY1013" t="s">
        <v>175</v>
      </c>
      <c r="BZ1013" t="s">
        <v>175</v>
      </c>
      <c r="CA1013" t="s">
        <v>1873</v>
      </c>
      <c r="CB1013" t="s">
        <v>1586</v>
      </c>
      <c r="CC1013" t="b">
        <v>1</v>
      </c>
      <c r="CD1013" t="s">
        <v>175</v>
      </c>
      <c r="CE1013" t="s">
        <v>175</v>
      </c>
      <c r="CF1013" t="s">
        <v>175</v>
      </c>
      <c r="CG1013" t="s">
        <v>175</v>
      </c>
      <c r="CH1013" t="s">
        <v>1720</v>
      </c>
      <c r="CI1013" t="s">
        <v>1586</v>
      </c>
      <c r="CJ1013" t="s">
        <v>175</v>
      </c>
      <c r="CK1013" t="s">
        <v>175</v>
      </c>
      <c r="CL1013" t="s">
        <v>175</v>
      </c>
      <c r="CM1013" t="s">
        <v>175</v>
      </c>
      <c r="CN1013" t="s">
        <v>175</v>
      </c>
      <c r="CO1013">
        <v>28.8</v>
      </c>
      <c r="CP1013" t="s">
        <v>183</v>
      </c>
      <c r="CQ1013">
        <v>0</v>
      </c>
      <c r="CR1013" t="s">
        <v>1587</v>
      </c>
      <c r="CS1013">
        <v>172.77348000000001</v>
      </c>
      <c r="CT1013" t="s">
        <v>1586</v>
      </c>
      <c r="CU1013">
        <v>9.3799999999999901</v>
      </c>
      <c r="CV1013">
        <v>0</v>
      </c>
      <c r="CW1013">
        <v>21</v>
      </c>
      <c r="CX1013">
        <v>70.1679736272703</v>
      </c>
      <c r="CY1013">
        <v>0</v>
      </c>
      <c r="CZ1013">
        <v>100.54797362727</v>
      </c>
      <c r="DA1013">
        <v>72.225506372729598</v>
      </c>
      <c r="DB1013">
        <v>42</v>
      </c>
      <c r="DC1013">
        <v>0</v>
      </c>
    </row>
    <row r="1014" spans="1:107" x14ac:dyDescent="0.25">
      <c r="A1014" t="s">
        <v>175</v>
      </c>
      <c r="B1014" t="s">
        <v>175</v>
      </c>
      <c r="C1014" t="s">
        <v>1579</v>
      </c>
      <c r="D1014" t="s">
        <v>1874</v>
      </c>
      <c r="E1014" t="s">
        <v>175</v>
      </c>
      <c r="F1014" t="s">
        <v>175</v>
      </c>
      <c r="G1014" t="s">
        <v>176</v>
      </c>
      <c r="H1014" t="s">
        <v>175</v>
      </c>
      <c r="I1014" t="s">
        <v>175</v>
      </c>
      <c r="J1014" t="s">
        <v>1871</v>
      </c>
      <c r="K1014">
        <v>3.7</v>
      </c>
      <c r="L1014">
        <v>6</v>
      </c>
      <c r="M1014">
        <v>16</v>
      </c>
      <c r="N1014" t="s">
        <v>175</v>
      </c>
      <c r="O1014">
        <v>0.28999999999999998</v>
      </c>
      <c r="P1014">
        <v>1.65</v>
      </c>
      <c r="Q1014">
        <v>35.549999999999997</v>
      </c>
      <c r="R1014">
        <v>36.64</v>
      </c>
      <c r="S1014" t="s">
        <v>175</v>
      </c>
      <c r="T1014" s="18" t="s">
        <v>175</v>
      </c>
      <c r="U1014" s="18">
        <v>159.00713999999999</v>
      </c>
      <c r="V1014" t="s">
        <v>175</v>
      </c>
      <c r="W1014" t="s">
        <v>175</v>
      </c>
      <c r="X1014" t="s">
        <v>175</v>
      </c>
      <c r="Y1014" t="s">
        <v>175</v>
      </c>
      <c r="Z1014" t="s">
        <v>175</v>
      </c>
      <c r="AA1014" t="s">
        <v>175</v>
      </c>
      <c r="AB1014" t="s">
        <v>175</v>
      </c>
      <c r="AC1014" t="s">
        <v>175</v>
      </c>
      <c r="AD1014" t="s">
        <v>175</v>
      </c>
      <c r="AE1014" t="s">
        <v>175</v>
      </c>
      <c r="AF1014" t="s">
        <v>175</v>
      </c>
      <c r="AG1014" t="s">
        <v>175</v>
      </c>
      <c r="AH1014" t="s">
        <v>175</v>
      </c>
      <c r="AI1014" t="s">
        <v>175</v>
      </c>
      <c r="AJ1014" t="s">
        <v>175</v>
      </c>
      <c r="AK1014" t="s">
        <v>175</v>
      </c>
      <c r="AL1014" t="s">
        <v>175</v>
      </c>
      <c r="AM1014" t="s">
        <v>175</v>
      </c>
      <c r="AN1014" t="s">
        <v>175</v>
      </c>
      <c r="AO1014" t="s">
        <v>175</v>
      </c>
      <c r="AP1014" t="s">
        <v>175</v>
      </c>
      <c r="AQ1014" t="s">
        <v>175</v>
      </c>
      <c r="AR1014" t="s">
        <v>175</v>
      </c>
      <c r="AS1014" t="s">
        <v>175</v>
      </c>
      <c r="AT1014" t="s">
        <v>175</v>
      </c>
      <c r="AU1014" t="s">
        <v>175</v>
      </c>
      <c r="AV1014" t="s">
        <v>175</v>
      </c>
      <c r="AW1014" t="s">
        <v>1875</v>
      </c>
      <c r="AX1014">
        <v>2</v>
      </c>
      <c r="AY1014" t="s">
        <v>175</v>
      </c>
      <c r="AZ1014" t="s">
        <v>175</v>
      </c>
      <c r="BA1014" t="s">
        <v>175</v>
      </c>
      <c r="BB1014" t="s">
        <v>175</v>
      </c>
      <c r="BC1014" t="s">
        <v>175</v>
      </c>
      <c r="BD1014" t="s">
        <v>175</v>
      </c>
      <c r="BE1014" t="s">
        <v>175</v>
      </c>
      <c r="BF1014">
        <v>192</v>
      </c>
      <c r="BG1014" t="s">
        <v>175</v>
      </c>
      <c r="BH1014" t="s">
        <v>175</v>
      </c>
      <c r="BI1014" t="s">
        <v>175</v>
      </c>
      <c r="BJ1014" t="s">
        <v>175</v>
      </c>
      <c r="BK1014" t="s">
        <v>175</v>
      </c>
      <c r="BL1014" t="s">
        <v>175</v>
      </c>
      <c r="BM1014" t="s">
        <v>175</v>
      </c>
      <c r="BN1014" t="s">
        <v>175</v>
      </c>
      <c r="BO1014" t="s">
        <v>175</v>
      </c>
      <c r="BP1014" t="s">
        <v>175</v>
      </c>
      <c r="BQ1014" t="s">
        <v>175</v>
      </c>
      <c r="BR1014" t="s">
        <v>175</v>
      </c>
      <c r="BS1014" t="s">
        <v>175</v>
      </c>
      <c r="BT1014" t="s">
        <v>175</v>
      </c>
      <c r="BU1014" t="s">
        <v>175</v>
      </c>
      <c r="BV1014" t="s">
        <v>175</v>
      </c>
      <c r="BW1014" t="s">
        <v>175</v>
      </c>
      <c r="BX1014" t="s">
        <v>175</v>
      </c>
      <c r="BY1014" t="s">
        <v>175</v>
      </c>
      <c r="BZ1014" t="s">
        <v>175</v>
      </c>
      <c r="CA1014" t="s">
        <v>1873</v>
      </c>
      <c r="CB1014" t="s">
        <v>1586</v>
      </c>
      <c r="CC1014" t="b">
        <v>1</v>
      </c>
      <c r="CD1014" t="s">
        <v>175</v>
      </c>
      <c r="CE1014" t="s">
        <v>175</v>
      </c>
      <c r="CF1014" t="s">
        <v>175</v>
      </c>
      <c r="CG1014" t="s">
        <v>175</v>
      </c>
      <c r="CH1014" t="s">
        <v>1720</v>
      </c>
      <c r="CI1014" t="s">
        <v>1586</v>
      </c>
      <c r="CJ1014" t="s">
        <v>175</v>
      </c>
      <c r="CK1014" t="s">
        <v>175</v>
      </c>
      <c r="CL1014" t="s">
        <v>175</v>
      </c>
      <c r="CM1014" t="s">
        <v>175</v>
      </c>
      <c r="CN1014" t="s">
        <v>175</v>
      </c>
      <c r="CO1014">
        <v>22.2</v>
      </c>
      <c r="CP1014" t="s">
        <v>183</v>
      </c>
      <c r="CQ1014">
        <v>0</v>
      </c>
      <c r="CR1014" t="s">
        <v>1587</v>
      </c>
      <c r="CS1014">
        <v>134.31707999999901</v>
      </c>
      <c r="CT1014" t="s">
        <v>1586</v>
      </c>
      <c r="CU1014">
        <v>5.54</v>
      </c>
      <c r="CV1014">
        <v>0</v>
      </c>
      <c r="CW1014">
        <v>0</v>
      </c>
      <c r="CX1014">
        <v>49.800854104657098</v>
      </c>
      <c r="CY1014">
        <v>0</v>
      </c>
      <c r="CZ1014">
        <v>55.340854104657097</v>
      </c>
      <c r="DA1014">
        <v>78.976225895342793</v>
      </c>
      <c r="DB1014">
        <v>42</v>
      </c>
      <c r="DC1014">
        <v>0</v>
      </c>
    </row>
    <row r="1015" spans="1:107" x14ac:dyDescent="0.25">
      <c r="A1015" t="s">
        <v>175</v>
      </c>
      <c r="B1015" t="s">
        <v>175</v>
      </c>
      <c r="C1015" t="s">
        <v>250</v>
      </c>
      <c r="D1015" t="s">
        <v>764</v>
      </c>
      <c r="E1015" t="s">
        <v>175</v>
      </c>
      <c r="F1015" t="s">
        <v>175</v>
      </c>
      <c r="G1015" t="s">
        <v>176</v>
      </c>
      <c r="H1015" t="s">
        <v>175</v>
      </c>
      <c r="I1015" t="s">
        <v>175</v>
      </c>
      <c r="J1015" t="s">
        <v>179</v>
      </c>
      <c r="K1015">
        <v>2.9</v>
      </c>
      <c r="L1015">
        <v>2</v>
      </c>
      <c r="M1015">
        <v>32</v>
      </c>
      <c r="N1015" t="s">
        <v>175</v>
      </c>
      <c r="O1015">
        <v>0.79</v>
      </c>
      <c r="P1015">
        <v>1.19</v>
      </c>
      <c r="Q1015">
        <v>16.87</v>
      </c>
      <c r="R1015">
        <v>18.22</v>
      </c>
      <c r="S1015" t="s">
        <v>175</v>
      </c>
      <c r="T1015" s="18" t="s">
        <v>175</v>
      </c>
      <c r="U1015" s="18">
        <v>79.299899999999894</v>
      </c>
      <c r="V1015" t="s">
        <v>175</v>
      </c>
      <c r="W1015" t="s">
        <v>175</v>
      </c>
      <c r="X1015" t="s">
        <v>175</v>
      </c>
      <c r="Y1015" t="s">
        <v>175</v>
      </c>
      <c r="Z1015" t="s">
        <v>175</v>
      </c>
      <c r="AA1015" t="s">
        <v>175</v>
      </c>
      <c r="AB1015" t="s">
        <v>175</v>
      </c>
      <c r="AC1015" t="s">
        <v>175</v>
      </c>
      <c r="AD1015" t="s">
        <v>175</v>
      </c>
      <c r="AE1015" t="s">
        <v>175</v>
      </c>
      <c r="AF1015" t="s">
        <v>175</v>
      </c>
      <c r="AG1015" t="s">
        <v>175</v>
      </c>
      <c r="AH1015" t="s">
        <v>175</v>
      </c>
      <c r="AI1015" t="s">
        <v>175</v>
      </c>
      <c r="AJ1015" t="s">
        <v>175</v>
      </c>
      <c r="AK1015" t="s">
        <v>175</v>
      </c>
      <c r="AL1015" t="s">
        <v>175</v>
      </c>
      <c r="AM1015" t="s">
        <v>175</v>
      </c>
      <c r="AN1015" t="s">
        <v>175</v>
      </c>
      <c r="AO1015" t="s">
        <v>175</v>
      </c>
      <c r="AP1015" t="s">
        <v>175</v>
      </c>
      <c r="AQ1015" t="s">
        <v>175</v>
      </c>
      <c r="AR1015" t="s">
        <v>175</v>
      </c>
      <c r="AS1015" t="s">
        <v>175</v>
      </c>
      <c r="AT1015" t="s">
        <v>175</v>
      </c>
      <c r="AU1015" t="s">
        <v>175</v>
      </c>
      <c r="AV1015" t="s">
        <v>175</v>
      </c>
      <c r="AW1015" t="s">
        <v>1876</v>
      </c>
      <c r="AX1015">
        <v>2</v>
      </c>
      <c r="AY1015" t="s">
        <v>175</v>
      </c>
      <c r="AZ1015" t="s">
        <v>175</v>
      </c>
      <c r="BA1015" t="s">
        <v>175</v>
      </c>
      <c r="BB1015" t="s">
        <v>175</v>
      </c>
      <c r="BC1015" t="s">
        <v>175</v>
      </c>
      <c r="BD1015" t="s">
        <v>175</v>
      </c>
      <c r="BE1015" t="s">
        <v>175</v>
      </c>
      <c r="BF1015">
        <v>96</v>
      </c>
      <c r="BG1015" t="s">
        <v>175</v>
      </c>
      <c r="BH1015" t="s">
        <v>175</v>
      </c>
      <c r="BI1015" t="s">
        <v>175</v>
      </c>
      <c r="BJ1015" t="s">
        <v>175</v>
      </c>
      <c r="BK1015" t="s">
        <v>175</v>
      </c>
      <c r="BL1015" t="s">
        <v>175</v>
      </c>
      <c r="BM1015" t="s">
        <v>175</v>
      </c>
      <c r="BN1015" t="s">
        <v>175</v>
      </c>
      <c r="BO1015" t="s">
        <v>175</v>
      </c>
      <c r="BP1015" t="s">
        <v>175</v>
      </c>
      <c r="BQ1015" t="s">
        <v>175</v>
      </c>
      <c r="BR1015" t="s">
        <v>175</v>
      </c>
      <c r="BS1015" t="s">
        <v>175</v>
      </c>
      <c r="BT1015" t="s">
        <v>175</v>
      </c>
      <c r="BU1015" t="s">
        <v>175</v>
      </c>
      <c r="BV1015" t="s">
        <v>175</v>
      </c>
      <c r="BW1015" t="s">
        <v>175</v>
      </c>
      <c r="BX1015" t="s">
        <v>175</v>
      </c>
      <c r="BY1015" t="s">
        <v>175</v>
      </c>
      <c r="BZ1015" t="s">
        <v>175</v>
      </c>
      <c r="CA1015" t="s">
        <v>1873</v>
      </c>
      <c r="CB1015" t="s">
        <v>1547</v>
      </c>
      <c r="CC1015" t="b">
        <v>1</v>
      </c>
      <c r="CD1015" t="s">
        <v>175</v>
      </c>
      <c r="CE1015" t="s">
        <v>175</v>
      </c>
      <c r="CF1015" t="s">
        <v>175</v>
      </c>
      <c r="CG1015" t="s">
        <v>175</v>
      </c>
      <c r="CH1015" t="s">
        <v>1720</v>
      </c>
      <c r="CI1015" t="s">
        <v>1547</v>
      </c>
      <c r="CJ1015" t="s">
        <v>175</v>
      </c>
      <c r="CK1015" t="s">
        <v>175</v>
      </c>
      <c r="CL1015" t="s">
        <v>175</v>
      </c>
      <c r="CM1015" t="s">
        <v>175</v>
      </c>
      <c r="CN1015" t="s">
        <v>175</v>
      </c>
      <c r="CO1015">
        <v>5.8</v>
      </c>
      <c r="CP1015" t="s">
        <v>183</v>
      </c>
      <c r="CQ1015">
        <v>0</v>
      </c>
      <c r="CR1015" t="s">
        <v>1549</v>
      </c>
      <c r="CS1015">
        <v>68.389319999999998</v>
      </c>
      <c r="CT1015" t="s">
        <v>1547</v>
      </c>
      <c r="CU1015">
        <v>9.3799999999999901</v>
      </c>
      <c r="CV1015">
        <v>0</v>
      </c>
      <c r="CW1015">
        <v>0</v>
      </c>
      <c r="CX1015">
        <v>34.286561507057101</v>
      </c>
      <c r="CY1015">
        <v>0</v>
      </c>
      <c r="CZ1015">
        <v>43.666561507057096</v>
      </c>
      <c r="DA1015">
        <v>24.722758492942798</v>
      </c>
      <c r="DB1015">
        <v>32</v>
      </c>
      <c r="DC1015">
        <v>1</v>
      </c>
    </row>
    <row r="1016" spans="1:107" x14ac:dyDescent="0.25">
      <c r="A1016" t="s">
        <v>175</v>
      </c>
      <c r="B1016" t="s">
        <v>175</v>
      </c>
      <c r="C1016" t="s">
        <v>1579</v>
      </c>
      <c r="D1016" t="s">
        <v>1622</v>
      </c>
      <c r="E1016" t="s">
        <v>175</v>
      </c>
      <c r="F1016" t="s">
        <v>175</v>
      </c>
      <c r="G1016" t="s">
        <v>176</v>
      </c>
      <c r="H1016" t="s">
        <v>175</v>
      </c>
      <c r="I1016" t="s">
        <v>175</v>
      </c>
      <c r="J1016" t="s">
        <v>1877</v>
      </c>
      <c r="K1016">
        <v>3.6</v>
      </c>
      <c r="L1016">
        <v>6</v>
      </c>
      <c r="M1016">
        <v>32</v>
      </c>
      <c r="N1016" t="s">
        <v>175</v>
      </c>
      <c r="O1016">
        <v>0.23</v>
      </c>
      <c r="P1016">
        <v>0.7</v>
      </c>
      <c r="Q1016">
        <v>25.76</v>
      </c>
      <c r="R1016">
        <v>30.05</v>
      </c>
      <c r="S1016" t="s">
        <v>175</v>
      </c>
      <c r="T1016" s="18" t="s">
        <v>175</v>
      </c>
      <c r="U1016" s="18">
        <v>119.67912</v>
      </c>
      <c r="V1016" t="s">
        <v>175</v>
      </c>
      <c r="W1016" t="s">
        <v>175</v>
      </c>
      <c r="X1016" t="s">
        <v>175</v>
      </c>
      <c r="Y1016" t="s">
        <v>175</v>
      </c>
      <c r="Z1016" t="s">
        <v>175</v>
      </c>
      <c r="AA1016" t="s">
        <v>175</v>
      </c>
      <c r="AB1016" t="s">
        <v>175</v>
      </c>
      <c r="AC1016" t="s">
        <v>175</v>
      </c>
      <c r="AD1016" t="s">
        <v>175</v>
      </c>
      <c r="AE1016" t="s">
        <v>175</v>
      </c>
      <c r="AF1016" t="s">
        <v>175</v>
      </c>
      <c r="AG1016" t="s">
        <v>175</v>
      </c>
      <c r="AH1016" t="s">
        <v>175</v>
      </c>
      <c r="AI1016" t="s">
        <v>175</v>
      </c>
      <c r="AJ1016" t="s">
        <v>175</v>
      </c>
      <c r="AK1016" t="s">
        <v>175</v>
      </c>
      <c r="AL1016" t="s">
        <v>175</v>
      </c>
      <c r="AM1016" t="s">
        <v>175</v>
      </c>
      <c r="AN1016" t="s">
        <v>175</v>
      </c>
      <c r="AO1016" t="s">
        <v>175</v>
      </c>
      <c r="AP1016" t="s">
        <v>175</v>
      </c>
      <c r="AQ1016" t="s">
        <v>175</v>
      </c>
      <c r="AR1016" t="s">
        <v>175</v>
      </c>
      <c r="AS1016" t="s">
        <v>175</v>
      </c>
      <c r="AT1016" t="s">
        <v>175</v>
      </c>
      <c r="AU1016" t="s">
        <v>175</v>
      </c>
      <c r="AV1016" t="s">
        <v>175</v>
      </c>
      <c r="AW1016" t="s">
        <v>1622</v>
      </c>
      <c r="AX1016">
        <v>2</v>
      </c>
      <c r="AY1016" t="s">
        <v>175</v>
      </c>
      <c r="AZ1016" t="s">
        <v>175</v>
      </c>
      <c r="BA1016" t="s">
        <v>175</v>
      </c>
      <c r="BB1016" t="s">
        <v>175</v>
      </c>
      <c r="BC1016" t="s">
        <v>175</v>
      </c>
      <c r="BD1016" t="s">
        <v>175</v>
      </c>
      <c r="BE1016" t="s">
        <v>175</v>
      </c>
      <c r="BF1016">
        <v>256</v>
      </c>
      <c r="BG1016" t="s">
        <v>175</v>
      </c>
      <c r="BH1016" t="s">
        <v>175</v>
      </c>
      <c r="BI1016" t="s">
        <v>175</v>
      </c>
      <c r="BJ1016" t="s">
        <v>175</v>
      </c>
      <c r="BK1016" t="s">
        <v>175</v>
      </c>
      <c r="BL1016" t="s">
        <v>175</v>
      </c>
      <c r="BM1016" t="s">
        <v>175</v>
      </c>
      <c r="BN1016" t="s">
        <v>175</v>
      </c>
      <c r="BO1016" t="s">
        <v>175</v>
      </c>
      <c r="BP1016" t="s">
        <v>175</v>
      </c>
      <c r="BQ1016" t="s">
        <v>175</v>
      </c>
      <c r="BR1016" t="s">
        <v>175</v>
      </c>
      <c r="BS1016" t="s">
        <v>175</v>
      </c>
      <c r="BT1016" t="s">
        <v>175</v>
      </c>
      <c r="BU1016" t="s">
        <v>175</v>
      </c>
      <c r="BV1016" t="s">
        <v>175</v>
      </c>
      <c r="BW1016" t="s">
        <v>175</v>
      </c>
      <c r="BX1016" t="s">
        <v>175</v>
      </c>
      <c r="BY1016" t="s">
        <v>175</v>
      </c>
      <c r="BZ1016" t="s">
        <v>175</v>
      </c>
      <c r="CA1016" t="s">
        <v>1873</v>
      </c>
      <c r="CB1016" t="s">
        <v>1586</v>
      </c>
      <c r="CC1016" t="b">
        <v>1</v>
      </c>
      <c r="CD1016" t="s">
        <v>175</v>
      </c>
      <c r="CE1016" t="s">
        <v>175</v>
      </c>
      <c r="CF1016" t="s">
        <v>175</v>
      </c>
      <c r="CG1016" t="s">
        <v>175</v>
      </c>
      <c r="CH1016" t="s">
        <v>1720</v>
      </c>
      <c r="CI1016" t="s">
        <v>1586</v>
      </c>
      <c r="CJ1016" t="s">
        <v>175</v>
      </c>
      <c r="CK1016" t="s">
        <v>175</v>
      </c>
      <c r="CL1016" t="s">
        <v>175</v>
      </c>
      <c r="CM1016" t="s">
        <v>175</v>
      </c>
      <c r="CN1016" t="s">
        <v>175</v>
      </c>
      <c r="CO1016">
        <v>21.6</v>
      </c>
      <c r="CP1016" t="s">
        <v>183</v>
      </c>
      <c r="CQ1016">
        <v>0</v>
      </c>
      <c r="CR1016" t="s">
        <v>1587</v>
      </c>
      <c r="CS1016">
        <v>104.59878</v>
      </c>
      <c r="CT1016" t="s">
        <v>1586</v>
      </c>
      <c r="CU1016">
        <v>9.3799999999999901</v>
      </c>
      <c r="CV1016">
        <v>0</v>
      </c>
      <c r="CW1016">
        <v>2.1</v>
      </c>
      <c r="CX1016">
        <v>57.452333833092098</v>
      </c>
      <c r="CY1016">
        <v>0</v>
      </c>
      <c r="CZ1016">
        <v>68.932333833092102</v>
      </c>
      <c r="DA1016">
        <v>35.666446166907903</v>
      </c>
      <c r="DB1016">
        <v>42</v>
      </c>
      <c r="DC1016">
        <v>1</v>
      </c>
    </row>
    <row r="1017" spans="1:107" x14ac:dyDescent="0.25">
      <c r="A1017" t="s">
        <v>175</v>
      </c>
      <c r="B1017" t="s">
        <v>175</v>
      </c>
      <c r="C1017" t="s">
        <v>1579</v>
      </c>
      <c r="D1017" t="s">
        <v>1878</v>
      </c>
      <c r="E1017" t="s">
        <v>175</v>
      </c>
      <c r="F1017" t="s">
        <v>175</v>
      </c>
      <c r="G1017" t="s">
        <v>176</v>
      </c>
      <c r="H1017" t="s">
        <v>175</v>
      </c>
      <c r="I1017" t="s">
        <v>175</v>
      </c>
      <c r="J1017" t="s">
        <v>1879</v>
      </c>
      <c r="K1017">
        <v>3.7</v>
      </c>
      <c r="L1017">
        <v>6</v>
      </c>
      <c r="M1017">
        <v>32</v>
      </c>
      <c r="N1017" t="s">
        <v>175</v>
      </c>
      <c r="O1017">
        <v>0.17</v>
      </c>
      <c r="P1017">
        <v>2.46</v>
      </c>
      <c r="Q1017">
        <v>39.61</v>
      </c>
      <c r="R1017">
        <v>40.369999999999997</v>
      </c>
      <c r="S1017" t="s">
        <v>175</v>
      </c>
      <c r="T1017" s="18" t="s">
        <v>175</v>
      </c>
      <c r="U1017" s="18">
        <v>176.238059999999</v>
      </c>
      <c r="V1017" t="s">
        <v>175</v>
      </c>
      <c r="W1017" t="s">
        <v>175</v>
      </c>
      <c r="X1017" t="s">
        <v>175</v>
      </c>
      <c r="Y1017" t="s">
        <v>175</v>
      </c>
      <c r="Z1017" t="s">
        <v>175</v>
      </c>
      <c r="AA1017" t="s">
        <v>175</v>
      </c>
      <c r="AB1017" t="s">
        <v>175</v>
      </c>
      <c r="AC1017" t="s">
        <v>175</v>
      </c>
      <c r="AD1017" t="s">
        <v>175</v>
      </c>
      <c r="AE1017" t="s">
        <v>175</v>
      </c>
      <c r="AF1017" t="s">
        <v>175</v>
      </c>
      <c r="AG1017" t="s">
        <v>175</v>
      </c>
      <c r="AH1017" t="s">
        <v>175</v>
      </c>
      <c r="AI1017" t="s">
        <v>175</v>
      </c>
      <c r="AJ1017" t="s">
        <v>175</v>
      </c>
      <c r="AK1017" t="s">
        <v>175</v>
      </c>
      <c r="AL1017" t="s">
        <v>175</v>
      </c>
      <c r="AM1017" t="s">
        <v>175</v>
      </c>
      <c r="AN1017" t="s">
        <v>175</v>
      </c>
      <c r="AO1017" t="s">
        <v>175</v>
      </c>
      <c r="AP1017" t="s">
        <v>175</v>
      </c>
      <c r="AQ1017" t="s">
        <v>175</v>
      </c>
      <c r="AR1017" t="s">
        <v>175</v>
      </c>
      <c r="AS1017" t="s">
        <v>175</v>
      </c>
      <c r="AT1017" t="s">
        <v>175</v>
      </c>
      <c r="AU1017" t="s">
        <v>175</v>
      </c>
      <c r="AV1017" t="s">
        <v>175</v>
      </c>
      <c r="AW1017" t="s">
        <v>1880</v>
      </c>
      <c r="AX1017">
        <v>2</v>
      </c>
      <c r="AY1017" t="s">
        <v>175</v>
      </c>
      <c r="AZ1017" t="s">
        <v>175</v>
      </c>
      <c r="BA1017" t="s">
        <v>175</v>
      </c>
      <c r="BB1017" t="s">
        <v>175</v>
      </c>
      <c r="BC1017" t="s">
        <v>175</v>
      </c>
      <c r="BD1017" t="s">
        <v>175</v>
      </c>
      <c r="BE1017" t="s">
        <v>175</v>
      </c>
      <c r="BF1017">
        <v>484</v>
      </c>
      <c r="BG1017" t="s">
        <v>175</v>
      </c>
      <c r="BH1017" t="s">
        <v>175</v>
      </c>
      <c r="BI1017" t="s">
        <v>175</v>
      </c>
      <c r="BJ1017" t="s">
        <v>175</v>
      </c>
      <c r="BK1017" t="s">
        <v>175</v>
      </c>
      <c r="BL1017" t="s">
        <v>175</v>
      </c>
      <c r="BM1017" t="s">
        <v>175</v>
      </c>
      <c r="BN1017" t="s">
        <v>175</v>
      </c>
      <c r="BO1017" t="s">
        <v>175</v>
      </c>
      <c r="BP1017" t="s">
        <v>175</v>
      </c>
      <c r="BQ1017" t="s">
        <v>175</v>
      </c>
      <c r="BR1017" t="s">
        <v>175</v>
      </c>
      <c r="BS1017" t="s">
        <v>175</v>
      </c>
      <c r="BT1017" t="s">
        <v>175</v>
      </c>
      <c r="BU1017" t="s">
        <v>175</v>
      </c>
      <c r="BV1017" t="s">
        <v>175</v>
      </c>
      <c r="BW1017" t="s">
        <v>175</v>
      </c>
      <c r="BX1017" t="s">
        <v>175</v>
      </c>
      <c r="BY1017" t="s">
        <v>175</v>
      </c>
      <c r="BZ1017" t="s">
        <v>175</v>
      </c>
      <c r="CA1017" t="s">
        <v>1873</v>
      </c>
      <c r="CB1017" t="s">
        <v>1586</v>
      </c>
      <c r="CC1017" t="b">
        <v>1</v>
      </c>
      <c r="CD1017" t="s">
        <v>175</v>
      </c>
      <c r="CE1017" t="s">
        <v>175</v>
      </c>
      <c r="CF1017" t="s">
        <v>175</v>
      </c>
      <c r="CG1017" t="s">
        <v>175</v>
      </c>
      <c r="CH1017" t="s">
        <v>1720</v>
      </c>
      <c r="CI1017" t="s">
        <v>1586</v>
      </c>
      <c r="CJ1017" t="s">
        <v>175</v>
      </c>
      <c r="CK1017" t="s">
        <v>175</v>
      </c>
      <c r="CL1017" t="s">
        <v>175</v>
      </c>
      <c r="CM1017" t="s">
        <v>175</v>
      </c>
      <c r="CN1017" t="s">
        <v>175</v>
      </c>
      <c r="CO1017">
        <v>22.2</v>
      </c>
      <c r="CP1017" t="s">
        <v>183</v>
      </c>
      <c r="CQ1017">
        <v>0</v>
      </c>
      <c r="CR1017" t="s">
        <v>1587</v>
      </c>
      <c r="CS1017">
        <v>150.71142</v>
      </c>
      <c r="CT1017" t="s">
        <v>1586</v>
      </c>
      <c r="CU1017">
        <v>9.3799999999999901</v>
      </c>
      <c r="CV1017">
        <v>0</v>
      </c>
      <c r="CW1017">
        <v>0</v>
      </c>
      <c r="CX1017">
        <v>70.158449764416105</v>
      </c>
      <c r="CY1017">
        <v>0</v>
      </c>
      <c r="CZ1017">
        <v>79.5384497644161</v>
      </c>
      <c r="DA1017">
        <v>71.172970235583804</v>
      </c>
      <c r="DB1017">
        <v>42</v>
      </c>
      <c r="DC1017">
        <v>0</v>
      </c>
    </row>
    <row r="1018" spans="1:107" x14ac:dyDescent="0.25">
      <c r="A1018" t="s">
        <v>175</v>
      </c>
      <c r="B1018" t="s">
        <v>175</v>
      </c>
      <c r="C1018" t="s">
        <v>1579</v>
      </c>
      <c r="D1018" t="s">
        <v>1881</v>
      </c>
      <c r="E1018" t="s">
        <v>175</v>
      </c>
      <c r="F1018" t="s">
        <v>175</v>
      </c>
      <c r="G1018" t="s">
        <v>176</v>
      </c>
      <c r="H1018" t="s">
        <v>175</v>
      </c>
      <c r="I1018" t="s">
        <v>175</v>
      </c>
      <c r="J1018" t="s">
        <v>1879</v>
      </c>
      <c r="K1018">
        <v>3.2</v>
      </c>
      <c r="L1018">
        <v>6</v>
      </c>
      <c r="M1018">
        <v>16</v>
      </c>
      <c r="N1018" t="s">
        <v>175</v>
      </c>
      <c r="O1018">
        <v>0.26</v>
      </c>
      <c r="P1018">
        <v>2.23</v>
      </c>
      <c r="Q1018">
        <v>36.17</v>
      </c>
      <c r="R1018">
        <v>37.06</v>
      </c>
      <c r="S1018" t="s">
        <v>175</v>
      </c>
      <c r="T1018" s="18" t="s">
        <v>175</v>
      </c>
      <c r="U1018" s="18">
        <v>161.59572</v>
      </c>
      <c r="V1018" t="s">
        <v>175</v>
      </c>
      <c r="W1018" t="s">
        <v>175</v>
      </c>
      <c r="X1018" t="s">
        <v>175</v>
      </c>
      <c r="Y1018" t="s">
        <v>175</v>
      </c>
      <c r="Z1018" t="s">
        <v>175</v>
      </c>
      <c r="AA1018" t="s">
        <v>175</v>
      </c>
      <c r="AB1018" t="s">
        <v>175</v>
      </c>
      <c r="AC1018" t="s">
        <v>175</v>
      </c>
      <c r="AD1018" t="s">
        <v>175</v>
      </c>
      <c r="AE1018" t="s">
        <v>175</v>
      </c>
      <c r="AF1018" t="s">
        <v>175</v>
      </c>
      <c r="AG1018" t="s">
        <v>175</v>
      </c>
      <c r="AH1018" t="s">
        <v>175</v>
      </c>
      <c r="AI1018" t="s">
        <v>175</v>
      </c>
      <c r="AJ1018" t="s">
        <v>175</v>
      </c>
      <c r="AK1018" t="s">
        <v>175</v>
      </c>
      <c r="AL1018" t="s">
        <v>175</v>
      </c>
      <c r="AM1018" t="s">
        <v>175</v>
      </c>
      <c r="AN1018" t="s">
        <v>175</v>
      </c>
      <c r="AO1018" t="s">
        <v>175</v>
      </c>
      <c r="AP1018" t="s">
        <v>175</v>
      </c>
      <c r="AQ1018" t="s">
        <v>175</v>
      </c>
      <c r="AR1018" t="s">
        <v>175</v>
      </c>
      <c r="AS1018" t="s">
        <v>175</v>
      </c>
      <c r="AT1018" t="s">
        <v>175</v>
      </c>
      <c r="AU1018" t="s">
        <v>175</v>
      </c>
      <c r="AV1018" t="s">
        <v>175</v>
      </c>
      <c r="AW1018" t="s">
        <v>1882</v>
      </c>
      <c r="AX1018">
        <v>2</v>
      </c>
      <c r="AY1018" t="s">
        <v>175</v>
      </c>
      <c r="AZ1018" t="s">
        <v>175</v>
      </c>
      <c r="BA1018" t="s">
        <v>175</v>
      </c>
      <c r="BB1018" t="s">
        <v>175</v>
      </c>
      <c r="BC1018" t="s">
        <v>175</v>
      </c>
      <c r="BD1018" t="s">
        <v>175</v>
      </c>
      <c r="BE1018" t="s">
        <v>175</v>
      </c>
      <c r="BF1018">
        <v>448</v>
      </c>
      <c r="BG1018" t="s">
        <v>175</v>
      </c>
      <c r="BH1018" t="s">
        <v>175</v>
      </c>
      <c r="BI1018" t="s">
        <v>175</v>
      </c>
      <c r="BJ1018" t="s">
        <v>175</v>
      </c>
      <c r="BK1018" t="s">
        <v>175</v>
      </c>
      <c r="BL1018" t="s">
        <v>175</v>
      </c>
      <c r="BM1018" t="s">
        <v>175</v>
      </c>
      <c r="BN1018" t="s">
        <v>175</v>
      </c>
      <c r="BO1018" t="s">
        <v>175</v>
      </c>
      <c r="BP1018" t="s">
        <v>175</v>
      </c>
      <c r="BQ1018" t="s">
        <v>175</v>
      </c>
      <c r="BR1018" t="s">
        <v>175</v>
      </c>
      <c r="BS1018" t="s">
        <v>175</v>
      </c>
      <c r="BT1018" t="s">
        <v>175</v>
      </c>
      <c r="BU1018" t="s">
        <v>175</v>
      </c>
      <c r="BV1018" t="s">
        <v>175</v>
      </c>
      <c r="BW1018" t="s">
        <v>175</v>
      </c>
      <c r="BX1018" t="s">
        <v>175</v>
      </c>
      <c r="BY1018" t="s">
        <v>175</v>
      </c>
      <c r="BZ1018" t="s">
        <v>175</v>
      </c>
      <c r="CA1018" t="s">
        <v>1873</v>
      </c>
      <c r="CB1018" t="s">
        <v>1586</v>
      </c>
      <c r="CC1018" t="b">
        <v>1</v>
      </c>
      <c r="CD1018" t="s">
        <v>175</v>
      </c>
      <c r="CE1018" t="s">
        <v>175</v>
      </c>
      <c r="CF1018" t="s">
        <v>175</v>
      </c>
      <c r="CG1018" t="s">
        <v>175</v>
      </c>
      <c r="CH1018" t="s">
        <v>1720</v>
      </c>
      <c r="CI1018" t="s">
        <v>1586</v>
      </c>
      <c r="CJ1018" t="s">
        <v>175</v>
      </c>
      <c r="CK1018" t="s">
        <v>175</v>
      </c>
      <c r="CL1018" t="s">
        <v>175</v>
      </c>
      <c r="CM1018" t="s">
        <v>175</v>
      </c>
      <c r="CN1018" t="s">
        <v>175</v>
      </c>
      <c r="CO1018">
        <v>19.2</v>
      </c>
      <c r="CP1018" t="s">
        <v>183</v>
      </c>
      <c r="CQ1018">
        <v>0</v>
      </c>
      <c r="CR1018" t="s">
        <v>1587</v>
      </c>
      <c r="CS1018">
        <v>138.21090000000001</v>
      </c>
      <c r="CT1018" t="s">
        <v>1586</v>
      </c>
      <c r="CU1018">
        <v>5.54</v>
      </c>
      <c r="CV1018">
        <v>0</v>
      </c>
      <c r="CW1018">
        <v>0</v>
      </c>
      <c r="CX1018">
        <v>69.181065076872301</v>
      </c>
      <c r="CY1018">
        <v>0</v>
      </c>
      <c r="CZ1018">
        <v>74.721065076872307</v>
      </c>
      <c r="DA1018">
        <v>63.489834923127603</v>
      </c>
      <c r="DB1018">
        <v>42</v>
      </c>
      <c r="DC1018">
        <v>0</v>
      </c>
    </row>
    <row r="1019" spans="1:107" x14ac:dyDescent="0.25">
      <c r="A1019" t="s">
        <v>175</v>
      </c>
      <c r="B1019" t="s">
        <v>175</v>
      </c>
      <c r="C1019" t="s">
        <v>1579</v>
      </c>
      <c r="D1019" t="s">
        <v>1604</v>
      </c>
      <c r="E1019" t="s">
        <v>175</v>
      </c>
      <c r="F1019" t="s">
        <v>175</v>
      </c>
      <c r="G1019" t="s">
        <v>176</v>
      </c>
      <c r="H1019" t="s">
        <v>175</v>
      </c>
      <c r="I1019" t="s">
        <v>175</v>
      </c>
      <c r="J1019" t="s">
        <v>1871</v>
      </c>
      <c r="K1019">
        <v>3.2</v>
      </c>
      <c r="L1019">
        <v>6</v>
      </c>
      <c r="M1019">
        <v>8</v>
      </c>
      <c r="N1019" t="s">
        <v>175</v>
      </c>
      <c r="O1019">
        <v>1.05</v>
      </c>
      <c r="P1019">
        <v>1.92</v>
      </c>
      <c r="Q1019">
        <v>32.409999999999997</v>
      </c>
      <c r="R1019">
        <v>35.590000000000003</v>
      </c>
      <c r="S1019" t="s">
        <v>175</v>
      </c>
      <c r="T1019" s="18" t="s">
        <v>175</v>
      </c>
      <c r="U1019" s="18">
        <v>151.11437999999899</v>
      </c>
      <c r="V1019" t="s">
        <v>175</v>
      </c>
      <c r="W1019" t="s">
        <v>175</v>
      </c>
      <c r="X1019" t="s">
        <v>175</v>
      </c>
      <c r="Y1019" t="s">
        <v>175</v>
      </c>
      <c r="Z1019" t="s">
        <v>175</v>
      </c>
      <c r="AA1019" t="s">
        <v>175</v>
      </c>
      <c r="AB1019" t="s">
        <v>175</v>
      </c>
      <c r="AC1019" t="s">
        <v>175</v>
      </c>
      <c r="AD1019" t="s">
        <v>175</v>
      </c>
      <c r="AE1019" t="s">
        <v>175</v>
      </c>
      <c r="AF1019" t="s">
        <v>175</v>
      </c>
      <c r="AG1019" t="s">
        <v>175</v>
      </c>
      <c r="AH1019" t="s">
        <v>175</v>
      </c>
      <c r="AI1019" t="s">
        <v>175</v>
      </c>
      <c r="AJ1019" t="s">
        <v>175</v>
      </c>
      <c r="AK1019" t="s">
        <v>175</v>
      </c>
      <c r="AL1019" t="s">
        <v>175</v>
      </c>
      <c r="AM1019" t="s">
        <v>175</v>
      </c>
      <c r="AN1019" t="s">
        <v>175</v>
      </c>
      <c r="AO1019" t="s">
        <v>175</v>
      </c>
      <c r="AP1019" t="s">
        <v>175</v>
      </c>
      <c r="AQ1019" t="s">
        <v>175</v>
      </c>
      <c r="AR1019" t="s">
        <v>175</v>
      </c>
      <c r="AS1019" t="s">
        <v>175</v>
      </c>
      <c r="AT1019" t="s">
        <v>175</v>
      </c>
      <c r="AU1019" t="s">
        <v>175</v>
      </c>
      <c r="AV1019" t="s">
        <v>175</v>
      </c>
      <c r="AW1019" t="s">
        <v>1883</v>
      </c>
      <c r="AX1019">
        <v>2</v>
      </c>
      <c r="AY1019" t="s">
        <v>175</v>
      </c>
      <c r="AZ1019" t="s">
        <v>175</v>
      </c>
      <c r="BA1019" t="s">
        <v>175</v>
      </c>
      <c r="BB1019" t="s">
        <v>175</v>
      </c>
      <c r="BC1019" t="s">
        <v>175</v>
      </c>
      <c r="BD1019" t="s">
        <v>175</v>
      </c>
      <c r="BE1019" t="s">
        <v>175</v>
      </c>
      <c r="BF1019">
        <v>256</v>
      </c>
      <c r="BG1019" t="s">
        <v>175</v>
      </c>
      <c r="BH1019" t="s">
        <v>175</v>
      </c>
      <c r="BI1019" t="s">
        <v>175</v>
      </c>
      <c r="BJ1019" t="s">
        <v>175</v>
      </c>
      <c r="BK1019" t="s">
        <v>175</v>
      </c>
      <c r="BL1019" t="s">
        <v>175</v>
      </c>
      <c r="BM1019" t="s">
        <v>175</v>
      </c>
      <c r="BN1019" t="s">
        <v>175</v>
      </c>
      <c r="BO1019" t="s">
        <v>175</v>
      </c>
      <c r="BP1019" t="s">
        <v>175</v>
      </c>
      <c r="BQ1019" t="s">
        <v>175</v>
      </c>
      <c r="BR1019" t="s">
        <v>175</v>
      </c>
      <c r="BS1019" t="s">
        <v>175</v>
      </c>
      <c r="BT1019" t="s">
        <v>175</v>
      </c>
      <c r="BU1019" t="s">
        <v>175</v>
      </c>
      <c r="BV1019" t="s">
        <v>175</v>
      </c>
      <c r="BW1019" t="s">
        <v>175</v>
      </c>
      <c r="BX1019" t="s">
        <v>175</v>
      </c>
      <c r="BY1019" t="s">
        <v>175</v>
      </c>
      <c r="BZ1019" t="s">
        <v>175</v>
      </c>
      <c r="CA1019" t="s">
        <v>1873</v>
      </c>
      <c r="CB1019" t="s">
        <v>1586</v>
      </c>
      <c r="CC1019" t="b">
        <v>1</v>
      </c>
      <c r="CD1019" t="s">
        <v>175</v>
      </c>
      <c r="CE1019" t="s">
        <v>175</v>
      </c>
      <c r="CF1019" t="s">
        <v>175</v>
      </c>
      <c r="CG1019" t="s">
        <v>175</v>
      </c>
      <c r="CH1019" t="s">
        <v>1720</v>
      </c>
      <c r="CI1019" t="s">
        <v>1586</v>
      </c>
      <c r="CJ1019" t="s">
        <v>175</v>
      </c>
      <c r="CK1019" t="s">
        <v>175</v>
      </c>
      <c r="CL1019" t="s">
        <v>175</v>
      </c>
      <c r="CM1019" t="s">
        <v>175</v>
      </c>
      <c r="CN1019" t="s">
        <v>175</v>
      </c>
      <c r="CO1019">
        <v>19.2</v>
      </c>
      <c r="CP1019" t="s">
        <v>183</v>
      </c>
      <c r="CQ1019">
        <v>0</v>
      </c>
      <c r="CR1019" t="s">
        <v>1587</v>
      </c>
      <c r="CS1019">
        <v>130.87002000000001</v>
      </c>
      <c r="CT1019" t="s">
        <v>1586</v>
      </c>
      <c r="CU1019">
        <v>3.62</v>
      </c>
      <c r="CV1019">
        <v>0</v>
      </c>
      <c r="CW1019">
        <v>0</v>
      </c>
      <c r="CX1019">
        <v>57.452333833092098</v>
      </c>
      <c r="CY1019">
        <v>0</v>
      </c>
      <c r="CZ1019">
        <v>61.072333833092003</v>
      </c>
      <c r="DA1019">
        <v>69.797686166907894</v>
      </c>
      <c r="DB1019">
        <v>42</v>
      </c>
      <c r="DC1019">
        <v>0</v>
      </c>
    </row>
    <row r="1020" spans="1:107" x14ac:dyDescent="0.25">
      <c r="A1020" t="s">
        <v>175</v>
      </c>
      <c r="B1020" t="s">
        <v>175</v>
      </c>
      <c r="C1020" t="s">
        <v>1579</v>
      </c>
      <c r="D1020" t="s">
        <v>1884</v>
      </c>
      <c r="E1020" t="s">
        <v>175</v>
      </c>
      <c r="F1020" t="s">
        <v>175</v>
      </c>
      <c r="G1020" t="s">
        <v>176</v>
      </c>
      <c r="H1020" t="s">
        <v>175</v>
      </c>
      <c r="I1020" t="s">
        <v>175</v>
      </c>
      <c r="J1020" t="s">
        <v>1879</v>
      </c>
      <c r="K1020">
        <v>3.6</v>
      </c>
      <c r="L1020">
        <v>8</v>
      </c>
      <c r="M1020">
        <v>16</v>
      </c>
      <c r="N1020" t="s">
        <v>175</v>
      </c>
      <c r="O1020">
        <v>0.25</v>
      </c>
      <c r="P1020">
        <v>2.9</v>
      </c>
      <c r="Q1020">
        <v>36.43</v>
      </c>
      <c r="R1020">
        <v>37.700000000000003</v>
      </c>
      <c r="S1020" t="s">
        <v>175</v>
      </c>
      <c r="T1020" s="18" t="s">
        <v>175</v>
      </c>
      <c r="U1020" s="18">
        <v>163.48787999999999</v>
      </c>
      <c r="V1020" t="s">
        <v>175</v>
      </c>
      <c r="W1020" t="s">
        <v>175</v>
      </c>
      <c r="X1020" t="s">
        <v>175</v>
      </c>
      <c r="Y1020" t="s">
        <v>175</v>
      </c>
      <c r="Z1020" t="s">
        <v>175</v>
      </c>
      <c r="AA1020" t="s">
        <v>175</v>
      </c>
      <c r="AB1020" t="s">
        <v>175</v>
      </c>
      <c r="AC1020" t="s">
        <v>175</v>
      </c>
      <c r="AD1020" t="s">
        <v>175</v>
      </c>
      <c r="AE1020" t="s">
        <v>175</v>
      </c>
      <c r="AF1020" t="s">
        <v>175</v>
      </c>
      <c r="AG1020" t="s">
        <v>175</v>
      </c>
      <c r="AH1020" t="s">
        <v>175</v>
      </c>
      <c r="AI1020" t="s">
        <v>175</v>
      </c>
      <c r="AJ1020" t="s">
        <v>175</v>
      </c>
      <c r="AK1020" t="s">
        <v>175</v>
      </c>
      <c r="AL1020" t="s">
        <v>175</v>
      </c>
      <c r="AM1020" t="s">
        <v>175</v>
      </c>
      <c r="AN1020" t="s">
        <v>175</v>
      </c>
      <c r="AO1020" t="s">
        <v>175</v>
      </c>
      <c r="AP1020" t="s">
        <v>175</v>
      </c>
      <c r="AQ1020" t="s">
        <v>175</v>
      </c>
      <c r="AR1020" t="s">
        <v>175</v>
      </c>
      <c r="AS1020" t="s">
        <v>175</v>
      </c>
      <c r="AT1020" t="s">
        <v>175</v>
      </c>
      <c r="AU1020" t="s">
        <v>175</v>
      </c>
      <c r="AV1020" t="s">
        <v>175</v>
      </c>
      <c r="AW1020" t="s">
        <v>1885</v>
      </c>
      <c r="AX1020">
        <v>2</v>
      </c>
      <c r="AY1020" t="s">
        <v>175</v>
      </c>
      <c r="AZ1020" t="s">
        <v>175</v>
      </c>
      <c r="BA1020" t="s">
        <v>175</v>
      </c>
      <c r="BB1020" t="s">
        <v>175</v>
      </c>
      <c r="BC1020" t="s">
        <v>175</v>
      </c>
      <c r="BD1020" t="s">
        <v>175</v>
      </c>
      <c r="BE1020" t="s">
        <v>175</v>
      </c>
      <c r="BF1020">
        <v>448</v>
      </c>
      <c r="BG1020" t="s">
        <v>175</v>
      </c>
      <c r="BH1020" t="s">
        <v>175</v>
      </c>
      <c r="BI1020" t="s">
        <v>175</v>
      </c>
      <c r="BJ1020" t="s">
        <v>175</v>
      </c>
      <c r="BK1020" t="s">
        <v>175</v>
      </c>
      <c r="BL1020" t="s">
        <v>175</v>
      </c>
      <c r="BM1020" t="s">
        <v>175</v>
      </c>
      <c r="BN1020" t="s">
        <v>175</v>
      </c>
      <c r="BO1020" t="s">
        <v>175</v>
      </c>
      <c r="BP1020" t="s">
        <v>175</v>
      </c>
      <c r="BQ1020" t="s">
        <v>175</v>
      </c>
      <c r="BR1020" t="s">
        <v>175</v>
      </c>
      <c r="BS1020" t="s">
        <v>175</v>
      </c>
      <c r="BT1020" t="s">
        <v>175</v>
      </c>
      <c r="BU1020" t="s">
        <v>175</v>
      </c>
      <c r="BV1020" t="s">
        <v>175</v>
      </c>
      <c r="BW1020" t="s">
        <v>175</v>
      </c>
      <c r="BX1020" t="s">
        <v>175</v>
      </c>
      <c r="BY1020" t="s">
        <v>175</v>
      </c>
      <c r="BZ1020" t="s">
        <v>175</v>
      </c>
      <c r="CA1020" t="s">
        <v>1873</v>
      </c>
      <c r="CB1020" t="s">
        <v>1586</v>
      </c>
      <c r="CC1020" t="b">
        <v>1</v>
      </c>
      <c r="CD1020" t="s">
        <v>175</v>
      </c>
      <c r="CE1020" t="s">
        <v>175</v>
      </c>
      <c r="CF1020" t="s">
        <v>175</v>
      </c>
      <c r="CG1020" t="s">
        <v>175</v>
      </c>
      <c r="CH1020" t="s">
        <v>1720</v>
      </c>
      <c r="CI1020" t="s">
        <v>1586</v>
      </c>
      <c r="CJ1020" t="s">
        <v>175</v>
      </c>
      <c r="CK1020" t="s">
        <v>175</v>
      </c>
      <c r="CL1020" t="s">
        <v>175</v>
      </c>
      <c r="CM1020" t="s">
        <v>175</v>
      </c>
      <c r="CN1020" t="s">
        <v>175</v>
      </c>
      <c r="CO1020">
        <v>28.8</v>
      </c>
      <c r="CP1020" t="s">
        <v>183</v>
      </c>
      <c r="CQ1020">
        <v>0</v>
      </c>
      <c r="CR1020" t="s">
        <v>1587</v>
      </c>
      <c r="CS1020">
        <v>142.74858</v>
      </c>
      <c r="CT1020" t="s">
        <v>1586</v>
      </c>
      <c r="CU1020">
        <v>5.54</v>
      </c>
      <c r="CV1020">
        <v>0</v>
      </c>
      <c r="CW1020">
        <v>0</v>
      </c>
      <c r="CX1020">
        <v>69.181065076872301</v>
      </c>
      <c r="CY1020">
        <v>0</v>
      </c>
      <c r="CZ1020">
        <v>74.721065076872307</v>
      </c>
      <c r="DA1020">
        <v>68.027514923127697</v>
      </c>
      <c r="DB1020">
        <v>42</v>
      </c>
      <c r="DC1020">
        <v>0</v>
      </c>
    </row>
    <row r="1021" spans="1:107" x14ac:dyDescent="0.25">
      <c r="A1021" t="s">
        <v>175</v>
      </c>
      <c r="B1021" t="s">
        <v>175</v>
      </c>
      <c r="C1021" t="s">
        <v>407</v>
      </c>
      <c r="D1021" t="s">
        <v>1886</v>
      </c>
      <c r="E1021" t="s">
        <v>175</v>
      </c>
      <c r="F1021" t="s">
        <v>175</v>
      </c>
      <c r="G1021" t="s">
        <v>176</v>
      </c>
      <c r="H1021" t="s">
        <v>175</v>
      </c>
      <c r="I1021" t="s">
        <v>175</v>
      </c>
      <c r="J1021" t="s">
        <v>1877</v>
      </c>
      <c r="K1021">
        <v>3.2</v>
      </c>
      <c r="L1021">
        <v>6</v>
      </c>
      <c r="M1021">
        <v>64</v>
      </c>
      <c r="N1021" t="s">
        <v>175</v>
      </c>
      <c r="O1021">
        <v>0.17</v>
      </c>
      <c r="P1021">
        <v>1.29</v>
      </c>
      <c r="Q1021">
        <v>27.83</v>
      </c>
      <c r="R1021">
        <v>28.36</v>
      </c>
      <c r="S1021" t="s">
        <v>175</v>
      </c>
      <c r="T1021" s="18" t="s">
        <v>175</v>
      </c>
      <c r="U1021" s="18">
        <v>123.826979999999</v>
      </c>
      <c r="V1021" t="s">
        <v>175</v>
      </c>
      <c r="W1021" t="s">
        <v>175</v>
      </c>
      <c r="X1021" t="s">
        <v>175</v>
      </c>
      <c r="Y1021" t="s">
        <v>175</v>
      </c>
      <c r="Z1021" t="s">
        <v>175</v>
      </c>
      <c r="AA1021" t="s">
        <v>175</v>
      </c>
      <c r="AB1021" t="s">
        <v>175</v>
      </c>
      <c r="AC1021" t="s">
        <v>175</v>
      </c>
      <c r="AD1021" t="s">
        <v>175</v>
      </c>
      <c r="AE1021" t="s">
        <v>175</v>
      </c>
      <c r="AF1021" t="s">
        <v>175</v>
      </c>
      <c r="AG1021" t="s">
        <v>175</v>
      </c>
      <c r="AH1021" t="s">
        <v>175</v>
      </c>
      <c r="AI1021" t="s">
        <v>175</v>
      </c>
      <c r="AJ1021" t="s">
        <v>175</v>
      </c>
      <c r="AK1021" t="s">
        <v>175</v>
      </c>
      <c r="AL1021" t="s">
        <v>175</v>
      </c>
      <c r="AM1021" t="s">
        <v>175</v>
      </c>
      <c r="AN1021" t="s">
        <v>175</v>
      </c>
      <c r="AO1021" t="s">
        <v>175</v>
      </c>
      <c r="AP1021" t="s">
        <v>175</v>
      </c>
      <c r="AQ1021" t="s">
        <v>175</v>
      </c>
      <c r="AR1021" t="s">
        <v>175</v>
      </c>
      <c r="AS1021" t="s">
        <v>175</v>
      </c>
      <c r="AT1021" t="s">
        <v>175</v>
      </c>
      <c r="AU1021" t="s">
        <v>175</v>
      </c>
      <c r="AV1021" t="s">
        <v>175</v>
      </c>
      <c r="AW1021" t="s">
        <v>1887</v>
      </c>
      <c r="AX1021">
        <v>2</v>
      </c>
      <c r="AY1021" t="s">
        <v>175</v>
      </c>
      <c r="AZ1021" t="s">
        <v>175</v>
      </c>
      <c r="BA1021" t="s">
        <v>175</v>
      </c>
      <c r="BB1021" t="s">
        <v>175</v>
      </c>
      <c r="BC1021" t="s">
        <v>175</v>
      </c>
      <c r="BD1021" t="s">
        <v>175</v>
      </c>
      <c r="BE1021" t="s">
        <v>175</v>
      </c>
      <c r="BF1021">
        <v>256</v>
      </c>
      <c r="BG1021" t="s">
        <v>175</v>
      </c>
      <c r="BH1021" t="s">
        <v>175</v>
      </c>
      <c r="BI1021" t="s">
        <v>175</v>
      </c>
      <c r="BJ1021" t="s">
        <v>175</v>
      </c>
      <c r="BK1021" t="s">
        <v>175</v>
      </c>
      <c r="BL1021" t="s">
        <v>175</v>
      </c>
      <c r="BM1021" t="s">
        <v>175</v>
      </c>
      <c r="BN1021" t="s">
        <v>175</v>
      </c>
      <c r="BO1021" t="s">
        <v>175</v>
      </c>
      <c r="BP1021" t="s">
        <v>175</v>
      </c>
      <c r="BQ1021" t="s">
        <v>175</v>
      </c>
      <c r="BR1021" t="s">
        <v>175</v>
      </c>
      <c r="BS1021" t="s">
        <v>175</v>
      </c>
      <c r="BT1021" t="s">
        <v>175</v>
      </c>
      <c r="BU1021" t="s">
        <v>175</v>
      </c>
      <c r="BV1021" t="s">
        <v>175</v>
      </c>
      <c r="BW1021" t="s">
        <v>175</v>
      </c>
      <c r="BX1021" t="s">
        <v>175</v>
      </c>
      <c r="BY1021" t="s">
        <v>175</v>
      </c>
      <c r="BZ1021" t="s">
        <v>175</v>
      </c>
      <c r="CA1021" t="s">
        <v>1873</v>
      </c>
      <c r="CB1021" t="s">
        <v>1586</v>
      </c>
      <c r="CC1021" t="b">
        <v>1</v>
      </c>
      <c r="CD1021" t="s">
        <v>175</v>
      </c>
      <c r="CE1021" t="s">
        <v>175</v>
      </c>
      <c r="CF1021" t="s">
        <v>175</v>
      </c>
      <c r="CG1021" t="s">
        <v>175</v>
      </c>
      <c r="CH1021" t="s">
        <v>1720</v>
      </c>
      <c r="CI1021" t="s">
        <v>1586</v>
      </c>
      <c r="CJ1021" t="s">
        <v>175</v>
      </c>
      <c r="CK1021" t="s">
        <v>175</v>
      </c>
      <c r="CL1021" t="s">
        <v>175</v>
      </c>
      <c r="CM1021" t="s">
        <v>175</v>
      </c>
      <c r="CN1021" t="s">
        <v>175</v>
      </c>
      <c r="CO1021">
        <v>19.2</v>
      </c>
      <c r="CP1021" t="s">
        <v>183</v>
      </c>
      <c r="CQ1021">
        <v>0</v>
      </c>
      <c r="CR1021" t="s">
        <v>1587</v>
      </c>
      <c r="CS1021">
        <v>104.21771999999901</v>
      </c>
      <c r="CT1021" t="s">
        <v>1586</v>
      </c>
      <c r="CU1021">
        <v>17.059999999999999</v>
      </c>
      <c r="CV1021">
        <v>0</v>
      </c>
      <c r="CW1021">
        <v>21</v>
      </c>
      <c r="CX1021">
        <v>57.452333833092098</v>
      </c>
      <c r="CY1021">
        <v>0</v>
      </c>
      <c r="CZ1021">
        <v>95.5123338330921</v>
      </c>
      <c r="DA1021">
        <v>8.7053861669078803</v>
      </c>
      <c r="DB1021">
        <v>42</v>
      </c>
      <c r="DC1021">
        <v>1</v>
      </c>
    </row>
    <row r="1022" spans="1:107" x14ac:dyDescent="0.25">
      <c r="A1022" t="s">
        <v>175</v>
      </c>
      <c r="B1022" t="s">
        <v>175</v>
      </c>
      <c r="C1022" t="s">
        <v>407</v>
      </c>
      <c r="D1022" t="s">
        <v>1888</v>
      </c>
      <c r="E1022" t="s">
        <v>175</v>
      </c>
      <c r="F1022" t="s">
        <v>175</v>
      </c>
      <c r="G1022" t="s">
        <v>176</v>
      </c>
      <c r="H1022" t="s">
        <v>175</v>
      </c>
      <c r="I1022" t="s">
        <v>175</v>
      </c>
      <c r="J1022" t="s">
        <v>1877</v>
      </c>
      <c r="K1022">
        <v>3.2</v>
      </c>
      <c r="L1022">
        <v>6</v>
      </c>
      <c r="M1022">
        <v>64</v>
      </c>
      <c r="N1022" t="s">
        <v>175</v>
      </c>
      <c r="O1022">
        <v>0.1</v>
      </c>
      <c r="P1022">
        <v>1.1200000000000001</v>
      </c>
      <c r="Q1022">
        <v>29.06</v>
      </c>
      <c r="R1022">
        <v>30.9</v>
      </c>
      <c r="S1022" t="s">
        <v>175</v>
      </c>
      <c r="T1022" s="18" t="s">
        <v>175</v>
      </c>
      <c r="U1022" s="18">
        <v>130.585319999999</v>
      </c>
      <c r="V1022" t="s">
        <v>175</v>
      </c>
      <c r="W1022" t="s">
        <v>175</v>
      </c>
      <c r="X1022" t="s">
        <v>175</v>
      </c>
      <c r="Y1022" t="s">
        <v>175</v>
      </c>
      <c r="Z1022" t="s">
        <v>175</v>
      </c>
      <c r="AA1022" t="s">
        <v>175</v>
      </c>
      <c r="AB1022" t="s">
        <v>175</v>
      </c>
      <c r="AC1022" t="s">
        <v>175</v>
      </c>
      <c r="AD1022" t="s">
        <v>175</v>
      </c>
      <c r="AE1022" t="s">
        <v>175</v>
      </c>
      <c r="AF1022" t="s">
        <v>175</v>
      </c>
      <c r="AG1022" t="s">
        <v>175</v>
      </c>
      <c r="AH1022" t="s">
        <v>175</v>
      </c>
      <c r="AI1022" t="s">
        <v>175</v>
      </c>
      <c r="AJ1022" t="s">
        <v>175</v>
      </c>
      <c r="AK1022" t="s">
        <v>175</v>
      </c>
      <c r="AL1022" t="s">
        <v>175</v>
      </c>
      <c r="AM1022" t="s">
        <v>175</v>
      </c>
      <c r="AN1022" t="s">
        <v>175</v>
      </c>
      <c r="AO1022" t="s">
        <v>175</v>
      </c>
      <c r="AP1022" t="s">
        <v>175</v>
      </c>
      <c r="AQ1022" t="s">
        <v>175</v>
      </c>
      <c r="AR1022" t="s">
        <v>175</v>
      </c>
      <c r="AS1022" t="s">
        <v>175</v>
      </c>
      <c r="AT1022" t="s">
        <v>175</v>
      </c>
      <c r="AU1022" t="s">
        <v>175</v>
      </c>
      <c r="AV1022" t="s">
        <v>175</v>
      </c>
      <c r="AW1022" t="s">
        <v>1887</v>
      </c>
      <c r="AX1022">
        <v>2</v>
      </c>
      <c r="AY1022" t="s">
        <v>175</v>
      </c>
      <c r="AZ1022" t="s">
        <v>175</v>
      </c>
      <c r="BA1022" t="s">
        <v>175</v>
      </c>
      <c r="BB1022" t="s">
        <v>175</v>
      </c>
      <c r="BC1022" t="s">
        <v>175</v>
      </c>
      <c r="BD1022" t="s">
        <v>175</v>
      </c>
      <c r="BE1022" t="s">
        <v>175</v>
      </c>
      <c r="BF1022">
        <v>320</v>
      </c>
      <c r="BG1022" t="s">
        <v>175</v>
      </c>
      <c r="BH1022" t="s">
        <v>175</v>
      </c>
      <c r="BI1022" t="s">
        <v>175</v>
      </c>
      <c r="BJ1022" t="s">
        <v>175</v>
      </c>
      <c r="BK1022" t="s">
        <v>175</v>
      </c>
      <c r="BL1022" t="s">
        <v>175</v>
      </c>
      <c r="BM1022" t="s">
        <v>175</v>
      </c>
      <c r="BN1022" t="s">
        <v>175</v>
      </c>
      <c r="BO1022" t="s">
        <v>175</v>
      </c>
      <c r="BP1022" t="s">
        <v>175</v>
      </c>
      <c r="BQ1022" t="s">
        <v>175</v>
      </c>
      <c r="BR1022" t="s">
        <v>175</v>
      </c>
      <c r="BS1022" t="s">
        <v>175</v>
      </c>
      <c r="BT1022" t="s">
        <v>175</v>
      </c>
      <c r="BU1022" t="s">
        <v>175</v>
      </c>
      <c r="BV1022" t="s">
        <v>175</v>
      </c>
      <c r="BW1022" t="s">
        <v>175</v>
      </c>
      <c r="BX1022" t="s">
        <v>175</v>
      </c>
      <c r="BY1022" t="s">
        <v>175</v>
      </c>
      <c r="BZ1022" t="s">
        <v>175</v>
      </c>
      <c r="CA1022" t="s">
        <v>1873</v>
      </c>
      <c r="CB1022" t="s">
        <v>1586</v>
      </c>
      <c r="CC1022" t="b">
        <v>1</v>
      </c>
      <c r="CD1022" t="s">
        <v>175</v>
      </c>
      <c r="CE1022" t="s">
        <v>175</v>
      </c>
      <c r="CF1022" t="s">
        <v>175</v>
      </c>
      <c r="CG1022" t="s">
        <v>175</v>
      </c>
      <c r="CH1022" t="s">
        <v>1720</v>
      </c>
      <c r="CI1022" t="s">
        <v>1586</v>
      </c>
      <c r="CJ1022" t="s">
        <v>175</v>
      </c>
      <c r="CK1022" t="s">
        <v>175</v>
      </c>
      <c r="CL1022" t="s">
        <v>175</v>
      </c>
      <c r="CM1022" t="s">
        <v>175</v>
      </c>
      <c r="CN1022" t="s">
        <v>175</v>
      </c>
      <c r="CO1022">
        <v>19.2</v>
      </c>
      <c r="CP1022" t="s">
        <v>183</v>
      </c>
      <c r="CQ1022">
        <v>0</v>
      </c>
      <c r="CR1022" t="s">
        <v>1587</v>
      </c>
      <c r="CS1022">
        <v>111.20820000000001</v>
      </c>
      <c r="CT1022" t="s">
        <v>1586</v>
      </c>
      <c r="CU1022">
        <v>17.059999999999999</v>
      </c>
      <c r="CV1022">
        <v>0</v>
      </c>
      <c r="CW1022">
        <v>21</v>
      </c>
      <c r="CX1022">
        <v>62.958529568818101</v>
      </c>
      <c r="CY1022">
        <v>0</v>
      </c>
      <c r="CZ1022">
        <v>101.018529568818</v>
      </c>
      <c r="DA1022">
        <v>10.189670431181799</v>
      </c>
      <c r="DB1022">
        <v>42</v>
      </c>
      <c r="DC1022">
        <v>1</v>
      </c>
    </row>
    <row r="1023" spans="1:107" x14ac:dyDescent="0.25">
      <c r="A1023" t="s">
        <v>175</v>
      </c>
      <c r="B1023" t="s">
        <v>175</v>
      </c>
      <c r="C1023" t="s">
        <v>1579</v>
      </c>
      <c r="D1023" t="s">
        <v>1889</v>
      </c>
      <c r="E1023" t="s">
        <v>175</v>
      </c>
      <c r="F1023" t="s">
        <v>175</v>
      </c>
      <c r="G1023" t="s">
        <v>176</v>
      </c>
      <c r="H1023" t="s">
        <v>175</v>
      </c>
      <c r="I1023" t="s">
        <v>175</v>
      </c>
      <c r="J1023" t="s">
        <v>1879</v>
      </c>
      <c r="K1023">
        <v>3.7</v>
      </c>
      <c r="L1023">
        <v>6</v>
      </c>
      <c r="M1023">
        <v>8</v>
      </c>
      <c r="N1023" t="s">
        <v>175</v>
      </c>
      <c r="O1023">
        <v>0.4</v>
      </c>
      <c r="P1023">
        <v>2.9</v>
      </c>
      <c r="Q1023">
        <v>33.83</v>
      </c>
      <c r="R1023">
        <v>28.75</v>
      </c>
      <c r="S1023" t="s">
        <v>175</v>
      </c>
      <c r="T1023" s="18" t="s">
        <v>175</v>
      </c>
      <c r="U1023" s="18">
        <v>144.34727999999899</v>
      </c>
      <c r="V1023" t="s">
        <v>175</v>
      </c>
      <c r="W1023" t="s">
        <v>175</v>
      </c>
      <c r="X1023" t="s">
        <v>175</v>
      </c>
      <c r="Y1023" t="s">
        <v>175</v>
      </c>
      <c r="Z1023" t="s">
        <v>175</v>
      </c>
      <c r="AA1023" t="s">
        <v>175</v>
      </c>
      <c r="AB1023" t="s">
        <v>175</v>
      </c>
      <c r="AC1023" t="s">
        <v>175</v>
      </c>
      <c r="AD1023" t="s">
        <v>175</v>
      </c>
      <c r="AE1023" t="s">
        <v>175</v>
      </c>
      <c r="AF1023" t="s">
        <v>175</v>
      </c>
      <c r="AG1023" t="s">
        <v>175</v>
      </c>
      <c r="AH1023" t="s">
        <v>175</v>
      </c>
      <c r="AI1023" t="s">
        <v>175</v>
      </c>
      <c r="AJ1023" t="s">
        <v>175</v>
      </c>
      <c r="AK1023" t="s">
        <v>175</v>
      </c>
      <c r="AL1023" t="s">
        <v>175</v>
      </c>
      <c r="AM1023" t="s">
        <v>175</v>
      </c>
      <c r="AN1023" t="s">
        <v>175</v>
      </c>
      <c r="AO1023" t="s">
        <v>175</v>
      </c>
      <c r="AP1023" t="s">
        <v>175</v>
      </c>
      <c r="AQ1023" t="s">
        <v>175</v>
      </c>
      <c r="AR1023" t="s">
        <v>175</v>
      </c>
      <c r="AS1023" t="s">
        <v>175</v>
      </c>
      <c r="AT1023" t="s">
        <v>175</v>
      </c>
      <c r="AU1023" t="s">
        <v>175</v>
      </c>
      <c r="AV1023" t="s">
        <v>175</v>
      </c>
      <c r="AW1023" t="s">
        <v>1890</v>
      </c>
      <c r="AX1023">
        <v>2</v>
      </c>
      <c r="AY1023" t="s">
        <v>175</v>
      </c>
      <c r="AZ1023" t="s">
        <v>175</v>
      </c>
      <c r="BA1023" t="s">
        <v>175</v>
      </c>
      <c r="BB1023" t="s">
        <v>175</v>
      </c>
      <c r="BC1023" t="s">
        <v>175</v>
      </c>
      <c r="BD1023" t="s">
        <v>175</v>
      </c>
      <c r="BE1023" t="s">
        <v>175</v>
      </c>
      <c r="BF1023">
        <v>192.2</v>
      </c>
      <c r="BG1023" t="s">
        <v>175</v>
      </c>
      <c r="BH1023" t="s">
        <v>175</v>
      </c>
      <c r="BI1023" t="s">
        <v>175</v>
      </c>
      <c r="BJ1023" t="s">
        <v>175</v>
      </c>
      <c r="BK1023" t="s">
        <v>175</v>
      </c>
      <c r="BL1023" t="s">
        <v>175</v>
      </c>
      <c r="BM1023" t="s">
        <v>175</v>
      </c>
      <c r="BN1023" t="s">
        <v>175</v>
      </c>
      <c r="BO1023" t="s">
        <v>175</v>
      </c>
      <c r="BP1023" t="s">
        <v>175</v>
      </c>
      <c r="BQ1023" t="s">
        <v>175</v>
      </c>
      <c r="BR1023" t="s">
        <v>175</v>
      </c>
      <c r="BS1023" t="s">
        <v>175</v>
      </c>
      <c r="BT1023" t="s">
        <v>175</v>
      </c>
      <c r="BU1023" t="s">
        <v>175</v>
      </c>
      <c r="BV1023" t="s">
        <v>175</v>
      </c>
      <c r="BW1023" t="s">
        <v>175</v>
      </c>
      <c r="BX1023" t="s">
        <v>175</v>
      </c>
      <c r="BY1023" t="s">
        <v>175</v>
      </c>
      <c r="BZ1023" t="s">
        <v>175</v>
      </c>
      <c r="CA1023" t="s">
        <v>1873</v>
      </c>
      <c r="CB1023" t="s">
        <v>1586</v>
      </c>
      <c r="CC1023" t="b">
        <v>1</v>
      </c>
      <c r="CD1023" t="s">
        <v>175</v>
      </c>
      <c r="CE1023" t="s">
        <v>175</v>
      </c>
      <c r="CF1023" t="s">
        <v>175</v>
      </c>
      <c r="CG1023" t="s">
        <v>175</v>
      </c>
      <c r="CH1023" t="s">
        <v>1720</v>
      </c>
      <c r="CI1023" t="s">
        <v>1586</v>
      </c>
      <c r="CJ1023" t="s">
        <v>175</v>
      </c>
      <c r="CK1023" t="s">
        <v>175</v>
      </c>
      <c r="CL1023" t="s">
        <v>175</v>
      </c>
      <c r="CM1023" t="s">
        <v>175</v>
      </c>
      <c r="CN1023" t="s">
        <v>175</v>
      </c>
      <c r="CO1023">
        <v>22.2</v>
      </c>
      <c r="CP1023" t="s">
        <v>183</v>
      </c>
      <c r="CQ1023">
        <v>0</v>
      </c>
      <c r="CR1023" t="s">
        <v>1587</v>
      </c>
      <c r="CS1023">
        <v>117.14747999999901</v>
      </c>
      <c r="CT1023" t="s">
        <v>1586</v>
      </c>
      <c r="CU1023">
        <v>3.62</v>
      </c>
      <c r="CV1023">
        <v>0</v>
      </c>
      <c r="CW1023">
        <v>0</v>
      </c>
      <c r="CX1023">
        <v>49.8283157075223</v>
      </c>
      <c r="CY1023">
        <v>0</v>
      </c>
      <c r="CZ1023">
        <v>53.448315707522298</v>
      </c>
      <c r="DA1023">
        <v>63.699164292477597</v>
      </c>
      <c r="DB1023">
        <v>42</v>
      </c>
      <c r="DC1023">
        <v>0</v>
      </c>
    </row>
    <row r="1024" spans="1:107" x14ac:dyDescent="0.25">
      <c r="A1024" t="s">
        <v>175</v>
      </c>
      <c r="B1024" t="s">
        <v>175</v>
      </c>
      <c r="C1024" t="s">
        <v>362</v>
      </c>
      <c r="D1024" t="s">
        <v>384</v>
      </c>
      <c r="E1024" t="s">
        <v>175</v>
      </c>
      <c r="F1024" t="s">
        <v>175</v>
      </c>
      <c r="G1024" t="s">
        <v>176</v>
      </c>
      <c r="H1024" t="s">
        <v>175</v>
      </c>
      <c r="I1024" t="s">
        <v>175</v>
      </c>
      <c r="J1024" t="s">
        <v>1891</v>
      </c>
      <c r="K1024">
        <v>3.6</v>
      </c>
      <c r="L1024">
        <v>4</v>
      </c>
      <c r="M1024">
        <v>64</v>
      </c>
      <c r="N1024" t="s">
        <v>175</v>
      </c>
      <c r="O1024">
        <v>0.72</v>
      </c>
      <c r="P1024">
        <v>1.45</v>
      </c>
      <c r="Q1024">
        <v>24.38</v>
      </c>
      <c r="R1024">
        <v>31.72</v>
      </c>
      <c r="S1024" t="s">
        <v>175</v>
      </c>
      <c r="T1024" s="18" t="s">
        <v>175</v>
      </c>
      <c r="U1024" s="18">
        <v>119.9025</v>
      </c>
      <c r="V1024" t="s">
        <v>175</v>
      </c>
      <c r="W1024" t="s">
        <v>175</v>
      </c>
      <c r="X1024" t="s">
        <v>175</v>
      </c>
      <c r="Y1024" t="s">
        <v>175</v>
      </c>
      <c r="Z1024" t="s">
        <v>175</v>
      </c>
      <c r="AA1024" t="s">
        <v>175</v>
      </c>
      <c r="AB1024" t="s">
        <v>175</v>
      </c>
      <c r="AC1024" t="s">
        <v>175</v>
      </c>
      <c r="AD1024" t="s">
        <v>175</v>
      </c>
      <c r="AE1024" t="s">
        <v>175</v>
      </c>
      <c r="AF1024" t="s">
        <v>175</v>
      </c>
      <c r="AG1024" t="s">
        <v>175</v>
      </c>
      <c r="AH1024" t="s">
        <v>175</v>
      </c>
      <c r="AI1024" t="s">
        <v>175</v>
      </c>
      <c r="AJ1024" t="s">
        <v>175</v>
      </c>
      <c r="AK1024" t="s">
        <v>175</v>
      </c>
      <c r="AL1024" t="s">
        <v>175</v>
      </c>
      <c r="AM1024" t="s">
        <v>175</v>
      </c>
      <c r="AN1024" t="s">
        <v>175</v>
      </c>
      <c r="AO1024" t="s">
        <v>175</v>
      </c>
      <c r="AP1024" t="s">
        <v>175</v>
      </c>
      <c r="AQ1024" t="s">
        <v>175</v>
      </c>
      <c r="AR1024" t="s">
        <v>175</v>
      </c>
      <c r="AS1024" t="s">
        <v>175</v>
      </c>
      <c r="AT1024" t="s">
        <v>175</v>
      </c>
      <c r="AU1024" t="s">
        <v>175</v>
      </c>
      <c r="AV1024" t="s">
        <v>175</v>
      </c>
      <c r="AW1024" t="s">
        <v>1892</v>
      </c>
      <c r="AX1024">
        <v>2</v>
      </c>
      <c r="AY1024" t="s">
        <v>175</v>
      </c>
      <c r="AZ1024" t="s">
        <v>175</v>
      </c>
      <c r="BA1024" t="s">
        <v>175</v>
      </c>
      <c r="BB1024" t="s">
        <v>175</v>
      </c>
      <c r="BC1024" t="s">
        <v>175</v>
      </c>
      <c r="BD1024" t="s">
        <v>175</v>
      </c>
      <c r="BE1024" t="s">
        <v>175</v>
      </c>
      <c r="BF1024">
        <v>74</v>
      </c>
      <c r="BG1024" t="s">
        <v>175</v>
      </c>
      <c r="BH1024" t="s">
        <v>175</v>
      </c>
      <c r="BI1024" t="s">
        <v>175</v>
      </c>
      <c r="BJ1024" t="s">
        <v>175</v>
      </c>
      <c r="BK1024" t="s">
        <v>175</v>
      </c>
      <c r="BL1024" t="s">
        <v>175</v>
      </c>
      <c r="BM1024" t="s">
        <v>175</v>
      </c>
      <c r="BN1024" t="s">
        <v>175</v>
      </c>
      <c r="BO1024" t="s">
        <v>175</v>
      </c>
      <c r="BP1024" t="s">
        <v>175</v>
      </c>
      <c r="BQ1024" t="s">
        <v>175</v>
      </c>
      <c r="BR1024" t="s">
        <v>175</v>
      </c>
      <c r="BS1024" t="s">
        <v>175</v>
      </c>
      <c r="BT1024" t="s">
        <v>175</v>
      </c>
      <c r="BU1024" t="s">
        <v>175</v>
      </c>
      <c r="BV1024" t="s">
        <v>175</v>
      </c>
      <c r="BW1024" t="s">
        <v>175</v>
      </c>
      <c r="BX1024" t="s">
        <v>175</v>
      </c>
      <c r="BY1024" t="s">
        <v>175</v>
      </c>
      <c r="BZ1024" t="s">
        <v>175</v>
      </c>
      <c r="CA1024" t="s">
        <v>1873</v>
      </c>
      <c r="CB1024" t="s">
        <v>1586</v>
      </c>
      <c r="CC1024" t="b">
        <v>1</v>
      </c>
      <c r="CD1024" t="s">
        <v>175</v>
      </c>
      <c r="CE1024" t="s">
        <v>175</v>
      </c>
      <c r="CF1024" t="s">
        <v>175</v>
      </c>
      <c r="CG1024" t="s">
        <v>175</v>
      </c>
      <c r="CH1024" t="s">
        <v>1720</v>
      </c>
      <c r="CI1024" t="s">
        <v>1586</v>
      </c>
      <c r="CJ1024" t="s">
        <v>175</v>
      </c>
      <c r="CK1024" t="s">
        <v>175</v>
      </c>
      <c r="CL1024" t="s">
        <v>175</v>
      </c>
      <c r="CM1024" t="s">
        <v>175</v>
      </c>
      <c r="CN1024" t="s">
        <v>175</v>
      </c>
      <c r="CO1024">
        <v>14.4</v>
      </c>
      <c r="CP1024" t="s">
        <v>183</v>
      </c>
      <c r="CQ1024">
        <v>0</v>
      </c>
      <c r="CR1024" t="s">
        <v>1587</v>
      </c>
      <c r="CS1024">
        <v>111.37902</v>
      </c>
      <c r="CT1024" t="s">
        <v>1586</v>
      </c>
      <c r="CU1024">
        <v>17.059999999999999</v>
      </c>
      <c r="CV1024">
        <v>0</v>
      </c>
      <c r="CW1024">
        <v>21</v>
      </c>
      <c r="CX1024">
        <v>30.217721644796502</v>
      </c>
      <c r="CY1024">
        <v>0</v>
      </c>
      <c r="CZ1024">
        <v>68.2777216447965</v>
      </c>
      <c r="DA1024">
        <v>43.101298355203497</v>
      </c>
      <c r="DB1024">
        <v>42</v>
      </c>
      <c r="DC1024">
        <v>0</v>
      </c>
    </row>
    <row r="1025" spans="1:107" x14ac:dyDescent="0.25">
      <c r="A1025" t="s">
        <v>175</v>
      </c>
      <c r="B1025" t="s">
        <v>175</v>
      </c>
      <c r="C1025" t="s">
        <v>362</v>
      </c>
      <c r="D1025" t="s">
        <v>1253</v>
      </c>
      <c r="E1025" t="s">
        <v>175</v>
      </c>
      <c r="F1025" t="s">
        <v>175</v>
      </c>
      <c r="G1025" t="s">
        <v>176</v>
      </c>
      <c r="H1025" t="s">
        <v>175</v>
      </c>
      <c r="I1025" t="s">
        <v>175</v>
      </c>
      <c r="J1025" t="s">
        <v>1891</v>
      </c>
      <c r="K1025">
        <v>3.6</v>
      </c>
      <c r="L1025">
        <v>4</v>
      </c>
      <c r="M1025">
        <v>32</v>
      </c>
      <c r="N1025" t="s">
        <v>175</v>
      </c>
      <c r="O1025">
        <v>0.94</v>
      </c>
      <c r="P1025">
        <v>1.67</v>
      </c>
      <c r="Q1025">
        <v>30.77</v>
      </c>
      <c r="R1025">
        <v>31.48</v>
      </c>
      <c r="S1025" t="s">
        <v>175</v>
      </c>
      <c r="T1025" s="18" t="s">
        <v>175</v>
      </c>
      <c r="U1025" s="18">
        <v>140.14247999999901</v>
      </c>
      <c r="V1025" t="s">
        <v>175</v>
      </c>
      <c r="W1025" t="s">
        <v>175</v>
      </c>
      <c r="X1025" t="s">
        <v>175</v>
      </c>
      <c r="Y1025" t="s">
        <v>175</v>
      </c>
      <c r="Z1025" t="s">
        <v>175</v>
      </c>
      <c r="AA1025" t="s">
        <v>175</v>
      </c>
      <c r="AB1025" t="s">
        <v>175</v>
      </c>
      <c r="AC1025" t="s">
        <v>175</v>
      </c>
      <c r="AD1025" t="s">
        <v>175</v>
      </c>
      <c r="AE1025" t="s">
        <v>175</v>
      </c>
      <c r="AF1025" t="s">
        <v>175</v>
      </c>
      <c r="AG1025" t="s">
        <v>175</v>
      </c>
      <c r="AH1025" t="s">
        <v>175</v>
      </c>
      <c r="AI1025" t="s">
        <v>175</v>
      </c>
      <c r="AJ1025" t="s">
        <v>175</v>
      </c>
      <c r="AK1025" t="s">
        <v>175</v>
      </c>
      <c r="AL1025" t="s">
        <v>175</v>
      </c>
      <c r="AM1025" t="s">
        <v>175</v>
      </c>
      <c r="AN1025" t="s">
        <v>175</v>
      </c>
      <c r="AO1025" t="s">
        <v>175</v>
      </c>
      <c r="AP1025" t="s">
        <v>175</v>
      </c>
      <c r="AQ1025" t="s">
        <v>175</v>
      </c>
      <c r="AR1025" t="s">
        <v>175</v>
      </c>
      <c r="AS1025" t="s">
        <v>175</v>
      </c>
      <c r="AT1025" t="s">
        <v>175</v>
      </c>
      <c r="AU1025" t="s">
        <v>175</v>
      </c>
      <c r="AV1025" t="s">
        <v>175</v>
      </c>
      <c r="AW1025" t="s">
        <v>1893</v>
      </c>
      <c r="AX1025">
        <v>2</v>
      </c>
      <c r="AY1025" t="s">
        <v>175</v>
      </c>
      <c r="AZ1025" t="s">
        <v>175</v>
      </c>
      <c r="BA1025" t="s">
        <v>175</v>
      </c>
      <c r="BB1025" t="s">
        <v>175</v>
      </c>
      <c r="BC1025" t="s">
        <v>175</v>
      </c>
      <c r="BD1025" t="s">
        <v>175</v>
      </c>
      <c r="BE1025" t="s">
        <v>175</v>
      </c>
      <c r="BF1025">
        <v>192</v>
      </c>
      <c r="BG1025" t="s">
        <v>175</v>
      </c>
      <c r="BH1025" t="s">
        <v>175</v>
      </c>
      <c r="BI1025" t="s">
        <v>175</v>
      </c>
      <c r="BJ1025" t="s">
        <v>175</v>
      </c>
      <c r="BK1025" t="s">
        <v>175</v>
      </c>
      <c r="BL1025" t="s">
        <v>175</v>
      </c>
      <c r="BM1025" t="s">
        <v>175</v>
      </c>
      <c r="BN1025" t="s">
        <v>175</v>
      </c>
      <c r="BO1025" t="s">
        <v>175</v>
      </c>
      <c r="BP1025" t="s">
        <v>175</v>
      </c>
      <c r="BQ1025" t="s">
        <v>175</v>
      </c>
      <c r="BR1025" t="s">
        <v>175</v>
      </c>
      <c r="BS1025" t="s">
        <v>175</v>
      </c>
      <c r="BT1025" t="s">
        <v>175</v>
      </c>
      <c r="BU1025" t="s">
        <v>175</v>
      </c>
      <c r="BV1025" t="s">
        <v>175</v>
      </c>
      <c r="BW1025" t="s">
        <v>175</v>
      </c>
      <c r="BX1025" t="s">
        <v>175</v>
      </c>
      <c r="BY1025" t="s">
        <v>175</v>
      </c>
      <c r="BZ1025" t="s">
        <v>175</v>
      </c>
      <c r="CA1025" t="s">
        <v>1873</v>
      </c>
      <c r="CB1025" t="s">
        <v>1586</v>
      </c>
      <c r="CC1025" t="b">
        <v>1</v>
      </c>
      <c r="CD1025" t="s">
        <v>175</v>
      </c>
      <c r="CE1025" t="s">
        <v>175</v>
      </c>
      <c r="CF1025" t="s">
        <v>175</v>
      </c>
      <c r="CG1025" t="s">
        <v>175</v>
      </c>
      <c r="CH1025" t="s">
        <v>1720</v>
      </c>
      <c r="CI1025" t="s">
        <v>1586</v>
      </c>
      <c r="CJ1025" t="s">
        <v>175</v>
      </c>
      <c r="CK1025" t="s">
        <v>175</v>
      </c>
      <c r="CL1025" t="s">
        <v>175</v>
      </c>
      <c r="CM1025" t="s">
        <v>175</v>
      </c>
      <c r="CN1025" t="s">
        <v>175</v>
      </c>
      <c r="CO1025">
        <v>14.4</v>
      </c>
      <c r="CP1025" t="s">
        <v>183</v>
      </c>
      <c r="CQ1025">
        <v>0</v>
      </c>
      <c r="CR1025" t="s">
        <v>1587</v>
      </c>
      <c r="CS1025">
        <v>117.502259999999</v>
      </c>
      <c r="CT1025" t="s">
        <v>1586</v>
      </c>
      <c r="CU1025">
        <v>9.3799999999999901</v>
      </c>
      <c r="CV1025">
        <v>0</v>
      </c>
      <c r="CW1025">
        <v>21</v>
      </c>
      <c r="CX1025">
        <v>49.800854104657098</v>
      </c>
      <c r="CY1025">
        <v>0</v>
      </c>
      <c r="CZ1025">
        <v>80.180854104657101</v>
      </c>
      <c r="DA1025">
        <v>37.321405895342799</v>
      </c>
      <c r="DB1025">
        <v>42</v>
      </c>
      <c r="DC1025">
        <v>1</v>
      </c>
    </row>
    <row r="1026" spans="1:107" x14ac:dyDescent="0.25">
      <c r="A1026" t="s">
        <v>175</v>
      </c>
      <c r="B1026" t="s">
        <v>175</v>
      </c>
      <c r="C1026" t="s">
        <v>362</v>
      </c>
      <c r="D1026" t="s">
        <v>1248</v>
      </c>
      <c r="E1026" t="s">
        <v>175</v>
      </c>
      <c r="F1026" t="s">
        <v>175</v>
      </c>
      <c r="G1026" t="s">
        <v>176</v>
      </c>
      <c r="H1026" t="s">
        <v>175</v>
      </c>
      <c r="I1026" t="s">
        <v>175</v>
      </c>
      <c r="J1026" t="s">
        <v>1891</v>
      </c>
      <c r="K1026">
        <v>3.6</v>
      </c>
      <c r="L1026">
        <v>4</v>
      </c>
      <c r="M1026">
        <v>32</v>
      </c>
      <c r="N1026" t="s">
        <v>175</v>
      </c>
      <c r="O1026">
        <v>0.91</v>
      </c>
      <c r="P1026">
        <v>1.03</v>
      </c>
      <c r="Q1026">
        <v>31.04</v>
      </c>
      <c r="R1026">
        <v>31.15</v>
      </c>
      <c r="S1026" t="s">
        <v>175</v>
      </c>
      <c r="T1026" s="18" t="s">
        <v>175</v>
      </c>
      <c r="U1026" s="18">
        <v>140.13809999999901</v>
      </c>
      <c r="V1026" t="s">
        <v>175</v>
      </c>
      <c r="W1026" t="s">
        <v>175</v>
      </c>
      <c r="X1026" t="s">
        <v>175</v>
      </c>
      <c r="Y1026" t="s">
        <v>175</v>
      </c>
      <c r="Z1026" t="s">
        <v>175</v>
      </c>
      <c r="AA1026" t="s">
        <v>175</v>
      </c>
      <c r="AB1026" t="s">
        <v>175</v>
      </c>
      <c r="AC1026" t="s">
        <v>175</v>
      </c>
      <c r="AD1026" t="s">
        <v>175</v>
      </c>
      <c r="AE1026" t="s">
        <v>175</v>
      </c>
      <c r="AF1026" t="s">
        <v>175</v>
      </c>
      <c r="AG1026" t="s">
        <v>175</v>
      </c>
      <c r="AH1026" t="s">
        <v>175</v>
      </c>
      <c r="AI1026" t="s">
        <v>175</v>
      </c>
      <c r="AJ1026" t="s">
        <v>175</v>
      </c>
      <c r="AK1026" t="s">
        <v>175</v>
      </c>
      <c r="AL1026" t="s">
        <v>175</v>
      </c>
      <c r="AM1026" t="s">
        <v>175</v>
      </c>
      <c r="AN1026" t="s">
        <v>175</v>
      </c>
      <c r="AO1026" t="s">
        <v>175</v>
      </c>
      <c r="AP1026" t="s">
        <v>175</v>
      </c>
      <c r="AQ1026" t="s">
        <v>175</v>
      </c>
      <c r="AR1026" t="s">
        <v>175</v>
      </c>
      <c r="AS1026" t="s">
        <v>175</v>
      </c>
      <c r="AT1026" t="s">
        <v>175</v>
      </c>
      <c r="AU1026" t="s">
        <v>175</v>
      </c>
      <c r="AV1026" t="s">
        <v>175</v>
      </c>
      <c r="AW1026" t="s">
        <v>1893</v>
      </c>
      <c r="AX1026">
        <v>2</v>
      </c>
      <c r="AY1026" t="s">
        <v>175</v>
      </c>
      <c r="AZ1026" t="s">
        <v>175</v>
      </c>
      <c r="BA1026" t="s">
        <v>175</v>
      </c>
      <c r="BB1026" t="s">
        <v>175</v>
      </c>
      <c r="BC1026" t="s">
        <v>175</v>
      </c>
      <c r="BD1026" t="s">
        <v>175</v>
      </c>
      <c r="BE1026" t="s">
        <v>175</v>
      </c>
      <c r="BF1026">
        <v>40</v>
      </c>
      <c r="BG1026" t="s">
        <v>175</v>
      </c>
      <c r="BH1026" t="s">
        <v>175</v>
      </c>
      <c r="BI1026" t="s">
        <v>175</v>
      </c>
      <c r="BJ1026" t="s">
        <v>175</v>
      </c>
      <c r="BK1026" t="s">
        <v>175</v>
      </c>
      <c r="BL1026" t="s">
        <v>175</v>
      </c>
      <c r="BM1026" t="s">
        <v>175</v>
      </c>
      <c r="BN1026" t="s">
        <v>175</v>
      </c>
      <c r="BO1026" t="s">
        <v>175</v>
      </c>
      <c r="BP1026" t="s">
        <v>175</v>
      </c>
      <c r="BQ1026" t="s">
        <v>175</v>
      </c>
      <c r="BR1026" t="s">
        <v>175</v>
      </c>
      <c r="BS1026" t="s">
        <v>175</v>
      </c>
      <c r="BT1026" t="s">
        <v>175</v>
      </c>
      <c r="BU1026" t="s">
        <v>175</v>
      </c>
      <c r="BV1026" t="s">
        <v>175</v>
      </c>
      <c r="BW1026" t="s">
        <v>175</v>
      </c>
      <c r="BX1026" t="s">
        <v>175</v>
      </c>
      <c r="BY1026" t="s">
        <v>175</v>
      </c>
      <c r="BZ1026" t="s">
        <v>175</v>
      </c>
      <c r="CA1026" t="s">
        <v>1873</v>
      </c>
      <c r="CB1026" t="s">
        <v>1586</v>
      </c>
      <c r="CC1026" t="b">
        <v>1</v>
      </c>
      <c r="CD1026" t="s">
        <v>175</v>
      </c>
      <c r="CE1026" t="s">
        <v>175</v>
      </c>
      <c r="CF1026" t="s">
        <v>175</v>
      </c>
      <c r="CG1026" t="s">
        <v>175</v>
      </c>
      <c r="CH1026" t="s">
        <v>1720</v>
      </c>
      <c r="CI1026" t="s">
        <v>1586</v>
      </c>
      <c r="CJ1026" t="s">
        <v>175</v>
      </c>
      <c r="CK1026" t="s">
        <v>175</v>
      </c>
      <c r="CL1026" t="s">
        <v>175</v>
      </c>
      <c r="CM1026" t="s">
        <v>175</v>
      </c>
      <c r="CN1026" t="s">
        <v>175</v>
      </c>
      <c r="CO1026">
        <v>14.4</v>
      </c>
      <c r="CP1026" t="s">
        <v>183</v>
      </c>
      <c r="CQ1026">
        <v>0</v>
      </c>
      <c r="CR1026" t="s">
        <v>1587</v>
      </c>
      <c r="CS1026">
        <v>114.30923999999899</v>
      </c>
      <c r="CT1026" t="s">
        <v>1586</v>
      </c>
      <c r="CU1026">
        <v>9.3799999999999901</v>
      </c>
      <c r="CV1026">
        <v>0</v>
      </c>
      <c r="CW1026">
        <v>21</v>
      </c>
      <c r="CX1026">
        <v>23.755943305102502</v>
      </c>
      <c r="CY1026">
        <v>0</v>
      </c>
      <c r="CZ1026">
        <v>54.135943305102501</v>
      </c>
      <c r="DA1026">
        <v>60.173296694897402</v>
      </c>
      <c r="DB1026">
        <v>42</v>
      </c>
      <c r="DC1026">
        <v>0</v>
      </c>
    </row>
    <row r="1027" spans="1:107" x14ac:dyDescent="0.25">
      <c r="A1027" t="s">
        <v>175</v>
      </c>
      <c r="B1027" t="s">
        <v>175</v>
      </c>
      <c r="C1027" t="s">
        <v>362</v>
      </c>
      <c r="D1027" t="s">
        <v>975</v>
      </c>
      <c r="E1027" t="s">
        <v>175</v>
      </c>
      <c r="F1027" t="s">
        <v>175</v>
      </c>
      <c r="G1027" t="s">
        <v>176</v>
      </c>
      <c r="H1027" t="s">
        <v>175</v>
      </c>
      <c r="I1027" t="s">
        <v>175</v>
      </c>
      <c r="J1027" t="s">
        <v>1891</v>
      </c>
      <c r="K1027">
        <v>3.2</v>
      </c>
      <c r="L1027">
        <v>2</v>
      </c>
      <c r="M1027">
        <v>32</v>
      </c>
      <c r="N1027" t="s">
        <v>175</v>
      </c>
      <c r="O1027">
        <v>0.98</v>
      </c>
      <c r="P1027">
        <v>1.27</v>
      </c>
      <c r="Q1027">
        <v>18.25</v>
      </c>
      <c r="R1027">
        <v>19.05</v>
      </c>
      <c r="S1027" t="s">
        <v>175</v>
      </c>
      <c r="T1027" s="18" t="s">
        <v>175</v>
      </c>
      <c r="U1027" s="18">
        <v>85.405619999999999</v>
      </c>
      <c r="V1027" t="s">
        <v>175</v>
      </c>
      <c r="W1027" t="s">
        <v>175</v>
      </c>
      <c r="X1027" t="s">
        <v>175</v>
      </c>
      <c r="Y1027" t="s">
        <v>175</v>
      </c>
      <c r="Z1027" t="s">
        <v>175</v>
      </c>
      <c r="AA1027" t="s">
        <v>175</v>
      </c>
      <c r="AB1027" t="s">
        <v>175</v>
      </c>
      <c r="AC1027" t="s">
        <v>175</v>
      </c>
      <c r="AD1027" t="s">
        <v>175</v>
      </c>
      <c r="AE1027" t="s">
        <v>175</v>
      </c>
      <c r="AF1027" t="s">
        <v>175</v>
      </c>
      <c r="AG1027" t="s">
        <v>175</v>
      </c>
      <c r="AH1027" t="s">
        <v>175</v>
      </c>
      <c r="AI1027" t="s">
        <v>175</v>
      </c>
      <c r="AJ1027" t="s">
        <v>175</v>
      </c>
      <c r="AK1027" t="s">
        <v>175</v>
      </c>
      <c r="AL1027" t="s">
        <v>175</v>
      </c>
      <c r="AM1027" t="s">
        <v>175</v>
      </c>
      <c r="AN1027" t="s">
        <v>175</v>
      </c>
      <c r="AO1027" t="s">
        <v>175</v>
      </c>
      <c r="AP1027" t="s">
        <v>175</v>
      </c>
      <c r="AQ1027" t="s">
        <v>175</v>
      </c>
      <c r="AR1027" t="s">
        <v>175</v>
      </c>
      <c r="AS1027" t="s">
        <v>175</v>
      </c>
      <c r="AT1027" t="s">
        <v>175</v>
      </c>
      <c r="AU1027" t="s">
        <v>175</v>
      </c>
      <c r="AV1027" t="s">
        <v>175</v>
      </c>
      <c r="AW1027" t="s">
        <v>1894</v>
      </c>
      <c r="AX1027">
        <v>2</v>
      </c>
      <c r="AY1027" t="s">
        <v>175</v>
      </c>
      <c r="AZ1027" t="s">
        <v>175</v>
      </c>
      <c r="BA1027" t="s">
        <v>175</v>
      </c>
      <c r="BB1027" t="s">
        <v>175</v>
      </c>
      <c r="BC1027" t="s">
        <v>175</v>
      </c>
      <c r="BD1027" t="s">
        <v>175</v>
      </c>
      <c r="BE1027" t="s">
        <v>175</v>
      </c>
      <c r="BF1027">
        <v>112</v>
      </c>
      <c r="BG1027" t="s">
        <v>175</v>
      </c>
      <c r="BH1027" t="s">
        <v>175</v>
      </c>
      <c r="BI1027" t="s">
        <v>175</v>
      </c>
      <c r="BJ1027" t="s">
        <v>175</v>
      </c>
      <c r="BK1027" t="s">
        <v>175</v>
      </c>
      <c r="BL1027" t="s">
        <v>175</v>
      </c>
      <c r="BM1027" t="s">
        <v>175</v>
      </c>
      <c r="BN1027" t="s">
        <v>175</v>
      </c>
      <c r="BO1027" t="s">
        <v>175</v>
      </c>
      <c r="BP1027" t="s">
        <v>175</v>
      </c>
      <c r="BQ1027" t="s">
        <v>175</v>
      </c>
      <c r="BR1027" t="s">
        <v>175</v>
      </c>
      <c r="BS1027" t="s">
        <v>175</v>
      </c>
      <c r="BT1027" t="s">
        <v>175</v>
      </c>
      <c r="BU1027" t="s">
        <v>175</v>
      </c>
      <c r="BV1027" t="s">
        <v>175</v>
      </c>
      <c r="BW1027" t="s">
        <v>175</v>
      </c>
      <c r="BX1027" t="s">
        <v>175</v>
      </c>
      <c r="BY1027" t="s">
        <v>175</v>
      </c>
      <c r="BZ1027" t="s">
        <v>175</v>
      </c>
      <c r="CA1027" t="s">
        <v>1873</v>
      </c>
      <c r="CB1027" t="s">
        <v>1547</v>
      </c>
      <c r="CC1027" t="b">
        <v>1</v>
      </c>
      <c r="CD1027" t="s">
        <v>175</v>
      </c>
      <c r="CE1027" t="s">
        <v>175</v>
      </c>
      <c r="CF1027" t="s">
        <v>175</v>
      </c>
      <c r="CG1027" t="s">
        <v>175</v>
      </c>
      <c r="CH1027" t="s">
        <v>1720</v>
      </c>
      <c r="CI1027" t="s">
        <v>1547</v>
      </c>
      <c r="CJ1027" t="s">
        <v>175</v>
      </c>
      <c r="CK1027" t="s">
        <v>175</v>
      </c>
      <c r="CL1027" t="s">
        <v>175</v>
      </c>
      <c r="CM1027" t="s">
        <v>175</v>
      </c>
      <c r="CN1027" t="s">
        <v>175</v>
      </c>
      <c r="CO1027">
        <v>6.4</v>
      </c>
      <c r="CP1027" t="s">
        <v>183</v>
      </c>
      <c r="CQ1027">
        <v>0</v>
      </c>
      <c r="CR1027" t="s">
        <v>1549</v>
      </c>
      <c r="CS1027">
        <v>72.344459999999998</v>
      </c>
      <c r="CT1027" t="s">
        <v>1547</v>
      </c>
      <c r="CU1027">
        <v>9.3799999999999901</v>
      </c>
      <c r="CV1027">
        <v>0</v>
      </c>
      <c r="CW1027">
        <v>0.4</v>
      </c>
      <c r="CX1027">
        <v>37.154625518662698</v>
      </c>
      <c r="CY1027">
        <v>0</v>
      </c>
      <c r="CZ1027">
        <v>46.934625518662699</v>
      </c>
      <c r="DA1027">
        <v>25.409834481337199</v>
      </c>
      <c r="DB1027">
        <v>32</v>
      </c>
      <c r="DC1027">
        <v>1</v>
      </c>
    </row>
  </sheetData>
  <autoFilter ref="A1:DC980"/>
  <pageMargins left="0.7" right="0.7" top="0.75" bottom="0.75" header="0.3" footer="0.3"/>
  <pageSetup paperSize="121" orientation="landscape" r:id="rId1"/>
  <headerFooter alignWithMargins="0"/>
  <customProperties>
    <customPr name="%locator_row%" r:id="rId2"/>
  </customProperties>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DP2366"/>
  <sheetViews>
    <sheetView zoomScale="130" zoomScaleNormal="130" workbookViewId="0"/>
  </sheetViews>
  <sheetFormatPr defaultRowHeight="13.2" outlineLevelCol="1" x14ac:dyDescent="0.25"/>
  <cols>
    <col min="20" max="21" width="8.88671875" style="18"/>
    <col min="27" max="50" width="8.88671875" customWidth="1" outlineLevel="1"/>
    <col min="81" max="95" width="8.88671875" customWidth="1" outlineLevel="1"/>
  </cols>
  <sheetData>
    <row r="1" spans="1:120" ht="118.8" x14ac:dyDescent="0.25">
      <c r="A1" s="150" t="s">
        <v>66</v>
      </c>
      <c r="B1" s="150" t="s">
        <v>67</v>
      </c>
      <c r="C1" s="150" t="s">
        <v>68</v>
      </c>
      <c r="D1" s="150" t="s">
        <v>69</v>
      </c>
      <c r="E1" s="150" t="s">
        <v>70</v>
      </c>
      <c r="F1" s="150" t="s">
        <v>71</v>
      </c>
      <c r="G1" s="150" t="s">
        <v>72</v>
      </c>
      <c r="H1" s="150" t="s">
        <v>73</v>
      </c>
      <c r="I1" s="150" t="s">
        <v>74</v>
      </c>
      <c r="J1" s="150" t="s">
        <v>75</v>
      </c>
      <c r="K1" s="150" t="s">
        <v>76</v>
      </c>
      <c r="L1" s="150" t="s">
        <v>77</v>
      </c>
      <c r="M1" s="150" t="s">
        <v>78</v>
      </c>
      <c r="N1" s="150" t="s">
        <v>79</v>
      </c>
      <c r="O1" s="150" t="s">
        <v>80</v>
      </c>
      <c r="P1" s="150" t="s">
        <v>81</v>
      </c>
      <c r="Q1" s="150" t="s">
        <v>82</v>
      </c>
      <c r="R1" s="150" t="s">
        <v>83</v>
      </c>
      <c r="S1" s="150" t="s">
        <v>84</v>
      </c>
      <c r="T1" s="150" t="s">
        <v>85</v>
      </c>
      <c r="U1" s="150" t="s">
        <v>1948</v>
      </c>
      <c r="V1" s="150" t="s">
        <v>86</v>
      </c>
      <c r="W1" s="150" t="s">
        <v>87</v>
      </c>
      <c r="X1" s="150" t="s">
        <v>88</v>
      </c>
      <c r="Y1" s="149" t="s">
        <v>89</v>
      </c>
      <c r="Z1" s="149" t="s">
        <v>90</v>
      </c>
      <c r="AA1" s="150" t="s">
        <v>115</v>
      </c>
      <c r="AB1" s="150" t="s">
        <v>116</v>
      </c>
      <c r="AC1" s="150" t="s">
        <v>117</v>
      </c>
      <c r="AD1" s="150" t="s">
        <v>118</v>
      </c>
      <c r="AE1" s="150" t="s">
        <v>119</v>
      </c>
      <c r="AF1" s="150" t="s">
        <v>120</v>
      </c>
      <c r="AG1" s="150" t="s">
        <v>121</v>
      </c>
      <c r="AH1" s="150" t="s">
        <v>122</v>
      </c>
      <c r="AI1" s="150" t="s">
        <v>123</v>
      </c>
      <c r="AJ1" s="150" t="s">
        <v>124</v>
      </c>
      <c r="AK1" s="150" t="s">
        <v>125</v>
      </c>
      <c r="AL1" s="150" t="s">
        <v>126</v>
      </c>
      <c r="AM1" s="150" t="s">
        <v>127</v>
      </c>
      <c r="AN1" s="150" t="s">
        <v>128</v>
      </c>
      <c r="AO1" s="150" t="s">
        <v>129</v>
      </c>
      <c r="AP1" s="150" t="s">
        <v>130</v>
      </c>
      <c r="AQ1" s="150" t="s">
        <v>131</v>
      </c>
      <c r="AR1" s="150" t="s">
        <v>132</v>
      </c>
      <c r="AS1" s="150" t="s">
        <v>133</v>
      </c>
      <c r="AT1" s="150" t="s">
        <v>134</v>
      </c>
      <c r="AU1" s="150" t="s">
        <v>135</v>
      </c>
      <c r="AV1" s="150" t="s">
        <v>136</v>
      </c>
      <c r="AW1" s="150" t="s">
        <v>137</v>
      </c>
      <c r="AX1" s="150" t="s">
        <v>138</v>
      </c>
      <c r="AY1" s="150" t="s">
        <v>139</v>
      </c>
      <c r="AZ1" s="150" t="s">
        <v>140</v>
      </c>
      <c r="BA1" s="150" t="s">
        <v>141</v>
      </c>
      <c r="BB1" s="150" t="s">
        <v>142</v>
      </c>
      <c r="BC1" s="150" t="s">
        <v>143</v>
      </c>
      <c r="BD1" s="150" t="s">
        <v>144</v>
      </c>
      <c r="BE1" s="150" t="s">
        <v>160</v>
      </c>
      <c r="BF1" s="150" t="s">
        <v>161</v>
      </c>
      <c r="BG1" s="150" t="s">
        <v>162</v>
      </c>
      <c r="BH1" s="150" t="s">
        <v>163</v>
      </c>
      <c r="BI1" s="150" t="s">
        <v>164</v>
      </c>
      <c r="BJ1" s="150" t="s">
        <v>165</v>
      </c>
      <c r="BK1" s="150" t="s">
        <v>166</v>
      </c>
      <c r="BL1" s="150" t="s">
        <v>167</v>
      </c>
      <c r="BM1" s="150" t="s">
        <v>1949</v>
      </c>
      <c r="BN1" s="150" t="s">
        <v>168</v>
      </c>
      <c r="BO1" s="150" t="s">
        <v>1950</v>
      </c>
      <c r="BP1" s="150" t="s">
        <v>169</v>
      </c>
      <c r="BQ1" s="150" t="s">
        <v>1951</v>
      </c>
      <c r="BR1" s="150" t="s">
        <v>1952</v>
      </c>
      <c r="BS1" s="150" t="s">
        <v>1953</v>
      </c>
      <c r="BT1" s="150" t="s">
        <v>1954</v>
      </c>
      <c r="BU1" s="150" t="s">
        <v>1955</v>
      </c>
      <c r="BV1" s="150" t="s">
        <v>1956</v>
      </c>
      <c r="BW1" s="150" t="s">
        <v>1957</v>
      </c>
      <c r="BX1" s="150" t="s">
        <v>1958</v>
      </c>
      <c r="BY1" s="150" t="s">
        <v>1959</v>
      </c>
      <c r="BZ1" s="150" t="s">
        <v>1960</v>
      </c>
      <c r="CA1" s="150"/>
      <c r="CB1" s="150"/>
      <c r="CC1" s="150" t="s">
        <v>170</v>
      </c>
      <c r="CD1" s="149" t="s">
        <v>146</v>
      </c>
      <c r="CE1" s="149" t="s">
        <v>147</v>
      </c>
      <c r="CF1" s="149" t="s">
        <v>148</v>
      </c>
      <c r="CG1" s="149" t="s">
        <v>149</v>
      </c>
      <c r="CH1" s="149" t="s">
        <v>150</v>
      </c>
      <c r="CI1" s="149" t="s">
        <v>151</v>
      </c>
      <c r="CJ1" s="149" t="s">
        <v>152</v>
      </c>
      <c r="CK1" s="149" t="s">
        <v>153</v>
      </c>
      <c r="CL1" s="149" t="s">
        <v>154</v>
      </c>
      <c r="CM1" s="149" t="s">
        <v>155</v>
      </c>
      <c r="CN1" s="149" t="s">
        <v>156</v>
      </c>
      <c r="CO1" s="149" t="s">
        <v>157</v>
      </c>
      <c r="CP1" s="149" t="s">
        <v>158</v>
      </c>
      <c r="CQ1" s="149" t="s">
        <v>159</v>
      </c>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row>
    <row r="2" spans="1:120" x14ac:dyDescent="0.25">
      <c r="A2">
        <v>2331880</v>
      </c>
      <c r="B2" t="s">
        <v>193</v>
      </c>
      <c r="C2" t="s">
        <v>194</v>
      </c>
      <c r="D2" t="s">
        <v>195</v>
      </c>
      <c r="E2" t="s">
        <v>196</v>
      </c>
      <c r="F2" t="s">
        <v>175</v>
      </c>
      <c r="G2" t="s">
        <v>197</v>
      </c>
      <c r="H2" t="s">
        <v>198</v>
      </c>
      <c r="I2" t="s">
        <v>199</v>
      </c>
      <c r="J2" t="s">
        <v>179</v>
      </c>
      <c r="L2">
        <v>2</v>
      </c>
      <c r="M2">
        <v>8</v>
      </c>
      <c r="N2" t="s">
        <v>175</v>
      </c>
      <c r="O2">
        <v>0.4</v>
      </c>
      <c r="P2">
        <v>0.8</v>
      </c>
      <c r="Q2">
        <v>3.5</v>
      </c>
      <c r="R2">
        <v>20.399999999999999</v>
      </c>
      <c r="S2">
        <v>69</v>
      </c>
      <c r="T2">
        <v>48.4</v>
      </c>
      <c r="U2">
        <v>69.3</v>
      </c>
      <c r="V2" t="s">
        <v>180</v>
      </c>
      <c r="W2" t="s">
        <v>180</v>
      </c>
      <c r="X2" t="s">
        <v>180</v>
      </c>
      <c r="Y2" t="s">
        <v>181</v>
      </c>
      <c r="Z2" t="s">
        <v>200</v>
      </c>
      <c r="AA2" t="s">
        <v>201</v>
      </c>
      <c r="AB2" t="s">
        <v>202</v>
      </c>
      <c r="AC2" t="s">
        <v>186</v>
      </c>
      <c r="AD2" t="s">
        <v>203</v>
      </c>
      <c r="AE2" t="s">
        <v>186</v>
      </c>
      <c r="AF2" t="s">
        <v>180</v>
      </c>
      <c r="AG2">
        <v>69</v>
      </c>
      <c r="AH2" t="s">
        <v>175</v>
      </c>
      <c r="AI2" t="s">
        <v>175</v>
      </c>
      <c r="AJ2" t="s">
        <v>183</v>
      </c>
      <c r="AK2" t="s">
        <v>183</v>
      </c>
      <c r="AL2" t="s">
        <v>175</v>
      </c>
      <c r="AM2">
        <v>65</v>
      </c>
      <c r="AN2">
        <v>0.89</v>
      </c>
      <c r="AO2">
        <v>1</v>
      </c>
      <c r="AP2">
        <v>8</v>
      </c>
      <c r="AQ2">
        <v>2.0699999999999998</v>
      </c>
      <c r="AR2">
        <v>197.6</v>
      </c>
      <c r="AS2" t="s">
        <v>175</v>
      </c>
      <c r="AT2" t="s">
        <v>175</v>
      </c>
      <c r="AU2" t="s">
        <v>175</v>
      </c>
      <c r="AV2" t="s">
        <v>175</v>
      </c>
      <c r="AW2">
        <v>2</v>
      </c>
      <c r="AX2" t="s">
        <v>188</v>
      </c>
      <c r="AY2" t="s">
        <v>204</v>
      </c>
      <c r="AZ2" t="s">
        <v>175</v>
      </c>
      <c r="BA2" t="s">
        <v>175</v>
      </c>
      <c r="BB2">
        <v>7</v>
      </c>
      <c r="BC2" t="s">
        <v>190</v>
      </c>
      <c r="BD2">
        <v>0</v>
      </c>
      <c r="BG2" t="s">
        <v>183</v>
      </c>
      <c r="BH2">
        <v>0</v>
      </c>
      <c r="BI2">
        <v>4.7519999999999998</v>
      </c>
      <c r="BJ2">
        <v>0</v>
      </c>
      <c r="BK2">
        <v>42.631999999999998</v>
      </c>
      <c r="BL2">
        <v>49.984000000000002</v>
      </c>
      <c r="BM2">
        <v>0</v>
      </c>
      <c r="BN2">
        <v>19.315999999999899</v>
      </c>
      <c r="BO2">
        <v>60.356399999999901</v>
      </c>
      <c r="BP2">
        <v>10.372399999999899</v>
      </c>
      <c r="BQ2" t="s">
        <v>1961</v>
      </c>
      <c r="BR2">
        <v>3.62</v>
      </c>
      <c r="BS2">
        <v>0</v>
      </c>
      <c r="BT2">
        <v>2.1</v>
      </c>
      <c r="BU2">
        <v>0</v>
      </c>
      <c r="BV2">
        <v>36.756900000000002</v>
      </c>
      <c r="BW2">
        <v>42.476900000000001</v>
      </c>
      <c r="BX2">
        <v>17.879499999999901</v>
      </c>
      <c r="BY2">
        <v>9</v>
      </c>
      <c r="BZ2">
        <v>0</v>
      </c>
      <c r="CC2" t="s">
        <v>175</v>
      </c>
      <c r="CD2" t="s">
        <v>175</v>
      </c>
      <c r="CE2" t="s">
        <v>175</v>
      </c>
      <c r="CF2" t="s">
        <v>175</v>
      </c>
      <c r="CG2" t="s">
        <v>175</v>
      </c>
      <c r="CH2" t="s">
        <v>175</v>
      </c>
      <c r="CI2" t="s">
        <v>175</v>
      </c>
      <c r="CJ2" t="s">
        <v>175</v>
      </c>
      <c r="CK2" t="s">
        <v>175</v>
      </c>
      <c r="CL2" t="s">
        <v>175</v>
      </c>
      <c r="CM2" t="s">
        <v>175</v>
      </c>
      <c r="CN2" t="s">
        <v>175</v>
      </c>
      <c r="CO2" t="s">
        <v>175</v>
      </c>
      <c r="CP2" t="s">
        <v>191</v>
      </c>
      <c r="CQ2">
        <v>1.5</v>
      </c>
    </row>
    <row r="3" spans="1:120" x14ac:dyDescent="0.25">
      <c r="A3">
        <v>2329219</v>
      </c>
      <c r="B3" t="s">
        <v>171</v>
      </c>
      <c r="C3" t="s">
        <v>172</v>
      </c>
      <c r="D3" t="s">
        <v>227</v>
      </c>
      <c r="E3" t="s">
        <v>228</v>
      </c>
      <c r="F3" t="s">
        <v>229</v>
      </c>
      <c r="G3" t="s">
        <v>197</v>
      </c>
      <c r="H3" t="s">
        <v>198</v>
      </c>
      <c r="I3" t="s">
        <v>208</v>
      </c>
      <c r="J3" t="s">
        <v>179</v>
      </c>
      <c r="L3">
        <v>2</v>
      </c>
      <c r="M3">
        <v>8</v>
      </c>
      <c r="N3" t="s">
        <v>175</v>
      </c>
      <c r="O3">
        <v>0.3</v>
      </c>
      <c r="P3">
        <v>0.7</v>
      </c>
      <c r="Q3">
        <v>3.9</v>
      </c>
      <c r="R3">
        <v>6.5</v>
      </c>
      <c r="S3">
        <v>69</v>
      </c>
      <c r="T3">
        <v>36</v>
      </c>
      <c r="U3">
        <v>26.6</v>
      </c>
      <c r="V3" t="s">
        <v>180</v>
      </c>
      <c r="W3" t="s">
        <v>180</v>
      </c>
      <c r="X3" t="s">
        <v>180</v>
      </c>
      <c r="Y3" t="s">
        <v>181</v>
      </c>
      <c r="Z3" t="s">
        <v>230</v>
      </c>
      <c r="AA3" t="s">
        <v>231</v>
      </c>
      <c r="AB3" t="s">
        <v>232</v>
      </c>
      <c r="AC3" t="s">
        <v>186</v>
      </c>
      <c r="AD3" t="s">
        <v>233</v>
      </c>
      <c r="AE3" t="s">
        <v>186</v>
      </c>
      <c r="AF3" t="s">
        <v>180</v>
      </c>
      <c r="AG3">
        <v>69</v>
      </c>
      <c r="AH3" t="s">
        <v>175</v>
      </c>
      <c r="AI3" t="s">
        <v>175</v>
      </c>
      <c r="AJ3" t="s">
        <v>180</v>
      </c>
      <c r="AK3" t="s">
        <v>175</v>
      </c>
      <c r="AL3" t="s">
        <v>175</v>
      </c>
      <c r="AM3" t="s">
        <v>175</v>
      </c>
      <c r="AN3" t="s">
        <v>175</v>
      </c>
      <c r="AO3">
        <v>1</v>
      </c>
      <c r="AP3">
        <v>8</v>
      </c>
      <c r="AQ3">
        <v>1.05</v>
      </c>
      <c r="AR3">
        <v>103.23</v>
      </c>
      <c r="AS3" t="s">
        <v>175</v>
      </c>
      <c r="AT3" t="s">
        <v>175</v>
      </c>
      <c r="AU3" t="s">
        <v>175</v>
      </c>
      <c r="AV3" t="s">
        <v>175</v>
      </c>
      <c r="AW3">
        <v>1</v>
      </c>
      <c r="AX3" t="s">
        <v>188</v>
      </c>
      <c r="AY3" t="s">
        <v>189</v>
      </c>
      <c r="AZ3" t="s">
        <v>175</v>
      </c>
      <c r="BA3" t="s">
        <v>175</v>
      </c>
      <c r="BB3">
        <v>7</v>
      </c>
      <c r="BC3" t="s">
        <v>190</v>
      </c>
      <c r="BD3">
        <v>0</v>
      </c>
      <c r="BG3" t="s">
        <v>183</v>
      </c>
      <c r="BH3">
        <v>0</v>
      </c>
      <c r="BI3">
        <v>4.7519999999999998</v>
      </c>
      <c r="BJ3">
        <v>0</v>
      </c>
      <c r="BK3">
        <v>23.455559999999998</v>
      </c>
      <c r="BL3">
        <v>28.207559999999901</v>
      </c>
      <c r="BM3">
        <v>0</v>
      </c>
      <c r="BN3">
        <v>-1.6075599999999901</v>
      </c>
      <c r="BO3">
        <v>23.651999999999902</v>
      </c>
      <c r="BP3">
        <v>-4.5555599999999998</v>
      </c>
      <c r="BQ3" t="s">
        <v>1961</v>
      </c>
      <c r="BR3">
        <v>3.62</v>
      </c>
      <c r="BS3">
        <v>0</v>
      </c>
      <c r="BT3">
        <v>0</v>
      </c>
      <c r="BU3">
        <v>0</v>
      </c>
      <c r="BV3">
        <v>20.179539999999999</v>
      </c>
      <c r="BW3">
        <v>23.79954</v>
      </c>
      <c r="BX3">
        <v>-0.147540000000002</v>
      </c>
      <c r="BY3">
        <v>9</v>
      </c>
      <c r="BZ3">
        <v>1</v>
      </c>
      <c r="CC3" t="s">
        <v>175</v>
      </c>
      <c r="CD3" t="s">
        <v>175</v>
      </c>
      <c r="CE3" t="s">
        <v>175</v>
      </c>
      <c r="CF3" t="s">
        <v>175</v>
      </c>
      <c r="CG3" t="s">
        <v>175</v>
      </c>
      <c r="CH3" t="s">
        <v>175</v>
      </c>
      <c r="CI3" t="s">
        <v>175</v>
      </c>
      <c r="CJ3" t="s">
        <v>175</v>
      </c>
      <c r="CK3" t="s">
        <v>175</v>
      </c>
      <c r="CL3" t="s">
        <v>175</v>
      </c>
      <c r="CM3" t="s">
        <v>175</v>
      </c>
      <c r="CN3" t="s">
        <v>175</v>
      </c>
      <c r="CO3" t="s">
        <v>175</v>
      </c>
      <c r="CP3" t="s">
        <v>191</v>
      </c>
      <c r="CQ3">
        <v>1.1000000000000001</v>
      </c>
    </row>
    <row r="4" spans="1:120" x14ac:dyDescent="0.25">
      <c r="A4">
        <v>2329139</v>
      </c>
      <c r="B4" t="s">
        <v>234</v>
      </c>
      <c r="C4" t="s">
        <v>235</v>
      </c>
      <c r="D4" t="s">
        <v>236</v>
      </c>
      <c r="E4" t="s">
        <v>237</v>
      </c>
      <c r="F4" t="s">
        <v>175</v>
      </c>
      <c r="G4" t="s">
        <v>197</v>
      </c>
      <c r="H4" t="s">
        <v>177</v>
      </c>
      <c r="I4" t="s">
        <v>238</v>
      </c>
      <c r="J4" t="s">
        <v>179</v>
      </c>
      <c r="L4">
        <v>2</v>
      </c>
      <c r="M4">
        <v>16</v>
      </c>
      <c r="N4" t="s">
        <v>175</v>
      </c>
      <c r="O4">
        <v>0.4</v>
      </c>
      <c r="P4">
        <v>0.5</v>
      </c>
      <c r="Q4">
        <v>4</v>
      </c>
      <c r="R4">
        <v>15</v>
      </c>
      <c r="S4">
        <v>69</v>
      </c>
      <c r="T4">
        <v>76.2</v>
      </c>
      <c r="U4">
        <v>52.7</v>
      </c>
      <c r="V4" t="s">
        <v>180</v>
      </c>
      <c r="W4" t="s">
        <v>180</v>
      </c>
      <c r="X4" t="s">
        <v>180</v>
      </c>
      <c r="Y4" t="s">
        <v>181</v>
      </c>
      <c r="Z4" t="s">
        <v>239</v>
      </c>
      <c r="AA4" t="s">
        <v>240</v>
      </c>
      <c r="AB4" t="s">
        <v>241</v>
      </c>
      <c r="AC4" t="s">
        <v>242</v>
      </c>
      <c r="AD4" t="s">
        <v>243</v>
      </c>
      <c r="AE4" t="s">
        <v>242</v>
      </c>
      <c r="AF4" t="s">
        <v>180</v>
      </c>
      <c r="AG4">
        <v>69</v>
      </c>
      <c r="AH4" t="s">
        <v>175</v>
      </c>
      <c r="AI4" t="s">
        <v>175</v>
      </c>
      <c r="AJ4" t="s">
        <v>180</v>
      </c>
      <c r="AK4" t="s">
        <v>183</v>
      </c>
      <c r="AL4" t="s">
        <v>175</v>
      </c>
      <c r="AM4" t="s">
        <v>175</v>
      </c>
      <c r="AN4" t="s">
        <v>175</v>
      </c>
      <c r="AO4">
        <v>1</v>
      </c>
      <c r="AP4">
        <v>16</v>
      </c>
      <c r="AQ4">
        <v>2.0699999999999998</v>
      </c>
      <c r="AR4">
        <v>242.18</v>
      </c>
      <c r="AS4" t="s">
        <v>175</v>
      </c>
      <c r="AT4" t="s">
        <v>175</v>
      </c>
      <c r="AU4" t="s">
        <v>175</v>
      </c>
      <c r="AV4" t="s">
        <v>175</v>
      </c>
      <c r="AW4">
        <v>1</v>
      </c>
      <c r="AX4" t="s">
        <v>188</v>
      </c>
      <c r="AY4" t="s">
        <v>220</v>
      </c>
      <c r="AZ4" t="s">
        <v>175</v>
      </c>
      <c r="BA4" t="s">
        <v>175</v>
      </c>
      <c r="BB4">
        <v>7</v>
      </c>
      <c r="BC4" t="s">
        <v>190</v>
      </c>
      <c r="BD4">
        <v>0</v>
      </c>
      <c r="BG4" t="s">
        <v>183</v>
      </c>
      <c r="BH4">
        <v>0</v>
      </c>
      <c r="BI4">
        <v>7.1039999999999903</v>
      </c>
      <c r="BJ4">
        <v>0</v>
      </c>
      <c r="BK4">
        <v>45.718379999999897</v>
      </c>
      <c r="BL4">
        <v>52.822379999999903</v>
      </c>
      <c r="BM4">
        <v>0</v>
      </c>
      <c r="BN4">
        <v>-0.122379999999992</v>
      </c>
      <c r="BO4">
        <v>45.420599999999901</v>
      </c>
      <c r="BP4">
        <v>-7.4017799999999996</v>
      </c>
      <c r="BQ4" t="s">
        <v>1961</v>
      </c>
      <c r="BR4">
        <v>5.54</v>
      </c>
      <c r="BS4">
        <v>0</v>
      </c>
      <c r="BT4">
        <v>0</v>
      </c>
      <c r="BU4">
        <v>0</v>
      </c>
      <c r="BV4">
        <v>39.19014</v>
      </c>
      <c r="BW4">
        <v>44.730139999999999</v>
      </c>
      <c r="BX4">
        <v>0.69045999999999397</v>
      </c>
      <c r="BY4">
        <v>9</v>
      </c>
      <c r="BZ4">
        <v>1</v>
      </c>
      <c r="CC4" t="s">
        <v>175</v>
      </c>
      <c r="CD4" t="s">
        <v>175</v>
      </c>
      <c r="CE4" t="s">
        <v>175</v>
      </c>
      <c r="CF4" t="s">
        <v>175</v>
      </c>
      <c r="CG4" t="s">
        <v>175</v>
      </c>
      <c r="CH4" t="s">
        <v>175</v>
      </c>
      <c r="CI4" t="s">
        <v>175</v>
      </c>
      <c r="CJ4" t="s">
        <v>175</v>
      </c>
      <c r="CK4" t="s">
        <v>175</v>
      </c>
      <c r="CL4" t="s">
        <v>175</v>
      </c>
      <c r="CM4" t="s">
        <v>175</v>
      </c>
      <c r="CN4" t="s">
        <v>175</v>
      </c>
      <c r="CO4" t="s">
        <v>175</v>
      </c>
      <c r="CP4" t="s">
        <v>191</v>
      </c>
      <c r="CQ4">
        <v>1</v>
      </c>
    </row>
    <row r="5" spans="1:120" x14ac:dyDescent="0.25">
      <c r="A5">
        <v>2328949</v>
      </c>
      <c r="B5" t="s">
        <v>234</v>
      </c>
      <c r="C5" t="s">
        <v>235</v>
      </c>
      <c r="D5" t="s">
        <v>244</v>
      </c>
      <c r="E5" t="s">
        <v>245</v>
      </c>
      <c r="F5" t="s">
        <v>175</v>
      </c>
      <c r="G5" t="s">
        <v>197</v>
      </c>
      <c r="H5" t="s">
        <v>177</v>
      </c>
      <c r="I5" t="s">
        <v>238</v>
      </c>
      <c r="J5" t="s">
        <v>246</v>
      </c>
      <c r="L5">
        <v>2</v>
      </c>
      <c r="M5">
        <v>16</v>
      </c>
      <c r="N5" t="s">
        <v>175</v>
      </c>
      <c r="O5">
        <v>0.4</v>
      </c>
      <c r="P5">
        <v>0.5</v>
      </c>
      <c r="Q5">
        <v>4.7</v>
      </c>
      <c r="R5">
        <v>15</v>
      </c>
      <c r="S5">
        <v>69</v>
      </c>
      <c r="T5">
        <v>69.400000000000006</v>
      </c>
      <c r="U5">
        <v>53.9</v>
      </c>
      <c r="V5" t="s">
        <v>180</v>
      </c>
      <c r="W5" t="s">
        <v>180</v>
      </c>
      <c r="X5" t="s">
        <v>180</v>
      </c>
      <c r="Y5" t="s">
        <v>181</v>
      </c>
      <c r="Z5" t="s">
        <v>239</v>
      </c>
      <c r="AA5" t="s">
        <v>240</v>
      </c>
      <c r="AB5" t="s">
        <v>247</v>
      </c>
      <c r="AC5" t="s">
        <v>242</v>
      </c>
      <c r="AD5" t="s">
        <v>248</v>
      </c>
      <c r="AE5" t="s">
        <v>242</v>
      </c>
      <c r="AF5" t="s">
        <v>180</v>
      </c>
      <c r="AG5">
        <v>69</v>
      </c>
      <c r="AH5" t="s">
        <v>175</v>
      </c>
      <c r="AI5" t="s">
        <v>175</v>
      </c>
      <c r="AJ5" t="s">
        <v>180</v>
      </c>
      <c r="AK5" t="s">
        <v>183</v>
      </c>
      <c r="AL5" t="s">
        <v>175</v>
      </c>
      <c r="AM5" t="s">
        <v>175</v>
      </c>
      <c r="AN5" t="s">
        <v>175</v>
      </c>
      <c r="AO5">
        <v>1</v>
      </c>
      <c r="AP5">
        <v>16</v>
      </c>
      <c r="AQ5">
        <v>2.0699999999999998</v>
      </c>
      <c r="AR5">
        <v>197.59</v>
      </c>
      <c r="AS5" t="s">
        <v>175</v>
      </c>
      <c r="AT5" t="s">
        <v>175</v>
      </c>
      <c r="AU5" t="s">
        <v>175</v>
      </c>
      <c r="AV5" t="s">
        <v>175</v>
      </c>
      <c r="AW5">
        <v>1</v>
      </c>
      <c r="AX5" t="s">
        <v>188</v>
      </c>
      <c r="AY5" t="s">
        <v>220</v>
      </c>
      <c r="AZ5" t="s">
        <v>175</v>
      </c>
      <c r="BA5" t="s">
        <v>175</v>
      </c>
      <c r="BB5">
        <v>7</v>
      </c>
      <c r="BC5" t="s">
        <v>190</v>
      </c>
      <c r="BD5">
        <v>0</v>
      </c>
      <c r="BG5" t="s">
        <v>183</v>
      </c>
      <c r="BH5">
        <v>0</v>
      </c>
      <c r="BI5">
        <v>7.1039999999999903</v>
      </c>
      <c r="BJ5">
        <v>0</v>
      </c>
      <c r="BK5">
        <v>42.631799999999998</v>
      </c>
      <c r="BL5">
        <v>49.735799999999998</v>
      </c>
      <c r="BM5">
        <v>0</v>
      </c>
      <c r="BN5">
        <v>4.1642000000000001</v>
      </c>
      <c r="BO5">
        <v>46.0337999999999</v>
      </c>
      <c r="BP5">
        <v>-3.702</v>
      </c>
      <c r="BQ5" t="s">
        <v>1961</v>
      </c>
      <c r="BR5">
        <v>5.54</v>
      </c>
      <c r="BS5">
        <v>0</v>
      </c>
      <c r="BT5">
        <v>0</v>
      </c>
      <c r="BU5">
        <v>0</v>
      </c>
      <c r="BV5">
        <v>36.756720000000001</v>
      </c>
      <c r="BW5">
        <v>42.296720000000001</v>
      </c>
      <c r="BX5">
        <v>3.73707999999999</v>
      </c>
      <c r="BY5">
        <v>9</v>
      </c>
      <c r="BZ5">
        <v>1</v>
      </c>
      <c r="CC5" t="s">
        <v>175</v>
      </c>
      <c r="CD5" t="s">
        <v>175</v>
      </c>
      <c r="CE5" t="s">
        <v>175</v>
      </c>
      <c r="CF5" t="s">
        <v>175</v>
      </c>
      <c r="CG5" t="s">
        <v>175</v>
      </c>
      <c r="CH5" t="s">
        <v>175</v>
      </c>
      <c r="CI5" t="s">
        <v>175</v>
      </c>
      <c r="CJ5" t="s">
        <v>175</v>
      </c>
      <c r="CK5" t="s">
        <v>175</v>
      </c>
      <c r="CL5" t="s">
        <v>175</v>
      </c>
      <c r="CM5" t="s">
        <v>175</v>
      </c>
      <c r="CN5" t="s">
        <v>175</v>
      </c>
      <c r="CO5" t="s">
        <v>175</v>
      </c>
      <c r="CP5" t="s">
        <v>191</v>
      </c>
      <c r="CQ5">
        <v>1.1000000000000001</v>
      </c>
    </row>
    <row r="6" spans="1:120" x14ac:dyDescent="0.25">
      <c r="A6">
        <v>2322979</v>
      </c>
      <c r="B6" t="s">
        <v>249</v>
      </c>
      <c r="C6" t="s">
        <v>250</v>
      </c>
      <c r="D6" t="s">
        <v>251</v>
      </c>
      <c r="E6" t="s">
        <v>251</v>
      </c>
      <c r="F6" t="s">
        <v>252</v>
      </c>
      <c r="G6" t="s">
        <v>197</v>
      </c>
      <c r="H6" t="s">
        <v>198</v>
      </c>
      <c r="I6" t="s">
        <v>253</v>
      </c>
      <c r="J6" t="s">
        <v>179</v>
      </c>
      <c r="L6">
        <v>2</v>
      </c>
      <c r="M6">
        <v>8</v>
      </c>
      <c r="N6" t="s">
        <v>175</v>
      </c>
      <c r="O6">
        <v>1.9</v>
      </c>
      <c r="P6">
        <v>2</v>
      </c>
      <c r="Q6">
        <v>4.2</v>
      </c>
      <c r="R6">
        <v>7.4</v>
      </c>
      <c r="S6">
        <v>69</v>
      </c>
      <c r="T6">
        <v>42.3</v>
      </c>
      <c r="U6">
        <v>36.799999999999997</v>
      </c>
      <c r="V6" t="s">
        <v>180</v>
      </c>
      <c r="W6" t="s">
        <v>183</v>
      </c>
      <c r="X6" t="s">
        <v>180</v>
      </c>
      <c r="Y6" t="s">
        <v>181</v>
      </c>
      <c r="Z6" t="s">
        <v>239</v>
      </c>
      <c r="AA6" t="s">
        <v>254</v>
      </c>
      <c r="AB6" t="s">
        <v>255</v>
      </c>
      <c r="AC6" t="s">
        <v>242</v>
      </c>
      <c r="AD6" t="s">
        <v>256</v>
      </c>
      <c r="AE6" t="s">
        <v>242</v>
      </c>
      <c r="AF6" t="s">
        <v>180</v>
      </c>
      <c r="AG6">
        <v>69</v>
      </c>
      <c r="AH6" t="s">
        <v>175</v>
      </c>
      <c r="AI6" t="s">
        <v>175</v>
      </c>
      <c r="AJ6" t="s">
        <v>183</v>
      </c>
      <c r="AK6" t="s">
        <v>183</v>
      </c>
      <c r="AL6" t="s">
        <v>175</v>
      </c>
      <c r="AM6">
        <v>65</v>
      </c>
      <c r="AN6" t="s">
        <v>175</v>
      </c>
      <c r="AO6" t="s">
        <v>175</v>
      </c>
      <c r="AP6">
        <v>8</v>
      </c>
      <c r="AQ6">
        <v>2.46</v>
      </c>
      <c r="AR6">
        <v>69.83</v>
      </c>
      <c r="AS6" t="s">
        <v>175</v>
      </c>
      <c r="AT6" t="s">
        <v>175</v>
      </c>
      <c r="AU6" t="s">
        <v>175</v>
      </c>
      <c r="AV6" t="s">
        <v>175</v>
      </c>
      <c r="AW6">
        <v>1</v>
      </c>
      <c r="AX6" t="s">
        <v>188</v>
      </c>
      <c r="AY6" t="s">
        <v>189</v>
      </c>
      <c r="AZ6" t="s">
        <v>175</v>
      </c>
      <c r="BA6" t="s">
        <v>175</v>
      </c>
      <c r="BB6">
        <v>7</v>
      </c>
      <c r="BC6" t="s">
        <v>190</v>
      </c>
      <c r="BD6">
        <v>0</v>
      </c>
      <c r="BG6" t="s">
        <v>183</v>
      </c>
      <c r="BH6">
        <v>0</v>
      </c>
      <c r="BI6">
        <v>4.7519999999999998</v>
      </c>
      <c r="BJ6">
        <v>0</v>
      </c>
      <c r="BK6">
        <v>23.350760000000001</v>
      </c>
      <c r="BL6">
        <v>28.10276</v>
      </c>
      <c r="BM6">
        <v>0</v>
      </c>
      <c r="BN6">
        <v>8.6972399999999901</v>
      </c>
      <c r="BO6">
        <v>33.506999999999998</v>
      </c>
      <c r="BP6">
        <v>5.4042399999999899</v>
      </c>
      <c r="BQ6" t="s">
        <v>1961</v>
      </c>
      <c r="BR6">
        <v>3.62</v>
      </c>
      <c r="BS6">
        <v>0</v>
      </c>
      <c r="BT6">
        <v>0</v>
      </c>
      <c r="BU6">
        <v>0</v>
      </c>
      <c r="BV6">
        <v>20.07264</v>
      </c>
      <c r="BW6">
        <v>23.692640000000001</v>
      </c>
      <c r="BX6">
        <v>9.81435999999999</v>
      </c>
      <c r="BY6">
        <v>9</v>
      </c>
      <c r="BZ6">
        <v>0</v>
      </c>
      <c r="CC6" t="s">
        <v>175</v>
      </c>
      <c r="CD6" t="s">
        <v>175</v>
      </c>
      <c r="CE6" t="s">
        <v>175</v>
      </c>
      <c r="CF6" t="s">
        <v>175</v>
      </c>
      <c r="CG6" t="s">
        <v>175</v>
      </c>
      <c r="CH6" t="s">
        <v>175</v>
      </c>
      <c r="CI6" t="s">
        <v>175</v>
      </c>
      <c r="CJ6" t="s">
        <v>175</v>
      </c>
      <c r="CK6" t="s">
        <v>175</v>
      </c>
      <c r="CL6" t="s">
        <v>175</v>
      </c>
      <c r="CM6" t="s">
        <v>175</v>
      </c>
      <c r="CN6" t="s">
        <v>175</v>
      </c>
      <c r="CO6" t="s">
        <v>175</v>
      </c>
      <c r="CP6" t="s">
        <v>191</v>
      </c>
      <c r="CQ6">
        <v>1.1000000000000001</v>
      </c>
    </row>
    <row r="7" spans="1:120" x14ac:dyDescent="0.25">
      <c r="A7">
        <v>2336688</v>
      </c>
      <c r="B7" t="s">
        <v>406</v>
      </c>
      <c r="C7" t="s">
        <v>407</v>
      </c>
      <c r="D7" t="s">
        <v>1977</v>
      </c>
      <c r="E7" t="s">
        <v>1978</v>
      </c>
      <c r="F7" t="s">
        <v>1979</v>
      </c>
      <c r="G7" t="s">
        <v>197</v>
      </c>
      <c r="H7" t="s">
        <v>198</v>
      </c>
      <c r="I7" t="s">
        <v>1980</v>
      </c>
      <c r="J7" t="s">
        <v>328</v>
      </c>
      <c r="K7">
        <v>2.2000000000000002</v>
      </c>
      <c r="L7">
        <v>2</v>
      </c>
      <c r="M7">
        <v>4</v>
      </c>
      <c r="N7" t="s">
        <v>175</v>
      </c>
      <c r="O7">
        <v>0.4</v>
      </c>
      <c r="P7">
        <v>0.7</v>
      </c>
      <c r="Q7">
        <v>4.2</v>
      </c>
      <c r="R7">
        <v>16.2</v>
      </c>
      <c r="S7">
        <v>112</v>
      </c>
      <c r="T7">
        <v>68.400000000000006</v>
      </c>
      <c r="U7">
        <v>57.1</v>
      </c>
      <c r="V7" t="s">
        <v>180</v>
      </c>
      <c r="W7" t="s">
        <v>180</v>
      </c>
      <c r="X7" t="s">
        <v>180</v>
      </c>
      <c r="Y7" t="s">
        <v>181</v>
      </c>
      <c r="Z7">
        <v>0</v>
      </c>
      <c r="AA7" t="s">
        <v>1981</v>
      </c>
      <c r="AB7" t="s">
        <v>1982</v>
      </c>
      <c r="AC7" t="s">
        <v>186</v>
      </c>
      <c r="AD7" t="s">
        <v>1983</v>
      </c>
      <c r="AE7" t="s">
        <v>186</v>
      </c>
      <c r="AF7" t="s">
        <v>180</v>
      </c>
      <c r="AG7">
        <v>112</v>
      </c>
      <c r="AH7" t="s">
        <v>175</v>
      </c>
      <c r="AI7" t="s">
        <v>175</v>
      </c>
      <c r="AJ7" t="s">
        <v>183</v>
      </c>
      <c r="AK7" t="s">
        <v>175</v>
      </c>
      <c r="AL7" t="s">
        <v>175</v>
      </c>
      <c r="AM7" t="s">
        <v>175</v>
      </c>
      <c r="AN7" t="s">
        <v>175</v>
      </c>
      <c r="AO7">
        <v>1</v>
      </c>
      <c r="AP7">
        <v>4</v>
      </c>
      <c r="AQ7">
        <v>2.0699999999999998</v>
      </c>
      <c r="AR7">
        <v>259.55</v>
      </c>
      <c r="AS7" t="s">
        <v>175</v>
      </c>
      <c r="AT7" t="s">
        <v>175</v>
      </c>
      <c r="AU7" t="s">
        <v>175</v>
      </c>
      <c r="AV7" t="s">
        <v>175</v>
      </c>
      <c r="AW7">
        <v>1</v>
      </c>
      <c r="AX7" t="s">
        <v>188</v>
      </c>
      <c r="AY7" t="s">
        <v>189</v>
      </c>
      <c r="AZ7" t="s">
        <v>175</v>
      </c>
      <c r="BA7" t="s">
        <v>175</v>
      </c>
      <c r="BB7">
        <v>7.1</v>
      </c>
      <c r="BC7" t="s">
        <v>190</v>
      </c>
      <c r="BD7" t="s">
        <v>267</v>
      </c>
      <c r="BE7">
        <v>4.4000000000000004</v>
      </c>
      <c r="BF7" t="s">
        <v>192</v>
      </c>
      <c r="BG7" t="s">
        <v>183</v>
      </c>
      <c r="BH7">
        <v>0</v>
      </c>
      <c r="BI7">
        <v>3.5759999999999899</v>
      </c>
      <c r="BJ7">
        <v>0</v>
      </c>
      <c r="BK7">
        <v>47.299050000000001</v>
      </c>
      <c r="BL7">
        <v>50.875050000000002</v>
      </c>
      <c r="BM7" t="s">
        <v>268</v>
      </c>
      <c r="BN7">
        <v>6.2249499999999998</v>
      </c>
      <c r="BO7">
        <v>49.537799999999898</v>
      </c>
      <c r="BP7">
        <v>-1.33725000000001</v>
      </c>
      <c r="BQ7" t="s">
        <v>1961</v>
      </c>
      <c r="BR7">
        <v>2.66</v>
      </c>
      <c r="BS7">
        <v>0</v>
      </c>
      <c r="BT7">
        <v>0</v>
      </c>
      <c r="BU7">
        <v>0</v>
      </c>
      <c r="BV7">
        <v>40.545000000000002</v>
      </c>
      <c r="BW7">
        <v>43.204999999999998</v>
      </c>
      <c r="BX7">
        <v>6.33279999999999</v>
      </c>
      <c r="BY7">
        <v>9</v>
      </c>
      <c r="BZ7">
        <v>1</v>
      </c>
    </row>
    <row r="8" spans="1:120" x14ac:dyDescent="0.25">
      <c r="A8">
        <v>2334865</v>
      </c>
      <c r="B8" t="s">
        <v>1994</v>
      </c>
      <c r="C8" t="s">
        <v>1995</v>
      </c>
      <c r="D8" t="s">
        <v>1996</v>
      </c>
      <c r="E8" t="s">
        <v>1996</v>
      </c>
      <c r="F8" t="s">
        <v>175</v>
      </c>
      <c r="G8" t="s">
        <v>197</v>
      </c>
      <c r="H8" t="s">
        <v>198</v>
      </c>
      <c r="I8" t="s">
        <v>1997</v>
      </c>
      <c r="J8" t="s">
        <v>179</v>
      </c>
      <c r="K8">
        <v>1.5</v>
      </c>
      <c r="L8">
        <v>4</v>
      </c>
      <c r="M8">
        <v>4</v>
      </c>
      <c r="N8" t="s">
        <v>175</v>
      </c>
      <c r="O8">
        <v>0.5</v>
      </c>
      <c r="P8">
        <v>4.8</v>
      </c>
      <c r="Q8">
        <v>6.8</v>
      </c>
      <c r="R8">
        <v>10.199999999999999</v>
      </c>
      <c r="S8">
        <v>112</v>
      </c>
      <c r="T8">
        <v>31.9</v>
      </c>
      <c r="U8">
        <v>44.4</v>
      </c>
      <c r="V8" t="s">
        <v>180</v>
      </c>
      <c r="W8" t="s">
        <v>180</v>
      </c>
      <c r="X8" t="s">
        <v>180</v>
      </c>
      <c r="Y8" t="s">
        <v>181</v>
      </c>
      <c r="Z8" t="s">
        <v>1998</v>
      </c>
      <c r="AA8" t="s">
        <v>1999</v>
      </c>
      <c r="AB8" t="s">
        <v>2000</v>
      </c>
      <c r="AC8" t="s">
        <v>175</v>
      </c>
      <c r="AD8" t="s">
        <v>2001</v>
      </c>
      <c r="AE8" t="s">
        <v>175</v>
      </c>
      <c r="AF8" t="s">
        <v>180</v>
      </c>
      <c r="AG8">
        <v>112</v>
      </c>
      <c r="AH8" t="s">
        <v>175</v>
      </c>
      <c r="AI8" t="s">
        <v>175</v>
      </c>
      <c r="AJ8" t="s">
        <v>183</v>
      </c>
      <c r="AK8" t="s">
        <v>183</v>
      </c>
      <c r="AL8">
        <v>15.55</v>
      </c>
      <c r="AM8">
        <v>180</v>
      </c>
      <c r="AN8">
        <v>0.89</v>
      </c>
      <c r="AO8">
        <v>1</v>
      </c>
      <c r="AP8">
        <v>4</v>
      </c>
      <c r="AQ8">
        <v>1.05</v>
      </c>
      <c r="AR8">
        <v>103.23</v>
      </c>
      <c r="AS8">
        <v>0.89</v>
      </c>
      <c r="AT8">
        <v>0.89</v>
      </c>
      <c r="AU8">
        <v>0.89</v>
      </c>
      <c r="AV8">
        <v>0.89</v>
      </c>
      <c r="AW8">
        <v>1</v>
      </c>
      <c r="AX8" t="s">
        <v>188</v>
      </c>
      <c r="AY8" t="s">
        <v>189</v>
      </c>
      <c r="AZ8" t="s">
        <v>175</v>
      </c>
      <c r="BA8" t="s">
        <v>175</v>
      </c>
      <c r="BB8">
        <v>7.1</v>
      </c>
      <c r="BC8" t="s">
        <v>190</v>
      </c>
      <c r="BD8" t="s">
        <v>267</v>
      </c>
      <c r="BE8">
        <v>6</v>
      </c>
      <c r="BF8" t="s">
        <v>192</v>
      </c>
      <c r="BG8" t="s">
        <v>183</v>
      </c>
      <c r="BH8">
        <v>0</v>
      </c>
      <c r="BI8">
        <v>3.5759999999999899</v>
      </c>
      <c r="BJ8">
        <v>0</v>
      </c>
      <c r="BK8">
        <v>23.455559999999998</v>
      </c>
      <c r="BL8">
        <v>27.031559999999999</v>
      </c>
      <c r="BM8" t="s">
        <v>268</v>
      </c>
      <c r="BN8">
        <v>17.36844</v>
      </c>
      <c r="BO8">
        <v>52.341000000000001</v>
      </c>
      <c r="BP8">
        <v>25.309439999999999</v>
      </c>
      <c r="BQ8" t="s">
        <v>1961</v>
      </c>
      <c r="BR8">
        <v>2.66</v>
      </c>
      <c r="BS8">
        <v>0</v>
      </c>
      <c r="BT8">
        <v>0</v>
      </c>
      <c r="BU8">
        <v>0</v>
      </c>
      <c r="BV8">
        <v>20.179539999999999</v>
      </c>
      <c r="BW8">
        <v>22.83954</v>
      </c>
      <c r="BX8">
        <v>29.501460000000002</v>
      </c>
      <c r="BY8">
        <v>9</v>
      </c>
      <c r="BZ8">
        <v>0</v>
      </c>
    </row>
    <row r="9" spans="1:120" x14ac:dyDescent="0.25">
      <c r="A9">
        <v>2334698</v>
      </c>
      <c r="B9" t="s">
        <v>361</v>
      </c>
      <c r="C9" t="s">
        <v>362</v>
      </c>
      <c r="D9" t="s">
        <v>2002</v>
      </c>
      <c r="E9" t="s">
        <v>2003</v>
      </c>
      <c r="F9" t="s">
        <v>2004</v>
      </c>
      <c r="G9" t="s">
        <v>197</v>
      </c>
      <c r="H9" t="s">
        <v>177</v>
      </c>
      <c r="I9" t="s">
        <v>2005</v>
      </c>
      <c r="J9" t="s">
        <v>179</v>
      </c>
      <c r="K9">
        <v>2.6</v>
      </c>
      <c r="L9">
        <v>2</v>
      </c>
      <c r="M9">
        <v>8</v>
      </c>
      <c r="N9" t="s">
        <v>175</v>
      </c>
      <c r="O9">
        <v>0.1</v>
      </c>
      <c r="P9">
        <v>0.7</v>
      </c>
      <c r="Q9">
        <v>4.4000000000000004</v>
      </c>
      <c r="R9">
        <v>14.7</v>
      </c>
      <c r="S9">
        <v>112</v>
      </c>
      <c r="T9">
        <v>88.9</v>
      </c>
      <c r="U9">
        <v>51.8</v>
      </c>
      <c r="V9" t="s">
        <v>180</v>
      </c>
      <c r="W9" t="s">
        <v>180</v>
      </c>
      <c r="X9" t="s">
        <v>180</v>
      </c>
      <c r="Y9" t="s">
        <v>181</v>
      </c>
      <c r="Z9" t="s">
        <v>375</v>
      </c>
      <c r="AA9" t="s">
        <v>2006</v>
      </c>
      <c r="AB9" t="s">
        <v>2007</v>
      </c>
      <c r="AC9" t="s">
        <v>186</v>
      </c>
      <c r="AD9" t="s">
        <v>2008</v>
      </c>
      <c r="AE9" t="s">
        <v>186</v>
      </c>
      <c r="AF9" t="s">
        <v>180</v>
      </c>
      <c r="AG9">
        <v>112</v>
      </c>
      <c r="AH9" t="s">
        <v>175</v>
      </c>
      <c r="AI9" t="s">
        <v>175</v>
      </c>
      <c r="AJ9" t="s">
        <v>180</v>
      </c>
      <c r="AK9" t="s">
        <v>183</v>
      </c>
      <c r="AL9" t="s">
        <v>175</v>
      </c>
      <c r="AM9">
        <v>65</v>
      </c>
      <c r="AN9" t="s">
        <v>175</v>
      </c>
      <c r="AO9">
        <v>1</v>
      </c>
      <c r="AP9">
        <v>8</v>
      </c>
      <c r="AQ9">
        <v>2.0699999999999998</v>
      </c>
      <c r="AR9">
        <v>197.52</v>
      </c>
      <c r="AS9" t="s">
        <v>175</v>
      </c>
      <c r="AT9" t="s">
        <v>175</v>
      </c>
      <c r="AU9" t="s">
        <v>175</v>
      </c>
      <c r="AV9" t="s">
        <v>175</v>
      </c>
      <c r="AW9">
        <v>2</v>
      </c>
      <c r="AX9" t="s">
        <v>188</v>
      </c>
      <c r="AY9" t="s">
        <v>204</v>
      </c>
      <c r="AZ9" t="s">
        <v>175</v>
      </c>
      <c r="BA9" t="s">
        <v>175</v>
      </c>
      <c r="BB9">
        <v>7.1</v>
      </c>
      <c r="BC9" t="s">
        <v>190</v>
      </c>
      <c r="BD9" t="s">
        <v>267</v>
      </c>
      <c r="BE9">
        <v>5.2</v>
      </c>
      <c r="BF9" t="s">
        <v>192</v>
      </c>
      <c r="BG9" t="s">
        <v>183</v>
      </c>
      <c r="BH9">
        <v>0</v>
      </c>
      <c r="BI9">
        <v>4.7519999999999998</v>
      </c>
      <c r="BJ9">
        <v>0</v>
      </c>
      <c r="BK9">
        <v>42.630399999999902</v>
      </c>
      <c r="BL9">
        <v>49.982399999999998</v>
      </c>
      <c r="BM9" t="s">
        <v>268</v>
      </c>
      <c r="BN9">
        <v>1.8175999999999899</v>
      </c>
      <c r="BO9">
        <v>45.376799999999903</v>
      </c>
      <c r="BP9">
        <v>-4.6055999999999999</v>
      </c>
      <c r="BQ9" t="s">
        <v>1961</v>
      </c>
      <c r="BR9">
        <v>3.62</v>
      </c>
      <c r="BS9">
        <v>0</v>
      </c>
      <c r="BT9">
        <v>2.1</v>
      </c>
      <c r="BU9">
        <v>0</v>
      </c>
      <c r="BV9">
        <v>36.755459999999999</v>
      </c>
      <c r="BW9">
        <v>42.475459999999998</v>
      </c>
      <c r="BX9">
        <v>2.90133999999999</v>
      </c>
      <c r="BY9">
        <v>9</v>
      </c>
      <c r="BZ9">
        <v>1</v>
      </c>
    </row>
    <row r="10" spans="1:120" x14ac:dyDescent="0.25">
      <c r="A10">
        <v>2333840</v>
      </c>
      <c r="B10" t="s">
        <v>257</v>
      </c>
      <c r="C10" t="s">
        <v>258</v>
      </c>
      <c r="D10" t="s">
        <v>259</v>
      </c>
      <c r="E10" t="s">
        <v>260</v>
      </c>
      <c r="F10" t="s">
        <v>261</v>
      </c>
      <c r="G10" t="s">
        <v>197</v>
      </c>
      <c r="H10" t="s">
        <v>198</v>
      </c>
      <c r="I10" t="s">
        <v>175</v>
      </c>
      <c r="J10" t="s">
        <v>175</v>
      </c>
      <c r="K10">
        <v>2.6</v>
      </c>
      <c r="L10">
        <v>2</v>
      </c>
      <c r="M10">
        <v>32</v>
      </c>
      <c r="N10" t="s">
        <v>175</v>
      </c>
      <c r="O10">
        <v>0.4</v>
      </c>
      <c r="P10">
        <v>1.7</v>
      </c>
      <c r="Q10">
        <v>13.6</v>
      </c>
      <c r="R10">
        <v>22.8</v>
      </c>
      <c r="S10">
        <v>112</v>
      </c>
      <c r="T10">
        <v>96.3</v>
      </c>
      <c r="U10">
        <v>90.2</v>
      </c>
      <c r="V10" t="s">
        <v>180</v>
      </c>
      <c r="W10" t="s">
        <v>180</v>
      </c>
      <c r="X10" t="s">
        <v>180</v>
      </c>
      <c r="Y10" t="s">
        <v>181</v>
      </c>
      <c r="Z10" t="s">
        <v>175</v>
      </c>
      <c r="AA10" t="s">
        <v>262</v>
      </c>
      <c r="AB10" t="s">
        <v>263</v>
      </c>
      <c r="AC10" t="s">
        <v>264</v>
      </c>
      <c r="AD10" t="s">
        <v>265</v>
      </c>
      <c r="AE10" t="s">
        <v>264</v>
      </c>
      <c r="AF10" t="s">
        <v>180</v>
      </c>
      <c r="AG10">
        <v>112</v>
      </c>
      <c r="AH10" t="s">
        <v>175</v>
      </c>
      <c r="AI10" t="s">
        <v>175</v>
      </c>
      <c r="AJ10" t="s">
        <v>180</v>
      </c>
      <c r="AK10" t="s">
        <v>183</v>
      </c>
      <c r="AL10" t="s">
        <v>175</v>
      </c>
      <c r="AM10">
        <v>120</v>
      </c>
      <c r="AN10" t="s">
        <v>175</v>
      </c>
      <c r="AO10">
        <v>2</v>
      </c>
      <c r="AP10">
        <v>32</v>
      </c>
      <c r="AQ10">
        <v>1.31</v>
      </c>
      <c r="AR10">
        <v>175.6</v>
      </c>
      <c r="AS10" t="s">
        <v>175</v>
      </c>
      <c r="AT10" t="s">
        <v>175</v>
      </c>
      <c r="AU10" t="s">
        <v>175</v>
      </c>
      <c r="AV10" t="s">
        <v>175</v>
      </c>
      <c r="AW10">
        <v>3</v>
      </c>
      <c r="AX10" t="s">
        <v>188</v>
      </c>
      <c r="AY10" t="s">
        <v>175</v>
      </c>
      <c r="AZ10" t="s">
        <v>266</v>
      </c>
      <c r="BA10" t="s">
        <v>183</v>
      </c>
      <c r="BB10">
        <v>7.1</v>
      </c>
      <c r="BC10" t="s">
        <v>190</v>
      </c>
      <c r="BD10" t="s">
        <v>267</v>
      </c>
      <c r="BE10">
        <v>5.2</v>
      </c>
      <c r="BF10" t="s">
        <v>192</v>
      </c>
      <c r="BG10" t="s">
        <v>183</v>
      </c>
      <c r="BH10">
        <v>0</v>
      </c>
      <c r="BI10">
        <v>11.808</v>
      </c>
      <c r="BJ10">
        <v>0</v>
      </c>
      <c r="BK10">
        <v>36.943199999999997</v>
      </c>
      <c r="BL10">
        <v>48.751199999999997</v>
      </c>
      <c r="BM10" t="s">
        <v>268</v>
      </c>
      <c r="BN10">
        <v>41.448799999999999</v>
      </c>
      <c r="BO10">
        <v>79.058999999999997</v>
      </c>
      <c r="BP10">
        <v>30.3078</v>
      </c>
      <c r="BQ10" t="s">
        <v>1961</v>
      </c>
      <c r="BR10">
        <v>9.3799999999999901</v>
      </c>
      <c r="BS10">
        <v>0</v>
      </c>
      <c r="BT10">
        <v>0</v>
      </c>
      <c r="BU10">
        <v>0</v>
      </c>
      <c r="BV10">
        <v>31.7821</v>
      </c>
      <c r="BW10">
        <v>41.162099999999903</v>
      </c>
      <c r="BX10">
        <v>37.896900000000002</v>
      </c>
      <c r="BY10">
        <v>9</v>
      </c>
      <c r="BZ10">
        <v>0</v>
      </c>
    </row>
    <row r="11" spans="1:120" x14ac:dyDescent="0.25">
      <c r="A11">
        <v>2332888</v>
      </c>
      <c r="B11" t="s">
        <v>361</v>
      </c>
      <c r="C11" t="s">
        <v>362</v>
      </c>
      <c r="D11" t="s">
        <v>2015</v>
      </c>
      <c r="E11" t="s">
        <v>2016</v>
      </c>
      <c r="F11" t="s">
        <v>2017</v>
      </c>
      <c r="G11" t="s">
        <v>197</v>
      </c>
      <c r="H11" t="s">
        <v>198</v>
      </c>
      <c r="I11" t="s">
        <v>281</v>
      </c>
      <c r="J11" t="s">
        <v>179</v>
      </c>
      <c r="K11">
        <v>2.1</v>
      </c>
      <c r="L11">
        <v>2</v>
      </c>
      <c r="M11">
        <v>32</v>
      </c>
      <c r="N11" t="s">
        <v>175</v>
      </c>
      <c r="O11">
        <v>0.1</v>
      </c>
      <c r="P11">
        <v>2.8</v>
      </c>
      <c r="Q11">
        <v>4.5</v>
      </c>
      <c r="R11">
        <v>16.600000000000001</v>
      </c>
      <c r="S11">
        <v>112</v>
      </c>
      <c r="T11">
        <v>115</v>
      </c>
      <c r="U11">
        <v>58.6</v>
      </c>
      <c r="V11" t="s">
        <v>180</v>
      </c>
      <c r="W11" t="s">
        <v>180</v>
      </c>
      <c r="X11" t="s">
        <v>180</v>
      </c>
      <c r="Y11" t="s">
        <v>181</v>
      </c>
      <c r="Z11" t="s">
        <v>375</v>
      </c>
      <c r="AA11" t="s">
        <v>2018</v>
      </c>
      <c r="AB11" t="s">
        <v>1325</v>
      </c>
      <c r="AC11" t="s">
        <v>186</v>
      </c>
      <c r="AD11" t="s">
        <v>2019</v>
      </c>
      <c r="AE11" t="s">
        <v>186</v>
      </c>
      <c r="AF11" t="s">
        <v>180</v>
      </c>
      <c r="AG11">
        <v>112</v>
      </c>
      <c r="AH11" t="s">
        <v>175</v>
      </c>
      <c r="AI11" t="s">
        <v>175</v>
      </c>
      <c r="AJ11" t="s">
        <v>180</v>
      </c>
      <c r="AK11" t="s">
        <v>183</v>
      </c>
      <c r="AL11" t="s">
        <v>175</v>
      </c>
      <c r="AM11">
        <v>65</v>
      </c>
      <c r="AN11" t="s">
        <v>175</v>
      </c>
      <c r="AO11">
        <v>1</v>
      </c>
      <c r="AP11">
        <v>32</v>
      </c>
      <c r="AQ11">
        <v>2.0699999999999998</v>
      </c>
      <c r="AR11">
        <v>242.04</v>
      </c>
      <c r="AS11" t="s">
        <v>175</v>
      </c>
      <c r="AT11" t="s">
        <v>175</v>
      </c>
      <c r="AU11" t="s">
        <v>175</v>
      </c>
      <c r="AV11" t="s">
        <v>175</v>
      </c>
      <c r="AW11">
        <v>2</v>
      </c>
      <c r="AX11" t="s">
        <v>188</v>
      </c>
      <c r="AY11" t="s">
        <v>204</v>
      </c>
      <c r="AZ11" t="s">
        <v>175</v>
      </c>
      <c r="BA11" t="s">
        <v>175</v>
      </c>
      <c r="BB11">
        <v>7.1</v>
      </c>
      <c r="BC11" t="s">
        <v>190</v>
      </c>
      <c r="BD11" t="s">
        <v>267</v>
      </c>
      <c r="BE11">
        <v>4.2</v>
      </c>
      <c r="BF11" t="s">
        <v>192</v>
      </c>
      <c r="BG11" t="s">
        <v>183</v>
      </c>
      <c r="BH11">
        <v>0</v>
      </c>
      <c r="BI11">
        <v>11.808</v>
      </c>
      <c r="BJ11">
        <v>0</v>
      </c>
      <c r="BK11">
        <v>45.705639999999903</v>
      </c>
      <c r="BL11">
        <v>60.113639999999997</v>
      </c>
      <c r="BM11" t="s">
        <v>268</v>
      </c>
      <c r="BN11">
        <v>-1.5136399999999901</v>
      </c>
      <c r="BO11">
        <v>58.735799999999998</v>
      </c>
      <c r="BP11">
        <v>-1.37783999999999</v>
      </c>
      <c r="BQ11" t="s">
        <v>1961</v>
      </c>
      <c r="BR11">
        <v>9.3799999999999901</v>
      </c>
      <c r="BS11">
        <v>0</v>
      </c>
      <c r="BT11">
        <v>2.1</v>
      </c>
      <c r="BU11">
        <v>0</v>
      </c>
      <c r="BV11">
        <v>39.179220000000001</v>
      </c>
      <c r="BW11">
        <v>50.659219999999998</v>
      </c>
      <c r="BX11">
        <v>8.0765799999999999</v>
      </c>
      <c r="BY11">
        <v>9</v>
      </c>
      <c r="BZ11">
        <v>1</v>
      </c>
    </row>
    <row r="12" spans="1:120" x14ac:dyDescent="0.25">
      <c r="A12">
        <v>2332869</v>
      </c>
      <c r="B12" t="s">
        <v>269</v>
      </c>
      <c r="C12" t="s">
        <v>270</v>
      </c>
      <c r="D12" t="s">
        <v>271</v>
      </c>
      <c r="E12" t="s">
        <v>272</v>
      </c>
      <c r="F12" t="s">
        <v>273</v>
      </c>
      <c r="G12" t="s">
        <v>197</v>
      </c>
      <c r="H12" t="s">
        <v>198</v>
      </c>
      <c r="I12" t="s">
        <v>208</v>
      </c>
      <c r="J12" t="s">
        <v>179</v>
      </c>
      <c r="K12">
        <v>2.9</v>
      </c>
      <c r="L12">
        <v>2</v>
      </c>
      <c r="M12">
        <v>32</v>
      </c>
      <c r="N12" t="s">
        <v>175</v>
      </c>
      <c r="O12">
        <v>0.9</v>
      </c>
      <c r="P12">
        <v>1.9</v>
      </c>
      <c r="Q12">
        <v>26.9</v>
      </c>
      <c r="R12">
        <v>39.5</v>
      </c>
      <c r="S12">
        <v>112</v>
      </c>
      <c r="T12">
        <v>89.9</v>
      </c>
      <c r="U12">
        <v>160.80000000000001</v>
      </c>
      <c r="V12" t="s">
        <v>180</v>
      </c>
      <c r="W12" t="s">
        <v>180</v>
      </c>
      <c r="X12" t="s">
        <v>180</v>
      </c>
      <c r="Y12" t="s">
        <v>274</v>
      </c>
      <c r="Z12" t="s">
        <v>175</v>
      </c>
      <c r="AA12" t="s">
        <v>275</v>
      </c>
      <c r="AB12" t="s">
        <v>275</v>
      </c>
      <c r="AC12" t="s">
        <v>276</v>
      </c>
      <c r="AD12" t="s">
        <v>277</v>
      </c>
      <c r="AE12" t="s">
        <v>276</v>
      </c>
      <c r="AF12" t="s">
        <v>180</v>
      </c>
      <c r="AG12">
        <v>112</v>
      </c>
      <c r="AH12" t="s">
        <v>175</v>
      </c>
      <c r="AI12" t="s">
        <v>175</v>
      </c>
      <c r="AJ12" t="s">
        <v>180</v>
      </c>
      <c r="AK12" t="s">
        <v>183</v>
      </c>
      <c r="AL12" t="s">
        <v>175</v>
      </c>
      <c r="AM12">
        <v>300</v>
      </c>
      <c r="AN12" t="s">
        <v>175</v>
      </c>
      <c r="AO12">
        <v>2</v>
      </c>
      <c r="AP12">
        <v>32</v>
      </c>
      <c r="AQ12">
        <v>2.0699999999999998</v>
      </c>
      <c r="AR12">
        <v>242.15</v>
      </c>
      <c r="AS12" t="s">
        <v>175</v>
      </c>
      <c r="AT12">
        <v>0.82</v>
      </c>
      <c r="AU12">
        <v>0.82</v>
      </c>
      <c r="AV12">
        <v>0.85</v>
      </c>
      <c r="AW12">
        <v>1</v>
      </c>
      <c r="AX12" t="s">
        <v>188</v>
      </c>
      <c r="AY12" t="s">
        <v>220</v>
      </c>
      <c r="AZ12" t="s">
        <v>175</v>
      </c>
      <c r="BA12" t="s">
        <v>175</v>
      </c>
      <c r="BB12">
        <v>7.1</v>
      </c>
      <c r="BC12" t="s">
        <v>190</v>
      </c>
      <c r="BD12" t="s">
        <v>267</v>
      </c>
      <c r="BE12">
        <v>5.8</v>
      </c>
      <c r="BF12" t="s">
        <v>278</v>
      </c>
      <c r="BG12" t="s">
        <v>183</v>
      </c>
      <c r="BH12">
        <v>0</v>
      </c>
      <c r="BI12">
        <v>11.808</v>
      </c>
      <c r="BJ12">
        <v>0</v>
      </c>
      <c r="BK12">
        <v>45.715649999999997</v>
      </c>
      <c r="BL12">
        <v>57.523649999999897</v>
      </c>
      <c r="BM12" t="s">
        <v>268</v>
      </c>
      <c r="BN12">
        <v>103.27634999999999</v>
      </c>
      <c r="BO12">
        <v>136.0428</v>
      </c>
      <c r="BP12">
        <v>78.519149999999996</v>
      </c>
      <c r="BQ12" t="s">
        <v>1961</v>
      </c>
      <c r="BR12">
        <v>9.3799999999999901</v>
      </c>
      <c r="BS12">
        <v>0</v>
      </c>
      <c r="BT12">
        <v>0</v>
      </c>
      <c r="BU12">
        <v>0</v>
      </c>
      <c r="BV12">
        <v>39.187799999999903</v>
      </c>
      <c r="BW12">
        <v>48.567799999999899</v>
      </c>
      <c r="BX12">
        <v>87.474999999999994</v>
      </c>
      <c r="BY12">
        <v>9</v>
      </c>
      <c r="BZ12">
        <v>0</v>
      </c>
    </row>
    <row r="13" spans="1:120" x14ac:dyDescent="0.25">
      <c r="A13">
        <v>2332348</v>
      </c>
      <c r="B13" t="s">
        <v>171</v>
      </c>
      <c r="C13" t="s">
        <v>172</v>
      </c>
      <c r="D13" t="s">
        <v>279</v>
      </c>
      <c r="E13" t="s">
        <v>280</v>
      </c>
      <c r="F13" t="s">
        <v>175</v>
      </c>
      <c r="G13" t="s">
        <v>197</v>
      </c>
      <c r="H13" t="s">
        <v>198</v>
      </c>
      <c r="I13" t="s">
        <v>281</v>
      </c>
      <c r="J13" t="s">
        <v>179</v>
      </c>
      <c r="K13">
        <v>2.1</v>
      </c>
      <c r="L13">
        <v>2</v>
      </c>
      <c r="M13">
        <v>4</v>
      </c>
      <c r="N13" t="s">
        <v>175</v>
      </c>
      <c r="O13">
        <v>0.3</v>
      </c>
      <c r="P13">
        <v>0.5</v>
      </c>
      <c r="Q13">
        <v>4.5</v>
      </c>
      <c r="R13">
        <v>19.3</v>
      </c>
      <c r="S13">
        <v>112</v>
      </c>
      <c r="T13">
        <v>92.6</v>
      </c>
      <c r="U13">
        <v>66.5</v>
      </c>
      <c r="V13" t="s">
        <v>180</v>
      </c>
      <c r="W13" t="s">
        <v>180</v>
      </c>
      <c r="X13" t="s">
        <v>180</v>
      </c>
      <c r="Y13" t="s">
        <v>181</v>
      </c>
      <c r="Z13" t="s">
        <v>282</v>
      </c>
      <c r="AA13" t="s">
        <v>283</v>
      </c>
      <c r="AB13" t="s">
        <v>284</v>
      </c>
      <c r="AC13" t="s">
        <v>186</v>
      </c>
      <c r="AD13" t="s">
        <v>285</v>
      </c>
      <c r="AE13" t="s">
        <v>186</v>
      </c>
      <c r="AF13" t="s">
        <v>180</v>
      </c>
      <c r="AG13">
        <v>112</v>
      </c>
      <c r="AH13" t="s">
        <v>175</v>
      </c>
      <c r="AI13" t="s">
        <v>175</v>
      </c>
      <c r="AJ13" t="s">
        <v>180</v>
      </c>
      <c r="AK13" t="s">
        <v>175</v>
      </c>
      <c r="AL13" t="s">
        <v>175</v>
      </c>
      <c r="AM13" t="s">
        <v>175</v>
      </c>
      <c r="AN13" t="s">
        <v>175</v>
      </c>
      <c r="AO13">
        <v>1</v>
      </c>
      <c r="AP13">
        <v>4</v>
      </c>
      <c r="AQ13">
        <v>2.0699999999999998</v>
      </c>
      <c r="AR13">
        <v>242.18</v>
      </c>
      <c r="AS13" t="s">
        <v>175</v>
      </c>
      <c r="AT13" t="s">
        <v>175</v>
      </c>
      <c r="AU13" t="s">
        <v>175</v>
      </c>
      <c r="AV13" t="s">
        <v>175</v>
      </c>
      <c r="AW13">
        <v>2</v>
      </c>
      <c r="AX13" t="s">
        <v>188</v>
      </c>
      <c r="AY13" t="s">
        <v>204</v>
      </c>
      <c r="AZ13" t="s">
        <v>175</v>
      </c>
      <c r="BA13" t="s">
        <v>175</v>
      </c>
      <c r="BB13">
        <v>7.1</v>
      </c>
      <c r="BC13" t="s">
        <v>190</v>
      </c>
      <c r="BD13" t="s">
        <v>267</v>
      </c>
      <c r="BE13">
        <v>4.2</v>
      </c>
      <c r="BF13" t="s">
        <v>192</v>
      </c>
      <c r="BG13" t="s">
        <v>183</v>
      </c>
      <c r="BH13">
        <v>0</v>
      </c>
      <c r="BI13">
        <v>3.5759999999999899</v>
      </c>
      <c r="BJ13">
        <v>0</v>
      </c>
      <c r="BK13">
        <v>45.718379999999897</v>
      </c>
      <c r="BL13">
        <v>51.894379999999998</v>
      </c>
      <c r="BM13" t="s">
        <v>268</v>
      </c>
      <c r="BN13">
        <v>14.60562</v>
      </c>
      <c r="BO13">
        <v>57.0276</v>
      </c>
      <c r="BP13">
        <v>5.1332199999999997</v>
      </c>
      <c r="BQ13" t="s">
        <v>1961</v>
      </c>
      <c r="BR13">
        <v>2.66</v>
      </c>
      <c r="BS13">
        <v>0</v>
      </c>
      <c r="BT13">
        <v>2.1</v>
      </c>
      <c r="BU13">
        <v>0</v>
      </c>
      <c r="BV13">
        <v>39.19014</v>
      </c>
      <c r="BW13">
        <v>43.950139999999998</v>
      </c>
      <c r="BX13">
        <v>13.07746</v>
      </c>
      <c r="BY13">
        <v>9</v>
      </c>
      <c r="BZ13">
        <v>0</v>
      </c>
    </row>
    <row r="14" spans="1:120" x14ac:dyDescent="0.25">
      <c r="A14">
        <v>2331881</v>
      </c>
      <c r="B14" t="s">
        <v>193</v>
      </c>
      <c r="C14" t="s">
        <v>194</v>
      </c>
      <c r="D14" t="s">
        <v>286</v>
      </c>
      <c r="E14" t="s">
        <v>287</v>
      </c>
      <c r="F14" t="s">
        <v>288</v>
      </c>
      <c r="G14" t="s">
        <v>197</v>
      </c>
      <c r="H14" t="s">
        <v>177</v>
      </c>
      <c r="I14" t="s">
        <v>289</v>
      </c>
      <c r="J14" t="s">
        <v>179</v>
      </c>
      <c r="K14">
        <v>2.4</v>
      </c>
      <c r="L14">
        <v>2</v>
      </c>
      <c r="M14">
        <v>8</v>
      </c>
      <c r="N14" t="s">
        <v>175</v>
      </c>
      <c r="O14">
        <v>0.9</v>
      </c>
      <c r="P14">
        <v>1</v>
      </c>
      <c r="Q14">
        <v>18.399999999999999</v>
      </c>
      <c r="R14">
        <v>55.9</v>
      </c>
      <c r="S14">
        <v>112</v>
      </c>
      <c r="T14">
        <v>158.4</v>
      </c>
      <c r="U14">
        <v>199.6</v>
      </c>
      <c r="V14" t="s">
        <v>180</v>
      </c>
      <c r="W14" t="s">
        <v>180</v>
      </c>
      <c r="X14" t="s">
        <v>180</v>
      </c>
      <c r="Y14" t="s">
        <v>181</v>
      </c>
      <c r="Z14" t="s">
        <v>290</v>
      </c>
      <c r="AA14" t="s">
        <v>291</v>
      </c>
      <c r="AB14" t="s">
        <v>202</v>
      </c>
      <c r="AC14" t="s">
        <v>186</v>
      </c>
      <c r="AD14" t="s">
        <v>292</v>
      </c>
      <c r="AE14" t="s">
        <v>186</v>
      </c>
      <c r="AF14" t="s">
        <v>180</v>
      </c>
      <c r="AG14">
        <v>112</v>
      </c>
      <c r="AH14" t="s">
        <v>175</v>
      </c>
      <c r="AI14" t="s">
        <v>175</v>
      </c>
      <c r="AJ14" t="s">
        <v>183</v>
      </c>
      <c r="AK14" t="s">
        <v>183</v>
      </c>
      <c r="AL14" t="s">
        <v>175</v>
      </c>
      <c r="AM14" t="s">
        <v>175</v>
      </c>
      <c r="AN14" t="s">
        <v>175</v>
      </c>
      <c r="AO14">
        <v>1</v>
      </c>
      <c r="AP14">
        <v>8</v>
      </c>
      <c r="AQ14">
        <v>6.14</v>
      </c>
      <c r="AR14">
        <v>499.76</v>
      </c>
      <c r="AS14" t="s">
        <v>175</v>
      </c>
      <c r="AT14" t="s">
        <v>175</v>
      </c>
      <c r="AU14" t="s">
        <v>175</v>
      </c>
      <c r="AV14" t="s">
        <v>175</v>
      </c>
      <c r="AW14">
        <v>1</v>
      </c>
      <c r="AX14" t="s">
        <v>188</v>
      </c>
      <c r="AY14" t="s">
        <v>189</v>
      </c>
      <c r="AZ14" t="s">
        <v>175</v>
      </c>
      <c r="BA14" t="s">
        <v>175</v>
      </c>
      <c r="BB14">
        <v>7</v>
      </c>
      <c r="BC14" t="s">
        <v>190</v>
      </c>
      <c r="BD14" t="s">
        <v>267</v>
      </c>
      <c r="BE14">
        <v>4.8</v>
      </c>
      <c r="BF14" t="s">
        <v>192</v>
      </c>
      <c r="BG14" t="s">
        <v>183</v>
      </c>
      <c r="BH14">
        <v>0</v>
      </c>
      <c r="BI14">
        <v>4.7519999999999998</v>
      </c>
      <c r="BJ14">
        <v>0</v>
      </c>
      <c r="BK14">
        <v>102.316319999999</v>
      </c>
      <c r="BL14">
        <v>107.06831999999901</v>
      </c>
      <c r="BM14" t="s">
        <v>268</v>
      </c>
      <c r="BN14">
        <v>92.531679999999994</v>
      </c>
      <c r="BO14">
        <v>168.1482</v>
      </c>
      <c r="BP14">
        <v>61.079880000000003</v>
      </c>
      <c r="BQ14" t="s">
        <v>1961</v>
      </c>
      <c r="BR14">
        <v>3.62</v>
      </c>
      <c r="BS14">
        <v>0</v>
      </c>
      <c r="BT14">
        <v>0</v>
      </c>
      <c r="BU14">
        <v>0</v>
      </c>
      <c r="BV14">
        <v>87.722759999999994</v>
      </c>
      <c r="BW14">
        <v>91.342759999999998</v>
      </c>
      <c r="BX14">
        <v>76.805440000000004</v>
      </c>
      <c r="BY14">
        <v>9</v>
      </c>
      <c r="BZ14">
        <v>0</v>
      </c>
    </row>
    <row r="15" spans="1:120" x14ac:dyDescent="0.25">
      <c r="A15">
        <v>2331880</v>
      </c>
      <c r="B15" t="s">
        <v>193</v>
      </c>
      <c r="C15" t="s">
        <v>194</v>
      </c>
      <c r="D15" t="s">
        <v>195</v>
      </c>
      <c r="E15" t="s">
        <v>196</v>
      </c>
      <c r="F15" t="s">
        <v>175</v>
      </c>
      <c r="G15" t="s">
        <v>197</v>
      </c>
      <c r="H15" t="s">
        <v>198</v>
      </c>
      <c r="I15" t="s">
        <v>199</v>
      </c>
      <c r="J15" t="s">
        <v>179</v>
      </c>
      <c r="K15">
        <v>1.1000000000000001</v>
      </c>
      <c r="L15">
        <v>4</v>
      </c>
      <c r="M15">
        <v>8</v>
      </c>
      <c r="N15" t="s">
        <v>175</v>
      </c>
      <c r="O15">
        <v>0.3</v>
      </c>
      <c r="P15">
        <v>0.6</v>
      </c>
      <c r="Q15">
        <v>3.9</v>
      </c>
      <c r="R15">
        <v>23.6</v>
      </c>
      <c r="S15">
        <v>112</v>
      </c>
      <c r="T15">
        <v>48.4</v>
      </c>
      <c r="U15">
        <v>78.900000000000006</v>
      </c>
      <c r="V15" t="s">
        <v>180</v>
      </c>
      <c r="W15" t="s">
        <v>180</v>
      </c>
      <c r="X15" t="s">
        <v>180</v>
      </c>
      <c r="Y15" t="s">
        <v>181</v>
      </c>
      <c r="Z15" t="s">
        <v>200</v>
      </c>
      <c r="AA15" t="s">
        <v>201</v>
      </c>
      <c r="AB15" t="s">
        <v>202</v>
      </c>
      <c r="AC15" t="s">
        <v>186</v>
      </c>
      <c r="AD15" t="s">
        <v>203</v>
      </c>
      <c r="AE15" t="s">
        <v>186</v>
      </c>
      <c r="AF15" t="s">
        <v>180</v>
      </c>
      <c r="AG15">
        <v>112</v>
      </c>
      <c r="AH15" t="s">
        <v>175</v>
      </c>
      <c r="AI15" t="s">
        <v>175</v>
      </c>
      <c r="AJ15" t="s">
        <v>183</v>
      </c>
      <c r="AK15" t="s">
        <v>183</v>
      </c>
      <c r="AL15" t="s">
        <v>175</v>
      </c>
      <c r="AM15">
        <v>65</v>
      </c>
      <c r="AN15">
        <v>0.89</v>
      </c>
      <c r="AO15">
        <v>1</v>
      </c>
      <c r="AP15">
        <v>8</v>
      </c>
      <c r="AQ15">
        <v>2.0699999999999998</v>
      </c>
      <c r="AR15">
        <v>197.6</v>
      </c>
      <c r="AS15" t="s">
        <v>175</v>
      </c>
      <c r="AT15" t="s">
        <v>175</v>
      </c>
      <c r="AU15" t="s">
        <v>175</v>
      </c>
      <c r="AV15" t="s">
        <v>175</v>
      </c>
      <c r="AW15">
        <v>2</v>
      </c>
      <c r="AX15" t="s">
        <v>188</v>
      </c>
      <c r="AY15" t="s">
        <v>204</v>
      </c>
      <c r="AZ15" t="s">
        <v>175</v>
      </c>
      <c r="BA15" t="s">
        <v>175</v>
      </c>
      <c r="BB15">
        <v>7</v>
      </c>
      <c r="BC15" t="s">
        <v>190</v>
      </c>
      <c r="BD15" t="s">
        <v>267</v>
      </c>
      <c r="BE15">
        <v>4.4000000000000004</v>
      </c>
      <c r="BF15" t="s">
        <v>192</v>
      </c>
      <c r="BG15" t="s">
        <v>183</v>
      </c>
      <c r="BH15">
        <v>0</v>
      </c>
      <c r="BI15">
        <v>4.7519999999999998</v>
      </c>
      <c r="BJ15">
        <v>0</v>
      </c>
      <c r="BK15">
        <v>42.631999999999998</v>
      </c>
      <c r="BL15">
        <v>49.984000000000002</v>
      </c>
      <c r="BM15" t="s">
        <v>268</v>
      </c>
      <c r="BN15">
        <v>28.916</v>
      </c>
      <c r="BO15">
        <v>68.196600000000004</v>
      </c>
      <c r="BP15">
        <v>18.212599999999998</v>
      </c>
      <c r="BQ15" t="s">
        <v>1961</v>
      </c>
      <c r="BR15">
        <v>3.62</v>
      </c>
      <c r="BS15">
        <v>0</v>
      </c>
      <c r="BT15">
        <v>2.1</v>
      </c>
      <c r="BU15">
        <v>0</v>
      </c>
      <c r="BV15">
        <v>36.756900000000002</v>
      </c>
      <c r="BW15">
        <v>42.476900000000001</v>
      </c>
      <c r="BX15">
        <v>25.7197</v>
      </c>
      <c r="BY15">
        <v>9</v>
      </c>
      <c r="BZ15">
        <v>0</v>
      </c>
    </row>
    <row r="16" spans="1:120" x14ac:dyDescent="0.25">
      <c r="A16">
        <v>2330788</v>
      </c>
      <c r="B16" t="s">
        <v>361</v>
      </c>
      <c r="C16" t="s">
        <v>362</v>
      </c>
      <c r="D16" t="s">
        <v>371</v>
      </c>
      <c r="E16" t="s">
        <v>372</v>
      </c>
      <c r="F16" t="s">
        <v>373</v>
      </c>
      <c r="G16" t="s">
        <v>197</v>
      </c>
      <c r="H16" t="s">
        <v>198</v>
      </c>
      <c r="I16" t="s">
        <v>281</v>
      </c>
      <c r="J16" t="s">
        <v>179</v>
      </c>
      <c r="K16">
        <v>2.1</v>
      </c>
      <c r="L16">
        <v>2</v>
      </c>
      <c r="M16">
        <v>8</v>
      </c>
      <c r="N16" t="s">
        <v>374</v>
      </c>
      <c r="O16">
        <v>0.3</v>
      </c>
      <c r="P16">
        <v>0.7</v>
      </c>
      <c r="Q16">
        <v>5.0999999999999996</v>
      </c>
      <c r="R16">
        <v>15.9</v>
      </c>
      <c r="S16">
        <v>112</v>
      </c>
      <c r="T16">
        <v>87.8</v>
      </c>
      <c r="U16">
        <v>56.5</v>
      </c>
      <c r="V16" t="s">
        <v>180</v>
      </c>
      <c r="W16" t="s">
        <v>180</v>
      </c>
      <c r="X16" t="s">
        <v>180</v>
      </c>
      <c r="Y16" t="s">
        <v>181</v>
      </c>
      <c r="Z16" t="s">
        <v>375</v>
      </c>
      <c r="AA16" t="s">
        <v>376</v>
      </c>
      <c r="AB16" t="s">
        <v>377</v>
      </c>
      <c r="AC16" t="s">
        <v>186</v>
      </c>
      <c r="AD16" t="s">
        <v>378</v>
      </c>
      <c r="AE16" t="s">
        <v>186</v>
      </c>
      <c r="AF16" t="s">
        <v>180</v>
      </c>
      <c r="AG16">
        <v>112</v>
      </c>
      <c r="AH16" t="s">
        <v>175</v>
      </c>
      <c r="AI16" t="s">
        <v>175</v>
      </c>
      <c r="AJ16" t="s">
        <v>180</v>
      </c>
      <c r="AK16" t="s">
        <v>183</v>
      </c>
      <c r="AL16" t="s">
        <v>175</v>
      </c>
      <c r="AM16">
        <v>90</v>
      </c>
      <c r="AN16" t="s">
        <v>175</v>
      </c>
      <c r="AO16">
        <v>1</v>
      </c>
      <c r="AP16">
        <v>8</v>
      </c>
      <c r="AQ16">
        <v>2.0699999999999998</v>
      </c>
      <c r="AR16">
        <v>242.04</v>
      </c>
      <c r="AS16" t="s">
        <v>175</v>
      </c>
      <c r="AT16" t="s">
        <v>175</v>
      </c>
      <c r="AU16" t="s">
        <v>175</v>
      </c>
      <c r="AV16" t="s">
        <v>175</v>
      </c>
      <c r="AW16">
        <v>1</v>
      </c>
      <c r="AX16" t="s">
        <v>188</v>
      </c>
      <c r="AY16" t="s">
        <v>220</v>
      </c>
      <c r="AZ16" t="s">
        <v>175</v>
      </c>
      <c r="BA16" t="s">
        <v>180</v>
      </c>
      <c r="BB16">
        <v>7.1</v>
      </c>
      <c r="BC16" t="s">
        <v>190</v>
      </c>
      <c r="BD16" t="s">
        <v>267</v>
      </c>
      <c r="BE16">
        <v>4.2</v>
      </c>
      <c r="BF16" t="s">
        <v>192</v>
      </c>
      <c r="BG16" t="s">
        <v>180</v>
      </c>
      <c r="BH16">
        <v>0</v>
      </c>
      <c r="BI16">
        <v>4.7519999999999998</v>
      </c>
      <c r="BJ16">
        <v>0</v>
      </c>
      <c r="BK16">
        <v>45.705639999999903</v>
      </c>
      <c r="BL16">
        <v>68.457639999999998</v>
      </c>
      <c r="BM16" t="s">
        <v>268</v>
      </c>
      <c r="BN16">
        <v>-11.9576399999999</v>
      </c>
      <c r="BO16">
        <v>49.406399999999998</v>
      </c>
      <c r="BP16">
        <v>-19.05124</v>
      </c>
      <c r="BQ16" t="s">
        <v>1961</v>
      </c>
      <c r="BR16">
        <v>3.62</v>
      </c>
      <c r="BS16">
        <v>14.4</v>
      </c>
      <c r="BT16">
        <v>0</v>
      </c>
      <c r="BU16">
        <v>0</v>
      </c>
      <c r="BV16">
        <v>39.179220000000001</v>
      </c>
      <c r="BW16">
        <v>57.199219999999997</v>
      </c>
      <c r="BX16">
        <v>-7.7928199999999901</v>
      </c>
      <c r="BY16">
        <v>9</v>
      </c>
      <c r="BZ16">
        <v>1</v>
      </c>
    </row>
    <row r="17" spans="1:78" x14ac:dyDescent="0.25">
      <c r="A17">
        <v>2330787</v>
      </c>
      <c r="B17" t="s">
        <v>361</v>
      </c>
      <c r="C17" t="s">
        <v>362</v>
      </c>
      <c r="D17" t="s">
        <v>379</v>
      </c>
      <c r="E17" t="s">
        <v>380</v>
      </c>
      <c r="F17" t="s">
        <v>381</v>
      </c>
      <c r="G17" t="s">
        <v>197</v>
      </c>
      <c r="H17" t="s">
        <v>198</v>
      </c>
      <c r="I17" t="s">
        <v>281</v>
      </c>
      <c r="J17" t="s">
        <v>179</v>
      </c>
      <c r="K17">
        <v>2.1</v>
      </c>
      <c r="L17">
        <v>2</v>
      </c>
      <c r="M17">
        <v>8</v>
      </c>
      <c r="N17" t="s">
        <v>374</v>
      </c>
      <c r="O17">
        <v>0.3</v>
      </c>
      <c r="P17">
        <v>0.8</v>
      </c>
      <c r="Q17">
        <v>5.3</v>
      </c>
      <c r="R17">
        <v>13.3</v>
      </c>
      <c r="S17">
        <v>112</v>
      </c>
      <c r="T17">
        <v>81</v>
      </c>
      <c r="U17">
        <v>48.9</v>
      </c>
      <c r="V17" t="s">
        <v>180</v>
      </c>
      <c r="W17" t="s">
        <v>180</v>
      </c>
      <c r="X17" t="s">
        <v>180</v>
      </c>
      <c r="Y17" t="s">
        <v>181</v>
      </c>
      <c r="Z17" t="s">
        <v>375</v>
      </c>
      <c r="AA17" t="s">
        <v>376</v>
      </c>
      <c r="AB17" t="s">
        <v>377</v>
      </c>
      <c r="AC17" t="s">
        <v>186</v>
      </c>
      <c r="AD17" t="s">
        <v>382</v>
      </c>
      <c r="AE17" t="s">
        <v>186</v>
      </c>
      <c r="AF17" t="s">
        <v>180</v>
      </c>
      <c r="AG17">
        <v>112</v>
      </c>
      <c r="AH17" t="s">
        <v>175</v>
      </c>
      <c r="AI17" t="s">
        <v>175</v>
      </c>
      <c r="AJ17" t="s">
        <v>180</v>
      </c>
      <c r="AK17" t="s">
        <v>183</v>
      </c>
      <c r="AL17" t="s">
        <v>175</v>
      </c>
      <c r="AM17">
        <v>90</v>
      </c>
      <c r="AN17" t="s">
        <v>175</v>
      </c>
      <c r="AO17">
        <v>1</v>
      </c>
      <c r="AP17">
        <v>8</v>
      </c>
      <c r="AQ17">
        <v>2.0699999999999998</v>
      </c>
      <c r="AR17">
        <v>197.52</v>
      </c>
      <c r="AS17" t="s">
        <v>175</v>
      </c>
      <c r="AT17" t="s">
        <v>175</v>
      </c>
      <c r="AU17" t="s">
        <v>175</v>
      </c>
      <c r="AV17" t="s">
        <v>175</v>
      </c>
      <c r="AW17">
        <v>1</v>
      </c>
      <c r="AX17" t="s">
        <v>188</v>
      </c>
      <c r="AY17" t="s">
        <v>220</v>
      </c>
      <c r="AZ17" t="s">
        <v>175</v>
      </c>
      <c r="BA17" t="s">
        <v>180</v>
      </c>
      <c r="BB17">
        <v>7.1</v>
      </c>
      <c r="BC17" t="s">
        <v>190</v>
      </c>
      <c r="BD17" t="s">
        <v>267</v>
      </c>
      <c r="BE17">
        <v>4.2</v>
      </c>
      <c r="BF17" t="s">
        <v>192</v>
      </c>
      <c r="BG17" t="s">
        <v>180</v>
      </c>
      <c r="BH17">
        <v>0</v>
      </c>
      <c r="BI17">
        <v>4.7519999999999998</v>
      </c>
      <c r="BJ17">
        <v>0</v>
      </c>
      <c r="BK17">
        <v>42.630399999999902</v>
      </c>
      <c r="BL17">
        <v>65.382399999999905</v>
      </c>
      <c r="BM17" t="s">
        <v>268</v>
      </c>
      <c r="BN17">
        <v>-16.482399999999899</v>
      </c>
      <c r="BO17">
        <v>43.143000000000001</v>
      </c>
      <c r="BP17">
        <v>-22.2393999999999</v>
      </c>
      <c r="BQ17" t="s">
        <v>1961</v>
      </c>
      <c r="BR17">
        <v>3.62</v>
      </c>
      <c r="BS17">
        <v>14.4</v>
      </c>
      <c r="BT17">
        <v>0</v>
      </c>
      <c r="BU17">
        <v>0</v>
      </c>
      <c r="BV17">
        <v>36.755459999999999</v>
      </c>
      <c r="BW17">
        <v>54.775459999999903</v>
      </c>
      <c r="BX17">
        <v>-11.632459999999901</v>
      </c>
      <c r="BY17">
        <v>9</v>
      </c>
      <c r="BZ17">
        <v>1</v>
      </c>
    </row>
    <row r="18" spans="1:78" x14ac:dyDescent="0.25">
      <c r="A18">
        <v>2330784</v>
      </c>
      <c r="B18" t="s">
        <v>361</v>
      </c>
      <c r="C18" t="s">
        <v>362</v>
      </c>
      <c r="D18" t="s">
        <v>387</v>
      </c>
      <c r="E18" t="s">
        <v>388</v>
      </c>
      <c r="F18" t="s">
        <v>389</v>
      </c>
      <c r="G18" t="s">
        <v>197</v>
      </c>
      <c r="H18" t="s">
        <v>198</v>
      </c>
      <c r="I18" t="s">
        <v>199</v>
      </c>
      <c r="J18" t="s">
        <v>179</v>
      </c>
      <c r="K18">
        <v>1.5</v>
      </c>
      <c r="L18">
        <v>4</v>
      </c>
      <c r="M18">
        <v>8</v>
      </c>
      <c r="N18" t="s">
        <v>175</v>
      </c>
      <c r="O18">
        <v>0.3</v>
      </c>
      <c r="P18">
        <v>0.5</v>
      </c>
      <c r="Q18">
        <v>7.2</v>
      </c>
      <c r="R18">
        <v>17.899999999999999</v>
      </c>
      <c r="S18">
        <v>112</v>
      </c>
      <c r="T18">
        <v>88.9</v>
      </c>
      <c r="U18">
        <v>65.8</v>
      </c>
      <c r="V18" t="s">
        <v>180</v>
      </c>
      <c r="W18" t="s">
        <v>180</v>
      </c>
      <c r="X18" t="s">
        <v>180</v>
      </c>
      <c r="Y18" t="s">
        <v>181</v>
      </c>
      <c r="Z18" t="s">
        <v>375</v>
      </c>
      <c r="AA18" t="s">
        <v>376</v>
      </c>
      <c r="AB18" t="s">
        <v>377</v>
      </c>
      <c r="AC18" t="s">
        <v>186</v>
      </c>
      <c r="AD18" t="s">
        <v>390</v>
      </c>
      <c r="AE18" t="s">
        <v>186</v>
      </c>
      <c r="AF18" t="s">
        <v>180</v>
      </c>
      <c r="AG18">
        <v>112</v>
      </c>
      <c r="AH18" t="s">
        <v>175</v>
      </c>
      <c r="AI18" t="s">
        <v>175</v>
      </c>
      <c r="AJ18" t="s">
        <v>180</v>
      </c>
      <c r="AK18" t="s">
        <v>183</v>
      </c>
      <c r="AL18" t="s">
        <v>175</v>
      </c>
      <c r="AM18">
        <v>65</v>
      </c>
      <c r="AN18" t="s">
        <v>175</v>
      </c>
      <c r="AO18">
        <v>1</v>
      </c>
      <c r="AP18">
        <v>8</v>
      </c>
      <c r="AQ18">
        <v>2.0699999999999998</v>
      </c>
      <c r="AR18">
        <v>197.52</v>
      </c>
      <c r="AS18" t="s">
        <v>175</v>
      </c>
      <c r="AT18" t="s">
        <v>175</v>
      </c>
      <c r="AU18" t="s">
        <v>175</v>
      </c>
      <c r="AV18" t="s">
        <v>175</v>
      </c>
      <c r="AW18">
        <v>2</v>
      </c>
      <c r="AX18" t="s">
        <v>188</v>
      </c>
      <c r="AY18" t="s">
        <v>204</v>
      </c>
      <c r="AZ18" t="s">
        <v>175</v>
      </c>
      <c r="BA18" t="s">
        <v>175</v>
      </c>
      <c r="BB18">
        <v>7.1</v>
      </c>
      <c r="BC18" t="s">
        <v>190</v>
      </c>
      <c r="BD18" t="s">
        <v>267</v>
      </c>
      <c r="BE18">
        <v>6</v>
      </c>
      <c r="BF18" t="s">
        <v>192</v>
      </c>
      <c r="BG18" t="s">
        <v>183</v>
      </c>
      <c r="BH18">
        <v>0</v>
      </c>
      <c r="BI18">
        <v>4.7519999999999998</v>
      </c>
      <c r="BJ18">
        <v>0</v>
      </c>
      <c r="BK18">
        <v>42.630399999999902</v>
      </c>
      <c r="BL18">
        <v>49.982399999999998</v>
      </c>
      <c r="BM18" t="s">
        <v>268</v>
      </c>
      <c r="BN18">
        <v>15.817599999999899</v>
      </c>
      <c r="BO18">
        <v>55.7135999999999</v>
      </c>
      <c r="BP18">
        <v>5.7311999999999799</v>
      </c>
      <c r="BQ18" t="s">
        <v>1961</v>
      </c>
      <c r="BR18">
        <v>3.62</v>
      </c>
      <c r="BS18">
        <v>0</v>
      </c>
      <c r="BT18">
        <v>2.1</v>
      </c>
      <c r="BU18">
        <v>0</v>
      </c>
      <c r="BV18">
        <v>36.755459999999999</v>
      </c>
      <c r="BW18">
        <v>42.475459999999998</v>
      </c>
      <c r="BX18">
        <v>13.2381399999999</v>
      </c>
      <c r="BY18">
        <v>9</v>
      </c>
      <c r="BZ18">
        <v>0</v>
      </c>
    </row>
    <row r="19" spans="1:78" x14ac:dyDescent="0.25">
      <c r="A19">
        <v>2330782</v>
      </c>
      <c r="B19" t="s">
        <v>361</v>
      </c>
      <c r="C19" t="s">
        <v>362</v>
      </c>
      <c r="D19" t="s">
        <v>391</v>
      </c>
      <c r="E19" t="s">
        <v>392</v>
      </c>
      <c r="F19" t="s">
        <v>393</v>
      </c>
      <c r="G19" t="s">
        <v>197</v>
      </c>
      <c r="H19" t="s">
        <v>198</v>
      </c>
      <c r="I19" t="s">
        <v>199</v>
      </c>
      <c r="J19" t="s">
        <v>179</v>
      </c>
      <c r="K19">
        <v>1.5</v>
      </c>
      <c r="L19">
        <v>4</v>
      </c>
      <c r="M19">
        <v>8</v>
      </c>
      <c r="N19" t="s">
        <v>175</v>
      </c>
      <c r="O19">
        <v>0.3</v>
      </c>
      <c r="P19">
        <v>0.4</v>
      </c>
      <c r="Q19">
        <v>4.3</v>
      </c>
      <c r="R19">
        <v>15.6</v>
      </c>
      <c r="S19">
        <v>112</v>
      </c>
      <c r="T19">
        <v>95.8</v>
      </c>
      <c r="U19">
        <v>54.8</v>
      </c>
      <c r="V19" t="s">
        <v>180</v>
      </c>
      <c r="W19" t="s">
        <v>180</v>
      </c>
      <c r="X19" t="s">
        <v>180</v>
      </c>
      <c r="Y19" t="s">
        <v>181</v>
      </c>
      <c r="Z19" t="s">
        <v>375</v>
      </c>
      <c r="AA19" t="s">
        <v>376</v>
      </c>
      <c r="AB19" t="s">
        <v>377</v>
      </c>
      <c r="AC19" t="s">
        <v>186</v>
      </c>
      <c r="AD19" t="s">
        <v>394</v>
      </c>
      <c r="AE19" t="s">
        <v>186</v>
      </c>
      <c r="AF19" t="s">
        <v>180</v>
      </c>
      <c r="AG19">
        <v>112</v>
      </c>
      <c r="AH19" t="s">
        <v>175</v>
      </c>
      <c r="AI19" t="s">
        <v>175</v>
      </c>
      <c r="AJ19" t="s">
        <v>180</v>
      </c>
      <c r="AK19" t="s">
        <v>183</v>
      </c>
      <c r="AL19" t="s">
        <v>175</v>
      </c>
      <c r="AM19">
        <v>65</v>
      </c>
      <c r="AN19" t="s">
        <v>175</v>
      </c>
      <c r="AO19">
        <v>1</v>
      </c>
      <c r="AP19">
        <v>8</v>
      </c>
      <c r="AQ19">
        <v>2.0699999999999998</v>
      </c>
      <c r="AR19">
        <v>242.04</v>
      </c>
      <c r="AS19" t="s">
        <v>175</v>
      </c>
      <c r="AT19" t="s">
        <v>175</v>
      </c>
      <c r="AU19" t="s">
        <v>175</v>
      </c>
      <c r="AV19" t="s">
        <v>175</v>
      </c>
      <c r="AW19">
        <v>2</v>
      </c>
      <c r="AX19" t="s">
        <v>188</v>
      </c>
      <c r="AY19" t="s">
        <v>204</v>
      </c>
      <c r="AZ19" t="s">
        <v>175</v>
      </c>
      <c r="BA19" t="s">
        <v>175</v>
      </c>
      <c r="BB19">
        <v>7.1</v>
      </c>
      <c r="BC19" t="s">
        <v>190</v>
      </c>
      <c r="BD19" t="s">
        <v>267</v>
      </c>
      <c r="BE19">
        <v>6</v>
      </c>
      <c r="BF19" t="s">
        <v>192</v>
      </c>
      <c r="BG19" t="s">
        <v>183</v>
      </c>
      <c r="BH19">
        <v>0</v>
      </c>
      <c r="BI19">
        <v>4.7519999999999998</v>
      </c>
      <c r="BJ19">
        <v>0</v>
      </c>
      <c r="BK19">
        <v>45.705639999999903</v>
      </c>
      <c r="BL19">
        <v>53.057639999999999</v>
      </c>
      <c r="BM19" t="s">
        <v>268</v>
      </c>
      <c r="BN19">
        <v>1.7423599999999899</v>
      </c>
      <c r="BO19">
        <v>46.734599999999901</v>
      </c>
      <c r="BP19">
        <v>-6.3230399999999998</v>
      </c>
      <c r="BQ19" t="s">
        <v>1961</v>
      </c>
      <c r="BR19">
        <v>3.62</v>
      </c>
      <c r="BS19">
        <v>0</v>
      </c>
      <c r="BT19">
        <v>2.1</v>
      </c>
      <c r="BU19">
        <v>0</v>
      </c>
      <c r="BV19">
        <v>39.179220000000001</v>
      </c>
      <c r="BW19">
        <v>44.89922</v>
      </c>
      <c r="BX19">
        <v>1.83537999999999</v>
      </c>
      <c r="BY19">
        <v>9</v>
      </c>
      <c r="BZ19">
        <v>1</v>
      </c>
    </row>
    <row r="20" spans="1:78" x14ac:dyDescent="0.25">
      <c r="A20">
        <v>2330780</v>
      </c>
      <c r="B20" t="s">
        <v>361</v>
      </c>
      <c r="C20" t="s">
        <v>362</v>
      </c>
      <c r="D20" t="s">
        <v>395</v>
      </c>
      <c r="E20" t="s">
        <v>396</v>
      </c>
      <c r="F20" t="s">
        <v>397</v>
      </c>
      <c r="G20" t="s">
        <v>197</v>
      </c>
      <c r="H20" t="s">
        <v>198</v>
      </c>
      <c r="I20" t="s">
        <v>208</v>
      </c>
      <c r="J20" t="s">
        <v>179</v>
      </c>
      <c r="K20">
        <v>2.9</v>
      </c>
      <c r="L20">
        <v>2</v>
      </c>
      <c r="M20">
        <v>32</v>
      </c>
      <c r="N20" t="s">
        <v>374</v>
      </c>
      <c r="O20">
        <v>0.3</v>
      </c>
      <c r="P20">
        <v>1.4</v>
      </c>
      <c r="Q20">
        <v>7.8</v>
      </c>
      <c r="R20">
        <v>21.1</v>
      </c>
      <c r="S20">
        <v>112</v>
      </c>
      <c r="T20">
        <v>126.2</v>
      </c>
      <c r="U20">
        <v>76.2</v>
      </c>
      <c r="V20" t="s">
        <v>180</v>
      </c>
      <c r="W20" t="s">
        <v>180</v>
      </c>
      <c r="X20" t="s">
        <v>180</v>
      </c>
      <c r="Y20" t="s">
        <v>181</v>
      </c>
      <c r="Z20" t="s">
        <v>375</v>
      </c>
      <c r="AA20" t="s">
        <v>376</v>
      </c>
      <c r="AB20" t="s">
        <v>377</v>
      </c>
      <c r="AC20" t="s">
        <v>186</v>
      </c>
      <c r="AD20" t="s">
        <v>398</v>
      </c>
      <c r="AE20" t="s">
        <v>186</v>
      </c>
      <c r="AF20" t="s">
        <v>180</v>
      </c>
      <c r="AG20">
        <v>112</v>
      </c>
      <c r="AH20" t="s">
        <v>175</v>
      </c>
      <c r="AI20" t="s">
        <v>175</v>
      </c>
      <c r="AJ20" t="s">
        <v>180</v>
      </c>
      <c r="AK20" t="s">
        <v>183</v>
      </c>
      <c r="AL20" t="s">
        <v>175</v>
      </c>
      <c r="AM20">
        <v>120</v>
      </c>
      <c r="AN20" t="s">
        <v>175</v>
      </c>
      <c r="AO20">
        <v>1</v>
      </c>
      <c r="AP20">
        <v>32</v>
      </c>
      <c r="AQ20">
        <v>2.0699999999999998</v>
      </c>
      <c r="AR20">
        <v>197.52</v>
      </c>
      <c r="AS20" t="s">
        <v>175</v>
      </c>
      <c r="AT20" t="s">
        <v>175</v>
      </c>
      <c r="AU20" t="s">
        <v>175</v>
      </c>
      <c r="AV20" t="s">
        <v>175</v>
      </c>
      <c r="AW20">
        <v>2</v>
      </c>
      <c r="AX20" t="s">
        <v>188</v>
      </c>
      <c r="AY20" t="s">
        <v>204</v>
      </c>
      <c r="AZ20" t="s">
        <v>175</v>
      </c>
      <c r="BA20" t="s">
        <v>180</v>
      </c>
      <c r="BB20">
        <v>7.1</v>
      </c>
      <c r="BC20" t="s">
        <v>190</v>
      </c>
      <c r="BD20" t="s">
        <v>267</v>
      </c>
      <c r="BE20">
        <v>5.8</v>
      </c>
      <c r="BF20" t="s">
        <v>278</v>
      </c>
      <c r="BG20" t="s">
        <v>180</v>
      </c>
      <c r="BH20">
        <v>0</v>
      </c>
      <c r="BI20">
        <v>11.808</v>
      </c>
      <c r="BJ20">
        <v>0</v>
      </c>
      <c r="BK20">
        <v>42.630399999999902</v>
      </c>
      <c r="BL20">
        <v>75.038399999999996</v>
      </c>
      <c r="BM20" t="s">
        <v>268</v>
      </c>
      <c r="BN20">
        <v>1.1616</v>
      </c>
      <c r="BO20">
        <v>68.196600000000004</v>
      </c>
      <c r="BP20">
        <v>-6.8417999999999903</v>
      </c>
      <c r="BQ20" t="s">
        <v>1961</v>
      </c>
      <c r="BR20">
        <v>9.3799999999999901</v>
      </c>
      <c r="BS20">
        <v>14.4</v>
      </c>
      <c r="BT20">
        <v>2.1</v>
      </c>
      <c r="BU20">
        <v>0</v>
      </c>
      <c r="BV20">
        <v>36.755459999999999</v>
      </c>
      <c r="BW20">
        <v>62.635460000000002</v>
      </c>
      <c r="BX20">
        <v>5.56114</v>
      </c>
      <c r="BY20">
        <v>9</v>
      </c>
      <c r="BZ20">
        <v>1</v>
      </c>
    </row>
    <row r="21" spans="1:78" x14ac:dyDescent="0.25">
      <c r="A21">
        <v>2329872</v>
      </c>
      <c r="B21" t="s">
        <v>249</v>
      </c>
      <c r="C21" t="s">
        <v>250</v>
      </c>
      <c r="D21" t="s">
        <v>2028</v>
      </c>
      <c r="E21" t="s">
        <v>2029</v>
      </c>
      <c r="F21" t="s">
        <v>175</v>
      </c>
      <c r="G21" t="s">
        <v>197</v>
      </c>
      <c r="H21" t="s">
        <v>198</v>
      </c>
      <c r="I21" t="s">
        <v>2030</v>
      </c>
      <c r="J21" t="s">
        <v>2031</v>
      </c>
      <c r="K21">
        <v>3</v>
      </c>
      <c r="L21">
        <v>2</v>
      </c>
      <c r="M21">
        <v>32</v>
      </c>
      <c r="N21" t="s">
        <v>175</v>
      </c>
      <c r="O21">
        <v>0.5</v>
      </c>
      <c r="P21">
        <v>1</v>
      </c>
      <c r="Q21">
        <v>11.9</v>
      </c>
      <c r="R21">
        <v>19.3</v>
      </c>
      <c r="S21">
        <v>112</v>
      </c>
      <c r="T21">
        <v>95.5</v>
      </c>
      <c r="U21">
        <v>77.5</v>
      </c>
      <c r="V21" t="s">
        <v>180</v>
      </c>
      <c r="W21" t="s">
        <v>180</v>
      </c>
      <c r="X21" t="s">
        <v>180</v>
      </c>
      <c r="Y21" t="s">
        <v>402</v>
      </c>
      <c r="Z21" t="s">
        <v>239</v>
      </c>
      <c r="AA21" t="s">
        <v>2032</v>
      </c>
      <c r="AB21" t="s">
        <v>2033</v>
      </c>
      <c r="AC21" t="s">
        <v>175</v>
      </c>
      <c r="AD21" t="s">
        <v>2034</v>
      </c>
      <c r="AE21" t="s">
        <v>175</v>
      </c>
      <c r="AF21" t="s">
        <v>180</v>
      </c>
      <c r="AG21">
        <v>112</v>
      </c>
      <c r="AH21" t="s">
        <v>175</v>
      </c>
      <c r="AI21" t="s">
        <v>175</v>
      </c>
      <c r="AJ21" t="s">
        <v>175</v>
      </c>
      <c r="AK21" t="s">
        <v>183</v>
      </c>
      <c r="AL21">
        <v>20</v>
      </c>
      <c r="AM21">
        <v>0</v>
      </c>
      <c r="AN21">
        <v>0</v>
      </c>
      <c r="AO21">
        <v>1</v>
      </c>
      <c r="AP21">
        <v>32</v>
      </c>
      <c r="AQ21">
        <v>1.44</v>
      </c>
      <c r="AR21">
        <v>170.97</v>
      </c>
      <c r="AS21">
        <v>0</v>
      </c>
      <c r="AT21">
        <v>0</v>
      </c>
      <c r="AU21">
        <v>0</v>
      </c>
      <c r="AV21">
        <v>0</v>
      </c>
      <c r="AW21">
        <v>2</v>
      </c>
      <c r="AX21" t="s">
        <v>188</v>
      </c>
      <c r="AY21" t="s">
        <v>220</v>
      </c>
      <c r="AZ21" t="s">
        <v>2035</v>
      </c>
      <c r="BA21" t="s">
        <v>175</v>
      </c>
      <c r="BB21">
        <v>7</v>
      </c>
      <c r="BC21" t="s">
        <v>190</v>
      </c>
      <c r="BD21" t="s">
        <v>267</v>
      </c>
      <c r="BE21">
        <v>6</v>
      </c>
      <c r="BF21" t="s">
        <v>278</v>
      </c>
      <c r="BG21" t="s">
        <v>183</v>
      </c>
      <c r="BH21">
        <v>0</v>
      </c>
      <c r="BI21">
        <v>11.808</v>
      </c>
      <c r="BJ21">
        <v>0</v>
      </c>
      <c r="BK21">
        <v>36.666840000000001</v>
      </c>
      <c r="BL21">
        <v>51.074840000000002</v>
      </c>
      <c r="BM21" t="s">
        <v>268</v>
      </c>
      <c r="BN21">
        <v>26.425159999999899</v>
      </c>
      <c r="BO21">
        <v>65.743799999999993</v>
      </c>
      <c r="BP21">
        <v>14.66896</v>
      </c>
      <c r="BQ21" t="s">
        <v>1961</v>
      </c>
      <c r="BR21">
        <v>9.3799999999999901</v>
      </c>
      <c r="BS21">
        <v>0</v>
      </c>
      <c r="BT21">
        <v>2.1</v>
      </c>
      <c r="BU21">
        <v>0</v>
      </c>
      <c r="BV21">
        <v>31.542759999999902</v>
      </c>
      <c r="BW21">
        <v>43.022759999999998</v>
      </c>
      <c r="BX21">
        <v>22.721039999999999</v>
      </c>
      <c r="BY21">
        <v>9</v>
      </c>
      <c r="BZ21">
        <v>0</v>
      </c>
    </row>
    <row r="22" spans="1:78" x14ac:dyDescent="0.25">
      <c r="A22">
        <v>2329320</v>
      </c>
      <c r="B22" t="s">
        <v>249</v>
      </c>
      <c r="C22" t="s">
        <v>250</v>
      </c>
      <c r="D22" t="s">
        <v>478</v>
      </c>
      <c r="E22" t="s">
        <v>479</v>
      </c>
      <c r="F22" t="s">
        <v>480</v>
      </c>
      <c r="G22" t="s">
        <v>197</v>
      </c>
      <c r="H22" t="s">
        <v>198</v>
      </c>
      <c r="I22" t="s">
        <v>208</v>
      </c>
      <c r="J22" t="s">
        <v>179</v>
      </c>
      <c r="K22">
        <v>2.9</v>
      </c>
      <c r="L22">
        <v>2</v>
      </c>
      <c r="M22">
        <v>32</v>
      </c>
      <c r="N22" t="s">
        <v>175</v>
      </c>
      <c r="O22">
        <v>0.6</v>
      </c>
      <c r="P22">
        <v>4.5999999999999996</v>
      </c>
      <c r="Q22">
        <v>15.3</v>
      </c>
      <c r="R22">
        <v>27.2</v>
      </c>
      <c r="S22">
        <v>112</v>
      </c>
      <c r="T22">
        <v>115</v>
      </c>
      <c r="U22">
        <v>108.1</v>
      </c>
      <c r="V22" t="s">
        <v>180</v>
      </c>
      <c r="W22" t="s">
        <v>180</v>
      </c>
      <c r="X22" t="s">
        <v>180</v>
      </c>
      <c r="Y22" t="s">
        <v>181</v>
      </c>
      <c r="Z22" t="s">
        <v>239</v>
      </c>
      <c r="AA22" t="s">
        <v>481</v>
      </c>
      <c r="AB22" t="s">
        <v>482</v>
      </c>
      <c r="AC22" t="s">
        <v>186</v>
      </c>
      <c r="AD22" t="s">
        <v>483</v>
      </c>
      <c r="AE22" t="s">
        <v>186</v>
      </c>
      <c r="AF22" t="s">
        <v>180</v>
      </c>
      <c r="AG22">
        <v>112</v>
      </c>
      <c r="AH22" t="s">
        <v>175</v>
      </c>
      <c r="AI22" t="s">
        <v>175</v>
      </c>
      <c r="AJ22" t="s">
        <v>180</v>
      </c>
      <c r="AK22" t="s">
        <v>183</v>
      </c>
      <c r="AL22" t="s">
        <v>175</v>
      </c>
      <c r="AM22">
        <v>180</v>
      </c>
      <c r="AN22" t="s">
        <v>175</v>
      </c>
      <c r="AO22">
        <v>1</v>
      </c>
      <c r="AP22">
        <v>32</v>
      </c>
      <c r="AQ22">
        <v>2.0699999999999998</v>
      </c>
      <c r="AR22">
        <v>242.18</v>
      </c>
      <c r="AS22">
        <v>0.85</v>
      </c>
      <c r="AT22">
        <v>0.9</v>
      </c>
      <c r="AU22">
        <v>0.89</v>
      </c>
      <c r="AV22">
        <v>0.92</v>
      </c>
      <c r="AW22">
        <v>4</v>
      </c>
      <c r="AX22" t="s">
        <v>188</v>
      </c>
      <c r="AY22" t="s">
        <v>204</v>
      </c>
      <c r="AZ22" t="s">
        <v>175</v>
      </c>
      <c r="BA22" t="s">
        <v>175</v>
      </c>
      <c r="BB22">
        <v>7</v>
      </c>
      <c r="BC22" t="s">
        <v>190</v>
      </c>
      <c r="BD22" t="s">
        <v>267</v>
      </c>
      <c r="BE22">
        <v>5.8</v>
      </c>
      <c r="BF22" t="s">
        <v>278</v>
      </c>
      <c r="BG22" t="s">
        <v>183</v>
      </c>
      <c r="BH22">
        <v>0</v>
      </c>
      <c r="BI22">
        <v>11.808</v>
      </c>
      <c r="BJ22">
        <v>0</v>
      </c>
      <c r="BK22">
        <v>45.718379999999897</v>
      </c>
      <c r="BL22">
        <v>60.126379999999997</v>
      </c>
      <c r="BM22" t="s">
        <v>268</v>
      </c>
      <c r="BN22">
        <v>47.973619999999997</v>
      </c>
      <c r="BO22">
        <v>103.806</v>
      </c>
      <c r="BP22">
        <v>43.67962</v>
      </c>
      <c r="BQ22" t="s">
        <v>1961</v>
      </c>
      <c r="BR22">
        <v>9.3799999999999901</v>
      </c>
      <c r="BS22">
        <v>0</v>
      </c>
      <c r="BT22">
        <v>2.1</v>
      </c>
      <c r="BU22">
        <v>0</v>
      </c>
      <c r="BV22">
        <v>39.19014</v>
      </c>
      <c r="BW22">
        <v>50.670139999999897</v>
      </c>
      <c r="BX22">
        <v>53.135860000000001</v>
      </c>
      <c r="BY22">
        <v>9</v>
      </c>
      <c r="BZ22">
        <v>0</v>
      </c>
    </row>
    <row r="23" spans="1:78" x14ac:dyDescent="0.25">
      <c r="A23">
        <v>2329318</v>
      </c>
      <c r="B23" t="s">
        <v>249</v>
      </c>
      <c r="C23" t="s">
        <v>250</v>
      </c>
      <c r="D23" t="s">
        <v>484</v>
      </c>
      <c r="E23" t="s">
        <v>485</v>
      </c>
      <c r="F23" t="s">
        <v>175</v>
      </c>
      <c r="G23" t="s">
        <v>197</v>
      </c>
      <c r="H23" t="s">
        <v>198</v>
      </c>
      <c r="I23" t="s">
        <v>401</v>
      </c>
      <c r="J23" t="s">
        <v>179</v>
      </c>
      <c r="K23">
        <v>2.9</v>
      </c>
      <c r="L23">
        <v>2</v>
      </c>
      <c r="M23">
        <v>32</v>
      </c>
      <c r="N23" t="s">
        <v>175</v>
      </c>
      <c r="O23">
        <v>0.8</v>
      </c>
      <c r="P23">
        <v>1.2</v>
      </c>
      <c r="Q23">
        <v>5.4</v>
      </c>
      <c r="R23">
        <v>41.6</v>
      </c>
      <c r="S23">
        <v>112</v>
      </c>
      <c r="T23">
        <v>176.9</v>
      </c>
      <c r="U23">
        <v>138.4</v>
      </c>
      <c r="V23" t="s">
        <v>180</v>
      </c>
      <c r="W23" t="s">
        <v>180</v>
      </c>
      <c r="X23" t="s">
        <v>180</v>
      </c>
      <c r="Y23" t="s">
        <v>181</v>
      </c>
      <c r="Z23" t="s">
        <v>486</v>
      </c>
      <c r="AA23" t="s">
        <v>487</v>
      </c>
      <c r="AB23" t="s">
        <v>488</v>
      </c>
      <c r="AC23" t="s">
        <v>242</v>
      </c>
      <c r="AD23" t="s">
        <v>489</v>
      </c>
      <c r="AE23" t="s">
        <v>242</v>
      </c>
      <c r="AF23" t="s">
        <v>180</v>
      </c>
      <c r="AG23">
        <v>112</v>
      </c>
      <c r="AH23" t="s">
        <v>175</v>
      </c>
      <c r="AI23" t="s">
        <v>175</v>
      </c>
      <c r="AJ23" t="s">
        <v>180</v>
      </c>
      <c r="AK23" t="s">
        <v>175</v>
      </c>
      <c r="AL23" t="s">
        <v>175</v>
      </c>
      <c r="AM23" t="s">
        <v>175</v>
      </c>
      <c r="AN23" t="s">
        <v>175</v>
      </c>
      <c r="AO23">
        <v>1</v>
      </c>
      <c r="AP23">
        <v>32</v>
      </c>
      <c r="AQ23">
        <v>4.95</v>
      </c>
      <c r="AR23">
        <v>415.05</v>
      </c>
      <c r="AS23" t="s">
        <v>175</v>
      </c>
      <c r="AT23" t="s">
        <v>175</v>
      </c>
      <c r="AU23" t="s">
        <v>175</v>
      </c>
      <c r="AV23" t="s">
        <v>175</v>
      </c>
      <c r="AW23">
        <v>2</v>
      </c>
      <c r="AX23" t="s">
        <v>188</v>
      </c>
      <c r="AY23" t="s">
        <v>490</v>
      </c>
      <c r="AZ23" t="s">
        <v>491</v>
      </c>
      <c r="BA23" t="s">
        <v>175</v>
      </c>
      <c r="BB23">
        <v>7</v>
      </c>
      <c r="BC23" t="s">
        <v>190</v>
      </c>
      <c r="BD23" t="s">
        <v>267</v>
      </c>
      <c r="BE23">
        <v>5.8</v>
      </c>
      <c r="BF23" t="s">
        <v>278</v>
      </c>
      <c r="BG23" t="s">
        <v>183</v>
      </c>
      <c r="BH23">
        <v>0</v>
      </c>
      <c r="BI23">
        <v>11.808</v>
      </c>
      <c r="BJ23">
        <v>0</v>
      </c>
      <c r="BK23">
        <v>82.139099999999999</v>
      </c>
      <c r="BL23">
        <v>94.947100000000006</v>
      </c>
      <c r="BM23" t="s">
        <v>268</v>
      </c>
      <c r="BN23">
        <v>43.4529</v>
      </c>
      <c r="BO23">
        <v>119.836799999999</v>
      </c>
      <c r="BP23">
        <v>24.889699999999898</v>
      </c>
      <c r="BQ23" t="s">
        <v>1961</v>
      </c>
      <c r="BR23">
        <v>9.3799999999999901</v>
      </c>
      <c r="BS23">
        <v>0</v>
      </c>
      <c r="BT23">
        <v>0.8</v>
      </c>
      <c r="BU23">
        <v>0</v>
      </c>
      <c r="BV23">
        <v>70.426299999999998</v>
      </c>
      <c r="BW23">
        <v>80.606300000000005</v>
      </c>
      <c r="BX23">
        <v>39.2304999999999</v>
      </c>
      <c r="BY23">
        <v>9</v>
      </c>
      <c r="BZ23">
        <v>0</v>
      </c>
    </row>
    <row r="24" spans="1:78" x14ac:dyDescent="0.25">
      <c r="A24">
        <v>2329228</v>
      </c>
      <c r="B24" t="s">
        <v>249</v>
      </c>
      <c r="C24" t="s">
        <v>250</v>
      </c>
      <c r="D24" t="s">
        <v>517</v>
      </c>
      <c r="E24" t="s">
        <v>518</v>
      </c>
      <c r="F24" t="s">
        <v>175</v>
      </c>
      <c r="G24" t="s">
        <v>197</v>
      </c>
      <c r="H24" t="s">
        <v>198</v>
      </c>
      <c r="I24" t="s">
        <v>519</v>
      </c>
      <c r="J24" t="s">
        <v>520</v>
      </c>
      <c r="K24">
        <v>2.8</v>
      </c>
      <c r="L24">
        <v>2</v>
      </c>
      <c r="M24">
        <v>32</v>
      </c>
      <c r="N24" t="s">
        <v>175</v>
      </c>
      <c r="O24">
        <v>0.8</v>
      </c>
      <c r="P24">
        <v>2</v>
      </c>
      <c r="Q24">
        <v>13.7</v>
      </c>
      <c r="R24">
        <v>18.600000000000001</v>
      </c>
      <c r="S24">
        <v>112</v>
      </c>
      <c r="T24">
        <v>80.3</v>
      </c>
      <c r="U24">
        <v>79.3</v>
      </c>
      <c r="V24" t="s">
        <v>180</v>
      </c>
      <c r="W24" t="s">
        <v>180</v>
      </c>
      <c r="X24" t="s">
        <v>180</v>
      </c>
      <c r="Y24" t="s">
        <v>181</v>
      </c>
      <c r="Z24" t="s">
        <v>521</v>
      </c>
      <c r="AA24" t="s">
        <v>522</v>
      </c>
      <c r="AB24" t="s">
        <v>254</v>
      </c>
      <c r="AC24" t="s">
        <v>186</v>
      </c>
      <c r="AD24" t="s">
        <v>523</v>
      </c>
      <c r="AE24" t="s">
        <v>186</v>
      </c>
      <c r="AF24" t="s">
        <v>180</v>
      </c>
      <c r="AG24">
        <v>112</v>
      </c>
      <c r="AH24" t="s">
        <v>175</v>
      </c>
      <c r="AI24" t="s">
        <v>175</v>
      </c>
      <c r="AJ24" t="s">
        <v>183</v>
      </c>
      <c r="AK24" t="s">
        <v>175</v>
      </c>
      <c r="AL24" t="s">
        <v>175</v>
      </c>
      <c r="AM24">
        <v>230</v>
      </c>
      <c r="AN24" t="s">
        <v>175</v>
      </c>
      <c r="AO24">
        <v>1</v>
      </c>
      <c r="AP24">
        <v>32</v>
      </c>
      <c r="AQ24">
        <v>1.05</v>
      </c>
      <c r="AR24">
        <v>103.3</v>
      </c>
      <c r="AS24" t="s">
        <v>175</v>
      </c>
      <c r="AT24" t="s">
        <v>175</v>
      </c>
      <c r="AU24" t="s">
        <v>175</v>
      </c>
      <c r="AV24" t="s">
        <v>175</v>
      </c>
      <c r="AW24">
        <v>2</v>
      </c>
      <c r="AX24" t="s">
        <v>188</v>
      </c>
      <c r="AY24" t="s">
        <v>189</v>
      </c>
      <c r="AZ24" t="s">
        <v>175</v>
      </c>
      <c r="BA24" t="s">
        <v>183</v>
      </c>
      <c r="BB24">
        <v>7</v>
      </c>
      <c r="BC24" t="s">
        <v>190</v>
      </c>
      <c r="BD24" t="s">
        <v>267</v>
      </c>
      <c r="BE24">
        <v>5.6</v>
      </c>
      <c r="BF24" t="s">
        <v>278</v>
      </c>
      <c r="BG24" t="s">
        <v>183</v>
      </c>
      <c r="BH24">
        <v>0</v>
      </c>
      <c r="BI24">
        <v>11.808</v>
      </c>
      <c r="BJ24">
        <v>0</v>
      </c>
      <c r="BK24">
        <v>23.467599999999901</v>
      </c>
      <c r="BL24">
        <v>35.775599999999997</v>
      </c>
      <c r="BM24" t="s">
        <v>268</v>
      </c>
      <c r="BN24">
        <v>43.5244</v>
      </c>
      <c r="BO24">
        <v>69.8172</v>
      </c>
      <c r="BP24">
        <v>34.041600000000003</v>
      </c>
      <c r="BQ24" t="s">
        <v>1961</v>
      </c>
      <c r="BR24">
        <v>9.3799999999999901</v>
      </c>
      <c r="BS24">
        <v>0</v>
      </c>
      <c r="BT24">
        <v>0.4</v>
      </c>
      <c r="BU24">
        <v>0</v>
      </c>
      <c r="BV24">
        <v>20.189900000000002</v>
      </c>
      <c r="BW24">
        <v>29.969899999999999</v>
      </c>
      <c r="BX24">
        <v>39.847299999999997</v>
      </c>
      <c r="BY24">
        <v>9</v>
      </c>
      <c r="BZ24">
        <v>0</v>
      </c>
    </row>
    <row r="25" spans="1:78" x14ac:dyDescent="0.25">
      <c r="A25">
        <v>2329224</v>
      </c>
      <c r="B25" t="s">
        <v>361</v>
      </c>
      <c r="C25" t="s">
        <v>362</v>
      </c>
      <c r="D25" t="s">
        <v>534</v>
      </c>
      <c r="E25" t="s">
        <v>535</v>
      </c>
      <c r="F25" t="s">
        <v>175</v>
      </c>
      <c r="G25" t="s">
        <v>197</v>
      </c>
      <c r="H25" t="s">
        <v>198</v>
      </c>
      <c r="I25" t="s">
        <v>536</v>
      </c>
      <c r="J25" t="s">
        <v>537</v>
      </c>
      <c r="K25">
        <v>2.9</v>
      </c>
      <c r="L25">
        <v>2</v>
      </c>
      <c r="M25">
        <v>16</v>
      </c>
      <c r="N25" t="s">
        <v>374</v>
      </c>
      <c r="O25">
        <v>0.2</v>
      </c>
      <c r="P25">
        <v>1.3</v>
      </c>
      <c r="Q25">
        <v>12.8</v>
      </c>
      <c r="R25">
        <v>23.9</v>
      </c>
      <c r="S25">
        <v>112</v>
      </c>
      <c r="T25">
        <v>120.2</v>
      </c>
      <c r="U25">
        <v>91.6</v>
      </c>
      <c r="V25" t="s">
        <v>180</v>
      </c>
      <c r="W25" t="s">
        <v>180</v>
      </c>
      <c r="X25" t="s">
        <v>180</v>
      </c>
      <c r="Y25" t="s">
        <v>181</v>
      </c>
      <c r="Z25" t="s">
        <v>375</v>
      </c>
      <c r="AA25" t="s">
        <v>538</v>
      </c>
      <c r="AB25" t="s">
        <v>539</v>
      </c>
      <c r="AC25" t="s">
        <v>186</v>
      </c>
      <c r="AD25" t="s">
        <v>540</v>
      </c>
      <c r="AE25" t="s">
        <v>186</v>
      </c>
      <c r="AF25" t="s">
        <v>180</v>
      </c>
      <c r="AG25">
        <v>112</v>
      </c>
      <c r="AH25" t="s">
        <v>175</v>
      </c>
      <c r="AI25" t="s">
        <v>175</v>
      </c>
      <c r="AJ25" t="s">
        <v>180</v>
      </c>
      <c r="AK25" t="s">
        <v>175</v>
      </c>
      <c r="AL25" t="s">
        <v>175</v>
      </c>
      <c r="AM25" t="s">
        <v>175</v>
      </c>
      <c r="AN25" t="s">
        <v>175</v>
      </c>
      <c r="AO25">
        <v>1</v>
      </c>
      <c r="AP25">
        <v>16</v>
      </c>
      <c r="AQ25">
        <v>2.0699999999999998</v>
      </c>
      <c r="AR25">
        <v>242.18</v>
      </c>
      <c r="AS25" t="s">
        <v>175</v>
      </c>
      <c r="AT25" t="s">
        <v>175</v>
      </c>
      <c r="AU25" t="s">
        <v>175</v>
      </c>
      <c r="AV25" t="s">
        <v>175</v>
      </c>
      <c r="AW25">
        <v>2</v>
      </c>
      <c r="AX25" t="s">
        <v>188</v>
      </c>
      <c r="AY25" t="s">
        <v>204</v>
      </c>
      <c r="AZ25" t="s">
        <v>175</v>
      </c>
      <c r="BA25" t="s">
        <v>180</v>
      </c>
      <c r="BB25">
        <v>7</v>
      </c>
      <c r="BC25" t="s">
        <v>190</v>
      </c>
      <c r="BD25" t="s">
        <v>267</v>
      </c>
      <c r="BE25">
        <v>5.8</v>
      </c>
      <c r="BF25" t="s">
        <v>278</v>
      </c>
      <c r="BG25" t="s">
        <v>180</v>
      </c>
      <c r="BH25">
        <v>0</v>
      </c>
      <c r="BI25">
        <v>7.1039999999999903</v>
      </c>
      <c r="BJ25">
        <v>0</v>
      </c>
      <c r="BK25">
        <v>45.718379999999897</v>
      </c>
      <c r="BL25">
        <v>73.422379999999904</v>
      </c>
      <c r="BM25" t="s">
        <v>268</v>
      </c>
      <c r="BN25">
        <v>18.177620000000001</v>
      </c>
      <c r="BO25">
        <v>79.409399999999906</v>
      </c>
      <c r="BP25">
        <v>5.9870200000000002</v>
      </c>
      <c r="BQ25" t="s">
        <v>1961</v>
      </c>
      <c r="BR25">
        <v>5.54</v>
      </c>
      <c r="BS25">
        <v>14.4</v>
      </c>
      <c r="BT25">
        <v>2.1</v>
      </c>
      <c r="BU25">
        <v>0</v>
      </c>
      <c r="BV25">
        <v>39.19014</v>
      </c>
      <c r="BW25">
        <v>61.230139999999999</v>
      </c>
      <c r="BX25">
        <v>18.1792599999999</v>
      </c>
      <c r="BY25">
        <v>9</v>
      </c>
      <c r="BZ25">
        <v>0</v>
      </c>
    </row>
    <row r="26" spans="1:78" x14ac:dyDescent="0.25">
      <c r="A26">
        <v>2329222</v>
      </c>
      <c r="B26" t="s">
        <v>171</v>
      </c>
      <c r="C26" t="s">
        <v>172</v>
      </c>
      <c r="D26" t="s">
        <v>541</v>
      </c>
      <c r="E26" t="s">
        <v>542</v>
      </c>
      <c r="F26" t="s">
        <v>175</v>
      </c>
      <c r="G26" t="s">
        <v>197</v>
      </c>
      <c r="H26" t="s">
        <v>198</v>
      </c>
      <c r="I26" t="s">
        <v>253</v>
      </c>
      <c r="J26" t="s">
        <v>179</v>
      </c>
      <c r="K26">
        <v>2.5</v>
      </c>
      <c r="L26">
        <v>2</v>
      </c>
      <c r="M26">
        <v>8</v>
      </c>
      <c r="N26" t="s">
        <v>316</v>
      </c>
      <c r="O26">
        <v>0.3</v>
      </c>
      <c r="P26">
        <v>1.2</v>
      </c>
      <c r="Q26">
        <v>10.7</v>
      </c>
      <c r="R26">
        <v>20.9</v>
      </c>
      <c r="S26">
        <v>112</v>
      </c>
      <c r="T26">
        <v>87.8</v>
      </c>
      <c r="U26">
        <v>79.900000000000006</v>
      </c>
      <c r="V26" t="s">
        <v>180</v>
      </c>
      <c r="W26" t="s">
        <v>180</v>
      </c>
      <c r="X26" t="s">
        <v>180</v>
      </c>
      <c r="Y26" t="s">
        <v>181</v>
      </c>
      <c r="Z26" t="s">
        <v>543</v>
      </c>
      <c r="AA26" t="s">
        <v>544</v>
      </c>
      <c r="AB26" t="s">
        <v>232</v>
      </c>
      <c r="AC26" t="s">
        <v>186</v>
      </c>
      <c r="AD26" t="s">
        <v>545</v>
      </c>
      <c r="AE26" t="s">
        <v>186</v>
      </c>
      <c r="AF26" t="s">
        <v>180</v>
      </c>
      <c r="AG26">
        <v>112</v>
      </c>
      <c r="AH26" t="s">
        <v>175</v>
      </c>
      <c r="AI26" t="s">
        <v>175</v>
      </c>
      <c r="AJ26" t="s">
        <v>180</v>
      </c>
      <c r="AK26" t="s">
        <v>183</v>
      </c>
      <c r="AL26" t="s">
        <v>175</v>
      </c>
      <c r="AM26" t="s">
        <v>175</v>
      </c>
      <c r="AN26" t="s">
        <v>175</v>
      </c>
      <c r="AO26">
        <v>1</v>
      </c>
      <c r="AP26">
        <v>8</v>
      </c>
      <c r="AQ26">
        <v>2.0699999999999998</v>
      </c>
      <c r="AR26">
        <v>242.18</v>
      </c>
      <c r="AS26" t="s">
        <v>175</v>
      </c>
      <c r="AT26" t="s">
        <v>175</v>
      </c>
      <c r="AU26" t="s">
        <v>175</v>
      </c>
      <c r="AV26" t="s">
        <v>175</v>
      </c>
      <c r="AW26">
        <v>1</v>
      </c>
      <c r="AX26" t="s">
        <v>188</v>
      </c>
      <c r="AY26" t="s">
        <v>189</v>
      </c>
      <c r="AZ26" t="s">
        <v>175</v>
      </c>
      <c r="BA26" t="s">
        <v>180</v>
      </c>
      <c r="BB26">
        <v>7</v>
      </c>
      <c r="BC26" t="s">
        <v>190</v>
      </c>
      <c r="BD26" t="s">
        <v>267</v>
      </c>
      <c r="BE26">
        <v>5</v>
      </c>
      <c r="BF26" t="s">
        <v>192</v>
      </c>
      <c r="BG26" t="s">
        <v>180</v>
      </c>
      <c r="BH26">
        <v>0</v>
      </c>
      <c r="BI26">
        <v>4.7519999999999998</v>
      </c>
      <c r="BJ26">
        <v>0</v>
      </c>
      <c r="BK26">
        <v>45.718379999999897</v>
      </c>
      <c r="BL26">
        <v>68.470380000000006</v>
      </c>
      <c r="BM26" t="s">
        <v>268</v>
      </c>
      <c r="BN26">
        <v>11.42962</v>
      </c>
      <c r="BO26">
        <v>69.423000000000002</v>
      </c>
      <c r="BP26">
        <v>0.95261999999999603</v>
      </c>
      <c r="BQ26" t="s">
        <v>1961</v>
      </c>
      <c r="BR26">
        <v>3.62</v>
      </c>
      <c r="BS26">
        <v>14.4</v>
      </c>
      <c r="BT26">
        <v>0</v>
      </c>
      <c r="BU26">
        <v>0</v>
      </c>
      <c r="BV26">
        <v>39.19014</v>
      </c>
      <c r="BW26">
        <v>57.210139999999903</v>
      </c>
      <c r="BX26">
        <v>12.212859999999999</v>
      </c>
      <c r="BY26">
        <v>9</v>
      </c>
      <c r="BZ26">
        <v>0</v>
      </c>
    </row>
    <row r="27" spans="1:78" x14ac:dyDescent="0.25">
      <c r="A27">
        <v>2329220</v>
      </c>
      <c r="B27" t="s">
        <v>171</v>
      </c>
      <c r="C27" t="s">
        <v>172</v>
      </c>
      <c r="D27" t="s">
        <v>546</v>
      </c>
      <c r="E27" t="s">
        <v>547</v>
      </c>
      <c r="F27" t="s">
        <v>175</v>
      </c>
      <c r="G27" t="s">
        <v>197</v>
      </c>
      <c r="H27" t="s">
        <v>198</v>
      </c>
      <c r="I27" t="s">
        <v>199</v>
      </c>
      <c r="J27" t="s">
        <v>179</v>
      </c>
      <c r="K27">
        <v>1.5</v>
      </c>
      <c r="L27">
        <v>4</v>
      </c>
      <c r="M27">
        <v>8</v>
      </c>
      <c r="N27" t="s">
        <v>548</v>
      </c>
      <c r="O27">
        <v>0.3</v>
      </c>
      <c r="P27">
        <v>0.9</v>
      </c>
      <c r="Q27">
        <v>4.3</v>
      </c>
      <c r="R27">
        <v>15.4</v>
      </c>
      <c r="S27">
        <v>112</v>
      </c>
      <c r="T27">
        <v>81</v>
      </c>
      <c r="U27">
        <v>54.6</v>
      </c>
      <c r="V27" t="s">
        <v>180</v>
      </c>
      <c r="W27" t="s">
        <v>180</v>
      </c>
      <c r="X27" t="s">
        <v>180</v>
      </c>
      <c r="Y27" t="s">
        <v>181</v>
      </c>
      <c r="Z27" t="s">
        <v>549</v>
      </c>
      <c r="AA27" t="s">
        <v>550</v>
      </c>
      <c r="AB27" t="s">
        <v>232</v>
      </c>
      <c r="AC27" t="s">
        <v>186</v>
      </c>
      <c r="AD27" t="s">
        <v>551</v>
      </c>
      <c r="AE27" t="s">
        <v>186</v>
      </c>
      <c r="AF27" t="s">
        <v>180</v>
      </c>
      <c r="AG27">
        <v>112</v>
      </c>
      <c r="AH27" t="s">
        <v>175</v>
      </c>
      <c r="AI27" t="s">
        <v>175</v>
      </c>
      <c r="AJ27" t="s">
        <v>180</v>
      </c>
      <c r="AK27" t="s">
        <v>175</v>
      </c>
      <c r="AL27" t="s">
        <v>175</v>
      </c>
      <c r="AM27" t="s">
        <v>175</v>
      </c>
      <c r="AN27" t="s">
        <v>175</v>
      </c>
      <c r="AO27">
        <v>1</v>
      </c>
      <c r="AP27">
        <v>8</v>
      </c>
      <c r="AQ27">
        <v>2.0699999999999998</v>
      </c>
      <c r="AR27">
        <v>198.08</v>
      </c>
      <c r="AS27" t="s">
        <v>175</v>
      </c>
      <c r="AT27" t="s">
        <v>175</v>
      </c>
      <c r="AU27" t="s">
        <v>175</v>
      </c>
      <c r="AV27" t="s">
        <v>175</v>
      </c>
      <c r="AW27">
        <v>1</v>
      </c>
      <c r="AX27" t="s">
        <v>188</v>
      </c>
      <c r="AY27" t="s">
        <v>189</v>
      </c>
      <c r="AZ27" t="s">
        <v>175</v>
      </c>
      <c r="BA27" t="s">
        <v>180</v>
      </c>
      <c r="BB27">
        <v>7</v>
      </c>
      <c r="BC27" t="s">
        <v>190</v>
      </c>
      <c r="BD27" t="s">
        <v>267</v>
      </c>
      <c r="BE27">
        <v>6</v>
      </c>
      <c r="BF27" t="s">
        <v>192</v>
      </c>
      <c r="BG27" t="s">
        <v>180</v>
      </c>
      <c r="BH27">
        <v>0</v>
      </c>
      <c r="BI27">
        <v>4.7519999999999998</v>
      </c>
      <c r="BJ27">
        <v>0</v>
      </c>
      <c r="BK27">
        <v>42.641599999999997</v>
      </c>
      <c r="BL27">
        <v>65.393599999999907</v>
      </c>
      <c r="BM27" t="s">
        <v>268</v>
      </c>
      <c r="BN27">
        <v>-10.7935999999999</v>
      </c>
      <c r="BO27">
        <v>48.18</v>
      </c>
      <c r="BP27">
        <v>-17.2135999999999</v>
      </c>
      <c r="BQ27" t="s">
        <v>1961</v>
      </c>
      <c r="BR27">
        <v>3.62</v>
      </c>
      <c r="BS27">
        <v>14.4</v>
      </c>
      <c r="BT27">
        <v>0</v>
      </c>
      <c r="BU27">
        <v>0</v>
      </c>
      <c r="BV27">
        <v>36.765540000000001</v>
      </c>
      <c r="BW27">
        <v>54.785539999999997</v>
      </c>
      <c r="BX27">
        <v>-6.6055399999999898</v>
      </c>
      <c r="BY27">
        <v>9</v>
      </c>
      <c r="BZ27">
        <v>1</v>
      </c>
    </row>
    <row r="28" spans="1:78" x14ac:dyDescent="0.25">
      <c r="A28">
        <v>2329218</v>
      </c>
      <c r="B28" t="s">
        <v>249</v>
      </c>
      <c r="C28" t="s">
        <v>250</v>
      </c>
      <c r="D28" t="s">
        <v>552</v>
      </c>
      <c r="E28" t="s">
        <v>553</v>
      </c>
      <c r="F28" t="s">
        <v>175</v>
      </c>
      <c r="G28" t="s">
        <v>197</v>
      </c>
      <c r="H28" t="s">
        <v>198</v>
      </c>
      <c r="I28" t="s">
        <v>554</v>
      </c>
      <c r="J28" t="s">
        <v>179</v>
      </c>
      <c r="K28">
        <v>2.9</v>
      </c>
      <c r="L28">
        <v>2</v>
      </c>
      <c r="M28">
        <v>32</v>
      </c>
      <c r="N28" t="s">
        <v>175</v>
      </c>
      <c r="O28">
        <v>1.2</v>
      </c>
      <c r="P28">
        <v>2.1</v>
      </c>
      <c r="Q28">
        <v>10.199999999999999</v>
      </c>
      <c r="R28">
        <v>17.3</v>
      </c>
      <c r="S28">
        <v>112</v>
      </c>
      <c r="T28">
        <v>86.9</v>
      </c>
      <c r="U28">
        <v>72.099999999999994</v>
      </c>
      <c r="V28" t="s">
        <v>180</v>
      </c>
      <c r="W28" t="s">
        <v>180</v>
      </c>
      <c r="X28" t="s">
        <v>180</v>
      </c>
      <c r="Y28" t="s">
        <v>181</v>
      </c>
      <c r="Z28" t="s">
        <v>521</v>
      </c>
      <c r="AA28" t="s">
        <v>555</v>
      </c>
      <c r="AB28" t="s">
        <v>232</v>
      </c>
      <c r="AC28" t="s">
        <v>186</v>
      </c>
      <c r="AD28" t="s">
        <v>556</v>
      </c>
      <c r="AE28" t="s">
        <v>186</v>
      </c>
      <c r="AF28" t="s">
        <v>180</v>
      </c>
      <c r="AG28">
        <v>112</v>
      </c>
      <c r="AH28" t="s">
        <v>175</v>
      </c>
      <c r="AI28" t="s">
        <v>175</v>
      </c>
      <c r="AJ28" t="s">
        <v>183</v>
      </c>
      <c r="AK28" t="s">
        <v>175</v>
      </c>
      <c r="AL28" t="s">
        <v>175</v>
      </c>
      <c r="AM28">
        <v>230</v>
      </c>
      <c r="AN28" t="s">
        <v>175</v>
      </c>
      <c r="AO28">
        <v>1</v>
      </c>
      <c r="AP28">
        <v>32</v>
      </c>
      <c r="AQ28">
        <v>1.05</v>
      </c>
      <c r="AR28">
        <v>146.19999999999999</v>
      </c>
      <c r="AS28" t="s">
        <v>175</v>
      </c>
      <c r="AT28" t="s">
        <v>175</v>
      </c>
      <c r="AU28" t="s">
        <v>175</v>
      </c>
      <c r="AV28" t="s">
        <v>175</v>
      </c>
      <c r="AW28">
        <v>3</v>
      </c>
      <c r="AX28" t="s">
        <v>188</v>
      </c>
      <c r="AY28" t="s">
        <v>204</v>
      </c>
      <c r="AZ28" t="s">
        <v>175</v>
      </c>
      <c r="BA28" t="s">
        <v>183</v>
      </c>
      <c r="BB28">
        <v>7</v>
      </c>
      <c r="BC28" t="s">
        <v>190</v>
      </c>
      <c r="BD28" t="s">
        <v>267</v>
      </c>
      <c r="BE28">
        <v>5.8</v>
      </c>
      <c r="BF28" t="s">
        <v>278</v>
      </c>
      <c r="BG28" t="s">
        <v>183</v>
      </c>
      <c r="BH28">
        <v>0</v>
      </c>
      <c r="BI28">
        <v>11.808</v>
      </c>
      <c r="BJ28">
        <v>0</v>
      </c>
      <c r="BK28">
        <v>30.8463999999999</v>
      </c>
      <c r="BL28">
        <v>45.254399999999997</v>
      </c>
      <c r="BM28" t="s">
        <v>268</v>
      </c>
      <c r="BN28">
        <v>26.845599999999902</v>
      </c>
      <c r="BO28">
        <v>64.254599999999996</v>
      </c>
      <c r="BP28">
        <v>19.0002</v>
      </c>
      <c r="BQ28" t="s">
        <v>1961</v>
      </c>
      <c r="BR28">
        <v>9.3799999999999901</v>
      </c>
      <c r="BS28">
        <v>0</v>
      </c>
      <c r="BT28">
        <v>2.1</v>
      </c>
      <c r="BU28">
        <v>0</v>
      </c>
      <c r="BV28">
        <v>26.539099999999902</v>
      </c>
      <c r="BW28">
        <v>38.019099999999902</v>
      </c>
      <c r="BX28">
        <v>26.235499999999998</v>
      </c>
      <c r="BY28">
        <v>9</v>
      </c>
      <c r="BZ28">
        <v>0</v>
      </c>
    </row>
    <row r="29" spans="1:78" x14ac:dyDescent="0.25">
      <c r="A29">
        <v>2329159</v>
      </c>
      <c r="B29" t="s">
        <v>361</v>
      </c>
      <c r="C29" t="s">
        <v>362</v>
      </c>
      <c r="D29" t="s">
        <v>557</v>
      </c>
      <c r="E29" t="s">
        <v>558</v>
      </c>
      <c r="F29" t="s">
        <v>175</v>
      </c>
      <c r="G29" t="s">
        <v>197</v>
      </c>
      <c r="H29" t="s">
        <v>177</v>
      </c>
      <c r="I29" t="s">
        <v>410</v>
      </c>
      <c r="J29" t="s">
        <v>179</v>
      </c>
      <c r="K29">
        <v>3</v>
      </c>
      <c r="L29">
        <v>2</v>
      </c>
      <c r="M29">
        <v>16</v>
      </c>
      <c r="N29" t="s">
        <v>374</v>
      </c>
      <c r="O29">
        <v>0.2</v>
      </c>
      <c r="P29">
        <v>0.7</v>
      </c>
      <c r="Q29">
        <v>18.7</v>
      </c>
      <c r="R29">
        <v>29.4</v>
      </c>
      <c r="S29">
        <v>112</v>
      </c>
      <c r="T29">
        <v>120.2</v>
      </c>
      <c r="U29">
        <v>116</v>
      </c>
      <c r="V29" t="s">
        <v>180</v>
      </c>
      <c r="W29" t="s">
        <v>180</v>
      </c>
      <c r="X29" t="s">
        <v>180</v>
      </c>
      <c r="Y29" t="s">
        <v>181</v>
      </c>
      <c r="Z29" t="s">
        <v>375</v>
      </c>
      <c r="AA29" t="s">
        <v>538</v>
      </c>
      <c r="AB29" t="s">
        <v>559</v>
      </c>
      <c r="AC29" t="s">
        <v>186</v>
      </c>
      <c r="AD29" t="s">
        <v>560</v>
      </c>
      <c r="AE29" t="s">
        <v>186</v>
      </c>
      <c r="AF29" t="s">
        <v>180</v>
      </c>
      <c r="AG29">
        <v>112</v>
      </c>
      <c r="AH29" t="s">
        <v>175</v>
      </c>
      <c r="AI29" t="s">
        <v>175</v>
      </c>
      <c r="AJ29" t="s">
        <v>180</v>
      </c>
      <c r="AK29" t="s">
        <v>183</v>
      </c>
      <c r="AL29" t="s">
        <v>175</v>
      </c>
      <c r="AM29">
        <v>90</v>
      </c>
      <c r="AN29" t="s">
        <v>175</v>
      </c>
      <c r="AO29">
        <v>1</v>
      </c>
      <c r="AP29">
        <v>16</v>
      </c>
      <c r="AQ29">
        <v>2.0699999999999998</v>
      </c>
      <c r="AR29">
        <v>242.18</v>
      </c>
      <c r="AS29" t="s">
        <v>175</v>
      </c>
      <c r="AT29" t="s">
        <v>175</v>
      </c>
      <c r="AU29" t="s">
        <v>175</v>
      </c>
      <c r="AV29" t="s">
        <v>175</v>
      </c>
      <c r="AW29">
        <v>2</v>
      </c>
      <c r="AX29" t="s">
        <v>188</v>
      </c>
      <c r="AY29" t="s">
        <v>204</v>
      </c>
      <c r="AZ29" t="s">
        <v>175</v>
      </c>
      <c r="BA29" t="s">
        <v>180</v>
      </c>
      <c r="BB29">
        <v>7</v>
      </c>
      <c r="BC29" t="s">
        <v>190</v>
      </c>
      <c r="BD29" t="s">
        <v>267</v>
      </c>
      <c r="BE29">
        <v>6</v>
      </c>
      <c r="BF29" t="s">
        <v>278</v>
      </c>
      <c r="BG29" t="s">
        <v>180</v>
      </c>
      <c r="BH29">
        <v>0</v>
      </c>
      <c r="BI29">
        <v>7.1039999999999903</v>
      </c>
      <c r="BJ29">
        <v>0</v>
      </c>
      <c r="BK29">
        <v>45.718379999999897</v>
      </c>
      <c r="BL29">
        <v>73.422379999999904</v>
      </c>
      <c r="BM29" t="s">
        <v>268</v>
      </c>
      <c r="BN29">
        <v>42.577620000000003</v>
      </c>
      <c r="BO29">
        <v>96.666599999999903</v>
      </c>
      <c r="BP29">
        <v>23.244219999999899</v>
      </c>
      <c r="BQ29" t="s">
        <v>1961</v>
      </c>
      <c r="BR29">
        <v>5.54</v>
      </c>
      <c r="BS29">
        <v>14.4</v>
      </c>
      <c r="BT29">
        <v>2.1</v>
      </c>
      <c r="BU29">
        <v>0</v>
      </c>
      <c r="BV29">
        <v>39.19014</v>
      </c>
      <c r="BW29">
        <v>61.230139999999999</v>
      </c>
      <c r="BX29">
        <v>35.436459999999897</v>
      </c>
      <c r="BY29">
        <v>9</v>
      </c>
      <c r="BZ29">
        <v>0</v>
      </c>
    </row>
    <row r="30" spans="1:78" x14ac:dyDescent="0.25">
      <c r="A30">
        <v>2329140</v>
      </c>
      <c r="B30" t="s">
        <v>234</v>
      </c>
      <c r="C30" t="s">
        <v>235</v>
      </c>
      <c r="D30" t="s">
        <v>236</v>
      </c>
      <c r="E30" t="s">
        <v>567</v>
      </c>
      <c r="F30" t="s">
        <v>175</v>
      </c>
      <c r="G30" t="s">
        <v>197</v>
      </c>
      <c r="H30" t="s">
        <v>198</v>
      </c>
      <c r="I30" t="s">
        <v>253</v>
      </c>
      <c r="J30" t="s">
        <v>179</v>
      </c>
      <c r="K30">
        <v>2.5</v>
      </c>
      <c r="L30">
        <v>2</v>
      </c>
      <c r="M30">
        <v>32</v>
      </c>
      <c r="N30" t="s">
        <v>548</v>
      </c>
      <c r="O30">
        <v>0.2</v>
      </c>
      <c r="P30">
        <v>1</v>
      </c>
      <c r="Q30">
        <v>4.2</v>
      </c>
      <c r="R30">
        <v>17</v>
      </c>
      <c r="S30">
        <v>112</v>
      </c>
      <c r="T30">
        <v>133</v>
      </c>
      <c r="U30">
        <v>59</v>
      </c>
      <c r="V30" t="s">
        <v>180</v>
      </c>
      <c r="W30" t="s">
        <v>180</v>
      </c>
      <c r="X30" t="s">
        <v>180</v>
      </c>
      <c r="Y30" t="s">
        <v>181</v>
      </c>
      <c r="Z30" t="s">
        <v>239</v>
      </c>
      <c r="AA30" t="s">
        <v>240</v>
      </c>
      <c r="AB30" t="s">
        <v>241</v>
      </c>
      <c r="AC30" t="s">
        <v>242</v>
      </c>
      <c r="AD30" t="s">
        <v>568</v>
      </c>
      <c r="AE30" t="s">
        <v>242</v>
      </c>
      <c r="AF30" t="s">
        <v>180</v>
      </c>
      <c r="AG30">
        <v>112</v>
      </c>
      <c r="AH30" t="s">
        <v>175</v>
      </c>
      <c r="AI30" t="s">
        <v>175</v>
      </c>
      <c r="AJ30" t="s">
        <v>180</v>
      </c>
      <c r="AK30" t="s">
        <v>183</v>
      </c>
      <c r="AL30" t="s">
        <v>175</v>
      </c>
      <c r="AM30" t="s">
        <v>175</v>
      </c>
      <c r="AN30" t="s">
        <v>175</v>
      </c>
      <c r="AO30">
        <v>1</v>
      </c>
      <c r="AP30">
        <v>32</v>
      </c>
      <c r="AQ30">
        <v>2.0699999999999998</v>
      </c>
      <c r="AR30">
        <v>242.18</v>
      </c>
      <c r="AS30" t="s">
        <v>175</v>
      </c>
      <c r="AT30" t="s">
        <v>175</v>
      </c>
      <c r="AU30" t="s">
        <v>175</v>
      </c>
      <c r="AV30" t="s">
        <v>175</v>
      </c>
      <c r="AW30">
        <v>2</v>
      </c>
      <c r="AX30" t="s">
        <v>188</v>
      </c>
      <c r="AY30" t="s">
        <v>204</v>
      </c>
      <c r="AZ30" t="s">
        <v>175</v>
      </c>
      <c r="BA30" t="s">
        <v>180</v>
      </c>
      <c r="BB30">
        <v>7</v>
      </c>
      <c r="BC30" t="s">
        <v>190</v>
      </c>
      <c r="BD30" t="s">
        <v>267</v>
      </c>
      <c r="BE30">
        <v>5</v>
      </c>
      <c r="BF30" t="s">
        <v>192</v>
      </c>
      <c r="BG30" t="s">
        <v>180</v>
      </c>
      <c r="BH30">
        <v>0</v>
      </c>
      <c r="BI30">
        <v>11.808</v>
      </c>
      <c r="BJ30">
        <v>0</v>
      </c>
      <c r="BK30">
        <v>45.718379999999897</v>
      </c>
      <c r="BL30">
        <v>78.126379999999898</v>
      </c>
      <c r="BM30" t="s">
        <v>268</v>
      </c>
      <c r="BN30">
        <v>-19.126379999999902</v>
      </c>
      <c r="BO30">
        <v>52.56</v>
      </c>
      <c r="BP30">
        <v>-25.566379999999899</v>
      </c>
      <c r="BQ30" t="s">
        <v>1961</v>
      </c>
      <c r="BR30">
        <v>9.3799999999999901</v>
      </c>
      <c r="BS30">
        <v>14.4</v>
      </c>
      <c r="BT30">
        <v>2.1</v>
      </c>
      <c r="BU30">
        <v>0</v>
      </c>
      <c r="BV30">
        <v>39.19014</v>
      </c>
      <c r="BW30">
        <v>65.070139999999995</v>
      </c>
      <c r="BX30">
        <v>-12.51014</v>
      </c>
      <c r="BY30">
        <v>9</v>
      </c>
      <c r="BZ30">
        <v>1</v>
      </c>
    </row>
    <row r="31" spans="1:78" x14ac:dyDescent="0.25">
      <c r="A31">
        <v>2328952</v>
      </c>
      <c r="B31" t="s">
        <v>234</v>
      </c>
      <c r="C31" t="s">
        <v>235</v>
      </c>
      <c r="D31" t="s">
        <v>244</v>
      </c>
      <c r="E31" t="s">
        <v>615</v>
      </c>
      <c r="F31" t="s">
        <v>616</v>
      </c>
      <c r="G31" t="s">
        <v>197</v>
      </c>
      <c r="H31" t="s">
        <v>198</v>
      </c>
      <c r="I31" t="s">
        <v>253</v>
      </c>
      <c r="J31" t="s">
        <v>246</v>
      </c>
      <c r="K31">
        <v>2.5</v>
      </c>
      <c r="L31">
        <v>2</v>
      </c>
      <c r="M31">
        <v>32</v>
      </c>
      <c r="N31" t="s">
        <v>548</v>
      </c>
      <c r="O31">
        <v>0.2</v>
      </c>
      <c r="P31">
        <v>1</v>
      </c>
      <c r="Q31">
        <v>4.2</v>
      </c>
      <c r="R31">
        <v>17.100000000000001</v>
      </c>
      <c r="S31">
        <v>112</v>
      </c>
      <c r="T31">
        <v>126.2</v>
      </c>
      <c r="U31">
        <v>59.2</v>
      </c>
      <c r="V31" t="s">
        <v>180</v>
      </c>
      <c r="W31" t="s">
        <v>180</v>
      </c>
      <c r="X31" t="s">
        <v>180</v>
      </c>
      <c r="Y31" t="s">
        <v>181</v>
      </c>
      <c r="Z31" t="s">
        <v>239</v>
      </c>
      <c r="AA31" t="s">
        <v>240</v>
      </c>
      <c r="AB31" t="s">
        <v>247</v>
      </c>
      <c r="AC31" t="s">
        <v>242</v>
      </c>
      <c r="AD31" t="s">
        <v>617</v>
      </c>
      <c r="AE31" t="s">
        <v>242</v>
      </c>
      <c r="AF31" t="s">
        <v>180</v>
      </c>
      <c r="AG31">
        <v>112</v>
      </c>
      <c r="AH31" t="s">
        <v>175</v>
      </c>
      <c r="AI31" t="s">
        <v>175</v>
      </c>
      <c r="AJ31" t="s">
        <v>180</v>
      </c>
      <c r="AK31" t="s">
        <v>183</v>
      </c>
      <c r="AL31" t="s">
        <v>175</v>
      </c>
      <c r="AM31" t="s">
        <v>175</v>
      </c>
      <c r="AN31" t="s">
        <v>175</v>
      </c>
      <c r="AO31">
        <v>1</v>
      </c>
      <c r="AP31">
        <v>32</v>
      </c>
      <c r="AQ31">
        <v>2.0699999999999998</v>
      </c>
      <c r="AR31">
        <v>197.95</v>
      </c>
      <c r="AS31" t="s">
        <v>175</v>
      </c>
      <c r="AT31" t="s">
        <v>175</v>
      </c>
      <c r="AU31" t="s">
        <v>175</v>
      </c>
      <c r="AV31" t="s">
        <v>175</v>
      </c>
      <c r="AW31">
        <v>2</v>
      </c>
      <c r="AX31" t="s">
        <v>188</v>
      </c>
      <c r="AY31" t="s">
        <v>204</v>
      </c>
      <c r="AZ31" t="s">
        <v>175</v>
      </c>
      <c r="BA31" t="s">
        <v>180</v>
      </c>
      <c r="BB31">
        <v>7</v>
      </c>
      <c r="BC31" t="s">
        <v>190</v>
      </c>
      <c r="BD31" t="s">
        <v>267</v>
      </c>
      <c r="BE31">
        <v>5</v>
      </c>
      <c r="BF31" t="s">
        <v>192</v>
      </c>
      <c r="BG31" t="s">
        <v>180</v>
      </c>
      <c r="BH31">
        <v>0</v>
      </c>
      <c r="BI31">
        <v>11.808</v>
      </c>
      <c r="BJ31">
        <v>0</v>
      </c>
      <c r="BK31">
        <v>42.638999999999903</v>
      </c>
      <c r="BL31">
        <v>75.046999999999997</v>
      </c>
      <c r="BM31" t="s">
        <v>268</v>
      </c>
      <c r="BN31">
        <v>-15.8469999999999</v>
      </c>
      <c r="BO31">
        <v>52.822800000000001</v>
      </c>
      <c r="BP31">
        <v>-22.2241999999999</v>
      </c>
      <c r="BQ31" t="s">
        <v>1961</v>
      </c>
      <c r="BR31">
        <v>9.3799999999999901</v>
      </c>
      <c r="BS31">
        <v>14.4</v>
      </c>
      <c r="BT31">
        <v>2.1</v>
      </c>
      <c r="BU31">
        <v>0</v>
      </c>
      <c r="BV31">
        <v>36.763199999999998</v>
      </c>
      <c r="BW31">
        <v>62.6432</v>
      </c>
      <c r="BX31">
        <v>-9.8203999999999994</v>
      </c>
      <c r="BY31">
        <v>9</v>
      </c>
      <c r="BZ31">
        <v>1</v>
      </c>
    </row>
    <row r="32" spans="1:78" x14ac:dyDescent="0.25">
      <c r="A32">
        <v>2328939</v>
      </c>
      <c r="B32" t="s">
        <v>234</v>
      </c>
      <c r="C32" t="s">
        <v>235</v>
      </c>
      <c r="D32" t="s">
        <v>625</v>
      </c>
      <c r="E32" t="s">
        <v>626</v>
      </c>
      <c r="F32" t="s">
        <v>175</v>
      </c>
      <c r="G32" t="s">
        <v>197</v>
      </c>
      <c r="H32" t="s">
        <v>198</v>
      </c>
      <c r="I32" t="s">
        <v>519</v>
      </c>
      <c r="J32" t="s">
        <v>621</v>
      </c>
      <c r="K32">
        <v>2.8</v>
      </c>
      <c r="L32">
        <v>2</v>
      </c>
      <c r="M32">
        <v>32</v>
      </c>
      <c r="N32" t="s">
        <v>175</v>
      </c>
      <c r="O32">
        <v>0.3</v>
      </c>
      <c r="P32">
        <v>1.7</v>
      </c>
      <c r="Q32">
        <v>9.6999999999999993</v>
      </c>
      <c r="R32">
        <v>19.5</v>
      </c>
      <c r="S32">
        <v>112</v>
      </c>
      <c r="T32">
        <v>94.5</v>
      </c>
      <c r="U32">
        <v>74.3</v>
      </c>
      <c r="V32" t="s">
        <v>180</v>
      </c>
      <c r="W32" t="s">
        <v>180</v>
      </c>
      <c r="X32" t="s">
        <v>180</v>
      </c>
      <c r="Y32" t="s">
        <v>181</v>
      </c>
      <c r="Z32" t="s">
        <v>239</v>
      </c>
      <c r="AA32" t="s">
        <v>627</v>
      </c>
      <c r="AB32" t="s">
        <v>628</v>
      </c>
      <c r="AC32" t="s">
        <v>242</v>
      </c>
      <c r="AD32" t="s">
        <v>629</v>
      </c>
      <c r="AE32" t="s">
        <v>242</v>
      </c>
      <c r="AF32" t="s">
        <v>180</v>
      </c>
      <c r="AG32">
        <v>112</v>
      </c>
      <c r="AH32" t="s">
        <v>175</v>
      </c>
      <c r="AI32" t="s">
        <v>175</v>
      </c>
      <c r="AJ32" t="s">
        <v>180</v>
      </c>
      <c r="AK32" t="s">
        <v>175</v>
      </c>
      <c r="AL32" t="s">
        <v>175</v>
      </c>
      <c r="AM32" t="s">
        <v>175</v>
      </c>
      <c r="AN32" t="s">
        <v>175</v>
      </c>
      <c r="AO32">
        <v>1</v>
      </c>
      <c r="AP32">
        <v>32</v>
      </c>
      <c r="AQ32">
        <v>1.44</v>
      </c>
      <c r="AR32">
        <v>158.96</v>
      </c>
      <c r="AS32" t="s">
        <v>175</v>
      </c>
      <c r="AT32" t="s">
        <v>175</v>
      </c>
      <c r="AU32" t="s">
        <v>175</v>
      </c>
      <c r="AV32" t="s">
        <v>175</v>
      </c>
      <c r="AW32">
        <v>2</v>
      </c>
      <c r="AX32" t="s">
        <v>188</v>
      </c>
      <c r="AY32" t="s">
        <v>204</v>
      </c>
      <c r="AZ32" t="s">
        <v>175</v>
      </c>
      <c r="BA32" t="s">
        <v>175</v>
      </c>
      <c r="BB32">
        <v>7</v>
      </c>
      <c r="BC32" t="s">
        <v>190</v>
      </c>
      <c r="BD32" t="s">
        <v>267</v>
      </c>
      <c r="BE32">
        <v>5.6</v>
      </c>
      <c r="BF32" t="s">
        <v>278</v>
      </c>
      <c r="BG32" t="s">
        <v>183</v>
      </c>
      <c r="BH32">
        <v>0</v>
      </c>
      <c r="BI32">
        <v>11.808</v>
      </c>
      <c r="BJ32">
        <v>0</v>
      </c>
      <c r="BK32">
        <v>34.601120000000002</v>
      </c>
      <c r="BL32">
        <v>49.009120000000003</v>
      </c>
      <c r="BM32" t="s">
        <v>268</v>
      </c>
      <c r="BN32">
        <v>25.290879999999898</v>
      </c>
      <c r="BO32">
        <v>66.838799999999907</v>
      </c>
      <c r="BP32">
        <v>17.8296799999999</v>
      </c>
      <c r="BQ32" t="s">
        <v>1961</v>
      </c>
      <c r="BR32">
        <v>9.3799999999999901</v>
      </c>
      <c r="BS32">
        <v>0</v>
      </c>
      <c r="BT32">
        <v>2.1</v>
      </c>
      <c r="BU32">
        <v>0</v>
      </c>
      <c r="BV32">
        <v>29.765280000000001</v>
      </c>
      <c r="BW32">
        <v>41.245280000000001</v>
      </c>
      <c r="BX32">
        <v>25.593519999999899</v>
      </c>
      <c r="BY32">
        <v>9</v>
      </c>
      <c r="BZ32">
        <v>0</v>
      </c>
    </row>
    <row r="33" spans="1:78" x14ac:dyDescent="0.25">
      <c r="A33">
        <v>2328928</v>
      </c>
      <c r="B33" t="s">
        <v>249</v>
      </c>
      <c r="C33" t="s">
        <v>250</v>
      </c>
      <c r="D33" t="s">
        <v>630</v>
      </c>
      <c r="E33" t="s">
        <v>631</v>
      </c>
      <c r="F33" t="s">
        <v>175</v>
      </c>
      <c r="G33" t="s">
        <v>197</v>
      </c>
      <c r="H33" t="s">
        <v>198</v>
      </c>
      <c r="I33" t="s">
        <v>519</v>
      </c>
      <c r="J33" t="s">
        <v>520</v>
      </c>
      <c r="K33">
        <v>2.8</v>
      </c>
      <c r="L33">
        <v>2</v>
      </c>
      <c r="M33">
        <v>32</v>
      </c>
      <c r="N33" t="s">
        <v>175</v>
      </c>
      <c r="O33">
        <v>1</v>
      </c>
      <c r="P33">
        <v>2</v>
      </c>
      <c r="Q33">
        <v>14.6</v>
      </c>
      <c r="R33">
        <v>21.3</v>
      </c>
      <c r="S33">
        <v>112</v>
      </c>
      <c r="T33">
        <v>86.9</v>
      </c>
      <c r="U33">
        <v>89.2</v>
      </c>
      <c r="V33" t="s">
        <v>180</v>
      </c>
      <c r="W33" t="s">
        <v>180</v>
      </c>
      <c r="X33" t="s">
        <v>180</v>
      </c>
      <c r="Y33" t="s">
        <v>181</v>
      </c>
      <c r="Z33" t="s">
        <v>521</v>
      </c>
      <c r="AA33" t="s">
        <v>522</v>
      </c>
      <c r="AB33" t="s">
        <v>232</v>
      </c>
      <c r="AC33" t="s">
        <v>186</v>
      </c>
      <c r="AD33" t="s">
        <v>632</v>
      </c>
      <c r="AE33" t="s">
        <v>186</v>
      </c>
      <c r="AF33" t="s">
        <v>180</v>
      </c>
      <c r="AG33">
        <v>112</v>
      </c>
      <c r="AH33" t="s">
        <v>175</v>
      </c>
      <c r="AI33" t="s">
        <v>175</v>
      </c>
      <c r="AJ33" t="s">
        <v>183</v>
      </c>
      <c r="AK33" t="s">
        <v>175</v>
      </c>
      <c r="AL33" t="s">
        <v>175</v>
      </c>
      <c r="AM33">
        <v>230</v>
      </c>
      <c r="AN33" t="s">
        <v>175</v>
      </c>
      <c r="AO33">
        <v>1</v>
      </c>
      <c r="AP33">
        <v>32</v>
      </c>
      <c r="AQ33">
        <v>1.05</v>
      </c>
      <c r="AR33">
        <v>146.4</v>
      </c>
      <c r="AS33" t="s">
        <v>175</v>
      </c>
      <c r="AT33" t="s">
        <v>175</v>
      </c>
      <c r="AU33" t="s">
        <v>175</v>
      </c>
      <c r="AV33" t="s">
        <v>175</v>
      </c>
      <c r="AW33">
        <v>2</v>
      </c>
      <c r="AX33" t="s">
        <v>188</v>
      </c>
      <c r="AY33" t="s">
        <v>189</v>
      </c>
      <c r="AZ33" t="s">
        <v>175</v>
      </c>
      <c r="BA33" t="s">
        <v>183</v>
      </c>
      <c r="BB33">
        <v>7</v>
      </c>
      <c r="BC33" t="s">
        <v>190</v>
      </c>
      <c r="BD33" t="s">
        <v>267</v>
      </c>
      <c r="BE33">
        <v>5.6</v>
      </c>
      <c r="BF33" t="s">
        <v>278</v>
      </c>
      <c r="BG33" t="s">
        <v>183</v>
      </c>
      <c r="BH33">
        <v>0</v>
      </c>
      <c r="BI33">
        <v>11.808</v>
      </c>
      <c r="BJ33">
        <v>0</v>
      </c>
      <c r="BK33">
        <v>30.880799999999901</v>
      </c>
      <c r="BL33">
        <v>43.188800000000001</v>
      </c>
      <c r="BM33" t="s">
        <v>268</v>
      </c>
      <c r="BN33">
        <v>46.011200000000002</v>
      </c>
      <c r="BO33">
        <v>77.963999999999999</v>
      </c>
      <c r="BP33">
        <v>34.775199999999998</v>
      </c>
      <c r="BQ33" t="s">
        <v>1961</v>
      </c>
      <c r="BR33">
        <v>9.3799999999999901</v>
      </c>
      <c r="BS33">
        <v>0</v>
      </c>
      <c r="BT33">
        <v>0.4</v>
      </c>
      <c r="BU33">
        <v>0</v>
      </c>
      <c r="BV33">
        <v>26.5687</v>
      </c>
      <c r="BW33">
        <v>36.348700000000001</v>
      </c>
      <c r="BX33">
        <v>41.615299999999998</v>
      </c>
      <c r="BY33">
        <v>9</v>
      </c>
      <c r="BZ33">
        <v>0</v>
      </c>
    </row>
    <row r="34" spans="1:78" x14ac:dyDescent="0.25">
      <c r="A34">
        <v>2328927</v>
      </c>
      <c r="B34" t="s">
        <v>249</v>
      </c>
      <c r="C34" t="s">
        <v>250</v>
      </c>
      <c r="D34" t="s">
        <v>633</v>
      </c>
      <c r="E34" t="s">
        <v>634</v>
      </c>
      <c r="F34" t="s">
        <v>175</v>
      </c>
      <c r="G34" t="s">
        <v>197</v>
      </c>
      <c r="H34" t="s">
        <v>198</v>
      </c>
      <c r="I34" t="s">
        <v>554</v>
      </c>
      <c r="J34" t="s">
        <v>179</v>
      </c>
      <c r="K34">
        <v>2.9</v>
      </c>
      <c r="L34">
        <v>2</v>
      </c>
      <c r="M34">
        <v>32</v>
      </c>
      <c r="N34" t="s">
        <v>175</v>
      </c>
      <c r="O34">
        <v>1.1000000000000001</v>
      </c>
      <c r="P34">
        <v>2</v>
      </c>
      <c r="Q34">
        <v>8.9</v>
      </c>
      <c r="R34">
        <v>15.1</v>
      </c>
      <c r="S34">
        <v>112</v>
      </c>
      <c r="T34">
        <v>80.3</v>
      </c>
      <c r="U34">
        <v>63.1</v>
      </c>
      <c r="V34" t="s">
        <v>180</v>
      </c>
      <c r="W34" t="s">
        <v>180</v>
      </c>
      <c r="X34" t="s">
        <v>180</v>
      </c>
      <c r="Y34" t="s">
        <v>181</v>
      </c>
      <c r="Z34" t="s">
        <v>521</v>
      </c>
      <c r="AA34" t="s">
        <v>555</v>
      </c>
      <c r="AB34" t="s">
        <v>232</v>
      </c>
      <c r="AC34" t="s">
        <v>186</v>
      </c>
      <c r="AD34" t="s">
        <v>635</v>
      </c>
      <c r="AE34" t="s">
        <v>186</v>
      </c>
      <c r="AF34" t="s">
        <v>180</v>
      </c>
      <c r="AG34">
        <v>112</v>
      </c>
      <c r="AH34" t="s">
        <v>175</v>
      </c>
      <c r="AI34" t="s">
        <v>175</v>
      </c>
      <c r="AJ34" t="s">
        <v>183</v>
      </c>
      <c r="AK34" t="s">
        <v>175</v>
      </c>
      <c r="AL34" t="s">
        <v>175</v>
      </c>
      <c r="AM34">
        <v>230</v>
      </c>
      <c r="AN34" t="s">
        <v>175</v>
      </c>
      <c r="AO34">
        <v>1</v>
      </c>
      <c r="AP34">
        <v>32</v>
      </c>
      <c r="AQ34">
        <v>1.05</v>
      </c>
      <c r="AR34">
        <v>103.4</v>
      </c>
      <c r="AS34" t="s">
        <v>175</v>
      </c>
      <c r="AT34" t="s">
        <v>175</v>
      </c>
      <c r="AU34" t="s">
        <v>175</v>
      </c>
      <c r="AV34" t="s">
        <v>175</v>
      </c>
      <c r="AW34">
        <v>3</v>
      </c>
      <c r="AX34" t="s">
        <v>188</v>
      </c>
      <c r="AY34" t="s">
        <v>204</v>
      </c>
      <c r="AZ34" t="s">
        <v>175</v>
      </c>
      <c r="BA34" t="s">
        <v>183</v>
      </c>
      <c r="BB34">
        <v>7</v>
      </c>
      <c r="BC34" t="s">
        <v>190</v>
      </c>
      <c r="BD34" t="s">
        <v>267</v>
      </c>
      <c r="BE34">
        <v>5.8</v>
      </c>
      <c r="BF34" t="s">
        <v>278</v>
      </c>
      <c r="BG34" t="s">
        <v>183</v>
      </c>
      <c r="BH34">
        <v>0</v>
      </c>
      <c r="BI34">
        <v>11.808</v>
      </c>
      <c r="BJ34">
        <v>0</v>
      </c>
      <c r="BK34">
        <v>23.4848</v>
      </c>
      <c r="BL34">
        <v>37.892800000000001</v>
      </c>
      <c r="BM34" t="s">
        <v>268</v>
      </c>
      <c r="BN34">
        <v>25.2072</v>
      </c>
      <c r="BO34">
        <v>56.808599999999998</v>
      </c>
      <c r="BP34">
        <v>18.915799999999901</v>
      </c>
      <c r="BQ34" t="s">
        <v>1961</v>
      </c>
      <c r="BR34">
        <v>9.3799999999999901</v>
      </c>
      <c r="BS34">
        <v>0</v>
      </c>
      <c r="BT34">
        <v>2.1</v>
      </c>
      <c r="BU34">
        <v>0</v>
      </c>
      <c r="BV34">
        <v>20.204699999999999</v>
      </c>
      <c r="BW34">
        <v>31.684699999999999</v>
      </c>
      <c r="BX34">
        <v>25.123899999999999</v>
      </c>
      <c r="BY34">
        <v>9</v>
      </c>
      <c r="BZ34">
        <v>0</v>
      </c>
    </row>
    <row r="35" spans="1:78" x14ac:dyDescent="0.25">
      <c r="A35">
        <v>2328788</v>
      </c>
      <c r="B35" t="s">
        <v>249</v>
      </c>
      <c r="C35" t="s">
        <v>250</v>
      </c>
      <c r="D35" t="s">
        <v>645</v>
      </c>
      <c r="E35">
        <v>27</v>
      </c>
      <c r="F35" t="s">
        <v>175</v>
      </c>
      <c r="G35" t="s">
        <v>197</v>
      </c>
      <c r="H35" t="s">
        <v>198</v>
      </c>
      <c r="I35" t="s">
        <v>646</v>
      </c>
      <c r="J35" t="s">
        <v>179</v>
      </c>
      <c r="K35">
        <v>2.9</v>
      </c>
      <c r="L35">
        <v>2</v>
      </c>
      <c r="M35">
        <v>16</v>
      </c>
      <c r="N35" t="s">
        <v>374</v>
      </c>
      <c r="O35">
        <v>0.4</v>
      </c>
      <c r="P35">
        <v>1</v>
      </c>
      <c r="Q35">
        <v>20.100000000000001</v>
      </c>
      <c r="R35">
        <v>48.3</v>
      </c>
      <c r="S35">
        <v>112</v>
      </c>
      <c r="T35">
        <v>124.5</v>
      </c>
      <c r="U35">
        <v>176.7</v>
      </c>
      <c r="V35" t="s">
        <v>180</v>
      </c>
      <c r="W35" t="s">
        <v>180</v>
      </c>
      <c r="X35" t="s">
        <v>180</v>
      </c>
      <c r="Y35" t="s">
        <v>181</v>
      </c>
      <c r="Z35" t="s">
        <v>175</v>
      </c>
      <c r="AA35" t="s">
        <v>599</v>
      </c>
      <c r="AB35" t="s">
        <v>647</v>
      </c>
      <c r="AC35" t="s">
        <v>186</v>
      </c>
      <c r="AD35" t="s">
        <v>648</v>
      </c>
      <c r="AE35" t="s">
        <v>186</v>
      </c>
      <c r="AF35" t="s">
        <v>180</v>
      </c>
      <c r="AG35">
        <v>112</v>
      </c>
      <c r="AH35" t="s">
        <v>175</v>
      </c>
      <c r="AI35" t="s">
        <v>175</v>
      </c>
      <c r="AJ35" t="s">
        <v>180</v>
      </c>
      <c r="AK35" t="s">
        <v>175</v>
      </c>
      <c r="AL35" t="s">
        <v>175</v>
      </c>
      <c r="AM35" t="s">
        <v>175</v>
      </c>
      <c r="AN35" t="s">
        <v>175</v>
      </c>
      <c r="AO35">
        <v>1</v>
      </c>
      <c r="AP35">
        <v>16</v>
      </c>
      <c r="AQ35">
        <v>3.69</v>
      </c>
      <c r="AR35">
        <v>310.47000000000003</v>
      </c>
      <c r="AS35" t="s">
        <v>175</v>
      </c>
      <c r="AT35" t="s">
        <v>175</v>
      </c>
      <c r="AU35" t="s">
        <v>175</v>
      </c>
      <c r="AV35" t="s">
        <v>175</v>
      </c>
      <c r="AW35">
        <v>1</v>
      </c>
      <c r="AX35" t="s">
        <v>188</v>
      </c>
      <c r="AY35" t="s">
        <v>220</v>
      </c>
      <c r="AZ35" t="s">
        <v>175</v>
      </c>
      <c r="BA35" t="s">
        <v>180</v>
      </c>
      <c r="BB35">
        <v>7</v>
      </c>
      <c r="BC35" t="s">
        <v>190</v>
      </c>
      <c r="BD35" t="s">
        <v>267</v>
      </c>
      <c r="BE35">
        <v>5.8</v>
      </c>
      <c r="BF35" t="s">
        <v>278</v>
      </c>
      <c r="BG35" t="s">
        <v>180</v>
      </c>
      <c r="BH35">
        <v>0</v>
      </c>
      <c r="BI35">
        <v>7.1039999999999903</v>
      </c>
      <c r="BJ35">
        <v>0</v>
      </c>
      <c r="BK35">
        <v>58.412770000000002</v>
      </c>
      <c r="BL35">
        <v>83.516769999999994</v>
      </c>
      <c r="BM35" t="s">
        <v>268</v>
      </c>
      <c r="BN35">
        <v>93.183229999999895</v>
      </c>
      <c r="BO35">
        <v>149.007599999999</v>
      </c>
      <c r="BP35">
        <v>65.490829999999903</v>
      </c>
      <c r="BQ35" t="s">
        <v>1961</v>
      </c>
      <c r="BR35">
        <v>5.54</v>
      </c>
      <c r="BS35">
        <v>14.4</v>
      </c>
      <c r="BT35">
        <v>0</v>
      </c>
      <c r="BU35">
        <v>0</v>
      </c>
      <c r="BV35">
        <v>50.073360000000001</v>
      </c>
      <c r="BW35">
        <v>70.013360000000006</v>
      </c>
      <c r="BX35">
        <v>78.994239999999905</v>
      </c>
      <c r="BY35">
        <v>9</v>
      </c>
      <c r="BZ35">
        <v>0</v>
      </c>
    </row>
    <row r="36" spans="1:78" x14ac:dyDescent="0.25">
      <c r="A36">
        <v>2328583</v>
      </c>
      <c r="B36" t="s">
        <v>249</v>
      </c>
      <c r="C36" t="s">
        <v>250</v>
      </c>
      <c r="D36" t="s">
        <v>663</v>
      </c>
      <c r="E36">
        <v>20</v>
      </c>
      <c r="F36" t="s">
        <v>175</v>
      </c>
      <c r="G36" t="s">
        <v>197</v>
      </c>
      <c r="H36" t="s">
        <v>198</v>
      </c>
      <c r="I36" t="s">
        <v>664</v>
      </c>
      <c r="J36" t="s">
        <v>179</v>
      </c>
      <c r="K36">
        <v>1.6</v>
      </c>
      <c r="L36">
        <v>2</v>
      </c>
      <c r="M36">
        <v>16</v>
      </c>
      <c r="N36" t="s">
        <v>374</v>
      </c>
      <c r="O36">
        <v>0.4</v>
      </c>
      <c r="P36">
        <v>0.7</v>
      </c>
      <c r="Q36">
        <v>9.5</v>
      </c>
      <c r="R36">
        <v>22.8</v>
      </c>
      <c r="S36">
        <v>112</v>
      </c>
      <c r="T36">
        <v>81.8</v>
      </c>
      <c r="U36">
        <v>84.3</v>
      </c>
      <c r="V36" t="s">
        <v>180</v>
      </c>
      <c r="W36" t="s">
        <v>180</v>
      </c>
      <c r="X36" t="s">
        <v>180</v>
      </c>
      <c r="Y36" t="s">
        <v>181</v>
      </c>
      <c r="Z36" t="s">
        <v>175</v>
      </c>
      <c r="AA36" t="s">
        <v>599</v>
      </c>
      <c r="AB36" t="s">
        <v>665</v>
      </c>
      <c r="AC36" t="s">
        <v>186</v>
      </c>
      <c r="AD36" t="s">
        <v>666</v>
      </c>
      <c r="AE36" t="s">
        <v>186</v>
      </c>
      <c r="AF36" t="s">
        <v>180</v>
      </c>
      <c r="AG36">
        <v>112</v>
      </c>
      <c r="AH36" t="s">
        <v>175</v>
      </c>
      <c r="AI36" t="s">
        <v>175</v>
      </c>
      <c r="AJ36" t="s">
        <v>180</v>
      </c>
      <c r="AK36" t="s">
        <v>175</v>
      </c>
      <c r="AL36" t="s">
        <v>175</v>
      </c>
      <c r="AM36" t="s">
        <v>175</v>
      </c>
      <c r="AN36" t="s">
        <v>175</v>
      </c>
      <c r="AO36">
        <v>1</v>
      </c>
      <c r="AP36">
        <v>16</v>
      </c>
      <c r="AQ36">
        <v>2.0699999999999998</v>
      </c>
      <c r="AR36">
        <v>160.88999999999999</v>
      </c>
      <c r="AS36" t="s">
        <v>175</v>
      </c>
      <c r="AT36" t="s">
        <v>175</v>
      </c>
      <c r="AU36" t="s">
        <v>175</v>
      </c>
      <c r="AV36" t="s">
        <v>175</v>
      </c>
      <c r="AW36">
        <v>1</v>
      </c>
      <c r="AX36" t="s">
        <v>188</v>
      </c>
      <c r="AY36" t="s">
        <v>220</v>
      </c>
      <c r="AZ36" t="s">
        <v>175</v>
      </c>
      <c r="BA36" t="s">
        <v>180</v>
      </c>
      <c r="BB36">
        <v>7</v>
      </c>
      <c r="BC36" t="s">
        <v>190</v>
      </c>
      <c r="BD36" t="s">
        <v>267</v>
      </c>
      <c r="BE36">
        <v>3.2</v>
      </c>
      <c r="BF36" t="s">
        <v>192</v>
      </c>
      <c r="BG36" t="s">
        <v>180</v>
      </c>
      <c r="BH36">
        <v>0</v>
      </c>
      <c r="BI36">
        <v>7.1039999999999903</v>
      </c>
      <c r="BJ36">
        <v>0</v>
      </c>
      <c r="BK36">
        <v>37.4530799999999</v>
      </c>
      <c r="BL36">
        <v>62.5570799999999</v>
      </c>
      <c r="BM36" t="s">
        <v>268</v>
      </c>
      <c r="BN36">
        <v>21.742920000000002</v>
      </c>
      <c r="BO36">
        <v>71.525400000000005</v>
      </c>
      <c r="BP36">
        <v>8.9683200000000092</v>
      </c>
      <c r="BQ36" t="s">
        <v>1961</v>
      </c>
      <c r="BR36">
        <v>5.54</v>
      </c>
      <c r="BS36">
        <v>14.4</v>
      </c>
      <c r="BT36">
        <v>0</v>
      </c>
      <c r="BU36">
        <v>0</v>
      </c>
      <c r="BV36">
        <v>32.211819999999904</v>
      </c>
      <c r="BW36">
        <v>52.151820000000001</v>
      </c>
      <c r="BX36">
        <v>19.37358</v>
      </c>
      <c r="BY36">
        <v>9</v>
      </c>
      <c r="BZ36">
        <v>0</v>
      </c>
    </row>
    <row r="37" spans="1:78" x14ac:dyDescent="0.25">
      <c r="A37">
        <v>2328582</v>
      </c>
      <c r="B37" t="s">
        <v>249</v>
      </c>
      <c r="C37" t="s">
        <v>250</v>
      </c>
      <c r="D37" t="s">
        <v>667</v>
      </c>
      <c r="E37">
        <v>22</v>
      </c>
      <c r="F37" t="s">
        <v>668</v>
      </c>
      <c r="G37" t="s">
        <v>197</v>
      </c>
      <c r="H37" t="s">
        <v>198</v>
      </c>
      <c r="I37" t="s">
        <v>664</v>
      </c>
      <c r="J37" t="s">
        <v>179</v>
      </c>
      <c r="K37">
        <v>1.6</v>
      </c>
      <c r="L37">
        <v>2</v>
      </c>
      <c r="M37">
        <v>16</v>
      </c>
      <c r="N37" t="s">
        <v>374</v>
      </c>
      <c r="O37">
        <v>0.4</v>
      </c>
      <c r="P37">
        <v>0.7</v>
      </c>
      <c r="Q37">
        <v>11.9</v>
      </c>
      <c r="R37">
        <v>29.8</v>
      </c>
      <c r="S37">
        <v>112</v>
      </c>
      <c r="T37">
        <v>87.4</v>
      </c>
      <c r="U37">
        <v>108.8</v>
      </c>
      <c r="V37" t="s">
        <v>180</v>
      </c>
      <c r="W37" t="s">
        <v>180</v>
      </c>
      <c r="X37" t="s">
        <v>180</v>
      </c>
      <c r="Y37" t="s">
        <v>181</v>
      </c>
      <c r="Z37" t="s">
        <v>175</v>
      </c>
      <c r="AA37" t="s">
        <v>599</v>
      </c>
      <c r="AB37" t="s">
        <v>665</v>
      </c>
      <c r="AC37" t="s">
        <v>186</v>
      </c>
      <c r="AD37" t="s">
        <v>669</v>
      </c>
      <c r="AE37" t="s">
        <v>186</v>
      </c>
      <c r="AF37" t="s">
        <v>180</v>
      </c>
      <c r="AG37">
        <v>112</v>
      </c>
      <c r="AH37" t="s">
        <v>175</v>
      </c>
      <c r="AI37" t="s">
        <v>175</v>
      </c>
      <c r="AJ37" t="s">
        <v>180</v>
      </c>
      <c r="AK37" t="s">
        <v>175</v>
      </c>
      <c r="AL37" t="s">
        <v>175</v>
      </c>
      <c r="AM37" t="s">
        <v>175</v>
      </c>
      <c r="AN37" t="s">
        <v>175</v>
      </c>
      <c r="AO37">
        <v>1</v>
      </c>
      <c r="AP37">
        <v>16</v>
      </c>
      <c r="AQ37">
        <v>2.0699999999999998</v>
      </c>
      <c r="AR37">
        <v>197.6</v>
      </c>
      <c r="AS37" t="s">
        <v>175</v>
      </c>
      <c r="AT37" t="s">
        <v>175</v>
      </c>
      <c r="AU37" t="s">
        <v>175</v>
      </c>
      <c r="AV37" t="s">
        <v>175</v>
      </c>
      <c r="AW37">
        <v>1</v>
      </c>
      <c r="AX37" t="s">
        <v>188</v>
      </c>
      <c r="AY37" t="s">
        <v>220</v>
      </c>
      <c r="AZ37" t="s">
        <v>175</v>
      </c>
      <c r="BA37" t="s">
        <v>180</v>
      </c>
      <c r="BB37">
        <v>7</v>
      </c>
      <c r="BC37" t="s">
        <v>190</v>
      </c>
      <c r="BD37" t="s">
        <v>267</v>
      </c>
      <c r="BE37">
        <v>3.2</v>
      </c>
      <c r="BF37" t="s">
        <v>192</v>
      </c>
      <c r="BG37" t="s">
        <v>180</v>
      </c>
      <c r="BH37">
        <v>0</v>
      </c>
      <c r="BI37">
        <v>7.1039999999999903</v>
      </c>
      <c r="BJ37">
        <v>0</v>
      </c>
      <c r="BK37">
        <v>42.631999999999998</v>
      </c>
      <c r="BL37">
        <v>67.735999999999905</v>
      </c>
      <c r="BM37" t="s">
        <v>268</v>
      </c>
      <c r="BN37">
        <v>41.064</v>
      </c>
      <c r="BO37">
        <v>92.023799999999994</v>
      </c>
      <c r="BP37">
        <v>24.287800000000001</v>
      </c>
      <c r="BQ37" t="s">
        <v>1961</v>
      </c>
      <c r="BR37">
        <v>5.54</v>
      </c>
      <c r="BS37">
        <v>14.4</v>
      </c>
      <c r="BT37">
        <v>0</v>
      </c>
      <c r="BU37">
        <v>0</v>
      </c>
      <c r="BV37">
        <v>36.756900000000002</v>
      </c>
      <c r="BW37">
        <v>56.696899999999999</v>
      </c>
      <c r="BX37">
        <v>35.326899999999902</v>
      </c>
      <c r="BY37">
        <v>9</v>
      </c>
      <c r="BZ37">
        <v>0</v>
      </c>
    </row>
    <row r="38" spans="1:78" x14ac:dyDescent="0.25">
      <c r="A38">
        <v>2328450</v>
      </c>
      <c r="B38" t="s">
        <v>249</v>
      </c>
      <c r="C38" t="s">
        <v>250</v>
      </c>
      <c r="D38" t="s">
        <v>686</v>
      </c>
      <c r="E38" t="s">
        <v>687</v>
      </c>
      <c r="F38" t="s">
        <v>688</v>
      </c>
      <c r="G38" t="s">
        <v>197</v>
      </c>
      <c r="H38" t="s">
        <v>198</v>
      </c>
      <c r="I38" t="s">
        <v>401</v>
      </c>
      <c r="J38" t="s">
        <v>179</v>
      </c>
      <c r="K38">
        <v>2.9</v>
      </c>
      <c r="L38">
        <v>2</v>
      </c>
      <c r="M38">
        <v>32</v>
      </c>
      <c r="N38" t="s">
        <v>175</v>
      </c>
      <c r="O38">
        <v>0.8</v>
      </c>
      <c r="P38">
        <v>4.3</v>
      </c>
      <c r="Q38">
        <v>8.4</v>
      </c>
      <c r="R38">
        <v>20.9</v>
      </c>
      <c r="S38">
        <v>112</v>
      </c>
      <c r="T38">
        <v>115</v>
      </c>
      <c r="U38">
        <v>80.2</v>
      </c>
      <c r="V38" t="s">
        <v>180</v>
      </c>
      <c r="W38" t="s">
        <v>180</v>
      </c>
      <c r="X38" t="s">
        <v>180</v>
      </c>
      <c r="Y38" t="s">
        <v>181</v>
      </c>
      <c r="Z38" t="s">
        <v>486</v>
      </c>
      <c r="AA38" t="s">
        <v>689</v>
      </c>
      <c r="AB38" t="s">
        <v>488</v>
      </c>
      <c r="AC38" t="s">
        <v>186</v>
      </c>
      <c r="AD38" t="s">
        <v>690</v>
      </c>
      <c r="AE38" t="s">
        <v>186</v>
      </c>
      <c r="AF38" t="s">
        <v>180</v>
      </c>
      <c r="AG38">
        <v>112</v>
      </c>
      <c r="AH38" t="s">
        <v>175</v>
      </c>
      <c r="AI38" t="s">
        <v>175</v>
      </c>
      <c r="AJ38" t="s">
        <v>180</v>
      </c>
      <c r="AK38" t="s">
        <v>175</v>
      </c>
      <c r="AL38" t="s">
        <v>175</v>
      </c>
      <c r="AM38" t="s">
        <v>175</v>
      </c>
      <c r="AN38" t="s">
        <v>175</v>
      </c>
      <c r="AO38">
        <v>1</v>
      </c>
      <c r="AP38">
        <v>32</v>
      </c>
      <c r="AQ38">
        <v>2.0699999999999998</v>
      </c>
      <c r="AR38">
        <v>242.18</v>
      </c>
      <c r="AS38" t="s">
        <v>175</v>
      </c>
      <c r="AT38" t="s">
        <v>175</v>
      </c>
      <c r="AU38" t="s">
        <v>175</v>
      </c>
      <c r="AV38" t="s">
        <v>175</v>
      </c>
      <c r="AW38">
        <v>2</v>
      </c>
      <c r="AX38" t="s">
        <v>188</v>
      </c>
      <c r="AY38" t="s">
        <v>490</v>
      </c>
      <c r="AZ38" t="s">
        <v>491</v>
      </c>
      <c r="BA38" t="s">
        <v>175</v>
      </c>
      <c r="BB38">
        <v>7</v>
      </c>
      <c r="BC38" t="s">
        <v>190</v>
      </c>
      <c r="BD38" t="s">
        <v>267</v>
      </c>
      <c r="BE38">
        <v>5.8</v>
      </c>
      <c r="BF38" t="s">
        <v>278</v>
      </c>
      <c r="BG38" t="s">
        <v>183</v>
      </c>
      <c r="BH38">
        <v>0</v>
      </c>
      <c r="BI38">
        <v>11.808</v>
      </c>
      <c r="BJ38">
        <v>0</v>
      </c>
      <c r="BK38">
        <v>45.718379999999897</v>
      </c>
      <c r="BL38">
        <v>58.526379999999897</v>
      </c>
      <c r="BM38" t="s">
        <v>268</v>
      </c>
      <c r="BN38">
        <v>21.67362</v>
      </c>
      <c r="BO38">
        <v>80.285399999999996</v>
      </c>
      <c r="BP38">
        <v>21.75902</v>
      </c>
      <c r="BQ38" t="s">
        <v>1961</v>
      </c>
      <c r="BR38">
        <v>9.3799999999999901</v>
      </c>
      <c r="BS38">
        <v>0</v>
      </c>
      <c r="BT38">
        <v>0.8</v>
      </c>
      <c r="BU38">
        <v>0</v>
      </c>
      <c r="BV38">
        <v>39.19014</v>
      </c>
      <c r="BW38">
        <v>49.370139999999999</v>
      </c>
      <c r="BX38">
        <v>30.9152599999999</v>
      </c>
      <c r="BY38">
        <v>9</v>
      </c>
      <c r="BZ38">
        <v>0</v>
      </c>
    </row>
    <row r="39" spans="1:78" x14ac:dyDescent="0.25">
      <c r="A39">
        <v>2328449</v>
      </c>
      <c r="B39" t="s">
        <v>249</v>
      </c>
      <c r="C39" t="s">
        <v>250</v>
      </c>
      <c r="D39" t="s">
        <v>691</v>
      </c>
      <c r="E39">
        <v>24</v>
      </c>
      <c r="F39" t="s">
        <v>692</v>
      </c>
      <c r="G39" t="s">
        <v>197</v>
      </c>
      <c r="H39" t="s">
        <v>198</v>
      </c>
      <c r="I39" t="s">
        <v>646</v>
      </c>
      <c r="J39" t="s">
        <v>179</v>
      </c>
      <c r="K39">
        <v>2.9</v>
      </c>
      <c r="L39">
        <v>2</v>
      </c>
      <c r="M39">
        <v>16</v>
      </c>
      <c r="N39" t="s">
        <v>374</v>
      </c>
      <c r="O39">
        <v>0.4</v>
      </c>
      <c r="P39">
        <v>1</v>
      </c>
      <c r="Q39">
        <v>15</v>
      </c>
      <c r="R39">
        <v>35.200000000000003</v>
      </c>
      <c r="S39">
        <v>112</v>
      </c>
      <c r="T39">
        <v>94</v>
      </c>
      <c r="U39">
        <v>129.80000000000001</v>
      </c>
      <c r="V39" t="s">
        <v>180</v>
      </c>
      <c r="W39" t="s">
        <v>180</v>
      </c>
      <c r="X39" t="s">
        <v>180</v>
      </c>
      <c r="Y39" t="s">
        <v>181</v>
      </c>
      <c r="Z39" t="s">
        <v>175</v>
      </c>
      <c r="AA39" t="s">
        <v>599</v>
      </c>
      <c r="AB39" t="s">
        <v>693</v>
      </c>
      <c r="AC39" t="s">
        <v>186</v>
      </c>
      <c r="AD39" t="s">
        <v>694</v>
      </c>
      <c r="AE39" t="s">
        <v>186</v>
      </c>
      <c r="AF39" t="s">
        <v>180</v>
      </c>
      <c r="AG39">
        <v>112</v>
      </c>
      <c r="AH39" t="s">
        <v>175</v>
      </c>
      <c r="AI39" t="s">
        <v>175</v>
      </c>
      <c r="AJ39" t="s">
        <v>180</v>
      </c>
      <c r="AK39" t="s">
        <v>175</v>
      </c>
      <c r="AL39" t="s">
        <v>175</v>
      </c>
      <c r="AM39" t="s">
        <v>175</v>
      </c>
      <c r="AN39" t="s">
        <v>175</v>
      </c>
      <c r="AO39">
        <v>1</v>
      </c>
      <c r="AP39">
        <v>16</v>
      </c>
      <c r="AQ39">
        <v>2.0699999999999998</v>
      </c>
      <c r="AR39">
        <v>240.95</v>
      </c>
      <c r="AS39" t="s">
        <v>175</v>
      </c>
      <c r="AT39" t="s">
        <v>175</v>
      </c>
      <c r="AU39" t="s">
        <v>175</v>
      </c>
      <c r="AV39" t="s">
        <v>175</v>
      </c>
      <c r="AW39">
        <v>1</v>
      </c>
      <c r="AX39" t="s">
        <v>188</v>
      </c>
      <c r="AY39" t="s">
        <v>220</v>
      </c>
      <c r="AZ39" t="s">
        <v>175</v>
      </c>
      <c r="BA39" t="s">
        <v>180</v>
      </c>
      <c r="BB39">
        <v>7</v>
      </c>
      <c r="BC39" t="s">
        <v>190</v>
      </c>
      <c r="BD39" t="s">
        <v>267</v>
      </c>
      <c r="BE39">
        <v>5.8</v>
      </c>
      <c r="BF39" t="s">
        <v>278</v>
      </c>
      <c r="BG39" t="s">
        <v>180</v>
      </c>
      <c r="BH39">
        <v>0</v>
      </c>
      <c r="BI39">
        <v>7.1039999999999903</v>
      </c>
      <c r="BJ39">
        <v>0</v>
      </c>
      <c r="BK39">
        <v>45.606449999999903</v>
      </c>
      <c r="BL39">
        <v>70.710449999999994</v>
      </c>
      <c r="BM39" t="s">
        <v>268</v>
      </c>
      <c r="BN39">
        <v>59.089550000000003</v>
      </c>
      <c r="BO39">
        <v>110.11320000000001</v>
      </c>
      <c r="BP39">
        <v>39.402749999999997</v>
      </c>
      <c r="BQ39" t="s">
        <v>1961</v>
      </c>
      <c r="BR39">
        <v>5.54</v>
      </c>
      <c r="BS39">
        <v>14.4</v>
      </c>
      <c r="BT39">
        <v>0</v>
      </c>
      <c r="BU39">
        <v>0</v>
      </c>
      <c r="BV39">
        <v>39.094200000000001</v>
      </c>
      <c r="BW39">
        <v>59.034199999999998</v>
      </c>
      <c r="BX39">
        <v>51.079000000000001</v>
      </c>
      <c r="BY39">
        <v>9</v>
      </c>
      <c r="BZ39">
        <v>0</v>
      </c>
    </row>
    <row r="40" spans="1:78" x14ac:dyDescent="0.25">
      <c r="A40">
        <v>2328448</v>
      </c>
      <c r="B40" t="s">
        <v>171</v>
      </c>
      <c r="C40" t="s">
        <v>172</v>
      </c>
      <c r="D40" t="s">
        <v>695</v>
      </c>
      <c r="E40" t="s">
        <v>696</v>
      </c>
      <c r="F40" t="s">
        <v>175</v>
      </c>
      <c r="G40" t="s">
        <v>197</v>
      </c>
      <c r="H40" t="s">
        <v>198</v>
      </c>
      <c r="I40" t="s">
        <v>281</v>
      </c>
      <c r="J40" t="s">
        <v>697</v>
      </c>
      <c r="K40">
        <v>2.2000000000000002</v>
      </c>
      <c r="L40">
        <v>2</v>
      </c>
      <c r="M40">
        <v>4</v>
      </c>
      <c r="N40" t="s">
        <v>175</v>
      </c>
      <c r="O40">
        <v>0.1</v>
      </c>
      <c r="P40">
        <v>0.5</v>
      </c>
      <c r="Q40">
        <v>4.7</v>
      </c>
      <c r="R40">
        <v>15.1</v>
      </c>
      <c r="S40">
        <v>112</v>
      </c>
      <c r="T40">
        <v>59.8</v>
      </c>
      <c r="U40">
        <v>53.4</v>
      </c>
      <c r="V40" t="s">
        <v>180</v>
      </c>
      <c r="W40" t="s">
        <v>180</v>
      </c>
      <c r="X40" t="s">
        <v>180</v>
      </c>
      <c r="Y40" t="s">
        <v>181</v>
      </c>
      <c r="Z40" t="s">
        <v>698</v>
      </c>
      <c r="AA40" t="s">
        <v>647</v>
      </c>
      <c r="AB40" t="s">
        <v>699</v>
      </c>
      <c r="AC40" t="s">
        <v>186</v>
      </c>
      <c r="AD40" t="s">
        <v>700</v>
      </c>
      <c r="AE40" t="s">
        <v>186</v>
      </c>
      <c r="AF40" t="s">
        <v>180</v>
      </c>
      <c r="AG40">
        <v>112</v>
      </c>
      <c r="AH40" t="s">
        <v>175</v>
      </c>
      <c r="AI40" t="s">
        <v>175</v>
      </c>
      <c r="AJ40" t="s">
        <v>180</v>
      </c>
      <c r="AK40" t="s">
        <v>175</v>
      </c>
      <c r="AL40" t="s">
        <v>175</v>
      </c>
      <c r="AM40" t="s">
        <v>175</v>
      </c>
      <c r="AN40" t="s">
        <v>175</v>
      </c>
      <c r="AO40">
        <v>1</v>
      </c>
      <c r="AP40">
        <v>4</v>
      </c>
      <c r="AQ40">
        <v>2.0699999999999998</v>
      </c>
      <c r="AR40">
        <v>198.08</v>
      </c>
      <c r="AS40" t="s">
        <v>175</v>
      </c>
      <c r="AT40" t="s">
        <v>175</v>
      </c>
      <c r="AU40" t="s">
        <v>175</v>
      </c>
      <c r="AV40" t="s">
        <v>175</v>
      </c>
      <c r="AW40">
        <v>1</v>
      </c>
      <c r="AX40" t="s">
        <v>188</v>
      </c>
      <c r="AY40" t="s">
        <v>189</v>
      </c>
      <c r="AZ40" t="s">
        <v>175</v>
      </c>
      <c r="BA40" t="s">
        <v>175</v>
      </c>
      <c r="BB40">
        <v>7</v>
      </c>
      <c r="BC40" t="s">
        <v>190</v>
      </c>
      <c r="BD40" t="s">
        <v>267</v>
      </c>
      <c r="BE40">
        <v>4.4000000000000004</v>
      </c>
      <c r="BF40" t="s">
        <v>192</v>
      </c>
      <c r="BG40" t="s">
        <v>183</v>
      </c>
      <c r="BH40">
        <v>0</v>
      </c>
      <c r="BI40">
        <v>3.5759999999999899</v>
      </c>
      <c r="BJ40">
        <v>0</v>
      </c>
      <c r="BK40">
        <v>42.641599999999997</v>
      </c>
      <c r="BL40">
        <v>46.217599999999997</v>
      </c>
      <c r="BM40" t="s">
        <v>268</v>
      </c>
      <c r="BN40">
        <v>7.1824000000000003</v>
      </c>
      <c r="BO40">
        <v>45.902399999999901</v>
      </c>
      <c r="BP40">
        <v>-0.31520000000001103</v>
      </c>
      <c r="BQ40" t="s">
        <v>1961</v>
      </c>
      <c r="BR40">
        <v>2.66</v>
      </c>
      <c r="BS40">
        <v>0</v>
      </c>
      <c r="BT40">
        <v>0</v>
      </c>
      <c r="BU40">
        <v>0</v>
      </c>
      <c r="BV40">
        <v>36.765540000000001</v>
      </c>
      <c r="BW40">
        <v>39.425539999999998</v>
      </c>
      <c r="BX40">
        <v>6.4768599999999799</v>
      </c>
      <c r="BY40">
        <v>9</v>
      </c>
      <c r="BZ40">
        <v>1</v>
      </c>
    </row>
    <row r="41" spans="1:78" x14ac:dyDescent="0.25">
      <c r="A41">
        <v>2328444</v>
      </c>
      <c r="B41" t="s">
        <v>249</v>
      </c>
      <c r="C41" t="s">
        <v>250</v>
      </c>
      <c r="D41" t="s">
        <v>705</v>
      </c>
      <c r="E41">
        <v>24</v>
      </c>
      <c r="F41" t="s">
        <v>175</v>
      </c>
      <c r="G41" t="s">
        <v>197</v>
      </c>
      <c r="H41" t="s">
        <v>198</v>
      </c>
      <c r="I41" t="s">
        <v>664</v>
      </c>
      <c r="J41" t="s">
        <v>179</v>
      </c>
      <c r="K41">
        <v>1.6</v>
      </c>
      <c r="L41">
        <v>2</v>
      </c>
      <c r="M41">
        <v>16</v>
      </c>
      <c r="N41" t="s">
        <v>374</v>
      </c>
      <c r="O41">
        <v>0.4</v>
      </c>
      <c r="P41">
        <v>0.7</v>
      </c>
      <c r="Q41">
        <v>11.9</v>
      </c>
      <c r="R41">
        <v>29.2</v>
      </c>
      <c r="S41">
        <v>112</v>
      </c>
      <c r="T41">
        <v>94.2</v>
      </c>
      <c r="U41">
        <v>106.9</v>
      </c>
      <c r="V41" t="s">
        <v>180</v>
      </c>
      <c r="W41" t="s">
        <v>180</v>
      </c>
      <c r="X41" t="s">
        <v>180</v>
      </c>
      <c r="Y41" t="s">
        <v>181</v>
      </c>
      <c r="Z41" t="s">
        <v>175</v>
      </c>
      <c r="AA41" t="s">
        <v>599</v>
      </c>
      <c r="AB41" t="s">
        <v>706</v>
      </c>
      <c r="AC41" t="s">
        <v>186</v>
      </c>
      <c r="AD41" t="s">
        <v>707</v>
      </c>
      <c r="AE41" t="s">
        <v>186</v>
      </c>
      <c r="AF41" t="s">
        <v>180</v>
      </c>
      <c r="AG41">
        <v>112</v>
      </c>
      <c r="AH41" t="s">
        <v>175</v>
      </c>
      <c r="AI41" t="s">
        <v>175</v>
      </c>
      <c r="AJ41" t="s">
        <v>180</v>
      </c>
      <c r="AK41" t="s">
        <v>175</v>
      </c>
      <c r="AL41" t="s">
        <v>175</v>
      </c>
      <c r="AM41" t="s">
        <v>175</v>
      </c>
      <c r="AN41" t="s">
        <v>175</v>
      </c>
      <c r="AO41">
        <v>1</v>
      </c>
      <c r="AP41">
        <v>16</v>
      </c>
      <c r="AQ41">
        <v>2.0699999999999998</v>
      </c>
      <c r="AR41">
        <v>242.18</v>
      </c>
      <c r="AS41" t="s">
        <v>175</v>
      </c>
      <c r="AT41" t="s">
        <v>175</v>
      </c>
      <c r="AU41" t="s">
        <v>175</v>
      </c>
      <c r="AV41" t="s">
        <v>175</v>
      </c>
      <c r="AW41">
        <v>1</v>
      </c>
      <c r="AX41" t="s">
        <v>188</v>
      </c>
      <c r="AY41" t="s">
        <v>220</v>
      </c>
      <c r="AZ41" t="s">
        <v>175</v>
      </c>
      <c r="BA41" t="s">
        <v>180</v>
      </c>
      <c r="BB41">
        <v>7</v>
      </c>
      <c r="BC41" t="s">
        <v>190</v>
      </c>
      <c r="BD41" t="s">
        <v>267</v>
      </c>
      <c r="BE41">
        <v>3.2</v>
      </c>
      <c r="BF41" t="s">
        <v>192</v>
      </c>
      <c r="BG41" t="s">
        <v>180</v>
      </c>
      <c r="BH41">
        <v>0</v>
      </c>
      <c r="BI41">
        <v>7.1039999999999903</v>
      </c>
      <c r="BJ41">
        <v>0</v>
      </c>
      <c r="BK41">
        <v>45.718379999999897</v>
      </c>
      <c r="BL41">
        <v>70.822379999999995</v>
      </c>
      <c r="BM41" t="s">
        <v>268</v>
      </c>
      <c r="BN41">
        <v>36.077620000000003</v>
      </c>
      <c r="BO41">
        <v>90.446999999999903</v>
      </c>
      <c r="BP41">
        <v>19.624619999999901</v>
      </c>
      <c r="BQ41" t="s">
        <v>1961</v>
      </c>
      <c r="BR41">
        <v>5.54</v>
      </c>
      <c r="BS41">
        <v>14.4</v>
      </c>
      <c r="BT41">
        <v>0</v>
      </c>
      <c r="BU41">
        <v>0</v>
      </c>
      <c r="BV41">
        <v>39.19014</v>
      </c>
      <c r="BW41">
        <v>59.130139999999997</v>
      </c>
      <c r="BX41">
        <v>31.316859999999899</v>
      </c>
      <c r="BY41">
        <v>9</v>
      </c>
      <c r="BZ41">
        <v>0</v>
      </c>
    </row>
    <row r="42" spans="1:78" x14ac:dyDescent="0.25">
      <c r="A42">
        <v>2328440</v>
      </c>
      <c r="B42" t="s">
        <v>249</v>
      </c>
      <c r="C42" t="s">
        <v>250</v>
      </c>
      <c r="D42" t="s">
        <v>717</v>
      </c>
      <c r="E42" t="s">
        <v>718</v>
      </c>
      <c r="F42" t="s">
        <v>719</v>
      </c>
      <c r="G42" t="s">
        <v>197</v>
      </c>
      <c r="H42" t="s">
        <v>198</v>
      </c>
      <c r="I42" t="s">
        <v>720</v>
      </c>
      <c r="J42" t="s">
        <v>179</v>
      </c>
      <c r="K42">
        <v>2.9</v>
      </c>
      <c r="L42">
        <v>2</v>
      </c>
      <c r="M42">
        <v>32</v>
      </c>
      <c r="N42" t="s">
        <v>175</v>
      </c>
      <c r="O42">
        <v>0.8</v>
      </c>
      <c r="P42">
        <v>1.2</v>
      </c>
      <c r="Q42">
        <v>14.4</v>
      </c>
      <c r="R42">
        <v>25.8</v>
      </c>
      <c r="S42">
        <v>112</v>
      </c>
      <c r="T42">
        <v>114.4</v>
      </c>
      <c r="U42">
        <v>101.8</v>
      </c>
      <c r="V42" t="s">
        <v>180</v>
      </c>
      <c r="W42" t="s">
        <v>180</v>
      </c>
      <c r="X42" t="s">
        <v>183</v>
      </c>
      <c r="Y42" t="s">
        <v>181</v>
      </c>
      <c r="Z42" t="s">
        <v>721</v>
      </c>
      <c r="AA42" t="s">
        <v>647</v>
      </c>
      <c r="AB42" t="s">
        <v>722</v>
      </c>
      <c r="AC42" t="s">
        <v>186</v>
      </c>
      <c r="AD42" t="s">
        <v>723</v>
      </c>
      <c r="AE42" t="s">
        <v>186</v>
      </c>
      <c r="AF42" t="s">
        <v>183</v>
      </c>
      <c r="AG42">
        <v>112</v>
      </c>
      <c r="AH42" t="s">
        <v>175</v>
      </c>
      <c r="AI42" t="s">
        <v>175</v>
      </c>
      <c r="AJ42" t="s">
        <v>180</v>
      </c>
      <c r="AK42" t="s">
        <v>183</v>
      </c>
      <c r="AL42" t="s">
        <v>175</v>
      </c>
      <c r="AM42">
        <v>120</v>
      </c>
      <c r="AN42" t="s">
        <v>175</v>
      </c>
      <c r="AO42">
        <v>1</v>
      </c>
      <c r="AP42">
        <v>32</v>
      </c>
      <c r="AQ42">
        <v>1.44</v>
      </c>
      <c r="AR42">
        <v>171</v>
      </c>
      <c r="AS42" t="s">
        <v>175</v>
      </c>
      <c r="AT42" t="s">
        <v>175</v>
      </c>
      <c r="AU42" t="s">
        <v>175</v>
      </c>
      <c r="AV42" t="s">
        <v>175</v>
      </c>
      <c r="AW42">
        <v>2</v>
      </c>
      <c r="AX42" t="s">
        <v>188</v>
      </c>
      <c r="AY42" t="s">
        <v>204</v>
      </c>
      <c r="AZ42" t="s">
        <v>175</v>
      </c>
      <c r="BA42" t="s">
        <v>180</v>
      </c>
      <c r="BB42">
        <v>7</v>
      </c>
      <c r="BC42" t="s">
        <v>190</v>
      </c>
      <c r="BD42" t="s">
        <v>267</v>
      </c>
      <c r="BE42">
        <v>5.8</v>
      </c>
      <c r="BF42" t="s">
        <v>278</v>
      </c>
      <c r="BG42" t="s">
        <v>180</v>
      </c>
      <c r="BH42">
        <v>0</v>
      </c>
      <c r="BI42">
        <v>11.808</v>
      </c>
      <c r="BJ42">
        <v>0</v>
      </c>
      <c r="BK42">
        <v>36.671999999999997</v>
      </c>
      <c r="BL42">
        <v>69.079999999999899</v>
      </c>
      <c r="BM42" t="s">
        <v>268</v>
      </c>
      <c r="BN42">
        <v>32.72</v>
      </c>
      <c r="BO42">
        <v>86.198399999999907</v>
      </c>
      <c r="BP42">
        <v>17.118399999999902</v>
      </c>
      <c r="BQ42" t="s">
        <v>1961</v>
      </c>
      <c r="BR42">
        <v>9.3799999999999901</v>
      </c>
      <c r="BS42">
        <v>14.4</v>
      </c>
      <c r="BT42">
        <v>2.1</v>
      </c>
      <c r="BU42">
        <v>0</v>
      </c>
      <c r="BV42">
        <v>31.5472</v>
      </c>
      <c r="BW42">
        <v>57.427199999999999</v>
      </c>
      <c r="BX42">
        <v>28.771199999999901</v>
      </c>
      <c r="BY42">
        <v>9</v>
      </c>
      <c r="BZ42">
        <v>0</v>
      </c>
    </row>
    <row r="43" spans="1:78" x14ac:dyDescent="0.25">
      <c r="A43">
        <v>2328437</v>
      </c>
      <c r="B43" t="s">
        <v>249</v>
      </c>
      <c r="C43" t="s">
        <v>250</v>
      </c>
      <c r="D43" t="s">
        <v>737</v>
      </c>
      <c r="E43" t="s">
        <v>738</v>
      </c>
      <c r="F43" t="s">
        <v>2036</v>
      </c>
      <c r="G43" t="s">
        <v>197</v>
      </c>
      <c r="H43" t="s">
        <v>198</v>
      </c>
      <c r="I43" t="s">
        <v>720</v>
      </c>
      <c r="J43" t="s">
        <v>179</v>
      </c>
      <c r="K43">
        <v>2.9</v>
      </c>
      <c r="L43">
        <v>2</v>
      </c>
      <c r="M43">
        <v>32</v>
      </c>
      <c r="N43" t="s">
        <v>175</v>
      </c>
      <c r="O43">
        <v>0.8</v>
      </c>
      <c r="P43">
        <v>1.4</v>
      </c>
      <c r="Q43">
        <v>16.3</v>
      </c>
      <c r="R43">
        <v>26.9</v>
      </c>
      <c r="S43">
        <v>112</v>
      </c>
      <c r="T43">
        <v>133.1</v>
      </c>
      <c r="U43">
        <v>107.7</v>
      </c>
      <c r="V43" t="s">
        <v>180</v>
      </c>
      <c r="W43" t="s">
        <v>180</v>
      </c>
      <c r="X43" t="s">
        <v>183</v>
      </c>
      <c r="Y43" t="s">
        <v>181</v>
      </c>
      <c r="Z43" t="s">
        <v>721</v>
      </c>
      <c r="AA43" t="s">
        <v>647</v>
      </c>
      <c r="AB43" t="s">
        <v>739</v>
      </c>
      <c r="AC43" t="s">
        <v>186</v>
      </c>
      <c r="AD43" t="s">
        <v>740</v>
      </c>
      <c r="AE43" t="s">
        <v>186</v>
      </c>
      <c r="AF43" t="s">
        <v>183</v>
      </c>
      <c r="AG43">
        <v>112</v>
      </c>
      <c r="AH43" t="s">
        <v>175</v>
      </c>
      <c r="AI43" t="s">
        <v>175</v>
      </c>
      <c r="AJ43" t="s">
        <v>180</v>
      </c>
      <c r="AK43" t="s">
        <v>183</v>
      </c>
      <c r="AL43" t="s">
        <v>175</v>
      </c>
      <c r="AM43">
        <v>150</v>
      </c>
      <c r="AN43" t="s">
        <v>175</v>
      </c>
      <c r="AO43">
        <v>1</v>
      </c>
      <c r="AP43">
        <v>32</v>
      </c>
      <c r="AQ43">
        <v>2.0699999999999998</v>
      </c>
      <c r="AR43">
        <v>242.6</v>
      </c>
      <c r="AS43" t="s">
        <v>175</v>
      </c>
      <c r="AT43" t="s">
        <v>175</v>
      </c>
      <c r="AU43" t="s">
        <v>175</v>
      </c>
      <c r="AV43" t="s">
        <v>175</v>
      </c>
      <c r="AW43">
        <v>2</v>
      </c>
      <c r="AX43" t="s">
        <v>188</v>
      </c>
      <c r="AY43" t="s">
        <v>204</v>
      </c>
      <c r="AZ43" t="s">
        <v>175</v>
      </c>
      <c r="BA43" t="s">
        <v>180</v>
      </c>
      <c r="BB43">
        <v>7</v>
      </c>
      <c r="BC43" t="s">
        <v>190</v>
      </c>
      <c r="BD43" t="s">
        <v>267</v>
      </c>
      <c r="BE43">
        <v>5.8</v>
      </c>
      <c r="BF43" t="s">
        <v>278</v>
      </c>
      <c r="BG43" t="s">
        <v>180</v>
      </c>
      <c r="BH43">
        <v>0</v>
      </c>
      <c r="BI43">
        <v>11.808</v>
      </c>
      <c r="BJ43">
        <v>0</v>
      </c>
      <c r="BK43">
        <v>45.756599999999999</v>
      </c>
      <c r="BL43">
        <v>78.164599999999993</v>
      </c>
      <c r="BM43" t="s">
        <v>268</v>
      </c>
      <c r="BN43">
        <v>29.535399999999999</v>
      </c>
      <c r="BO43">
        <v>91.541999999999902</v>
      </c>
      <c r="BP43">
        <v>13.3773999999999</v>
      </c>
      <c r="BQ43" t="s">
        <v>1961</v>
      </c>
      <c r="BR43">
        <v>9.3799999999999901</v>
      </c>
      <c r="BS43">
        <v>14.4</v>
      </c>
      <c r="BT43">
        <v>2.1</v>
      </c>
      <c r="BU43">
        <v>0</v>
      </c>
      <c r="BV43">
        <v>39.222899999999903</v>
      </c>
      <c r="BW43">
        <v>65.102900000000005</v>
      </c>
      <c r="BX43">
        <v>26.4390999999999</v>
      </c>
      <c r="BY43">
        <v>9</v>
      </c>
      <c r="BZ43">
        <v>0</v>
      </c>
    </row>
    <row r="44" spans="1:78" x14ac:dyDescent="0.25">
      <c r="A44">
        <v>2328436</v>
      </c>
      <c r="B44" t="s">
        <v>249</v>
      </c>
      <c r="C44" t="s">
        <v>250</v>
      </c>
      <c r="D44" t="s">
        <v>741</v>
      </c>
      <c r="E44" t="s">
        <v>742</v>
      </c>
      <c r="F44" t="s">
        <v>743</v>
      </c>
      <c r="G44" t="s">
        <v>197</v>
      </c>
      <c r="H44" t="s">
        <v>198</v>
      </c>
      <c r="I44" t="s">
        <v>720</v>
      </c>
      <c r="J44" t="s">
        <v>179</v>
      </c>
      <c r="K44">
        <v>2.9</v>
      </c>
      <c r="L44">
        <v>2</v>
      </c>
      <c r="M44">
        <v>32</v>
      </c>
      <c r="N44" t="s">
        <v>175</v>
      </c>
      <c r="O44">
        <v>0.8</v>
      </c>
      <c r="P44">
        <v>4.3</v>
      </c>
      <c r="Q44">
        <v>15.4</v>
      </c>
      <c r="R44">
        <v>25.6</v>
      </c>
      <c r="S44">
        <v>112</v>
      </c>
      <c r="T44">
        <v>126.2</v>
      </c>
      <c r="U44">
        <v>103.8</v>
      </c>
      <c r="V44" t="s">
        <v>180</v>
      </c>
      <c r="W44" t="s">
        <v>180</v>
      </c>
      <c r="X44" t="s">
        <v>183</v>
      </c>
      <c r="Y44" t="s">
        <v>181</v>
      </c>
      <c r="Z44" t="s">
        <v>721</v>
      </c>
      <c r="AA44" t="s">
        <v>647</v>
      </c>
      <c r="AB44" t="s">
        <v>722</v>
      </c>
      <c r="AC44" t="s">
        <v>186</v>
      </c>
      <c r="AD44" t="s">
        <v>744</v>
      </c>
      <c r="AE44" t="s">
        <v>186</v>
      </c>
      <c r="AF44" t="s">
        <v>183</v>
      </c>
      <c r="AG44">
        <v>112</v>
      </c>
      <c r="AH44" t="s">
        <v>175</v>
      </c>
      <c r="AI44" t="s">
        <v>175</v>
      </c>
      <c r="AJ44" t="s">
        <v>180</v>
      </c>
      <c r="AK44" t="s">
        <v>183</v>
      </c>
      <c r="AL44" t="s">
        <v>175</v>
      </c>
      <c r="AM44">
        <v>120</v>
      </c>
      <c r="AN44" t="s">
        <v>175</v>
      </c>
      <c r="AO44">
        <v>1</v>
      </c>
      <c r="AP44">
        <v>32</v>
      </c>
      <c r="AQ44">
        <v>2.0699999999999998</v>
      </c>
      <c r="AR44">
        <v>197.7</v>
      </c>
      <c r="AS44" t="s">
        <v>175</v>
      </c>
      <c r="AT44" t="s">
        <v>175</v>
      </c>
      <c r="AU44" t="s">
        <v>175</v>
      </c>
      <c r="AV44" t="s">
        <v>175</v>
      </c>
      <c r="AW44">
        <v>2</v>
      </c>
      <c r="AX44" t="s">
        <v>188</v>
      </c>
      <c r="AY44" t="s">
        <v>204</v>
      </c>
      <c r="AZ44" t="s">
        <v>175</v>
      </c>
      <c r="BA44" t="s">
        <v>180</v>
      </c>
      <c r="BB44">
        <v>7</v>
      </c>
      <c r="BC44" t="s">
        <v>190</v>
      </c>
      <c r="BD44" t="s">
        <v>267</v>
      </c>
      <c r="BE44">
        <v>5.8</v>
      </c>
      <c r="BF44" t="s">
        <v>278</v>
      </c>
      <c r="BG44" t="s">
        <v>180</v>
      </c>
      <c r="BH44">
        <v>0</v>
      </c>
      <c r="BI44">
        <v>11.808</v>
      </c>
      <c r="BJ44">
        <v>0</v>
      </c>
      <c r="BK44">
        <v>42.634</v>
      </c>
      <c r="BL44">
        <v>75.042000000000002</v>
      </c>
      <c r="BM44" t="s">
        <v>268</v>
      </c>
      <c r="BN44">
        <v>28.7579999999999</v>
      </c>
      <c r="BO44">
        <v>98.768999999999906</v>
      </c>
      <c r="BP44">
        <v>23.726999999999901</v>
      </c>
      <c r="BQ44" t="s">
        <v>1961</v>
      </c>
      <c r="BR44">
        <v>9.3799999999999901</v>
      </c>
      <c r="BS44">
        <v>14.4</v>
      </c>
      <c r="BT44">
        <v>2.1</v>
      </c>
      <c r="BU44">
        <v>0</v>
      </c>
      <c r="BV44">
        <v>36.758699999999997</v>
      </c>
      <c r="BW44">
        <v>62.6387</v>
      </c>
      <c r="BX44">
        <v>36.130299999999899</v>
      </c>
      <c r="BY44">
        <v>9</v>
      </c>
      <c r="BZ44">
        <v>0</v>
      </c>
    </row>
    <row r="45" spans="1:78" x14ac:dyDescent="0.25">
      <c r="A45">
        <v>2328435</v>
      </c>
      <c r="B45" t="s">
        <v>249</v>
      </c>
      <c r="C45" t="s">
        <v>250</v>
      </c>
      <c r="D45" t="s">
        <v>745</v>
      </c>
      <c r="E45" t="s">
        <v>746</v>
      </c>
      <c r="F45" t="s">
        <v>175</v>
      </c>
      <c r="G45" t="s">
        <v>197</v>
      </c>
      <c r="H45" t="s">
        <v>198</v>
      </c>
      <c r="I45" t="s">
        <v>401</v>
      </c>
      <c r="J45" t="s">
        <v>179</v>
      </c>
      <c r="K45">
        <v>2.9</v>
      </c>
      <c r="L45">
        <v>2</v>
      </c>
      <c r="M45">
        <v>32</v>
      </c>
      <c r="N45" t="s">
        <v>175</v>
      </c>
      <c r="O45">
        <v>0.8</v>
      </c>
      <c r="P45">
        <v>1.2</v>
      </c>
      <c r="Q45">
        <v>5.0999999999999996</v>
      </c>
      <c r="R45">
        <v>33.5</v>
      </c>
      <c r="S45">
        <v>112</v>
      </c>
      <c r="T45">
        <v>201.8</v>
      </c>
      <c r="U45">
        <v>113.1</v>
      </c>
      <c r="V45" t="s">
        <v>180</v>
      </c>
      <c r="W45" t="s">
        <v>180</v>
      </c>
      <c r="X45" t="s">
        <v>180</v>
      </c>
      <c r="Y45" t="s">
        <v>181</v>
      </c>
      <c r="Z45" t="s">
        <v>486</v>
      </c>
      <c r="AA45" t="s">
        <v>689</v>
      </c>
      <c r="AB45" t="s">
        <v>488</v>
      </c>
      <c r="AC45" t="s">
        <v>186</v>
      </c>
      <c r="AD45" t="s">
        <v>747</v>
      </c>
      <c r="AE45" t="s">
        <v>186</v>
      </c>
      <c r="AF45" t="s">
        <v>180</v>
      </c>
      <c r="AG45">
        <v>112</v>
      </c>
      <c r="AH45" t="s">
        <v>175</v>
      </c>
      <c r="AI45" t="s">
        <v>175</v>
      </c>
      <c r="AJ45" t="s">
        <v>180</v>
      </c>
      <c r="AK45" t="s">
        <v>183</v>
      </c>
      <c r="AL45" t="s">
        <v>175</v>
      </c>
      <c r="AM45" t="s">
        <v>175</v>
      </c>
      <c r="AN45" t="s">
        <v>175</v>
      </c>
      <c r="AO45">
        <v>1</v>
      </c>
      <c r="AP45">
        <v>32</v>
      </c>
      <c r="AQ45">
        <v>8.2899999999999991</v>
      </c>
      <c r="AR45">
        <v>310.47000000000003</v>
      </c>
      <c r="AS45" t="s">
        <v>175</v>
      </c>
      <c r="AT45" t="s">
        <v>175</v>
      </c>
      <c r="AU45" t="s">
        <v>175</v>
      </c>
      <c r="AV45" t="s">
        <v>175</v>
      </c>
      <c r="AW45">
        <v>2</v>
      </c>
      <c r="AX45" t="s">
        <v>188</v>
      </c>
      <c r="AY45" t="s">
        <v>490</v>
      </c>
      <c r="AZ45" t="s">
        <v>491</v>
      </c>
      <c r="BA45" t="s">
        <v>175</v>
      </c>
      <c r="BB45">
        <v>7</v>
      </c>
      <c r="BC45" t="s">
        <v>190</v>
      </c>
      <c r="BD45" t="s">
        <v>267</v>
      </c>
      <c r="BE45">
        <v>5.8</v>
      </c>
      <c r="BF45" t="s">
        <v>278</v>
      </c>
      <c r="BG45" t="s">
        <v>183</v>
      </c>
      <c r="BH45">
        <v>0</v>
      </c>
      <c r="BI45">
        <v>11.808</v>
      </c>
      <c r="BJ45">
        <v>0</v>
      </c>
      <c r="BK45">
        <v>76.81277</v>
      </c>
      <c r="BL45">
        <v>89.620769999999993</v>
      </c>
      <c r="BM45" t="s">
        <v>268</v>
      </c>
      <c r="BN45">
        <v>23.479230000000001</v>
      </c>
      <c r="BO45">
        <v>98.287199999999899</v>
      </c>
      <c r="BP45">
        <v>8.6664299999999699</v>
      </c>
      <c r="BQ45" t="s">
        <v>1961</v>
      </c>
      <c r="BR45">
        <v>9.3799999999999901</v>
      </c>
      <c r="BS45">
        <v>0</v>
      </c>
      <c r="BT45">
        <v>0.8</v>
      </c>
      <c r="BU45">
        <v>0</v>
      </c>
      <c r="BV45">
        <v>65.85136</v>
      </c>
      <c r="BW45">
        <v>76.031360000000006</v>
      </c>
      <c r="BX45">
        <v>22.2558399999999</v>
      </c>
      <c r="BY45">
        <v>9</v>
      </c>
      <c r="BZ45">
        <v>0</v>
      </c>
    </row>
    <row r="46" spans="1:78" x14ac:dyDescent="0.25">
      <c r="A46">
        <v>2328380</v>
      </c>
      <c r="B46" t="s">
        <v>361</v>
      </c>
      <c r="C46" t="s">
        <v>362</v>
      </c>
      <c r="D46" t="s">
        <v>752</v>
      </c>
      <c r="E46" t="s">
        <v>753</v>
      </c>
      <c r="F46" t="s">
        <v>754</v>
      </c>
      <c r="G46" t="s">
        <v>197</v>
      </c>
      <c r="H46" t="s">
        <v>198</v>
      </c>
      <c r="I46" t="s">
        <v>366</v>
      </c>
      <c r="J46" t="s">
        <v>179</v>
      </c>
      <c r="K46">
        <v>2.8</v>
      </c>
      <c r="L46">
        <v>2</v>
      </c>
      <c r="M46" t="s">
        <v>175</v>
      </c>
      <c r="N46" t="s">
        <v>175</v>
      </c>
      <c r="O46">
        <v>0.6</v>
      </c>
      <c r="P46">
        <v>1</v>
      </c>
      <c r="Q46">
        <v>17.8</v>
      </c>
      <c r="R46">
        <v>30.7</v>
      </c>
      <c r="S46">
        <v>112</v>
      </c>
      <c r="T46">
        <v>129.6</v>
      </c>
      <c r="U46">
        <v>120.1</v>
      </c>
      <c r="V46" t="s">
        <v>180</v>
      </c>
      <c r="W46" t="s">
        <v>180</v>
      </c>
      <c r="X46" t="s">
        <v>183</v>
      </c>
      <c r="Y46" t="s">
        <v>181</v>
      </c>
      <c r="Z46" t="s">
        <v>755</v>
      </c>
      <c r="AA46" t="s">
        <v>756</v>
      </c>
      <c r="AB46" t="s">
        <v>757</v>
      </c>
      <c r="AC46" t="s">
        <v>242</v>
      </c>
      <c r="AD46" t="s">
        <v>758</v>
      </c>
      <c r="AE46" t="s">
        <v>242</v>
      </c>
      <c r="AF46" t="s">
        <v>183</v>
      </c>
      <c r="AG46">
        <v>112</v>
      </c>
      <c r="AH46" t="s">
        <v>175</v>
      </c>
      <c r="AI46" t="s">
        <v>175</v>
      </c>
      <c r="AJ46" t="s">
        <v>183</v>
      </c>
      <c r="AK46" t="s">
        <v>183</v>
      </c>
      <c r="AL46">
        <v>21.5</v>
      </c>
      <c r="AM46" t="s">
        <v>175</v>
      </c>
      <c r="AN46" t="s">
        <v>175</v>
      </c>
      <c r="AO46" t="s">
        <v>175</v>
      </c>
      <c r="AP46" t="s">
        <v>175</v>
      </c>
      <c r="AQ46">
        <v>2.0699999999999998</v>
      </c>
      <c r="AR46">
        <v>225.4</v>
      </c>
      <c r="AS46" t="s">
        <v>175</v>
      </c>
      <c r="AT46" t="s">
        <v>175</v>
      </c>
      <c r="AU46" t="s">
        <v>175</v>
      </c>
      <c r="AV46" t="s">
        <v>175</v>
      </c>
      <c r="AW46">
        <v>2</v>
      </c>
      <c r="AX46" t="s">
        <v>188</v>
      </c>
      <c r="AY46" t="s">
        <v>220</v>
      </c>
      <c r="AZ46" t="s">
        <v>175</v>
      </c>
      <c r="BA46" t="s">
        <v>180</v>
      </c>
      <c r="BB46">
        <v>7</v>
      </c>
      <c r="BC46" t="s">
        <v>190</v>
      </c>
      <c r="BD46" t="s">
        <v>267</v>
      </c>
      <c r="BE46">
        <v>5.6</v>
      </c>
      <c r="BF46" t="s">
        <v>278</v>
      </c>
      <c r="BG46" t="s">
        <v>180</v>
      </c>
      <c r="BH46">
        <v>0</v>
      </c>
      <c r="BI46">
        <v>0</v>
      </c>
      <c r="BJ46">
        <v>0</v>
      </c>
      <c r="BK46">
        <v>44.191399999999902</v>
      </c>
      <c r="BL46">
        <v>64.791399999999996</v>
      </c>
      <c r="BM46" t="s">
        <v>268</v>
      </c>
      <c r="BN46">
        <v>55.308599999999998</v>
      </c>
      <c r="BO46">
        <v>101.002799999999</v>
      </c>
      <c r="BP46">
        <v>36.211399999999898</v>
      </c>
      <c r="BQ46" t="s">
        <v>1961</v>
      </c>
      <c r="BR46">
        <v>0</v>
      </c>
      <c r="BS46">
        <v>14.4</v>
      </c>
      <c r="BT46">
        <v>2.1</v>
      </c>
      <c r="BU46">
        <v>0</v>
      </c>
      <c r="BV46">
        <v>37.881299999999896</v>
      </c>
      <c r="BW46">
        <v>54.381299999999896</v>
      </c>
      <c r="BX46">
        <v>46.621499999999898</v>
      </c>
      <c r="BY46">
        <v>9</v>
      </c>
      <c r="BZ46">
        <v>0</v>
      </c>
    </row>
    <row r="47" spans="1:78" x14ac:dyDescent="0.25">
      <c r="A47">
        <v>2328367</v>
      </c>
      <c r="B47" t="s">
        <v>249</v>
      </c>
      <c r="C47" t="s">
        <v>250</v>
      </c>
      <c r="D47" t="s">
        <v>768</v>
      </c>
      <c r="E47" t="s">
        <v>769</v>
      </c>
      <c r="F47" t="s">
        <v>175</v>
      </c>
      <c r="G47" t="s">
        <v>197</v>
      </c>
      <c r="H47" t="s">
        <v>198</v>
      </c>
      <c r="I47" t="s">
        <v>765</v>
      </c>
      <c r="J47" t="s">
        <v>179</v>
      </c>
      <c r="K47">
        <v>2.9</v>
      </c>
      <c r="L47">
        <v>2</v>
      </c>
      <c r="M47">
        <v>32</v>
      </c>
      <c r="N47" t="s">
        <v>309</v>
      </c>
      <c r="O47">
        <v>0.8</v>
      </c>
      <c r="P47">
        <v>1.4</v>
      </c>
      <c r="Q47">
        <v>16.899999999999999</v>
      </c>
      <c r="R47">
        <v>53.2</v>
      </c>
      <c r="S47">
        <v>112</v>
      </c>
      <c r="T47">
        <v>168.9</v>
      </c>
      <c r="U47">
        <v>189.1</v>
      </c>
      <c r="V47" t="s">
        <v>180</v>
      </c>
      <c r="W47" t="s">
        <v>180</v>
      </c>
      <c r="X47" t="s">
        <v>180</v>
      </c>
      <c r="Y47" t="s">
        <v>181</v>
      </c>
      <c r="Z47" t="s">
        <v>175</v>
      </c>
      <c r="AA47" t="s">
        <v>647</v>
      </c>
      <c r="AB47" t="s">
        <v>766</v>
      </c>
      <c r="AC47" t="s">
        <v>186</v>
      </c>
      <c r="AD47" t="s">
        <v>770</v>
      </c>
      <c r="AE47" t="s">
        <v>186</v>
      </c>
      <c r="AF47" t="s">
        <v>180</v>
      </c>
      <c r="AG47">
        <v>112</v>
      </c>
      <c r="AH47" t="s">
        <v>175</v>
      </c>
      <c r="AI47" t="s">
        <v>175</v>
      </c>
      <c r="AJ47" t="s">
        <v>180</v>
      </c>
      <c r="AK47" t="s">
        <v>175</v>
      </c>
      <c r="AL47" t="s">
        <v>175</v>
      </c>
      <c r="AM47" t="s">
        <v>175</v>
      </c>
      <c r="AN47" t="s">
        <v>175</v>
      </c>
      <c r="AO47">
        <v>1</v>
      </c>
      <c r="AP47">
        <v>32</v>
      </c>
      <c r="AQ47">
        <v>4.95</v>
      </c>
      <c r="AR47">
        <v>415.05</v>
      </c>
      <c r="AS47" t="s">
        <v>175</v>
      </c>
      <c r="AT47" t="s">
        <v>175</v>
      </c>
      <c r="AU47" t="s">
        <v>175</v>
      </c>
      <c r="AV47" t="s">
        <v>175</v>
      </c>
      <c r="AW47">
        <v>1</v>
      </c>
      <c r="AX47" t="s">
        <v>188</v>
      </c>
      <c r="AY47" t="s">
        <v>189</v>
      </c>
      <c r="AZ47" t="s">
        <v>175</v>
      </c>
      <c r="BA47" t="s">
        <v>180</v>
      </c>
      <c r="BB47">
        <v>7</v>
      </c>
      <c r="BC47" t="s">
        <v>190</v>
      </c>
      <c r="BD47" t="s">
        <v>267</v>
      </c>
      <c r="BE47">
        <v>5.8</v>
      </c>
      <c r="BF47" t="s">
        <v>278</v>
      </c>
      <c r="BG47" t="s">
        <v>180</v>
      </c>
      <c r="BH47">
        <v>0</v>
      </c>
      <c r="BI47">
        <v>11.808</v>
      </c>
      <c r="BJ47">
        <v>0</v>
      </c>
      <c r="BK47">
        <v>82.139099999999999</v>
      </c>
      <c r="BL47">
        <v>111.94710000000001</v>
      </c>
      <c r="BM47" t="s">
        <v>268</v>
      </c>
      <c r="BN47">
        <v>77.152899999999903</v>
      </c>
      <c r="BO47">
        <v>161.184</v>
      </c>
      <c r="BP47">
        <v>49.236899999999999</v>
      </c>
      <c r="BQ47" t="s">
        <v>1961</v>
      </c>
      <c r="BR47">
        <v>9.3799999999999901</v>
      </c>
      <c r="BS47">
        <v>14.4</v>
      </c>
      <c r="BT47">
        <v>0</v>
      </c>
      <c r="BU47">
        <v>0</v>
      </c>
      <c r="BV47">
        <v>70.426299999999998</v>
      </c>
      <c r="BW47">
        <v>94.206299999999999</v>
      </c>
      <c r="BX47">
        <v>66.977699999999999</v>
      </c>
      <c r="BY47">
        <v>9</v>
      </c>
      <c r="BZ47">
        <v>0</v>
      </c>
    </row>
    <row r="48" spans="1:78" x14ac:dyDescent="0.25">
      <c r="A48">
        <v>2328366</v>
      </c>
      <c r="B48" t="s">
        <v>249</v>
      </c>
      <c r="C48" t="s">
        <v>250</v>
      </c>
      <c r="D48" t="s">
        <v>771</v>
      </c>
      <c r="E48" t="s">
        <v>772</v>
      </c>
      <c r="F48" t="s">
        <v>175</v>
      </c>
      <c r="G48" t="s">
        <v>197</v>
      </c>
      <c r="H48" t="s">
        <v>198</v>
      </c>
      <c r="I48" t="s">
        <v>765</v>
      </c>
      <c r="J48" t="s">
        <v>179</v>
      </c>
      <c r="K48">
        <v>2.9</v>
      </c>
      <c r="L48">
        <v>2</v>
      </c>
      <c r="M48">
        <v>32</v>
      </c>
      <c r="N48" t="s">
        <v>309</v>
      </c>
      <c r="O48">
        <v>0.8</v>
      </c>
      <c r="P48">
        <v>1.4</v>
      </c>
      <c r="Q48">
        <v>17.2</v>
      </c>
      <c r="R48">
        <v>43</v>
      </c>
      <c r="S48">
        <v>112</v>
      </c>
      <c r="T48">
        <v>193.8</v>
      </c>
      <c r="U48">
        <v>158.4</v>
      </c>
      <c r="V48" t="s">
        <v>180</v>
      </c>
      <c r="W48" t="s">
        <v>180</v>
      </c>
      <c r="X48" t="s">
        <v>180</v>
      </c>
      <c r="Y48" t="s">
        <v>181</v>
      </c>
      <c r="Z48" t="s">
        <v>175</v>
      </c>
      <c r="AA48" t="s">
        <v>647</v>
      </c>
      <c r="AB48" t="s">
        <v>766</v>
      </c>
      <c r="AC48" t="s">
        <v>186</v>
      </c>
      <c r="AD48" t="s">
        <v>773</v>
      </c>
      <c r="AE48" t="s">
        <v>186</v>
      </c>
      <c r="AF48" t="s">
        <v>180</v>
      </c>
      <c r="AG48">
        <v>112</v>
      </c>
      <c r="AH48" t="s">
        <v>175</v>
      </c>
      <c r="AI48" t="s">
        <v>175</v>
      </c>
      <c r="AJ48" t="s">
        <v>180</v>
      </c>
      <c r="AK48" t="s">
        <v>175</v>
      </c>
      <c r="AL48" t="s">
        <v>175</v>
      </c>
      <c r="AM48" t="s">
        <v>175</v>
      </c>
      <c r="AN48" t="s">
        <v>175</v>
      </c>
      <c r="AO48">
        <v>1</v>
      </c>
      <c r="AP48">
        <v>32</v>
      </c>
      <c r="AQ48">
        <v>8.2899999999999991</v>
      </c>
      <c r="AR48">
        <v>310.47000000000003</v>
      </c>
      <c r="AS48" t="s">
        <v>175</v>
      </c>
      <c r="AT48" t="s">
        <v>175</v>
      </c>
      <c r="AU48" t="s">
        <v>175</v>
      </c>
      <c r="AV48" t="s">
        <v>175</v>
      </c>
      <c r="AW48">
        <v>1</v>
      </c>
      <c r="AX48" t="s">
        <v>188</v>
      </c>
      <c r="AY48" t="s">
        <v>189</v>
      </c>
      <c r="AZ48" t="s">
        <v>175</v>
      </c>
      <c r="BA48" t="s">
        <v>180</v>
      </c>
      <c r="BB48">
        <v>7</v>
      </c>
      <c r="BC48" t="s">
        <v>190</v>
      </c>
      <c r="BD48" t="s">
        <v>267</v>
      </c>
      <c r="BE48">
        <v>5.8</v>
      </c>
      <c r="BF48" t="s">
        <v>278</v>
      </c>
      <c r="BG48" t="s">
        <v>180</v>
      </c>
      <c r="BH48">
        <v>0</v>
      </c>
      <c r="BI48">
        <v>11.808</v>
      </c>
      <c r="BJ48">
        <v>0</v>
      </c>
      <c r="BK48">
        <v>76.81277</v>
      </c>
      <c r="BL48">
        <v>106.62076999999999</v>
      </c>
      <c r="BM48" t="s">
        <v>268</v>
      </c>
      <c r="BN48">
        <v>51.779229999999998</v>
      </c>
      <c r="BO48">
        <v>134.6412</v>
      </c>
      <c r="BP48">
        <v>28.020430000000001</v>
      </c>
      <c r="BQ48" t="s">
        <v>1961</v>
      </c>
      <c r="BR48">
        <v>9.3799999999999901</v>
      </c>
      <c r="BS48">
        <v>14.4</v>
      </c>
      <c r="BT48">
        <v>0</v>
      </c>
      <c r="BU48">
        <v>0</v>
      </c>
      <c r="BV48">
        <v>65.85136</v>
      </c>
      <c r="BW48">
        <v>89.631360000000001</v>
      </c>
      <c r="BX48">
        <v>45.009839999999997</v>
      </c>
      <c r="BY48">
        <v>9</v>
      </c>
      <c r="BZ48">
        <v>0</v>
      </c>
    </row>
    <row r="49" spans="1:78" x14ac:dyDescent="0.25">
      <c r="A49">
        <v>2328265</v>
      </c>
      <c r="B49" t="s">
        <v>249</v>
      </c>
      <c r="C49" t="s">
        <v>250</v>
      </c>
      <c r="D49" t="s">
        <v>782</v>
      </c>
      <c r="E49" t="s">
        <v>783</v>
      </c>
      <c r="F49" t="s">
        <v>784</v>
      </c>
      <c r="G49" t="s">
        <v>197</v>
      </c>
      <c r="H49" t="s">
        <v>198</v>
      </c>
      <c r="I49" t="s">
        <v>765</v>
      </c>
      <c r="J49" t="s">
        <v>179</v>
      </c>
      <c r="K49">
        <v>2.9</v>
      </c>
      <c r="L49">
        <v>2</v>
      </c>
      <c r="M49">
        <v>32</v>
      </c>
      <c r="N49" t="s">
        <v>309</v>
      </c>
      <c r="O49">
        <v>0.8</v>
      </c>
      <c r="P49">
        <v>4.4000000000000004</v>
      </c>
      <c r="Q49">
        <v>19.7</v>
      </c>
      <c r="R49">
        <v>31.2</v>
      </c>
      <c r="S49">
        <v>112</v>
      </c>
      <c r="T49">
        <v>107</v>
      </c>
      <c r="U49">
        <v>126.7</v>
      </c>
      <c r="V49" t="s">
        <v>180</v>
      </c>
      <c r="W49" t="s">
        <v>180</v>
      </c>
      <c r="X49" t="s">
        <v>180</v>
      </c>
      <c r="Y49" t="s">
        <v>181</v>
      </c>
      <c r="Z49" t="s">
        <v>175</v>
      </c>
      <c r="AA49" t="s">
        <v>647</v>
      </c>
      <c r="AB49" t="s">
        <v>766</v>
      </c>
      <c r="AC49" t="s">
        <v>186</v>
      </c>
      <c r="AD49" t="s">
        <v>785</v>
      </c>
      <c r="AE49" t="s">
        <v>186</v>
      </c>
      <c r="AF49" t="s">
        <v>180</v>
      </c>
      <c r="AG49">
        <v>112</v>
      </c>
      <c r="AH49" t="s">
        <v>175</v>
      </c>
      <c r="AI49" t="s">
        <v>175</v>
      </c>
      <c r="AJ49" t="s">
        <v>180</v>
      </c>
      <c r="AK49" t="s">
        <v>175</v>
      </c>
      <c r="AL49" t="s">
        <v>175</v>
      </c>
      <c r="AM49" t="s">
        <v>175</v>
      </c>
      <c r="AN49" t="s">
        <v>175</v>
      </c>
      <c r="AO49">
        <v>1</v>
      </c>
      <c r="AP49">
        <v>32</v>
      </c>
      <c r="AQ49">
        <v>2.0699999999999998</v>
      </c>
      <c r="AR49">
        <v>242.18</v>
      </c>
      <c r="AS49" t="s">
        <v>175</v>
      </c>
      <c r="AT49" t="s">
        <v>175</v>
      </c>
      <c r="AU49" t="s">
        <v>175</v>
      </c>
      <c r="AV49" t="s">
        <v>175</v>
      </c>
      <c r="AW49">
        <v>1</v>
      </c>
      <c r="AX49" t="s">
        <v>188</v>
      </c>
      <c r="AY49" t="s">
        <v>189</v>
      </c>
      <c r="AZ49" t="s">
        <v>175</v>
      </c>
      <c r="BA49" t="s">
        <v>180</v>
      </c>
      <c r="BB49">
        <v>7</v>
      </c>
      <c r="BC49" t="s">
        <v>190</v>
      </c>
      <c r="BD49" t="s">
        <v>267</v>
      </c>
      <c r="BE49">
        <v>5.8</v>
      </c>
      <c r="BF49" t="s">
        <v>278</v>
      </c>
      <c r="BG49" t="s">
        <v>180</v>
      </c>
      <c r="BH49">
        <v>0</v>
      </c>
      <c r="BI49">
        <v>11.808</v>
      </c>
      <c r="BJ49">
        <v>0</v>
      </c>
      <c r="BK49">
        <v>45.718379999999897</v>
      </c>
      <c r="BL49">
        <v>75.526379999999904</v>
      </c>
      <c r="BM49" t="s">
        <v>268</v>
      </c>
      <c r="BN49">
        <v>51.17362</v>
      </c>
      <c r="BO49">
        <v>117.6468</v>
      </c>
      <c r="BP49">
        <v>42.120420000000003</v>
      </c>
      <c r="BQ49" t="s">
        <v>1961</v>
      </c>
      <c r="BR49">
        <v>9.3799999999999901</v>
      </c>
      <c r="BS49">
        <v>14.4</v>
      </c>
      <c r="BT49">
        <v>0</v>
      </c>
      <c r="BU49">
        <v>0</v>
      </c>
      <c r="BV49">
        <v>39.19014</v>
      </c>
      <c r="BW49">
        <v>62.970140000000001</v>
      </c>
      <c r="BX49">
        <v>54.676659999999998</v>
      </c>
      <c r="BY49">
        <v>9</v>
      </c>
      <c r="BZ49">
        <v>0</v>
      </c>
    </row>
    <row r="50" spans="1:78" x14ac:dyDescent="0.25">
      <c r="A50">
        <v>2328242</v>
      </c>
      <c r="B50" t="s">
        <v>249</v>
      </c>
      <c r="C50" t="s">
        <v>250</v>
      </c>
      <c r="D50" t="s">
        <v>2038</v>
      </c>
      <c r="E50" t="s">
        <v>2039</v>
      </c>
      <c r="F50" t="s">
        <v>175</v>
      </c>
      <c r="G50" t="s">
        <v>197</v>
      </c>
      <c r="H50" t="s">
        <v>198</v>
      </c>
      <c r="I50" t="s">
        <v>2040</v>
      </c>
      <c r="J50" t="s">
        <v>2031</v>
      </c>
      <c r="K50">
        <v>3</v>
      </c>
      <c r="L50">
        <v>2</v>
      </c>
      <c r="M50">
        <v>32</v>
      </c>
      <c r="N50" t="s">
        <v>175</v>
      </c>
      <c r="O50">
        <v>0.6</v>
      </c>
      <c r="P50">
        <v>1.4</v>
      </c>
      <c r="Q50">
        <v>10.6</v>
      </c>
      <c r="R50">
        <v>21.9</v>
      </c>
      <c r="S50">
        <v>112</v>
      </c>
      <c r="T50">
        <v>107.3</v>
      </c>
      <c r="U50">
        <v>83.9</v>
      </c>
      <c r="V50" t="s">
        <v>180</v>
      </c>
      <c r="W50" t="s">
        <v>180</v>
      </c>
      <c r="X50" t="s">
        <v>180</v>
      </c>
      <c r="Y50" t="s">
        <v>402</v>
      </c>
      <c r="Z50" t="s">
        <v>239</v>
      </c>
      <c r="AA50" t="s">
        <v>2041</v>
      </c>
      <c r="AB50" t="s">
        <v>1507</v>
      </c>
      <c r="AC50" t="s">
        <v>175</v>
      </c>
      <c r="AD50" t="s">
        <v>2042</v>
      </c>
      <c r="AE50" t="s">
        <v>175</v>
      </c>
      <c r="AF50" t="s">
        <v>180</v>
      </c>
      <c r="AG50">
        <v>112</v>
      </c>
      <c r="AH50" t="s">
        <v>175</v>
      </c>
      <c r="AI50" t="s">
        <v>175</v>
      </c>
      <c r="AJ50" t="s">
        <v>183</v>
      </c>
      <c r="AK50" t="s">
        <v>183</v>
      </c>
      <c r="AL50">
        <v>21.5</v>
      </c>
      <c r="AM50">
        <v>160</v>
      </c>
      <c r="AN50">
        <v>0.91</v>
      </c>
      <c r="AO50">
        <v>1</v>
      </c>
      <c r="AP50">
        <v>32</v>
      </c>
      <c r="AQ50">
        <v>2.0699999999999998</v>
      </c>
      <c r="AR50">
        <v>197.6</v>
      </c>
      <c r="AS50">
        <v>0.85</v>
      </c>
      <c r="AT50">
        <v>0.9</v>
      </c>
      <c r="AU50">
        <v>0.9</v>
      </c>
      <c r="AV50">
        <v>0.91</v>
      </c>
      <c r="AW50">
        <v>2</v>
      </c>
      <c r="AX50" t="s">
        <v>188</v>
      </c>
      <c r="AY50" t="s">
        <v>181</v>
      </c>
      <c r="AZ50" t="s">
        <v>2035</v>
      </c>
      <c r="BA50" t="s">
        <v>175</v>
      </c>
      <c r="BB50">
        <v>7</v>
      </c>
      <c r="BC50" t="s">
        <v>190</v>
      </c>
      <c r="BD50" t="s">
        <v>267</v>
      </c>
      <c r="BE50">
        <v>6</v>
      </c>
      <c r="BF50" t="s">
        <v>278</v>
      </c>
      <c r="BG50" t="s">
        <v>183</v>
      </c>
      <c r="BH50">
        <v>0</v>
      </c>
      <c r="BI50">
        <v>11.808</v>
      </c>
      <c r="BJ50">
        <v>0</v>
      </c>
      <c r="BK50">
        <v>42.631999999999998</v>
      </c>
      <c r="BL50">
        <v>54.44</v>
      </c>
      <c r="BM50" t="s">
        <v>268</v>
      </c>
      <c r="BN50">
        <v>29.46</v>
      </c>
      <c r="BO50">
        <v>73.146000000000001</v>
      </c>
      <c r="BP50">
        <v>18.706</v>
      </c>
      <c r="BQ50" t="s">
        <v>1961</v>
      </c>
      <c r="BR50">
        <v>9.3799999999999901</v>
      </c>
      <c r="BS50">
        <v>0</v>
      </c>
      <c r="BT50">
        <v>0</v>
      </c>
      <c r="BU50">
        <v>0</v>
      </c>
      <c r="BV50">
        <v>36.756900000000002</v>
      </c>
      <c r="BW50">
        <v>46.136899999999997</v>
      </c>
      <c r="BX50">
        <v>27.0091</v>
      </c>
      <c r="BY50">
        <v>9</v>
      </c>
      <c r="BZ50">
        <v>0</v>
      </c>
    </row>
    <row r="51" spans="1:78" x14ac:dyDescent="0.25">
      <c r="A51">
        <v>2328021</v>
      </c>
      <c r="B51" t="s">
        <v>361</v>
      </c>
      <c r="C51" t="s">
        <v>362</v>
      </c>
      <c r="D51" t="s">
        <v>812</v>
      </c>
      <c r="E51" t="s">
        <v>813</v>
      </c>
      <c r="F51" t="s">
        <v>175</v>
      </c>
      <c r="G51" t="s">
        <v>197</v>
      </c>
      <c r="H51" t="s">
        <v>198</v>
      </c>
      <c r="I51" t="s">
        <v>720</v>
      </c>
      <c r="J51" t="s">
        <v>179</v>
      </c>
      <c r="K51">
        <v>2.9</v>
      </c>
      <c r="L51">
        <v>2</v>
      </c>
      <c r="M51">
        <v>16</v>
      </c>
      <c r="N51" t="s">
        <v>374</v>
      </c>
      <c r="O51">
        <v>0.3</v>
      </c>
      <c r="P51">
        <v>0.9</v>
      </c>
      <c r="Q51">
        <v>9.9</v>
      </c>
      <c r="R51">
        <v>19.899999999999999</v>
      </c>
      <c r="S51">
        <v>112</v>
      </c>
      <c r="T51">
        <v>113.4</v>
      </c>
      <c r="U51">
        <v>75.8</v>
      </c>
      <c r="V51" t="s">
        <v>180</v>
      </c>
      <c r="W51" t="s">
        <v>180</v>
      </c>
      <c r="X51" t="s">
        <v>180</v>
      </c>
      <c r="Y51" t="s">
        <v>181</v>
      </c>
      <c r="Z51" t="s">
        <v>175</v>
      </c>
      <c r="AA51" t="s">
        <v>588</v>
      </c>
      <c r="AB51" t="s">
        <v>814</v>
      </c>
      <c r="AC51" t="s">
        <v>242</v>
      </c>
      <c r="AD51" t="s">
        <v>815</v>
      </c>
      <c r="AE51" t="s">
        <v>242</v>
      </c>
      <c r="AF51" t="s">
        <v>180</v>
      </c>
      <c r="AG51">
        <v>112</v>
      </c>
      <c r="AH51" t="s">
        <v>175</v>
      </c>
      <c r="AI51" t="s">
        <v>175</v>
      </c>
      <c r="AJ51" t="s">
        <v>180</v>
      </c>
      <c r="AK51" t="s">
        <v>183</v>
      </c>
      <c r="AL51" t="s">
        <v>175</v>
      </c>
      <c r="AM51" t="s">
        <v>175</v>
      </c>
      <c r="AN51" t="s">
        <v>175</v>
      </c>
      <c r="AO51">
        <v>1</v>
      </c>
      <c r="AP51">
        <v>16</v>
      </c>
      <c r="AQ51">
        <v>2.0699999999999998</v>
      </c>
      <c r="AR51">
        <v>197.6</v>
      </c>
      <c r="AS51" t="s">
        <v>175</v>
      </c>
      <c r="AT51" t="s">
        <v>175</v>
      </c>
      <c r="AU51" t="s">
        <v>175</v>
      </c>
      <c r="AV51" t="s">
        <v>175</v>
      </c>
      <c r="AW51">
        <v>2</v>
      </c>
      <c r="AX51" t="s">
        <v>188</v>
      </c>
      <c r="AY51" t="s">
        <v>204</v>
      </c>
      <c r="AZ51" t="s">
        <v>175</v>
      </c>
      <c r="BA51" t="s">
        <v>175</v>
      </c>
      <c r="BB51">
        <v>7</v>
      </c>
      <c r="BC51" t="s">
        <v>190</v>
      </c>
      <c r="BD51" t="s">
        <v>267</v>
      </c>
      <c r="BE51">
        <v>5.8</v>
      </c>
      <c r="BF51" t="s">
        <v>278</v>
      </c>
      <c r="BG51" t="s">
        <v>183</v>
      </c>
      <c r="BH51">
        <v>0</v>
      </c>
      <c r="BI51">
        <v>7.1039999999999903</v>
      </c>
      <c r="BJ51">
        <v>0</v>
      </c>
      <c r="BK51">
        <v>42.631999999999998</v>
      </c>
      <c r="BL51">
        <v>52.335999999999999</v>
      </c>
      <c r="BM51" t="s">
        <v>268</v>
      </c>
      <c r="BN51">
        <v>23.463999999999999</v>
      </c>
      <c r="BO51">
        <v>64.911599999999893</v>
      </c>
      <c r="BP51">
        <v>12.5755999999999</v>
      </c>
      <c r="BQ51" t="s">
        <v>1961</v>
      </c>
      <c r="BR51">
        <v>5.54</v>
      </c>
      <c r="BS51">
        <v>0</v>
      </c>
      <c r="BT51">
        <v>2.1</v>
      </c>
      <c r="BU51">
        <v>0</v>
      </c>
      <c r="BV51">
        <v>36.756900000000002</v>
      </c>
      <c r="BW51">
        <v>44.396900000000002</v>
      </c>
      <c r="BX51">
        <v>20.514699999999898</v>
      </c>
      <c r="BY51">
        <v>9</v>
      </c>
      <c r="BZ51">
        <v>0</v>
      </c>
    </row>
    <row r="52" spans="1:78" x14ac:dyDescent="0.25">
      <c r="A52">
        <v>2325906</v>
      </c>
      <c r="B52" t="s">
        <v>361</v>
      </c>
      <c r="C52" t="s">
        <v>362</v>
      </c>
      <c r="D52" t="s">
        <v>854</v>
      </c>
      <c r="E52" t="s">
        <v>855</v>
      </c>
      <c r="F52" t="s">
        <v>856</v>
      </c>
      <c r="G52" t="s">
        <v>197</v>
      </c>
      <c r="H52" t="s">
        <v>198</v>
      </c>
      <c r="I52" t="s">
        <v>208</v>
      </c>
      <c r="J52" t="s">
        <v>179</v>
      </c>
      <c r="K52">
        <v>2.9</v>
      </c>
      <c r="L52">
        <v>2</v>
      </c>
      <c r="M52">
        <v>32</v>
      </c>
      <c r="N52" t="s">
        <v>374</v>
      </c>
      <c r="O52">
        <v>0.3</v>
      </c>
      <c r="P52">
        <v>1</v>
      </c>
      <c r="Q52">
        <v>9.8000000000000007</v>
      </c>
      <c r="R52">
        <v>20.8</v>
      </c>
      <c r="S52">
        <v>112</v>
      </c>
      <c r="T52">
        <v>133</v>
      </c>
      <c r="U52">
        <v>77.900000000000006</v>
      </c>
      <c r="V52" t="s">
        <v>180</v>
      </c>
      <c r="W52" t="s">
        <v>180</v>
      </c>
      <c r="X52" t="s">
        <v>180</v>
      </c>
      <c r="Y52" t="s">
        <v>181</v>
      </c>
      <c r="Z52" t="s">
        <v>375</v>
      </c>
      <c r="AA52" t="s">
        <v>482</v>
      </c>
      <c r="AB52" t="s">
        <v>857</v>
      </c>
      <c r="AC52" t="s">
        <v>186</v>
      </c>
      <c r="AD52" t="s">
        <v>858</v>
      </c>
      <c r="AE52" t="s">
        <v>186</v>
      </c>
      <c r="AF52" t="s">
        <v>180</v>
      </c>
      <c r="AG52">
        <v>112</v>
      </c>
      <c r="AH52" t="s">
        <v>175</v>
      </c>
      <c r="AI52" t="s">
        <v>175</v>
      </c>
      <c r="AJ52" t="s">
        <v>180</v>
      </c>
      <c r="AK52" t="s">
        <v>183</v>
      </c>
      <c r="AL52" t="s">
        <v>175</v>
      </c>
      <c r="AM52">
        <v>120</v>
      </c>
      <c r="AN52" t="s">
        <v>175</v>
      </c>
      <c r="AO52">
        <v>1</v>
      </c>
      <c r="AP52">
        <v>32</v>
      </c>
      <c r="AQ52">
        <v>2.0699999999999998</v>
      </c>
      <c r="AR52">
        <v>242.04</v>
      </c>
      <c r="AS52" t="s">
        <v>175</v>
      </c>
      <c r="AT52" t="s">
        <v>175</v>
      </c>
      <c r="AU52" t="s">
        <v>175</v>
      </c>
      <c r="AV52" t="s">
        <v>175</v>
      </c>
      <c r="AW52">
        <v>2</v>
      </c>
      <c r="AX52" t="s">
        <v>188</v>
      </c>
      <c r="AY52" t="s">
        <v>204</v>
      </c>
      <c r="AZ52" t="s">
        <v>175</v>
      </c>
      <c r="BA52" t="s">
        <v>180</v>
      </c>
      <c r="BB52">
        <v>7.1</v>
      </c>
      <c r="BC52" t="s">
        <v>190</v>
      </c>
      <c r="BD52" t="s">
        <v>267</v>
      </c>
      <c r="BE52">
        <v>5.8</v>
      </c>
      <c r="BF52" t="s">
        <v>278</v>
      </c>
      <c r="BG52" t="s">
        <v>180</v>
      </c>
      <c r="BH52">
        <v>0</v>
      </c>
      <c r="BI52">
        <v>11.808</v>
      </c>
      <c r="BJ52">
        <v>0</v>
      </c>
      <c r="BK52">
        <v>45.705639999999903</v>
      </c>
      <c r="BL52">
        <v>78.113639999999904</v>
      </c>
      <c r="BM52" t="s">
        <v>268</v>
      </c>
      <c r="BN52">
        <v>-0.21363999999998301</v>
      </c>
      <c r="BO52">
        <v>67.583399999999997</v>
      </c>
      <c r="BP52">
        <v>-10.5302399999999</v>
      </c>
      <c r="BQ52" t="s">
        <v>1961</v>
      </c>
      <c r="BR52">
        <v>9.3799999999999901</v>
      </c>
      <c r="BS52">
        <v>14.4</v>
      </c>
      <c r="BT52">
        <v>2.1</v>
      </c>
      <c r="BU52">
        <v>0</v>
      </c>
      <c r="BV52">
        <v>39.179220000000001</v>
      </c>
      <c r="BW52">
        <v>65.059219999999996</v>
      </c>
      <c r="BX52">
        <v>2.5241799999999999</v>
      </c>
      <c r="BY52">
        <v>9</v>
      </c>
      <c r="BZ52">
        <v>1</v>
      </c>
    </row>
    <row r="53" spans="1:78" x14ac:dyDescent="0.25">
      <c r="A53">
        <v>2324723</v>
      </c>
      <c r="B53" t="s">
        <v>561</v>
      </c>
      <c r="C53" t="s">
        <v>562</v>
      </c>
      <c r="D53" t="s">
        <v>863</v>
      </c>
      <c r="E53" t="s">
        <v>863</v>
      </c>
      <c r="F53" t="s">
        <v>175</v>
      </c>
      <c r="G53" t="s">
        <v>197</v>
      </c>
      <c r="H53" t="s">
        <v>198</v>
      </c>
      <c r="I53" t="s">
        <v>208</v>
      </c>
      <c r="J53" t="s">
        <v>179</v>
      </c>
      <c r="K53">
        <v>2.9</v>
      </c>
      <c r="L53">
        <v>2</v>
      </c>
      <c r="M53">
        <v>32</v>
      </c>
      <c r="N53" t="s">
        <v>175</v>
      </c>
      <c r="O53">
        <v>0.2</v>
      </c>
      <c r="P53">
        <v>1</v>
      </c>
      <c r="Q53">
        <v>11.6</v>
      </c>
      <c r="R53">
        <v>20.3</v>
      </c>
      <c r="S53">
        <v>112</v>
      </c>
      <c r="T53">
        <v>114.1</v>
      </c>
      <c r="U53">
        <v>78.599999999999994</v>
      </c>
      <c r="V53" t="s">
        <v>180</v>
      </c>
      <c r="W53" t="s">
        <v>180</v>
      </c>
      <c r="X53" t="s">
        <v>180</v>
      </c>
      <c r="Y53" t="s">
        <v>181</v>
      </c>
      <c r="Z53" t="s">
        <v>848</v>
      </c>
      <c r="AA53" t="s">
        <v>794</v>
      </c>
      <c r="AB53" t="s">
        <v>254</v>
      </c>
      <c r="AC53" t="s">
        <v>242</v>
      </c>
      <c r="AD53" t="s">
        <v>864</v>
      </c>
      <c r="AE53" t="s">
        <v>242</v>
      </c>
      <c r="AF53" t="s">
        <v>180</v>
      </c>
      <c r="AG53">
        <v>112</v>
      </c>
      <c r="AH53" t="s">
        <v>175</v>
      </c>
      <c r="AI53" t="s">
        <v>175</v>
      </c>
      <c r="AJ53" t="s">
        <v>183</v>
      </c>
      <c r="AK53" t="s">
        <v>183</v>
      </c>
      <c r="AL53" t="s">
        <v>175</v>
      </c>
      <c r="AM53">
        <v>130</v>
      </c>
      <c r="AN53" t="s">
        <v>175</v>
      </c>
      <c r="AO53">
        <v>1</v>
      </c>
      <c r="AP53">
        <v>32</v>
      </c>
      <c r="AQ53">
        <v>2.0699999999999998</v>
      </c>
      <c r="AR53">
        <v>242.04</v>
      </c>
      <c r="AS53">
        <v>0.86</v>
      </c>
      <c r="AT53">
        <v>0.91</v>
      </c>
      <c r="AU53">
        <v>0.89</v>
      </c>
      <c r="AV53">
        <v>0.91</v>
      </c>
      <c r="AW53">
        <v>2</v>
      </c>
      <c r="AX53" t="s">
        <v>188</v>
      </c>
      <c r="AY53" t="s">
        <v>204</v>
      </c>
      <c r="AZ53" t="s">
        <v>175</v>
      </c>
      <c r="BA53" t="s">
        <v>175</v>
      </c>
      <c r="BB53">
        <v>7</v>
      </c>
      <c r="BC53" t="s">
        <v>190</v>
      </c>
      <c r="BD53" t="s">
        <v>267</v>
      </c>
      <c r="BE53">
        <v>5.8</v>
      </c>
      <c r="BF53" t="s">
        <v>278</v>
      </c>
      <c r="BG53" t="s">
        <v>183</v>
      </c>
      <c r="BH53">
        <v>0</v>
      </c>
      <c r="BI53">
        <v>11.808</v>
      </c>
      <c r="BJ53">
        <v>0</v>
      </c>
      <c r="BK53">
        <v>45.705639999999903</v>
      </c>
      <c r="BL53">
        <v>60.113639999999997</v>
      </c>
      <c r="BM53" t="s">
        <v>268</v>
      </c>
      <c r="BN53">
        <v>18.486359999999902</v>
      </c>
      <c r="BO53">
        <v>67.714799999999997</v>
      </c>
      <c r="BP53">
        <v>7.6011600000000001</v>
      </c>
      <c r="BQ53" t="s">
        <v>1961</v>
      </c>
      <c r="BR53">
        <v>9.3799999999999901</v>
      </c>
      <c r="BS53">
        <v>0</v>
      </c>
      <c r="BT53">
        <v>2.1</v>
      </c>
      <c r="BU53">
        <v>0</v>
      </c>
      <c r="BV53">
        <v>39.179220000000001</v>
      </c>
      <c r="BW53">
        <v>50.659219999999998</v>
      </c>
      <c r="BX53">
        <v>17.055579999999999</v>
      </c>
      <c r="BY53">
        <v>9</v>
      </c>
      <c r="BZ53">
        <v>0</v>
      </c>
    </row>
    <row r="54" spans="1:78" x14ac:dyDescent="0.25">
      <c r="A54">
        <v>2323002</v>
      </c>
      <c r="B54" t="s">
        <v>892</v>
      </c>
      <c r="C54" t="s">
        <v>893</v>
      </c>
      <c r="D54" t="s">
        <v>894</v>
      </c>
      <c r="E54" t="s">
        <v>895</v>
      </c>
      <c r="F54" t="s">
        <v>896</v>
      </c>
      <c r="G54" t="s">
        <v>197</v>
      </c>
      <c r="H54" t="s">
        <v>198</v>
      </c>
      <c r="I54" t="s">
        <v>175</v>
      </c>
      <c r="J54" t="s">
        <v>897</v>
      </c>
      <c r="K54">
        <v>2.2999999999999998</v>
      </c>
      <c r="L54">
        <v>2</v>
      </c>
      <c r="M54">
        <v>16</v>
      </c>
      <c r="N54" t="s">
        <v>175</v>
      </c>
      <c r="O54">
        <v>0.3</v>
      </c>
      <c r="P54">
        <v>1.1000000000000001</v>
      </c>
      <c r="Q54">
        <v>4.4000000000000004</v>
      </c>
      <c r="R54">
        <v>18.8</v>
      </c>
      <c r="S54">
        <v>112</v>
      </c>
      <c r="T54">
        <v>69.400000000000006</v>
      </c>
      <c r="U54">
        <v>56.2</v>
      </c>
      <c r="V54" t="s">
        <v>180</v>
      </c>
      <c r="W54" t="s">
        <v>180</v>
      </c>
      <c r="X54" t="s">
        <v>180</v>
      </c>
      <c r="Y54" t="s">
        <v>181</v>
      </c>
      <c r="Z54" t="s">
        <v>898</v>
      </c>
      <c r="AA54" t="s">
        <v>899</v>
      </c>
      <c r="AB54" t="s">
        <v>900</v>
      </c>
      <c r="AC54" t="s">
        <v>186</v>
      </c>
      <c r="AD54" t="s">
        <v>901</v>
      </c>
      <c r="AE54" t="s">
        <v>186</v>
      </c>
      <c r="AF54" t="s">
        <v>180</v>
      </c>
      <c r="AG54">
        <v>112</v>
      </c>
      <c r="AH54" t="s">
        <v>175</v>
      </c>
      <c r="AI54" t="s">
        <v>175</v>
      </c>
      <c r="AJ54" t="s">
        <v>180</v>
      </c>
      <c r="AK54" t="s">
        <v>183</v>
      </c>
      <c r="AL54" t="s">
        <v>175</v>
      </c>
      <c r="AM54">
        <v>185</v>
      </c>
      <c r="AN54" t="s">
        <v>175</v>
      </c>
      <c r="AO54">
        <v>1</v>
      </c>
      <c r="AP54">
        <v>16</v>
      </c>
      <c r="AQ54">
        <v>2.0699999999999998</v>
      </c>
      <c r="AR54">
        <v>197.52</v>
      </c>
      <c r="AS54">
        <v>0.84</v>
      </c>
      <c r="AT54">
        <v>0.91</v>
      </c>
      <c r="AU54">
        <v>0.9</v>
      </c>
      <c r="AV54">
        <v>0.92</v>
      </c>
      <c r="AW54">
        <v>1</v>
      </c>
      <c r="AX54" t="s">
        <v>902</v>
      </c>
      <c r="AY54" t="s">
        <v>189</v>
      </c>
      <c r="AZ54" t="s">
        <v>175</v>
      </c>
      <c r="BA54" t="s">
        <v>183</v>
      </c>
      <c r="BB54">
        <v>7</v>
      </c>
      <c r="BC54" t="s">
        <v>190</v>
      </c>
      <c r="BD54" t="s">
        <v>267</v>
      </c>
      <c r="BE54">
        <v>4.5999999999999996</v>
      </c>
      <c r="BF54" t="s">
        <v>192</v>
      </c>
      <c r="BG54" t="s">
        <v>183</v>
      </c>
      <c r="BH54">
        <v>0</v>
      </c>
      <c r="BI54">
        <v>7.1039999999999903</v>
      </c>
      <c r="BJ54">
        <v>0</v>
      </c>
      <c r="BK54">
        <v>42.630399999999902</v>
      </c>
      <c r="BL54">
        <v>49.734399999999901</v>
      </c>
      <c r="BM54" t="s">
        <v>268</v>
      </c>
      <c r="BN54">
        <v>6.4656000000000002</v>
      </c>
      <c r="BO54">
        <v>57.991199999999999</v>
      </c>
      <c r="BP54">
        <v>8.2568000000000001</v>
      </c>
      <c r="BQ54" t="s">
        <v>1961</v>
      </c>
      <c r="BR54">
        <v>5.54</v>
      </c>
      <c r="BS54">
        <v>0</v>
      </c>
      <c r="BT54">
        <v>0</v>
      </c>
      <c r="BU54">
        <v>0</v>
      </c>
      <c r="BV54">
        <v>36.755459999999999</v>
      </c>
      <c r="BW54">
        <v>42.295459999999999</v>
      </c>
      <c r="BX54">
        <v>15.695740000000001</v>
      </c>
      <c r="BY54">
        <v>9</v>
      </c>
      <c r="BZ54">
        <v>0</v>
      </c>
    </row>
    <row r="55" spans="1:78" x14ac:dyDescent="0.25">
      <c r="A55">
        <v>2322890</v>
      </c>
      <c r="B55" t="s">
        <v>249</v>
      </c>
      <c r="C55" t="s">
        <v>250</v>
      </c>
      <c r="D55" t="s">
        <v>903</v>
      </c>
      <c r="E55" t="s">
        <v>904</v>
      </c>
      <c r="F55" t="s">
        <v>905</v>
      </c>
      <c r="G55" t="s">
        <v>197</v>
      </c>
      <c r="H55" t="s">
        <v>198</v>
      </c>
      <c r="I55" t="s">
        <v>253</v>
      </c>
      <c r="J55" t="s">
        <v>179</v>
      </c>
      <c r="K55">
        <v>2.6</v>
      </c>
      <c r="L55">
        <v>2</v>
      </c>
      <c r="M55">
        <v>32</v>
      </c>
      <c r="N55" t="s">
        <v>175</v>
      </c>
      <c r="O55">
        <v>1.3</v>
      </c>
      <c r="P55">
        <v>3.8</v>
      </c>
      <c r="Q55">
        <v>15.3</v>
      </c>
      <c r="R55">
        <v>17.399999999999999</v>
      </c>
      <c r="S55">
        <v>112</v>
      </c>
      <c r="T55">
        <v>63.9</v>
      </c>
      <c r="U55">
        <v>80.099999999999994</v>
      </c>
      <c r="V55" t="s">
        <v>180</v>
      </c>
      <c r="W55" t="s">
        <v>183</v>
      </c>
      <c r="X55" t="s">
        <v>183</v>
      </c>
      <c r="Y55" t="s">
        <v>181</v>
      </c>
      <c r="Z55" t="s">
        <v>239</v>
      </c>
      <c r="AA55" t="s">
        <v>906</v>
      </c>
      <c r="AB55" t="s">
        <v>907</v>
      </c>
      <c r="AC55" t="s">
        <v>242</v>
      </c>
      <c r="AD55" t="s">
        <v>908</v>
      </c>
      <c r="AE55" t="s">
        <v>242</v>
      </c>
      <c r="AF55" t="s">
        <v>183</v>
      </c>
      <c r="AG55">
        <v>112</v>
      </c>
      <c r="AH55" t="s">
        <v>175</v>
      </c>
      <c r="AI55" t="s">
        <v>175</v>
      </c>
      <c r="AJ55" t="s">
        <v>183</v>
      </c>
      <c r="AK55" t="s">
        <v>183</v>
      </c>
      <c r="AL55" t="s">
        <v>175</v>
      </c>
      <c r="AM55">
        <v>180</v>
      </c>
      <c r="AN55" t="s">
        <v>175</v>
      </c>
      <c r="AO55" t="s">
        <v>175</v>
      </c>
      <c r="AP55">
        <v>32</v>
      </c>
      <c r="AQ55">
        <v>2.0699999999999998</v>
      </c>
      <c r="AR55">
        <v>83.75</v>
      </c>
      <c r="AS55" t="s">
        <v>175</v>
      </c>
      <c r="AT55" t="s">
        <v>175</v>
      </c>
      <c r="AU55" t="s">
        <v>175</v>
      </c>
      <c r="AV55" t="s">
        <v>175</v>
      </c>
      <c r="AW55">
        <v>1</v>
      </c>
      <c r="AX55" t="s">
        <v>188</v>
      </c>
      <c r="AY55" t="s">
        <v>189</v>
      </c>
      <c r="AZ55" t="s">
        <v>175</v>
      </c>
      <c r="BA55" t="s">
        <v>175</v>
      </c>
      <c r="BB55">
        <v>7</v>
      </c>
      <c r="BC55" t="s">
        <v>190</v>
      </c>
      <c r="BD55" t="s">
        <v>267</v>
      </c>
      <c r="BE55">
        <v>5.2</v>
      </c>
      <c r="BF55" t="s">
        <v>192</v>
      </c>
      <c r="BG55" t="s">
        <v>183</v>
      </c>
      <c r="BH55">
        <v>0</v>
      </c>
      <c r="BI55">
        <v>11.808</v>
      </c>
      <c r="BJ55">
        <v>0</v>
      </c>
      <c r="BK55">
        <v>24.184999999999999</v>
      </c>
      <c r="BL55">
        <v>35.992999999999903</v>
      </c>
      <c r="BM55" t="s">
        <v>268</v>
      </c>
      <c r="BN55">
        <v>44.106999999999999</v>
      </c>
      <c r="BO55">
        <v>75.817800000000005</v>
      </c>
      <c r="BP55">
        <v>39.824800000000003</v>
      </c>
      <c r="BQ55" t="s">
        <v>1961</v>
      </c>
      <c r="BR55">
        <v>9.3799999999999901</v>
      </c>
      <c r="BS55">
        <v>0</v>
      </c>
      <c r="BT55">
        <v>0</v>
      </c>
      <c r="BU55">
        <v>0</v>
      </c>
      <c r="BV55">
        <v>20.795100000000001</v>
      </c>
      <c r="BW55">
        <v>30.1751</v>
      </c>
      <c r="BX55">
        <v>45.642699999999998</v>
      </c>
      <c r="BY55">
        <v>9</v>
      </c>
      <c r="BZ55">
        <v>0</v>
      </c>
    </row>
    <row r="56" spans="1:78" x14ac:dyDescent="0.25">
      <c r="A56">
        <v>2322816</v>
      </c>
      <c r="B56" t="s">
        <v>361</v>
      </c>
      <c r="C56" t="s">
        <v>362</v>
      </c>
      <c r="D56" t="s">
        <v>909</v>
      </c>
      <c r="E56" t="s">
        <v>910</v>
      </c>
      <c r="F56" t="s">
        <v>175</v>
      </c>
      <c r="G56" t="s">
        <v>197</v>
      </c>
      <c r="H56" t="s">
        <v>198</v>
      </c>
      <c r="I56" t="s">
        <v>253</v>
      </c>
      <c r="J56" t="s">
        <v>179</v>
      </c>
      <c r="K56">
        <v>2.5</v>
      </c>
      <c r="L56">
        <v>2</v>
      </c>
      <c r="M56">
        <v>16</v>
      </c>
      <c r="N56" t="s">
        <v>374</v>
      </c>
      <c r="O56">
        <v>0.2</v>
      </c>
      <c r="P56">
        <v>0.8</v>
      </c>
      <c r="Q56">
        <v>11.5</v>
      </c>
      <c r="R56">
        <v>21.3</v>
      </c>
      <c r="S56">
        <v>112</v>
      </c>
      <c r="T56">
        <v>113.4</v>
      </c>
      <c r="U56">
        <v>81.599999999999994</v>
      </c>
      <c r="V56" t="s">
        <v>180</v>
      </c>
      <c r="W56" t="s">
        <v>180</v>
      </c>
      <c r="X56" t="s">
        <v>180</v>
      </c>
      <c r="Y56" t="s">
        <v>181</v>
      </c>
      <c r="Z56" t="s">
        <v>375</v>
      </c>
      <c r="AA56" t="s">
        <v>538</v>
      </c>
      <c r="AB56" t="s">
        <v>911</v>
      </c>
      <c r="AC56" t="s">
        <v>242</v>
      </c>
      <c r="AD56" t="s">
        <v>912</v>
      </c>
      <c r="AE56" t="s">
        <v>242</v>
      </c>
      <c r="AF56" t="s">
        <v>180</v>
      </c>
      <c r="AG56">
        <v>112</v>
      </c>
      <c r="AH56" t="s">
        <v>175</v>
      </c>
      <c r="AI56" t="s">
        <v>175</v>
      </c>
      <c r="AJ56" t="s">
        <v>180</v>
      </c>
      <c r="AK56" t="s">
        <v>183</v>
      </c>
      <c r="AL56" t="s">
        <v>175</v>
      </c>
      <c r="AM56">
        <v>90</v>
      </c>
      <c r="AN56" t="s">
        <v>175</v>
      </c>
      <c r="AO56">
        <v>1</v>
      </c>
      <c r="AP56">
        <v>16</v>
      </c>
      <c r="AQ56">
        <v>2.0699999999999998</v>
      </c>
      <c r="AR56">
        <v>197.6</v>
      </c>
      <c r="AS56" t="s">
        <v>175</v>
      </c>
      <c r="AT56" t="s">
        <v>175</v>
      </c>
      <c r="AU56" t="s">
        <v>175</v>
      </c>
      <c r="AV56" t="s">
        <v>175</v>
      </c>
      <c r="AW56">
        <v>2</v>
      </c>
      <c r="AX56" t="s">
        <v>188</v>
      </c>
      <c r="AY56" t="s">
        <v>204</v>
      </c>
      <c r="AZ56" t="s">
        <v>175</v>
      </c>
      <c r="BA56" t="s">
        <v>180</v>
      </c>
      <c r="BB56">
        <v>7</v>
      </c>
      <c r="BC56" t="s">
        <v>190</v>
      </c>
      <c r="BD56" t="s">
        <v>267</v>
      </c>
      <c r="BE56">
        <v>5</v>
      </c>
      <c r="BF56" t="s">
        <v>192</v>
      </c>
      <c r="BG56" t="s">
        <v>180</v>
      </c>
      <c r="BH56">
        <v>0</v>
      </c>
      <c r="BI56">
        <v>7.1039999999999903</v>
      </c>
      <c r="BJ56">
        <v>0</v>
      </c>
      <c r="BK56">
        <v>42.631999999999998</v>
      </c>
      <c r="BL56">
        <v>70.335999999999899</v>
      </c>
      <c r="BM56" t="s">
        <v>268</v>
      </c>
      <c r="BN56">
        <v>11.263999999999999</v>
      </c>
      <c r="BO56">
        <v>69.466800000000006</v>
      </c>
      <c r="BP56">
        <v>-0.86919999999997799</v>
      </c>
      <c r="BQ56" t="s">
        <v>1961</v>
      </c>
      <c r="BR56">
        <v>5.54</v>
      </c>
      <c r="BS56">
        <v>14.4</v>
      </c>
      <c r="BT56">
        <v>2.1</v>
      </c>
      <c r="BU56">
        <v>0</v>
      </c>
      <c r="BV56">
        <v>36.756900000000002</v>
      </c>
      <c r="BW56">
        <v>58.796900000000001</v>
      </c>
      <c r="BX56">
        <v>10.669899999999901</v>
      </c>
      <c r="BY56">
        <v>9</v>
      </c>
      <c r="BZ56">
        <v>0</v>
      </c>
    </row>
    <row r="57" spans="1:78" x14ac:dyDescent="0.25">
      <c r="A57">
        <v>2322815</v>
      </c>
      <c r="B57" t="s">
        <v>361</v>
      </c>
      <c r="C57" t="s">
        <v>362</v>
      </c>
      <c r="D57" t="s">
        <v>913</v>
      </c>
      <c r="E57" t="s">
        <v>914</v>
      </c>
      <c r="F57" t="s">
        <v>175</v>
      </c>
      <c r="G57" t="s">
        <v>197</v>
      </c>
      <c r="H57" t="s">
        <v>198</v>
      </c>
      <c r="I57" t="s">
        <v>253</v>
      </c>
      <c r="J57" t="s">
        <v>179</v>
      </c>
      <c r="K57">
        <v>2.5</v>
      </c>
      <c r="L57">
        <v>2</v>
      </c>
      <c r="M57">
        <v>16</v>
      </c>
      <c r="N57" t="s">
        <v>374</v>
      </c>
      <c r="O57">
        <v>0.7</v>
      </c>
      <c r="P57">
        <v>0.8</v>
      </c>
      <c r="Q57">
        <v>11.5</v>
      </c>
      <c r="R57">
        <v>22.4</v>
      </c>
      <c r="S57">
        <v>112</v>
      </c>
      <c r="T57">
        <v>120.2</v>
      </c>
      <c r="U57">
        <v>86.8</v>
      </c>
      <c r="V57" t="s">
        <v>180</v>
      </c>
      <c r="W57" t="s">
        <v>180</v>
      </c>
      <c r="X57" t="s">
        <v>180</v>
      </c>
      <c r="Y57" t="s">
        <v>181</v>
      </c>
      <c r="Z57" t="s">
        <v>375</v>
      </c>
      <c r="AA57" t="s">
        <v>538</v>
      </c>
      <c r="AB57" t="s">
        <v>911</v>
      </c>
      <c r="AC57" t="s">
        <v>242</v>
      </c>
      <c r="AD57" t="s">
        <v>915</v>
      </c>
      <c r="AE57" t="s">
        <v>242</v>
      </c>
      <c r="AF57" t="s">
        <v>180</v>
      </c>
      <c r="AG57">
        <v>112</v>
      </c>
      <c r="AH57" t="s">
        <v>175</v>
      </c>
      <c r="AI57" t="s">
        <v>175</v>
      </c>
      <c r="AJ57" t="s">
        <v>180</v>
      </c>
      <c r="AK57" t="s">
        <v>183</v>
      </c>
      <c r="AL57" t="s">
        <v>175</v>
      </c>
      <c r="AM57">
        <v>90</v>
      </c>
      <c r="AN57" t="s">
        <v>175</v>
      </c>
      <c r="AO57">
        <v>1</v>
      </c>
      <c r="AP57">
        <v>16</v>
      </c>
      <c r="AQ57">
        <v>2.0699999999999998</v>
      </c>
      <c r="AR57">
        <v>242.18</v>
      </c>
      <c r="AS57" t="s">
        <v>175</v>
      </c>
      <c r="AT57" t="s">
        <v>175</v>
      </c>
      <c r="AU57" t="s">
        <v>175</v>
      </c>
      <c r="AV57" t="s">
        <v>175</v>
      </c>
      <c r="AW57">
        <v>2</v>
      </c>
      <c r="AX57" t="s">
        <v>188</v>
      </c>
      <c r="AY57" t="s">
        <v>204</v>
      </c>
      <c r="AZ57" t="s">
        <v>175</v>
      </c>
      <c r="BA57" t="s">
        <v>180</v>
      </c>
      <c r="BB57">
        <v>7</v>
      </c>
      <c r="BC57" t="s">
        <v>190</v>
      </c>
      <c r="BD57" t="s">
        <v>267</v>
      </c>
      <c r="BE57">
        <v>5</v>
      </c>
      <c r="BF57" t="s">
        <v>192</v>
      </c>
      <c r="BG57" t="s">
        <v>180</v>
      </c>
      <c r="BH57">
        <v>0</v>
      </c>
      <c r="BI57">
        <v>7.1039999999999903</v>
      </c>
      <c r="BJ57">
        <v>0</v>
      </c>
      <c r="BK57">
        <v>45.718379999999897</v>
      </c>
      <c r="BL57">
        <v>73.422379999999904</v>
      </c>
      <c r="BM57" t="s">
        <v>268</v>
      </c>
      <c r="BN57">
        <v>13.37762</v>
      </c>
      <c r="BO57">
        <v>73.014600000000002</v>
      </c>
      <c r="BP57">
        <v>-0.40777999999998799</v>
      </c>
      <c r="BQ57" t="s">
        <v>1961</v>
      </c>
      <c r="BR57">
        <v>5.54</v>
      </c>
      <c r="BS57">
        <v>14.4</v>
      </c>
      <c r="BT57">
        <v>2.1</v>
      </c>
      <c r="BU57">
        <v>0</v>
      </c>
      <c r="BV57">
        <v>39.19014</v>
      </c>
      <c r="BW57">
        <v>61.230139999999999</v>
      </c>
      <c r="BX57">
        <v>11.7844599999999</v>
      </c>
      <c r="BY57">
        <v>9</v>
      </c>
      <c r="BZ57">
        <v>0</v>
      </c>
    </row>
    <row r="58" spans="1:78" x14ac:dyDescent="0.25">
      <c r="A58">
        <v>2322814</v>
      </c>
      <c r="B58" t="s">
        <v>361</v>
      </c>
      <c r="C58" t="s">
        <v>362</v>
      </c>
      <c r="D58" t="s">
        <v>916</v>
      </c>
      <c r="E58" t="s">
        <v>917</v>
      </c>
      <c r="F58" t="s">
        <v>175</v>
      </c>
      <c r="G58" t="s">
        <v>197</v>
      </c>
      <c r="H58" t="s">
        <v>177</v>
      </c>
      <c r="I58" t="s">
        <v>410</v>
      </c>
      <c r="J58" t="s">
        <v>179</v>
      </c>
      <c r="K58">
        <v>3</v>
      </c>
      <c r="L58">
        <v>2</v>
      </c>
      <c r="M58">
        <v>16</v>
      </c>
      <c r="N58" t="s">
        <v>374</v>
      </c>
      <c r="O58">
        <v>0.2</v>
      </c>
      <c r="P58">
        <v>0.7</v>
      </c>
      <c r="Q58">
        <v>19.5</v>
      </c>
      <c r="R58">
        <v>29.5</v>
      </c>
      <c r="S58">
        <v>112</v>
      </c>
      <c r="T58">
        <v>113.4</v>
      </c>
      <c r="U58">
        <v>117.2</v>
      </c>
      <c r="V58" t="s">
        <v>180</v>
      </c>
      <c r="W58" t="s">
        <v>180</v>
      </c>
      <c r="X58" t="s">
        <v>180</v>
      </c>
      <c r="Y58" t="s">
        <v>181</v>
      </c>
      <c r="Z58" t="s">
        <v>375</v>
      </c>
      <c r="AA58" t="s">
        <v>538</v>
      </c>
      <c r="AB58" t="s">
        <v>911</v>
      </c>
      <c r="AC58" t="s">
        <v>242</v>
      </c>
      <c r="AD58" t="s">
        <v>918</v>
      </c>
      <c r="AE58" t="s">
        <v>242</v>
      </c>
      <c r="AF58" t="s">
        <v>180</v>
      </c>
      <c r="AG58">
        <v>112</v>
      </c>
      <c r="AH58" t="s">
        <v>175</v>
      </c>
      <c r="AI58" t="s">
        <v>175</v>
      </c>
      <c r="AJ58" t="s">
        <v>180</v>
      </c>
      <c r="AK58" t="s">
        <v>183</v>
      </c>
      <c r="AL58" t="s">
        <v>175</v>
      </c>
      <c r="AM58">
        <v>90</v>
      </c>
      <c r="AN58" t="s">
        <v>175</v>
      </c>
      <c r="AO58">
        <v>1</v>
      </c>
      <c r="AP58">
        <v>16</v>
      </c>
      <c r="AQ58">
        <v>2.0699999999999998</v>
      </c>
      <c r="AR58">
        <v>197.6</v>
      </c>
      <c r="AS58" t="s">
        <v>175</v>
      </c>
      <c r="AT58" t="s">
        <v>175</v>
      </c>
      <c r="AU58" t="s">
        <v>175</v>
      </c>
      <c r="AV58" t="s">
        <v>175</v>
      </c>
      <c r="AW58">
        <v>2</v>
      </c>
      <c r="AX58" t="s">
        <v>188</v>
      </c>
      <c r="AY58" t="s">
        <v>204</v>
      </c>
      <c r="AZ58" t="s">
        <v>175</v>
      </c>
      <c r="BA58" t="s">
        <v>180</v>
      </c>
      <c r="BB58">
        <v>7</v>
      </c>
      <c r="BC58" t="s">
        <v>190</v>
      </c>
      <c r="BD58" t="s">
        <v>267</v>
      </c>
      <c r="BE58">
        <v>6</v>
      </c>
      <c r="BF58" t="s">
        <v>278</v>
      </c>
      <c r="BG58" t="s">
        <v>180</v>
      </c>
      <c r="BH58">
        <v>0</v>
      </c>
      <c r="BI58">
        <v>7.1039999999999903</v>
      </c>
      <c r="BJ58">
        <v>0</v>
      </c>
      <c r="BK58">
        <v>42.631999999999998</v>
      </c>
      <c r="BL58">
        <v>70.335999999999899</v>
      </c>
      <c r="BM58" t="s">
        <v>268</v>
      </c>
      <c r="BN58">
        <v>46.863999999999997</v>
      </c>
      <c r="BO58">
        <v>97.630199999999903</v>
      </c>
      <c r="BP58">
        <v>27.2942</v>
      </c>
      <c r="BQ58" t="s">
        <v>1961</v>
      </c>
      <c r="BR58">
        <v>5.54</v>
      </c>
      <c r="BS58">
        <v>14.4</v>
      </c>
      <c r="BT58">
        <v>2.1</v>
      </c>
      <c r="BU58">
        <v>0</v>
      </c>
      <c r="BV58">
        <v>36.756900000000002</v>
      </c>
      <c r="BW58">
        <v>58.796900000000001</v>
      </c>
      <c r="BX58">
        <v>38.833299999999902</v>
      </c>
      <c r="BY58">
        <v>9</v>
      </c>
      <c r="BZ58">
        <v>0</v>
      </c>
    </row>
    <row r="59" spans="1:78" x14ac:dyDescent="0.25">
      <c r="A59">
        <v>2322232</v>
      </c>
      <c r="B59" t="s">
        <v>361</v>
      </c>
      <c r="C59" t="s">
        <v>362</v>
      </c>
      <c r="D59" t="s">
        <v>932</v>
      </c>
      <c r="E59" t="s">
        <v>933</v>
      </c>
      <c r="F59" t="s">
        <v>175</v>
      </c>
      <c r="G59" t="s">
        <v>197</v>
      </c>
      <c r="H59" t="s">
        <v>177</v>
      </c>
      <c r="I59" t="s">
        <v>934</v>
      </c>
      <c r="J59" t="s">
        <v>179</v>
      </c>
      <c r="K59">
        <v>2</v>
      </c>
      <c r="L59">
        <v>2</v>
      </c>
      <c r="M59">
        <v>8</v>
      </c>
      <c r="N59" t="s">
        <v>175</v>
      </c>
      <c r="O59">
        <v>0.3</v>
      </c>
      <c r="P59">
        <v>0.4</v>
      </c>
      <c r="Q59">
        <v>5.3</v>
      </c>
      <c r="R59">
        <v>14.1</v>
      </c>
      <c r="S59">
        <v>112</v>
      </c>
      <c r="T59">
        <v>49.3</v>
      </c>
      <c r="U59">
        <v>51.7</v>
      </c>
      <c r="V59" t="s">
        <v>180</v>
      </c>
      <c r="W59" t="s">
        <v>180</v>
      </c>
      <c r="X59" t="s">
        <v>180</v>
      </c>
      <c r="Y59" t="s">
        <v>181</v>
      </c>
      <c r="Z59" t="s">
        <v>935</v>
      </c>
      <c r="AA59" t="s">
        <v>936</v>
      </c>
      <c r="AB59" t="s">
        <v>930</v>
      </c>
      <c r="AC59" t="s">
        <v>242</v>
      </c>
      <c r="AD59" t="s">
        <v>937</v>
      </c>
      <c r="AE59" t="s">
        <v>242</v>
      </c>
      <c r="AF59" t="s">
        <v>180</v>
      </c>
      <c r="AG59">
        <v>112</v>
      </c>
      <c r="AH59" t="s">
        <v>175</v>
      </c>
      <c r="AI59" t="s">
        <v>175</v>
      </c>
      <c r="AJ59" t="s">
        <v>180</v>
      </c>
      <c r="AK59" t="s">
        <v>183</v>
      </c>
      <c r="AL59" t="s">
        <v>175</v>
      </c>
      <c r="AM59">
        <v>45</v>
      </c>
      <c r="AN59">
        <v>0.88</v>
      </c>
      <c r="AO59">
        <v>1</v>
      </c>
      <c r="AP59">
        <v>8</v>
      </c>
      <c r="AQ59">
        <v>1.3</v>
      </c>
      <c r="AR59">
        <v>170.22</v>
      </c>
      <c r="AS59" t="s">
        <v>175</v>
      </c>
      <c r="AT59" t="s">
        <v>175</v>
      </c>
      <c r="AU59" t="s">
        <v>175</v>
      </c>
      <c r="AV59" t="s">
        <v>175</v>
      </c>
      <c r="AW59">
        <v>1</v>
      </c>
      <c r="AX59" t="s">
        <v>188</v>
      </c>
      <c r="AY59" t="s">
        <v>220</v>
      </c>
      <c r="AZ59" t="s">
        <v>175</v>
      </c>
      <c r="BA59" t="s">
        <v>175</v>
      </c>
      <c r="BB59">
        <v>7</v>
      </c>
      <c r="BC59" t="s">
        <v>190</v>
      </c>
      <c r="BD59" t="s">
        <v>267</v>
      </c>
      <c r="BE59">
        <v>4</v>
      </c>
      <c r="BF59" t="s">
        <v>192</v>
      </c>
      <c r="BG59" t="s">
        <v>183</v>
      </c>
      <c r="BH59">
        <v>0</v>
      </c>
      <c r="BI59">
        <v>4.7519999999999998</v>
      </c>
      <c r="BJ59">
        <v>0</v>
      </c>
      <c r="BK59">
        <v>35.97784</v>
      </c>
      <c r="BL59">
        <v>40.729840000000003</v>
      </c>
      <c r="BM59" t="s">
        <v>268</v>
      </c>
      <c r="BN59">
        <v>10.97016</v>
      </c>
      <c r="BO59">
        <v>43.668599999999898</v>
      </c>
      <c r="BP59">
        <v>2.9387599999999798</v>
      </c>
      <c r="BQ59" t="s">
        <v>1961</v>
      </c>
      <c r="BR59">
        <v>3.62</v>
      </c>
      <c r="BS59">
        <v>0</v>
      </c>
      <c r="BT59">
        <v>0</v>
      </c>
      <c r="BU59">
        <v>0</v>
      </c>
      <c r="BV59">
        <v>30.951560000000001</v>
      </c>
      <c r="BW59">
        <v>34.571559999999998</v>
      </c>
      <c r="BX59">
        <v>9.0970399999999891</v>
      </c>
      <c r="BY59">
        <v>9</v>
      </c>
      <c r="BZ59">
        <v>0</v>
      </c>
    </row>
    <row r="60" spans="1:78" x14ac:dyDescent="0.25">
      <c r="A60">
        <v>2322231</v>
      </c>
      <c r="B60" t="s">
        <v>361</v>
      </c>
      <c r="C60" t="s">
        <v>362</v>
      </c>
      <c r="D60" t="s">
        <v>938</v>
      </c>
      <c r="E60" t="s">
        <v>939</v>
      </c>
      <c r="F60" t="s">
        <v>940</v>
      </c>
      <c r="G60" t="s">
        <v>197</v>
      </c>
      <c r="H60" t="s">
        <v>198</v>
      </c>
      <c r="I60" t="s">
        <v>536</v>
      </c>
      <c r="J60" t="s">
        <v>179</v>
      </c>
      <c r="K60">
        <v>2.9</v>
      </c>
      <c r="L60">
        <v>2</v>
      </c>
      <c r="M60">
        <v>32</v>
      </c>
      <c r="N60" t="s">
        <v>175</v>
      </c>
      <c r="O60">
        <v>0.7</v>
      </c>
      <c r="P60">
        <v>1.2</v>
      </c>
      <c r="Q60">
        <v>13.7</v>
      </c>
      <c r="R60">
        <v>27.7</v>
      </c>
      <c r="S60">
        <v>112</v>
      </c>
      <c r="T60">
        <v>83.2</v>
      </c>
      <c r="U60">
        <v>106</v>
      </c>
      <c r="V60" t="s">
        <v>180</v>
      </c>
      <c r="W60" t="s">
        <v>180</v>
      </c>
      <c r="X60" t="s">
        <v>180</v>
      </c>
      <c r="Y60" t="s">
        <v>181</v>
      </c>
      <c r="Z60" t="s">
        <v>941</v>
      </c>
      <c r="AA60" t="s">
        <v>942</v>
      </c>
      <c r="AB60" t="s">
        <v>930</v>
      </c>
      <c r="AC60" t="s">
        <v>242</v>
      </c>
      <c r="AD60" t="s">
        <v>943</v>
      </c>
      <c r="AE60" t="s">
        <v>242</v>
      </c>
      <c r="AF60" t="s">
        <v>180</v>
      </c>
      <c r="AG60">
        <v>112</v>
      </c>
      <c r="AH60" t="s">
        <v>175</v>
      </c>
      <c r="AI60" t="s">
        <v>175</v>
      </c>
      <c r="AJ60" t="s">
        <v>180</v>
      </c>
      <c r="AK60" t="s">
        <v>175</v>
      </c>
      <c r="AL60" t="s">
        <v>175</v>
      </c>
      <c r="AM60">
        <v>90</v>
      </c>
      <c r="AN60">
        <v>0.88</v>
      </c>
      <c r="AO60">
        <v>1</v>
      </c>
      <c r="AP60">
        <v>32</v>
      </c>
      <c r="AQ60">
        <v>2.0699999999999998</v>
      </c>
      <c r="AR60">
        <v>204.25</v>
      </c>
      <c r="AS60" t="s">
        <v>175</v>
      </c>
      <c r="AT60" t="s">
        <v>175</v>
      </c>
      <c r="AU60" t="s">
        <v>175</v>
      </c>
      <c r="AV60" t="s">
        <v>175</v>
      </c>
      <c r="AW60">
        <v>1</v>
      </c>
      <c r="AX60" t="s">
        <v>188</v>
      </c>
      <c r="AY60" t="s">
        <v>220</v>
      </c>
      <c r="AZ60" t="s">
        <v>175</v>
      </c>
      <c r="BA60" t="s">
        <v>175</v>
      </c>
      <c r="BB60">
        <v>7</v>
      </c>
      <c r="BC60" t="s">
        <v>190</v>
      </c>
      <c r="BD60" t="s">
        <v>267</v>
      </c>
      <c r="BE60">
        <v>5.8</v>
      </c>
      <c r="BF60" t="s">
        <v>278</v>
      </c>
      <c r="BG60" t="s">
        <v>183</v>
      </c>
      <c r="BH60">
        <v>0</v>
      </c>
      <c r="BI60">
        <v>11.808</v>
      </c>
      <c r="BJ60">
        <v>0</v>
      </c>
      <c r="BK60">
        <v>42.765000000000001</v>
      </c>
      <c r="BL60">
        <v>54.573</v>
      </c>
      <c r="BM60" t="s">
        <v>268</v>
      </c>
      <c r="BN60">
        <v>51.427</v>
      </c>
      <c r="BO60">
        <v>90.446999999999903</v>
      </c>
      <c r="BP60">
        <v>35.873999999999903</v>
      </c>
      <c r="BQ60" t="s">
        <v>1961</v>
      </c>
      <c r="BR60">
        <v>9.3799999999999901</v>
      </c>
      <c r="BS60">
        <v>0</v>
      </c>
      <c r="BT60">
        <v>0</v>
      </c>
      <c r="BU60">
        <v>0</v>
      </c>
      <c r="BV60">
        <v>36.876599999999897</v>
      </c>
      <c r="BW60">
        <v>46.256599999999899</v>
      </c>
      <c r="BX60">
        <v>44.190399999999997</v>
      </c>
      <c r="BY60">
        <v>9</v>
      </c>
      <c r="BZ60">
        <v>0</v>
      </c>
    </row>
    <row r="61" spans="1:78" x14ac:dyDescent="0.25">
      <c r="A61">
        <v>2322229</v>
      </c>
      <c r="B61" t="s">
        <v>361</v>
      </c>
      <c r="C61" t="s">
        <v>362</v>
      </c>
      <c r="D61" t="s">
        <v>944</v>
      </c>
      <c r="E61" t="s">
        <v>945</v>
      </c>
      <c r="F61" t="s">
        <v>946</v>
      </c>
      <c r="G61" t="s">
        <v>197</v>
      </c>
      <c r="H61" t="s">
        <v>198</v>
      </c>
      <c r="I61" t="s">
        <v>366</v>
      </c>
      <c r="J61" t="s">
        <v>175</v>
      </c>
      <c r="K61">
        <v>2.8</v>
      </c>
      <c r="L61">
        <v>2</v>
      </c>
      <c r="M61">
        <v>32</v>
      </c>
      <c r="N61" t="s">
        <v>175</v>
      </c>
      <c r="O61">
        <v>0.7</v>
      </c>
      <c r="P61">
        <v>1.9</v>
      </c>
      <c r="Q61">
        <v>14.3</v>
      </c>
      <c r="R61">
        <v>32.9</v>
      </c>
      <c r="S61">
        <v>112</v>
      </c>
      <c r="T61">
        <v>115.3</v>
      </c>
      <c r="U61">
        <v>123.1</v>
      </c>
      <c r="V61" t="s">
        <v>180</v>
      </c>
      <c r="W61" t="s">
        <v>180</v>
      </c>
      <c r="X61" t="s">
        <v>180</v>
      </c>
      <c r="Y61" t="s">
        <v>181</v>
      </c>
      <c r="Z61" t="s">
        <v>941</v>
      </c>
      <c r="AA61" t="s">
        <v>947</v>
      </c>
      <c r="AB61" t="s">
        <v>930</v>
      </c>
      <c r="AC61" t="s">
        <v>242</v>
      </c>
      <c r="AD61" t="s">
        <v>948</v>
      </c>
      <c r="AE61" t="s">
        <v>242</v>
      </c>
      <c r="AF61" t="s">
        <v>180</v>
      </c>
      <c r="AG61">
        <v>112</v>
      </c>
      <c r="AH61" t="s">
        <v>175</v>
      </c>
      <c r="AI61" t="s">
        <v>175</v>
      </c>
      <c r="AJ61" t="s">
        <v>180</v>
      </c>
      <c r="AK61" t="s">
        <v>175</v>
      </c>
      <c r="AL61" t="s">
        <v>175</v>
      </c>
      <c r="AM61">
        <v>150</v>
      </c>
      <c r="AN61" t="s">
        <v>175</v>
      </c>
      <c r="AO61">
        <v>1</v>
      </c>
      <c r="AP61">
        <v>32</v>
      </c>
      <c r="AQ61">
        <v>2.0699999999999998</v>
      </c>
      <c r="AR61">
        <v>244.12</v>
      </c>
      <c r="AS61">
        <v>0.81</v>
      </c>
      <c r="AT61">
        <v>0.88</v>
      </c>
      <c r="AU61">
        <v>0.87</v>
      </c>
      <c r="AV61">
        <v>0.89</v>
      </c>
      <c r="AW61">
        <v>2</v>
      </c>
      <c r="AX61" t="s">
        <v>188</v>
      </c>
      <c r="AY61" t="s">
        <v>175</v>
      </c>
      <c r="AZ61" t="s">
        <v>175</v>
      </c>
      <c r="BA61" t="s">
        <v>175</v>
      </c>
      <c r="BB61">
        <v>7</v>
      </c>
      <c r="BC61" t="s">
        <v>190</v>
      </c>
      <c r="BD61" t="s">
        <v>267</v>
      </c>
      <c r="BE61">
        <v>5.6</v>
      </c>
      <c r="BF61" t="s">
        <v>278</v>
      </c>
      <c r="BG61" t="s">
        <v>183</v>
      </c>
      <c r="BH61">
        <v>0</v>
      </c>
      <c r="BI61">
        <v>11.808</v>
      </c>
      <c r="BJ61">
        <v>0</v>
      </c>
      <c r="BK61">
        <v>45.894919999999999</v>
      </c>
      <c r="BL61">
        <v>57.702919999999999</v>
      </c>
      <c r="BM61" t="s">
        <v>268</v>
      </c>
      <c r="BN61">
        <v>65.397079999999903</v>
      </c>
      <c r="BO61">
        <v>107.3976</v>
      </c>
      <c r="BP61">
        <v>49.694679999999998</v>
      </c>
      <c r="BQ61" t="s">
        <v>1961</v>
      </c>
      <c r="BR61">
        <v>9.3799999999999901</v>
      </c>
      <c r="BS61">
        <v>0</v>
      </c>
      <c r="BT61">
        <v>0</v>
      </c>
      <c r="BU61">
        <v>0</v>
      </c>
      <c r="BV61">
        <v>39.341459999999998</v>
      </c>
      <c r="BW61">
        <v>48.721459999999901</v>
      </c>
      <c r="BX61">
        <v>58.676139999999997</v>
      </c>
      <c r="BY61">
        <v>9</v>
      </c>
      <c r="BZ61">
        <v>0</v>
      </c>
    </row>
    <row r="62" spans="1:78" x14ac:dyDescent="0.25">
      <c r="A62">
        <v>2322227</v>
      </c>
      <c r="B62" t="s">
        <v>361</v>
      </c>
      <c r="C62" t="s">
        <v>362</v>
      </c>
      <c r="D62" t="s">
        <v>949</v>
      </c>
      <c r="E62" t="s">
        <v>950</v>
      </c>
      <c r="F62" t="s">
        <v>951</v>
      </c>
      <c r="G62" t="s">
        <v>197</v>
      </c>
      <c r="H62" t="s">
        <v>198</v>
      </c>
      <c r="I62" t="s">
        <v>281</v>
      </c>
      <c r="J62" t="s">
        <v>179</v>
      </c>
      <c r="K62">
        <v>2.2999999999999998</v>
      </c>
      <c r="L62">
        <v>2</v>
      </c>
      <c r="M62">
        <v>16</v>
      </c>
      <c r="N62" t="s">
        <v>316</v>
      </c>
      <c r="O62">
        <v>0.6</v>
      </c>
      <c r="P62">
        <v>0.8</v>
      </c>
      <c r="Q62">
        <v>9.6999999999999993</v>
      </c>
      <c r="R62">
        <v>25.9</v>
      </c>
      <c r="S62">
        <v>112</v>
      </c>
      <c r="T62">
        <v>122.9</v>
      </c>
      <c r="U62">
        <v>95.1</v>
      </c>
      <c r="V62" t="s">
        <v>180</v>
      </c>
      <c r="W62" t="s">
        <v>180</v>
      </c>
      <c r="X62" t="s">
        <v>183</v>
      </c>
      <c r="Y62" t="s">
        <v>181</v>
      </c>
      <c r="Z62" t="s">
        <v>952</v>
      </c>
      <c r="AA62" t="s">
        <v>795</v>
      </c>
      <c r="AB62" t="s">
        <v>706</v>
      </c>
      <c r="AC62" t="s">
        <v>242</v>
      </c>
      <c r="AD62" t="s">
        <v>953</v>
      </c>
      <c r="AE62" t="s">
        <v>242</v>
      </c>
      <c r="AF62" t="s">
        <v>183</v>
      </c>
      <c r="AG62">
        <v>112</v>
      </c>
      <c r="AH62" t="s">
        <v>175</v>
      </c>
      <c r="AI62" t="s">
        <v>175</v>
      </c>
      <c r="AJ62" t="s">
        <v>180</v>
      </c>
      <c r="AK62" t="s">
        <v>175</v>
      </c>
      <c r="AL62" t="s">
        <v>175</v>
      </c>
      <c r="AM62">
        <v>90</v>
      </c>
      <c r="AN62" t="s">
        <v>175</v>
      </c>
      <c r="AO62">
        <v>1</v>
      </c>
      <c r="AP62">
        <v>16</v>
      </c>
      <c r="AQ62">
        <v>2.0699999999999998</v>
      </c>
      <c r="AR62">
        <v>249.6</v>
      </c>
      <c r="AS62" t="s">
        <v>175</v>
      </c>
      <c r="AT62" t="s">
        <v>175</v>
      </c>
      <c r="AU62" t="s">
        <v>175</v>
      </c>
      <c r="AV62" t="s">
        <v>175</v>
      </c>
      <c r="AW62">
        <v>2</v>
      </c>
      <c r="AX62" t="s">
        <v>188</v>
      </c>
      <c r="AY62" t="s">
        <v>204</v>
      </c>
      <c r="AZ62" t="s">
        <v>175</v>
      </c>
      <c r="BA62" t="s">
        <v>180</v>
      </c>
      <c r="BB62">
        <v>7</v>
      </c>
      <c r="BC62" t="s">
        <v>190</v>
      </c>
      <c r="BD62" t="s">
        <v>267</v>
      </c>
      <c r="BE62">
        <v>4.5999999999999996</v>
      </c>
      <c r="BF62" t="s">
        <v>192</v>
      </c>
      <c r="BG62" t="s">
        <v>180</v>
      </c>
      <c r="BH62">
        <v>0</v>
      </c>
      <c r="BI62">
        <v>7.1039999999999903</v>
      </c>
      <c r="BJ62">
        <v>0</v>
      </c>
      <c r="BK62">
        <v>46.393599999999999</v>
      </c>
      <c r="BL62">
        <v>74.0976</v>
      </c>
      <c r="BM62" t="s">
        <v>268</v>
      </c>
      <c r="BN62">
        <v>21.002399999999898</v>
      </c>
      <c r="BO62">
        <v>80.504399999999904</v>
      </c>
      <c r="BP62">
        <v>6.4067999999999898</v>
      </c>
      <c r="BQ62" t="s">
        <v>1961</v>
      </c>
      <c r="BR62">
        <v>5.54</v>
      </c>
      <c r="BS62">
        <v>14.4</v>
      </c>
      <c r="BT62">
        <v>2.1</v>
      </c>
      <c r="BU62">
        <v>0</v>
      </c>
      <c r="BV62">
        <v>39.768900000000002</v>
      </c>
      <c r="BW62">
        <v>61.808900000000001</v>
      </c>
      <c r="BX62">
        <v>18.6954999999999</v>
      </c>
      <c r="BY62">
        <v>9</v>
      </c>
      <c r="BZ62">
        <v>0</v>
      </c>
    </row>
    <row r="63" spans="1:78" x14ac:dyDescent="0.25">
      <c r="A63">
        <v>2321003</v>
      </c>
      <c r="B63" t="s">
        <v>361</v>
      </c>
      <c r="C63" t="s">
        <v>362</v>
      </c>
      <c r="D63" t="s">
        <v>964</v>
      </c>
      <c r="E63" t="s">
        <v>965</v>
      </c>
      <c r="F63" t="s">
        <v>966</v>
      </c>
      <c r="G63" t="s">
        <v>197</v>
      </c>
      <c r="H63" t="s">
        <v>198</v>
      </c>
      <c r="I63" t="s">
        <v>445</v>
      </c>
      <c r="J63" t="s">
        <v>179</v>
      </c>
      <c r="K63">
        <v>1.5</v>
      </c>
      <c r="L63">
        <v>4</v>
      </c>
      <c r="M63">
        <v>8</v>
      </c>
      <c r="N63" t="s">
        <v>175</v>
      </c>
      <c r="O63">
        <v>0.4</v>
      </c>
      <c r="P63">
        <v>0.5</v>
      </c>
      <c r="Q63">
        <v>6.6</v>
      </c>
      <c r="R63">
        <v>15</v>
      </c>
      <c r="S63">
        <v>112</v>
      </c>
      <c r="T63">
        <v>75.2</v>
      </c>
      <c r="U63">
        <v>56.4</v>
      </c>
      <c r="V63" t="s">
        <v>180</v>
      </c>
      <c r="W63" t="s">
        <v>180</v>
      </c>
      <c r="X63" t="s">
        <v>180</v>
      </c>
      <c r="Y63" t="s">
        <v>181</v>
      </c>
      <c r="Z63" t="s">
        <v>935</v>
      </c>
      <c r="AA63" t="s">
        <v>967</v>
      </c>
      <c r="AB63" t="s">
        <v>968</v>
      </c>
      <c r="AC63" t="s">
        <v>242</v>
      </c>
      <c r="AD63" t="s">
        <v>969</v>
      </c>
      <c r="AE63" t="s">
        <v>242</v>
      </c>
      <c r="AF63" t="s">
        <v>180</v>
      </c>
      <c r="AG63">
        <v>112</v>
      </c>
      <c r="AH63" t="s">
        <v>175</v>
      </c>
      <c r="AI63" t="s">
        <v>175</v>
      </c>
      <c r="AJ63" t="s">
        <v>180</v>
      </c>
      <c r="AK63" t="s">
        <v>183</v>
      </c>
      <c r="AL63" t="s">
        <v>175</v>
      </c>
      <c r="AM63">
        <v>65</v>
      </c>
      <c r="AN63">
        <v>0.88</v>
      </c>
      <c r="AO63">
        <v>1</v>
      </c>
      <c r="AP63">
        <v>8</v>
      </c>
      <c r="AQ63">
        <v>1.29</v>
      </c>
      <c r="AR63">
        <v>170.02</v>
      </c>
      <c r="AS63" t="s">
        <v>175</v>
      </c>
      <c r="AT63" t="s">
        <v>175</v>
      </c>
      <c r="AU63" t="s">
        <v>175</v>
      </c>
      <c r="AV63" t="s">
        <v>175</v>
      </c>
      <c r="AW63">
        <v>2</v>
      </c>
      <c r="AX63" t="s">
        <v>188</v>
      </c>
      <c r="AY63" t="s">
        <v>204</v>
      </c>
      <c r="AZ63" t="s">
        <v>175</v>
      </c>
      <c r="BA63" t="s">
        <v>175</v>
      </c>
      <c r="BB63">
        <v>7</v>
      </c>
      <c r="BC63" t="s">
        <v>190</v>
      </c>
      <c r="BD63" t="s">
        <v>267</v>
      </c>
      <c r="BE63">
        <v>6</v>
      </c>
      <c r="BF63" t="s">
        <v>192</v>
      </c>
      <c r="BG63" t="s">
        <v>183</v>
      </c>
      <c r="BH63">
        <v>0</v>
      </c>
      <c r="BI63">
        <v>4.7519999999999998</v>
      </c>
      <c r="BJ63">
        <v>0</v>
      </c>
      <c r="BK63">
        <v>35.903440000000003</v>
      </c>
      <c r="BL63">
        <v>43.25544</v>
      </c>
      <c r="BM63" t="s">
        <v>268</v>
      </c>
      <c r="BN63">
        <v>13.144559999999901</v>
      </c>
      <c r="BO63">
        <v>47.6981999999999</v>
      </c>
      <c r="BP63">
        <v>4.4427599999999803</v>
      </c>
      <c r="BQ63" t="s">
        <v>1961</v>
      </c>
      <c r="BR63">
        <v>3.62</v>
      </c>
      <c r="BS63">
        <v>0</v>
      </c>
      <c r="BT63">
        <v>2.1</v>
      </c>
      <c r="BU63">
        <v>0</v>
      </c>
      <c r="BV63">
        <v>30.88766</v>
      </c>
      <c r="BW63">
        <v>36.607660000000003</v>
      </c>
      <c r="BX63">
        <v>11.090539999999899</v>
      </c>
      <c r="BY63">
        <v>9</v>
      </c>
      <c r="BZ63">
        <v>0</v>
      </c>
    </row>
    <row r="64" spans="1:78" x14ac:dyDescent="0.25">
      <c r="A64">
        <v>2321002</v>
      </c>
      <c r="B64" t="s">
        <v>361</v>
      </c>
      <c r="C64" t="s">
        <v>362</v>
      </c>
      <c r="D64" t="s">
        <v>970</v>
      </c>
      <c r="E64" t="s">
        <v>971</v>
      </c>
      <c r="F64" t="s">
        <v>175</v>
      </c>
      <c r="G64" t="s">
        <v>197</v>
      </c>
      <c r="H64" t="s">
        <v>198</v>
      </c>
      <c r="I64" t="s">
        <v>957</v>
      </c>
      <c r="J64" t="s">
        <v>179</v>
      </c>
      <c r="K64">
        <v>1.5</v>
      </c>
      <c r="L64">
        <v>4</v>
      </c>
      <c r="M64">
        <v>8</v>
      </c>
      <c r="N64" t="s">
        <v>175</v>
      </c>
      <c r="O64">
        <v>0.4</v>
      </c>
      <c r="P64">
        <v>0.5</v>
      </c>
      <c r="Q64">
        <v>6.6</v>
      </c>
      <c r="R64">
        <v>14.1</v>
      </c>
      <c r="S64">
        <v>112</v>
      </c>
      <c r="T64">
        <v>75.2</v>
      </c>
      <c r="U64">
        <v>53.7</v>
      </c>
      <c r="V64" t="s">
        <v>180</v>
      </c>
      <c r="W64" t="s">
        <v>180</v>
      </c>
      <c r="X64" t="s">
        <v>180</v>
      </c>
      <c r="Y64" t="s">
        <v>181</v>
      </c>
      <c r="Z64" t="s">
        <v>935</v>
      </c>
      <c r="AA64" t="s">
        <v>972</v>
      </c>
      <c r="AB64" t="s">
        <v>968</v>
      </c>
      <c r="AC64" t="s">
        <v>242</v>
      </c>
      <c r="AD64" t="s">
        <v>973</v>
      </c>
      <c r="AE64" t="s">
        <v>242</v>
      </c>
      <c r="AF64" t="s">
        <v>180</v>
      </c>
      <c r="AG64">
        <v>112</v>
      </c>
      <c r="AH64" t="s">
        <v>175</v>
      </c>
      <c r="AI64" t="s">
        <v>175</v>
      </c>
      <c r="AJ64" t="s">
        <v>180</v>
      </c>
      <c r="AK64" t="s">
        <v>183</v>
      </c>
      <c r="AL64" t="s">
        <v>175</v>
      </c>
      <c r="AM64">
        <v>45</v>
      </c>
      <c r="AN64">
        <v>0.88</v>
      </c>
      <c r="AO64">
        <v>1</v>
      </c>
      <c r="AP64">
        <v>8</v>
      </c>
      <c r="AQ64">
        <v>1.29</v>
      </c>
      <c r="AR64">
        <v>170.02</v>
      </c>
      <c r="AS64" t="s">
        <v>175</v>
      </c>
      <c r="AT64" t="s">
        <v>175</v>
      </c>
      <c r="AU64" t="s">
        <v>175</v>
      </c>
      <c r="AV64" t="s">
        <v>175</v>
      </c>
      <c r="AW64">
        <v>2</v>
      </c>
      <c r="AX64" t="s">
        <v>188</v>
      </c>
      <c r="AY64" t="s">
        <v>204</v>
      </c>
      <c r="AZ64" t="s">
        <v>175</v>
      </c>
      <c r="BA64" t="s">
        <v>175</v>
      </c>
      <c r="BB64">
        <v>7</v>
      </c>
      <c r="BC64" t="s">
        <v>190</v>
      </c>
      <c r="BD64" t="s">
        <v>267</v>
      </c>
      <c r="BE64">
        <v>6</v>
      </c>
      <c r="BF64" t="s">
        <v>192</v>
      </c>
      <c r="BG64" t="s">
        <v>183</v>
      </c>
      <c r="BH64">
        <v>0</v>
      </c>
      <c r="BI64">
        <v>4.7519999999999998</v>
      </c>
      <c r="BJ64">
        <v>0</v>
      </c>
      <c r="BK64">
        <v>35.903440000000003</v>
      </c>
      <c r="BL64">
        <v>43.25544</v>
      </c>
      <c r="BM64" t="s">
        <v>268</v>
      </c>
      <c r="BN64">
        <v>10.4445599999999</v>
      </c>
      <c r="BO64">
        <v>45.332999999999899</v>
      </c>
      <c r="BP64">
        <v>2.0775599999999801</v>
      </c>
      <c r="BQ64" t="s">
        <v>1961</v>
      </c>
      <c r="BR64">
        <v>3.62</v>
      </c>
      <c r="BS64">
        <v>0</v>
      </c>
      <c r="BT64">
        <v>2.1</v>
      </c>
      <c r="BU64">
        <v>0</v>
      </c>
      <c r="BV64">
        <v>30.88766</v>
      </c>
      <c r="BW64">
        <v>36.607660000000003</v>
      </c>
      <c r="BX64">
        <v>8.7253399999999797</v>
      </c>
      <c r="BY64">
        <v>9</v>
      </c>
      <c r="BZ64">
        <v>1</v>
      </c>
    </row>
    <row r="65" spans="1:78" x14ac:dyDescent="0.25">
      <c r="A65">
        <v>2319914</v>
      </c>
      <c r="B65" t="s">
        <v>361</v>
      </c>
      <c r="C65" t="s">
        <v>362</v>
      </c>
      <c r="D65" t="s">
        <v>994</v>
      </c>
      <c r="E65" t="s">
        <v>995</v>
      </c>
      <c r="F65" t="s">
        <v>2046</v>
      </c>
      <c r="G65" t="s">
        <v>197</v>
      </c>
      <c r="H65" t="s">
        <v>198</v>
      </c>
      <c r="I65" t="s">
        <v>208</v>
      </c>
      <c r="J65" t="s">
        <v>179</v>
      </c>
      <c r="K65">
        <v>2.9</v>
      </c>
      <c r="L65">
        <v>2</v>
      </c>
      <c r="M65">
        <v>32</v>
      </c>
      <c r="N65" t="s">
        <v>374</v>
      </c>
      <c r="O65">
        <v>0.6</v>
      </c>
      <c r="P65">
        <v>1.1000000000000001</v>
      </c>
      <c r="Q65">
        <v>10.1</v>
      </c>
      <c r="R65">
        <v>20.399999999999999</v>
      </c>
      <c r="S65">
        <v>112</v>
      </c>
      <c r="T65">
        <v>126.1</v>
      </c>
      <c r="U65">
        <v>78.7</v>
      </c>
      <c r="V65" t="s">
        <v>180</v>
      </c>
      <c r="W65" t="s">
        <v>180</v>
      </c>
      <c r="X65" t="s">
        <v>180</v>
      </c>
      <c r="Y65" t="s">
        <v>181</v>
      </c>
      <c r="Z65" t="s">
        <v>2047</v>
      </c>
      <c r="AA65" t="s">
        <v>996</v>
      </c>
      <c r="AB65" t="s">
        <v>354</v>
      </c>
      <c r="AC65" t="s">
        <v>186</v>
      </c>
      <c r="AD65" t="s">
        <v>997</v>
      </c>
      <c r="AE65" t="s">
        <v>186</v>
      </c>
      <c r="AF65" t="s">
        <v>180</v>
      </c>
      <c r="AG65">
        <v>112</v>
      </c>
      <c r="AH65" t="s">
        <v>175</v>
      </c>
      <c r="AI65" t="s">
        <v>175</v>
      </c>
      <c r="AJ65" t="s">
        <v>180</v>
      </c>
      <c r="AK65" t="s">
        <v>183</v>
      </c>
      <c r="AL65" t="s">
        <v>175</v>
      </c>
      <c r="AM65">
        <v>120</v>
      </c>
      <c r="AN65" t="s">
        <v>175</v>
      </c>
      <c r="AO65">
        <v>1</v>
      </c>
      <c r="AP65">
        <v>32</v>
      </c>
      <c r="AQ65">
        <v>2.0699999999999998</v>
      </c>
      <c r="AR65">
        <v>197.52</v>
      </c>
      <c r="AS65" t="s">
        <v>175</v>
      </c>
      <c r="AT65" t="s">
        <v>175</v>
      </c>
      <c r="AU65" t="s">
        <v>175</v>
      </c>
      <c r="AV65" t="s">
        <v>175</v>
      </c>
      <c r="AW65">
        <v>2</v>
      </c>
      <c r="AX65" t="s">
        <v>188</v>
      </c>
      <c r="AY65" t="s">
        <v>204</v>
      </c>
      <c r="AZ65" t="s">
        <v>175</v>
      </c>
      <c r="BA65" t="s">
        <v>180</v>
      </c>
      <c r="BB65">
        <v>7</v>
      </c>
      <c r="BC65" t="s">
        <v>190</v>
      </c>
      <c r="BD65" t="s">
        <v>267</v>
      </c>
      <c r="BE65">
        <v>5.8</v>
      </c>
      <c r="BF65" t="s">
        <v>278</v>
      </c>
      <c r="BG65" t="s">
        <v>180</v>
      </c>
      <c r="BH65">
        <v>0</v>
      </c>
      <c r="BI65">
        <v>11.808</v>
      </c>
      <c r="BJ65">
        <v>0</v>
      </c>
      <c r="BK65">
        <v>42.630399999999902</v>
      </c>
      <c r="BL65">
        <v>75.038399999999996</v>
      </c>
      <c r="BM65" t="s">
        <v>268</v>
      </c>
      <c r="BN65">
        <v>3.6616</v>
      </c>
      <c r="BO65">
        <v>67.583399999999898</v>
      </c>
      <c r="BP65">
        <v>-7.4550000000000098</v>
      </c>
      <c r="BQ65" t="s">
        <v>1961</v>
      </c>
      <c r="BR65">
        <v>9.3799999999999901</v>
      </c>
      <c r="BS65">
        <v>14.4</v>
      </c>
      <c r="BT65">
        <v>2.1</v>
      </c>
      <c r="BU65">
        <v>0</v>
      </c>
      <c r="BV65">
        <v>36.755459999999999</v>
      </c>
      <c r="BW65">
        <v>62.635460000000002</v>
      </c>
      <c r="BX65">
        <v>4.9479399999999796</v>
      </c>
      <c r="BY65">
        <v>9</v>
      </c>
      <c r="BZ65">
        <v>1</v>
      </c>
    </row>
    <row r="66" spans="1:78" x14ac:dyDescent="0.25">
      <c r="A66">
        <v>2319892</v>
      </c>
      <c r="B66" t="s">
        <v>361</v>
      </c>
      <c r="C66" t="s">
        <v>362</v>
      </c>
      <c r="D66" t="s">
        <v>998</v>
      </c>
      <c r="E66" t="s">
        <v>999</v>
      </c>
      <c r="F66" t="s">
        <v>1000</v>
      </c>
      <c r="G66" t="s">
        <v>197</v>
      </c>
      <c r="H66" t="s">
        <v>198</v>
      </c>
      <c r="I66" t="s">
        <v>208</v>
      </c>
      <c r="J66" t="s">
        <v>179</v>
      </c>
      <c r="K66">
        <v>2.9</v>
      </c>
      <c r="L66">
        <v>2</v>
      </c>
      <c r="M66">
        <v>32</v>
      </c>
      <c r="N66" t="s">
        <v>374</v>
      </c>
      <c r="O66">
        <v>0.3</v>
      </c>
      <c r="P66">
        <v>1.2</v>
      </c>
      <c r="Q66">
        <v>13.2</v>
      </c>
      <c r="R66">
        <v>22.4</v>
      </c>
      <c r="S66">
        <v>112</v>
      </c>
      <c r="T66">
        <v>133</v>
      </c>
      <c r="U66">
        <v>87.6</v>
      </c>
      <c r="V66" t="s">
        <v>180</v>
      </c>
      <c r="W66" t="s">
        <v>180</v>
      </c>
      <c r="X66" t="s">
        <v>180</v>
      </c>
      <c r="Y66" t="s">
        <v>181</v>
      </c>
      <c r="Z66" t="s">
        <v>375</v>
      </c>
      <c r="AA66" t="s">
        <v>996</v>
      </c>
      <c r="AB66" t="s">
        <v>341</v>
      </c>
      <c r="AC66" t="s">
        <v>242</v>
      </c>
      <c r="AD66" t="s">
        <v>1001</v>
      </c>
      <c r="AE66" t="s">
        <v>242</v>
      </c>
      <c r="AF66" t="s">
        <v>180</v>
      </c>
      <c r="AG66">
        <v>112</v>
      </c>
      <c r="AH66" t="s">
        <v>175</v>
      </c>
      <c r="AI66" t="s">
        <v>175</v>
      </c>
      <c r="AJ66" t="s">
        <v>180</v>
      </c>
      <c r="AK66" t="s">
        <v>183</v>
      </c>
      <c r="AL66" t="s">
        <v>175</v>
      </c>
      <c r="AM66">
        <v>120</v>
      </c>
      <c r="AN66" t="s">
        <v>175</v>
      </c>
      <c r="AO66">
        <v>1</v>
      </c>
      <c r="AP66">
        <v>32</v>
      </c>
      <c r="AQ66">
        <v>2.0699999999999998</v>
      </c>
      <c r="AR66">
        <v>242.04</v>
      </c>
      <c r="AS66" t="s">
        <v>175</v>
      </c>
      <c r="AT66" t="s">
        <v>175</v>
      </c>
      <c r="AU66" t="s">
        <v>175</v>
      </c>
      <c r="AV66" t="s">
        <v>175</v>
      </c>
      <c r="AW66">
        <v>2</v>
      </c>
      <c r="AX66" t="s">
        <v>188</v>
      </c>
      <c r="AY66" t="s">
        <v>204</v>
      </c>
      <c r="AZ66" t="s">
        <v>175</v>
      </c>
      <c r="BA66" t="s">
        <v>180</v>
      </c>
      <c r="BB66">
        <v>7</v>
      </c>
      <c r="BC66" t="s">
        <v>190</v>
      </c>
      <c r="BD66" t="s">
        <v>267</v>
      </c>
      <c r="BE66">
        <v>5.8</v>
      </c>
      <c r="BF66" t="s">
        <v>278</v>
      </c>
      <c r="BG66" t="s">
        <v>180</v>
      </c>
      <c r="BH66">
        <v>0</v>
      </c>
      <c r="BI66">
        <v>11.808</v>
      </c>
      <c r="BJ66">
        <v>0</v>
      </c>
      <c r="BK66">
        <v>45.705639999999903</v>
      </c>
      <c r="BL66">
        <v>78.113639999999904</v>
      </c>
      <c r="BM66" t="s">
        <v>268</v>
      </c>
      <c r="BN66">
        <v>9.4863599999999995</v>
      </c>
      <c r="BO66">
        <v>75.554999999999893</v>
      </c>
      <c r="BP66">
        <v>-2.5586400000000098</v>
      </c>
      <c r="BQ66" t="s">
        <v>1961</v>
      </c>
      <c r="BR66">
        <v>9.3799999999999901</v>
      </c>
      <c r="BS66">
        <v>14.4</v>
      </c>
      <c r="BT66">
        <v>2.1</v>
      </c>
      <c r="BU66">
        <v>0</v>
      </c>
      <c r="BV66">
        <v>39.179220000000001</v>
      </c>
      <c r="BW66">
        <v>65.059219999999996</v>
      </c>
      <c r="BX66">
        <v>10.4957799999999</v>
      </c>
      <c r="BY66">
        <v>9</v>
      </c>
      <c r="BZ66">
        <v>0</v>
      </c>
    </row>
    <row r="67" spans="1:78" x14ac:dyDescent="0.25">
      <c r="A67">
        <v>2319891</v>
      </c>
      <c r="B67" t="s">
        <v>361</v>
      </c>
      <c r="C67" t="s">
        <v>362</v>
      </c>
      <c r="D67" t="s">
        <v>1002</v>
      </c>
      <c r="E67" t="s">
        <v>1003</v>
      </c>
      <c r="F67" t="s">
        <v>175</v>
      </c>
      <c r="G67" t="s">
        <v>197</v>
      </c>
      <c r="H67" t="s">
        <v>177</v>
      </c>
      <c r="I67" t="s">
        <v>508</v>
      </c>
      <c r="J67" t="s">
        <v>179</v>
      </c>
      <c r="K67">
        <v>3</v>
      </c>
      <c r="L67">
        <v>2</v>
      </c>
      <c r="M67">
        <v>16</v>
      </c>
      <c r="N67" t="s">
        <v>374</v>
      </c>
      <c r="O67">
        <v>1</v>
      </c>
      <c r="P67">
        <v>1.2</v>
      </c>
      <c r="Q67">
        <v>17.100000000000001</v>
      </c>
      <c r="R67">
        <v>28.1</v>
      </c>
      <c r="S67">
        <v>112</v>
      </c>
      <c r="T67">
        <v>120.2</v>
      </c>
      <c r="U67">
        <v>113.1</v>
      </c>
      <c r="V67" t="s">
        <v>180</v>
      </c>
      <c r="W67" t="s">
        <v>180</v>
      </c>
      <c r="X67" t="s">
        <v>180</v>
      </c>
      <c r="Y67" t="s">
        <v>181</v>
      </c>
      <c r="Z67" t="s">
        <v>375</v>
      </c>
      <c r="AA67" t="s">
        <v>412</v>
      </c>
      <c r="AB67" t="s">
        <v>1004</v>
      </c>
      <c r="AC67" t="s">
        <v>242</v>
      </c>
      <c r="AD67" t="s">
        <v>1005</v>
      </c>
      <c r="AE67" t="s">
        <v>242</v>
      </c>
      <c r="AF67" t="s">
        <v>180</v>
      </c>
      <c r="AG67">
        <v>112</v>
      </c>
      <c r="AH67" t="s">
        <v>175</v>
      </c>
      <c r="AI67" t="s">
        <v>175</v>
      </c>
      <c r="AJ67" t="s">
        <v>180</v>
      </c>
      <c r="AK67" t="s">
        <v>183</v>
      </c>
      <c r="AL67" t="s">
        <v>175</v>
      </c>
      <c r="AM67">
        <v>120</v>
      </c>
      <c r="AN67" t="s">
        <v>175</v>
      </c>
      <c r="AO67">
        <v>1</v>
      </c>
      <c r="AP67">
        <v>16</v>
      </c>
      <c r="AQ67">
        <v>2.0699999999999998</v>
      </c>
      <c r="AR67">
        <v>242.04</v>
      </c>
      <c r="AS67" t="s">
        <v>175</v>
      </c>
      <c r="AT67" t="s">
        <v>175</v>
      </c>
      <c r="AU67" t="s">
        <v>175</v>
      </c>
      <c r="AV67" t="s">
        <v>175</v>
      </c>
      <c r="AW67">
        <v>2</v>
      </c>
      <c r="AX67" t="s">
        <v>188</v>
      </c>
      <c r="AY67" t="s">
        <v>204</v>
      </c>
      <c r="AZ67" t="s">
        <v>175</v>
      </c>
      <c r="BA67" t="s">
        <v>180</v>
      </c>
      <c r="BB67">
        <v>7</v>
      </c>
      <c r="BC67" t="s">
        <v>190</v>
      </c>
      <c r="BD67" t="s">
        <v>267</v>
      </c>
      <c r="BE67">
        <v>6</v>
      </c>
      <c r="BF67" t="s">
        <v>278</v>
      </c>
      <c r="BG67" t="s">
        <v>180</v>
      </c>
      <c r="BH67">
        <v>0</v>
      </c>
      <c r="BI67">
        <v>7.1039999999999903</v>
      </c>
      <c r="BJ67">
        <v>0</v>
      </c>
      <c r="BK67">
        <v>45.705639999999903</v>
      </c>
      <c r="BL67">
        <v>73.409639999999996</v>
      </c>
      <c r="BM67" t="s">
        <v>268</v>
      </c>
      <c r="BN67">
        <v>39.690359999999998</v>
      </c>
      <c r="BO67">
        <v>94.870800000000003</v>
      </c>
      <c r="BP67">
        <v>21.46116</v>
      </c>
      <c r="BQ67" t="s">
        <v>1961</v>
      </c>
      <c r="BR67">
        <v>5.54</v>
      </c>
      <c r="BS67">
        <v>14.4</v>
      </c>
      <c r="BT67">
        <v>2.1</v>
      </c>
      <c r="BU67">
        <v>0</v>
      </c>
      <c r="BV67">
        <v>39.179220000000001</v>
      </c>
      <c r="BW67">
        <v>61.21922</v>
      </c>
      <c r="BX67">
        <v>33.651579999999903</v>
      </c>
      <c r="BY67">
        <v>9</v>
      </c>
      <c r="BZ67">
        <v>0</v>
      </c>
    </row>
    <row r="68" spans="1:78" x14ac:dyDescent="0.25">
      <c r="A68">
        <v>2338146</v>
      </c>
      <c r="B68" t="s">
        <v>1994</v>
      </c>
      <c r="C68" t="s">
        <v>1995</v>
      </c>
      <c r="D68" t="s">
        <v>2048</v>
      </c>
      <c r="E68" t="s">
        <v>2049</v>
      </c>
      <c r="F68" t="s">
        <v>175</v>
      </c>
      <c r="G68" t="s">
        <v>197</v>
      </c>
      <c r="H68" t="s">
        <v>198</v>
      </c>
      <c r="I68" t="s">
        <v>281</v>
      </c>
      <c r="J68" t="s">
        <v>520</v>
      </c>
      <c r="K68">
        <v>3.1</v>
      </c>
      <c r="L68">
        <v>2</v>
      </c>
      <c r="M68">
        <v>8</v>
      </c>
      <c r="N68" t="s">
        <v>175</v>
      </c>
      <c r="O68">
        <v>2.9</v>
      </c>
      <c r="P68">
        <v>4.9000000000000004</v>
      </c>
      <c r="Q68">
        <v>10.5</v>
      </c>
      <c r="R68">
        <v>26.5</v>
      </c>
      <c r="S68">
        <v>120</v>
      </c>
      <c r="T68">
        <v>82.5</v>
      </c>
      <c r="U68">
        <v>108.8</v>
      </c>
      <c r="V68" t="s">
        <v>180</v>
      </c>
      <c r="W68" t="s">
        <v>180</v>
      </c>
      <c r="X68" t="s">
        <v>180</v>
      </c>
      <c r="Y68" t="s">
        <v>402</v>
      </c>
      <c r="Z68" t="s">
        <v>175</v>
      </c>
      <c r="AA68" t="s">
        <v>2050</v>
      </c>
      <c r="AB68" t="s">
        <v>2051</v>
      </c>
      <c r="AC68" t="s">
        <v>276</v>
      </c>
      <c r="AD68" t="s">
        <v>2052</v>
      </c>
      <c r="AE68" t="s">
        <v>276</v>
      </c>
      <c r="AF68" t="s">
        <v>180</v>
      </c>
      <c r="AG68">
        <v>120</v>
      </c>
      <c r="AH68" t="s">
        <v>175</v>
      </c>
      <c r="AI68" t="s">
        <v>175</v>
      </c>
      <c r="AJ68" t="s">
        <v>183</v>
      </c>
      <c r="AK68" t="s">
        <v>183</v>
      </c>
      <c r="AL68">
        <v>19.5</v>
      </c>
      <c r="AM68">
        <v>150</v>
      </c>
      <c r="AN68" t="s">
        <v>175</v>
      </c>
      <c r="AO68">
        <v>1</v>
      </c>
      <c r="AP68">
        <v>8</v>
      </c>
      <c r="AQ68">
        <v>2.1</v>
      </c>
      <c r="AR68">
        <v>161</v>
      </c>
      <c r="AS68" t="s">
        <v>175</v>
      </c>
      <c r="AT68" t="s">
        <v>175</v>
      </c>
      <c r="AU68" t="s">
        <v>175</v>
      </c>
      <c r="AV68" t="s">
        <v>175</v>
      </c>
      <c r="AW68">
        <v>2</v>
      </c>
      <c r="AX68" t="s">
        <v>188</v>
      </c>
      <c r="AY68" t="s">
        <v>220</v>
      </c>
      <c r="AZ68" t="s">
        <v>175</v>
      </c>
      <c r="BA68" t="s">
        <v>175</v>
      </c>
      <c r="BB68">
        <v>7.1</v>
      </c>
      <c r="BC68" t="s">
        <v>190</v>
      </c>
      <c r="BD68" t="s">
        <v>1014</v>
      </c>
      <c r="BE68">
        <v>6.2</v>
      </c>
      <c r="BF68" t="s">
        <v>993</v>
      </c>
      <c r="BG68" t="s">
        <v>183</v>
      </c>
      <c r="BH68">
        <v>0</v>
      </c>
      <c r="BI68">
        <v>4.7519999999999998</v>
      </c>
      <c r="BJ68">
        <v>0</v>
      </c>
      <c r="BK68">
        <v>37.591999999999999</v>
      </c>
      <c r="BL68">
        <v>44.944000000000003</v>
      </c>
      <c r="BM68" t="s">
        <v>268</v>
      </c>
      <c r="BN68">
        <v>63.855999999999902</v>
      </c>
      <c r="BO68">
        <v>101.96639999999999</v>
      </c>
      <c r="BP68">
        <v>57.022399999999998</v>
      </c>
      <c r="BQ68" t="s">
        <v>1961</v>
      </c>
      <c r="BR68">
        <v>3.62</v>
      </c>
      <c r="BS68">
        <v>0</v>
      </c>
      <c r="BT68">
        <v>2.1</v>
      </c>
      <c r="BU68">
        <v>0</v>
      </c>
      <c r="BV68">
        <v>32.330999999999896</v>
      </c>
      <c r="BW68">
        <v>38.050999999999902</v>
      </c>
      <c r="BX68">
        <v>63.915399999999998</v>
      </c>
      <c r="BY68">
        <v>9</v>
      </c>
      <c r="BZ68">
        <v>0</v>
      </c>
    </row>
    <row r="69" spans="1:78" x14ac:dyDescent="0.25">
      <c r="A69">
        <v>2338117</v>
      </c>
      <c r="B69" t="s">
        <v>1994</v>
      </c>
      <c r="C69" t="s">
        <v>1995</v>
      </c>
      <c r="D69" t="s">
        <v>2048</v>
      </c>
      <c r="E69" t="s">
        <v>2053</v>
      </c>
      <c r="F69" t="s">
        <v>175</v>
      </c>
      <c r="G69" t="s">
        <v>197</v>
      </c>
      <c r="H69" t="s">
        <v>198</v>
      </c>
      <c r="I69" t="s">
        <v>281</v>
      </c>
      <c r="J69" t="s">
        <v>175</v>
      </c>
      <c r="K69">
        <v>3.1</v>
      </c>
      <c r="L69">
        <v>2</v>
      </c>
      <c r="M69">
        <v>16</v>
      </c>
      <c r="N69" t="s">
        <v>175</v>
      </c>
      <c r="O69">
        <v>2.2999999999999998</v>
      </c>
      <c r="P69">
        <v>5.7</v>
      </c>
      <c r="Q69">
        <v>17</v>
      </c>
      <c r="R69">
        <v>30.7</v>
      </c>
      <c r="S69">
        <v>120</v>
      </c>
      <c r="T69">
        <v>76.5</v>
      </c>
      <c r="U69">
        <v>109.6</v>
      </c>
      <c r="V69" t="s">
        <v>180</v>
      </c>
      <c r="W69" t="s">
        <v>180</v>
      </c>
      <c r="X69" t="s">
        <v>180</v>
      </c>
      <c r="Y69" t="s">
        <v>402</v>
      </c>
      <c r="Z69" t="s">
        <v>175</v>
      </c>
      <c r="AA69" t="s">
        <v>2050</v>
      </c>
      <c r="AB69" t="s">
        <v>2051</v>
      </c>
      <c r="AC69" t="s">
        <v>276</v>
      </c>
      <c r="AD69" t="s">
        <v>2054</v>
      </c>
      <c r="AE69" t="s">
        <v>276</v>
      </c>
      <c r="AF69" t="s">
        <v>180</v>
      </c>
      <c r="AG69">
        <v>120</v>
      </c>
      <c r="AH69" t="s">
        <v>175</v>
      </c>
      <c r="AI69" t="s">
        <v>175</v>
      </c>
      <c r="AJ69" t="s">
        <v>183</v>
      </c>
      <c r="AK69" t="s">
        <v>183</v>
      </c>
      <c r="AL69" t="s">
        <v>175</v>
      </c>
      <c r="AM69">
        <v>170</v>
      </c>
      <c r="AN69" t="s">
        <v>175</v>
      </c>
      <c r="AO69">
        <v>1</v>
      </c>
      <c r="AP69">
        <v>16</v>
      </c>
      <c r="AQ69">
        <v>1.31</v>
      </c>
      <c r="AR69">
        <v>17</v>
      </c>
      <c r="AS69" t="s">
        <v>175</v>
      </c>
      <c r="AT69" t="s">
        <v>175</v>
      </c>
      <c r="AU69" t="s">
        <v>175</v>
      </c>
      <c r="AV69" t="s">
        <v>175</v>
      </c>
      <c r="AW69">
        <v>2</v>
      </c>
      <c r="AX69" t="s">
        <v>188</v>
      </c>
      <c r="AY69" t="s">
        <v>175</v>
      </c>
      <c r="AZ69" t="s">
        <v>175</v>
      </c>
      <c r="BA69" t="s">
        <v>175</v>
      </c>
      <c r="BB69">
        <v>7.1</v>
      </c>
      <c r="BC69" t="s">
        <v>190</v>
      </c>
      <c r="BD69" t="s">
        <v>1014</v>
      </c>
      <c r="BE69">
        <v>6.2</v>
      </c>
      <c r="BF69" t="s">
        <v>993</v>
      </c>
      <c r="BG69" t="s">
        <v>183</v>
      </c>
      <c r="BH69">
        <v>0</v>
      </c>
      <c r="BI69">
        <v>7.1039999999999903</v>
      </c>
      <c r="BJ69">
        <v>0</v>
      </c>
      <c r="BK69">
        <v>9.6639999999999997</v>
      </c>
      <c r="BL69">
        <v>16.768000000000001</v>
      </c>
      <c r="BM69" t="s">
        <v>268</v>
      </c>
      <c r="BN69">
        <v>92.831999999999994</v>
      </c>
      <c r="BO69">
        <v>121.06319999999999</v>
      </c>
      <c r="BP69">
        <v>104.29519999999999</v>
      </c>
      <c r="BQ69" t="s">
        <v>1961</v>
      </c>
      <c r="BR69">
        <v>5.54</v>
      </c>
      <c r="BS69">
        <v>0</v>
      </c>
      <c r="BT69">
        <v>0</v>
      </c>
      <c r="BU69">
        <v>0</v>
      </c>
      <c r="BV69">
        <v>8.3093000000000004</v>
      </c>
      <c r="BW69">
        <v>13.849299999999999</v>
      </c>
      <c r="BX69">
        <v>107.2139</v>
      </c>
      <c r="BY69">
        <v>9</v>
      </c>
      <c r="BZ69">
        <v>0</v>
      </c>
    </row>
    <row r="70" spans="1:78" x14ac:dyDescent="0.25">
      <c r="A70">
        <v>2338048</v>
      </c>
      <c r="B70" t="s">
        <v>1994</v>
      </c>
      <c r="C70" t="s">
        <v>1995</v>
      </c>
      <c r="D70" t="s">
        <v>2048</v>
      </c>
      <c r="E70" t="s">
        <v>2055</v>
      </c>
      <c r="F70" t="s">
        <v>175</v>
      </c>
      <c r="G70" t="s">
        <v>197</v>
      </c>
      <c r="H70" t="s">
        <v>198</v>
      </c>
      <c r="I70" t="s">
        <v>281</v>
      </c>
      <c r="J70" t="s">
        <v>175</v>
      </c>
      <c r="K70">
        <v>3.1</v>
      </c>
      <c r="L70">
        <v>2</v>
      </c>
      <c r="M70">
        <v>16</v>
      </c>
      <c r="N70" t="s">
        <v>175</v>
      </c>
      <c r="O70">
        <v>2.2999999999999998</v>
      </c>
      <c r="P70">
        <v>5.7</v>
      </c>
      <c r="Q70">
        <v>17.600000000000001</v>
      </c>
      <c r="R70">
        <v>28.4</v>
      </c>
      <c r="S70">
        <v>120</v>
      </c>
      <c r="T70">
        <v>65</v>
      </c>
      <c r="U70">
        <v>121.7</v>
      </c>
      <c r="V70" t="s">
        <v>180</v>
      </c>
      <c r="W70" t="s">
        <v>180</v>
      </c>
      <c r="X70" t="s">
        <v>180</v>
      </c>
      <c r="Y70" t="s">
        <v>402</v>
      </c>
      <c r="Z70" t="s">
        <v>175</v>
      </c>
      <c r="AA70" t="s">
        <v>2050</v>
      </c>
      <c r="AB70" t="s">
        <v>2051</v>
      </c>
      <c r="AC70" t="s">
        <v>276</v>
      </c>
      <c r="AD70" t="s">
        <v>2056</v>
      </c>
      <c r="AE70" t="s">
        <v>276</v>
      </c>
      <c r="AF70" t="s">
        <v>180</v>
      </c>
      <c r="AG70">
        <v>120</v>
      </c>
      <c r="AH70" t="s">
        <v>175</v>
      </c>
      <c r="AI70" t="s">
        <v>175</v>
      </c>
      <c r="AJ70" t="s">
        <v>175</v>
      </c>
      <c r="AK70" t="s">
        <v>183</v>
      </c>
      <c r="AL70" t="s">
        <v>175</v>
      </c>
      <c r="AM70">
        <v>150</v>
      </c>
      <c r="AN70" t="s">
        <v>175</v>
      </c>
      <c r="AO70" t="s">
        <v>175</v>
      </c>
      <c r="AP70">
        <v>16</v>
      </c>
      <c r="AQ70">
        <v>0.79</v>
      </c>
      <c r="AR70">
        <v>108</v>
      </c>
      <c r="AS70" t="s">
        <v>175</v>
      </c>
      <c r="AT70" t="s">
        <v>175</v>
      </c>
      <c r="AU70" t="s">
        <v>175</v>
      </c>
      <c r="AV70" t="s">
        <v>175</v>
      </c>
      <c r="AW70">
        <v>2</v>
      </c>
      <c r="AX70" t="s">
        <v>188</v>
      </c>
      <c r="AY70" t="s">
        <v>175</v>
      </c>
      <c r="AZ70" t="s">
        <v>175</v>
      </c>
      <c r="BA70" t="s">
        <v>175</v>
      </c>
      <c r="BB70">
        <v>7.1</v>
      </c>
      <c r="BC70" t="s">
        <v>190</v>
      </c>
      <c r="BD70" t="s">
        <v>1014</v>
      </c>
      <c r="BE70">
        <v>6.2</v>
      </c>
      <c r="BF70" t="s">
        <v>993</v>
      </c>
      <c r="BG70" t="s">
        <v>183</v>
      </c>
      <c r="BH70">
        <v>0</v>
      </c>
      <c r="BI70">
        <v>7.1039999999999903</v>
      </c>
      <c r="BJ70">
        <v>0</v>
      </c>
      <c r="BK70">
        <v>23.235999999999901</v>
      </c>
      <c r="BL70">
        <v>30.3399999999999</v>
      </c>
      <c r="BM70" t="s">
        <v>268</v>
      </c>
      <c r="BN70">
        <v>91.36</v>
      </c>
      <c r="BO70">
        <v>115.5444</v>
      </c>
      <c r="BP70">
        <v>85.204399999999893</v>
      </c>
      <c r="BQ70" t="s">
        <v>1961</v>
      </c>
      <c r="BR70">
        <v>5.54</v>
      </c>
      <c r="BS70">
        <v>0</v>
      </c>
      <c r="BT70">
        <v>0</v>
      </c>
      <c r="BU70">
        <v>0</v>
      </c>
      <c r="BV70">
        <v>19.9937</v>
      </c>
      <c r="BW70">
        <v>25.5337</v>
      </c>
      <c r="BX70">
        <v>90.0107</v>
      </c>
      <c r="BY70">
        <v>9</v>
      </c>
      <c r="BZ70">
        <v>0</v>
      </c>
    </row>
    <row r="71" spans="1:78" x14ac:dyDescent="0.25">
      <c r="A71">
        <v>2336688</v>
      </c>
      <c r="B71" t="s">
        <v>406</v>
      </c>
      <c r="C71" t="s">
        <v>407</v>
      </c>
      <c r="D71" t="s">
        <v>1977</v>
      </c>
      <c r="E71" t="s">
        <v>1978</v>
      </c>
      <c r="F71" t="s">
        <v>1979</v>
      </c>
      <c r="G71" t="s">
        <v>197</v>
      </c>
      <c r="H71" t="s">
        <v>198</v>
      </c>
      <c r="I71" t="s">
        <v>1024</v>
      </c>
      <c r="J71" t="s">
        <v>328</v>
      </c>
      <c r="K71">
        <v>1.6</v>
      </c>
      <c r="L71">
        <v>4</v>
      </c>
      <c r="M71">
        <v>4</v>
      </c>
      <c r="N71" t="s">
        <v>175</v>
      </c>
      <c r="O71">
        <v>0.4</v>
      </c>
      <c r="P71">
        <v>0.6</v>
      </c>
      <c r="Q71">
        <v>3</v>
      </c>
      <c r="R71">
        <v>15</v>
      </c>
      <c r="S71">
        <v>120</v>
      </c>
      <c r="T71">
        <v>68.400000000000006</v>
      </c>
      <c r="U71">
        <v>51.7</v>
      </c>
      <c r="V71" t="s">
        <v>180</v>
      </c>
      <c r="W71" t="s">
        <v>180</v>
      </c>
      <c r="X71" t="s">
        <v>180</v>
      </c>
      <c r="Y71" t="s">
        <v>181</v>
      </c>
      <c r="Z71">
        <v>0</v>
      </c>
      <c r="AA71" t="s">
        <v>1981</v>
      </c>
      <c r="AB71" t="s">
        <v>1982</v>
      </c>
      <c r="AC71" t="s">
        <v>186</v>
      </c>
      <c r="AD71" t="s">
        <v>1983</v>
      </c>
      <c r="AE71" t="s">
        <v>186</v>
      </c>
      <c r="AF71" t="s">
        <v>180</v>
      </c>
      <c r="AG71">
        <v>120</v>
      </c>
      <c r="AH71" t="s">
        <v>175</v>
      </c>
      <c r="AI71" t="s">
        <v>175</v>
      </c>
      <c r="AJ71" t="s">
        <v>183</v>
      </c>
      <c r="AK71" t="s">
        <v>183</v>
      </c>
      <c r="AL71" t="s">
        <v>175</v>
      </c>
      <c r="AM71" t="s">
        <v>175</v>
      </c>
      <c r="AN71" t="s">
        <v>175</v>
      </c>
      <c r="AO71">
        <v>1</v>
      </c>
      <c r="AP71">
        <v>4</v>
      </c>
      <c r="AQ71">
        <v>2.0699999999999998</v>
      </c>
      <c r="AR71">
        <v>259.55</v>
      </c>
      <c r="AS71" t="s">
        <v>175</v>
      </c>
      <c r="AT71" t="s">
        <v>175</v>
      </c>
      <c r="AU71" t="s">
        <v>175</v>
      </c>
      <c r="AV71" t="s">
        <v>175</v>
      </c>
      <c r="AW71">
        <v>1</v>
      </c>
      <c r="AX71" t="s">
        <v>188</v>
      </c>
      <c r="AY71" t="s">
        <v>189</v>
      </c>
      <c r="AZ71" t="s">
        <v>175</v>
      </c>
      <c r="BA71" t="s">
        <v>175</v>
      </c>
      <c r="BB71">
        <v>7.1</v>
      </c>
      <c r="BC71" t="s">
        <v>190</v>
      </c>
      <c r="BD71" t="s">
        <v>1014</v>
      </c>
      <c r="BE71">
        <v>6.4</v>
      </c>
      <c r="BF71" t="s">
        <v>192</v>
      </c>
      <c r="BG71" t="s">
        <v>183</v>
      </c>
      <c r="BH71">
        <v>0</v>
      </c>
      <c r="BI71">
        <v>3.5759999999999899</v>
      </c>
      <c r="BJ71">
        <v>0</v>
      </c>
      <c r="BK71">
        <v>47.299050000000001</v>
      </c>
      <c r="BL71">
        <v>50.875050000000002</v>
      </c>
      <c r="BM71" t="s">
        <v>268</v>
      </c>
      <c r="BN71">
        <v>0.82495000000000096</v>
      </c>
      <c r="BO71">
        <v>44.938800000000001</v>
      </c>
      <c r="BP71">
        <v>-5.9362500000000002</v>
      </c>
      <c r="BQ71" t="s">
        <v>1961</v>
      </c>
      <c r="BR71">
        <v>2.66</v>
      </c>
      <c r="BS71">
        <v>0</v>
      </c>
      <c r="BT71">
        <v>0</v>
      </c>
      <c r="BU71">
        <v>0</v>
      </c>
      <c r="BV71">
        <v>40.545000000000002</v>
      </c>
      <c r="BW71">
        <v>43.204999999999998</v>
      </c>
      <c r="BX71">
        <v>1.7338</v>
      </c>
      <c r="BY71">
        <v>9</v>
      </c>
      <c r="BZ71">
        <v>1</v>
      </c>
    </row>
    <row r="72" spans="1:78" x14ac:dyDescent="0.25">
      <c r="A72">
        <v>2334698</v>
      </c>
      <c r="B72" t="s">
        <v>361</v>
      </c>
      <c r="C72" t="s">
        <v>362</v>
      </c>
      <c r="D72" t="s">
        <v>2002</v>
      </c>
      <c r="E72" t="s">
        <v>2003</v>
      </c>
      <c r="F72" t="s">
        <v>2004</v>
      </c>
      <c r="G72" t="s">
        <v>197</v>
      </c>
      <c r="H72" t="s">
        <v>177</v>
      </c>
      <c r="I72" t="s">
        <v>1171</v>
      </c>
      <c r="J72" t="s">
        <v>179</v>
      </c>
      <c r="K72">
        <v>3.1</v>
      </c>
      <c r="L72">
        <v>2</v>
      </c>
      <c r="M72">
        <v>8</v>
      </c>
      <c r="N72" t="s">
        <v>175</v>
      </c>
      <c r="O72">
        <v>0.1</v>
      </c>
      <c r="P72">
        <v>0.5</v>
      </c>
      <c r="Q72">
        <v>8.6</v>
      </c>
      <c r="R72">
        <v>19</v>
      </c>
      <c r="S72">
        <v>120</v>
      </c>
      <c r="T72">
        <v>88.9</v>
      </c>
      <c r="U72">
        <v>70.400000000000006</v>
      </c>
      <c r="V72" t="s">
        <v>180</v>
      </c>
      <c r="W72" t="s">
        <v>180</v>
      </c>
      <c r="X72" t="s">
        <v>180</v>
      </c>
      <c r="Y72" t="s">
        <v>181</v>
      </c>
      <c r="Z72" t="s">
        <v>375</v>
      </c>
      <c r="AA72" t="s">
        <v>2006</v>
      </c>
      <c r="AB72" t="s">
        <v>2007</v>
      </c>
      <c r="AC72" t="s">
        <v>186</v>
      </c>
      <c r="AD72" t="s">
        <v>2008</v>
      </c>
      <c r="AE72" t="s">
        <v>186</v>
      </c>
      <c r="AF72" t="s">
        <v>180</v>
      </c>
      <c r="AG72">
        <v>120</v>
      </c>
      <c r="AH72" t="s">
        <v>175</v>
      </c>
      <c r="AI72" t="s">
        <v>175</v>
      </c>
      <c r="AJ72" t="s">
        <v>180</v>
      </c>
      <c r="AK72" t="s">
        <v>183</v>
      </c>
      <c r="AL72" t="s">
        <v>175</v>
      </c>
      <c r="AM72">
        <v>65</v>
      </c>
      <c r="AN72" t="s">
        <v>175</v>
      </c>
      <c r="AO72">
        <v>1</v>
      </c>
      <c r="AP72">
        <v>8</v>
      </c>
      <c r="AQ72">
        <v>2.0699999999999998</v>
      </c>
      <c r="AR72">
        <v>197.52</v>
      </c>
      <c r="AS72" t="s">
        <v>175</v>
      </c>
      <c r="AT72" t="s">
        <v>175</v>
      </c>
      <c r="AU72" t="s">
        <v>175</v>
      </c>
      <c r="AV72" t="s">
        <v>175</v>
      </c>
      <c r="AW72">
        <v>2</v>
      </c>
      <c r="AX72" t="s">
        <v>188</v>
      </c>
      <c r="AY72" t="s">
        <v>204</v>
      </c>
      <c r="AZ72" t="s">
        <v>175</v>
      </c>
      <c r="BA72" t="s">
        <v>175</v>
      </c>
      <c r="BB72">
        <v>7.1</v>
      </c>
      <c r="BC72" t="s">
        <v>190</v>
      </c>
      <c r="BD72" t="s">
        <v>1014</v>
      </c>
      <c r="BE72">
        <v>6.2</v>
      </c>
      <c r="BF72" t="s">
        <v>993</v>
      </c>
      <c r="BG72" t="s">
        <v>183</v>
      </c>
      <c r="BH72">
        <v>0</v>
      </c>
      <c r="BI72">
        <v>4.7519999999999998</v>
      </c>
      <c r="BJ72">
        <v>0</v>
      </c>
      <c r="BK72">
        <v>42.630399999999902</v>
      </c>
      <c r="BL72">
        <v>49.982399999999998</v>
      </c>
      <c r="BM72" t="s">
        <v>268</v>
      </c>
      <c r="BN72">
        <v>20.4176</v>
      </c>
      <c r="BO72">
        <v>59.567999999999998</v>
      </c>
      <c r="BP72">
        <v>9.5855999999999995</v>
      </c>
      <c r="BQ72" t="s">
        <v>1961</v>
      </c>
      <c r="BR72">
        <v>3.62</v>
      </c>
      <c r="BS72">
        <v>0</v>
      </c>
      <c r="BT72">
        <v>2.1</v>
      </c>
      <c r="BU72">
        <v>0</v>
      </c>
      <c r="BV72">
        <v>36.755459999999999</v>
      </c>
      <c r="BW72">
        <v>42.475459999999998</v>
      </c>
      <c r="BX72">
        <v>17.09254</v>
      </c>
      <c r="BY72">
        <v>9</v>
      </c>
      <c r="BZ72">
        <v>0</v>
      </c>
    </row>
    <row r="73" spans="1:78" x14ac:dyDescent="0.25">
      <c r="A73">
        <v>2334289</v>
      </c>
      <c r="B73" t="s">
        <v>361</v>
      </c>
      <c r="C73" t="s">
        <v>362</v>
      </c>
      <c r="D73" t="s">
        <v>2081</v>
      </c>
      <c r="E73" t="s">
        <v>2081</v>
      </c>
      <c r="F73" t="s">
        <v>175</v>
      </c>
      <c r="G73" t="s">
        <v>197</v>
      </c>
      <c r="H73" t="s">
        <v>177</v>
      </c>
      <c r="I73" t="s">
        <v>1033</v>
      </c>
      <c r="J73" t="s">
        <v>179</v>
      </c>
      <c r="K73">
        <v>3.5</v>
      </c>
      <c r="L73">
        <v>2</v>
      </c>
      <c r="M73">
        <v>32</v>
      </c>
      <c r="N73" t="s">
        <v>175</v>
      </c>
      <c r="O73">
        <v>1</v>
      </c>
      <c r="P73">
        <v>1.1000000000000001</v>
      </c>
      <c r="Q73">
        <v>11.5</v>
      </c>
      <c r="R73">
        <v>20.100000000000001</v>
      </c>
      <c r="S73">
        <v>120</v>
      </c>
      <c r="T73">
        <v>94.5</v>
      </c>
      <c r="U73">
        <v>81.099999999999994</v>
      </c>
      <c r="V73" t="s">
        <v>180</v>
      </c>
      <c r="W73" t="s">
        <v>180</v>
      </c>
      <c r="X73" t="s">
        <v>183</v>
      </c>
      <c r="Y73" t="s">
        <v>181</v>
      </c>
      <c r="Z73" t="s">
        <v>2082</v>
      </c>
      <c r="AA73" t="s">
        <v>2083</v>
      </c>
      <c r="AB73" t="s">
        <v>2084</v>
      </c>
      <c r="AC73" t="s">
        <v>186</v>
      </c>
      <c r="AD73" t="s">
        <v>2085</v>
      </c>
      <c r="AE73" t="s">
        <v>186</v>
      </c>
      <c r="AF73" t="s">
        <v>183</v>
      </c>
      <c r="AG73">
        <v>120</v>
      </c>
      <c r="AH73" t="s">
        <v>175</v>
      </c>
      <c r="AI73" t="s">
        <v>175</v>
      </c>
      <c r="AJ73" t="s">
        <v>180</v>
      </c>
      <c r="AK73" t="s">
        <v>183</v>
      </c>
      <c r="AL73" t="s">
        <v>175</v>
      </c>
      <c r="AM73">
        <v>120</v>
      </c>
      <c r="AN73" t="s">
        <v>175</v>
      </c>
      <c r="AO73">
        <v>1</v>
      </c>
      <c r="AP73">
        <v>32</v>
      </c>
      <c r="AQ73">
        <v>1.44</v>
      </c>
      <c r="AR73">
        <v>158.80000000000001</v>
      </c>
      <c r="AS73" t="s">
        <v>175</v>
      </c>
      <c r="AT73" t="s">
        <v>175</v>
      </c>
      <c r="AU73" t="s">
        <v>175</v>
      </c>
      <c r="AV73" t="s">
        <v>175</v>
      </c>
      <c r="AW73">
        <v>2</v>
      </c>
      <c r="AX73" t="s">
        <v>188</v>
      </c>
      <c r="AY73" t="s">
        <v>2086</v>
      </c>
      <c r="AZ73" t="s">
        <v>2087</v>
      </c>
      <c r="BA73" t="s">
        <v>183</v>
      </c>
      <c r="BB73">
        <v>7.1</v>
      </c>
      <c r="BC73" t="s">
        <v>190</v>
      </c>
      <c r="BD73" t="s">
        <v>1014</v>
      </c>
      <c r="BE73">
        <v>7</v>
      </c>
      <c r="BF73" t="s">
        <v>420</v>
      </c>
      <c r="BG73" t="s">
        <v>183</v>
      </c>
      <c r="BH73">
        <v>0</v>
      </c>
      <c r="BI73">
        <v>11.808</v>
      </c>
      <c r="BJ73">
        <v>0</v>
      </c>
      <c r="BK73">
        <v>34.573599999999999</v>
      </c>
      <c r="BL73">
        <v>46.381599999999999</v>
      </c>
      <c r="BM73" t="s">
        <v>268</v>
      </c>
      <c r="BN73">
        <v>34.718399999999903</v>
      </c>
      <c r="BO73">
        <v>68.546999999999997</v>
      </c>
      <c r="BP73">
        <v>22.165400000000002</v>
      </c>
      <c r="BQ73" t="s">
        <v>1961</v>
      </c>
      <c r="BR73">
        <v>9.3799999999999901</v>
      </c>
      <c r="BS73">
        <v>0</v>
      </c>
      <c r="BT73">
        <v>0</v>
      </c>
      <c r="BU73">
        <v>0</v>
      </c>
      <c r="BV73">
        <v>29.741599999999998</v>
      </c>
      <c r="BW73">
        <v>39.121600000000001</v>
      </c>
      <c r="BX73">
        <v>29.4254</v>
      </c>
      <c r="BY73">
        <v>9</v>
      </c>
      <c r="BZ73">
        <v>0</v>
      </c>
    </row>
    <row r="74" spans="1:78" x14ac:dyDescent="0.25">
      <c r="A74">
        <v>2332888</v>
      </c>
      <c r="B74" t="s">
        <v>361</v>
      </c>
      <c r="C74" t="s">
        <v>362</v>
      </c>
      <c r="D74" t="s">
        <v>2015</v>
      </c>
      <c r="E74" t="s">
        <v>2016</v>
      </c>
      <c r="F74" t="s">
        <v>2017</v>
      </c>
      <c r="G74" t="s">
        <v>197</v>
      </c>
      <c r="H74" t="s">
        <v>198</v>
      </c>
      <c r="I74" t="s">
        <v>253</v>
      </c>
      <c r="J74" t="s">
        <v>179</v>
      </c>
      <c r="K74">
        <v>1.6</v>
      </c>
      <c r="L74">
        <v>4</v>
      </c>
      <c r="M74">
        <v>32</v>
      </c>
      <c r="N74" t="s">
        <v>175</v>
      </c>
      <c r="O74">
        <v>0.1</v>
      </c>
      <c r="P74">
        <v>2.7</v>
      </c>
      <c r="Q74">
        <v>4.3</v>
      </c>
      <c r="R74">
        <v>16.3</v>
      </c>
      <c r="S74">
        <v>120</v>
      </c>
      <c r="T74">
        <v>115</v>
      </c>
      <c r="U74">
        <v>57.4</v>
      </c>
      <c r="V74" t="s">
        <v>180</v>
      </c>
      <c r="W74" t="s">
        <v>180</v>
      </c>
      <c r="X74" t="s">
        <v>180</v>
      </c>
      <c r="Y74" t="s">
        <v>181</v>
      </c>
      <c r="Z74" t="s">
        <v>375</v>
      </c>
      <c r="AA74" t="s">
        <v>2018</v>
      </c>
      <c r="AB74" t="s">
        <v>1325</v>
      </c>
      <c r="AC74" t="s">
        <v>186</v>
      </c>
      <c r="AD74" t="s">
        <v>2019</v>
      </c>
      <c r="AE74" t="s">
        <v>186</v>
      </c>
      <c r="AF74" t="s">
        <v>180</v>
      </c>
      <c r="AG74">
        <v>120</v>
      </c>
      <c r="AH74" t="s">
        <v>175</v>
      </c>
      <c r="AI74" t="s">
        <v>175</v>
      </c>
      <c r="AJ74" t="s">
        <v>180</v>
      </c>
      <c r="AK74" t="s">
        <v>183</v>
      </c>
      <c r="AL74" t="s">
        <v>175</v>
      </c>
      <c r="AM74">
        <v>65</v>
      </c>
      <c r="AN74" t="s">
        <v>175</v>
      </c>
      <c r="AO74">
        <v>1</v>
      </c>
      <c r="AP74">
        <v>32</v>
      </c>
      <c r="AQ74">
        <v>2.0699999999999998</v>
      </c>
      <c r="AR74">
        <v>242.04</v>
      </c>
      <c r="AS74" t="s">
        <v>175</v>
      </c>
      <c r="AT74" t="s">
        <v>175</v>
      </c>
      <c r="AU74" t="s">
        <v>175</v>
      </c>
      <c r="AV74" t="s">
        <v>175</v>
      </c>
      <c r="AW74">
        <v>2</v>
      </c>
      <c r="AX74" t="s">
        <v>188</v>
      </c>
      <c r="AY74" t="s">
        <v>204</v>
      </c>
      <c r="AZ74" t="s">
        <v>175</v>
      </c>
      <c r="BA74" t="s">
        <v>175</v>
      </c>
      <c r="BB74">
        <v>7.1</v>
      </c>
      <c r="BC74" t="s">
        <v>190</v>
      </c>
      <c r="BD74" t="s">
        <v>1014</v>
      </c>
      <c r="BE74">
        <v>6.4</v>
      </c>
      <c r="BF74" t="s">
        <v>192</v>
      </c>
      <c r="BG74" t="s">
        <v>183</v>
      </c>
      <c r="BH74">
        <v>0</v>
      </c>
      <c r="BI74">
        <v>11.808</v>
      </c>
      <c r="BJ74">
        <v>0</v>
      </c>
      <c r="BK74">
        <v>45.705639999999903</v>
      </c>
      <c r="BL74">
        <v>60.113639999999997</v>
      </c>
      <c r="BM74" t="s">
        <v>268</v>
      </c>
      <c r="BN74">
        <v>-2.7136399999999901</v>
      </c>
      <c r="BO74">
        <v>57.377999999999901</v>
      </c>
      <c r="BP74">
        <v>-2.7356400000000098</v>
      </c>
      <c r="BQ74" t="s">
        <v>1961</v>
      </c>
      <c r="BR74">
        <v>9.3799999999999901</v>
      </c>
      <c r="BS74">
        <v>0</v>
      </c>
      <c r="BT74">
        <v>2.1</v>
      </c>
      <c r="BU74">
        <v>0</v>
      </c>
      <c r="BV74">
        <v>39.179220000000001</v>
      </c>
      <c r="BW74">
        <v>50.659219999999998</v>
      </c>
      <c r="BX74">
        <v>6.7187799999999802</v>
      </c>
      <c r="BY74">
        <v>9</v>
      </c>
      <c r="BZ74">
        <v>1</v>
      </c>
    </row>
    <row r="75" spans="1:78" x14ac:dyDescent="0.25">
      <c r="A75">
        <v>2332869</v>
      </c>
      <c r="B75" t="s">
        <v>269</v>
      </c>
      <c r="C75" t="s">
        <v>270</v>
      </c>
      <c r="D75" t="s">
        <v>271</v>
      </c>
      <c r="E75" t="s">
        <v>272</v>
      </c>
      <c r="F75" t="s">
        <v>273</v>
      </c>
      <c r="G75" t="s">
        <v>197</v>
      </c>
      <c r="H75" t="s">
        <v>198</v>
      </c>
      <c r="I75" t="s">
        <v>208</v>
      </c>
      <c r="J75" t="s">
        <v>179</v>
      </c>
      <c r="K75">
        <v>3.1</v>
      </c>
      <c r="L75">
        <v>2</v>
      </c>
      <c r="M75">
        <v>32</v>
      </c>
      <c r="N75" t="s">
        <v>175</v>
      </c>
      <c r="O75">
        <v>1</v>
      </c>
      <c r="P75">
        <v>2.1</v>
      </c>
      <c r="Q75">
        <v>30.1</v>
      </c>
      <c r="R75">
        <v>43.1</v>
      </c>
      <c r="S75">
        <v>120</v>
      </c>
      <c r="T75">
        <v>89.9</v>
      </c>
      <c r="U75">
        <v>176.8</v>
      </c>
      <c r="V75" t="s">
        <v>180</v>
      </c>
      <c r="W75" t="s">
        <v>180</v>
      </c>
      <c r="X75" t="s">
        <v>180</v>
      </c>
      <c r="Y75" t="s">
        <v>274</v>
      </c>
      <c r="Z75" t="s">
        <v>175</v>
      </c>
      <c r="AA75" t="s">
        <v>275</v>
      </c>
      <c r="AB75" t="s">
        <v>275</v>
      </c>
      <c r="AC75" t="s">
        <v>276</v>
      </c>
      <c r="AD75" t="s">
        <v>277</v>
      </c>
      <c r="AE75" t="s">
        <v>276</v>
      </c>
      <c r="AF75" t="s">
        <v>180</v>
      </c>
      <c r="AG75">
        <v>120</v>
      </c>
      <c r="AH75" t="s">
        <v>175</v>
      </c>
      <c r="AI75" t="s">
        <v>175</v>
      </c>
      <c r="AJ75" t="s">
        <v>180</v>
      </c>
      <c r="AK75" t="s">
        <v>183</v>
      </c>
      <c r="AL75" t="s">
        <v>175</v>
      </c>
      <c r="AM75">
        <v>300</v>
      </c>
      <c r="AN75" t="s">
        <v>175</v>
      </c>
      <c r="AO75">
        <v>2</v>
      </c>
      <c r="AP75">
        <v>32</v>
      </c>
      <c r="AQ75">
        <v>2.0699999999999998</v>
      </c>
      <c r="AR75">
        <v>242.15</v>
      </c>
      <c r="AS75" t="s">
        <v>175</v>
      </c>
      <c r="AT75">
        <v>0.82</v>
      </c>
      <c r="AU75">
        <v>0.82</v>
      </c>
      <c r="AV75">
        <v>0.85</v>
      </c>
      <c r="AW75">
        <v>1</v>
      </c>
      <c r="AX75" t="s">
        <v>188</v>
      </c>
      <c r="AY75" t="s">
        <v>220</v>
      </c>
      <c r="AZ75" t="s">
        <v>175</v>
      </c>
      <c r="BA75" t="s">
        <v>175</v>
      </c>
      <c r="BB75">
        <v>7.1</v>
      </c>
      <c r="BC75" t="s">
        <v>190</v>
      </c>
      <c r="BD75" t="s">
        <v>1014</v>
      </c>
      <c r="BE75">
        <v>6.2</v>
      </c>
      <c r="BF75" t="s">
        <v>993</v>
      </c>
      <c r="BG75" t="s">
        <v>183</v>
      </c>
      <c r="BH75">
        <v>0</v>
      </c>
      <c r="BI75">
        <v>11.808</v>
      </c>
      <c r="BJ75">
        <v>0</v>
      </c>
      <c r="BK75">
        <v>45.715649999999997</v>
      </c>
      <c r="BL75">
        <v>57.523649999999897</v>
      </c>
      <c r="BM75" t="s">
        <v>268</v>
      </c>
      <c r="BN75">
        <v>119.27634999999999</v>
      </c>
      <c r="BO75">
        <v>149.226599999999</v>
      </c>
      <c r="BP75">
        <v>91.702949999999902</v>
      </c>
      <c r="BQ75" t="s">
        <v>1961</v>
      </c>
      <c r="BR75">
        <v>9.3799999999999901</v>
      </c>
      <c r="BS75">
        <v>0</v>
      </c>
      <c r="BT75">
        <v>0</v>
      </c>
      <c r="BU75">
        <v>0</v>
      </c>
      <c r="BV75">
        <v>39.187799999999903</v>
      </c>
      <c r="BW75">
        <v>48.567799999999899</v>
      </c>
      <c r="BX75">
        <v>100.658799999999</v>
      </c>
      <c r="BY75">
        <v>9</v>
      </c>
      <c r="BZ75">
        <v>0</v>
      </c>
    </row>
    <row r="76" spans="1:78" x14ac:dyDescent="0.25">
      <c r="A76">
        <v>2332348</v>
      </c>
      <c r="B76" t="s">
        <v>171</v>
      </c>
      <c r="C76" t="s">
        <v>172</v>
      </c>
      <c r="D76" t="s">
        <v>279</v>
      </c>
      <c r="E76" t="s">
        <v>280</v>
      </c>
      <c r="F76" t="s">
        <v>175</v>
      </c>
      <c r="G76" t="s">
        <v>197</v>
      </c>
      <c r="H76" t="s">
        <v>198</v>
      </c>
      <c r="I76" t="s">
        <v>253</v>
      </c>
      <c r="J76" t="s">
        <v>179</v>
      </c>
      <c r="K76">
        <v>1.6</v>
      </c>
      <c r="L76">
        <v>4</v>
      </c>
      <c r="M76">
        <v>4</v>
      </c>
      <c r="N76" t="s">
        <v>548</v>
      </c>
      <c r="O76">
        <v>0.4</v>
      </c>
      <c r="P76">
        <v>0.5</v>
      </c>
      <c r="Q76">
        <v>3.6</v>
      </c>
      <c r="R76">
        <v>16.899999999999999</v>
      </c>
      <c r="S76">
        <v>120</v>
      </c>
      <c r="T76">
        <v>84.6</v>
      </c>
      <c r="U76">
        <v>58.1</v>
      </c>
      <c r="V76" t="s">
        <v>180</v>
      </c>
      <c r="W76" t="s">
        <v>180</v>
      </c>
      <c r="X76" t="s">
        <v>180</v>
      </c>
      <c r="Y76" t="s">
        <v>181</v>
      </c>
      <c r="Z76" t="s">
        <v>282</v>
      </c>
      <c r="AA76" t="s">
        <v>283</v>
      </c>
      <c r="AB76" t="s">
        <v>284</v>
      </c>
      <c r="AC76" t="s">
        <v>186</v>
      </c>
      <c r="AD76" t="s">
        <v>285</v>
      </c>
      <c r="AE76" t="s">
        <v>186</v>
      </c>
      <c r="AF76" t="s">
        <v>180</v>
      </c>
      <c r="AG76">
        <v>120</v>
      </c>
      <c r="AH76" t="s">
        <v>175</v>
      </c>
      <c r="AI76" t="s">
        <v>175</v>
      </c>
      <c r="AJ76" t="s">
        <v>180</v>
      </c>
      <c r="AK76" t="s">
        <v>175</v>
      </c>
      <c r="AL76" t="s">
        <v>175</v>
      </c>
      <c r="AM76" t="s">
        <v>175</v>
      </c>
      <c r="AN76" t="s">
        <v>175</v>
      </c>
      <c r="AO76">
        <v>1</v>
      </c>
      <c r="AP76">
        <v>4</v>
      </c>
      <c r="AQ76">
        <v>2.0699999999999998</v>
      </c>
      <c r="AR76">
        <v>242.18</v>
      </c>
      <c r="AS76" t="s">
        <v>175</v>
      </c>
      <c r="AT76" t="s">
        <v>175</v>
      </c>
      <c r="AU76" t="s">
        <v>175</v>
      </c>
      <c r="AV76" t="s">
        <v>175</v>
      </c>
      <c r="AW76">
        <v>1</v>
      </c>
      <c r="AX76" t="s">
        <v>188</v>
      </c>
      <c r="AY76" t="s">
        <v>220</v>
      </c>
      <c r="AZ76" t="s">
        <v>175</v>
      </c>
      <c r="BA76" t="s">
        <v>180</v>
      </c>
      <c r="BB76">
        <v>7.1</v>
      </c>
      <c r="BC76" t="s">
        <v>190</v>
      </c>
      <c r="BD76" t="s">
        <v>1014</v>
      </c>
      <c r="BE76">
        <v>6.4</v>
      </c>
      <c r="BF76" t="s">
        <v>192</v>
      </c>
      <c r="BG76" t="s">
        <v>180</v>
      </c>
      <c r="BH76">
        <v>0</v>
      </c>
      <c r="BI76">
        <v>3.5759999999999899</v>
      </c>
      <c r="BJ76">
        <v>0</v>
      </c>
      <c r="BK76">
        <v>45.718379999999897</v>
      </c>
      <c r="BL76">
        <v>67.294379999999904</v>
      </c>
      <c r="BM76" t="s">
        <v>268</v>
      </c>
      <c r="BN76">
        <v>-9.1943799999999793</v>
      </c>
      <c r="BO76">
        <v>50.063399999999902</v>
      </c>
      <c r="BP76">
        <v>-17.230979999999999</v>
      </c>
      <c r="BQ76" t="s">
        <v>1961</v>
      </c>
      <c r="BR76">
        <v>2.66</v>
      </c>
      <c r="BS76">
        <v>14.4</v>
      </c>
      <c r="BT76">
        <v>0</v>
      </c>
      <c r="BU76">
        <v>0</v>
      </c>
      <c r="BV76">
        <v>39.19014</v>
      </c>
      <c r="BW76">
        <v>56.250140000000002</v>
      </c>
      <c r="BX76">
        <v>-6.1867400000000101</v>
      </c>
      <c r="BY76">
        <v>9</v>
      </c>
      <c r="BZ76">
        <v>1</v>
      </c>
    </row>
    <row r="77" spans="1:78" x14ac:dyDescent="0.25">
      <c r="A77">
        <v>2330788</v>
      </c>
      <c r="B77" t="s">
        <v>361</v>
      </c>
      <c r="C77" t="s">
        <v>362</v>
      </c>
      <c r="D77" t="s">
        <v>371</v>
      </c>
      <c r="E77" t="s">
        <v>372</v>
      </c>
      <c r="F77" t="s">
        <v>373</v>
      </c>
      <c r="G77" t="s">
        <v>197</v>
      </c>
      <c r="H77" t="s">
        <v>198</v>
      </c>
      <c r="I77" t="s">
        <v>253</v>
      </c>
      <c r="J77" t="s">
        <v>179</v>
      </c>
      <c r="K77">
        <v>1.6</v>
      </c>
      <c r="L77">
        <v>4</v>
      </c>
      <c r="M77">
        <v>8</v>
      </c>
      <c r="N77" t="s">
        <v>374</v>
      </c>
      <c r="O77">
        <v>0.3</v>
      </c>
      <c r="P77">
        <v>0.7</v>
      </c>
      <c r="Q77">
        <v>5.4</v>
      </c>
      <c r="R77">
        <v>16.899999999999999</v>
      </c>
      <c r="S77">
        <v>120</v>
      </c>
      <c r="T77">
        <v>87.8</v>
      </c>
      <c r="U77">
        <v>60.1</v>
      </c>
      <c r="V77" t="s">
        <v>180</v>
      </c>
      <c r="W77" t="s">
        <v>180</v>
      </c>
      <c r="X77" t="s">
        <v>180</v>
      </c>
      <c r="Y77" t="s">
        <v>181</v>
      </c>
      <c r="Z77" t="s">
        <v>375</v>
      </c>
      <c r="AA77" t="s">
        <v>376</v>
      </c>
      <c r="AB77" t="s">
        <v>377</v>
      </c>
      <c r="AC77" t="s">
        <v>186</v>
      </c>
      <c r="AD77" t="s">
        <v>378</v>
      </c>
      <c r="AE77" t="s">
        <v>186</v>
      </c>
      <c r="AF77" t="s">
        <v>180</v>
      </c>
      <c r="AG77">
        <v>120</v>
      </c>
      <c r="AH77" t="s">
        <v>175</v>
      </c>
      <c r="AI77" t="s">
        <v>175</v>
      </c>
      <c r="AJ77" t="s">
        <v>180</v>
      </c>
      <c r="AK77" t="s">
        <v>183</v>
      </c>
      <c r="AL77" t="s">
        <v>175</v>
      </c>
      <c r="AM77">
        <v>90</v>
      </c>
      <c r="AN77" t="s">
        <v>175</v>
      </c>
      <c r="AO77">
        <v>1</v>
      </c>
      <c r="AP77">
        <v>8</v>
      </c>
      <c r="AQ77">
        <v>2.0699999999999998</v>
      </c>
      <c r="AR77">
        <v>242.04</v>
      </c>
      <c r="AS77" t="s">
        <v>175</v>
      </c>
      <c r="AT77" t="s">
        <v>175</v>
      </c>
      <c r="AU77" t="s">
        <v>175</v>
      </c>
      <c r="AV77" t="s">
        <v>175</v>
      </c>
      <c r="AW77">
        <v>1</v>
      </c>
      <c r="AX77" t="s">
        <v>188</v>
      </c>
      <c r="AY77" t="s">
        <v>220</v>
      </c>
      <c r="AZ77" t="s">
        <v>175</v>
      </c>
      <c r="BA77" t="s">
        <v>180</v>
      </c>
      <c r="BB77">
        <v>7.1</v>
      </c>
      <c r="BC77" t="s">
        <v>190</v>
      </c>
      <c r="BD77" t="s">
        <v>1014</v>
      </c>
      <c r="BE77">
        <v>6.4</v>
      </c>
      <c r="BF77" t="s">
        <v>192</v>
      </c>
      <c r="BG77" t="s">
        <v>180</v>
      </c>
      <c r="BH77">
        <v>0</v>
      </c>
      <c r="BI77">
        <v>4.7519999999999998</v>
      </c>
      <c r="BJ77">
        <v>0</v>
      </c>
      <c r="BK77">
        <v>45.705639999999903</v>
      </c>
      <c r="BL77">
        <v>68.457639999999998</v>
      </c>
      <c r="BM77" t="s">
        <v>268</v>
      </c>
      <c r="BN77">
        <v>-8.3576399999999893</v>
      </c>
      <c r="BO77">
        <v>52.297199999999997</v>
      </c>
      <c r="BP77">
        <v>-16.160440000000001</v>
      </c>
      <c r="BQ77" t="s">
        <v>1961</v>
      </c>
      <c r="BR77">
        <v>3.62</v>
      </c>
      <c r="BS77">
        <v>14.4</v>
      </c>
      <c r="BT77">
        <v>0</v>
      </c>
      <c r="BU77">
        <v>0</v>
      </c>
      <c r="BV77">
        <v>39.179220000000001</v>
      </c>
      <c r="BW77">
        <v>57.199219999999997</v>
      </c>
      <c r="BX77">
        <v>-4.9020200000000003</v>
      </c>
      <c r="BY77">
        <v>9</v>
      </c>
      <c r="BZ77">
        <v>1</v>
      </c>
    </row>
    <row r="78" spans="1:78" x14ac:dyDescent="0.25">
      <c r="A78">
        <v>2330787</v>
      </c>
      <c r="B78" t="s">
        <v>361</v>
      </c>
      <c r="C78" t="s">
        <v>362</v>
      </c>
      <c r="D78" t="s">
        <v>379</v>
      </c>
      <c r="E78" t="s">
        <v>380</v>
      </c>
      <c r="F78" t="s">
        <v>381</v>
      </c>
      <c r="G78" t="s">
        <v>197</v>
      </c>
      <c r="H78" t="s">
        <v>198</v>
      </c>
      <c r="I78" t="s">
        <v>253</v>
      </c>
      <c r="J78" t="s">
        <v>179</v>
      </c>
      <c r="K78">
        <v>1.6</v>
      </c>
      <c r="L78">
        <v>4</v>
      </c>
      <c r="M78">
        <v>8</v>
      </c>
      <c r="N78" t="s">
        <v>374</v>
      </c>
      <c r="O78">
        <v>0.3</v>
      </c>
      <c r="P78">
        <v>0.6</v>
      </c>
      <c r="Q78">
        <v>5.5</v>
      </c>
      <c r="R78">
        <v>15.9</v>
      </c>
      <c r="S78">
        <v>120</v>
      </c>
      <c r="T78">
        <v>81</v>
      </c>
      <c r="U78">
        <v>56.9</v>
      </c>
      <c r="V78" t="s">
        <v>180</v>
      </c>
      <c r="W78" t="s">
        <v>180</v>
      </c>
      <c r="X78" t="s">
        <v>180</v>
      </c>
      <c r="Y78" t="s">
        <v>181</v>
      </c>
      <c r="Z78" t="s">
        <v>375</v>
      </c>
      <c r="AA78" t="s">
        <v>376</v>
      </c>
      <c r="AB78" t="s">
        <v>377</v>
      </c>
      <c r="AC78" t="s">
        <v>186</v>
      </c>
      <c r="AD78" t="s">
        <v>382</v>
      </c>
      <c r="AE78" t="s">
        <v>186</v>
      </c>
      <c r="AF78" t="s">
        <v>180</v>
      </c>
      <c r="AG78">
        <v>120</v>
      </c>
      <c r="AH78" t="s">
        <v>175</v>
      </c>
      <c r="AI78" t="s">
        <v>175</v>
      </c>
      <c r="AJ78" t="s">
        <v>180</v>
      </c>
      <c r="AK78" t="s">
        <v>183</v>
      </c>
      <c r="AL78" t="s">
        <v>175</v>
      </c>
      <c r="AM78">
        <v>90</v>
      </c>
      <c r="AN78" t="s">
        <v>175</v>
      </c>
      <c r="AO78">
        <v>1</v>
      </c>
      <c r="AP78">
        <v>8</v>
      </c>
      <c r="AQ78">
        <v>2.0699999999999998</v>
      </c>
      <c r="AR78">
        <v>197.52</v>
      </c>
      <c r="AS78" t="s">
        <v>175</v>
      </c>
      <c r="AT78" t="s">
        <v>175</v>
      </c>
      <c r="AU78" t="s">
        <v>175</v>
      </c>
      <c r="AV78" t="s">
        <v>175</v>
      </c>
      <c r="AW78">
        <v>1</v>
      </c>
      <c r="AX78" t="s">
        <v>188</v>
      </c>
      <c r="AY78" t="s">
        <v>220</v>
      </c>
      <c r="AZ78" t="s">
        <v>175</v>
      </c>
      <c r="BA78" t="s">
        <v>180</v>
      </c>
      <c r="BB78">
        <v>7.1</v>
      </c>
      <c r="BC78" t="s">
        <v>190</v>
      </c>
      <c r="BD78" t="s">
        <v>1014</v>
      </c>
      <c r="BE78">
        <v>6.4</v>
      </c>
      <c r="BF78" t="s">
        <v>192</v>
      </c>
      <c r="BG78" t="s">
        <v>180</v>
      </c>
      <c r="BH78">
        <v>0</v>
      </c>
      <c r="BI78">
        <v>4.7519999999999998</v>
      </c>
      <c r="BJ78">
        <v>0</v>
      </c>
      <c r="BK78">
        <v>42.630399999999902</v>
      </c>
      <c r="BL78">
        <v>65.382399999999905</v>
      </c>
      <c r="BM78" t="s">
        <v>268</v>
      </c>
      <c r="BN78">
        <v>-8.4823999999999895</v>
      </c>
      <c r="BO78">
        <v>49.3626</v>
      </c>
      <c r="BP78">
        <v>-16.019799999999901</v>
      </c>
      <c r="BQ78" t="s">
        <v>1961</v>
      </c>
      <c r="BR78">
        <v>3.62</v>
      </c>
      <c r="BS78">
        <v>14.4</v>
      </c>
      <c r="BT78">
        <v>0</v>
      </c>
      <c r="BU78">
        <v>0</v>
      </c>
      <c r="BV78">
        <v>36.755459999999999</v>
      </c>
      <c r="BW78">
        <v>54.775459999999903</v>
      </c>
      <c r="BX78">
        <v>-5.4128599999999896</v>
      </c>
      <c r="BY78">
        <v>9</v>
      </c>
      <c r="BZ78">
        <v>1</v>
      </c>
    </row>
    <row r="79" spans="1:78" x14ac:dyDescent="0.25">
      <c r="A79">
        <v>2330780</v>
      </c>
      <c r="B79" t="s">
        <v>361</v>
      </c>
      <c r="C79" t="s">
        <v>362</v>
      </c>
      <c r="D79" t="s">
        <v>395</v>
      </c>
      <c r="E79" t="s">
        <v>396</v>
      </c>
      <c r="F79" t="s">
        <v>397</v>
      </c>
      <c r="G79" t="s">
        <v>197</v>
      </c>
      <c r="H79" t="s">
        <v>198</v>
      </c>
      <c r="I79" t="s">
        <v>199</v>
      </c>
      <c r="J79" t="s">
        <v>179</v>
      </c>
      <c r="K79">
        <v>3.1</v>
      </c>
      <c r="L79">
        <v>2</v>
      </c>
      <c r="M79">
        <v>32</v>
      </c>
      <c r="N79" t="s">
        <v>374</v>
      </c>
      <c r="O79">
        <v>0.3</v>
      </c>
      <c r="P79">
        <v>1.4</v>
      </c>
      <c r="Q79">
        <v>6.9</v>
      </c>
      <c r="R79">
        <v>18.7</v>
      </c>
      <c r="S79">
        <v>120</v>
      </c>
      <c r="T79">
        <v>126.2</v>
      </c>
      <c r="U79">
        <v>67.8</v>
      </c>
      <c r="V79" t="s">
        <v>180</v>
      </c>
      <c r="W79" t="s">
        <v>180</v>
      </c>
      <c r="X79" t="s">
        <v>180</v>
      </c>
      <c r="Y79" t="s">
        <v>181</v>
      </c>
      <c r="Z79" t="s">
        <v>375</v>
      </c>
      <c r="AA79" t="s">
        <v>376</v>
      </c>
      <c r="AB79" t="s">
        <v>377</v>
      </c>
      <c r="AC79" t="s">
        <v>186</v>
      </c>
      <c r="AD79" t="s">
        <v>398</v>
      </c>
      <c r="AE79" t="s">
        <v>186</v>
      </c>
      <c r="AF79" t="s">
        <v>180</v>
      </c>
      <c r="AG79">
        <v>120</v>
      </c>
      <c r="AH79" t="s">
        <v>175</v>
      </c>
      <c r="AI79" t="s">
        <v>175</v>
      </c>
      <c r="AJ79" t="s">
        <v>180</v>
      </c>
      <c r="AK79" t="s">
        <v>183</v>
      </c>
      <c r="AL79" t="s">
        <v>175</v>
      </c>
      <c r="AM79">
        <v>120</v>
      </c>
      <c r="AN79" t="s">
        <v>175</v>
      </c>
      <c r="AO79">
        <v>1</v>
      </c>
      <c r="AP79">
        <v>32</v>
      </c>
      <c r="AQ79">
        <v>2.0699999999999998</v>
      </c>
      <c r="AR79">
        <v>197.52</v>
      </c>
      <c r="AS79" t="s">
        <v>175</v>
      </c>
      <c r="AT79" t="s">
        <v>175</v>
      </c>
      <c r="AU79" t="s">
        <v>175</v>
      </c>
      <c r="AV79" t="s">
        <v>175</v>
      </c>
      <c r="AW79">
        <v>2</v>
      </c>
      <c r="AX79" t="s">
        <v>188</v>
      </c>
      <c r="AY79" t="s">
        <v>204</v>
      </c>
      <c r="AZ79" t="s">
        <v>175</v>
      </c>
      <c r="BA79" t="s">
        <v>180</v>
      </c>
      <c r="BB79">
        <v>7.1</v>
      </c>
      <c r="BC79" t="s">
        <v>190</v>
      </c>
      <c r="BD79" t="s">
        <v>1014</v>
      </c>
      <c r="BE79">
        <v>6.2</v>
      </c>
      <c r="BF79" t="s">
        <v>993</v>
      </c>
      <c r="BG79" t="s">
        <v>180</v>
      </c>
      <c r="BH79">
        <v>0</v>
      </c>
      <c r="BI79">
        <v>11.808</v>
      </c>
      <c r="BJ79">
        <v>0</v>
      </c>
      <c r="BK79">
        <v>42.630399999999902</v>
      </c>
      <c r="BL79">
        <v>75.038399999999996</v>
      </c>
      <c r="BM79" t="s">
        <v>268</v>
      </c>
      <c r="BN79">
        <v>-7.2383999999999897</v>
      </c>
      <c r="BO79">
        <v>61.1009999999999</v>
      </c>
      <c r="BP79">
        <v>-13.9374</v>
      </c>
      <c r="BQ79" t="s">
        <v>1961</v>
      </c>
      <c r="BR79">
        <v>9.3799999999999901</v>
      </c>
      <c r="BS79">
        <v>14.4</v>
      </c>
      <c r="BT79">
        <v>2.1</v>
      </c>
      <c r="BU79">
        <v>0</v>
      </c>
      <c r="BV79">
        <v>36.755459999999999</v>
      </c>
      <c r="BW79">
        <v>62.635460000000002</v>
      </c>
      <c r="BX79">
        <v>-1.5344600000000099</v>
      </c>
      <c r="BY79">
        <v>9</v>
      </c>
      <c r="BZ79">
        <v>1</v>
      </c>
    </row>
    <row r="80" spans="1:78" x14ac:dyDescent="0.25">
      <c r="A80">
        <v>2329872</v>
      </c>
      <c r="B80" t="s">
        <v>249</v>
      </c>
      <c r="C80" t="s">
        <v>250</v>
      </c>
      <c r="D80" t="s">
        <v>2028</v>
      </c>
      <c r="E80" t="s">
        <v>2029</v>
      </c>
      <c r="F80" t="s">
        <v>175</v>
      </c>
      <c r="G80" t="s">
        <v>197</v>
      </c>
      <c r="H80" t="s">
        <v>198</v>
      </c>
      <c r="I80" t="s">
        <v>1098</v>
      </c>
      <c r="J80" t="s">
        <v>2031</v>
      </c>
      <c r="K80">
        <v>3.4</v>
      </c>
      <c r="L80">
        <v>2</v>
      </c>
      <c r="M80">
        <v>32</v>
      </c>
      <c r="N80" t="s">
        <v>175</v>
      </c>
      <c r="O80">
        <v>0.5</v>
      </c>
      <c r="P80">
        <v>1</v>
      </c>
      <c r="Q80">
        <v>10.199999999999999</v>
      </c>
      <c r="R80">
        <v>19</v>
      </c>
      <c r="S80">
        <v>120</v>
      </c>
      <c r="T80">
        <v>95.5</v>
      </c>
      <c r="U80">
        <v>74.2</v>
      </c>
      <c r="V80" t="s">
        <v>180</v>
      </c>
      <c r="W80" t="s">
        <v>180</v>
      </c>
      <c r="X80" t="s">
        <v>180</v>
      </c>
      <c r="Y80" t="s">
        <v>402</v>
      </c>
      <c r="Z80" t="s">
        <v>239</v>
      </c>
      <c r="AA80" t="s">
        <v>2032</v>
      </c>
      <c r="AB80" t="s">
        <v>2033</v>
      </c>
      <c r="AC80" t="s">
        <v>175</v>
      </c>
      <c r="AD80" t="s">
        <v>2034</v>
      </c>
      <c r="AE80" t="s">
        <v>175</v>
      </c>
      <c r="AF80" t="s">
        <v>180</v>
      </c>
      <c r="AG80">
        <v>120</v>
      </c>
      <c r="AH80" t="s">
        <v>175</v>
      </c>
      <c r="AI80" t="s">
        <v>175</v>
      </c>
      <c r="AJ80" t="s">
        <v>183</v>
      </c>
      <c r="AK80" t="s">
        <v>183</v>
      </c>
      <c r="AL80">
        <v>20</v>
      </c>
      <c r="AM80">
        <v>0</v>
      </c>
      <c r="AN80">
        <v>0</v>
      </c>
      <c r="AO80">
        <v>1</v>
      </c>
      <c r="AP80">
        <v>32</v>
      </c>
      <c r="AQ80">
        <v>1.44</v>
      </c>
      <c r="AR80">
        <v>170.97</v>
      </c>
      <c r="AS80">
        <v>0</v>
      </c>
      <c r="AT80">
        <v>0</v>
      </c>
      <c r="AU80">
        <v>0</v>
      </c>
      <c r="AV80">
        <v>0</v>
      </c>
      <c r="AW80">
        <v>2</v>
      </c>
      <c r="AX80" t="s">
        <v>175</v>
      </c>
      <c r="AY80" t="s">
        <v>220</v>
      </c>
      <c r="AZ80" t="s">
        <v>2035</v>
      </c>
      <c r="BA80" t="s">
        <v>175</v>
      </c>
      <c r="BB80">
        <v>7</v>
      </c>
      <c r="BC80" t="s">
        <v>190</v>
      </c>
      <c r="BD80" t="s">
        <v>1014</v>
      </c>
      <c r="BE80">
        <v>6.8</v>
      </c>
      <c r="BF80" t="s">
        <v>993</v>
      </c>
      <c r="BG80" t="s">
        <v>183</v>
      </c>
      <c r="BH80">
        <v>0</v>
      </c>
      <c r="BI80">
        <v>11.808</v>
      </c>
      <c r="BJ80">
        <v>0</v>
      </c>
      <c r="BK80">
        <v>36.666840000000001</v>
      </c>
      <c r="BL80">
        <v>51.074840000000002</v>
      </c>
      <c r="BM80" t="s">
        <v>268</v>
      </c>
      <c r="BN80">
        <v>23.125160000000001</v>
      </c>
      <c r="BO80">
        <v>63.466200000000001</v>
      </c>
      <c r="BP80">
        <v>12.391360000000001</v>
      </c>
      <c r="BQ80" t="s">
        <v>1961</v>
      </c>
      <c r="BR80">
        <v>9.3799999999999901</v>
      </c>
      <c r="BS80">
        <v>0</v>
      </c>
      <c r="BT80">
        <v>2.1</v>
      </c>
      <c r="BU80">
        <v>0</v>
      </c>
      <c r="BV80">
        <v>31.542759999999902</v>
      </c>
      <c r="BW80">
        <v>43.022759999999998</v>
      </c>
      <c r="BX80">
        <v>20.443439999999999</v>
      </c>
      <c r="BY80">
        <v>9</v>
      </c>
      <c r="BZ80">
        <v>0</v>
      </c>
    </row>
    <row r="81" spans="1:78" x14ac:dyDescent="0.25">
      <c r="A81">
        <v>2329320</v>
      </c>
      <c r="B81" t="s">
        <v>249</v>
      </c>
      <c r="C81" t="s">
        <v>250</v>
      </c>
      <c r="D81" t="s">
        <v>478</v>
      </c>
      <c r="E81" t="s">
        <v>479</v>
      </c>
      <c r="F81" t="s">
        <v>480</v>
      </c>
      <c r="G81" t="s">
        <v>197</v>
      </c>
      <c r="H81" t="s">
        <v>198</v>
      </c>
      <c r="I81" t="s">
        <v>199</v>
      </c>
      <c r="J81" t="s">
        <v>179</v>
      </c>
      <c r="K81">
        <v>3.5</v>
      </c>
      <c r="L81">
        <v>2</v>
      </c>
      <c r="M81">
        <v>32</v>
      </c>
      <c r="N81" t="s">
        <v>175</v>
      </c>
      <c r="O81">
        <v>0.6</v>
      </c>
      <c r="P81">
        <v>4.5</v>
      </c>
      <c r="Q81">
        <v>14.5</v>
      </c>
      <c r="R81">
        <v>25.4</v>
      </c>
      <c r="S81">
        <v>120</v>
      </c>
      <c r="T81">
        <v>115</v>
      </c>
      <c r="U81">
        <v>101.5</v>
      </c>
      <c r="V81" t="s">
        <v>180</v>
      </c>
      <c r="W81" t="s">
        <v>180</v>
      </c>
      <c r="X81" t="s">
        <v>180</v>
      </c>
      <c r="Y81" t="s">
        <v>181</v>
      </c>
      <c r="Z81" t="s">
        <v>239</v>
      </c>
      <c r="AA81" t="s">
        <v>481</v>
      </c>
      <c r="AB81" t="s">
        <v>482</v>
      </c>
      <c r="AC81" t="s">
        <v>186</v>
      </c>
      <c r="AD81" t="s">
        <v>483</v>
      </c>
      <c r="AE81" t="s">
        <v>186</v>
      </c>
      <c r="AF81" t="s">
        <v>180</v>
      </c>
      <c r="AG81">
        <v>120</v>
      </c>
      <c r="AH81" t="s">
        <v>175</v>
      </c>
      <c r="AI81" t="s">
        <v>175</v>
      </c>
      <c r="AJ81" t="s">
        <v>180</v>
      </c>
      <c r="AK81" t="s">
        <v>183</v>
      </c>
      <c r="AL81" t="s">
        <v>175</v>
      </c>
      <c r="AM81">
        <v>180</v>
      </c>
      <c r="AN81" t="s">
        <v>175</v>
      </c>
      <c r="AO81">
        <v>1</v>
      </c>
      <c r="AP81">
        <v>32</v>
      </c>
      <c r="AQ81">
        <v>2.0699999999999998</v>
      </c>
      <c r="AR81">
        <v>242.18</v>
      </c>
      <c r="AS81">
        <v>0.85</v>
      </c>
      <c r="AT81">
        <v>0.9</v>
      </c>
      <c r="AU81">
        <v>0.89</v>
      </c>
      <c r="AV81">
        <v>0.92</v>
      </c>
      <c r="AW81">
        <v>4</v>
      </c>
      <c r="AX81" t="s">
        <v>188</v>
      </c>
      <c r="AY81" t="s">
        <v>204</v>
      </c>
      <c r="AZ81" t="s">
        <v>175</v>
      </c>
      <c r="BA81" t="s">
        <v>175</v>
      </c>
      <c r="BB81">
        <v>7</v>
      </c>
      <c r="BC81" t="s">
        <v>190</v>
      </c>
      <c r="BD81" t="s">
        <v>1014</v>
      </c>
      <c r="BE81">
        <v>7</v>
      </c>
      <c r="BF81" t="s">
        <v>420</v>
      </c>
      <c r="BG81" t="s">
        <v>183</v>
      </c>
      <c r="BH81">
        <v>0</v>
      </c>
      <c r="BI81">
        <v>11.808</v>
      </c>
      <c r="BJ81">
        <v>0</v>
      </c>
      <c r="BK81">
        <v>45.718379999999897</v>
      </c>
      <c r="BL81">
        <v>60.126379999999997</v>
      </c>
      <c r="BM81" t="s">
        <v>268</v>
      </c>
      <c r="BN81">
        <v>41.373620000000003</v>
      </c>
      <c r="BO81">
        <v>97.980599999999995</v>
      </c>
      <c r="BP81">
        <v>37.854219999999998</v>
      </c>
      <c r="BQ81" t="s">
        <v>1961</v>
      </c>
      <c r="BR81">
        <v>9.3799999999999901</v>
      </c>
      <c r="BS81">
        <v>0</v>
      </c>
      <c r="BT81">
        <v>2.1</v>
      </c>
      <c r="BU81">
        <v>0</v>
      </c>
      <c r="BV81">
        <v>39.19014</v>
      </c>
      <c r="BW81">
        <v>50.670139999999897</v>
      </c>
      <c r="BX81">
        <v>47.310459999999999</v>
      </c>
      <c r="BY81">
        <v>9</v>
      </c>
      <c r="BZ81">
        <v>0</v>
      </c>
    </row>
    <row r="82" spans="1:78" x14ac:dyDescent="0.25">
      <c r="A82">
        <v>2329318</v>
      </c>
      <c r="B82" t="s">
        <v>249</v>
      </c>
      <c r="C82" t="s">
        <v>250</v>
      </c>
      <c r="D82" t="s">
        <v>484</v>
      </c>
      <c r="E82" t="s">
        <v>485</v>
      </c>
      <c r="F82" t="s">
        <v>175</v>
      </c>
      <c r="G82" t="s">
        <v>197</v>
      </c>
      <c r="H82" t="s">
        <v>198</v>
      </c>
      <c r="I82" t="s">
        <v>1088</v>
      </c>
      <c r="J82" t="s">
        <v>179</v>
      </c>
      <c r="K82">
        <v>3.3</v>
      </c>
      <c r="L82">
        <v>2</v>
      </c>
      <c r="M82">
        <v>32</v>
      </c>
      <c r="N82" t="s">
        <v>175</v>
      </c>
      <c r="O82">
        <v>0.8</v>
      </c>
      <c r="P82">
        <v>1.2</v>
      </c>
      <c r="Q82">
        <v>6</v>
      </c>
      <c r="R82">
        <v>41.8</v>
      </c>
      <c r="S82">
        <v>120</v>
      </c>
      <c r="T82">
        <v>176.9</v>
      </c>
      <c r="U82">
        <v>139.69999999999999</v>
      </c>
      <c r="V82" t="s">
        <v>180</v>
      </c>
      <c r="W82" t="s">
        <v>180</v>
      </c>
      <c r="X82" t="s">
        <v>180</v>
      </c>
      <c r="Y82" t="s">
        <v>181</v>
      </c>
      <c r="Z82" t="s">
        <v>486</v>
      </c>
      <c r="AA82" t="s">
        <v>487</v>
      </c>
      <c r="AB82" t="s">
        <v>488</v>
      </c>
      <c r="AC82" t="s">
        <v>242</v>
      </c>
      <c r="AD82" t="s">
        <v>489</v>
      </c>
      <c r="AE82" t="s">
        <v>242</v>
      </c>
      <c r="AF82" t="s">
        <v>180</v>
      </c>
      <c r="AG82">
        <v>120</v>
      </c>
      <c r="AH82" t="s">
        <v>175</v>
      </c>
      <c r="AI82" t="s">
        <v>175</v>
      </c>
      <c r="AJ82" t="s">
        <v>180</v>
      </c>
      <c r="AK82" t="s">
        <v>183</v>
      </c>
      <c r="AL82" t="s">
        <v>175</v>
      </c>
      <c r="AM82" t="s">
        <v>175</v>
      </c>
      <c r="AN82" t="s">
        <v>175</v>
      </c>
      <c r="AO82">
        <v>1</v>
      </c>
      <c r="AP82">
        <v>32</v>
      </c>
      <c r="AQ82">
        <v>4.95</v>
      </c>
      <c r="AR82">
        <v>415.05</v>
      </c>
      <c r="AS82" t="s">
        <v>175</v>
      </c>
      <c r="AT82" t="s">
        <v>175</v>
      </c>
      <c r="AU82" t="s">
        <v>175</v>
      </c>
      <c r="AV82" t="s">
        <v>175</v>
      </c>
      <c r="AW82">
        <v>2</v>
      </c>
      <c r="AX82" t="s">
        <v>188</v>
      </c>
      <c r="AY82" t="s">
        <v>490</v>
      </c>
      <c r="AZ82" t="s">
        <v>491</v>
      </c>
      <c r="BA82" t="s">
        <v>175</v>
      </c>
      <c r="BB82">
        <v>7</v>
      </c>
      <c r="BC82" t="s">
        <v>190</v>
      </c>
      <c r="BD82" t="s">
        <v>1014</v>
      </c>
      <c r="BE82">
        <v>6.6</v>
      </c>
      <c r="BF82" t="s">
        <v>993</v>
      </c>
      <c r="BG82" t="s">
        <v>183</v>
      </c>
      <c r="BH82">
        <v>0</v>
      </c>
      <c r="BI82">
        <v>11.808</v>
      </c>
      <c r="BJ82">
        <v>0</v>
      </c>
      <c r="BK82">
        <v>82.139099999999999</v>
      </c>
      <c r="BL82">
        <v>94.947100000000006</v>
      </c>
      <c r="BM82" t="s">
        <v>268</v>
      </c>
      <c r="BN82">
        <v>44.752899999999897</v>
      </c>
      <c r="BO82">
        <v>120.887999999999</v>
      </c>
      <c r="BP82">
        <v>25.9408999999999</v>
      </c>
      <c r="BQ82" t="s">
        <v>1961</v>
      </c>
      <c r="BR82">
        <v>9.3799999999999901</v>
      </c>
      <c r="BS82">
        <v>0</v>
      </c>
      <c r="BT82">
        <v>0.8</v>
      </c>
      <c r="BU82">
        <v>0</v>
      </c>
      <c r="BV82">
        <v>70.426299999999998</v>
      </c>
      <c r="BW82">
        <v>80.606300000000005</v>
      </c>
      <c r="BX82">
        <v>40.281699999999901</v>
      </c>
      <c r="BY82">
        <v>9</v>
      </c>
      <c r="BZ82">
        <v>0</v>
      </c>
    </row>
    <row r="83" spans="1:78" x14ac:dyDescent="0.25">
      <c r="A83">
        <v>2329228</v>
      </c>
      <c r="B83" t="s">
        <v>249</v>
      </c>
      <c r="C83" t="s">
        <v>250</v>
      </c>
      <c r="D83" t="s">
        <v>517</v>
      </c>
      <c r="E83" t="s">
        <v>518</v>
      </c>
      <c r="F83" t="s">
        <v>175</v>
      </c>
      <c r="G83" t="s">
        <v>197</v>
      </c>
      <c r="H83" t="s">
        <v>198</v>
      </c>
      <c r="I83" t="s">
        <v>1088</v>
      </c>
      <c r="J83" t="s">
        <v>520</v>
      </c>
      <c r="K83">
        <v>3.3</v>
      </c>
      <c r="L83">
        <v>2</v>
      </c>
      <c r="M83">
        <v>32</v>
      </c>
      <c r="N83" t="s">
        <v>175</v>
      </c>
      <c r="O83">
        <v>0.8</v>
      </c>
      <c r="P83">
        <v>2</v>
      </c>
      <c r="Q83">
        <v>13.5</v>
      </c>
      <c r="R83">
        <v>18.3</v>
      </c>
      <c r="S83">
        <v>120</v>
      </c>
      <c r="T83">
        <v>80.3</v>
      </c>
      <c r="U83">
        <v>77.8</v>
      </c>
      <c r="V83" t="s">
        <v>180</v>
      </c>
      <c r="W83" t="s">
        <v>180</v>
      </c>
      <c r="X83" t="s">
        <v>180</v>
      </c>
      <c r="Y83" t="s">
        <v>181</v>
      </c>
      <c r="Z83" t="s">
        <v>521</v>
      </c>
      <c r="AA83" t="s">
        <v>522</v>
      </c>
      <c r="AB83" t="s">
        <v>254</v>
      </c>
      <c r="AC83" t="s">
        <v>186</v>
      </c>
      <c r="AD83" t="s">
        <v>523</v>
      </c>
      <c r="AE83" t="s">
        <v>186</v>
      </c>
      <c r="AF83" t="s">
        <v>180</v>
      </c>
      <c r="AG83">
        <v>120</v>
      </c>
      <c r="AH83" t="s">
        <v>175</v>
      </c>
      <c r="AI83" t="s">
        <v>175</v>
      </c>
      <c r="AJ83" t="s">
        <v>183</v>
      </c>
      <c r="AK83" t="s">
        <v>175</v>
      </c>
      <c r="AL83" t="s">
        <v>175</v>
      </c>
      <c r="AM83">
        <v>230</v>
      </c>
      <c r="AN83" t="s">
        <v>175</v>
      </c>
      <c r="AO83">
        <v>1</v>
      </c>
      <c r="AP83">
        <v>32</v>
      </c>
      <c r="AQ83">
        <v>1.05</v>
      </c>
      <c r="AR83">
        <v>103.3</v>
      </c>
      <c r="AS83" t="s">
        <v>175</v>
      </c>
      <c r="AT83" t="s">
        <v>175</v>
      </c>
      <c r="AU83" t="s">
        <v>175</v>
      </c>
      <c r="AV83" t="s">
        <v>175</v>
      </c>
      <c r="AW83">
        <v>2</v>
      </c>
      <c r="AX83" t="s">
        <v>188</v>
      </c>
      <c r="AY83" t="s">
        <v>189</v>
      </c>
      <c r="AZ83" t="s">
        <v>175</v>
      </c>
      <c r="BA83" t="s">
        <v>183</v>
      </c>
      <c r="BB83">
        <v>7</v>
      </c>
      <c r="BC83" t="s">
        <v>190</v>
      </c>
      <c r="BD83" t="s">
        <v>1014</v>
      </c>
      <c r="BE83">
        <v>6.6</v>
      </c>
      <c r="BF83" t="s">
        <v>993</v>
      </c>
      <c r="BG83" t="s">
        <v>183</v>
      </c>
      <c r="BH83">
        <v>0</v>
      </c>
      <c r="BI83">
        <v>11.808</v>
      </c>
      <c r="BJ83">
        <v>0</v>
      </c>
      <c r="BK83">
        <v>23.467599999999901</v>
      </c>
      <c r="BL83">
        <v>35.775599999999997</v>
      </c>
      <c r="BM83" t="s">
        <v>268</v>
      </c>
      <c r="BN83">
        <v>42.0244</v>
      </c>
      <c r="BO83">
        <v>68.8536</v>
      </c>
      <c r="BP83">
        <v>33.078000000000003</v>
      </c>
      <c r="BQ83" t="s">
        <v>1961</v>
      </c>
      <c r="BR83">
        <v>9.3799999999999901</v>
      </c>
      <c r="BS83">
        <v>0</v>
      </c>
      <c r="BT83">
        <v>0.4</v>
      </c>
      <c r="BU83">
        <v>0</v>
      </c>
      <c r="BV83">
        <v>20.189900000000002</v>
      </c>
      <c r="BW83">
        <v>29.969899999999999</v>
      </c>
      <c r="BX83">
        <v>38.883699999999997</v>
      </c>
      <c r="BY83">
        <v>9</v>
      </c>
      <c r="BZ83">
        <v>0</v>
      </c>
    </row>
    <row r="84" spans="1:78" x14ac:dyDescent="0.25">
      <c r="A84">
        <v>2329224</v>
      </c>
      <c r="B84" t="s">
        <v>361</v>
      </c>
      <c r="C84" t="s">
        <v>362</v>
      </c>
      <c r="D84" t="s">
        <v>534</v>
      </c>
      <c r="E84" t="s">
        <v>535</v>
      </c>
      <c r="F84" t="s">
        <v>175</v>
      </c>
      <c r="G84" t="s">
        <v>197</v>
      </c>
      <c r="H84" t="s">
        <v>198</v>
      </c>
      <c r="I84" t="s">
        <v>1098</v>
      </c>
      <c r="J84" t="s">
        <v>537</v>
      </c>
      <c r="K84">
        <v>3.4</v>
      </c>
      <c r="L84">
        <v>2</v>
      </c>
      <c r="M84">
        <v>16</v>
      </c>
      <c r="N84" t="s">
        <v>374</v>
      </c>
      <c r="O84">
        <v>0.2</v>
      </c>
      <c r="P84">
        <v>0.8</v>
      </c>
      <c r="Q84">
        <v>12.2</v>
      </c>
      <c r="R84">
        <v>20.9</v>
      </c>
      <c r="S84">
        <v>120</v>
      </c>
      <c r="T84">
        <v>120.2</v>
      </c>
      <c r="U84">
        <v>81.3</v>
      </c>
      <c r="V84" t="s">
        <v>180</v>
      </c>
      <c r="W84" t="s">
        <v>180</v>
      </c>
      <c r="X84" t="s">
        <v>180</v>
      </c>
      <c r="Y84" t="s">
        <v>181</v>
      </c>
      <c r="Z84" t="s">
        <v>375</v>
      </c>
      <c r="AA84" t="s">
        <v>538</v>
      </c>
      <c r="AB84" t="s">
        <v>539</v>
      </c>
      <c r="AC84" t="s">
        <v>186</v>
      </c>
      <c r="AD84" t="s">
        <v>540</v>
      </c>
      <c r="AE84" t="s">
        <v>186</v>
      </c>
      <c r="AF84" t="s">
        <v>180</v>
      </c>
      <c r="AG84">
        <v>120</v>
      </c>
      <c r="AH84" t="s">
        <v>175</v>
      </c>
      <c r="AI84" t="s">
        <v>175</v>
      </c>
      <c r="AJ84" t="s">
        <v>180</v>
      </c>
      <c r="AK84" t="s">
        <v>175</v>
      </c>
      <c r="AL84" t="s">
        <v>175</v>
      </c>
      <c r="AM84" t="s">
        <v>175</v>
      </c>
      <c r="AN84" t="s">
        <v>175</v>
      </c>
      <c r="AO84">
        <v>1</v>
      </c>
      <c r="AP84">
        <v>16</v>
      </c>
      <c r="AQ84">
        <v>2.0699999999999998</v>
      </c>
      <c r="AR84">
        <v>242.18</v>
      </c>
      <c r="AS84" t="s">
        <v>175</v>
      </c>
      <c r="AT84" t="s">
        <v>175</v>
      </c>
      <c r="AU84" t="s">
        <v>175</v>
      </c>
      <c r="AV84" t="s">
        <v>175</v>
      </c>
      <c r="AW84">
        <v>2</v>
      </c>
      <c r="AX84" t="s">
        <v>188</v>
      </c>
      <c r="AY84" t="s">
        <v>204</v>
      </c>
      <c r="AZ84" t="s">
        <v>175</v>
      </c>
      <c r="BA84" t="s">
        <v>180</v>
      </c>
      <c r="BB84">
        <v>7</v>
      </c>
      <c r="BC84" t="s">
        <v>190</v>
      </c>
      <c r="BD84" t="s">
        <v>1014</v>
      </c>
      <c r="BE84">
        <v>6.8</v>
      </c>
      <c r="BF84" t="s">
        <v>993</v>
      </c>
      <c r="BG84" t="s">
        <v>180</v>
      </c>
      <c r="BH84">
        <v>0</v>
      </c>
      <c r="BI84">
        <v>7.1039999999999903</v>
      </c>
      <c r="BJ84">
        <v>0</v>
      </c>
      <c r="BK84">
        <v>45.718379999999897</v>
      </c>
      <c r="BL84">
        <v>73.422379999999904</v>
      </c>
      <c r="BM84" t="s">
        <v>268</v>
      </c>
      <c r="BN84">
        <v>7.8776200000000003</v>
      </c>
      <c r="BO84">
        <v>69.028800000000004</v>
      </c>
      <c r="BP84">
        <v>-4.3935799999999796</v>
      </c>
      <c r="BQ84" t="s">
        <v>1961</v>
      </c>
      <c r="BR84">
        <v>5.54</v>
      </c>
      <c r="BS84">
        <v>14.4</v>
      </c>
      <c r="BT84">
        <v>2.1</v>
      </c>
      <c r="BU84">
        <v>0</v>
      </c>
      <c r="BV84">
        <v>39.19014</v>
      </c>
      <c r="BW84">
        <v>61.230139999999999</v>
      </c>
      <c r="BX84">
        <v>7.7986599999999902</v>
      </c>
      <c r="BY84">
        <v>9</v>
      </c>
      <c r="BZ84">
        <v>1</v>
      </c>
    </row>
    <row r="85" spans="1:78" x14ac:dyDescent="0.25">
      <c r="A85">
        <v>2329223</v>
      </c>
      <c r="B85" t="s">
        <v>171</v>
      </c>
      <c r="C85" t="s">
        <v>172</v>
      </c>
      <c r="D85" t="s">
        <v>1099</v>
      </c>
      <c r="E85" t="s">
        <v>1100</v>
      </c>
      <c r="F85" t="s">
        <v>1101</v>
      </c>
      <c r="G85" t="s">
        <v>197</v>
      </c>
      <c r="H85" t="s">
        <v>198</v>
      </c>
      <c r="I85" t="s">
        <v>253</v>
      </c>
      <c r="J85" t="s">
        <v>179</v>
      </c>
      <c r="K85">
        <v>1.6</v>
      </c>
      <c r="L85">
        <v>4</v>
      </c>
      <c r="M85">
        <v>12</v>
      </c>
      <c r="N85" t="s">
        <v>548</v>
      </c>
      <c r="O85">
        <v>0.3</v>
      </c>
      <c r="P85">
        <v>1.9</v>
      </c>
      <c r="Q85">
        <v>5.3</v>
      </c>
      <c r="R85">
        <v>18.899999999999999</v>
      </c>
      <c r="S85">
        <v>120</v>
      </c>
      <c r="T85">
        <v>127.5</v>
      </c>
      <c r="U85">
        <v>66.900000000000006</v>
      </c>
      <c r="V85" t="s">
        <v>180</v>
      </c>
      <c r="W85" t="s">
        <v>180</v>
      </c>
      <c r="X85" t="s">
        <v>180</v>
      </c>
      <c r="Y85" t="s">
        <v>181</v>
      </c>
      <c r="Z85" t="s">
        <v>1102</v>
      </c>
      <c r="AA85" t="s">
        <v>1103</v>
      </c>
      <c r="AB85" t="s">
        <v>232</v>
      </c>
      <c r="AC85" t="s">
        <v>186</v>
      </c>
      <c r="AD85" t="s">
        <v>1104</v>
      </c>
      <c r="AE85" t="s">
        <v>186</v>
      </c>
      <c r="AF85" t="s">
        <v>180</v>
      </c>
      <c r="AG85">
        <v>120</v>
      </c>
      <c r="AH85" t="s">
        <v>175</v>
      </c>
      <c r="AI85" t="s">
        <v>175</v>
      </c>
      <c r="AJ85" t="s">
        <v>180</v>
      </c>
      <c r="AK85" t="s">
        <v>175</v>
      </c>
      <c r="AL85" t="s">
        <v>175</v>
      </c>
      <c r="AM85" t="s">
        <v>175</v>
      </c>
      <c r="AN85" t="s">
        <v>175</v>
      </c>
      <c r="AO85">
        <v>1</v>
      </c>
      <c r="AP85">
        <v>12</v>
      </c>
      <c r="AQ85">
        <v>2.0699999999999998</v>
      </c>
      <c r="AR85">
        <v>310.47000000000003</v>
      </c>
      <c r="AS85" t="s">
        <v>175</v>
      </c>
      <c r="AT85" t="s">
        <v>175</v>
      </c>
      <c r="AU85" t="s">
        <v>175</v>
      </c>
      <c r="AV85" t="s">
        <v>175</v>
      </c>
      <c r="AW85">
        <v>2</v>
      </c>
      <c r="AX85" t="s">
        <v>188</v>
      </c>
      <c r="AY85" t="s">
        <v>204</v>
      </c>
      <c r="AZ85" t="s">
        <v>175</v>
      </c>
      <c r="BA85" t="s">
        <v>180</v>
      </c>
      <c r="BB85">
        <v>7</v>
      </c>
      <c r="BC85" t="s">
        <v>190</v>
      </c>
      <c r="BD85" t="s">
        <v>1014</v>
      </c>
      <c r="BE85">
        <v>6.4</v>
      </c>
      <c r="BF85" t="s">
        <v>192</v>
      </c>
      <c r="BG85" t="s">
        <v>180</v>
      </c>
      <c r="BH85">
        <v>0</v>
      </c>
      <c r="BI85">
        <v>5.9279999999999902</v>
      </c>
      <c r="BJ85">
        <v>0</v>
      </c>
      <c r="BK85">
        <v>51.932769999999998</v>
      </c>
      <c r="BL85">
        <v>78.460769999999997</v>
      </c>
      <c r="BM85" t="s">
        <v>268</v>
      </c>
      <c r="BN85">
        <v>-11.5607699999999</v>
      </c>
      <c r="BO85">
        <v>62.195999999999998</v>
      </c>
      <c r="BP85">
        <v>-16.264769999999999</v>
      </c>
      <c r="BQ85" t="s">
        <v>1961</v>
      </c>
      <c r="BR85">
        <v>4.58</v>
      </c>
      <c r="BS85">
        <v>14.4</v>
      </c>
      <c r="BT85">
        <v>2.1</v>
      </c>
      <c r="BU85">
        <v>0</v>
      </c>
      <c r="BV85">
        <v>44.516759999999998</v>
      </c>
      <c r="BW85">
        <v>65.596760000000003</v>
      </c>
      <c r="BX85">
        <v>-3.40076</v>
      </c>
      <c r="BY85">
        <v>9</v>
      </c>
      <c r="BZ85">
        <v>1</v>
      </c>
    </row>
    <row r="86" spans="1:78" x14ac:dyDescent="0.25">
      <c r="A86">
        <v>2329222</v>
      </c>
      <c r="B86" t="s">
        <v>171</v>
      </c>
      <c r="C86" t="s">
        <v>172</v>
      </c>
      <c r="D86" t="s">
        <v>541</v>
      </c>
      <c r="E86" t="s">
        <v>542</v>
      </c>
      <c r="F86" t="s">
        <v>175</v>
      </c>
      <c r="G86" t="s">
        <v>197</v>
      </c>
      <c r="H86" t="s">
        <v>198</v>
      </c>
      <c r="I86" t="s">
        <v>253</v>
      </c>
      <c r="J86" t="s">
        <v>179</v>
      </c>
      <c r="K86">
        <v>1.6</v>
      </c>
      <c r="L86">
        <v>4</v>
      </c>
      <c r="M86">
        <v>8</v>
      </c>
      <c r="N86" t="s">
        <v>316</v>
      </c>
      <c r="O86">
        <v>0.3</v>
      </c>
      <c r="P86">
        <v>1.2</v>
      </c>
      <c r="Q86">
        <v>10.7</v>
      </c>
      <c r="R86">
        <v>23</v>
      </c>
      <c r="S86">
        <v>120</v>
      </c>
      <c r="T86">
        <v>113.8</v>
      </c>
      <c r="U86">
        <v>86.2</v>
      </c>
      <c r="V86" t="s">
        <v>180</v>
      </c>
      <c r="W86" t="s">
        <v>180</v>
      </c>
      <c r="X86" t="s">
        <v>180</v>
      </c>
      <c r="Y86" t="s">
        <v>181</v>
      </c>
      <c r="Z86" t="s">
        <v>543</v>
      </c>
      <c r="AA86" t="s">
        <v>544</v>
      </c>
      <c r="AB86" t="s">
        <v>232</v>
      </c>
      <c r="AC86" t="s">
        <v>186</v>
      </c>
      <c r="AD86" t="s">
        <v>545</v>
      </c>
      <c r="AE86" t="s">
        <v>186</v>
      </c>
      <c r="AF86" t="s">
        <v>180</v>
      </c>
      <c r="AG86">
        <v>120</v>
      </c>
      <c r="AH86" t="s">
        <v>175</v>
      </c>
      <c r="AI86" t="s">
        <v>175</v>
      </c>
      <c r="AJ86" t="s">
        <v>180</v>
      </c>
      <c r="AK86" t="s">
        <v>175</v>
      </c>
      <c r="AL86" t="s">
        <v>175</v>
      </c>
      <c r="AM86" t="s">
        <v>175</v>
      </c>
      <c r="AN86" t="s">
        <v>175</v>
      </c>
      <c r="AO86">
        <v>1</v>
      </c>
      <c r="AP86">
        <v>8</v>
      </c>
      <c r="AQ86">
        <v>2.0699999999999998</v>
      </c>
      <c r="AR86">
        <v>242.18</v>
      </c>
      <c r="AS86" t="s">
        <v>175</v>
      </c>
      <c r="AT86" t="s">
        <v>175</v>
      </c>
      <c r="AU86" t="s">
        <v>175</v>
      </c>
      <c r="AV86" t="s">
        <v>175</v>
      </c>
      <c r="AW86">
        <v>2</v>
      </c>
      <c r="AX86" t="s">
        <v>188</v>
      </c>
      <c r="AY86" t="s">
        <v>204</v>
      </c>
      <c r="AZ86" t="s">
        <v>175</v>
      </c>
      <c r="BA86" t="s">
        <v>180</v>
      </c>
      <c r="BB86">
        <v>7</v>
      </c>
      <c r="BC86" t="s">
        <v>190</v>
      </c>
      <c r="BD86" t="s">
        <v>1014</v>
      </c>
      <c r="BE86">
        <v>6.4</v>
      </c>
      <c r="BF86" t="s">
        <v>192</v>
      </c>
      <c r="BG86" t="s">
        <v>180</v>
      </c>
      <c r="BH86">
        <v>0</v>
      </c>
      <c r="BI86">
        <v>4.7519999999999998</v>
      </c>
      <c r="BJ86">
        <v>0</v>
      </c>
      <c r="BK86">
        <v>45.718379999999897</v>
      </c>
      <c r="BL86">
        <v>71.07038</v>
      </c>
      <c r="BM86" t="s">
        <v>268</v>
      </c>
      <c r="BN86">
        <v>15.129619999999999</v>
      </c>
      <c r="BO86">
        <v>74.941800000000001</v>
      </c>
      <c r="BP86">
        <v>3.8714200000000001</v>
      </c>
      <c r="BQ86" t="s">
        <v>1961</v>
      </c>
      <c r="BR86">
        <v>3.62</v>
      </c>
      <c r="BS86">
        <v>14.4</v>
      </c>
      <c r="BT86">
        <v>2.1</v>
      </c>
      <c r="BU86">
        <v>0</v>
      </c>
      <c r="BV86">
        <v>39.19014</v>
      </c>
      <c r="BW86">
        <v>59.310139999999997</v>
      </c>
      <c r="BX86">
        <v>15.631659999999901</v>
      </c>
      <c r="BY86">
        <v>9</v>
      </c>
      <c r="BZ86">
        <v>0</v>
      </c>
    </row>
    <row r="87" spans="1:78" x14ac:dyDescent="0.25">
      <c r="A87">
        <v>2329221</v>
      </c>
      <c r="B87" t="s">
        <v>406</v>
      </c>
      <c r="C87" t="s">
        <v>407</v>
      </c>
      <c r="D87" t="s">
        <v>1105</v>
      </c>
      <c r="E87" t="s">
        <v>1106</v>
      </c>
      <c r="F87" t="s">
        <v>1107</v>
      </c>
      <c r="G87" t="s">
        <v>197</v>
      </c>
      <c r="H87" t="s">
        <v>198</v>
      </c>
      <c r="I87" t="s">
        <v>1043</v>
      </c>
      <c r="J87" t="s">
        <v>179</v>
      </c>
      <c r="K87">
        <v>3.1</v>
      </c>
      <c r="L87">
        <v>2</v>
      </c>
      <c r="M87">
        <v>32</v>
      </c>
      <c r="N87" t="s">
        <v>175</v>
      </c>
      <c r="O87">
        <v>0.5</v>
      </c>
      <c r="P87">
        <v>2</v>
      </c>
      <c r="Q87">
        <v>8.6999999999999993</v>
      </c>
      <c r="R87">
        <v>18.8</v>
      </c>
      <c r="S87">
        <v>120</v>
      </c>
      <c r="T87">
        <v>115</v>
      </c>
      <c r="U87">
        <v>72.099999999999994</v>
      </c>
      <c r="V87" t="s">
        <v>180</v>
      </c>
      <c r="W87" t="s">
        <v>180</v>
      </c>
      <c r="X87" t="s">
        <v>180</v>
      </c>
      <c r="Y87" t="s">
        <v>181</v>
      </c>
      <c r="Z87" t="s">
        <v>175</v>
      </c>
      <c r="AA87" t="s">
        <v>1108</v>
      </c>
      <c r="AB87" t="s">
        <v>1086</v>
      </c>
      <c r="AC87" t="s">
        <v>186</v>
      </c>
      <c r="AD87" t="s">
        <v>1109</v>
      </c>
      <c r="AE87" t="s">
        <v>186</v>
      </c>
      <c r="AF87" t="s">
        <v>180</v>
      </c>
      <c r="AG87">
        <v>120</v>
      </c>
      <c r="AH87" t="s">
        <v>175</v>
      </c>
      <c r="AI87" t="s">
        <v>175</v>
      </c>
      <c r="AJ87" t="s">
        <v>183</v>
      </c>
      <c r="AK87" t="s">
        <v>175</v>
      </c>
      <c r="AL87" t="s">
        <v>175</v>
      </c>
      <c r="AM87" t="s">
        <v>175</v>
      </c>
      <c r="AN87" t="s">
        <v>175</v>
      </c>
      <c r="AO87">
        <v>1</v>
      </c>
      <c r="AP87">
        <v>32</v>
      </c>
      <c r="AQ87" t="s">
        <v>175</v>
      </c>
      <c r="AR87" t="s">
        <v>175</v>
      </c>
      <c r="AS87" t="s">
        <v>175</v>
      </c>
      <c r="AT87" t="s">
        <v>175</v>
      </c>
      <c r="AU87" t="s">
        <v>175</v>
      </c>
      <c r="AV87" t="s">
        <v>175</v>
      </c>
      <c r="AW87">
        <v>2</v>
      </c>
      <c r="AX87" t="s">
        <v>188</v>
      </c>
      <c r="AY87" t="s">
        <v>204</v>
      </c>
      <c r="AZ87" t="s">
        <v>175</v>
      </c>
      <c r="BA87" t="s">
        <v>183</v>
      </c>
      <c r="BB87">
        <v>7</v>
      </c>
      <c r="BC87" t="s">
        <v>190</v>
      </c>
      <c r="BD87" t="s">
        <v>1014</v>
      </c>
      <c r="BE87">
        <v>6.2</v>
      </c>
      <c r="BF87" t="s">
        <v>993</v>
      </c>
      <c r="BG87" t="s">
        <v>183</v>
      </c>
      <c r="BH87">
        <v>0</v>
      </c>
      <c r="BI87">
        <v>11.808</v>
      </c>
      <c r="BJ87">
        <v>0</v>
      </c>
      <c r="BK87">
        <v>0</v>
      </c>
      <c r="BL87">
        <v>14.407999999999999</v>
      </c>
      <c r="BM87" t="s">
        <v>268</v>
      </c>
      <c r="BN87">
        <v>57.691999999999901</v>
      </c>
      <c r="BO87">
        <v>65.568600000000004</v>
      </c>
      <c r="BP87">
        <v>51.160600000000002</v>
      </c>
      <c r="BQ87" t="s">
        <v>1961</v>
      </c>
      <c r="BR87">
        <v>9.3799999999999901</v>
      </c>
      <c r="BS87">
        <v>0</v>
      </c>
      <c r="BT87">
        <v>2.1</v>
      </c>
      <c r="BU87">
        <v>0</v>
      </c>
      <c r="BV87">
        <v>0</v>
      </c>
      <c r="BW87">
        <v>11.479999999999899</v>
      </c>
      <c r="BX87">
        <v>54.0886</v>
      </c>
      <c r="BY87">
        <v>9</v>
      </c>
      <c r="BZ87">
        <v>0</v>
      </c>
    </row>
    <row r="88" spans="1:78" x14ac:dyDescent="0.25">
      <c r="A88">
        <v>2329218</v>
      </c>
      <c r="B88" t="s">
        <v>249</v>
      </c>
      <c r="C88" t="s">
        <v>250</v>
      </c>
      <c r="D88" t="s">
        <v>552</v>
      </c>
      <c r="E88" t="s">
        <v>553</v>
      </c>
      <c r="F88" t="s">
        <v>175</v>
      </c>
      <c r="G88" t="s">
        <v>197</v>
      </c>
      <c r="H88" t="s">
        <v>198</v>
      </c>
      <c r="I88" t="s">
        <v>1029</v>
      </c>
      <c r="J88" t="s">
        <v>179</v>
      </c>
      <c r="K88">
        <v>3.3</v>
      </c>
      <c r="L88">
        <v>2</v>
      </c>
      <c r="M88">
        <v>32</v>
      </c>
      <c r="N88" t="s">
        <v>175</v>
      </c>
      <c r="O88">
        <v>1.2</v>
      </c>
      <c r="P88">
        <v>2.1</v>
      </c>
      <c r="Q88">
        <v>10.6</v>
      </c>
      <c r="R88">
        <v>17.7</v>
      </c>
      <c r="S88">
        <v>120</v>
      </c>
      <c r="T88">
        <v>86.9</v>
      </c>
      <c r="U88">
        <v>73.8</v>
      </c>
      <c r="V88" t="s">
        <v>180</v>
      </c>
      <c r="W88" t="s">
        <v>180</v>
      </c>
      <c r="X88" t="s">
        <v>180</v>
      </c>
      <c r="Y88" t="s">
        <v>181</v>
      </c>
      <c r="Z88" t="s">
        <v>521</v>
      </c>
      <c r="AA88" t="s">
        <v>555</v>
      </c>
      <c r="AB88" t="s">
        <v>232</v>
      </c>
      <c r="AC88" t="s">
        <v>186</v>
      </c>
      <c r="AD88" t="s">
        <v>556</v>
      </c>
      <c r="AE88" t="s">
        <v>186</v>
      </c>
      <c r="AF88" t="s">
        <v>180</v>
      </c>
      <c r="AG88">
        <v>120</v>
      </c>
      <c r="AH88" t="s">
        <v>175</v>
      </c>
      <c r="AI88" t="s">
        <v>175</v>
      </c>
      <c r="AJ88" t="s">
        <v>183</v>
      </c>
      <c r="AK88" t="s">
        <v>175</v>
      </c>
      <c r="AL88" t="s">
        <v>175</v>
      </c>
      <c r="AM88">
        <v>230</v>
      </c>
      <c r="AN88" t="s">
        <v>175</v>
      </c>
      <c r="AO88">
        <v>1</v>
      </c>
      <c r="AP88">
        <v>32</v>
      </c>
      <c r="AQ88">
        <v>1.05</v>
      </c>
      <c r="AR88">
        <v>146.19999999999999</v>
      </c>
      <c r="AS88" t="s">
        <v>175</v>
      </c>
      <c r="AT88" t="s">
        <v>175</v>
      </c>
      <c r="AU88" t="s">
        <v>175</v>
      </c>
      <c r="AV88" t="s">
        <v>175</v>
      </c>
      <c r="AW88">
        <v>3</v>
      </c>
      <c r="AX88" t="s">
        <v>188</v>
      </c>
      <c r="AY88" t="s">
        <v>204</v>
      </c>
      <c r="AZ88" t="s">
        <v>175</v>
      </c>
      <c r="BA88" t="s">
        <v>183</v>
      </c>
      <c r="BB88">
        <v>7</v>
      </c>
      <c r="BC88" t="s">
        <v>190</v>
      </c>
      <c r="BD88" t="s">
        <v>1014</v>
      </c>
      <c r="BE88">
        <v>6.6</v>
      </c>
      <c r="BF88" t="s">
        <v>993</v>
      </c>
      <c r="BG88" t="s">
        <v>183</v>
      </c>
      <c r="BH88">
        <v>0</v>
      </c>
      <c r="BI88">
        <v>11.808</v>
      </c>
      <c r="BJ88">
        <v>0</v>
      </c>
      <c r="BK88">
        <v>30.8463999999999</v>
      </c>
      <c r="BL88">
        <v>45.254399999999997</v>
      </c>
      <c r="BM88" t="s">
        <v>268</v>
      </c>
      <c r="BN88">
        <v>28.5456</v>
      </c>
      <c r="BO88">
        <v>65.656199999999998</v>
      </c>
      <c r="BP88">
        <v>20.401800000000001</v>
      </c>
      <c r="BQ88" t="s">
        <v>1961</v>
      </c>
      <c r="BR88">
        <v>9.3799999999999901</v>
      </c>
      <c r="BS88">
        <v>0</v>
      </c>
      <c r="BT88">
        <v>2.1</v>
      </c>
      <c r="BU88">
        <v>0</v>
      </c>
      <c r="BV88">
        <v>26.539099999999902</v>
      </c>
      <c r="BW88">
        <v>38.019099999999902</v>
      </c>
      <c r="BX88">
        <v>27.6371</v>
      </c>
      <c r="BY88">
        <v>9</v>
      </c>
      <c r="BZ88">
        <v>0</v>
      </c>
    </row>
    <row r="89" spans="1:78" x14ac:dyDescent="0.25">
      <c r="A89">
        <v>2329141</v>
      </c>
      <c r="B89" t="s">
        <v>234</v>
      </c>
      <c r="C89" t="s">
        <v>235</v>
      </c>
      <c r="D89" t="s">
        <v>236</v>
      </c>
      <c r="E89" t="s">
        <v>1110</v>
      </c>
      <c r="F89" t="s">
        <v>175</v>
      </c>
      <c r="G89" t="s">
        <v>197</v>
      </c>
      <c r="H89" t="s">
        <v>198</v>
      </c>
      <c r="I89" t="s">
        <v>253</v>
      </c>
      <c r="J89" t="s">
        <v>179</v>
      </c>
      <c r="K89">
        <v>1.6</v>
      </c>
      <c r="L89">
        <v>4</v>
      </c>
      <c r="M89">
        <v>32</v>
      </c>
      <c r="N89" t="s">
        <v>548</v>
      </c>
      <c r="O89">
        <v>0.3</v>
      </c>
      <c r="P89">
        <v>0.9</v>
      </c>
      <c r="Q89">
        <v>3.4</v>
      </c>
      <c r="R89">
        <v>17.5</v>
      </c>
      <c r="S89">
        <v>120</v>
      </c>
      <c r="T89">
        <v>133</v>
      </c>
      <c r="U89">
        <v>59.6</v>
      </c>
      <c r="V89" t="s">
        <v>180</v>
      </c>
      <c r="W89" t="s">
        <v>180</v>
      </c>
      <c r="X89" t="s">
        <v>180</v>
      </c>
      <c r="Y89" t="s">
        <v>181</v>
      </c>
      <c r="Z89" t="s">
        <v>239</v>
      </c>
      <c r="AA89" t="s">
        <v>310</v>
      </c>
      <c r="AB89" t="s">
        <v>241</v>
      </c>
      <c r="AC89" t="s">
        <v>242</v>
      </c>
      <c r="AD89" t="s">
        <v>1111</v>
      </c>
      <c r="AE89" t="s">
        <v>242</v>
      </c>
      <c r="AF89" t="s">
        <v>180</v>
      </c>
      <c r="AG89">
        <v>120</v>
      </c>
      <c r="AH89" t="s">
        <v>175</v>
      </c>
      <c r="AI89" t="s">
        <v>175</v>
      </c>
      <c r="AJ89" t="s">
        <v>180</v>
      </c>
      <c r="AK89" t="s">
        <v>183</v>
      </c>
      <c r="AL89" t="s">
        <v>175</v>
      </c>
      <c r="AM89" t="s">
        <v>175</v>
      </c>
      <c r="AN89" t="s">
        <v>175</v>
      </c>
      <c r="AO89">
        <v>1</v>
      </c>
      <c r="AP89">
        <v>32</v>
      </c>
      <c r="AQ89">
        <v>2.0699999999999998</v>
      </c>
      <c r="AR89">
        <v>242.18</v>
      </c>
      <c r="AS89" t="s">
        <v>175</v>
      </c>
      <c r="AT89" t="s">
        <v>175</v>
      </c>
      <c r="AU89" t="s">
        <v>175</v>
      </c>
      <c r="AV89" t="s">
        <v>175</v>
      </c>
      <c r="AW89">
        <v>2</v>
      </c>
      <c r="AX89" t="s">
        <v>188</v>
      </c>
      <c r="AY89" t="s">
        <v>204</v>
      </c>
      <c r="AZ89" t="s">
        <v>175</v>
      </c>
      <c r="BA89" t="s">
        <v>180</v>
      </c>
      <c r="BB89">
        <v>7</v>
      </c>
      <c r="BC89" t="s">
        <v>190</v>
      </c>
      <c r="BD89" t="s">
        <v>1014</v>
      </c>
      <c r="BE89">
        <v>6.4</v>
      </c>
      <c r="BF89" t="s">
        <v>192</v>
      </c>
      <c r="BG89" t="s">
        <v>180</v>
      </c>
      <c r="BH89">
        <v>0</v>
      </c>
      <c r="BI89">
        <v>11.808</v>
      </c>
      <c r="BJ89">
        <v>0</v>
      </c>
      <c r="BK89">
        <v>45.718379999999897</v>
      </c>
      <c r="BL89">
        <v>78.126379999999898</v>
      </c>
      <c r="BM89" t="s">
        <v>268</v>
      </c>
      <c r="BN89">
        <v>-18.5263799999999</v>
      </c>
      <c r="BO89">
        <v>52.910399999999903</v>
      </c>
      <c r="BP89">
        <v>-25.215979999999899</v>
      </c>
      <c r="BQ89" t="s">
        <v>1961</v>
      </c>
      <c r="BR89">
        <v>9.3799999999999901</v>
      </c>
      <c r="BS89">
        <v>14.4</v>
      </c>
      <c r="BT89">
        <v>2.1</v>
      </c>
      <c r="BU89">
        <v>0</v>
      </c>
      <c r="BV89">
        <v>39.19014</v>
      </c>
      <c r="BW89">
        <v>65.070139999999995</v>
      </c>
      <c r="BX89">
        <v>-12.159739999999999</v>
      </c>
      <c r="BY89">
        <v>9</v>
      </c>
      <c r="BZ89">
        <v>1</v>
      </c>
    </row>
    <row r="90" spans="1:78" x14ac:dyDescent="0.25">
      <c r="A90">
        <v>2328960</v>
      </c>
      <c r="B90" t="s">
        <v>234</v>
      </c>
      <c r="C90" t="s">
        <v>235</v>
      </c>
      <c r="D90" t="s">
        <v>1141</v>
      </c>
      <c r="E90" t="s">
        <v>1142</v>
      </c>
      <c r="F90" t="s">
        <v>175</v>
      </c>
      <c r="G90" t="s">
        <v>197</v>
      </c>
      <c r="H90" t="s">
        <v>198</v>
      </c>
      <c r="I90" t="s">
        <v>1088</v>
      </c>
      <c r="J90" t="s">
        <v>1143</v>
      </c>
      <c r="K90">
        <v>3.3</v>
      </c>
      <c r="L90">
        <v>2</v>
      </c>
      <c r="M90">
        <v>32</v>
      </c>
      <c r="N90" t="s">
        <v>309</v>
      </c>
      <c r="O90">
        <v>0.3</v>
      </c>
      <c r="P90">
        <v>2</v>
      </c>
      <c r="Q90">
        <v>13.1</v>
      </c>
      <c r="R90">
        <v>30.5</v>
      </c>
      <c r="S90">
        <v>120</v>
      </c>
      <c r="T90">
        <v>209.4</v>
      </c>
      <c r="U90">
        <v>113.1</v>
      </c>
      <c r="V90" t="s">
        <v>180</v>
      </c>
      <c r="W90" t="s">
        <v>180</v>
      </c>
      <c r="X90" t="s">
        <v>180</v>
      </c>
      <c r="Y90" t="s">
        <v>181</v>
      </c>
      <c r="Z90" t="s">
        <v>239</v>
      </c>
      <c r="AA90" t="s">
        <v>627</v>
      </c>
      <c r="AB90" t="s">
        <v>1144</v>
      </c>
      <c r="AC90" t="s">
        <v>186</v>
      </c>
      <c r="AD90" t="s">
        <v>1145</v>
      </c>
      <c r="AE90" t="s">
        <v>186</v>
      </c>
      <c r="AF90" t="s">
        <v>180</v>
      </c>
      <c r="AG90">
        <v>120</v>
      </c>
      <c r="AH90" t="s">
        <v>175</v>
      </c>
      <c r="AI90" t="s">
        <v>175</v>
      </c>
      <c r="AJ90" t="s">
        <v>180</v>
      </c>
      <c r="AK90" t="s">
        <v>175</v>
      </c>
      <c r="AL90" t="s">
        <v>175</v>
      </c>
      <c r="AM90">
        <v>200</v>
      </c>
      <c r="AN90" t="s">
        <v>175</v>
      </c>
      <c r="AO90">
        <v>1</v>
      </c>
      <c r="AP90">
        <v>32</v>
      </c>
      <c r="AQ90">
        <v>8.2899999999999991</v>
      </c>
      <c r="AR90">
        <v>242.13</v>
      </c>
      <c r="AS90">
        <v>0.87</v>
      </c>
      <c r="AT90">
        <v>0.9</v>
      </c>
      <c r="AU90">
        <v>0.91</v>
      </c>
      <c r="AV90">
        <v>0.93</v>
      </c>
      <c r="AW90">
        <v>2</v>
      </c>
      <c r="AX90" t="s">
        <v>188</v>
      </c>
      <c r="AY90" t="s">
        <v>204</v>
      </c>
      <c r="AZ90" t="s">
        <v>175</v>
      </c>
      <c r="BA90" t="s">
        <v>180</v>
      </c>
      <c r="BB90">
        <v>7</v>
      </c>
      <c r="BC90" t="s">
        <v>190</v>
      </c>
      <c r="BD90" t="s">
        <v>1014</v>
      </c>
      <c r="BE90">
        <v>6.6</v>
      </c>
      <c r="BF90" t="s">
        <v>993</v>
      </c>
      <c r="BG90" t="s">
        <v>180</v>
      </c>
      <c r="BH90">
        <v>0</v>
      </c>
      <c r="BI90">
        <v>11.808</v>
      </c>
      <c r="BJ90">
        <v>0</v>
      </c>
      <c r="BK90">
        <v>70.593829999999997</v>
      </c>
      <c r="BL90">
        <v>103.001829999999</v>
      </c>
      <c r="BM90" t="s">
        <v>268</v>
      </c>
      <c r="BN90">
        <v>10.09817</v>
      </c>
      <c r="BO90">
        <v>99.907799999999995</v>
      </c>
      <c r="BP90">
        <v>-3.0940299999999699</v>
      </c>
      <c r="BQ90" t="s">
        <v>1961</v>
      </c>
      <c r="BR90">
        <v>9.3799999999999901</v>
      </c>
      <c r="BS90">
        <v>14.4</v>
      </c>
      <c r="BT90">
        <v>2.1</v>
      </c>
      <c r="BU90">
        <v>0</v>
      </c>
      <c r="BV90">
        <v>60.52084</v>
      </c>
      <c r="BW90">
        <v>86.400840000000002</v>
      </c>
      <c r="BX90">
        <v>13.5069599999999</v>
      </c>
      <c r="BY90">
        <v>9</v>
      </c>
      <c r="BZ90">
        <v>0</v>
      </c>
    </row>
    <row r="91" spans="1:78" x14ac:dyDescent="0.25">
      <c r="A91">
        <v>2328958</v>
      </c>
      <c r="B91" t="s">
        <v>234</v>
      </c>
      <c r="C91" t="s">
        <v>235</v>
      </c>
      <c r="D91" t="s">
        <v>1146</v>
      </c>
      <c r="E91" t="s">
        <v>1147</v>
      </c>
      <c r="F91" t="s">
        <v>175</v>
      </c>
      <c r="G91" t="s">
        <v>197</v>
      </c>
      <c r="H91" t="s">
        <v>198</v>
      </c>
      <c r="I91" t="s">
        <v>1088</v>
      </c>
      <c r="J91" t="s">
        <v>1148</v>
      </c>
      <c r="K91">
        <v>3.3</v>
      </c>
      <c r="L91">
        <v>2</v>
      </c>
      <c r="M91">
        <v>32</v>
      </c>
      <c r="N91" t="s">
        <v>548</v>
      </c>
      <c r="O91">
        <v>0.3</v>
      </c>
      <c r="P91">
        <v>2</v>
      </c>
      <c r="Q91">
        <v>12.6</v>
      </c>
      <c r="R91">
        <v>21.8</v>
      </c>
      <c r="S91">
        <v>120</v>
      </c>
      <c r="T91">
        <v>126.2</v>
      </c>
      <c r="U91">
        <v>85.5</v>
      </c>
      <c r="V91" t="s">
        <v>180</v>
      </c>
      <c r="W91" t="s">
        <v>180</v>
      </c>
      <c r="X91" t="s">
        <v>180</v>
      </c>
      <c r="Y91" t="s">
        <v>181</v>
      </c>
      <c r="Z91" t="s">
        <v>239</v>
      </c>
      <c r="AA91" t="s">
        <v>627</v>
      </c>
      <c r="AB91" t="s">
        <v>1149</v>
      </c>
      <c r="AC91" t="s">
        <v>186</v>
      </c>
      <c r="AD91" t="s">
        <v>1150</v>
      </c>
      <c r="AE91" t="s">
        <v>186</v>
      </c>
      <c r="AF91" t="s">
        <v>180</v>
      </c>
      <c r="AG91">
        <v>120</v>
      </c>
      <c r="AH91" t="s">
        <v>175</v>
      </c>
      <c r="AI91" t="s">
        <v>175</v>
      </c>
      <c r="AJ91" t="s">
        <v>180</v>
      </c>
      <c r="AK91" t="s">
        <v>175</v>
      </c>
      <c r="AL91" t="s">
        <v>175</v>
      </c>
      <c r="AM91">
        <v>200</v>
      </c>
      <c r="AN91" t="s">
        <v>175</v>
      </c>
      <c r="AO91">
        <v>1</v>
      </c>
      <c r="AP91">
        <v>32</v>
      </c>
      <c r="AQ91">
        <v>2.0699999999999998</v>
      </c>
      <c r="AR91">
        <v>197.6</v>
      </c>
      <c r="AS91">
        <v>0.87</v>
      </c>
      <c r="AT91">
        <v>0.9</v>
      </c>
      <c r="AU91">
        <v>0.91</v>
      </c>
      <c r="AV91">
        <v>0.93</v>
      </c>
      <c r="AW91">
        <v>2</v>
      </c>
      <c r="AX91" t="s">
        <v>188</v>
      </c>
      <c r="AY91" t="s">
        <v>204</v>
      </c>
      <c r="AZ91" t="s">
        <v>175</v>
      </c>
      <c r="BA91" t="s">
        <v>180</v>
      </c>
      <c r="BB91">
        <v>7</v>
      </c>
      <c r="BC91" t="s">
        <v>190</v>
      </c>
      <c r="BD91" t="s">
        <v>1014</v>
      </c>
      <c r="BE91">
        <v>6.6</v>
      </c>
      <c r="BF91" t="s">
        <v>993</v>
      </c>
      <c r="BG91" t="s">
        <v>180</v>
      </c>
      <c r="BH91">
        <v>0</v>
      </c>
      <c r="BI91">
        <v>11.808</v>
      </c>
      <c r="BJ91">
        <v>0</v>
      </c>
      <c r="BK91">
        <v>42.631999999999998</v>
      </c>
      <c r="BL91">
        <v>75.039999999999907</v>
      </c>
      <c r="BM91" t="s">
        <v>268</v>
      </c>
      <c r="BN91">
        <v>10.46</v>
      </c>
      <c r="BO91">
        <v>76.606199999999902</v>
      </c>
      <c r="BP91">
        <v>1.56619999999999</v>
      </c>
      <c r="BQ91" t="s">
        <v>1961</v>
      </c>
      <c r="BR91">
        <v>9.3799999999999901</v>
      </c>
      <c r="BS91">
        <v>14.4</v>
      </c>
      <c r="BT91">
        <v>2.1</v>
      </c>
      <c r="BU91">
        <v>0</v>
      </c>
      <c r="BV91">
        <v>36.756900000000002</v>
      </c>
      <c r="BW91">
        <v>62.636899999999997</v>
      </c>
      <c r="BX91">
        <v>13.969299999999899</v>
      </c>
      <c r="BY91">
        <v>9</v>
      </c>
      <c r="BZ91">
        <v>0</v>
      </c>
    </row>
    <row r="92" spans="1:78" x14ac:dyDescent="0.25">
      <c r="A92">
        <v>2328954</v>
      </c>
      <c r="B92" t="s">
        <v>234</v>
      </c>
      <c r="C92" t="s">
        <v>235</v>
      </c>
      <c r="D92" t="s">
        <v>244</v>
      </c>
      <c r="E92" t="s">
        <v>1151</v>
      </c>
      <c r="F92" t="s">
        <v>175</v>
      </c>
      <c r="G92" t="s">
        <v>197</v>
      </c>
      <c r="H92" t="s">
        <v>198</v>
      </c>
      <c r="I92" t="s">
        <v>253</v>
      </c>
      <c r="J92" t="s">
        <v>246</v>
      </c>
      <c r="K92">
        <v>1.6</v>
      </c>
      <c r="L92">
        <v>4</v>
      </c>
      <c r="M92">
        <v>32</v>
      </c>
      <c r="N92" t="s">
        <v>548</v>
      </c>
      <c r="O92">
        <v>0.2</v>
      </c>
      <c r="P92">
        <v>1</v>
      </c>
      <c r="Q92">
        <v>3.5</v>
      </c>
      <c r="R92">
        <v>15.3</v>
      </c>
      <c r="S92">
        <v>120</v>
      </c>
      <c r="T92">
        <v>126.2</v>
      </c>
      <c r="U92">
        <v>52.9</v>
      </c>
      <c r="V92" t="s">
        <v>180</v>
      </c>
      <c r="W92" t="s">
        <v>180</v>
      </c>
      <c r="X92" t="s">
        <v>180</v>
      </c>
      <c r="Y92" t="s">
        <v>181</v>
      </c>
      <c r="Z92" t="s">
        <v>239</v>
      </c>
      <c r="AA92" t="s">
        <v>310</v>
      </c>
      <c r="AB92" t="s">
        <v>247</v>
      </c>
      <c r="AC92" t="s">
        <v>242</v>
      </c>
      <c r="AD92" t="s">
        <v>1152</v>
      </c>
      <c r="AE92" t="s">
        <v>242</v>
      </c>
      <c r="AF92" t="s">
        <v>180</v>
      </c>
      <c r="AG92">
        <v>120</v>
      </c>
      <c r="AH92" t="s">
        <v>175</v>
      </c>
      <c r="AI92" t="s">
        <v>175</v>
      </c>
      <c r="AJ92" t="s">
        <v>180</v>
      </c>
      <c r="AK92" t="s">
        <v>183</v>
      </c>
      <c r="AL92" t="s">
        <v>175</v>
      </c>
      <c r="AM92" t="s">
        <v>175</v>
      </c>
      <c r="AN92" t="s">
        <v>175</v>
      </c>
      <c r="AO92">
        <v>1</v>
      </c>
      <c r="AP92">
        <v>32</v>
      </c>
      <c r="AQ92">
        <v>2.0699999999999998</v>
      </c>
      <c r="AR92">
        <v>197.95</v>
      </c>
      <c r="AS92" t="s">
        <v>175</v>
      </c>
      <c r="AT92" t="s">
        <v>175</v>
      </c>
      <c r="AU92" t="s">
        <v>175</v>
      </c>
      <c r="AV92" t="s">
        <v>175</v>
      </c>
      <c r="AW92">
        <v>2</v>
      </c>
      <c r="AX92" t="s">
        <v>188</v>
      </c>
      <c r="AY92" t="s">
        <v>204</v>
      </c>
      <c r="AZ92" t="s">
        <v>175</v>
      </c>
      <c r="BA92" t="s">
        <v>180</v>
      </c>
      <c r="BB92">
        <v>7</v>
      </c>
      <c r="BC92" t="s">
        <v>190</v>
      </c>
      <c r="BD92" t="s">
        <v>1014</v>
      </c>
      <c r="BE92">
        <v>6.4</v>
      </c>
      <c r="BF92" t="s">
        <v>192</v>
      </c>
      <c r="BG92" t="s">
        <v>180</v>
      </c>
      <c r="BH92">
        <v>0</v>
      </c>
      <c r="BI92">
        <v>11.808</v>
      </c>
      <c r="BJ92">
        <v>0</v>
      </c>
      <c r="BK92">
        <v>42.638999999999903</v>
      </c>
      <c r="BL92">
        <v>75.046999999999997</v>
      </c>
      <c r="BM92" t="s">
        <v>268</v>
      </c>
      <c r="BN92">
        <v>-22.146999999999998</v>
      </c>
      <c r="BO92">
        <v>47.479199999999999</v>
      </c>
      <c r="BP92">
        <v>-27.567799999999998</v>
      </c>
      <c r="BQ92" t="s">
        <v>1961</v>
      </c>
      <c r="BR92">
        <v>9.3799999999999901</v>
      </c>
      <c r="BS92">
        <v>14.4</v>
      </c>
      <c r="BT92">
        <v>2.1</v>
      </c>
      <c r="BU92">
        <v>0</v>
      </c>
      <c r="BV92">
        <v>36.763199999999998</v>
      </c>
      <c r="BW92">
        <v>62.6432</v>
      </c>
      <c r="BX92">
        <v>-15.164</v>
      </c>
      <c r="BY92">
        <v>9</v>
      </c>
      <c r="BZ92">
        <v>1</v>
      </c>
    </row>
    <row r="93" spans="1:78" x14ac:dyDescent="0.25">
      <c r="A93">
        <v>2328939</v>
      </c>
      <c r="B93" t="s">
        <v>234</v>
      </c>
      <c r="C93" t="s">
        <v>235</v>
      </c>
      <c r="D93" t="s">
        <v>625</v>
      </c>
      <c r="E93" t="s">
        <v>626</v>
      </c>
      <c r="F93" t="s">
        <v>175</v>
      </c>
      <c r="G93" t="s">
        <v>197</v>
      </c>
      <c r="H93" t="s">
        <v>198</v>
      </c>
      <c r="I93" t="s">
        <v>1088</v>
      </c>
      <c r="J93" t="s">
        <v>621</v>
      </c>
      <c r="K93">
        <v>3.3</v>
      </c>
      <c r="L93">
        <v>2</v>
      </c>
      <c r="M93">
        <v>32</v>
      </c>
      <c r="N93" t="s">
        <v>175</v>
      </c>
      <c r="O93">
        <v>0.3</v>
      </c>
      <c r="P93">
        <v>1.7</v>
      </c>
      <c r="Q93">
        <v>10.4</v>
      </c>
      <c r="R93">
        <v>20.100000000000001</v>
      </c>
      <c r="S93">
        <v>120</v>
      </c>
      <c r="T93">
        <v>94.5</v>
      </c>
      <c r="U93">
        <v>77.2</v>
      </c>
      <c r="V93" t="s">
        <v>180</v>
      </c>
      <c r="W93" t="s">
        <v>180</v>
      </c>
      <c r="X93" t="s">
        <v>180</v>
      </c>
      <c r="Y93" t="s">
        <v>181</v>
      </c>
      <c r="Z93" t="s">
        <v>239</v>
      </c>
      <c r="AA93" t="s">
        <v>627</v>
      </c>
      <c r="AB93" t="s">
        <v>628</v>
      </c>
      <c r="AC93" t="s">
        <v>242</v>
      </c>
      <c r="AD93" t="s">
        <v>629</v>
      </c>
      <c r="AE93" t="s">
        <v>242</v>
      </c>
      <c r="AF93" t="s">
        <v>180</v>
      </c>
      <c r="AG93">
        <v>120</v>
      </c>
      <c r="AH93" t="s">
        <v>175</v>
      </c>
      <c r="AI93" t="s">
        <v>175</v>
      </c>
      <c r="AJ93" t="s">
        <v>180</v>
      </c>
      <c r="AK93" t="s">
        <v>175</v>
      </c>
      <c r="AL93" t="s">
        <v>175</v>
      </c>
      <c r="AM93" t="s">
        <v>175</v>
      </c>
      <c r="AN93" t="s">
        <v>175</v>
      </c>
      <c r="AO93">
        <v>1</v>
      </c>
      <c r="AP93">
        <v>32</v>
      </c>
      <c r="AQ93">
        <v>1.44</v>
      </c>
      <c r="AR93">
        <v>158.96</v>
      </c>
      <c r="AS93" t="s">
        <v>175</v>
      </c>
      <c r="AT93" t="s">
        <v>175</v>
      </c>
      <c r="AU93" t="s">
        <v>175</v>
      </c>
      <c r="AV93" t="s">
        <v>175</v>
      </c>
      <c r="AW93">
        <v>2</v>
      </c>
      <c r="AX93" t="s">
        <v>188</v>
      </c>
      <c r="AY93" t="s">
        <v>204</v>
      </c>
      <c r="AZ93" t="s">
        <v>175</v>
      </c>
      <c r="BA93" t="s">
        <v>175</v>
      </c>
      <c r="BB93">
        <v>7</v>
      </c>
      <c r="BC93" t="s">
        <v>190</v>
      </c>
      <c r="BD93" t="s">
        <v>1014</v>
      </c>
      <c r="BE93">
        <v>6.6</v>
      </c>
      <c r="BF93" t="s">
        <v>993</v>
      </c>
      <c r="BG93" t="s">
        <v>183</v>
      </c>
      <c r="BH93">
        <v>0</v>
      </c>
      <c r="BI93">
        <v>11.808</v>
      </c>
      <c r="BJ93">
        <v>0</v>
      </c>
      <c r="BK93">
        <v>34.601120000000002</v>
      </c>
      <c r="BL93">
        <v>49.009120000000003</v>
      </c>
      <c r="BM93" t="s">
        <v>268</v>
      </c>
      <c r="BN93">
        <v>28.19088</v>
      </c>
      <c r="BO93">
        <v>69.028800000000004</v>
      </c>
      <c r="BP93">
        <v>20.019680000000001</v>
      </c>
      <c r="BQ93" t="s">
        <v>1961</v>
      </c>
      <c r="BR93">
        <v>9.3799999999999901</v>
      </c>
      <c r="BS93">
        <v>0</v>
      </c>
      <c r="BT93">
        <v>2.1</v>
      </c>
      <c r="BU93">
        <v>0</v>
      </c>
      <c r="BV93">
        <v>29.765280000000001</v>
      </c>
      <c r="BW93">
        <v>41.245280000000001</v>
      </c>
      <c r="BX93">
        <v>27.783519999999999</v>
      </c>
      <c r="BY93">
        <v>9</v>
      </c>
      <c r="BZ93">
        <v>0</v>
      </c>
    </row>
    <row r="94" spans="1:78" x14ac:dyDescent="0.25">
      <c r="A94">
        <v>2328928</v>
      </c>
      <c r="B94" t="s">
        <v>249</v>
      </c>
      <c r="C94" t="s">
        <v>250</v>
      </c>
      <c r="D94" t="s">
        <v>630</v>
      </c>
      <c r="E94" t="s">
        <v>631</v>
      </c>
      <c r="F94" t="s">
        <v>175</v>
      </c>
      <c r="G94" t="s">
        <v>197</v>
      </c>
      <c r="H94" t="s">
        <v>198</v>
      </c>
      <c r="I94" t="s">
        <v>1088</v>
      </c>
      <c r="J94" t="s">
        <v>520</v>
      </c>
      <c r="K94">
        <v>3.3</v>
      </c>
      <c r="L94">
        <v>2</v>
      </c>
      <c r="M94">
        <v>32</v>
      </c>
      <c r="N94" t="s">
        <v>175</v>
      </c>
      <c r="O94">
        <v>1</v>
      </c>
      <c r="P94">
        <v>2</v>
      </c>
      <c r="Q94">
        <v>14.5</v>
      </c>
      <c r="R94">
        <v>21.2</v>
      </c>
      <c r="S94">
        <v>120</v>
      </c>
      <c r="T94">
        <v>86.9</v>
      </c>
      <c r="U94">
        <v>88.8</v>
      </c>
      <c r="V94" t="s">
        <v>180</v>
      </c>
      <c r="W94" t="s">
        <v>180</v>
      </c>
      <c r="X94" t="s">
        <v>180</v>
      </c>
      <c r="Y94" t="s">
        <v>181</v>
      </c>
      <c r="Z94" t="s">
        <v>521</v>
      </c>
      <c r="AA94" t="s">
        <v>522</v>
      </c>
      <c r="AB94" t="s">
        <v>232</v>
      </c>
      <c r="AC94" t="s">
        <v>186</v>
      </c>
      <c r="AD94" t="s">
        <v>632</v>
      </c>
      <c r="AE94" t="s">
        <v>186</v>
      </c>
      <c r="AF94" t="s">
        <v>180</v>
      </c>
      <c r="AG94">
        <v>120</v>
      </c>
      <c r="AH94" t="s">
        <v>175</v>
      </c>
      <c r="AI94" t="s">
        <v>175</v>
      </c>
      <c r="AJ94" t="s">
        <v>183</v>
      </c>
      <c r="AK94" t="s">
        <v>175</v>
      </c>
      <c r="AL94" t="s">
        <v>175</v>
      </c>
      <c r="AM94">
        <v>230</v>
      </c>
      <c r="AN94" t="s">
        <v>175</v>
      </c>
      <c r="AO94">
        <v>1</v>
      </c>
      <c r="AP94">
        <v>32</v>
      </c>
      <c r="AQ94">
        <v>1.05</v>
      </c>
      <c r="AR94">
        <v>146.4</v>
      </c>
      <c r="AS94" t="s">
        <v>175</v>
      </c>
      <c r="AT94" t="s">
        <v>175</v>
      </c>
      <c r="AU94" t="s">
        <v>175</v>
      </c>
      <c r="AV94" t="s">
        <v>175</v>
      </c>
      <c r="AW94">
        <v>2</v>
      </c>
      <c r="AX94" t="s">
        <v>188</v>
      </c>
      <c r="AY94" t="s">
        <v>189</v>
      </c>
      <c r="AZ94" t="s">
        <v>175</v>
      </c>
      <c r="BA94" t="s">
        <v>183</v>
      </c>
      <c r="BB94">
        <v>7</v>
      </c>
      <c r="BC94" t="s">
        <v>190</v>
      </c>
      <c r="BD94" t="s">
        <v>1014</v>
      </c>
      <c r="BE94">
        <v>6.6</v>
      </c>
      <c r="BF94" t="s">
        <v>993</v>
      </c>
      <c r="BG94" t="s">
        <v>183</v>
      </c>
      <c r="BH94">
        <v>0</v>
      </c>
      <c r="BI94">
        <v>11.808</v>
      </c>
      <c r="BJ94">
        <v>0</v>
      </c>
      <c r="BK94">
        <v>30.880799999999901</v>
      </c>
      <c r="BL94">
        <v>43.188800000000001</v>
      </c>
      <c r="BM94" t="s">
        <v>268</v>
      </c>
      <c r="BN94">
        <v>45.611199999999997</v>
      </c>
      <c r="BO94">
        <v>77.613599999999906</v>
      </c>
      <c r="BP94">
        <v>34.424799999999898</v>
      </c>
      <c r="BQ94" t="s">
        <v>1961</v>
      </c>
      <c r="BR94">
        <v>9.3799999999999901</v>
      </c>
      <c r="BS94">
        <v>0</v>
      </c>
      <c r="BT94">
        <v>0.4</v>
      </c>
      <c r="BU94">
        <v>0</v>
      </c>
      <c r="BV94">
        <v>26.5687</v>
      </c>
      <c r="BW94">
        <v>36.348700000000001</v>
      </c>
      <c r="BX94">
        <v>41.264899999999898</v>
      </c>
      <c r="BY94">
        <v>9</v>
      </c>
      <c r="BZ94">
        <v>0</v>
      </c>
    </row>
    <row r="95" spans="1:78" x14ac:dyDescent="0.25">
      <c r="A95">
        <v>2328927</v>
      </c>
      <c r="B95" t="s">
        <v>249</v>
      </c>
      <c r="C95" t="s">
        <v>250</v>
      </c>
      <c r="D95" t="s">
        <v>633</v>
      </c>
      <c r="E95" t="s">
        <v>634</v>
      </c>
      <c r="F95" t="s">
        <v>175</v>
      </c>
      <c r="G95" t="s">
        <v>197</v>
      </c>
      <c r="H95" t="s">
        <v>198</v>
      </c>
      <c r="I95" t="s">
        <v>1029</v>
      </c>
      <c r="J95" t="s">
        <v>179</v>
      </c>
      <c r="K95">
        <v>3.3</v>
      </c>
      <c r="L95">
        <v>2</v>
      </c>
      <c r="M95">
        <v>32</v>
      </c>
      <c r="N95" t="s">
        <v>175</v>
      </c>
      <c r="O95">
        <v>1.2</v>
      </c>
      <c r="P95">
        <v>2.1</v>
      </c>
      <c r="Q95">
        <v>10.4</v>
      </c>
      <c r="R95">
        <v>15.7</v>
      </c>
      <c r="S95">
        <v>120</v>
      </c>
      <c r="T95">
        <v>80.3</v>
      </c>
      <c r="U95">
        <v>67.400000000000006</v>
      </c>
      <c r="V95" t="s">
        <v>180</v>
      </c>
      <c r="W95" t="s">
        <v>180</v>
      </c>
      <c r="X95" t="s">
        <v>180</v>
      </c>
      <c r="Y95" t="s">
        <v>181</v>
      </c>
      <c r="Z95" t="s">
        <v>521</v>
      </c>
      <c r="AA95" t="s">
        <v>555</v>
      </c>
      <c r="AB95" t="s">
        <v>232</v>
      </c>
      <c r="AC95" t="s">
        <v>186</v>
      </c>
      <c r="AD95" t="s">
        <v>635</v>
      </c>
      <c r="AE95" t="s">
        <v>186</v>
      </c>
      <c r="AF95" t="s">
        <v>180</v>
      </c>
      <c r="AG95">
        <v>120</v>
      </c>
      <c r="AH95" t="s">
        <v>175</v>
      </c>
      <c r="AI95" t="s">
        <v>175</v>
      </c>
      <c r="AJ95" t="s">
        <v>183</v>
      </c>
      <c r="AK95" t="s">
        <v>175</v>
      </c>
      <c r="AL95" t="s">
        <v>175</v>
      </c>
      <c r="AM95">
        <v>230</v>
      </c>
      <c r="AN95" t="s">
        <v>175</v>
      </c>
      <c r="AO95">
        <v>1</v>
      </c>
      <c r="AP95">
        <v>32</v>
      </c>
      <c r="AQ95">
        <v>1.05</v>
      </c>
      <c r="AR95">
        <v>103.4</v>
      </c>
      <c r="AS95" t="s">
        <v>175</v>
      </c>
      <c r="AT95" t="s">
        <v>175</v>
      </c>
      <c r="AU95" t="s">
        <v>175</v>
      </c>
      <c r="AV95" t="s">
        <v>175</v>
      </c>
      <c r="AW95">
        <v>3</v>
      </c>
      <c r="AX95" t="s">
        <v>188</v>
      </c>
      <c r="AY95" t="s">
        <v>204</v>
      </c>
      <c r="AZ95" t="s">
        <v>175</v>
      </c>
      <c r="BA95" t="s">
        <v>183</v>
      </c>
      <c r="BB95">
        <v>7</v>
      </c>
      <c r="BC95" t="s">
        <v>190</v>
      </c>
      <c r="BD95" t="s">
        <v>1014</v>
      </c>
      <c r="BE95">
        <v>6.6</v>
      </c>
      <c r="BF95" t="s">
        <v>993</v>
      </c>
      <c r="BG95" t="s">
        <v>183</v>
      </c>
      <c r="BH95">
        <v>0</v>
      </c>
      <c r="BI95">
        <v>11.808</v>
      </c>
      <c r="BJ95">
        <v>0</v>
      </c>
      <c r="BK95">
        <v>23.4848</v>
      </c>
      <c r="BL95">
        <v>37.892800000000001</v>
      </c>
      <c r="BM95" t="s">
        <v>268</v>
      </c>
      <c r="BN95">
        <v>29.507200000000001</v>
      </c>
      <c r="BO95">
        <v>60.225000000000001</v>
      </c>
      <c r="BP95">
        <v>22.3322</v>
      </c>
      <c r="BQ95" t="s">
        <v>1961</v>
      </c>
      <c r="BR95">
        <v>9.3799999999999901</v>
      </c>
      <c r="BS95">
        <v>0</v>
      </c>
      <c r="BT95">
        <v>2.1</v>
      </c>
      <c r="BU95">
        <v>0</v>
      </c>
      <c r="BV95">
        <v>20.204699999999999</v>
      </c>
      <c r="BW95">
        <v>31.684699999999999</v>
      </c>
      <c r="BX95">
        <v>28.540299999999998</v>
      </c>
      <c r="BY95">
        <v>9</v>
      </c>
      <c r="BZ95">
        <v>0</v>
      </c>
    </row>
    <row r="96" spans="1:78" x14ac:dyDescent="0.25">
      <c r="A96">
        <v>2328788</v>
      </c>
      <c r="B96" t="s">
        <v>249</v>
      </c>
      <c r="C96" t="s">
        <v>250</v>
      </c>
      <c r="D96" t="s">
        <v>645</v>
      </c>
      <c r="E96">
        <v>27</v>
      </c>
      <c r="F96" t="s">
        <v>175</v>
      </c>
      <c r="G96" t="s">
        <v>197</v>
      </c>
      <c r="H96" t="s">
        <v>198</v>
      </c>
      <c r="I96" t="s">
        <v>1065</v>
      </c>
      <c r="J96" t="s">
        <v>179</v>
      </c>
      <c r="K96">
        <v>3.2</v>
      </c>
      <c r="L96">
        <v>2</v>
      </c>
      <c r="M96">
        <v>16</v>
      </c>
      <c r="N96" t="s">
        <v>374</v>
      </c>
      <c r="O96">
        <v>0.4</v>
      </c>
      <c r="P96">
        <v>0.9</v>
      </c>
      <c r="Q96">
        <v>19.7</v>
      </c>
      <c r="R96">
        <v>47.4</v>
      </c>
      <c r="S96">
        <v>120</v>
      </c>
      <c r="T96">
        <v>124.5</v>
      </c>
      <c r="U96">
        <v>173.2</v>
      </c>
      <c r="V96" t="s">
        <v>180</v>
      </c>
      <c r="W96" t="s">
        <v>180</v>
      </c>
      <c r="X96" t="s">
        <v>180</v>
      </c>
      <c r="Y96" t="s">
        <v>181</v>
      </c>
      <c r="Z96" t="s">
        <v>175</v>
      </c>
      <c r="AA96" t="s">
        <v>599</v>
      </c>
      <c r="AB96" t="s">
        <v>647</v>
      </c>
      <c r="AC96" t="s">
        <v>186</v>
      </c>
      <c r="AD96" t="s">
        <v>648</v>
      </c>
      <c r="AE96" t="s">
        <v>186</v>
      </c>
      <c r="AF96" t="s">
        <v>180</v>
      </c>
      <c r="AG96">
        <v>120</v>
      </c>
      <c r="AH96" t="s">
        <v>175</v>
      </c>
      <c r="AI96" t="s">
        <v>175</v>
      </c>
      <c r="AJ96" t="s">
        <v>180</v>
      </c>
      <c r="AK96" t="s">
        <v>183</v>
      </c>
      <c r="AL96" t="s">
        <v>175</v>
      </c>
      <c r="AM96" t="s">
        <v>175</v>
      </c>
      <c r="AN96" t="s">
        <v>175</v>
      </c>
      <c r="AO96">
        <v>1</v>
      </c>
      <c r="AP96">
        <v>16</v>
      </c>
      <c r="AQ96">
        <v>3.69</v>
      </c>
      <c r="AR96">
        <v>310.5</v>
      </c>
      <c r="AS96" t="s">
        <v>175</v>
      </c>
      <c r="AT96" t="s">
        <v>175</v>
      </c>
      <c r="AU96" t="s">
        <v>175</v>
      </c>
      <c r="AV96" t="s">
        <v>175</v>
      </c>
      <c r="AW96">
        <v>1</v>
      </c>
      <c r="AX96" t="s">
        <v>188</v>
      </c>
      <c r="AY96" t="s">
        <v>220</v>
      </c>
      <c r="AZ96" t="s">
        <v>175</v>
      </c>
      <c r="BA96" t="s">
        <v>180</v>
      </c>
      <c r="BB96">
        <v>7</v>
      </c>
      <c r="BC96" t="s">
        <v>190</v>
      </c>
      <c r="BD96" t="s">
        <v>1014</v>
      </c>
      <c r="BE96">
        <v>6.4</v>
      </c>
      <c r="BF96" t="s">
        <v>993</v>
      </c>
      <c r="BG96" t="s">
        <v>180</v>
      </c>
      <c r="BH96">
        <v>0</v>
      </c>
      <c r="BI96">
        <v>7.1039999999999903</v>
      </c>
      <c r="BJ96">
        <v>0</v>
      </c>
      <c r="BK96">
        <v>58.415499999999902</v>
      </c>
      <c r="BL96">
        <v>83.519499999999994</v>
      </c>
      <c r="BM96" t="s">
        <v>268</v>
      </c>
      <c r="BN96">
        <v>89.680499999999995</v>
      </c>
      <c r="BO96">
        <v>145.89779999999999</v>
      </c>
      <c r="BP96">
        <v>62.378299999999903</v>
      </c>
      <c r="BQ96" t="s">
        <v>1961</v>
      </c>
      <c r="BR96">
        <v>5.54</v>
      </c>
      <c r="BS96">
        <v>14.4</v>
      </c>
      <c r="BT96">
        <v>0</v>
      </c>
      <c r="BU96">
        <v>0</v>
      </c>
      <c r="BV96">
        <v>50.075699999999998</v>
      </c>
      <c r="BW96">
        <v>70.015699999999995</v>
      </c>
      <c r="BX96">
        <v>75.882099999999994</v>
      </c>
      <c r="BY96">
        <v>9</v>
      </c>
      <c r="BZ96">
        <v>0</v>
      </c>
    </row>
    <row r="97" spans="1:78" x14ac:dyDescent="0.25">
      <c r="A97">
        <v>2328583</v>
      </c>
      <c r="B97" t="s">
        <v>249</v>
      </c>
      <c r="C97" t="s">
        <v>250</v>
      </c>
      <c r="D97" t="s">
        <v>663</v>
      </c>
      <c r="E97">
        <v>20</v>
      </c>
      <c r="F97" t="s">
        <v>175</v>
      </c>
      <c r="G97" t="s">
        <v>197</v>
      </c>
      <c r="H97" t="s">
        <v>198</v>
      </c>
      <c r="I97" t="s">
        <v>1164</v>
      </c>
      <c r="J97" t="s">
        <v>179</v>
      </c>
      <c r="K97">
        <v>1.6</v>
      </c>
      <c r="L97">
        <v>4</v>
      </c>
      <c r="M97">
        <v>16</v>
      </c>
      <c r="N97" t="s">
        <v>374</v>
      </c>
      <c r="O97">
        <v>0.3</v>
      </c>
      <c r="P97">
        <v>0.7</v>
      </c>
      <c r="Q97">
        <v>9.9</v>
      </c>
      <c r="R97">
        <v>22.2</v>
      </c>
      <c r="S97">
        <v>120</v>
      </c>
      <c r="T97">
        <v>81.8</v>
      </c>
      <c r="U97">
        <v>82.5</v>
      </c>
      <c r="V97" t="s">
        <v>180</v>
      </c>
      <c r="W97" t="s">
        <v>180</v>
      </c>
      <c r="X97" t="s">
        <v>180</v>
      </c>
      <c r="Y97" t="s">
        <v>181</v>
      </c>
      <c r="Z97" t="s">
        <v>175</v>
      </c>
      <c r="AA97" t="s">
        <v>599</v>
      </c>
      <c r="AB97" t="s">
        <v>665</v>
      </c>
      <c r="AC97" t="s">
        <v>186</v>
      </c>
      <c r="AD97" t="s">
        <v>666</v>
      </c>
      <c r="AE97" t="s">
        <v>186</v>
      </c>
      <c r="AF97" t="s">
        <v>180</v>
      </c>
      <c r="AG97">
        <v>120</v>
      </c>
      <c r="AH97" t="s">
        <v>175</v>
      </c>
      <c r="AI97" t="s">
        <v>175</v>
      </c>
      <c r="AJ97" t="s">
        <v>180</v>
      </c>
      <c r="AK97" t="s">
        <v>183</v>
      </c>
      <c r="AL97" t="s">
        <v>175</v>
      </c>
      <c r="AM97" t="s">
        <v>175</v>
      </c>
      <c r="AN97" t="s">
        <v>175</v>
      </c>
      <c r="AO97">
        <v>1</v>
      </c>
      <c r="AP97">
        <v>16</v>
      </c>
      <c r="AQ97">
        <v>2.0699999999999998</v>
      </c>
      <c r="AR97">
        <v>160.88999999999999</v>
      </c>
      <c r="AS97" t="s">
        <v>175</v>
      </c>
      <c r="AT97" t="s">
        <v>175</v>
      </c>
      <c r="AU97" t="s">
        <v>175</v>
      </c>
      <c r="AV97" t="s">
        <v>175</v>
      </c>
      <c r="AW97">
        <v>1</v>
      </c>
      <c r="AX97" t="s">
        <v>188</v>
      </c>
      <c r="AY97" t="s">
        <v>220</v>
      </c>
      <c r="AZ97" t="s">
        <v>175</v>
      </c>
      <c r="BA97" t="s">
        <v>180</v>
      </c>
      <c r="BB97">
        <v>7</v>
      </c>
      <c r="BC97" t="s">
        <v>190</v>
      </c>
      <c r="BD97" t="s">
        <v>1014</v>
      </c>
      <c r="BE97">
        <v>6.4</v>
      </c>
      <c r="BF97" t="s">
        <v>192</v>
      </c>
      <c r="BG97" t="s">
        <v>180</v>
      </c>
      <c r="BH97">
        <v>0</v>
      </c>
      <c r="BI97">
        <v>7.1039999999999903</v>
      </c>
      <c r="BJ97">
        <v>0</v>
      </c>
      <c r="BK97">
        <v>37.4530799999999</v>
      </c>
      <c r="BL97">
        <v>62.5570799999999</v>
      </c>
      <c r="BM97" t="s">
        <v>268</v>
      </c>
      <c r="BN97">
        <v>19.942920000000001</v>
      </c>
      <c r="BO97">
        <v>70.167599999999993</v>
      </c>
      <c r="BP97">
        <v>7.6105200000000002</v>
      </c>
      <c r="BQ97" t="s">
        <v>1961</v>
      </c>
      <c r="BR97">
        <v>5.54</v>
      </c>
      <c r="BS97">
        <v>14.4</v>
      </c>
      <c r="BT97">
        <v>0</v>
      </c>
      <c r="BU97">
        <v>0</v>
      </c>
      <c r="BV97">
        <v>32.211819999999904</v>
      </c>
      <c r="BW97">
        <v>52.151820000000001</v>
      </c>
      <c r="BX97">
        <v>18.0157799999999</v>
      </c>
      <c r="BY97">
        <v>9</v>
      </c>
      <c r="BZ97">
        <v>0</v>
      </c>
    </row>
    <row r="98" spans="1:78" x14ac:dyDescent="0.25">
      <c r="A98">
        <v>2328582</v>
      </c>
      <c r="B98" t="s">
        <v>249</v>
      </c>
      <c r="C98" t="s">
        <v>250</v>
      </c>
      <c r="D98" t="s">
        <v>667</v>
      </c>
      <c r="E98">
        <v>22</v>
      </c>
      <c r="F98" t="s">
        <v>668</v>
      </c>
      <c r="G98" t="s">
        <v>197</v>
      </c>
      <c r="H98" t="s">
        <v>198</v>
      </c>
      <c r="I98" t="s">
        <v>1164</v>
      </c>
      <c r="J98" t="s">
        <v>179</v>
      </c>
      <c r="K98">
        <v>1.6</v>
      </c>
      <c r="L98">
        <v>4</v>
      </c>
      <c r="M98">
        <v>16</v>
      </c>
      <c r="N98" t="s">
        <v>374</v>
      </c>
      <c r="O98">
        <v>0.3</v>
      </c>
      <c r="P98">
        <v>0.7</v>
      </c>
      <c r="Q98">
        <v>11.7</v>
      </c>
      <c r="R98">
        <v>29.5</v>
      </c>
      <c r="S98">
        <v>120</v>
      </c>
      <c r="T98">
        <v>87.4</v>
      </c>
      <c r="U98">
        <v>107.4</v>
      </c>
      <c r="V98" t="s">
        <v>180</v>
      </c>
      <c r="W98" t="s">
        <v>180</v>
      </c>
      <c r="X98" t="s">
        <v>180</v>
      </c>
      <c r="Y98" t="s">
        <v>181</v>
      </c>
      <c r="Z98" t="s">
        <v>175</v>
      </c>
      <c r="AA98" t="s">
        <v>599</v>
      </c>
      <c r="AB98" t="s">
        <v>665</v>
      </c>
      <c r="AC98" t="s">
        <v>186</v>
      </c>
      <c r="AD98" t="s">
        <v>669</v>
      </c>
      <c r="AE98" t="s">
        <v>186</v>
      </c>
      <c r="AF98" t="s">
        <v>180</v>
      </c>
      <c r="AG98">
        <v>120</v>
      </c>
      <c r="AH98" t="s">
        <v>175</v>
      </c>
      <c r="AI98" t="s">
        <v>175</v>
      </c>
      <c r="AJ98" t="s">
        <v>180</v>
      </c>
      <c r="AK98" t="s">
        <v>183</v>
      </c>
      <c r="AL98" t="s">
        <v>175</v>
      </c>
      <c r="AM98" t="s">
        <v>175</v>
      </c>
      <c r="AN98" t="s">
        <v>175</v>
      </c>
      <c r="AO98">
        <v>1</v>
      </c>
      <c r="AP98">
        <v>16</v>
      </c>
      <c r="AQ98">
        <v>2.0699999999999998</v>
      </c>
      <c r="AR98">
        <v>197.6</v>
      </c>
      <c r="AS98" t="s">
        <v>175</v>
      </c>
      <c r="AT98" t="s">
        <v>175</v>
      </c>
      <c r="AU98" t="s">
        <v>175</v>
      </c>
      <c r="AV98" t="s">
        <v>175</v>
      </c>
      <c r="AW98">
        <v>1</v>
      </c>
      <c r="AX98" t="s">
        <v>188</v>
      </c>
      <c r="AY98" t="s">
        <v>220</v>
      </c>
      <c r="AZ98" t="s">
        <v>175</v>
      </c>
      <c r="BA98" t="s">
        <v>180</v>
      </c>
      <c r="BB98">
        <v>7</v>
      </c>
      <c r="BC98" t="s">
        <v>190</v>
      </c>
      <c r="BD98" t="s">
        <v>1014</v>
      </c>
      <c r="BE98">
        <v>6.4</v>
      </c>
      <c r="BF98" t="s">
        <v>192</v>
      </c>
      <c r="BG98" t="s">
        <v>180</v>
      </c>
      <c r="BH98">
        <v>0</v>
      </c>
      <c r="BI98">
        <v>7.1039999999999903</v>
      </c>
      <c r="BJ98">
        <v>0</v>
      </c>
      <c r="BK98">
        <v>42.631999999999998</v>
      </c>
      <c r="BL98">
        <v>67.735999999999905</v>
      </c>
      <c r="BM98" t="s">
        <v>268</v>
      </c>
      <c r="BN98">
        <v>39.664000000000001</v>
      </c>
      <c r="BO98">
        <v>90.928799999999995</v>
      </c>
      <c r="BP98">
        <v>23.192799999999998</v>
      </c>
      <c r="BQ98" t="s">
        <v>1961</v>
      </c>
      <c r="BR98">
        <v>5.54</v>
      </c>
      <c r="BS98">
        <v>14.4</v>
      </c>
      <c r="BT98">
        <v>0</v>
      </c>
      <c r="BU98">
        <v>0</v>
      </c>
      <c r="BV98">
        <v>36.756900000000002</v>
      </c>
      <c r="BW98">
        <v>56.696899999999999</v>
      </c>
      <c r="BX98">
        <v>34.231899999999897</v>
      </c>
      <c r="BY98">
        <v>9</v>
      </c>
      <c r="BZ98">
        <v>0</v>
      </c>
    </row>
    <row r="99" spans="1:78" x14ac:dyDescent="0.25">
      <c r="A99">
        <v>2328450</v>
      </c>
      <c r="B99" t="s">
        <v>249</v>
      </c>
      <c r="C99" t="s">
        <v>250</v>
      </c>
      <c r="D99" t="s">
        <v>686</v>
      </c>
      <c r="E99" t="s">
        <v>687</v>
      </c>
      <c r="F99" t="s">
        <v>688</v>
      </c>
      <c r="G99" t="s">
        <v>197</v>
      </c>
      <c r="H99" t="s">
        <v>198</v>
      </c>
      <c r="I99" t="s">
        <v>1088</v>
      </c>
      <c r="J99" t="s">
        <v>179</v>
      </c>
      <c r="K99">
        <v>3.3</v>
      </c>
      <c r="L99">
        <v>2</v>
      </c>
      <c r="M99">
        <v>32</v>
      </c>
      <c r="N99" t="s">
        <v>175</v>
      </c>
      <c r="O99">
        <v>0.8</v>
      </c>
      <c r="P99">
        <v>4.4000000000000004</v>
      </c>
      <c r="Q99">
        <v>8.5</v>
      </c>
      <c r="R99">
        <v>21.4</v>
      </c>
      <c r="S99">
        <v>120</v>
      </c>
      <c r="T99">
        <v>115</v>
      </c>
      <c r="U99">
        <v>82</v>
      </c>
      <c r="V99" t="s">
        <v>180</v>
      </c>
      <c r="W99" t="s">
        <v>180</v>
      </c>
      <c r="X99" t="s">
        <v>180</v>
      </c>
      <c r="Y99" t="s">
        <v>181</v>
      </c>
      <c r="Z99" t="s">
        <v>486</v>
      </c>
      <c r="AA99" t="s">
        <v>689</v>
      </c>
      <c r="AB99" t="s">
        <v>488</v>
      </c>
      <c r="AC99" t="s">
        <v>186</v>
      </c>
      <c r="AD99" t="s">
        <v>690</v>
      </c>
      <c r="AE99" t="s">
        <v>186</v>
      </c>
      <c r="AF99" t="s">
        <v>180</v>
      </c>
      <c r="AG99">
        <v>120</v>
      </c>
      <c r="AH99" t="s">
        <v>175</v>
      </c>
      <c r="AI99" t="s">
        <v>175</v>
      </c>
      <c r="AJ99" t="s">
        <v>180</v>
      </c>
      <c r="AK99" t="s">
        <v>183</v>
      </c>
      <c r="AL99" t="s">
        <v>175</v>
      </c>
      <c r="AM99" t="s">
        <v>175</v>
      </c>
      <c r="AN99" t="s">
        <v>175</v>
      </c>
      <c r="AO99">
        <v>1</v>
      </c>
      <c r="AP99">
        <v>32</v>
      </c>
      <c r="AQ99">
        <v>2.0699999999999998</v>
      </c>
      <c r="AR99">
        <v>242.18</v>
      </c>
      <c r="AS99" t="s">
        <v>175</v>
      </c>
      <c r="AT99" t="s">
        <v>175</v>
      </c>
      <c r="AU99" t="s">
        <v>175</v>
      </c>
      <c r="AV99" t="s">
        <v>175</v>
      </c>
      <c r="AW99">
        <v>2</v>
      </c>
      <c r="AX99" t="s">
        <v>188</v>
      </c>
      <c r="AY99" t="s">
        <v>490</v>
      </c>
      <c r="AZ99" t="s">
        <v>491</v>
      </c>
      <c r="BA99" t="s">
        <v>175</v>
      </c>
      <c r="BB99">
        <v>7</v>
      </c>
      <c r="BC99" t="s">
        <v>190</v>
      </c>
      <c r="BD99" t="s">
        <v>1014</v>
      </c>
      <c r="BE99">
        <v>6.6</v>
      </c>
      <c r="BF99" t="s">
        <v>993</v>
      </c>
      <c r="BG99" t="s">
        <v>183</v>
      </c>
      <c r="BH99">
        <v>0</v>
      </c>
      <c r="BI99">
        <v>11.808</v>
      </c>
      <c r="BJ99">
        <v>0</v>
      </c>
      <c r="BK99">
        <v>45.718379999999897</v>
      </c>
      <c r="BL99">
        <v>58.526379999999897</v>
      </c>
      <c r="BM99" t="s">
        <v>268</v>
      </c>
      <c r="BN99">
        <v>23.47362</v>
      </c>
      <c r="BO99">
        <v>82.081199999999995</v>
      </c>
      <c r="BP99">
        <v>23.554819999999999</v>
      </c>
      <c r="BQ99" t="s">
        <v>1961</v>
      </c>
      <c r="BR99">
        <v>9.3799999999999901</v>
      </c>
      <c r="BS99">
        <v>0</v>
      </c>
      <c r="BT99">
        <v>0.8</v>
      </c>
      <c r="BU99">
        <v>0</v>
      </c>
      <c r="BV99">
        <v>39.19014</v>
      </c>
      <c r="BW99">
        <v>49.370139999999999</v>
      </c>
      <c r="BX99">
        <v>32.711059999999897</v>
      </c>
      <c r="BY99">
        <v>9</v>
      </c>
      <c r="BZ99">
        <v>0</v>
      </c>
    </row>
    <row r="100" spans="1:78" x14ac:dyDescent="0.25">
      <c r="A100">
        <v>2328449</v>
      </c>
      <c r="B100" t="s">
        <v>249</v>
      </c>
      <c r="C100" t="s">
        <v>250</v>
      </c>
      <c r="D100" t="s">
        <v>691</v>
      </c>
      <c r="E100">
        <v>24</v>
      </c>
      <c r="F100" t="s">
        <v>692</v>
      </c>
      <c r="G100" t="s">
        <v>197</v>
      </c>
      <c r="H100" t="s">
        <v>198</v>
      </c>
      <c r="I100" t="s">
        <v>1065</v>
      </c>
      <c r="J100" t="s">
        <v>179</v>
      </c>
      <c r="K100">
        <v>3.2</v>
      </c>
      <c r="L100">
        <v>2</v>
      </c>
      <c r="M100">
        <v>16</v>
      </c>
      <c r="N100" t="s">
        <v>374</v>
      </c>
      <c r="O100">
        <v>0.4</v>
      </c>
      <c r="P100">
        <v>0.9</v>
      </c>
      <c r="Q100">
        <v>14.3</v>
      </c>
      <c r="R100">
        <v>34.299999999999997</v>
      </c>
      <c r="S100">
        <v>120</v>
      </c>
      <c r="T100">
        <v>94</v>
      </c>
      <c r="U100">
        <v>126</v>
      </c>
      <c r="V100" t="s">
        <v>180</v>
      </c>
      <c r="W100" t="s">
        <v>180</v>
      </c>
      <c r="X100" t="s">
        <v>180</v>
      </c>
      <c r="Y100" t="s">
        <v>181</v>
      </c>
      <c r="Z100" t="s">
        <v>175</v>
      </c>
      <c r="AA100" t="s">
        <v>599</v>
      </c>
      <c r="AB100" t="s">
        <v>693</v>
      </c>
      <c r="AC100" t="s">
        <v>186</v>
      </c>
      <c r="AD100" t="s">
        <v>694</v>
      </c>
      <c r="AE100" t="s">
        <v>186</v>
      </c>
      <c r="AF100" t="s">
        <v>180</v>
      </c>
      <c r="AG100">
        <v>120</v>
      </c>
      <c r="AH100" t="s">
        <v>175</v>
      </c>
      <c r="AI100" t="s">
        <v>175</v>
      </c>
      <c r="AJ100" t="s">
        <v>180</v>
      </c>
      <c r="AK100" t="s">
        <v>183</v>
      </c>
      <c r="AL100" t="s">
        <v>175</v>
      </c>
      <c r="AM100" t="s">
        <v>175</v>
      </c>
      <c r="AN100" t="s">
        <v>175</v>
      </c>
      <c r="AO100">
        <v>1</v>
      </c>
      <c r="AP100">
        <v>16</v>
      </c>
      <c r="AQ100">
        <v>2.0699999999999998</v>
      </c>
      <c r="AR100">
        <v>240.95</v>
      </c>
      <c r="AS100" t="s">
        <v>175</v>
      </c>
      <c r="AT100" t="s">
        <v>175</v>
      </c>
      <c r="AU100" t="s">
        <v>175</v>
      </c>
      <c r="AV100" t="s">
        <v>175</v>
      </c>
      <c r="AW100">
        <v>1</v>
      </c>
      <c r="AX100" t="s">
        <v>188</v>
      </c>
      <c r="AY100" t="s">
        <v>220</v>
      </c>
      <c r="AZ100" t="s">
        <v>175</v>
      </c>
      <c r="BA100" t="s">
        <v>180</v>
      </c>
      <c r="BB100">
        <v>7</v>
      </c>
      <c r="BC100" t="s">
        <v>190</v>
      </c>
      <c r="BD100" t="s">
        <v>1014</v>
      </c>
      <c r="BE100">
        <v>6.4</v>
      </c>
      <c r="BF100" t="s">
        <v>993</v>
      </c>
      <c r="BG100" t="s">
        <v>180</v>
      </c>
      <c r="BH100">
        <v>0</v>
      </c>
      <c r="BI100">
        <v>7.1039999999999903</v>
      </c>
      <c r="BJ100">
        <v>0</v>
      </c>
      <c r="BK100">
        <v>45.606449999999903</v>
      </c>
      <c r="BL100">
        <v>70.710449999999994</v>
      </c>
      <c r="BM100" t="s">
        <v>268</v>
      </c>
      <c r="BN100">
        <v>55.289549999999998</v>
      </c>
      <c r="BO100">
        <v>106.74059999999901</v>
      </c>
      <c r="BP100">
        <v>36.0301499999999</v>
      </c>
      <c r="BQ100" t="s">
        <v>1961</v>
      </c>
      <c r="BR100">
        <v>5.54</v>
      </c>
      <c r="BS100">
        <v>14.4</v>
      </c>
      <c r="BT100">
        <v>0</v>
      </c>
      <c r="BU100">
        <v>0</v>
      </c>
      <c r="BV100">
        <v>39.094200000000001</v>
      </c>
      <c r="BW100">
        <v>59.034199999999998</v>
      </c>
      <c r="BX100">
        <v>47.706399999999903</v>
      </c>
      <c r="BY100">
        <v>9</v>
      </c>
      <c r="BZ100">
        <v>0</v>
      </c>
    </row>
    <row r="101" spans="1:78" x14ac:dyDescent="0.25">
      <c r="A101">
        <v>2328448</v>
      </c>
      <c r="B101" t="s">
        <v>171</v>
      </c>
      <c r="C101" t="s">
        <v>172</v>
      </c>
      <c r="D101" t="s">
        <v>695</v>
      </c>
      <c r="E101" t="s">
        <v>696</v>
      </c>
      <c r="F101" t="s">
        <v>175</v>
      </c>
      <c r="G101" t="s">
        <v>197</v>
      </c>
      <c r="H101" t="s">
        <v>198</v>
      </c>
      <c r="I101" t="s">
        <v>253</v>
      </c>
      <c r="J101" t="s">
        <v>697</v>
      </c>
      <c r="K101">
        <v>1.6</v>
      </c>
      <c r="L101">
        <v>4</v>
      </c>
      <c r="M101">
        <v>8</v>
      </c>
      <c r="N101" t="s">
        <v>548</v>
      </c>
      <c r="O101">
        <v>0.1</v>
      </c>
      <c r="P101">
        <v>0.6</v>
      </c>
      <c r="Q101">
        <v>4.9000000000000004</v>
      </c>
      <c r="R101">
        <v>15.4</v>
      </c>
      <c r="S101">
        <v>120</v>
      </c>
      <c r="T101">
        <v>107</v>
      </c>
      <c r="U101">
        <v>54.3</v>
      </c>
      <c r="V101" t="s">
        <v>180</v>
      </c>
      <c r="W101" t="s">
        <v>180</v>
      </c>
      <c r="X101" t="s">
        <v>180</v>
      </c>
      <c r="Y101" t="s">
        <v>181</v>
      </c>
      <c r="Z101" t="s">
        <v>698</v>
      </c>
      <c r="AA101" t="s">
        <v>647</v>
      </c>
      <c r="AB101" t="s">
        <v>699</v>
      </c>
      <c r="AC101" t="s">
        <v>186</v>
      </c>
      <c r="AD101" t="s">
        <v>700</v>
      </c>
      <c r="AE101" t="s">
        <v>186</v>
      </c>
      <c r="AF101" t="s">
        <v>180</v>
      </c>
      <c r="AG101">
        <v>120</v>
      </c>
      <c r="AH101" t="s">
        <v>175</v>
      </c>
      <c r="AI101" t="s">
        <v>175</v>
      </c>
      <c r="AJ101" t="s">
        <v>180</v>
      </c>
      <c r="AK101" t="s">
        <v>175</v>
      </c>
      <c r="AL101" t="s">
        <v>175</v>
      </c>
      <c r="AM101" t="s">
        <v>175</v>
      </c>
      <c r="AN101" t="s">
        <v>175</v>
      </c>
      <c r="AO101">
        <v>1</v>
      </c>
      <c r="AP101">
        <v>8</v>
      </c>
      <c r="AQ101">
        <v>2.0699999999999998</v>
      </c>
      <c r="AR101">
        <v>198.08</v>
      </c>
      <c r="AS101" t="s">
        <v>175</v>
      </c>
      <c r="AT101" t="s">
        <v>175</v>
      </c>
      <c r="AU101" t="s">
        <v>175</v>
      </c>
      <c r="AV101" t="s">
        <v>175</v>
      </c>
      <c r="AW101">
        <v>2</v>
      </c>
      <c r="AX101" t="s">
        <v>188</v>
      </c>
      <c r="AY101" t="s">
        <v>204</v>
      </c>
      <c r="AZ101" t="s">
        <v>175</v>
      </c>
      <c r="BA101" t="s">
        <v>180</v>
      </c>
      <c r="BB101">
        <v>7</v>
      </c>
      <c r="BC101" t="s">
        <v>190</v>
      </c>
      <c r="BD101" t="s">
        <v>1014</v>
      </c>
      <c r="BE101">
        <v>6.4</v>
      </c>
      <c r="BF101" t="s">
        <v>192</v>
      </c>
      <c r="BG101" t="s">
        <v>180</v>
      </c>
      <c r="BH101">
        <v>0</v>
      </c>
      <c r="BI101">
        <v>4.7519999999999998</v>
      </c>
      <c r="BJ101">
        <v>0</v>
      </c>
      <c r="BK101">
        <v>42.641599999999997</v>
      </c>
      <c r="BL101">
        <v>67.993599999999901</v>
      </c>
      <c r="BM101" t="s">
        <v>268</v>
      </c>
      <c r="BN101">
        <v>-13.693599999999901</v>
      </c>
      <c r="BO101">
        <v>47.260199999999998</v>
      </c>
      <c r="BP101">
        <v>-20.7333999999999</v>
      </c>
      <c r="BQ101" t="s">
        <v>1961</v>
      </c>
      <c r="BR101">
        <v>3.62</v>
      </c>
      <c r="BS101">
        <v>14.4</v>
      </c>
      <c r="BT101">
        <v>2.1</v>
      </c>
      <c r="BU101">
        <v>0</v>
      </c>
      <c r="BV101">
        <v>36.765540000000001</v>
      </c>
      <c r="BW101">
        <v>56.885539999999999</v>
      </c>
      <c r="BX101">
        <v>-9.6253399999999996</v>
      </c>
      <c r="BY101">
        <v>9</v>
      </c>
      <c r="BZ101">
        <v>1</v>
      </c>
    </row>
    <row r="102" spans="1:78" x14ac:dyDescent="0.25">
      <c r="A102" s="148">
        <v>2328444</v>
      </c>
      <c r="B102" t="s">
        <v>249</v>
      </c>
      <c r="C102" t="s">
        <v>250</v>
      </c>
      <c r="D102" t="s">
        <v>705</v>
      </c>
      <c r="E102">
        <v>24</v>
      </c>
      <c r="F102" t="s">
        <v>175</v>
      </c>
      <c r="G102" t="s">
        <v>197</v>
      </c>
      <c r="H102" t="s">
        <v>198</v>
      </c>
      <c r="I102" t="s">
        <v>1164</v>
      </c>
      <c r="J102" t="s">
        <v>179</v>
      </c>
      <c r="K102">
        <v>1.6</v>
      </c>
      <c r="L102">
        <v>4</v>
      </c>
      <c r="M102">
        <v>16</v>
      </c>
      <c r="N102" t="s">
        <v>374</v>
      </c>
      <c r="O102">
        <v>0.3</v>
      </c>
      <c r="P102">
        <v>0.7</v>
      </c>
      <c r="Q102">
        <v>10.6</v>
      </c>
      <c r="R102">
        <v>27.6</v>
      </c>
      <c r="S102">
        <v>120</v>
      </c>
      <c r="T102">
        <v>94.2</v>
      </c>
      <c r="U102">
        <v>100.4</v>
      </c>
      <c r="V102" t="s">
        <v>180</v>
      </c>
      <c r="W102" t="s">
        <v>180</v>
      </c>
      <c r="X102" t="s">
        <v>180</v>
      </c>
      <c r="Y102" t="s">
        <v>181</v>
      </c>
      <c r="Z102" t="s">
        <v>175</v>
      </c>
      <c r="AA102" t="s">
        <v>599</v>
      </c>
      <c r="AB102" t="s">
        <v>706</v>
      </c>
      <c r="AC102" t="s">
        <v>186</v>
      </c>
      <c r="AD102" t="s">
        <v>707</v>
      </c>
      <c r="AE102" t="s">
        <v>186</v>
      </c>
      <c r="AF102" t="s">
        <v>180</v>
      </c>
      <c r="AG102">
        <v>120</v>
      </c>
      <c r="AH102" t="s">
        <v>175</v>
      </c>
      <c r="AI102" t="s">
        <v>175</v>
      </c>
      <c r="AJ102" t="s">
        <v>180</v>
      </c>
      <c r="AK102" t="s">
        <v>183</v>
      </c>
      <c r="AL102" t="s">
        <v>175</v>
      </c>
      <c r="AM102" t="s">
        <v>175</v>
      </c>
      <c r="AN102" t="s">
        <v>175</v>
      </c>
      <c r="AO102">
        <v>1</v>
      </c>
      <c r="AP102">
        <v>16</v>
      </c>
      <c r="AQ102">
        <v>2.0699999999999998</v>
      </c>
      <c r="AR102">
        <v>242.18</v>
      </c>
      <c r="AS102" t="s">
        <v>175</v>
      </c>
      <c r="AT102" t="s">
        <v>175</v>
      </c>
      <c r="AU102" t="s">
        <v>175</v>
      </c>
      <c r="AV102" t="s">
        <v>175</v>
      </c>
      <c r="AW102">
        <v>1</v>
      </c>
      <c r="AX102" t="s">
        <v>188</v>
      </c>
      <c r="AY102" t="s">
        <v>220</v>
      </c>
      <c r="AZ102" t="s">
        <v>175</v>
      </c>
      <c r="BA102" t="s">
        <v>180</v>
      </c>
      <c r="BB102">
        <v>7</v>
      </c>
      <c r="BC102" t="s">
        <v>190</v>
      </c>
      <c r="BD102" t="s">
        <v>1014</v>
      </c>
      <c r="BE102">
        <v>6.4</v>
      </c>
      <c r="BF102" t="s">
        <v>192</v>
      </c>
      <c r="BG102" t="s">
        <v>180</v>
      </c>
      <c r="BH102">
        <v>0</v>
      </c>
      <c r="BI102">
        <v>7.1039999999999903</v>
      </c>
      <c r="BJ102">
        <v>0</v>
      </c>
      <c r="BK102">
        <v>45.718379999999897</v>
      </c>
      <c r="BL102">
        <v>70.822379999999995</v>
      </c>
      <c r="BM102" t="s">
        <v>268</v>
      </c>
      <c r="BN102">
        <v>29.57762</v>
      </c>
      <c r="BO102">
        <v>84.971999999999994</v>
      </c>
      <c r="BP102">
        <v>14.149619999999899</v>
      </c>
      <c r="BQ102" t="s">
        <v>1961</v>
      </c>
      <c r="BR102">
        <v>5.54</v>
      </c>
      <c r="BS102">
        <v>14.4</v>
      </c>
      <c r="BT102">
        <v>0</v>
      </c>
      <c r="BU102">
        <v>0</v>
      </c>
      <c r="BV102">
        <v>39.19014</v>
      </c>
      <c r="BW102">
        <v>59.130139999999997</v>
      </c>
      <c r="BX102">
        <v>25.841859999999901</v>
      </c>
      <c r="BY102">
        <v>9</v>
      </c>
      <c r="BZ102">
        <v>0</v>
      </c>
    </row>
    <row r="103" spans="1:78" x14ac:dyDescent="0.25">
      <c r="A103">
        <v>2328440</v>
      </c>
      <c r="B103" t="s">
        <v>249</v>
      </c>
      <c r="C103" t="s">
        <v>250</v>
      </c>
      <c r="D103" t="s">
        <v>717</v>
      </c>
      <c r="E103" t="s">
        <v>718</v>
      </c>
      <c r="F103" t="s">
        <v>719</v>
      </c>
      <c r="G103" t="s">
        <v>197</v>
      </c>
      <c r="H103" t="s">
        <v>198</v>
      </c>
      <c r="I103" t="s">
        <v>1170</v>
      </c>
      <c r="J103" t="s">
        <v>179</v>
      </c>
      <c r="K103">
        <v>3.1</v>
      </c>
      <c r="L103">
        <v>2</v>
      </c>
      <c r="M103">
        <v>32</v>
      </c>
      <c r="N103" t="s">
        <v>175</v>
      </c>
      <c r="O103">
        <v>0.8</v>
      </c>
      <c r="P103">
        <v>1.1000000000000001</v>
      </c>
      <c r="Q103">
        <v>14.4</v>
      </c>
      <c r="R103">
        <v>24.6</v>
      </c>
      <c r="S103">
        <v>120</v>
      </c>
      <c r="T103">
        <v>114.4</v>
      </c>
      <c r="U103">
        <v>98</v>
      </c>
      <c r="V103" t="s">
        <v>180</v>
      </c>
      <c r="W103" t="s">
        <v>180</v>
      </c>
      <c r="X103" t="s">
        <v>183</v>
      </c>
      <c r="Y103" t="s">
        <v>181</v>
      </c>
      <c r="Z103" t="s">
        <v>721</v>
      </c>
      <c r="AA103" t="s">
        <v>647</v>
      </c>
      <c r="AB103" t="s">
        <v>722</v>
      </c>
      <c r="AC103" t="s">
        <v>186</v>
      </c>
      <c r="AD103" t="s">
        <v>723</v>
      </c>
      <c r="AE103" t="s">
        <v>186</v>
      </c>
      <c r="AF103" t="s">
        <v>183</v>
      </c>
      <c r="AG103">
        <v>120</v>
      </c>
      <c r="AH103" t="s">
        <v>175</v>
      </c>
      <c r="AI103" t="s">
        <v>175</v>
      </c>
      <c r="AJ103" t="s">
        <v>180</v>
      </c>
      <c r="AK103" t="s">
        <v>175</v>
      </c>
      <c r="AL103" t="s">
        <v>175</v>
      </c>
      <c r="AM103">
        <v>120</v>
      </c>
      <c r="AN103" t="s">
        <v>175</v>
      </c>
      <c r="AO103">
        <v>1</v>
      </c>
      <c r="AP103">
        <v>32</v>
      </c>
      <c r="AQ103">
        <v>1.44</v>
      </c>
      <c r="AR103">
        <v>171</v>
      </c>
      <c r="AS103" t="s">
        <v>175</v>
      </c>
      <c r="AT103" t="s">
        <v>175</v>
      </c>
      <c r="AU103" t="s">
        <v>175</v>
      </c>
      <c r="AV103" t="s">
        <v>175</v>
      </c>
      <c r="AW103">
        <v>2</v>
      </c>
      <c r="AX103" t="s">
        <v>188</v>
      </c>
      <c r="AY103" t="s">
        <v>204</v>
      </c>
      <c r="AZ103" t="s">
        <v>175</v>
      </c>
      <c r="BA103" t="s">
        <v>180</v>
      </c>
      <c r="BB103">
        <v>7</v>
      </c>
      <c r="BC103" t="s">
        <v>190</v>
      </c>
      <c r="BD103" t="s">
        <v>1014</v>
      </c>
      <c r="BE103">
        <v>6.2</v>
      </c>
      <c r="BF103" t="s">
        <v>993</v>
      </c>
      <c r="BG103" t="s">
        <v>180</v>
      </c>
      <c r="BH103">
        <v>0</v>
      </c>
      <c r="BI103">
        <v>11.808</v>
      </c>
      <c r="BJ103">
        <v>0</v>
      </c>
      <c r="BK103">
        <v>36.671999999999997</v>
      </c>
      <c r="BL103">
        <v>69.079999999999899</v>
      </c>
      <c r="BM103" t="s">
        <v>268</v>
      </c>
      <c r="BN103">
        <v>28.92</v>
      </c>
      <c r="BO103">
        <v>82.650599999999898</v>
      </c>
      <c r="BP103">
        <v>13.570599999999899</v>
      </c>
      <c r="BQ103" t="s">
        <v>1961</v>
      </c>
      <c r="BR103">
        <v>9.3799999999999901</v>
      </c>
      <c r="BS103">
        <v>14.4</v>
      </c>
      <c r="BT103">
        <v>2.1</v>
      </c>
      <c r="BU103">
        <v>0</v>
      </c>
      <c r="BV103">
        <v>31.5472</v>
      </c>
      <c r="BW103">
        <v>57.427199999999999</v>
      </c>
      <c r="BX103">
        <v>25.223399999999899</v>
      </c>
      <c r="BY103">
        <v>9</v>
      </c>
      <c r="BZ103">
        <v>0</v>
      </c>
    </row>
    <row r="104" spans="1:78" x14ac:dyDescent="0.25">
      <c r="A104">
        <v>2328437</v>
      </c>
      <c r="B104" t="s">
        <v>249</v>
      </c>
      <c r="C104" t="s">
        <v>250</v>
      </c>
      <c r="D104" t="s">
        <v>737</v>
      </c>
      <c r="E104" t="s">
        <v>738</v>
      </c>
      <c r="F104" t="s">
        <v>2036</v>
      </c>
      <c r="G104" t="s">
        <v>197</v>
      </c>
      <c r="H104" t="s">
        <v>198</v>
      </c>
      <c r="I104" t="s">
        <v>1170</v>
      </c>
      <c r="J104" t="s">
        <v>179</v>
      </c>
      <c r="K104">
        <v>3.1</v>
      </c>
      <c r="L104">
        <v>2</v>
      </c>
      <c r="M104">
        <v>32</v>
      </c>
      <c r="N104" t="s">
        <v>175</v>
      </c>
      <c r="O104">
        <v>0.8</v>
      </c>
      <c r="P104">
        <v>1.3</v>
      </c>
      <c r="Q104">
        <v>15.9</v>
      </c>
      <c r="R104">
        <v>26.4</v>
      </c>
      <c r="S104">
        <v>120</v>
      </c>
      <c r="T104">
        <v>133.1</v>
      </c>
      <c r="U104">
        <v>105.8</v>
      </c>
      <c r="V104" t="s">
        <v>180</v>
      </c>
      <c r="W104" t="s">
        <v>180</v>
      </c>
      <c r="X104" t="s">
        <v>183</v>
      </c>
      <c r="Y104" t="s">
        <v>181</v>
      </c>
      <c r="Z104" t="s">
        <v>721</v>
      </c>
      <c r="AA104" t="s">
        <v>647</v>
      </c>
      <c r="AB104" t="s">
        <v>739</v>
      </c>
      <c r="AC104" t="s">
        <v>186</v>
      </c>
      <c r="AD104" t="s">
        <v>740</v>
      </c>
      <c r="AE104" t="s">
        <v>186</v>
      </c>
      <c r="AF104" t="s">
        <v>183</v>
      </c>
      <c r="AG104">
        <v>120</v>
      </c>
      <c r="AH104" t="s">
        <v>175</v>
      </c>
      <c r="AI104" t="s">
        <v>175</v>
      </c>
      <c r="AJ104" t="s">
        <v>180</v>
      </c>
      <c r="AK104" t="s">
        <v>183</v>
      </c>
      <c r="AL104" t="s">
        <v>175</v>
      </c>
      <c r="AM104">
        <v>150</v>
      </c>
      <c r="AN104" t="s">
        <v>175</v>
      </c>
      <c r="AO104">
        <v>1</v>
      </c>
      <c r="AP104">
        <v>32</v>
      </c>
      <c r="AQ104">
        <v>2.0699999999999998</v>
      </c>
      <c r="AR104">
        <v>242.6</v>
      </c>
      <c r="AS104" t="s">
        <v>175</v>
      </c>
      <c r="AT104" t="s">
        <v>175</v>
      </c>
      <c r="AU104" t="s">
        <v>175</v>
      </c>
      <c r="AV104" t="s">
        <v>175</v>
      </c>
      <c r="AW104">
        <v>2</v>
      </c>
      <c r="AX104" t="s">
        <v>188</v>
      </c>
      <c r="AY104" t="s">
        <v>204</v>
      </c>
      <c r="AZ104" t="s">
        <v>175</v>
      </c>
      <c r="BA104" t="s">
        <v>180</v>
      </c>
      <c r="BB104">
        <v>7</v>
      </c>
      <c r="BC104" t="s">
        <v>190</v>
      </c>
      <c r="BD104" t="s">
        <v>1014</v>
      </c>
      <c r="BE104">
        <v>6.2</v>
      </c>
      <c r="BF104" t="s">
        <v>993</v>
      </c>
      <c r="BG104" t="s">
        <v>180</v>
      </c>
      <c r="BH104">
        <v>0</v>
      </c>
      <c r="BI104">
        <v>11.808</v>
      </c>
      <c r="BJ104">
        <v>0</v>
      </c>
      <c r="BK104">
        <v>45.756599999999999</v>
      </c>
      <c r="BL104">
        <v>78.164599999999993</v>
      </c>
      <c r="BM104" t="s">
        <v>268</v>
      </c>
      <c r="BN104">
        <v>27.635400000000001</v>
      </c>
      <c r="BO104">
        <v>89.483400000000003</v>
      </c>
      <c r="BP104">
        <v>11.3188</v>
      </c>
      <c r="BQ104" t="s">
        <v>1961</v>
      </c>
      <c r="BR104">
        <v>9.3799999999999901</v>
      </c>
      <c r="BS104">
        <v>14.4</v>
      </c>
      <c r="BT104">
        <v>2.1</v>
      </c>
      <c r="BU104">
        <v>0</v>
      </c>
      <c r="BV104">
        <v>39.222899999999903</v>
      </c>
      <c r="BW104">
        <v>65.102900000000005</v>
      </c>
      <c r="BX104">
        <v>24.380499999999898</v>
      </c>
      <c r="BY104">
        <v>9</v>
      </c>
      <c r="BZ104">
        <v>0</v>
      </c>
    </row>
    <row r="105" spans="1:78" x14ac:dyDescent="0.25">
      <c r="A105">
        <v>2328436</v>
      </c>
      <c r="B105" t="s">
        <v>249</v>
      </c>
      <c r="C105" t="s">
        <v>250</v>
      </c>
      <c r="D105" t="s">
        <v>741</v>
      </c>
      <c r="E105" t="s">
        <v>742</v>
      </c>
      <c r="F105" t="s">
        <v>743</v>
      </c>
      <c r="G105" t="s">
        <v>197</v>
      </c>
      <c r="H105" t="s">
        <v>198</v>
      </c>
      <c r="I105" t="s">
        <v>1170</v>
      </c>
      <c r="J105" t="s">
        <v>179</v>
      </c>
      <c r="K105">
        <v>3.1</v>
      </c>
      <c r="L105">
        <v>2</v>
      </c>
      <c r="M105">
        <v>32</v>
      </c>
      <c r="N105" t="s">
        <v>175</v>
      </c>
      <c r="O105">
        <v>0.9</v>
      </c>
      <c r="P105">
        <v>3.9</v>
      </c>
      <c r="Q105">
        <v>16.8</v>
      </c>
      <c r="R105">
        <v>27.3</v>
      </c>
      <c r="S105">
        <v>120</v>
      </c>
      <c r="T105">
        <v>126.2</v>
      </c>
      <c r="U105">
        <v>110.7</v>
      </c>
      <c r="V105" t="s">
        <v>180</v>
      </c>
      <c r="W105" t="s">
        <v>180</v>
      </c>
      <c r="X105" t="s">
        <v>183</v>
      </c>
      <c r="Y105" t="s">
        <v>181</v>
      </c>
      <c r="Z105" t="s">
        <v>721</v>
      </c>
      <c r="AA105" t="s">
        <v>647</v>
      </c>
      <c r="AB105" t="s">
        <v>722</v>
      </c>
      <c r="AC105" t="s">
        <v>186</v>
      </c>
      <c r="AD105" t="s">
        <v>744</v>
      </c>
      <c r="AE105" t="s">
        <v>186</v>
      </c>
      <c r="AF105" t="s">
        <v>183</v>
      </c>
      <c r="AG105">
        <v>120</v>
      </c>
      <c r="AH105" t="s">
        <v>175</v>
      </c>
      <c r="AI105" t="s">
        <v>175</v>
      </c>
      <c r="AJ105" t="s">
        <v>180</v>
      </c>
      <c r="AK105" t="s">
        <v>183</v>
      </c>
      <c r="AL105" t="s">
        <v>175</v>
      </c>
      <c r="AM105">
        <v>120</v>
      </c>
      <c r="AN105" t="s">
        <v>175</v>
      </c>
      <c r="AO105">
        <v>1</v>
      </c>
      <c r="AP105">
        <v>32</v>
      </c>
      <c r="AQ105">
        <v>2.0699999999999998</v>
      </c>
      <c r="AR105">
        <v>197.7</v>
      </c>
      <c r="AS105" t="s">
        <v>175</v>
      </c>
      <c r="AT105" t="s">
        <v>175</v>
      </c>
      <c r="AU105" t="s">
        <v>175</v>
      </c>
      <c r="AV105" t="s">
        <v>175</v>
      </c>
      <c r="AW105">
        <v>2</v>
      </c>
      <c r="AX105" t="s">
        <v>188</v>
      </c>
      <c r="AY105" t="s">
        <v>204</v>
      </c>
      <c r="AZ105" t="s">
        <v>175</v>
      </c>
      <c r="BA105" t="s">
        <v>180</v>
      </c>
      <c r="BB105">
        <v>7</v>
      </c>
      <c r="BC105" t="s">
        <v>190</v>
      </c>
      <c r="BD105" t="s">
        <v>1014</v>
      </c>
      <c r="BE105">
        <v>6.2</v>
      </c>
      <c r="BF105" t="s">
        <v>993</v>
      </c>
      <c r="BG105" t="s">
        <v>180</v>
      </c>
      <c r="BH105">
        <v>0</v>
      </c>
      <c r="BI105">
        <v>11.808</v>
      </c>
      <c r="BJ105">
        <v>0</v>
      </c>
      <c r="BK105">
        <v>42.634</v>
      </c>
      <c r="BL105">
        <v>75.042000000000002</v>
      </c>
      <c r="BM105" t="s">
        <v>268</v>
      </c>
      <c r="BN105">
        <v>35.658000000000001</v>
      </c>
      <c r="BO105">
        <v>103.0176</v>
      </c>
      <c r="BP105">
        <v>27.9756</v>
      </c>
      <c r="BQ105" t="s">
        <v>1961</v>
      </c>
      <c r="BR105">
        <v>9.3799999999999901</v>
      </c>
      <c r="BS105">
        <v>14.4</v>
      </c>
      <c r="BT105">
        <v>2.1</v>
      </c>
      <c r="BU105">
        <v>0</v>
      </c>
      <c r="BV105">
        <v>36.758699999999997</v>
      </c>
      <c r="BW105">
        <v>62.6387</v>
      </c>
      <c r="BX105">
        <v>40.378899999999902</v>
      </c>
      <c r="BY105">
        <v>9</v>
      </c>
      <c r="BZ105">
        <v>0</v>
      </c>
    </row>
    <row r="106" spans="1:78" x14ac:dyDescent="0.25">
      <c r="A106">
        <v>2328435</v>
      </c>
      <c r="B106" t="s">
        <v>249</v>
      </c>
      <c r="C106" t="s">
        <v>250</v>
      </c>
      <c r="D106" t="s">
        <v>745</v>
      </c>
      <c r="E106" t="s">
        <v>746</v>
      </c>
      <c r="F106" t="s">
        <v>175</v>
      </c>
      <c r="G106" t="s">
        <v>197</v>
      </c>
      <c r="H106" t="s">
        <v>198</v>
      </c>
      <c r="I106" t="s">
        <v>1088</v>
      </c>
      <c r="J106" t="s">
        <v>179</v>
      </c>
      <c r="K106">
        <v>3.3</v>
      </c>
      <c r="L106">
        <v>2</v>
      </c>
      <c r="M106">
        <v>32</v>
      </c>
      <c r="N106" t="s">
        <v>175</v>
      </c>
      <c r="O106">
        <v>0.8</v>
      </c>
      <c r="P106">
        <v>1.3</v>
      </c>
      <c r="Q106">
        <v>5.6</v>
      </c>
      <c r="R106">
        <v>34</v>
      </c>
      <c r="S106">
        <v>120</v>
      </c>
      <c r="T106">
        <v>201.8</v>
      </c>
      <c r="U106">
        <v>115.6</v>
      </c>
      <c r="V106" t="s">
        <v>180</v>
      </c>
      <c r="W106" t="s">
        <v>180</v>
      </c>
      <c r="X106" t="s">
        <v>180</v>
      </c>
      <c r="Y106" t="s">
        <v>181</v>
      </c>
      <c r="Z106" t="s">
        <v>486</v>
      </c>
      <c r="AA106" t="s">
        <v>689</v>
      </c>
      <c r="AB106" t="s">
        <v>488</v>
      </c>
      <c r="AC106" t="s">
        <v>186</v>
      </c>
      <c r="AD106" t="s">
        <v>747</v>
      </c>
      <c r="AE106" t="s">
        <v>186</v>
      </c>
      <c r="AF106" t="s">
        <v>180</v>
      </c>
      <c r="AG106">
        <v>120</v>
      </c>
      <c r="AH106" t="s">
        <v>175</v>
      </c>
      <c r="AI106" t="s">
        <v>175</v>
      </c>
      <c r="AJ106" t="s">
        <v>180</v>
      </c>
      <c r="AK106" t="s">
        <v>183</v>
      </c>
      <c r="AL106" t="s">
        <v>175</v>
      </c>
      <c r="AM106" t="s">
        <v>175</v>
      </c>
      <c r="AN106" t="s">
        <v>175</v>
      </c>
      <c r="AO106">
        <v>1</v>
      </c>
      <c r="AP106">
        <v>32</v>
      </c>
      <c r="AQ106">
        <v>8.2899999999999991</v>
      </c>
      <c r="AR106">
        <v>310.47000000000003</v>
      </c>
      <c r="AS106" t="s">
        <v>175</v>
      </c>
      <c r="AT106" t="s">
        <v>175</v>
      </c>
      <c r="AU106" t="s">
        <v>175</v>
      </c>
      <c r="AV106" t="s">
        <v>175</v>
      </c>
      <c r="AW106">
        <v>2</v>
      </c>
      <c r="AX106" t="s">
        <v>188</v>
      </c>
      <c r="AY106" t="s">
        <v>490</v>
      </c>
      <c r="AZ106" t="s">
        <v>491</v>
      </c>
      <c r="BA106" t="s">
        <v>175</v>
      </c>
      <c r="BB106">
        <v>7</v>
      </c>
      <c r="BC106" t="s">
        <v>190</v>
      </c>
      <c r="BD106" t="s">
        <v>1014</v>
      </c>
      <c r="BE106">
        <v>6.6</v>
      </c>
      <c r="BF106" t="s">
        <v>993</v>
      </c>
      <c r="BG106" t="s">
        <v>183</v>
      </c>
      <c r="BH106">
        <v>0</v>
      </c>
      <c r="BI106">
        <v>11.808</v>
      </c>
      <c r="BJ106">
        <v>0</v>
      </c>
      <c r="BK106">
        <v>76.81277</v>
      </c>
      <c r="BL106">
        <v>89.620769999999993</v>
      </c>
      <c r="BM106" t="s">
        <v>268</v>
      </c>
      <c r="BN106">
        <v>25.979230000000001</v>
      </c>
      <c r="BO106">
        <v>100.433399999999</v>
      </c>
      <c r="BP106">
        <v>10.812629999999899</v>
      </c>
      <c r="BQ106" t="s">
        <v>1961</v>
      </c>
      <c r="BR106">
        <v>9.3799999999999901</v>
      </c>
      <c r="BS106">
        <v>0</v>
      </c>
      <c r="BT106">
        <v>0.8</v>
      </c>
      <c r="BU106">
        <v>0</v>
      </c>
      <c r="BV106">
        <v>65.85136</v>
      </c>
      <c r="BW106">
        <v>76.031360000000006</v>
      </c>
      <c r="BX106">
        <v>24.4020399999999</v>
      </c>
      <c r="BY106">
        <v>9</v>
      </c>
      <c r="BZ106">
        <v>0</v>
      </c>
    </row>
    <row r="107" spans="1:78" x14ac:dyDescent="0.25">
      <c r="A107">
        <v>2328380</v>
      </c>
      <c r="B107" t="s">
        <v>361</v>
      </c>
      <c r="C107" t="s">
        <v>362</v>
      </c>
      <c r="D107" t="s">
        <v>752</v>
      </c>
      <c r="E107" t="s">
        <v>753</v>
      </c>
      <c r="F107" t="s">
        <v>754</v>
      </c>
      <c r="G107" t="s">
        <v>197</v>
      </c>
      <c r="H107" t="s">
        <v>198</v>
      </c>
      <c r="I107" t="s">
        <v>1029</v>
      </c>
      <c r="J107" t="s">
        <v>179</v>
      </c>
      <c r="K107">
        <v>3.3</v>
      </c>
      <c r="L107">
        <v>2</v>
      </c>
      <c r="M107" t="s">
        <v>175</v>
      </c>
      <c r="N107" t="s">
        <v>175</v>
      </c>
      <c r="O107">
        <v>0.6</v>
      </c>
      <c r="P107">
        <v>1</v>
      </c>
      <c r="Q107">
        <v>18.3</v>
      </c>
      <c r="R107">
        <v>31.3</v>
      </c>
      <c r="S107">
        <v>120</v>
      </c>
      <c r="T107">
        <v>129.6</v>
      </c>
      <c r="U107">
        <v>122.7</v>
      </c>
      <c r="V107" t="s">
        <v>180</v>
      </c>
      <c r="W107" t="s">
        <v>180</v>
      </c>
      <c r="X107" t="s">
        <v>183</v>
      </c>
      <c r="Y107" t="s">
        <v>181</v>
      </c>
      <c r="Z107" t="s">
        <v>755</v>
      </c>
      <c r="AA107" t="s">
        <v>756</v>
      </c>
      <c r="AB107" t="s">
        <v>757</v>
      </c>
      <c r="AC107" t="s">
        <v>242</v>
      </c>
      <c r="AD107" t="s">
        <v>758</v>
      </c>
      <c r="AE107" t="s">
        <v>242</v>
      </c>
      <c r="AF107" t="s">
        <v>183</v>
      </c>
      <c r="AG107">
        <v>120</v>
      </c>
      <c r="AH107" t="s">
        <v>175</v>
      </c>
      <c r="AI107" t="s">
        <v>175</v>
      </c>
      <c r="AJ107" t="s">
        <v>183</v>
      </c>
      <c r="AK107" t="s">
        <v>183</v>
      </c>
      <c r="AL107">
        <v>21.5</v>
      </c>
      <c r="AM107" t="s">
        <v>175</v>
      </c>
      <c r="AN107" t="s">
        <v>175</v>
      </c>
      <c r="AO107" t="s">
        <v>175</v>
      </c>
      <c r="AP107" t="s">
        <v>175</v>
      </c>
      <c r="AQ107">
        <v>2.0699999999999998</v>
      </c>
      <c r="AR107">
        <v>225.4</v>
      </c>
      <c r="AS107" t="s">
        <v>175</v>
      </c>
      <c r="AT107" t="s">
        <v>175</v>
      </c>
      <c r="AU107" t="s">
        <v>175</v>
      </c>
      <c r="AV107" t="s">
        <v>175</v>
      </c>
      <c r="AW107">
        <v>2</v>
      </c>
      <c r="AX107" t="s">
        <v>188</v>
      </c>
      <c r="AY107" t="s">
        <v>220</v>
      </c>
      <c r="AZ107" t="s">
        <v>175</v>
      </c>
      <c r="BA107" t="s">
        <v>180</v>
      </c>
      <c r="BB107">
        <v>7</v>
      </c>
      <c r="BC107" t="s">
        <v>190</v>
      </c>
      <c r="BD107" t="s">
        <v>1014</v>
      </c>
      <c r="BE107">
        <v>6.6</v>
      </c>
      <c r="BF107" t="s">
        <v>993</v>
      </c>
      <c r="BG107" t="s">
        <v>180</v>
      </c>
      <c r="BH107">
        <v>0</v>
      </c>
      <c r="BI107">
        <v>0</v>
      </c>
      <c r="BJ107">
        <v>0</v>
      </c>
      <c r="BK107">
        <v>44.191399999999902</v>
      </c>
      <c r="BL107">
        <v>64.791399999999996</v>
      </c>
      <c r="BM107" t="s">
        <v>268</v>
      </c>
      <c r="BN107">
        <v>57.9086</v>
      </c>
      <c r="BO107">
        <v>103.0176</v>
      </c>
      <c r="BP107">
        <v>38.226199999999999</v>
      </c>
      <c r="BQ107" t="s">
        <v>1961</v>
      </c>
      <c r="BR107">
        <v>0</v>
      </c>
      <c r="BS107">
        <v>14.4</v>
      </c>
      <c r="BT107">
        <v>2.1</v>
      </c>
      <c r="BU107">
        <v>0</v>
      </c>
      <c r="BV107">
        <v>37.881299999999896</v>
      </c>
      <c r="BW107">
        <v>54.381299999999896</v>
      </c>
      <c r="BX107">
        <v>48.636299999999999</v>
      </c>
      <c r="BY107">
        <v>9</v>
      </c>
      <c r="BZ107">
        <v>0</v>
      </c>
    </row>
    <row r="108" spans="1:78" x14ac:dyDescent="0.25">
      <c r="A108">
        <v>2328374</v>
      </c>
      <c r="B108" t="s">
        <v>249</v>
      </c>
      <c r="C108" t="s">
        <v>250</v>
      </c>
      <c r="D108" t="s">
        <v>1172</v>
      </c>
      <c r="E108" t="s">
        <v>1173</v>
      </c>
      <c r="F108" t="s">
        <v>1174</v>
      </c>
      <c r="G108" t="s">
        <v>197</v>
      </c>
      <c r="H108" t="s">
        <v>198</v>
      </c>
      <c r="I108" t="s">
        <v>1121</v>
      </c>
      <c r="J108" t="s">
        <v>179</v>
      </c>
      <c r="K108">
        <v>3.1</v>
      </c>
      <c r="L108">
        <v>2</v>
      </c>
      <c r="M108">
        <v>32</v>
      </c>
      <c r="N108" t="s">
        <v>175</v>
      </c>
      <c r="O108">
        <v>1</v>
      </c>
      <c r="P108">
        <v>4.5</v>
      </c>
      <c r="Q108">
        <v>13</v>
      </c>
      <c r="R108">
        <v>24.2</v>
      </c>
      <c r="S108">
        <v>120</v>
      </c>
      <c r="T108">
        <v>115</v>
      </c>
      <c r="U108">
        <v>97</v>
      </c>
      <c r="V108" t="s">
        <v>180</v>
      </c>
      <c r="W108" t="s">
        <v>180</v>
      </c>
      <c r="X108" t="s">
        <v>180</v>
      </c>
      <c r="Y108" t="s">
        <v>181</v>
      </c>
      <c r="Z108" t="s">
        <v>175</v>
      </c>
      <c r="AA108" t="s">
        <v>647</v>
      </c>
      <c r="AB108" t="s">
        <v>1175</v>
      </c>
      <c r="AC108" t="s">
        <v>276</v>
      </c>
      <c r="AD108" t="s">
        <v>1176</v>
      </c>
      <c r="AE108" t="s">
        <v>276</v>
      </c>
      <c r="AF108" t="s">
        <v>180</v>
      </c>
      <c r="AG108">
        <v>120</v>
      </c>
      <c r="AH108" t="s">
        <v>175</v>
      </c>
      <c r="AI108" t="s">
        <v>175</v>
      </c>
      <c r="AJ108" t="s">
        <v>180</v>
      </c>
      <c r="AK108" t="s">
        <v>183</v>
      </c>
      <c r="AL108" t="s">
        <v>175</v>
      </c>
      <c r="AM108" t="s">
        <v>175</v>
      </c>
      <c r="AN108" t="s">
        <v>175</v>
      </c>
      <c r="AO108">
        <v>1</v>
      </c>
      <c r="AP108">
        <v>32</v>
      </c>
      <c r="AQ108">
        <v>2.0699999999999998</v>
      </c>
      <c r="AR108">
        <v>242.18</v>
      </c>
      <c r="AS108" t="s">
        <v>175</v>
      </c>
      <c r="AT108" t="s">
        <v>175</v>
      </c>
      <c r="AU108" t="s">
        <v>175</v>
      </c>
      <c r="AV108" t="s">
        <v>175</v>
      </c>
      <c r="AW108">
        <v>2</v>
      </c>
      <c r="AX108" t="s">
        <v>188</v>
      </c>
      <c r="AY108" t="s">
        <v>204</v>
      </c>
      <c r="AZ108" t="s">
        <v>175</v>
      </c>
      <c r="BA108" t="s">
        <v>175</v>
      </c>
      <c r="BB108">
        <v>7</v>
      </c>
      <c r="BC108" t="s">
        <v>190</v>
      </c>
      <c r="BD108" t="s">
        <v>1014</v>
      </c>
      <c r="BE108">
        <v>6.2</v>
      </c>
      <c r="BF108" t="s">
        <v>993</v>
      </c>
      <c r="BG108" t="s">
        <v>183</v>
      </c>
      <c r="BH108">
        <v>0</v>
      </c>
      <c r="BI108">
        <v>11.808</v>
      </c>
      <c r="BJ108">
        <v>0</v>
      </c>
      <c r="BK108">
        <v>45.718379999999897</v>
      </c>
      <c r="BL108">
        <v>60.126379999999997</v>
      </c>
      <c r="BM108" t="s">
        <v>268</v>
      </c>
      <c r="BN108">
        <v>36.873620000000003</v>
      </c>
      <c r="BO108">
        <v>94.038600000000002</v>
      </c>
      <c r="BP108">
        <v>33.912219999999998</v>
      </c>
      <c r="BQ108" t="s">
        <v>1961</v>
      </c>
      <c r="BR108">
        <v>9.3799999999999901</v>
      </c>
      <c r="BS108">
        <v>0</v>
      </c>
      <c r="BT108">
        <v>2.1</v>
      </c>
      <c r="BU108">
        <v>0</v>
      </c>
      <c r="BV108">
        <v>39.19014</v>
      </c>
      <c r="BW108">
        <v>50.670139999999897</v>
      </c>
      <c r="BX108">
        <v>43.368459999999999</v>
      </c>
      <c r="BY108">
        <v>9</v>
      </c>
      <c r="BZ108">
        <v>0</v>
      </c>
    </row>
    <row r="109" spans="1:78" x14ac:dyDescent="0.25">
      <c r="A109">
        <v>2328367</v>
      </c>
      <c r="B109" t="s">
        <v>249</v>
      </c>
      <c r="C109" t="s">
        <v>250</v>
      </c>
      <c r="D109" t="s">
        <v>768</v>
      </c>
      <c r="E109" t="s">
        <v>769</v>
      </c>
      <c r="F109" t="s">
        <v>175</v>
      </c>
      <c r="G109" t="s">
        <v>197</v>
      </c>
      <c r="H109" t="s">
        <v>198</v>
      </c>
      <c r="I109" t="s">
        <v>1177</v>
      </c>
      <c r="J109" t="s">
        <v>179</v>
      </c>
      <c r="K109">
        <v>3.1</v>
      </c>
      <c r="L109">
        <v>2</v>
      </c>
      <c r="M109">
        <v>32</v>
      </c>
      <c r="N109" t="s">
        <v>309</v>
      </c>
      <c r="O109">
        <v>0.8</v>
      </c>
      <c r="P109">
        <v>1.3</v>
      </c>
      <c r="Q109">
        <v>14.2</v>
      </c>
      <c r="R109">
        <v>50.2</v>
      </c>
      <c r="S109">
        <v>120</v>
      </c>
      <c r="T109">
        <v>168.9</v>
      </c>
      <c r="U109">
        <v>176.3</v>
      </c>
      <c r="V109" t="s">
        <v>180</v>
      </c>
      <c r="W109" t="s">
        <v>180</v>
      </c>
      <c r="X109" t="s">
        <v>180</v>
      </c>
      <c r="Y109" t="s">
        <v>181</v>
      </c>
      <c r="Z109" t="s">
        <v>175</v>
      </c>
      <c r="AA109" t="s">
        <v>647</v>
      </c>
      <c r="AB109" t="s">
        <v>766</v>
      </c>
      <c r="AC109" t="s">
        <v>186</v>
      </c>
      <c r="AD109" t="s">
        <v>770</v>
      </c>
      <c r="AE109" t="s">
        <v>186</v>
      </c>
      <c r="AF109" t="s">
        <v>180</v>
      </c>
      <c r="AG109">
        <v>120</v>
      </c>
      <c r="AH109" t="s">
        <v>175</v>
      </c>
      <c r="AI109" t="s">
        <v>175</v>
      </c>
      <c r="AJ109" t="s">
        <v>180</v>
      </c>
      <c r="AK109" t="s">
        <v>183</v>
      </c>
      <c r="AL109" t="s">
        <v>175</v>
      </c>
      <c r="AM109" t="s">
        <v>175</v>
      </c>
      <c r="AN109" t="s">
        <v>175</v>
      </c>
      <c r="AO109">
        <v>1</v>
      </c>
      <c r="AP109">
        <v>32</v>
      </c>
      <c r="AQ109">
        <v>4.95</v>
      </c>
      <c r="AR109">
        <v>415.05</v>
      </c>
      <c r="AS109" t="s">
        <v>175</v>
      </c>
      <c r="AT109" t="s">
        <v>175</v>
      </c>
      <c r="AU109" t="s">
        <v>175</v>
      </c>
      <c r="AV109" t="s">
        <v>175</v>
      </c>
      <c r="AW109">
        <v>1</v>
      </c>
      <c r="AX109" t="s">
        <v>188</v>
      </c>
      <c r="AY109" t="s">
        <v>189</v>
      </c>
      <c r="AZ109" t="s">
        <v>175</v>
      </c>
      <c r="BA109" t="s">
        <v>180</v>
      </c>
      <c r="BB109">
        <v>7</v>
      </c>
      <c r="BC109" t="s">
        <v>190</v>
      </c>
      <c r="BD109" t="s">
        <v>1014</v>
      </c>
      <c r="BE109">
        <v>6.2</v>
      </c>
      <c r="BF109" t="s">
        <v>993</v>
      </c>
      <c r="BG109" t="s">
        <v>180</v>
      </c>
      <c r="BH109">
        <v>0</v>
      </c>
      <c r="BI109">
        <v>11.808</v>
      </c>
      <c r="BJ109">
        <v>0</v>
      </c>
      <c r="BK109">
        <v>82.139099999999999</v>
      </c>
      <c r="BL109">
        <v>111.94710000000001</v>
      </c>
      <c r="BM109" t="s">
        <v>268</v>
      </c>
      <c r="BN109">
        <v>64.352900000000005</v>
      </c>
      <c r="BO109">
        <v>150.54060000000001</v>
      </c>
      <c r="BP109">
        <v>38.593499999999999</v>
      </c>
      <c r="BQ109" t="s">
        <v>1961</v>
      </c>
      <c r="BR109">
        <v>9.3799999999999901</v>
      </c>
      <c r="BS109">
        <v>14.4</v>
      </c>
      <c r="BT109">
        <v>0</v>
      </c>
      <c r="BU109">
        <v>0</v>
      </c>
      <c r="BV109">
        <v>70.426299999999998</v>
      </c>
      <c r="BW109">
        <v>94.206299999999999</v>
      </c>
      <c r="BX109">
        <v>56.334299999999999</v>
      </c>
      <c r="BY109">
        <v>9</v>
      </c>
      <c r="BZ109">
        <v>0</v>
      </c>
    </row>
    <row r="110" spans="1:78" x14ac:dyDescent="0.25">
      <c r="A110">
        <v>2328366</v>
      </c>
      <c r="B110" t="s">
        <v>249</v>
      </c>
      <c r="C110" t="s">
        <v>250</v>
      </c>
      <c r="D110" t="s">
        <v>771</v>
      </c>
      <c r="E110" t="s">
        <v>772</v>
      </c>
      <c r="F110" t="s">
        <v>175</v>
      </c>
      <c r="G110" t="s">
        <v>197</v>
      </c>
      <c r="H110" t="s">
        <v>198</v>
      </c>
      <c r="I110" t="s">
        <v>1177</v>
      </c>
      <c r="J110" t="s">
        <v>179</v>
      </c>
      <c r="K110">
        <v>3.1</v>
      </c>
      <c r="L110">
        <v>2</v>
      </c>
      <c r="M110">
        <v>32</v>
      </c>
      <c r="N110" t="s">
        <v>309</v>
      </c>
      <c r="O110">
        <v>0.8</v>
      </c>
      <c r="P110">
        <v>1.4</v>
      </c>
      <c r="Q110">
        <v>14.4</v>
      </c>
      <c r="R110">
        <v>40.700000000000003</v>
      </c>
      <c r="S110">
        <v>120</v>
      </c>
      <c r="T110">
        <v>193.8</v>
      </c>
      <c r="U110">
        <v>147.30000000000001</v>
      </c>
      <c r="V110" t="s">
        <v>180</v>
      </c>
      <c r="W110" t="s">
        <v>180</v>
      </c>
      <c r="X110" t="s">
        <v>180</v>
      </c>
      <c r="Y110" t="s">
        <v>181</v>
      </c>
      <c r="Z110" t="s">
        <v>175</v>
      </c>
      <c r="AA110" t="s">
        <v>647</v>
      </c>
      <c r="AB110" t="s">
        <v>766</v>
      </c>
      <c r="AC110" t="s">
        <v>186</v>
      </c>
      <c r="AD110" t="s">
        <v>773</v>
      </c>
      <c r="AE110" t="s">
        <v>186</v>
      </c>
      <c r="AF110" t="s">
        <v>180</v>
      </c>
      <c r="AG110">
        <v>120</v>
      </c>
      <c r="AH110" t="s">
        <v>175</v>
      </c>
      <c r="AI110" t="s">
        <v>175</v>
      </c>
      <c r="AJ110" t="s">
        <v>180</v>
      </c>
      <c r="AK110" t="s">
        <v>183</v>
      </c>
      <c r="AL110" t="s">
        <v>175</v>
      </c>
      <c r="AM110" t="s">
        <v>175</v>
      </c>
      <c r="AN110" t="s">
        <v>175</v>
      </c>
      <c r="AO110">
        <v>1</v>
      </c>
      <c r="AP110">
        <v>32</v>
      </c>
      <c r="AQ110">
        <v>8.2899999999999991</v>
      </c>
      <c r="AR110">
        <v>310.47000000000003</v>
      </c>
      <c r="AS110" t="s">
        <v>175</v>
      </c>
      <c r="AT110" t="s">
        <v>175</v>
      </c>
      <c r="AU110" t="s">
        <v>175</v>
      </c>
      <c r="AV110" t="s">
        <v>175</v>
      </c>
      <c r="AW110">
        <v>1</v>
      </c>
      <c r="AX110" t="s">
        <v>188</v>
      </c>
      <c r="AY110" t="s">
        <v>189</v>
      </c>
      <c r="AZ110" t="s">
        <v>175</v>
      </c>
      <c r="BA110" t="s">
        <v>180</v>
      </c>
      <c r="BB110">
        <v>7</v>
      </c>
      <c r="BC110" t="s">
        <v>190</v>
      </c>
      <c r="BD110" t="s">
        <v>1014</v>
      </c>
      <c r="BE110">
        <v>6.2</v>
      </c>
      <c r="BF110" t="s">
        <v>993</v>
      </c>
      <c r="BG110" t="s">
        <v>180</v>
      </c>
      <c r="BH110">
        <v>0</v>
      </c>
      <c r="BI110">
        <v>11.808</v>
      </c>
      <c r="BJ110">
        <v>0</v>
      </c>
      <c r="BK110">
        <v>76.81277</v>
      </c>
      <c r="BL110">
        <v>106.62076999999999</v>
      </c>
      <c r="BM110" t="s">
        <v>268</v>
      </c>
      <c r="BN110">
        <v>40.679229999999997</v>
      </c>
      <c r="BO110">
        <v>126.14400000000001</v>
      </c>
      <c r="BP110">
        <v>19.523230000000002</v>
      </c>
      <c r="BQ110" t="s">
        <v>1961</v>
      </c>
      <c r="BR110">
        <v>9.3799999999999901</v>
      </c>
      <c r="BS110">
        <v>14.4</v>
      </c>
      <c r="BT110">
        <v>0</v>
      </c>
      <c r="BU110">
        <v>0</v>
      </c>
      <c r="BV110">
        <v>65.85136</v>
      </c>
      <c r="BW110">
        <v>89.631360000000001</v>
      </c>
      <c r="BX110">
        <v>36.512639999999998</v>
      </c>
      <c r="BY110">
        <v>9</v>
      </c>
      <c r="BZ110">
        <v>0</v>
      </c>
    </row>
    <row r="111" spans="1:78" x14ac:dyDescent="0.25">
      <c r="A111">
        <v>2328349</v>
      </c>
      <c r="B111" t="s">
        <v>361</v>
      </c>
      <c r="C111" t="s">
        <v>362</v>
      </c>
      <c r="D111" t="s">
        <v>1178</v>
      </c>
      <c r="E111" t="s">
        <v>1179</v>
      </c>
      <c r="F111" t="s">
        <v>1180</v>
      </c>
      <c r="G111" t="s">
        <v>197</v>
      </c>
      <c r="H111" t="s">
        <v>198</v>
      </c>
      <c r="I111" t="s">
        <v>1181</v>
      </c>
      <c r="J111" t="s">
        <v>179</v>
      </c>
      <c r="K111">
        <v>3.2</v>
      </c>
      <c r="L111">
        <v>2</v>
      </c>
      <c r="M111">
        <v>32</v>
      </c>
      <c r="N111" t="s">
        <v>175</v>
      </c>
      <c r="O111">
        <v>0.6</v>
      </c>
      <c r="P111">
        <v>0.9</v>
      </c>
      <c r="Q111">
        <v>12.5</v>
      </c>
      <c r="R111">
        <v>24.7</v>
      </c>
      <c r="S111">
        <v>120</v>
      </c>
      <c r="T111">
        <v>126.2</v>
      </c>
      <c r="U111">
        <v>94.8</v>
      </c>
      <c r="V111" t="s">
        <v>180</v>
      </c>
      <c r="W111" t="s">
        <v>180</v>
      </c>
      <c r="X111" t="s">
        <v>183</v>
      </c>
      <c r="Y111" t="s">
        <v>181</v>
      </c>
      <c r="Z111" t="s">
        <v>755</v>
      </c>
      <c r="AA111" t="s">
        <v>722</v>
      </c>
      <c r="AB111" t="s">
        <v>1182</v>
      </c>
      <c r="AC111" t="s">
        <v>242</v>
      </c>
      <c r="AD111" t="s">
        <v>1183</v>
      </c>
      <c r="AE111" t="s">
        <v>242</v>
      </c>
      <c r="AF111" t="s">
        <v>183</v>
      </c>
      <c r="AG111">
        <v>120</v>
      </c>
      <c r="AH111" t="s">
        <v>175</v>
      </c>
      <c r="AI111" t="s">
        <v>175</v>
      </c>
      <c r="AJ111" t="s">
        <v>180</v>
      </c>
      <c r="AK111" t="s">
        <v>175</v>
      </c>
      <c r="AL111" t="s">
        <v>175</v>
      </c>
      <c r="AM111">
        <v>180</v>
      </c>
      <c r="AN111" t="s">
        <v>175</v>
      </c>
      <c r="AO111">
        <v>1</v>
      </c>
      <c r="AP111">
        <v>32</v>
      </c>
      <c r="AQ111" t="s">
        <v>175</v>
      </c>
      <c r="AR111" t="s">
        <v>175</v>
      </c>
      <c r="AS111" t="s">
        <v>175</v>
      </c>
      <c r="AT111" t="s">
        <v>175</v>
      </c>
      <c r="AU111" t="s">
        <v>175</v>
      </c>
      <c r="AV111" t="s">
        <v>175</v>
      </c>
      <c r="AW111">
        <v>2</v>
      </c>
      <c r="AX111" t="s">
        <v>188</v>
      </c>
      <c r="AY111" t="s">
        <v>1184</v>
      </c>
      <c r="AZ111" t="s">
        <v>175</v>
      </c>
      <c r="BA111" t="s">
        <v>180</v>
      </c>
      <c r="BB111">
        <v>7</v>
      </c>
      <c r="BC111" t="s">
        <v>190</v>
      </c>
      <c r="BD111" t="s">
        <v>1014</v>
      </c>
      <c r="BE111">
        <v>6.4</v>
      </c>
      <c r="BF111" t="s">
        <v>993</v>
      </c>
      <c r="BG111" t="s">
        <v>180</v>
      </c>
      <c r="BH111">
        <v>0</v>
      </c>
      <c r="BI111">
        <v>11.808</v>
      </c>
      <c r="BJ111">
        <v>0</v>
      </c>
      <c r="BK111">
        <v>0</v>
      </c>
      <c r="BL111">
        <v>29.808</v>
      </c>
      <c r="BM111" t="s">
        <v>268</v>
      </c>
      <c r="BN111">
        <v>64.991999999999905</v>
      </c>
      <c r="BO111">
        <v>80.197799999999901</v>
      </c>
      <c r="BP111">
        <v>50.389799999999902</v>
      </c>
      <c r="BQ111" t="s">
        <v>1961</v>
      </c>
      <c r="BR111">
        <v>9.3799999999999901</v>
      </c>
      <c r="BS111">
        <v>14.4</v>
      </c>
      <c r="BT111">
        <v>0</v>
      </c>
      <c r="BU111">
        <v>0</v>
      </c>
      <c r="BV111">
        <v>0</v>
      </c>
      <c r="BW111">
        <v>23.78</v>
      </c>
      <c r="BX111">
        <v>56.4177999999999</v>
      </c>
      <c r="BY111">
        <v>9</v>
      </c>
      <c r="BZ111">
        <v>0</v>
      </c>
    </row>
    <row r="112" spans="1:78" x14ac:dyDescent="0.25">
      <c r="A112">
        <v>2328265</v>
      </c>
      <c r="B112" t="s">
        <v>249</v>
      </c>
      <c r="C112" t="s">
        <v>250</v>
      </c>
      <c r="D112" t="s">
        <v>782</v>
      </c>
      <c r="E112" t="s">
        <v>783</v>
      </c>
      <c r="F112" t="s">
        <v>784</v>
      </c>
      <c r="G112" t="s">
        <v>197</v>
      </c>
      <c r="H112" t="s">
        <v>198</v>
      </c>
      <c r="I112" t="s">
        <v>1177</v>
      </c>
      <c r="J112" t="s">
        <v>179</v>
      </c>
      <c r="K112">
        <v>3.1</v>
      </c>
      <c r="L112">
        <v>2</v>
      </c>
      <c r="M112">
        <v>32</v>
      </c>
      <c r="N112" t="s">
        <v>309</v>
      </c>
      <c r="O112">
        <v>0.8</v>
      </c>
      <c r="P112">
        <v>4.4000000000000004</v>
      </c>
      <c r="Q112">
        <v>17.2</v>
      </c>
      <c r="R112">
        <v>28.7</v>
      </c>
      <c r="S112">
        <v>120</v>
      </c>
      <c r="T112">
        <v>107</v>
      </c>
      <c r="U112">
        <v>115.8</v>
      </c>
      <c r="V112" t="s">
        <v>180</v>
      </c>
      <c r="W112" t="s">
        <v>180</v>
      </c>
      <c r="X112" t="s">
        <v>180</v>
      </c>
      <c r="Y112" t="s">
        <v>181</v>
      </c>
      <c r="Z112" t="s">
        <v>175</v>
      </c>
      <c r="AA112" t="s">
        <v>647</v>
      </c>
      <c r="AB112" t="s">
        <v>766</v>
      </c>
      <c r="AC112" t="s">
        <v>186</v>
      </c>
      <c r="AD112" t="s">
        <v>785</v>
      </c>
      <c r="AE112" t="s">
        <v>186</v>
      </c>
      <c r="AF112" t="s">
        <v>180</v>
      </c>
      <c r="AG112">
        <v>120</v>
      </c>
      <c r="AH112" t="s">
        <v>175</v>
      </c>
      <c r="AI112" t="s">
        <v>175</v>
      </c>
      <c r="AJ112" t="s">
        <v>180</v>
      </c>
      <c r="AK112" t="s">
        <v>183</v>
      </c>
      <c r="AL112" t="s">
        <v>175</v>
      </c>
      <c r="AM112" t="s">
        <v>175</v>
      </c>
      <c r="AN112" t="s">
        <v>175</v>
      </c>
      <c r="AO112">
        <v>1</v>
      </c>
      <c r="AP112">
        <v>32</v>
      </c>
      <c r="AQ112">
        <v>2.0699999999999998</v>
      </c>
      <c r="AR112">
        <v>242.18</v>
      </c>
      <c r="AS112" t="s">
        <v>175</v>
      </c>
      <c r="AT112" t="s">
        <v>175</v>
      </c>
      <c r="AU112" t="s">
        <v>175</v>
      </c>
      <c r="AV112" t="s">
        <v>175</v>
      </c>
      <c r="AW112">
        <v>1</v>
      </c>
      <c r="AX112" t="s">
        <v>188</v>
      </c>
      <c r="AY112" t="s">
        <v>189</v>
      </c>
      <c r="AZ112" t="s">
        <v>175</v>
      </c>
      <c r="BA112" t="s">
        <v>180</v>
      </c>
      <c r="BB112">
        <v>7</v>
      </c>
      <c r="BC112" t="s">
        <v>190</v>
      </c>
      <c r="BD112" t="s">
        <v>1014</v>
      </c>
      <c r="BE112">
        <v>6.2</v>
      </c>
      <c r="BF112" t="s">
        <v>993</v>
      </c>
      <c r="BG112" t="s">
        <v>180</v>
      </c>
      <c r="BH112">
        <v>0</v>
      </c>
      <c r="BI112">
        <v>11.808</v>
      </c>
      <c r="BJ112">
        <v>0</v>
      </c>
      <c r="BK112">
        <v>45.718379999999897</v>
      </c>
      <c r="BL112">
        <v>75.526379999999904</v>
      </c>
      <c r="BM112" t="s">
        <v>268</v>
      </c>
      <c r="BN112">
        <v>40.273620000000001</v>
      </c>
      <c r="BO112">
        <v>108.88679999999999</v>
      </c>
      <c r="BP112">
        <v>33.360419999999998</v>
      </c>
      <c r="BQ112" t="s">
        <v>1961</v>
      </c>
      <c r="BR112">
        <v>9.3799999999999901</v>
      </c>
      <c r="BS112">
        <v>14.4</v>
      </c>
      <c r="BT112">
        <v>0</v>
      </c>
      <c r="BU112">
        <v>0</v>
      </c>
      <c r="BV112">
        <v>39.19014</v>
      </c>
      <c r="BW112">
        <v>62.970140000000001</v>
      </c>
      <c r="BX112">
        <v>45.916659999999901</v>
      </c>
      <c r="BY112">
        <v>9</v>
      </c>
      <c r="BZ112">
        <v>0</v>
      </c>
    </row>
    <row r="113" spans="1:78" x14ac:dyDescent="0.25">
      <c r="A113">
        <v>2328242</v>
      </c>
      <c r="B113" t="s">
        <v>249</v>
      </c>
      <c r="C113" t="s">
        <v>250</v>
      </c>
      <c r="D113" t="s">
        <v>2038</v>
      </c>
      <c r="E113" t="s">
        <v>2039</v>
      </c>
      <c r="F113" t="s">
        <v>175</v>
      </c>
      <c r="G113" t="s">
        <v>197</v>
      </c>
      <c r="H113" t="s">
        <v>198</v>
      </c>
      <c r="I113" t="s">
        <v>1751</v>
      </c>
      <c r="J113" t="s">
        <v>2031</v>
      </c>
      <c r="K113">
        <v>3.5</v>
      </c>
      <c r="L113">
        <v>2</v>
      </c>
      <c r="M113">
        <v>32</v>
      </c>
      <c r="N113" t="s">
        <v>175</v>
      </c>
      <c r="O113">
        <v>0.7</v>
      </c>
      <c r="P113">
        <v>1.4</v>
      </c>
      <c r="Q113">
        <v>11.1</v>
      </c>
      <c r="R113">
        <v>22.8</v>
      </c>
      <c r="S113">
        <v>120</v>
      </c>
      <c r="T113">
        <v>107.3</v>
      </c>
      <c r="U113">
        <v>87.8</v>
      </c>
      <c r="V113" t="s">
        <v>180</v>
      </c>
      <c r="W113" t="s">
        <v>180</v>
      </c>
      <c r="X113" t="s">
        <v>180</v>
      </c>
      <c r="Y113" t="s">
        <v>402</v>
      </c>
      <c r="Z113" t="s">
        <v>239</v>
      </c>
      <c r="AA113" t="s">
        <v>2041</v>
      </c>
      <c r="AB113" t="s">
        <v>1507</v>
      </c>
      <c r="AC113" t="s">
        <v>175</v>
      </c>
      <c r="AD113" t="s">
        <v>2042</v>
      </c>
      <c r="AE113" t="s">
        <v>175</v>
      </c>
      <c r="AF113" t="s">
        <v>180</v>
      </c>
      <c r="AG113">
        <v>120</v>
      </c>
      <c r="AH113" t="s">
        <v>175</v>
      </c>
      <c r="AI113" t="s">
        <v>175</v>
      </c>
      <c r="AJ113" t="s">
        <v>183</v>
      </c>
      <c r="AK113" t="s">
        <v>183</v>
      </c>
      <c r="AL113">
        <v>21.5</v>
      </c>
      <c r="AM113">
        <v>160</v>
      </c>
      <c r="AN113">
        <v>0.91</v>
      </c>
      <c r="AO113">
        <v>1</v>
      </c>
      <c r="AP113">
        <v>32</v>
      </c>
      <c r="AQ113">
        <v>2.0699999999999998</v>
      </c>
      <c r="AR113">
        <v>197.6</v>
      </c>
      <c r="AS113">
        <v>0.85</v>
      </c>
      <c r="AT113">
        <v>0.9</v>
      </c>
      <c r="AU113">
        <v>0.9</v>
      </c>
      <c r="AV113">
        <v>0.91</v>
      </c>
      <c r="AW113">
        <v>2</v>
      </c>
      <c r="AX113" t="s">
        <v>175</v>
      </c>
      <c r="AY113" t="s">
        <v>181</v>
      </c>
      <c r="AZ113" t="s">
        <v>2035</v>
      </c>
      <c r="BA113" t="s">
        <v>175</v>
      </c>
      <c r="BB113">
        <v>7</v>
      </c>
      <c r="BC113" t="s">
        <v>190</v>
      </c>
      <c r="BD113" t="s">
        <v>1014</v>
      </c>
      <c r="BE113">
        <v>7</v>
      </c>
      <c r="BF113" t="s">
        <v>420</v>
      </c>
      <c r="BG113" t="s">
        <v>183</v>
      </c>
      <c r="BH113">
        <v>0</v>
      </c>
      <c r="BI113">
        <v>11.808</v>
      </c>
      <c r="BJ113">
        <v>0</v>
      </c>
      <c r="BK113">
        <v>42.631999999999998</v>
      </c>
      <c r="BL113">
        <v>54.44</v>
      </c>
      <c r="BM113" t="s">
        <v>268</v>
      </c>
      <c r="BN113">
        <v>33.36</v>
      </c>
      <c r="BO113">
        <v>76.080600000000004</v>
      </c>
      <c r="BP113">
        <v>21.640599999999999</v>
      </c>
      <c r="BQ113" t="s">
        <v>1961</v>
      </c>
      <c r="BR113">
        <v>9.3799999999999901</v>
      </c>
      <c r="BS113">
        <v>0</v>
      </c>
      <c r="BT113">
        <v>0</v>
      </c>
      <c r="BU113">
        <v>0</v>
      </c>
      <c r="BV113">
        <v>36.756900000000002</v>
      </c>
      <c r="BW113">
        <v>46.136899999999997</v>
      </c>
      <c r="BX113">
        <v>29.9437</v>
      </c>
      <c r="BY113">
        <v>9</v>
      </c>
      <c r="BZ113">
        <v>0</v>
      </c>
    </row>
    <row r="114" spans="1:78" x14ac:dyDescent="0.25">
      <c r="A114">
        <v>2328213</v>
      </c>
      <c r="B114" t="s">
        <v>361</v>
      </c>
      <c r="C114" t="s">
        <v>362</v>
      </c>
      <c r="D114" t="s">
        <v>1207</v>
      </c>
      <c r="E114" t="s">
        <v>1208</v>
      </c>
      <c r="F114" t="s">
        <v>1209</v>
      </c>
      <c r="G114" t="s">
        <v>197</v>
      </c>
      <c r="H114" t="s">
        <v>198</v>
      </c>
      <c r="I114" t="s">
        <v>1043</v>
      </c>
      <c r="J114" t="s">
        <v>179</v>
      </c>
      <c r="K114">
        <v>3.1</v>
      </c>
      <c r="L114">
        <v>2</v>
      </c>
      <c r="M114">
        <v>32</v>
      </c>
      <c r="N114" t="s">
        <v>175</v>
      </c>
      <c r="O114">
        <v>0.9</v>
      </c>
      <c r="P114">
        <v>1.4</v>
      </c>
      <c r="Q114">
        <v>13.3</v>
      </c>
      <c r="R114">
        <v>23.5</v>
      </c>
      <c r="S114">
        <v>120</v>
      </c>
      <c r="T114">
        <v>94</v>
      </c>
      <c r="U114">
        <v>93.7</v>
      </c>
      <c r="V114" t="s">
        <v>180</v>
      </c>
      <c r="W114" t="s">
        <v>180</v>
      </c>
      <c r="X114" t="s">
        <v>183</v>
      </c>
      <c r="Y114" t="s">
        <v>181</v>
      </c>
      <c r="Z114" t="s">
        <v>1210</v>
      </c>
      <c r="AA114" t="s">
        <v>1211</v>
      </c>
      <c r="AB114" t="s">
        <v>341</v>
      </c>
      <c r="AC114" t="s">
        <v>186</v>
      </c>
      <c r="AD114" t="s">
        <v>1212</v>
      </c>
      <c r="AE114" t="s">
        <v>186</v>
      </c>
      <c r="AF114" t="s">
        <v>183</v>
      </c>
      <c r="AG114">
        <v>120</v>
      </c>
      <c r="AH114" t="s">
        <v>175</v>
      </c>
      <c r="AI114" t="s">
        <v>175</v>
      </c>
      <c r="AJ114" t="s">
        <v>180</v>
      </c>
      <c r="AK114" t="s">
        <v>175</v>
      </c>
      <c r="AL114" t="s">
        <v>175</v>
      </c>
      <c r="AM114" t="s">
        <v>175</v>
      </c>
      <c r="AN114" t="s">
        <v>175</v>
      </c>
      <c r="AO114">
        <v>1</v>
      </c>
      <c r="AP114">
        <v>32</v>
      </c>
      <c r="AQ114">
        <v>1.44</v>
      </c>
      <c r="AR114">
        <v>19.5</v>
      </c>
      <c r="AS114" t="s">
        <v>175</v>
      </c>
      <c r="AT114" t="s">
        <v>175</v>
      </c>
      <c r="AU114" t="s">
        <v>175</v>
      </c>
      <c r="AV114" t="s">
        <v>175</v>
      </c>
      <c r="AW114">
        <v>2</v>
      </c>
      <c r="AX114" t="s">
        <v>188</v>
      </c>
      <c r="AY114" t="s">
        <v>204</v>
      </c>
      <c r="AZ114" t="s">
        <v>175</v>
      </c>
      <c r="BA114" t="s">
        <v>183</v>
      </c>
      <c r="BB114">
        <v>7</v>
      </c>
      <c r="BC114" t="s">
        <v>190</v>
      </c>
      <c r="BD114" t="s">
        <v>1014</v>
      </c>
      <c r="BE114">
        <v>6.2</v>
      </c>
      <c r="BF114" t="s">
        <v>993</v>
      </c>
      <c r="BG114" t="s">
        <v>183</v>
      </c>
      <c r="BH114">
        <v>0</v>
      </c>
      <c r="BI114">
        <v>11.808</v>
      </c>
      <c r="BJ114">
        <v>0</v>
      </c>
      <c r="BK114">
        <v>10.6139999999999</v>
      </c>
      <c r="BL114">
        <v>25.021999999999998</v>
      </c>
      <c r="BM114" t="s">
        <v>268</v>
      </c>
      <c r="BN114">
        <v>68.677999999999997</v>
      </c>
      <c r="BO114">
        <v>80.110199999999907</v>
      </c>
      <c r="BP114">
        <v>55.088199999999901</v>
      </c>
      <c r="BQ114" t="s">
        <v>1961</v>
      </c>
      <c r="BR114">
        <v>9.3799999999999901</v>
      </c>
      <c r="BS114">
        <v>0</v>
      </c>
      <c r="BT114">
        <v>2.1</v>
      </c>
      <c r="BU114">
        <v>0</v>
      </c>
      <c r="BV114">
        <v>9.1251999999999995</v>
      </c>
      <c r="BW114">
        <v>20.6052</v>
      </c>
      <c r="BX114">
        <v>59.504999999999903</v>
      </c>
      <c r="BY114">
        <v>9</v>
      </c>
      <c r="BZ114">
        <v>0</v>
      </c>
    </row>
    <row r="115" spans="1:78" x14ac:dyDescent="0.25">
      <c r="A115">
        <v>2328209</v>
      </c>
      <c r="B115" t="s">
        <v>361</v>
      </c>
      <c r="C115" t="s">
        <v>362</v>
      </c>
      <c r="D115" t="s">
        <v>1217</v>
      </c>
      <c r="E115" t="s">
        <v>1218</v>
      </c>
      <c r="F115" t="s">
        <v>175</v>
      </c>
      <c r="G115" t="s">
        <v>197</v>
      </c>
      <c r="H115" t="s">
        <v>198</v>
      </c>
      <c r="I115" t="s">
        <v>1170</v>
      </c>
      <c r="J115" t="s">
        <v>179</v>
      </c>
      <c r="K115">
        <v>3.1</v>
      </c>
      <c r="L115">
        <v>2</v>
      </c>
      <c r="M115">
        <v>32</v>
      </c>
      <c r="N115" t="s">
        <v>309</v>
      </c>
      <c r="O115">
        <v>0.5</v>
      </c>
      <c r="P115">
        <v>0.9</v>
      </c>
      <c r="Q115">
        <v>14.7</v>
      </c>
      <c r="R115">
        <v>32.700000000000003</v>
      </c>
      <c r="S115">
        <v>120</v>
      </c>
      <c r="T115">
        <v>163.30000000000001</v>
      </c>
      <c r="U115">
        <v>122</v>
      </c>
      <c r="V115" t="s">
        <v>180</v>
      </c>
      <c r="W115" t="s">
        <v>180</v>
      </c>
      <c r="X115" t="s">
        <v>180</v>
      </c>
      <c r="Y115" t="s">
        <v>181</v>
      </c>
      <c r="Z115" t="s">
        <v>175</v>
      </c>
      <c r="AA115" t="s">
        <v>1219</v>
      </c>
      <c r="AB115" t="s">
        <v>1055</v>
      </c>
      <c r="AC115" t="s">
        <v>186</v>
      </c>
      <c r="AD115" t="s">
        <v>1220</v>
      </c>
      <c r="AE115" t="s">
        <v>186</v>
      </c>
      <c r="AF115" t="s">
        <v>180</v>
      </c>
      <c r="AG115">
        <v>120</v>
      </c>
      <c r="AH115" t="s">
        <v>175</v>
      </c>
      <c r="AI115" t="s">
        <v>175</v>
      </c>
      <c r="AJ115" t="s">
        <v>180</v>
      </c>
      <c r="AK115" t="s">
        <v>183</v>
      </c>
      <c r="AL115" t="s">
        <v>175</v>
      </c>
      <c r="AM115" t="s">
        <v>175</v>
      </c>
      <c r="AN115" t="s">
        <v>175</v>
      </c>
      <c r="AO115">
        <v>1</v>
      </c>
      <c r="AP115">
        <v>32</v>
      </c>
      <c r="AQ115">
        <v>3.69</v>
      </c>
      <c r="AR115">
        <v>310.47000000000003</v>
      </c>
      <c r="AS115" t="s">
        <v>175</v>
      </c>
      <c r="AT115" t="s">
        <v>175</v>
      </c>
      <c r="AU115" t="s">
        <v>175</v>
      </c>
      <c r="AV115" t="s">
        <v>175</v>
      </c>
      <c r="AW115">
        <v>2</v>
      </c>
      <c r="AX115" t="s">
        <v>188</v>
      </c>
      <c r="AY115" t="s">
        <v>204</v>
      </c>
      <c r="AZ115" t="s">
        <v>175</v>
      </c>
      <c r="BA115" t="s">
        <v>175</v>
      </c>
      <c r="BB115">
        <v>7</v>
      </c>
      <c r="BC115" t="s">
        <v>190</v>
      </c>
      <c r="BD115" t="s">
        <v>1014</v>
      </c>
      <c r="BE115">
        <v>6.2</v>
      </c>
      <c r="BF115" t="s">
        <v>993</v>
      </c>
      <c r="BG115" t="s">
        <v>183</v>
      </c>
      <c r="BH115">
        <v>0</v>
      </c>
      <c r="BI115">
        <v>11.808</v>
      </c>
      <c r="BJ115">
        <v>0</v>
      </c>
      <c r="BK115">
        <v>58.412770000000002</v>
      </c>
      <c r="BL115">
        <v>72.820769999999996</v>
      </c>
      <c r="BM115" t="s">
        <v>268</v>
      </c>
      <c r="BN115">
        <v>49.179229999999997</v>
      </c>
      <c r="BO115">
        <v>103.0176</v>
      </c>
      <c r="BP115">
        <v>30.196829999999999</v>
      </c>
      <c r="BQ115" t="s">
        <v>1961</v>
      </c>
      <c r="BR115">
        <v>9.3799999999999901</v>
      </c>
      <c r="BS115">
        <v>0</v>
      </c>
      <c r="BT115">
        <v>2.1</v>
      </c>
      <c r="BU115">
        <v>0</v>
      </c>
      <c r="BV115">
        <v>50.073360000000001</v>
      </c>
      <c r="BW115">
        <v>61.553359999999998</v>
      </c>
      <c r="BX115">
        <v>41.464239999999997</v>
      </c>
      <c r="BY115">
        <v>9</v>
      </c>
      <c r="BZ115">
        <v>0</v>
      </c>
    </row>
    <row r="116" spans="1:78" x14ac:dyDescent="0.25">
      <c r="A116">
        <v>2328024</v>
      </c>
      <c r="B116" t="s">
        <v>361</v>
      </c>
      <c r="C116" t="s">
        <v>362</v>
      </c>
      <c r="D116" t="s">
        <v>1221</v>
      </c>
      <c r="E116" t="s">
        <v>1222</v>
      </c>
      <c r="F116" t="s">
        <v>175</v>
      </c>
      <c r="G116" t="s">
        <v>197</v>
      </c>
      <c r="H116" t="s">
        <v>198</v>
      </c>
      <c r="I116" t="s">
        <v>1170</v>
      </c>
      <c r="J116" t="s">
        <v>179</v>
      </c>
      <c r="K116">
        <v>3.1</v>
      </c>
      <c r="L116">
        <v>2</v>
      </c>
      <c r="M116">
        <v>16</v>
      </c>
      <c r="N116" t="s">
        <v>374</v>
      </c>
      <c r="O116">
        <v>0.6</v>
      </c>
      <c r="P116">
        <v>1</v>
      </c>
      <c r="Q116">
        <v>9.9</v>
      </c>
      <c r="R116">
        <v>23.2</v>
      </c>
      <c r="S116">
        <v>120</v>
      </c>
      <c r="T116">
        <v>120.2</v>
      </c>
      <c r="U116">
        <v>86.8</v>
      </c>
      <c r="V116" t="s">
        <v>180</v>
      </c>
      <c r="W116" t="s">
        <v>180</v>
      </c>
      <c r="X116" t="s">
        <v>180</v>
      </c>
      <c r="Y116" t="s">
        <v>181</v>
      </c>
      <c r="Z116" t="s">
        <v>175</v>
      </c>
      <c r="AA116" t="s">
        <v>588</v>
      </c>
      <c r="AB116" t="s">
        <v>814</v>
      </c>
      <c r="AC116" t="s">
        <v>242</v>
      </c>
      <c r="AD116" t="s">
        <v>1223</v>
      </c>
      <c r="AE116" t="s">
        <v>242</v>
      </c>
      <c r="AF116" t="s">
        <v>180</v>
      </c>
      <c r="AG116">
        <v>120</v>
      </c>
      <c r="AH116" t="s">
        <v>175</v>
      </c>
      <c r="AI116" t="s">
        <v>175</v>
      </c>
      <c r="AJ116" t="s">
        <v>180</v>
      </c>
      <c r="AK116" t="s">
        <v>183</v>
      </c>
      <c r="AL116" t="s">
        <v>175</v>
      </c>
      <c r="AM116" t="s">
        <v>175</v>
      </c>
      <c r="AN116" t="s">
        <v>175</v>
      </c>
      <c r="AO116">
        <v>1</v>
      </c>
      <c r="AP116">
        <v>16</v>
      </c>
      <c r="AQ116">
        <v>2.0699999999999998</v>
      </c>
      <c r="AR116">
        <v>242.18</v>
      </c>
      <c r="AS116" t="s">
        <v>175</v>
      </c>
      <c r="AT116" t="s">
        <v>175</v>
      </c>
      <c r="AU116" t="s">
        <v>175</v>
      </c>
      <c r="AV116" t="s">
        <v>175</v>
      </c>
      <c r="AW116">
        <v>2</v>
      </c>
      <c r="AX116" t="s">
        <v>188</v>
      </c>
      <c r="AY116" t="s">
        <v>204</v>
      </c>
      <c r="AZ116" t="s">
        <v>175</v>
      </c>
      <c r="BA116" t="s">
        <v>175</v>
      </c>
      <c r="BB116">
        <v>7</v>
      </c>
      <c r="BC116" t="s">
        <v>190</v>
      </c>
      <c r="BD116" t="s">
        <v>1014</v>
      </c>
      <c r="BE116">
        <v>6.2</v>
      </c>
      <c r="BF116" t="s">
        <v>993</v>
      </c>
      <c r="BG116" t="s">
        <v>183</v>
      </c>
      <c r="BH116">
        <v>0</v>
      </c>
      <c r="BI116">
        <v>7.1039999999999903</v>
      </c>
      <c r="BJ116">
        <v>0</v>
      </c>
      <c r="BK116">
        <v>45.718379999999897</v>
      </c>
      <c r="BL116">
        <v>55.422379999999997</v>
      </c>
      <c r="BM116" t="s">
        <v>268</v>
      </c>
      <c r="BN116">
        <v>31.37762</v>
      </c>
      <c r="BO116">
        <v>74.372399999999999</v>
      </c>
      <c r="BP116">
        <v>18.950019999999999</v>
      </c>
      <c r="BQ116" t="s">
        <v>1961</v>
      </c>
      <c r="BR116">
        <v>5.54</v>
      </c>
      <c r="BS116">
        <v>0</v>
      </c>
      <c r="BT116">
        <v>2.1</v>
      </c>
      <c r="BU116">
        <v>0</v>
      </c>
      <c r="BV116">
        <v>39.19014</v>
      </c>
      <c r="BW116">
        <v>46.83014</v>
      </c>
      <c r="BX116">
        <v>27.542259999999999</v>
      </c>
      <c r="BY116">
        <v>9</v>
      </c>
      <c r="BZ116">
        <v>0</v>
      </c>
    </row>
    <row r="117" spans="1:78" x14ac:dyDescent="0.25">
      <c r="A117">
        <v>2328021</v>
      </c>
      <c r="B117" t="s">
        <v>361</v>
      </c>
      <c r="C117" t="s">
        <v>362</v>
      </c>
      <c r="D117" t="s">
        <v>812</v>
      </c>
      <c r="E117" t="s">
        <v>813</v>
      </c>
      <c r="F117" t="s">
        <v>175</v>
      </c>
      <c r="G117" t="s">
        <v>197</v>
      </c>
      <c r="H117" t="s">
        <v>198</v>
      </c>
      <c r="I117" t="s">
        <v>1170</v>
      </c>
      <c r="J117" t="s">
        <v>179</v>
      </c>
      <c r="K117">
        <v>3.1</v>
      </c>
      <c r="L117">
        <v>2</v>
      </c>
      <c r="M117">
        <v>16</v>
      </c>
      <c r="N117" t="s">
        <v>374</v>
      </c>
      <c r="O117">
        <v>0.3</v>
      </c>
      <c r="P117">
        <v>0.9</v>
      </c>
      <c r="Q117">
        <v>8.6999999999999993</v>
      </c>
      <c r="R117">
        <v>19.8</v>
      </c>
      <c r="S117">
        <v>120</v>
      </c>
      <c r="T117">
        <v>113.4</v>
      </c>
      <c r="U117">
        <v>73.599999999999994</v>
      </c>
      <c r="V117" t="s">
        <v>180</v>
      </c>
      <c r="W117" t="s">
        <v>180</v>
      </c>
      <c r="X117" t="s">
        <v>180</v>
      </c>
      <c r="Y117" t="s">
        <v>181</v>
      </c>
      <c r="Z117" t="s">
        <v>175</v>
      </c>
      <c r="AA117" t="s">
        <v>588</v>
      </c>
      <c r="AB117" t="s">
        <v>814</v>
      </c>
      <c r="AC117" t="s">
        <v>242</v>
      </c>
      <c r="AD117" t="s">
        <v>815</v>
      </c>
      <c r="AE117" t="s">
        <v>242</v>
      </c>
      <c r="AF117" t="s">
        <v>180</v>
      </c>
      <c r="AG117">
        <v>120</v>
      </c>
      <c r="AH117" t="s">
        <v>175</v>
      </c>
      <c r="AI117" t="s">
        <v>175</v>
      </c>
      <c r="AJ117" t="s">
        <v>180</v>
      </c>
      <c r="AK117" t="s">
        <v>183</v>
      </c>
      <c r="AL117" t="s">
        <v>175</v>
      </c>
      <c r="AM117" t="s">
        <v>175</v>
      </c>
      <c r="AN117" t="s">
        <v>175</v>
      </c>
      <c r="AO117">
        <v>1</v>
      </c>
      <c r="AP117">
        <v>16</v>
      </c>
      <c r="AQ117">
        <v>2.0699999999999998</v>
      </c>
      <c r="AR117">
        <v>197.6</v>
      </c>
      <c r="AS117" t="s">
        <v>175</v>
      </c>
      <c r="AT117" t="s">
        <v>175</v>
      </c>
      <c r="AU117" t="s">
        <v>175</v>
      </c>
      <c r="AV117" t="s">
        <v>175</v>
      </c>
      <c r="AW117">
        <v>2</v>
      </c>
      <c r="AX117" t="s">
        <v>188</v>
      </c>
      <c r="AY117" t="s">
        <v>204</v>
      </c>
      <c r="AZ117" t="s">
        <v>175</v>
      </c>
      <c r="BA117" t="s">
        <v>175</v>
      </c>
      <c r="BB117">
        <v>7</v>
      </c>
      <c r="BC117" t="s">
        <v>190</v>
      </c>
      <c r="BD117" t="s">
        <v>1014</v>
      </c>
      <c r="BE117">
        <v>6.2</v>
      </c>
      <c r="BF117" t="s">
        <v>993</v>
      </c>
      <c r="BG117" t="s">
        <v>183</v>
      </c>
      <c r="BH117">
        <v>0</v>
      </c>
      <c r="BI117">
        <v>7.1039999999999903</v>
      </c>
      <c r="BJ117">
        <v>0</v>
      </c>
      <c r="BK117">
        <v>42.631999999999998</v>
      </c>
      <c r="BL117">
        <v>52.335999999999999</v>
      </c>
      <c r="BM117" t="s">
        <v>268</v>
      </c>
      <c r="BN117">
        <v>21.2639999999999</v>
      </c>
      <c r="BO117">
        <v>63.5976</v>
      </c>
      <c r="BP117">
        <v>11.2616</v>
      </c>
      <c r="BQ117" t="s">
        <v>1961</v>
      </c>
      <c r="BR117">
        <v>5.54</v>
      </c>
      <c r="BS117">
        <v>0</v>
      </c>
      <c r="BT117">
        <v>2.1</v>
      </c>
      <c r="BU117">
        <v>0</v>
      </c>
      <c r="BV117">
        <v>36.756900000000002</v>
      </c>
      <c r="BW117">
        <v>44.396900000000002</v>
      </c>
      <c r="BX117">
        <v>19.200700000000001</v>
      </c>
      <c r="BY117">
        <v>9</v>
      </c>
      <c r="BZ117">
        <v>0</v>
      </c>
    </row>
    <row r="118" spans="1:78" x14ac:dyDescent="0.25">
      <c r="A118">
        <v>2325906</v>
      </c>
      <c r="B118" t="s">
        <v>361</v>
      </c>
      <c r="C118" t="s">
        <v>362</v>
      </c>
      <c r="D118" t="s">
        <v>854</v>
      </c>
      <c r="E118" t="s">
        <v>855</v>
      </c>
      <c r="F118" t="s">
        <v>856</v>
      </c>
      <c r="G118" t="s">
        <v>197</v>
      </c>
      <c r="H118" t="s">
        <v>198</v>
      </c>
      <c r="I118" t="s">
        <v>199</v>
      </c>
      <c r="J118" t="s">
        <v>179</v>
      </c>
      <c r="K118">
        <v>3.1</v>
      </c>
      <c r="L118">
        <v>2</v>
      </c>
      <c r="M118">
        <v>32</v>
      </c>
      <c r="N118" t="s">
        <v>374</v>
      </c>
      <c r="O118">
        <v>1</v>
      </c>
      <c r="P118">
        <v>1.5</v>
      </c>
      <c r="Q118">
        <v>8.1</v>
      </c>
      <c r="R118">
        <v>20.2</v>
      </c>
      <c r="S118">
        <v>120</v>
      </c>
      <c r="T118">
        <v>133</v>
      </c>
      <c r="U118">
        <v>77</v>
      </c>
      <c r="V118" t="s">
        <v>180</v>
      </c>
      <c r="W118" t="s">
        <v>180</v>
      </c>
      <c r="X118" t="s">
        <v>180</v>
      </c>
      <c r="Y118" t="s">
        <v>181</v>
      </c>
      <c r="Z118" t="s">
        <v>375</v>
      </c>
      <c r="AA118" t="s">
        <v>482</v>
      </c>
      <c r="AB118" t="s">
        <v>857</v>
      </c>
      <c r="AC118" t="s">
        <v>186</v>
      </c>
      <c r="AD118" t="s">
        <v>858</v>
      </c>
      <c r="AE118" t="s">
        <v>186</v>
      </c>
      <c r="AF118" t="s">
        <v>180</v>
      </c>
      <c r="AG118">
        <v>120</v>
      </c>
      <c r="AH118" t="s">
        <v>175</v>
      </c>
      <c r="AI118" t="s">
        <v>175</v>
      </c>
      <c r="AJ118" t="s">
        <v>180</v>
      </c>
      <c r="AK118" t="s">
        <v>183</v>
      </c>
      <c r="AL118" t="s">
        <v>175</v>
      </c>
      <c r="AM118">
        <v>120</v>
      </c>
      <c r="AN118" t="s">
        <v>175</v>
      </c>
      <c r="AO118">
        <v>1</v>
      </c>
      <c r="AP118">
        <v>32</v>
      </c>
      <c r="AQ118">
        <v>2.0699999999999998</v>
      </c>
      <c r="AR118">
        <v>242.04</v>
      </c>
      <c r="AS118" t="s">
        <v>175</v>
      </c>
      <c r="AT118" t="s">
        <v>175</v>
      </c>
      <c r="AU118" t="s">
        <v>175</v>
      </c>
      <c r="AV118" t="s">
        <v>175</v>
      </c>
      <c r="AW118">
        <v>2</v>
      </c>
      <c r="AX118" t="s">
        <v>188</v>
      </c>
      <c r="AY118" t="s">
        <v>204</v>
      </c>
      <c r="AZ118" t="s">
        <v>175</v>
      </c>
      <c r="BA118" t="s">
        <v>180</v>
      </c>
      <c r="BB118">
        <v>7.1</v>
      </c>
      <c r="BC118" t="s">
        <v>190</v>
      </c>
      <c r="BD118" t="s">
        <v>1014</v>
      </c>
      <c r="BE118">
        <v>6.2</v>
      </c>
      <c r="BF118" t="s">
        <v>993</v>
      </c>
      <c r="BG118" t="s">
        <v>180</v>
      </c>
      <c r="BH118">
        <v>0</v>
      </c>
      <c r="BI118">
        <v>11.808</v>
      </c>
      <c r="BJ118">
        <v>0</v>
      </c>
      <c r="BK118">
        <v>45.705639999999903</v>
      </c>
      <c r="BL118">
        <v>78.113639999999904</v>
      </c>
      <c r="BM118" t="s">
        <v>268</v>
      </c>
      <c r="BN118">
        <v>-1.11363999999998</v>
      </c>
      <c r="BO118">
        <v>67.408199999999994</v>
      </c>
      <c r="BP118">
        <v>-10.7054399999999</v>
      </c>
      <c r="BQ118" t="s">
        <v>1961</v>
      </c>
      <c r="BR118">
        <v>9.3799999999999901</v>
      </c>
      <c r="BS118">
        <v>14.4</v>
      </c>
      <c r="BT118">
        <v>2.1</v>
      </c>
      <c r="BU118">
        <v>0</v>
      </c>
      <c r="BV118">
        <v>39.179220000000001</v>
      </c>
      <c r="BW118">
        <v>65.059219999999996</v>
      </c>
      <c r="BX118">
        <v>2.3489799999999801</v>
      </c>
      <c r="BY118">
        <v>9</v>
      </c>
      <c r="BZ118">
        <v>1</v>
      </c>
    </row>
    <row r="119" spans="1:78" x14ac:dyDescent="0.25">
      <c r="A119">
        <v>2324723</v>
      </c>
      <c r="B119" t="s">
        <v>561</v>
      </c>
      <c r="C119" t="s">
        <v>562</v>
      </c>
      <c r="D119" t="s">
        <v>863</v>
      </c>
      <c r="E119" t="s">
        <v>863</v>
      </c>
      <c r="F119" t="s">
        <v>175</v>
      </c>
      <c r="G119" t="s">
        <v>197</v>
      </c>
      <c r="H119" t="s">
        <v>198</v>
      </c>
      <c r="I119" t="s">
        <v>199</v>
      </c>
      <c r="J119" t="s">
        <v>179</v>
      </c>
      <c r="K119">
        <v>3.2</v>
      </c>
      <c r="L119">
        <v>2</v>
      </c>
      <c r="M119">
        <v>32</v>
      </c>
      <c r="N119" t="s">
        <v>175</v>
      </c>
      <c r="O119">
        <v>0.2</v>
      </c>
      <c r="P119">
        <v>0.9</v>
      </c>
      <c r="Q119">
        <v>11.1</v>
      </c>
      <c r="R119">
        <v>19.5</v>
      </c>
      <c r="S119">
        <v>120</v>
      </c>
      <c r="T119">
        <v>114.1</v>
      </c>
      <c r="U119">
        <v>75.5</v>
      </c>
      <c r="V119" t="s">
        <v>180</v>
      </c>
      <c r="W119" t="s">
        <v>180</v>
      </c>
      <c r="X119" t="s">
        <v>180</v>
      </c>
      <c r="Y119" t="s">
        <v>181</v>
      </c>
      <c r="Z119" t="s">
        <v>848</v>
      </c>
      <c r="AA119" t="s">
        <v>794</v>
      </c>
      <c r="AB119" t="s">
        <v>254</v>
      </c>
      <c r="AC119" t="s">
        <v>242</v>
      </c>
      <c r="AD119" t="s">
        <v>864</v>
      </c>
      <c r="AE119" t="s">
        <v>242</v>
      </c>
      <c r="AF119" t="s">
        <v>180</v>
      </c>
      <c r="AG119">
        <v>120</v>
      </c>
      <c r="AH119" t="s">
        <v>175</v>
      </c>
      <c r="AI119" t="s">
        <v>175</v>
      </c>
      <c r="AJ119" t="s">
        <v>183</v>
      </c>
      <c r="AK119" t="s">
        <v>183</v>
      </c>
      <c r="AL119" t="s">
        <v>175</v>
      </c>
      <c r="AM119">
        <v>130</v>
      </c>
      <c r="AN119" t="s">
        <v>175</v>
      </c>
      <c r="AO119">
        <v>1</v>
      </c>
      <c r="AP119">
        <v>32</v>
      </c>
      <c r="AQ119">
        <v>2.0699999999999998</v>
      </c>
      <c r="AR119">
        <v>242.04</v>
      </c>
      <c r="AS119">
        <v>0.86</v>
      </c>
      <c r="AT119">
        <v>0.91</v>
      </c>
      <c r="AU119">
        <v>0.89</v>
      </c>
      <c r="AV119">
        <v>0.91</v>
      </c>
      <c r="AW119">
        <v>2</v>
      </c>
      <c r="AX119" t="s">
        <v>188</v>
      </c>
      <c r="AY119" t="s">
        <v>204</v>
      </c>
      <c r="AZ119" t="s">
        <v>175</v>
      </c>
      <c r="BA119" t="s">
        <v>175</v>
      </c>
      <c r="BB119">
        <v>7</v>
      </c>
      <c r="BC119" t="s">
        <v>190</v>
      </c>
      <c r="BD119" t="s">
        <v>1014</v>
      </c>
      <c r="BE119">
        <v>6.4</v>
      </c>
      <c r="BF119" t="s">
        <v>993</v>
      </c>
      <c r="BG119" t="s">
        <v>183</v>
      </c>
      <c r="BH119">
        <v>0</v>
      </c>
      <c r="BI119">
        <v>11.808</v>
      </c>
      <c r="BJ119">
        <v>0</v>
      </c>
      <c r="BK119">
        <v>45.705639999999903</v>
      </c>
      <c r="BL119">
        <v>60.113639999999997</v>
      </c>
      <c r="BM119" t="s">
        <v>268</v>
      </c>
      <c r="BN119">
        <v>15.38636</v>
      </c>
      <c r="BO119">
        <v>64.780199999999994</v>
      </c>
      <c r="BP119">
        <v>4.6665600000000103</v>
      </c>
      <c r="BQ119" t="s">
        <v>1961</v>
      </c>
      <c r="BR119">
        <v>9.3799999999999901</v>
      </c>
      <c r="BS119">
        <v>0</v>
      </c>
      <c r="BT119">
        <v>2.1</v>
      </c>
      <c r="BU119">
        <v>0</v>
      </c>
      <c r="BV119">
        <v>39.179220000000001</v>
      </c>
      <c r="BW119">
        <v>50.659219999999998</v>
      </c>
      <c r="BX119">
        <v>14.120979999999999</v>
      </c>
      <c r="BY119">
        <v>9</v>
      </c>
      <c r="BZ119">
        <v>0</v>
      </c>
    </row>
    <row r="120" spans="1:78" x14ac:dyDescent="0.25">
      <c r="A120">
        <v>2322816</v>
      </c>
      <c r="B120" t="s">
        <v>361</v>
      </c>
      <c r="C120" t="s">
        <v>362</v>
      </c>
      <c r="D120" t="s">
        <v>909</v>
      </c>
      <c r="E120" t="s">
        <v>910</v>
      </c>
      <c r="F120" t="s">
        <v>175</v>
      </c>
      <c r="G120" t="s">
        <v>197</v>
      </c>
      <c r="H120" t="s">
        <v>198</v>
      </c>
      <c r="I120" t="s">
        <v>253</v>
      </c>
      <c r="J120" t="s">
        <v>179</v>
      </c>
      <c r="K120">
        <v>1.6</v>
      </c>
      <c r="L120">
        <v>4</v>
      </c>
      <c r="M120">
        <v>16</v>
      </c>
      <c r="N120" t="s">
        <v>374</v>
      </c>
      <c r="O120">
        <v>0.7</v>
      </c>
      <c r="P120">
        <v>0.9</v>
      </c>
      <c r="Q120">
        <v>12.2</v>
      </c>
      <c r="R120">
        <v>19.7</v>
      </c>
      <c r="S120">
        <v>120</v>
      </c>
      <c r="T120">
        <v>113.4</v>
      </c>
      <c r="U120">
        <v>79.3</v>
      </c>
      <c r="V120" t="s">
        <v>180</v>
      </c>
      <c r="W120" t="s">
        <v>180</v>
      </c>
      <c r="X120" t="s">
        <v>180</v>
      </c>
      <c r="Y120" t="s">
        <v>181</v>
      </c>
      <c r="Z120" t="s">
        <v>375</v>
      </c>
      <c r="AA120" t="s">
        <v>538</v>
      </c>
      <c r="AB120" t="s">
        <v>911</v>
      </c>
      <c r="AC120" t="s">
        <v>242</v>
      </c>
      <c r="AD120" t="s">
        <v>912</v>
      </c>
      <c r="AE120" t="s">
        <v>242</v>
      </c>
      <c r="AF120" t="s">
        <v>180</v>
      </c>
      <c r="AG120">
        <v>120</v>
      </c>
      <c r="AH120" t="s">
        <v>175</v>
      </c>
      <c r="AI120" t="s">
        <v>175</v>
      </c>
      <c r="AJ120" t="s">
        <v>180</v>
      </c>
      <c r="AK120" t="s">
        <v>183</v>
      </c>
      <c r="AL120" t="s">
        <v>175</v>
      </c>
      <c r="AM120">
        <v>90</v>
      </c>
      <c r="AN120" t="s">
        <v>175</v>
      </c>
      <c r="AO120">
        <v>1</v>
      </c>
      <c r="AP120">
        <v>16</v>
      </c>
      <c r="AQ120">
        <v>2.0699999999999998</v>
      </c>
      <c r="AR120">
        <v>197.6</v>
      </c>
      <c r="AS120" t="s">
        <v>175</v>
      </c>
      <c r="AT120" t="s">
        <v>175</v>
      </c>
      <c r="AU120" t="s">
        <v>175</v>
      </c>
      <c r="AV120" t="s">
        <v>175</v>
      </c>
      <c r="AW120">
        <v>2</v>
      </c>
      <c r="AX120" t="s">
        <v>188</v>
      </c>
      <c r="AY120" t="s">
        <v>204</v>
      </c>
      <c r="AZ120" t="s">
        <v>175</v>
      </c>
      <c r="BA120" t="s">
        <v>180</v>
      </c>
      <c r="BB120">
        <v>7</v>
      </c>
      <c r="BC120" t="s">
        <v>190</v>
      </c>
      <c r="BD120" t="s">
        <v>1014</v>
      </c>
      <c r="BE120">
        <v>6.4</v>
      </c>
      <c r="BF120" t="s">
        <v>192</v>
      </c>
      <c r="BG120" t="s">
        <v>180</v>
      </c>
      <c r="BH120">
        <v>0</v>
      </c>
      <c r="BI120">
        <v>7.1039999999999903</v>
      </c>
      <c r="BJ120">
        <v>0</v>
      </c>
      <c r="BK120">
        <v>42.631999999999998</v>
      </c>
      <c r="BL120">
        <v>70.335999999999899</v>
      </c>
      <c r="BM120" t="s">
        <v>268</v>
      </c>
      <c r="BN120">
        <v>8.9640000000000093</v>
      </c>
      <c r="BO120">
        <v>66.926400000000001</v>
      </c>
      <c r="BP120">
        <v>-3.4095999999999802</v>
      </c>
      <c r="BQ120" t="s">
        <v>1961</v>
      </c>
      <c r="BR120">
        <v>5.54</v>
      </c>
      <c r="BS120">
        <v>14.4</v>
      </c>
      <c r="BT120">
        <v>2.1</v>
      </c>
      <c r="BU120">
        <v>0</v>
      </c>
      <c r="BV120">
        <v>36.756900000000002</v>
      </c>
      <c r="BW120">
        <v>58.796900000000001</v>
      </c>
      <c r="BX120">
        <v>8.1294999999999895</v>
      </c>
      <c r="BY120">
        <v>9</v>
      </c>
      <c r="BZ120">
        <v>1</v>
      </c>
    </row>
    <row r="121" spans="1:78" x14ac:dyDescent="0.25">
      <c r="A121">
        <v>2322815</v>
      </c>
      <c r="B121" t="s">
        <v>361</v>
      </c>
      <c r="C121" t="s">
        <v>362</v>
      </c>
      <c r="D121" t="s">
        <v>913</v>
      </c>
      <c r="E121" t="s">
        <v>914</v>
      </c>
      <c r="F121" t="s">
        <v>175</v>
      </c>
      <c r="G121" t="s">
        <v>197</v>
      </c>
      <c r="H121" t="s">
        <v>198</v>
      </c>
      <c r="I121" t="s">
        <v>253</v>
      </c>
      <c r="J121" t="s">
        <v>179</v>
      </c>
      <c r="K121">
        <v>1.6</v>
      </c>
      <c r="L121">
        <v>4</v>
      </c>
      <c r="M121">
        <v>16</v>
      </c>
      <c r="N121" t="s">
        <v>374</v>
      </c>
      <c r="O121">
        <v>0.6</v>
      </c>
      <c r="P121">
        <v>2.1</v>
      </c>
      <c r="Q121">
        <v>12.1</v>
      </c>
      <c r="R121">
        <v>19.5</v>
      </c>
      <c r="S121">
        <v>120</v>
      </c>
      <c r="T121">
        <v>120.2</v>
      </c>
      <c r="U121">
        <v>78.900000000000006</v>
      </c>
      <c r="V121" t="s">
        <v>180</v>
      </c>
      <c r="W121" t="s">
        <v>180</v>
      </c>
      <c r="X121" t="s">
        <v>180</v>
      </c>
      <c r="Y121" t="s">
        <v>181</v>
      </c>
      <c r="Z121" t="s">
        <v>375</v>
      </c>
      <c r="AA121" t="s">
        <v>538</v>
      </c>
      <c r="AB121" t="s">
        <v>911</v>
      </c>
      <c r="AC121" t="s">
        <v>242</v>
      </c>
      <c r="AD121" t="s">
        <v>915</v>
      </c>
      <c r="AE121" t="s">
        <v>242</v>
      </c>
      <c r="AF121" t="s">
        <v>180</v>
      </c>
      <c r="AG121">
        <v>120</v>
      </c>
      <c r="AH121" t="s">
        <v>175</v>
      </c>
      <c r="AI121" t="s">
        <v>175</v>
      </c>
      <c r="AJ121" t="s">
        <v>180</v>
      </c>
      <c r="AK121" t="s">
        <v>183</v>
      </c>
      <c r="AL121" t="s">
        <v>175</v>
      </c>
      <c r="AM121">
        <v>90</v>
      </c>
      <c r="AN121" t="s">
        <v>175</v>
      </c>
      <c r="AO121">
        <v>1</v>
      </c>
      <c r="AP121">
        <v>16</v>
      </c>
      <c r="AQ121">
        <v>2.0699999999999998</v>
      </c>
      <c r="AR121">
        <v>242.18</v>
      </c>
      <c r="AS121" t="s">
        <v>175</v>
      </c>
      <c r="AT121" t="s">
        <v>175</v>
      </c>
      <c r="AU121" t="s">
        <v>175</v>
      </c>
      <c r="AV121" t="s">
        <v>175</v>
      </c>
      <c r="AW121">
        <v>2</v>
      </c>
      <c r="AX121" t="s">
        <v>188</v>
      </c>
      <c r="AY121" t="s">
        <v>204</v>
      </c>
      <c r="AZ121" t="s">
        <v>175</v>
      </c>
      <c r="BA121" t="s">
        <v>180</v>
      </c>
      <c r="BB121">
        <v>7</v>
      </c>
      <c r="BC121" t="s">
        <v>190</v>
      </c>
      <c r="BD121" t="s">
        <v>1014</v>
      </c>
      <c r="BE121">
        <v>6.4</v>
      </c>
      <c r="BF121" t="s">
        <v>192</v>
      </c>
      <c r="BG121" t="s">
        <v>180</v>
      </c>
      <c r="BH121">
        <v>0</v>
      </c>
      <c r="BI121">
        <v>7.1039999999999903</v>
      </c>
      <c r="BJ121">
        <v>0</v>
      </c>
      <c r="BK121">
        <v>45.718379999999897</v>
      </c>
      <c r="BL121">
        <v>73.422379999999904</v>
      </c>
      <c r="BM121" t="s">
        <v>268</v>
      </c>
      <c r="BN121">
        <v>5.4776200000000097</v>
      </c>
      <c r="BO121">
        <v>70.912199999999899</v>
      </c>
      <c r="BP121">
        <v>-2.5101800000000001</v>
      </c>
      <c r="BQ121" t="s">
        <v>1961</v>
      </c>
      <c r="BR121">
        <v>5.54</v>
      </c>
      <c r="BS121">
        <v>14.4</v>
      </c>
      <c r="BT121">
        <v>2.1</v>
      </c>
      <c r="BU121">
        <v>0</v>
      </c>
      <c r="BV121">
        <v>39.19014</v>
      </c>
      <c r="BW121">
        <v>61.230139999999999</v>
      </c>
      <c r="BX121">
        <v>9.6820599999999697</v>
      </c>
      <c r="BY121">
        <v>9</v>
      </c>
      <c r="BZ121">
        <v>0</v>
      </c>
    </row>
    <row r="122" spans="1:78" x14ac:dyDescent="0.25">
      <c r="A122">
        <v>2322231</v>
      </c>
      <c r="B122" t="s">
        <v>361</v>
      </c>
      <c r="C122" t="s">
        <v>362</v>
      </c>
      <c r="D122" t="s">
        <v>938</v>
      </c>
      <c r="E122" t="s">
        <v>939</v>
      </c>
      <c r="F122" t="s">
        <v>940</v>
      </c>
      <c r="G122" t="s">
        <v>197</v>
      </c>
      <c r="H122" t="s">
        <v>198</v>
      </c>
      <c r="I122" t="s">
        <v>1098</v>
      </c>
      <c r="J122" t="s">
        <v>179</v>
      </c>
      <c r="K122">
        <v>3.4</v>
      </c>
      <c r="L122">
        <v>2</v>
      </c>
      <c r="M122">
        <v>32</v>
      </c>
      <c r="N122" t="s">
        <v>175</v>
      </c>
      <c r="O122">
        <v>0.7</v>
      </c>
      <c r="P122">
        <v>1.2</v>
      </c>
      <c r="Q122">
        <v>13.8</v>
      </c>
      <c r="R122">
        <v>27.8</v>
      </c>
      <c r="S122">
        <v>120</v>
      </c>
      <c r="T122">
        <v>83.2</v>
      </c>
      <c r="U122">
        <v>106.6</v>
      </c>
      <c r="V122" t="s">
        <v>180</v>
      </c>
      <c r="W122" t="s">
        <v>180</v>
      </c>
      <c r="X122" t="s">
        <v>180</v>
      </c>
      <c r="Y122" t="s">
        <v>181</v>
      </c>
      <c r="Z122" t="s">
        <v>941</v>
      </c>
      <c r="AA122" t="s">
        <v>942</v>
      </c>
      <c r="AB122" t="s">
        <v>930</v>
      </c>
      <c r="AC122" t="s">
        <v>242</v>
      </c>
      <c r="AD122" t="s">
        <v>943</v>
      </c>
      <c r="AE122" t="s">
        <v>242</v>
      </c>
      <c r="AF122" t="s">
        <v>180</v>
      </c>
      <c r="AG122">
        <v>120</v>
      </c>
      <c r="AH122" t="s">
        <v>175</v>
      </c>
      <c r="AI122" t="s">
        <v>175</v>
      </c>
      <c r="AJ122" t="s">
        <v>180</v>
      </c>
      <c r="AK122" t="s">
        <v>175</v>
      </c>
      <c r="AL122" t="s">
        <v>175</v>
      </c>
      <c r="AM122">
        <v>90</v>
      </c>
      <c r="AN122">
        <v>0.88</v>
      </c>
      <c r="AO122">
        <v>1</v>
      </c>
      <c r="AP122">
        <v>32</v>
      </c>
      <c r="AQ122">
        <v>2.0699999999999998</v>
      </c>
      <c r="AR122">
        <v>204.25</v>
      </c>
      <c r="AS122" t="s">
        <v>175</v>
      </c>
      <c r="AT122" t="s">
        <v>175</v>
      </c>
      <c r="AU122" t="s">
        <v>175</v>
      </c>
      <c r="AV122" t="s">
        <v>175</v>
      </c>
      <c r="AW122">
        <v>1</v>
      </c>
      <c r="AX122" t="s">
        <v>188</v>
      </c>
      <c r="AY122" t="s">
        <v>220</v>
      </c>
      <c r="AZ122" t="s">
        <v>175</v>
      </c>
      <c r="BA122" t="s">
        <v>175</v>
      </c>
      <c r="BB122">
        <v>7</v>
      </c>
      <c r="BC122" t="s">
        <v>190</v>
      </c>
      <c r="BD122" t="s">
        <v>1014</v>
      </c>
      <c r="BE122">
        <v>6.8</v>
      </c>
      <c r="BF122" t="s">
        <v>993</v>
      </c>
      <c r="BG122" t="s">
        <v>183</v>
      </c>
      <c r="BH122">
        <v>0</v>
      </c>
      <c r="BI122">
        <v>11.808</v>
      </c>
      <c r="BJ122">
        <v>0</v>
      </c>
      <c r="BK122">
        <v>42.765000000000001</v>
      </c>
      <c r="BL122">
        <v>54.573</v>
      </c>
      <c r="BM122" t="s">
        <v>268</v>
      </c>
      <c r="BN122">
        <v>52.026999999999902</v>
      </c>
      <c r="BO122">
        <v>90.797399999999996</v>
      </c>
      <c r="BP122">
        <v>36.224400000000003</v>
      </c>
      <c r="BQ122" t="s">
        <v>1961</v>
      </c>
      <c r="BR122">
        <v>9.3799999999999901</v>
      </c>
      <c r="BS122">
        <v>0</v>
      </c>
      <c r="BT122">
        <v>0</v>
      </c>
      <c r="BU122">
        <v>0</v>
      </c>
      <c r="BV122">
        <v>36.876599999999897</v>
      </c>
      <c r="BW122">
        <v>46.256599999999899</v>
      </c>
      <c r="BX122">
        <v>44.540799999999997</v>
      </c>
      <c r="BY122">
        <v>9</v>
      </c>
      <c r="BZ122">
        <v>0</v>
      </c>
    </row>
    <row r="123" spans="1:78" x14ac:dyDescent="0.25">
      <c r="A123">
        <v>2322229</v>
      </c>
      <c r="B123" t="s">
        <v>361</v>
      </c>
      <c r="C123" t="s">
        <v>362</v>
      </c>
      <c r="D123" t="s">
        <v>944</v>
      </c>
      <c r="E123" t="s">
        <v>945</v>
      </c>
      <c r="F123" t="s">
        <v>946</v>
      </c>
      <c r="G123" t="s">
        <v>197</v>
      </c>
      <c r="H123" t="s">
        <v>198</v>
      </c>
      <c r="I123" t="s">
        <v>1029</v>
      </c>
      <c r="J123" t="s">
        <v>175</v>
      </c>
      <c r="K123">
        <v>3.3</v>
      </c>
      <c r="L123">
        <v>2</v>
      </c>
      <c r="M123">
        <v>32</v>
      </c>
      <c r="N123" t="s">
        <v>175</v>
      </c>
      <c r="O123">
        <v>0.6</v>
      </c>
      <c r="P123">
        <v>1.8</v>
      </c>
      <c r="Q123">
        <v>13.6</v>
      </c>
      <c r="R123">
        <v>33</v>
      </c>
      <c r="S123">
        <v>120</v>
      </c>
      <c r="T123">
        <v>115.3</v>
      </c>
      <c r="U123">
        <v>122.1</v>
      </c>
      <c r="V123" t="s">
        <v>180</v>
      </c>
      <c r="W123" t="s">
        <v>180</v>
      </c>
      <c r="X123" t="s">
        <v>180</v>
      </c>
      <c r="Y123" t="s">
        <v>181</v>
      </c>
      <c r="Z123" t="s">
        <v>941</v>
      </c>
      <c r="AA123" t="s">
        <v>947</v>
      </c>
      <c r="AB123" t="s">
        <v>930</v>
      </c>
      <c r="AC123" t="s">
        <v>242</v>
      </c>
      <c r="AD123" t="s">
        <v>948</v>
      </c>
      <c r="AE123" t="s">
        <v>242</v>
      </c>
      <c r="AF123" t="s">
        <v>180</v>
      </c>
      <c r="AG123">
        <v>120</v>
      </c>
      <c r="AH123" t="s">
        <v>175</v>
      </c>
      <c r="AI123" t="s">
        <v>175</v>
      </c>
      <c r="AJ123" t="s">
        <v>180</v>
      </c>
      <c r="AK123" t="s">
        <v>175</v>
      </c>
      <c r="AL123" t="s">
        <v>175</v>
      </c>
      <c r="AM123">
        <v>150</v>
      </c>
      <c r="AN123" t="s">
        <v>175</v>
      </c>
      <c r="AO123">
        <v>1</v>
      </c>
      <c r="AP123">
        <v>32</v>
      </c>
      <c r="AQ123">
        <v>2.0699999999999998</v>
      </c>
      <c r="AR123">
        <v>244.12</v>
      </c>
      <c r="AS123">
        <v>0.81</v>
      </c>
      <c r="AT123">
        <v>0.88</v>
      </c>
      <c r="AU123">
        <v>0.87</v>
      </c>
      <c r="AV123">
        <v>0.89</v>
      </c>
      <c r="AW123">
        <v>2</v>
      </c>
      <c r="AX123" t="s">
        <v>188</v>
      </c>
      <c r="AY123" t="s">
        <v>175</v>
      </c>
      <c r="AZ123" t="s">
        <v>175</v>
      </c>
      <c r="BA123" t="s">
        <v>175</v>
      </c>
      <c r="BB123">
        <v>7</v>
      </c>
      <c r="BC123" t="s">
        <v>190</v>
      </c>
      <c r="BD123" t="s">
        <v>1014</v>
      </c>
      <c r="BE123">
        <v>6.6</v>
      </c>
      <c r="BF123" t="s">
        <v>993</v>
      </c>
      <c r="BG123" t="s">
        <v>183</v>
      </c>
      <c r="BH123">
        <v>0</v>
      </c>
      <c r="BI123">
        <v>11.808</v>
      </c>
      <c r="BJ123">
        <v>0</v>
      </c>
      <c r="BK123">
        <v>45.894919999999999</v>
      </c>
      <c r="BL123">
        <v>57.702919999999999</v>
      </c>
      <c r="BM123" t="s">
        <v>268</v>
      </c>
      <c r="BN123">
        <v>64.397079999999903</v>
      </c>
      <c r="BO123">
        <v>106.521599999999</v>
      </c>
      <c r="BP123">
        <v>48.818679999999901</v>
      </c>
      <c r="BQ123" t="s">
        <v>1961</v>
      </c>
      <c r="BR123">
        <v>9.3799999999999901</v>
      </c>
      <c r="BS123">
        <v>0</v>
      </c>
      <c r="BT123">
        <v>0</v>
      </c>
      <c r="BU123">
        <v>0</v>
      </c>
      <c r="BV123">
        <v>39.341459999999998</v>
      </c>
      <c r="BW123">
        <v>48.721459999999901</v>
      </c>
      <c r="BX123">
        <v>57.800139999999999</v>
      </c>
      <c r="BY123">
        <v>9</v>
      </c>
      <c r="BZ123">
        <v>0</v>
      </c>
    </row>
    <row r="124" spans="1:78" x14ac:dyDescent="0.25">
      <c r="A124">
        <v>2322227</v>
      </c>
      <c r="B124" t="s">
        <v>361</v>
      </c>
      <c r="C124" t="s">
        <v>362</v>
      </c>
      <c r="D124" t="s">
        <v>949</v>
      </c>
      <c r="E124" t="s">
        <v>950</v>
      </c>
      <c r="F124" t="s">
        <v>951</v>
      </c>
      <c r="G124" t="s">
        <v>197</v>
      </c>
      <c r="H124" t="s">
        <v>198</v>
      </c>
      <c r="I124" t="s">
        <v>253</v>
      </c>
      <c r="J124" t="s">
        <v>179</v>
      </c>
      <c r="K124">
        <v>1.6</v>
      </c>
      <c r="L124">
        <v>4</v>
      </c>
      <c r="M124">
        <v>16</v>
      </c>
      <c r="N124" t="s">
        <v>548</v>
      </c>
      <c r="O124">
        <v>0.6</v>
      </c>
      <c r="P124">
        <v>0.9</v>
      </c>
      <c r="Q124">
        <v>10.1</v>
      </c>
      <c r="R124">
        <v>26.8</v>
      </c>
      <c r="S124">
        <v>120</v>
      </c>
      <c r="T124">
        <v>122.9</v>
      </c>
      <c r="U124">
        <v>98.3</v>
      </c>
      <c r="V124" t="s">
        <v>180</v>
      </c>
      <c r="W124" t="s">
        <v>180</v>
      </c>
      <c r="X124" t="s">
        <v>183</v>
      </c>
      <c r="Y124" t="s">
        <v>181</v>
      </c>
      <c r="Z124" t="s">
        <v>952</v>
      </c>
      <c r="AA124" t="s">
        <v>795</v>
      </c>
      <c r="AB124" t="s">
        <v>706</v>
      </c>
      <c r="AC124" t="s">
        <v>242</v>
      </c>
      <c r="AD124" t="s">
        <v>953</v>
      </c>
      <c r="AE124" t="s">
        <v>242</v>
      </c>
      <c r="AF124" t="s">
        <v>183</v>
      </c>
      <c r="AG124">
        <v>120</v>
      </c>
      <c r="AH124" t="s">
        <v>175</v>
      </c>
      <c r="AI124" t="s">
        <v>175</v>
      </c>
      <c r="AJ124" t="s">
        <v>180</v>
      </c>
      <c r="AK124" t="s">
        <v>175</v>
      </c>
      <c r="AL124" t="s">
        <v>175</v>
      </c>
      <c r="AM124">
        <v>90</v>
      </c>
      <c r="AN124" t="s">
        <v>175</v>
      </c>
      <c r="AO124">
        <v>1</v>
      </c>
      <c r="AP124">
        <v>16</v>
      </c>
      <c r="AQ124">
        <v>2.0699999999999998</v>
      </c>
      <c r="AR124">
        <v>249.6</v>
      </c>
      <c r="AS124" t="s">
        <v>175</v>
      </c>
      <c r="AT124" t="s">
        <v>175</v>
      </c>
      <c r="AU124" t="s">
        <v>175</v>
      </c>
      <c r="AV124" t="s">
        <v>175</v>
      </c>
      <c r="AW124">
        <v>2</v>
      </c>
      <c r="AX124" t="s">
        <v>188</v>
      </c>
      <c r="AY124" t="s">
        <v>204</v>
      </c>
      <c r="AZ124" t="s">
        <v>175</v>
      </c>
      <c r="BA124" t="s">
        <v>180</v>
      </c>
      <c r="BB124">
        <v>7</v>
      </c>
      <c r="BC124" t="s">
        <v>190</v>
      </c>
      <c r="BD124" t="s">
        <v>1014</v>
      </c>
      <c r="BE124">
        <v>6.4</v>
      </c>
      <c r="BF124" t="s">
        <v>192</v>
      </c>
      <c r="BG124" t="s">
        <v>180</v>
      </c>
      <c r="BH124">
        <v>0</v>
      </c>
      <c r="BI124">
        <v>7.1039999999999903</v>
      </c>
      <c r="BJ124">
        <v>0</v>
      </c>
      <c r="BK124">
        <v>46.393599999999999</v>
      </c>
      <c r="BL124">
        <v>74.0976</v>
      </c>
      <c r="BM124" t="s">
        <v>268</v>
      </c>
      <c r="BN124">
        <v>24.202399999999901</v>
      </c>
      <c r="BO124">
        <v>83.614199999999897</v>
      </c>
      <c r="BP124">
        <v>9.5165999999999809</v>
      </c>
      <c r="BQ124" t="s">
        <v>1961</v>
      </c>
      <c r="BR124">
        <v>5.54</v>
      </c>
      <c r="BS124">
        <v>14.4</v>
      </c>
      <c r="BT124">
        <v>2.1</v>
      </c>
      <c r="BU124">
        <v>0</v>
      </c>
      <c r="BV124">
        <v>39.768900000000002</v>
      </c>
      <c r="BW124">
        <v>61.808900000000001</v>
      </c>
      <c r="BX124">
        <v>21.8052999999999</v>
      </c>
      <c r="BY124">
        <v>9</v>
      </c>
      <c r="BZ124">
        <v>0</v>
      </c>
    </row>
    <row r="125" spans="1:78" x14ac:dyDescent="0.25">
      <c r="A125">
        <v>2321079</v>
      </c>
      <c r="B125" t="s">
        <v>361</v>
      </c>
      <c r="C125" t="s">
        <v>362</v>
      </c>
      <c r="D125" t="s">
        <v>1302</v>
      </c>
      <c r="E125" t="s">
        <v>1303</v>
      </c>
      <c r="F125" t="s">
        <v>1304</v>
      </c>
      <c r="G125" t="s">
        <v>197</v>
      </c>
      <c r="H125" t="s">
        <v>198</v>
      </c>
      <c r="I125" t="s">
        <v>1181</v>
      </c>
      <c r="J125" t="s">
        <v>179</v>
      </c>
      <c r="K125">
        <v>3.2</v>
      </c>
      <c r="L125">
        <v>2</v>
      </c>
      <c r="M125">
        <v>32</v>
      </c>
      <c r="N125" t="s">
        <v>175</v>
      </c>
      <c r="O125">
        <v>0.6</v>
      </c>
      <c r="P125">
        <v>1</v>
      </c>
      <c r="Q125">
        <v>10.5</v>
      </c>
      <c r="R125">
        <v>23.1</v>
      </c>
      <c r="S125">
        <v>120</v>
      </c>
      <c r="T125">
        <v>115</v>
      </c>
      <c r="U125">
        <v>87.4</v>
      </c>
      <c r="V125" t="s">
        <v>180</v>
      </c>
      <c r="W125" t="s">
        <v>180</v>
      </c>
      <c r="X125" t="s">
        <v>180</v>
      </c>
      <c r="Y125" t="s">
        <v>181</v>
      </c>
      <c r="Z125" t="s">
        <v>941</v>
      </c>
      <c r="AA125" t="s">
        <v>722</v>
      </c>
      <c r="AB125" t="s">
        <v>900</v>
      </c>
      <c r="AC125" t="s">
        <v>242</v>
      </c>
      <c r="AD125" t="s">
        <v>1305</v>
      </c>
      <c r="AE125" t="s">
        <v>242</v>
      </c>
      <c r="AF125" t="s">
        <v>180</v>
      </c>
      <c r="AG125">
        <v>120</v>
      </c>
      <c r="AH125" t="s">
        <v>175</v>
      </c>
      <c r="AI125" t="s">
        <v>175</v>
      </c>
      <c r="AJ125" t="s">
        <v>180</v>
      </c>
      <c r="AK125" t="s">
        <v>183</v>
      </c>
      <c r="AL125" t="s">
        <v>175</v>
      </c>
      <c r="AM125">
        <v>150</v>
      </c>
      <c r="AN125" t="s">
        <v>175</v>
      </c>
      <c r="AO125">
        <v>1</v>
      </c>
      <c r="AP125">
        <v>32</v>
      </c>
      <c r="AQ125">
        <v>2.0699999999999998</v>
      </c>
      <c r="AR125">
        <v>242.18</v>
      </c>
      <c r="AS125">
        <v>0.85</v>
      </c>
      <c r="AT125">
        <v>0.89</v>
      </c>
      <c r="AU125">
        <v>0.88</v>
      </c>
      <c r="AV125">
        <v>0.9</v>
      </c>
      <c r="AW125">
        <v>2</v>
      </c>
      <c r="AX125" t="s">
        <v>188</v>
      </c>
      <c r="AY125" t="s">
        <v>204</v>
      </c>
      <c r="AZ125" t="s">
        <v>175</v>
      </c>
      <c r="BA125" t="s">
        <v>175</v>
      </c>
      <c r="BB125">
        <v>7</v>
      </c>
      <c r="BC125" t="s">
        <v>190</v>
      </c>
      <c r="BD125" t="s">
        <v>1014</v>
      </c>
      <c r="BE125">
        <v>6.4</v>
      </c>
      <c r="BF125" t="s">
        <v>993</v>
      </c>
      <c r="BG125" t="s">
        <v>183</v>
      </c>
      <c r="BH125">
        <v>0</v>
      </c>
      <c r="BI125">
        <v>11.808</v>
      </c>
      <c r="BJ125">
        <v>0</v>
      </c>
      <c r="BK125">
        <v>45.718379999999897</v>
      </c>
      <c r="BL125">
        <v>60.126379999999997</v>
      </c>
      <c r="BM125" t="s">
        <v>268</v>
      </c>
      <c r="BN125">
        <v>27.273620000000001</v>
      </c>
      <c r="BO125">
        <v>74.635199999999998</v>
      </c>
      <c r="BP125">
        <v>14.50882</v>
      </c>
      <c r="BQ125" t="s">
        <v>1961</v>
      </c>
      <c r="BR125">
        <v>9.3799999999999901</v>
      </c>
      <c r="BS125">
        <v>0</v>
      </c>
      <c r="BT125">
        <v>2.1</v>
      </c>
      <c r="BU125">
        <v>0</v>
      </c>
      <c r="BV125">
        <v>39.19014</v>
      </c>
      <c r="BW125">
        <v>50.670139999999897</v>
      </c>
      <c r="BX125">
        <v>23.965060000000001</v>
      </c>
      <c r="BY125">
        <v>9</v>
      </c>
      <c r="BZ125">
        <v>0</v>
      </c>
    </row>
    <row r="126" spans="1:78" x14ac:dyDescent="0.25">
      <c r="A126">
        <v>2319914</v>
      </c>
      <c r="B126" t="s">
        <v>361</v>
      </c>
      <c r="C126" t="s">
        <v>362</v>
      </c>
      <c r="D126" t="s">
        <v>994</v>
      </c>
      <c r="E126" t="s">
        <v>995</v>
      </c>
      <c r="F126" t="s">
        <v>2046</v>
      </c>
      <c r="G126" t="s">
        <v>197</v>
      </c>
      <c r="H126" t="s">
        <v>198</v>
      </c>
      <c r="I126" t="s">
        <v>199</v>
      </c>
      <c r="J126" t="s">
        <v>179</v>
      </c>
      <c r="K126">
        <v>3.1</v>
      </c>
      <c r="L126">
        <v>2</v>
      </c>
      <c r="M126">
        <v>32</v>
      </c>
      <c r="N126" t="s">
        <v>374</v>
      </c>
      <c r="O126">
        <v>0.6</v>
      </c>
      <c r="P126">
        <v>1.1000000000000001</v>
      </c>
      <c r="Q126">
        <v>9.9</v>
      </c>
      <c r="R126">
        <v>19.3</v>
      </c>
      <c r="S126">
        <v>120</v>
      </c>
      <c r="T126">
        <v>126.1</v>
      </c>
      <c r="U126">
        <v>75.099999999999994</v>
      </c>
      <c r="V126" t="s">
        <v>180</v>
      </c>
      <c r="W126" t="s">
        <v>180</v>
      </c>
      <c r="X126" t="s">
        <v>180</v>
      </c>
      <c r="Y126" t="s">
        <v>181</v>
      </c>
      <c r="Z126" t="s">
        <v>2047</v>
      </c>
      <c r="AA126" t="s">
        <v>996</v>
      </c>
      <c r="AB126" t="s">
        <v>354</v>
      </c>
      <c r="AC126" t="s">
        <v>186</v>
      </c>
      <c r="AD126" t="s">
        <v>997</v>
      </c>
      <c r="AE126" t="s">
        <v>186</v>
      </c>
      <c r="AF126" t="s">
        <v>180</v>
      </c>
      <c r="AG126">
        <v>120</v>
      </c>
      <c r="AH126" t="s">
        <v>175</v>
      </c>
      <c r="AI126" t="s">
        <v>175</v>
      </c>
      <c r="AJ126" t="s">
        <v>180</v>
      </c>
      <c r="AK126" t="s">
        <v>183</v>
      </c>
      <c r="AL126" t="s">
        <v>175</v>
      </c>
      <c r="AM126">
        <v>120</v>
      </c>
      <c r="AN126" t="s">
        <v>175</v>
      </c>
      <c r="AO126">
        <v>1</v>
      </c>
      <c r="AP126">
        <v>32</v>
      </c>
      <c r="AQ126">
        <v>2.0699999999999998</v>
      </c>
      <c r="AR126">
        <v>197.52</v>
      </c>
      <c r="AS126" t="s">
        <v>175</v>
      </c>
      <c r="AT126" t="s">
        <v>175</v>
      </c>
      <c r="AU126" t="s">
        <v>175</v>
      </c>
      <c r="AV126" t="s">
        <v>175</v>
      </c>
      <c r="AW126">
        <v>2</v>
      </c>
      <c r="AX126" t="s">
        <v>188</v>
      </c>
      <c r="AY126" t="s">
        <v>204</v>
      </c>
      <c r="AZ126" t="s">
        <v>175</v>
      </c>
      <c r="BA126" t="s">
        <v>180</v>
      </c>
      <c r="BB126">
        <v>7</v>
      </c>
      <c r="BC126" t="s">
        <v>190</v>
      </c>
      <c r="BD126" t="s">
        <v>1014</v>
      </c>
      <c r="BE126">
        <v>6.2</v>
      </c>
      <c r="BF126" t="s">
        <v>993</v>
      </c>
      <c r="BG126" t="s">
        <v>180</v>
      </c>
      <c r="BH126">
        <v>0</v>
      </c>
      <c r="BI126">
        <v>11.808</v>
      </c>
      <c r="BJ126">
        <v>0</v>
      </c>
      <c r="BK126">
        <v>42.630399999999902</v>
      </c>
      <c r="BL126">
        <v>75.038399999999996</v>
      </c>
      <c r="BM126" t="s">
        <v>268</v>
      </c>
      <c r="BN126">
        <v>6.1599999999998503E-2</v>
      </c>
      <c r="BO126">
        <v>64.517399999999995</v>
      </c>
      <c r="BP126">
        <v>-10.521000000000001</v>
      </c>
      <c r="BQ126" t="s">
        <v>1961</v>
      </c>
      <c r="BR126">
        <v>9.3799999999999901</v>
      </c>
      <c r="BS126">
        <v>14.4</v>
      </c>
      <c r="BT126">
        <v>2.1</v>
      </c>
      <c r="BU126">
        <v>0</v>
      </c>
      <c r="BV126">
        <v>36.755459999999999</v>
      </c>
      <c r="BW126">
        <v>62.635460000000002</v>
      </c>
      <c r="BX126">
        <v>1.88193999999999</v>
      </c>
      <c r="BY126">
        <v>9</v>
      </c>
      <c r="BZ126">
        <v>1</v>
      </c>
    </row>
    <row r="127" spans="1:78" x14ac:dyDescent="0.25">
      <c r="A127">
        <v>2319892</v>
      </c>
      <c r="B127" t="s">
        <v>361</v>
      </c>
      <c r="C127" t="s">
        <v>362</v>
      </c>
      <c r="D127" t="s">
        <v>998</v>
      </c>
      <c r="E127" t="s">
        <v>999</v>
      </c>
      <c r="F127" t="s">
        <v>1000</v>
      </c>
      <c r="G127" t="s">
        <v>197</v>
      </c>
      <c r="H127" t="s">
        <v>198</v>
      </c>
      <c r="I127" t="s">
        <v>199</v>
      </c>
      <c r="J127" t="s">
        <v>179</v>
      </c>
      <c r="K127">
        <v>3.1</v>
      </c>
      <c r="L127">
        <v>2</v>
      </c>
      <c r="M127">
        <v>32</v>
      </c>
      <c r="N127" t="s">
        <v>374</v>
      </c>
      <c r="O127">
        <v>0.3</v>
      </c>
      <c r="P127">
        <v>1.1000000000000001</v>
      </c>
      <c r="Q127">
        <v>10</v>
      </c>
      <c r="R127">
        <v>21.5</v>
      </c>
      <c r="S127">
        <v>120</v>
      </c>
      <c r="T127">
        <v>133</v>
      </c>
      <c r="U127">
        <v>80.599999999999994</v>
      </c>
      <c r="V127" t="s">
        <v>180</v>
      </c>
      <c r="W127" t="s">
        <v>180</v>
      </c>
      <c r="X127" t="s">
        <v>180</v>
      </c>
      <c r="Y127" t="s">
        <v>181</v>
      </c>
      <c r="Z127" t="s">
        <v>375</v>
      </c>
      <c r="AA127" t="s">
        <v>996</v>
      </c>
      <c r="AB127" t="s">
        <v>341</v>
      </c>
      <c r="AC127" t="s">
        <v>242</v>
      </c>
      <c r="AD127" t="s">
        <v>1001</v>
      </c>
      <c r="AE127" t="s">
        <v>242</v>
      </c>
      <c r="AF127" t="s">
        <v>180</v>
      </c>
      <c r="AG127">
        <v>120</v>
      </c>
      <c r="AH127" t="s">
        <v>175</v>
      </c>
      <c r="AI127" t="s">
        <v>175</v>
      </c>
      <c r="AJ127" t="s">
        <v>180</v>
      </c>
      <c r="AK127" t="s">
        <v>183</v>
      </c>
      <c r="AL127" t="s">
        <v>175</v>
      </c>
      <c r="AM127">
        <v>120</v>
      </c>
      <c r="AN127" t="s">
        <v>175</v>
      </c>
      <c r="AO127">
        <v>1</v>
      </c>
      <c r="AP127">
        <v>32</v>
      </c>
      <c r="AQ127">
        <v>2.0699999999999998</v>
      </c>
      <c r="AR127">
        <v>242.04</v>
      </c>
      <c r="AS127" t="s">
        <v>175</v>
      </c>
      <c r="AT127" t="s">
        <v>175</v>
      </c>
      <c r="AU127" t="s">
        <v>175</v>
      </c>
      <c r="AV127" t="s">
        <v>175</v>
      </c>
      <c r="AW127">
        <v>2</v>
      </c>
      <c r="AX127" t="s">
        <v>188</v>
      </c>
      <c r="AY127" t="s">
        <v>204</v>
      </c>
      <c r="AZ127" t="s">
        <v>175</v>
      </c>
      <c r="BA127" t="s">
        <v>180</v>
      </c>
      <c r="BB127">
        <v>7</v>
      </c>
      <c r="BC127" t="s">
        <v>190</v>
      </c>
      <c r="BD127" t="s">
        <v>1014</v>
      </c>
      <c r="BE127">
        <v>6.2</v>
      </c>
      <c r="BF127" t="s">
        <v>993</v>
      </c>
      <c r="BG127" t="s">
        <v>180</v>
      </c>
      <c r="BH127">
        <v>0</v>
      </c>
      <c r="BI127">
        <v>11.808</v>
      </c>
      <c r="BJ127">
        <v>0</v>
      </c>
      <c r="BK127">
        <v>45.705639999999903</v>
      </c>
      <c r="BL127">
        <v>78.113639999999904</v>
      </c>
      <c r="BM127" t="s">
        <v>268</v>
      </c>
      <c r="BN127">
        <v>2.4863599999999999</v>
      </c>
      <c r="BO127">
        <v>69.992400000000004</v>
      </c>
      <c r="BP127">
        <v>-8.1212399999999807</v>
      </c>
      <c r="BQ127" t="s">
        <v>1961</v>
      </c>
      <c r="BR127">
        <v>9.3799999999999901</v>
      </c>
      <c r="BS127">
        <v>14.4</v>
      </c>
      <c r="BT127">
        <v>2.1</v>
      </c>
      <c r="BU127">
        <v>0</v>
      </c>
      <c r="BV127">
        <v>39.179220000000001</v>
      </c>
      <c r="BW127">
        <v>65.059219999999996</v>
      </c>
      <c r="BX127">
        <v>4.9331799999999904</v>
      </c>
      <c r="BY127">
        <v>9</v>
      </c>
      <c r="BZ127">
        <v>1</v>
      </c>
    </row>
    <row r="128" spans="1:78" x14ac:dyDescent="0.25">
      <c r="A128">
        <v>2319891</v>
      </c>
      <c r="B128" t="s">
        <v>361</v>
      </c>
      <c r="C128" t="s">
        <v>362</v>
      </c>
      <c r="D128" t="s">
        <v>1002</v>
      </c>
      <c r="E128" t="s">
        <v>1003</v>
      </c>
      <c r="F128" t="s">
        <v>175</v>
      </c>
      <c r="G128" t="s">
        <v>197</v>
      </c>
      <c r="H128" t="s">
        <v>177</v>
      </c>
      <c r="I128" t="s">
        <v>1316</v>
      </c>
      <c r="J128" t="s">
        <v>179</v>
      </c>
      <c r="K128">
        <v>3.2</v>
      </c>
      <c r="L128">
        <v>2</v>
      </c>
      <c r="M128">
        <v>16</v>
      </c>
      <c r="N128" t="s">
        <v>374</v>
      </c>
      <c r="O128">
        <v>0.4</v>
      </c>
      <c r="P128">
        <v>1.2</v>
      </c>
      <c r="Q128">
        <v>19.600000000000001</v>
      </c>
      <c r="R128">
        <v>32.200000000000003</v>
      </c>
      <c r="S128">
        <v>120</v>
      </c>
      <c r="T128">
        <v>120.2</v>
      </c>
      <c r="U128">
        <v>126.3</v>
      </c>
      <c r="V128" t="s">
        <v>180</v>
      </c>
      <c r="W128" t="s">
        <v>180</v>
      </c>
      <c r="X128" t="s">
        <v>180</v>
      </c>
      <c r="Y128" t="s">
        <v>181</v>
      </c>
      <c r="Z128" t="s">
        <v>375</v>
      </c>
      <c r="AA128" t="s">
        <v>412</v>
      </c>
      <c r="AB128" t="s">
        <v>1004</v>
      </c>
      <c r="AC128" t="s">
        <v>242</v>
      </c>
      <c r="AD128" t="s">
        <v>1005</v>
      </c>
      <c r="AE128" t="s">
        <v>242</v>
      </c>
      <c r="AF128" t="s">
        <v>180</v>
      </c>
      <c r="AG128">
        <v>120</v>
      </c>
      <c r="AH128" t="s">
        <v>175</v>
      </c>
      <c r="AI128" t="s">
        <v>175</v>
      </c>
      <c r="AJ128" t="s">
        <v>180</v>
      </c>
      <c r="AK128" t="s">
        <v>183</v>
      </c>
      <c r="AL128" t="s">
        <v>175</v>
      </c>
      <c r="AM128">
        <v>120</v>
      </c>
      <c r="AN128" t="s">
        <v>175</v>
      </c>
      <c r="AO128">
        <v>1</v>
      </c>
      <c r="AP128">
        <v>16</v>
      </c>
      <c r="AQ128">
        <v>2.0699999999999998</v>
      </c>
      <c r="AR128">
        <v>242.04</v>
      </c>
      <c r="AS128" t="s">
        <v>175</v>
      </c>
      <c r="AT128" t="s">
        <v>175</v>
      </c>
      <c r="AU128" t="s">
        <v>175</v>
      </c>
      <c r="AV128" t="s">
        <v>175</v>
      </c>
      <c r="AW128">
        <v>2</v>
      </c>
      <c r="AX128" t="s">
        <v>188</v>
      </c>
      <c r="AY128" t="s">
        <v>204</v>
      </c>
      <c r="AZ128" t="s">
        <v>175</v>
      </c>
      <c r="BA128" t="s">
        <v>180</v>
      </c>
      <c r="BB128">
        <v>7</v>
      </c>
      <c r="BC128" t="s">
        <v>190</v>
      </c>
      <c r="BD128" t="s">
        <v>1014</v>
      </c>
      <c r="BE128">
        <v>6.4</v>
      </c>
      <c r="BF128" t="s">
        <v>993</v>
      </c>
      <c r="BG128" t="s">
        <v>180</v>
      </c>
      <c r="BH128">
        <v>0</v>
      </c>
      <c r="BI128">
        <v>7.1039999999999903</v>
      </c>
      <c r="BJ128">
        <v>0</v>
      </c>
      <c r="BK128">
        <v>45.705639999999903</v>
      </c>
      <c r="BL128">
        <v>73.409639999999996</v>
      </c>
      <c r="BM128" t="s">
        <v>268</v>
      </c>
      <c r="BN128">
        <v>52.890360000000001</v>
      </c>
      <c r="BO128">
        <v>107.0472</v>
      </c>
      <c r="BP128">
        <v>33.637560000000001</v>
      </c>
      <c r="BQ128" t="s">
        <v>1961</v>
      </c>
      <c r="BR128">
        <v>5.54</v>
      </c>
      <c r="BS128">
        <v>14.4</v>
      </c>
      <c r="BT128">
        <v>2.1</v>
      </c>
      <c r="BU128">
        <v>0</v>
      </c>
      <c r="BV128">
        <v>39.179220000000001</v>
      </c>
      <c r="BW128">
        <v>61.21922</v>
      </c>
      <c r="BX128">
        <v>45.827979999999997</v>
      </c>
      <c r="BY128">
        <v>9</v>
      </c>
      <c r="BZ128">
        <v>0</v>
      </c>
    </row>
    <row r="129" spans="1:78" x14ac:dyDescent="0.25">
      <c r="A129">
        <v>2336688</v>
      </c>
      <c r="B129" t="s">
        <v>406</v>
      </c>
      <c r="C129" t="s">
        <v>407</v>
      </c>
      <c r="D129" t="s">
        <v>1977</v>
      </c>
      <c r="E129" t="s">
        <v>1978</v>
      </c>
      <c r="F129" t="s">
        <v>1979</v>
      </c>
      <c r="G129" t="s">
        <v>197</v>
      </c>
      <c r="H129" t="s">
        <v>198</v>
      </c>
      <c r="I129" t="s">
        <v>1362</v>
      </c>
      <c r="J129" t="s">
        <v>328</v>
      </c>
      <c r="K129">
        <v>1.8</v>
      </c>
      <c r="L129">
        <v>4</v>
      </c>
      <c r="M129">
        <v>4</v>
      </c>
      <c r="N129" t="s">
        <v>175</v>
      </c>
      <c r="O129">
        <v>0.3</v>
      </c>
      <c r="P129">
        <v>0.6</v>
      </c>
      <c r="Q129">
        <v>3</v>
      </c>
      <c r="R129">
        <v>16.2</v>
      </c>
      <c r="S129">
        <v>135</v>
      </c>
      <c r="T129">
        <v>68.400000000000006</v>
      </c>
      <c r="U129">
        <v>55.3</v>
      </c>
      <c r="V129" t="s">
        <v>180</v>
      </c>
      <c r="W129" t="s">
        <v>180</v>
      </c>
      <c r="X129" t="s">
        <v>180</v>
      </c>
      <c r="Y129" t="s">
        <v>181</v>
      </c>
      <c r="Z129">
        <v>0</v>
      </c>
      <c r="AA129" t="s">
        <v>1981</v>
      </c>
      <c r="AB129" t="s">
        <v>1982</v>
      </c>
      <c r="AC129" t="s">
        <v>186</v>
      </c>
      <c r="AD129" t="s">
        <v>1983</v>
      </c>
      <c r="AE129" t="s">
        <v>186</v>
      </c>
      <c r="AF129" t="s">
        <v>180</v>
      </c>
      <c r="AG129">
        <v>135</v>
      </c>
      <c r="AH129" t="s">
        <v>175</v>
      </c>
      <c r="AI129" t="s">
        <v>175</v>
      </c>
      <c r="AJ129" t="s">
        <v>183</v>
      </c>
      <c r="AK129" t="s">
        <v>175</v>
      </c>
      <c r="AL129" t="s">
        <v>175</v>
      </c>
      <c r="AM129" t="s">
        <v>175</v>
      </c>
      <c r="AN129" t="s">
        <v>175</v>
      </c>
      <c r="AO129">
        <v>1</v>
      </c>
      <c r="AP129">
        <v>4</v>
      </c>
      <c r="AQ129">
        <v>2.0699999999999998</v>
      </c>
      <c r="AR129">
        <v>259.55</v>
      </c>
      <c r="AS129" t="s">
        <v>175</v>
      </c>
      <c r="AT129" t="s">
        <v>175</v>
      </c>
      <c r="AU129" t="s">
        <v>175</v>
      </c>
      <c r="AV129" t="s">
        <v>175</v>
      </c>
      <c r="AW129">
        <v>1</v>
      </c>
      <c r="AX129" t="s">
        <v>188</v>
      </c>
      <c r="AY129" t="s">
        <v>189</v>
      </c>
      <c r="AZ129" t="s">
        <v>175</v>
      </c>
      <c r="BA129" t="s">
        <v>175</v>
      </c>
      <c r="BB129">
        <v>7.1</v>
      </c>
      <c r="BC129" t="s">
        <v>190</v>
      </c>
      <c r="BD129" t="s">
        <v>1321</v>
      </c>
      <c r="BE129">
        <v>7.2</v>
      </c>
      <c r="BF129" t="s">
        <v>192</v>
      </c>
      <c r="BG129" t="s">
        <v>183</v>
      </c>
      <c r="BH129">
        <v>0</v>
      </c>
      <c r="BI129">
        <v>3.5759999999999899</v>
      </c>
      <c r="BJ129">
        <v>0</v>
      </c>
      <c r="BK129">
        <v>47.299050000000001</v>
      </c>
      <c r="BL129">
        <v>50.875050000000002</v>
      </c>
      <c r="BM129" t="s">
        <v>268</v>
      </c>
      <c r="BN129">
        <v>4.4249499999999902</v>
      </c>
      <c r="BO129">
        <v>47.960999999999999</v>
      </c>
      <c r="BP129">
        <v>-2.91405</v>
      </c>
      <c r="BQ129" t="s">
        <v>1961</v>
      </c>
      <c r="BR129">
        <v>2.66</v>
      </c>
      <c r="BS129">
        <v>0</v>
      </c>
      <c r="BT129">
        <v>0</v>
      </c>
      <c r="BU129">
        <v>0</v>
      </c>
      <c r="BV129">
        <v>40.545000000000002</v>
      </c>
      <c r="BW129">
        <v>43.204999999999998</v>
      </c>
      <c r="BX129">
        <v>4.7560000000000002</v>
      </c>
      <c r="BY129">
        <v>9</v>
      </c>
      <c r="BZ129">
        <v>1</v>
      </c>
    </row>
    <row r="130" spans="1:78" x14ac:dyDescent="0.25">
      <c r="A130">
        <v>2332348</v>
      </c>
      <c r="B130" t="s">
        <v>171</v>
      </c>
      <c r="C130" t="s">
        <v>172</v>
      </c>
      <c r="D130" t="s">
        <v>279</v>
      </c>
      <c r="E130" t="s">
        <v>280</v>
      </c>
      <c r="F130" t="s">
        <v>175</v>
      </c>
      <c r="G130" t="s">
        <v>197</v>
      </c>
      <c r="H130" t="s">
        <v>198</v>
      </c>
      <c r="I130" t="s">
        <v>334</v>
      </c>
      <c r="J130" t="s">
        <v>179</v>
      </c>
      <c r="K130">
        <v>1.8</v>
      </c>
      <c r="L130">
        <v>4</v>
      </c>
      <c r="M130">
        <v>8</v>
      </c>
      <c r="N130" t="s">
        <v>548</v>
      </c>
      <c r="O130">
        <v>0.4</v>
      </c>
      <c r="P130">
        <v>0.5</v>
      </c>
      <c r="Q130">
        <v>4.4000000000000004</v>
      </c>
      <c r="R130">
        <v>20.2</v>
      </c>
      <c r="S130">
        <v>135</v>
      </c>
      <c r="T130">
        <v>87.8</v>
      </c>
      <c r="U130">
        <v>69.3</v>
      </c>
      <c r="V130" t="s">
        <v>180</v>
      </c>
      <c r="W130" t="s">
        <v>180</v>
      </c>
      <c r="X130" t="s">
        <v>180</v>
      </c>
      <c r="Y130" t="s">
        <v>181</v>
      </c>
      <c r="Z130" t="s">
        <v>282</v>
      </c>
      <c r="AA130" t="s">
        <v>283</v>
      </c>
      <c r="AB130" t="s">
        <v>284</v>
      </c>
      <c r="AC130" t="s">
        <v>186</v>
      </c>
      <c r="AD130" t="s">
        <v>285</v>
      </c>
      <c r="AE130" t="s">
        <v>186</v>
      </c>
      <c r="AF130" t="s">
        <v>180</v>
      </c>
      <c r="AG130">
        <v>135</v>
      </c>
      <c r="AH130" t="s">
        <v>175</v>
      </c>
      <c r="AI130" t="s">
        <v>175</v>
      </c>
      <c r="AJ130" t="s">
        <v>180</v>
      </c>
      <c r="AK130" t="s">
        <v>175</v>
      </c>
      <c r="AL130" t="s">
        <v>175</v>
      </c>
      <c r="AM130" t="s">
        <v>175</v>
      </c>
      <c r="AN130" t="s">
        <v>175</v>
      </c>
      <c r="AO130">
        <v>1</v>
      </c>
      <c r="AP130">
        <v>8</v>
      </c>
      <c r="AQ130">
        <v>2.0699999999999998</v>
      </c>
      <c r="AR130">
        <v>242.18</v>
      </c>
      <c r="AS130" t="s">
        <v>175</v>
      </c>
      <c r="AT130" t="s">
        <v>175</v>
      </c>
      <c r="AU130" t="s">
        <v>175</v>
      </c>
      <c r="AV130" t="s">
        <v>175</v>
      </c>
      <c r="AW130">
        <v>1</v>
      </c>
      <c r="AX130" t="s">
        <v>188</v>
      </c>
      <c r="AY130" t="s">
        <v>220</v>
      </c>
      <c r="AZ130" t="s">
        <v>175</v>
      </c>
      <c r="BA130" t="s">
        <v>180</v>
      </c>
      <c r="BB130">
        <v>7.1</v>
      </c>
      <c r="BC130" t="s">
        <v>190</v>
      </c>
      <c r="BD130" t="s">
        <v>1321</v>
      </c>
      <c r="BE130">
        <v>7.2</v>
      </c>
      <c r="BF130" t="s">
        <v>192</v>
      </c>
      <c r="BG130" t="s">
        <v>180</v>
      </c>
      <c r="BH130">
        <v>0</v>
      </c>
      <c r="BI130">
        <v>4.7519999999999998</v>
      </c>
      <c r="BJ130">
        <v>0</v>
      </c>
      <c r="BK130">
        <v>45.718379999999897</v>
      </c>
      <c r="BL130">
        <v>68.470380000000006</v>
      </c>
      <c r="BM130" t="s">
        <v>268</v>
      </c>
      <c r="BN130">
        <v>0.82961999999999103</v>
      </c>
      <c r="BO130">
        <v>59.436599999999899</v>
      </c>
      <c r="BP130">
        <v>-9.0337800000000108</v>
      </c>
      <c r="BQ130" t="s">
        <v>1961</v>
      </c>
      <c r="BR130">
        <v>3.62</v>
      </c>
      <c r="BS130">
        <v>14.4</v>
      </c>
      <c r="BT130">
        <v>0</v>
      </c>
      <c r="BU130">
        <v>0</v>
      </c>
      <c r="BV130">
        <v>39.19014</v>
      </c>
      <c r="BW130">
        <v>57.210139999999903</v>
      </c>
      <c r="BX130">
        <v>2.2264599999999901</v>
      </c>
      <c r="BY130">
        <v>9</v>
      </c>
      <c r="BZ130">
        <v>1</v>
      </c>
    </row>
    <row r="131" spans="1:78" x14ac:dyDescent="0.25">
      <c r="A131">
        <v>2329228</v>
      </c>
      <c r="B131" t="s">
        <v>249</v>
      </c>
      <c r="C131" t="s">
        <v>250</v>
      </c>
      <c r="D131" t="s">
        <v>517</v>
      </c>
      <c r="E131" t="s">
        <v>518</v>
      </c>
      <c r="F131" t="s">
        <v>175</v>
      </c>
      <c r="G131" t="s">
        <v>197</v>
      </c>
      <c r="H131" t="s">
        <v>198</v>
      </c>
      <c r="I131" t="s">
        <v>1397</v>
      </c>
      <c r="J131" t="s">
        <v>520</v>
      </c>
      <c r="K131">
        <v>3.7</v>
      </c>
      <c r="L131">
        <v>2</v>
      </c>
      <c r="M131">
        <v>32</v>
      </c>
      <c r="N131" t="s">
        <v>175</v>
      </c>
      <c r="O131">
        <v>0.8</v>
      </c>
      <c r="P131">
        <v>2</v>
      </c>
      <c r="Q131">
        <v>14.3</v>
      </c>
      <c r="R131">
        <v>18.899999999999999</v>
      </c>
      <c r="S131">
        <v>135</v>
      </c>
      <c r="T131">
        <v>80.3</v>
      </c>
      <c r="U131">
        <v>81</v>
      </c>
      <c r="V131" t="s">
        <v>180</v>
      </c>
      <c r="W131" t="s">
        <v>180</v>
      </c>
      <c r="X131" t="s">
        <v>180</v>
      </c>
      <c r="Y131" t="s">
        <v>181</v>
      </c>
      <c r="Z131" t="s">
        <v>521</v>
      </c>
      <c r="AA131" t="s">
        <v>522</v>
      </c>
      <c r="AB131" t="s">
        <v>254</v>
      </c>
      <c r="AC131" t="s">
        <v>186</v>
      </c>
      <c r="AD131" t="s">
        <v>523</v>
      </c>
      <c r="AE131" t="s">
        <v>186</v>
      </c>
      <c r="AF131" t="s">
        <v>180</v>
      </c>
      <c r="AG131">
        <v>135</v>
      </c>
      <c r="AH131" t="s">
        <v>175</v>
      </c>
      <c r="AI131" t="s">
        <v>175</v>
      </c>
      <c r="AJ131" t="s">
        <v>183</v>
      </c>
      <c r="AK131" t="s">
        <v>175</v>
      </c>
      <c r="AL131" t="s">
        <v>175</v>
      </c>
      <c r="AM131">
        <v>230</v>
      </c>
      <c r="AN131" t="s">
        <v>175</v>
      </c>
      <c r="AO131">
        <v>1</v>
      </c>
      <c r="AP131">
        <v>32</v>
      </c>
      <c r="AQ131">
        <v>1.05</v>
      </c>
      <c r="AR131">
        <v>103.3</v>
      </c>
      <c r="AS131" t="s">
        <v>175</v>
      </c>
      <c r="AT131" t="s">
        <v>175</v>
      </c>
      <c r="AU131" t="s">
        <v>175</v>
      </c>
      <c r="AV131" t="s">
        <v>175</v>
      </c>
      <c r="AW131">
        <v>2</v>
      </c>
      <c r="AX131" t="s">
        <v>188</v>
      </c>
      <c r="AY131" t="s">
        <v>189</v>
      </c>
      <c r="AZ131" t="s">
        <v>175</v>
      </c>
      <c r="BA131" t="s">
        <v>183</v>
      </c>
      <c r="BB131">
        <v>7</v>
      </c>
      <c r="BC131" t="s">
        <v>190</v>
      </c>
      <c r="BD131" t="s">
        <v>1321</v>
      </c>
      <c r="BE131">
        <v>7.4</v>
      </c>
      <c r="BF131" t="s">
        <v>420</v>
      </c>
      <c r="BG131" t="s">
        <v>183</v>
      </c>
      <c r="BH131">
        <v>0</v>
      </c>
      <c r="BI131">
        <v>11.808</v>
      </c>
      <c r="BJ131">
        <v>0</v>
      </c>
      <c r="BK131">
        <v>23.467599999999901</v>
      </c>
      <c r="BL131">
        <v>35.775599999999997</v>
      </c>
      <c r="BM131" t="s">
        <v>268</v>
      </c>
      <c r="BN131">
        <v>45.224400000000003</v>
      </c>
      <c r="BO131">
        <v>71.131199999999893</v>
      </c>
      <c r="BP131">
        <v>35.355599999999903</v>
      </c>
      <c r="BQ131" t="s">
        <v>1961</v>
      </c>
      <c r="BR131">
        <v>9.3799999999999901</v>
      </c>
      <c r="BS131">
        <v>0</v>
      </c>
      <c r="BT131">
        <v>0.4</v>
      </c>
      <c r="BU131">
        <v>0</v>
      </c>
      <c r="BV131">
        <v>20.189900000000002</v>
      </c>
      <c r="BW131">
        <v>29.969899999999999</v>
      </c>
      <c r="BX131">
        <v>41.161299999999898</v>
      </c>
      <c r="BY131">
        <v>9</v>
      </c>
      <c r="BZ131">
        <v>0</v>
      </c>
    </row>
    <row r="132" spans="1:78" x14ac:dyDescent="0.25">
      <c r="A132">
        <v>2329223</v>
      </c>
      <c r="B132" t="s">
        <v>171</v>
      </c>
      <c r="C132" t="s">
        <v>172</v>
      </c>
      <c r="D132" t="s">
        <v>1099</v>
      </c>
      <c r="E132" t="s">
        <v>1100</v>
      </c>
      <c r="F132" t="s">
        <v>1101</v>
      </c>
      <c r="G132" t="s">
        <v>197</v>
      </c>
      <c r="H132" t="s">
        <v>198</v>
      </c>
      <c r="I132" t="s">
        <v>334</v>
      </c>
      <c r="J132" t="s">
        <v>179</v>
      </c>
      <c r="K132">
        <v>1.8</v>
      </c>
      <c r="L132">
        <v>4</v>
      </c>
      <c r="M132">
        <v>16</v>
      </c>
      <c r="N132" t="s">
        <v>548</v>
      </c>
      <c r="O132">
        <v>0.3</v>
      </c>
      <c r="P132">
        <v>1.9</v>
      </c>
      <c r="Q132">
        <v>5.6</v>
      </c>
      <c r="R132">
        <v>18.8</v>
      </c>
      <c r="S132">
        <v>135</v>
      </c>
      <c r="T132">
        <v>130.69999999999999</v>
      </c>
      <c r="U132">
        <v>67</v>
      </c>
      <c r="V132" t="s">
        <v>180</v>
      </c>
      <c r="W132" t="s">
        <v>180</v>
      </c>
      <c r="X132" t="s">
        <v>180</v>
      </c>
      <c r="Y132" t="s">
        <v>181</v>
      </c>
      <c r="Z132" t="s">
        <v>1102</v>
      </c>
      <c r="AA132" t="s">
        <v>1103</v>
      </c>
      <c r="AB132" t="s">
        <v>232</v>
      </c>
      <c r="AC132" t="s">
        <v>186</v>
      </c>
      <c r="AD132" t="s">
        <v>1104</v>
      </c>
      <c r="AE132" t="s">
        <v>186</v>
      </c>
      <c r="AF132" t="s">
        <v>180</v>
      </c>
      <c r="AG132">
        <v>135</v>
      </c>
      <c r="AH132" t="s">
        <v>175</v>
      </c>
      <c r="AI132" t="s">
        <v>175</v>
      </c>
      <c r="AJ132" t="s">
        <v>180</v>
      </c>
      <c r="AK132" t="s">
        <v>183</v>
      </c>
      <c r="AL132" t="s">
        <v>175</v>
      </c>
      <c r="AM132" t="s">
        <v>175</v>
      </c>
      <c r="AN132" t="s">
        <v>175</v>
      </c>
      <c r="AO132">
        <v>1</v>
      </c>
      <c r="AP132">
        <v>16</v>
      </c>
      <c r="AQ132">
        <v>2.0699999999999998</v>
      </c>
      <c r="AR132">
        <v>310.47000000000003</v>
      </c>
      <c r="AS132" t="s">
        <v>175</v>
      </c>
      <c r="AT132" t="s">
        <v>175</v>
      </c>
      <c r="AU132" t="s">
        <v>175</v>
      </c>
      <c r="AV132" t="s">
        <v>175</v>
      </c>
      <c r="AW132">
        <v>2</v>
      </c>
      <c r="AX132" t="s">
        <v>188</v>
      </c>
      <c r="AY132" t="s">
        <v>204</v>
      </c>
      <c r="AZ132" t="s">
        <v>175</v>
      </c>
      <c r="BA132" t="s">
        <v>180</v>
      </c>
      <c r="BB132">
        <v>7</v>
      </c>
      <c r="BC132" t="s">
        <v>190</v>
      </c>
      <c r="BD132" t="s">
        <v>1321</v>
      </c>
      <c r="BE132">
        <v>7.2</v>
      </c>
      <c r="BF132" t="s">
        <v>192</v>
      </c>
      <c r="BG132" t="s">
        <v>180</v>
      </c>
      <c r="BH132">
        <v>0</v>
      </c>
      <c r="BI132">
        <v>7.1039999999999903</v>
      </c>
      <c r="BJ132">
        <v>0</v>
      </c>
      <c r="BK132">
        <v>51.932769999999998</v>
      </c>
      <c r="BL132">
        <v>79.636769999999899</v>
      </c>
      <c r="BM132" t="s">
        <v>268</v>
      </c>
      <c r="BN132">
        <v>-12.636769999999901</v>
      </c>
      <c r="BO132">
        <v>62.195999999999998</v>
      </c>
      <c r="BP132">
        <v>-17.440769999999901</v>
      </c>
      <c r="BQ132" t="s">
        <v>1961</v>
      </c>
      <c r="BR132">
        <v>5.54</v>
      </c>
      <c r="BS132">
        <v>14.4</v>
      </c>
      <c r="BT132">
        <v>2.1</v>
      </c>
      <c r="BU132">
        <v>0</v>
      </c>
      <c r="BV132">
        <v>44.516759999999998</v>
      </c>
      <c r="BW132">
        <v>66.556759999999997</v>
      </c>
      <c r="BX132">
        <v>-4.3607600000000097</v>
      </c>
      <c r="BY132">
        <v>9</v>
      </c>
      <c r="BZ132">
        <v>1</v>
      </c>
    </row>
    <row r="133" spans="1:78" x14ac:dyDescent="0.25">
      <c r="A133">
        <v>2329222</v>
      </c>
      <c r="B133" t="s">
        <v>171</v>
      </c>
      <c r="C133" t="s">
        <v>172</v>
      </c>
      <c r="D133" t="s">
        <v>541</v>
      </c>
      <c r="E133" t="s">
        <v>542</v>
      </c>
      <c r="F133" t="s">
        <v>175</v>
      </c>
      <c r="G133" t="s">
        <v>197</v>
      </c>
      <c r="H133" t="s">
        <v>198</v>
      </c>
      <c r="I133" t="s">
        <v>334</v>
      </c>
      <c r="J133" t="s">
        <v>179</v>
      </c>
      <c r="K133">
        <v>1.8</v>
      </c>
      <c r="L133">
        <v>4</v>
      </c>
      <c r="M133">
        <v>4</v>
      </c>
      <c r="N133" t="s">
        <v>316</v>
      </c>
      <c r="O133">
        <v>0.3</v>
      </c>
      <c r="P133">
        <v>1.1000000000000001</v>
      </c>
      <c r="Q133">
        <v>13.2</v>
      </c>
      <c r="R133">
        <v>24.8</v>
      </c>
      <c r="S133">
        <v>135</v>
      </c>
      <c r="T133">
        <v>84.6</v>
      </c>
      <c r="U133">
        <v>95</v>
      </c>
      <c r="V133" t="s">
        <v>180</v>
      </c>
      <c r="W133" t="s">
        <v>180</v>
      </c>
      <c r="X133" t="s">
        <v>180</v>
      </c>
      <c r="Y133" t="s">
        <v>181</v>
      </c>
      <c r="Z133" t="s">
        <v>543</v>
      </c>
      <c r="AA133" t="s">
        <v>544</v>
      </c>
      <c r="AB133" t="s">
        <v>232</v>
      </c>
      <c r="AC133" t="s">
        <v>186</v>
      </c>
      <c r="AD133" t="s">
        <v>545</v>
      </c>
      <c r="AE133" t="s">
        <v>186</v>
      </c>
      <c r="AF133" t="s">
        <v>180</v>
      </c>
      <c r="AG133">
        <v>135</v>
      </c>
      <c r="AH133" t="s">
        <v>175</v>
      </c>
      <c r="AI133" t="s">
        <v>175</v>
      </c>
      <c r="AJ133" t="s">
        <v>180</v>
      </c>
      <c r="AK133" t="s">
        <v>175</v>
      </c>
      <c r="AL133" t="s">
        <v>175</v>
      </c>
      <c r="AM133" t="s">
        <v>175</v>
      </c>
      <c r="AN133" t="s">
        <v>175</v>
      </c>
      <c r="AO133">
        <v>1</v>
      </c>
      <c r="AP133">
        <v>4</v>
      </c>
      <c r="AQ133">
        <v>2.0699999999999998</v>
      </c>
      <c r="AR133">
        <v>242.18</v>
      </c>
      <c r="AS133" t="s">
        <v>175</v>
      </c>
      <c r="AT133" t="s">
        <v>175</v>
      </c>
      <c r="AU133" t="s">
        <v>175</v>
      </c>
      <c r="AV133" t="s">
        <v>175</v>
      </c>
      <c r="AW133">
        <v>1</v>
      </c>
      <c r="AX133" t="s">
        <v>188</v>
      </c>
      <c r="AY133" t="s">
        <v>220</v>
      </c>
      <c r="AZ133" t="s">
        <v>175</v>
      </c>
      <c r="BA133" t="s">
        <v>180</v>
      </c>
      <c r="BB133">
        <v>7</v>
      </c>
      <c r="BC133" t="s">
        <v>190</v>
      </c>
      <c r="BD133" t="s">
        <v>1321</v>
      </c>
      <c r="BE133">
        <v>7.2</v>
      </c>
      <c r="BF133" t="s">
        <v>192</v>
      </c>
      <c r="BG133" t="s">
        <v>180</v>
      </c>
      <c r="BH133">
        <v>0</v>
      </c>
      <c r="BI133">
        <v>3.5759999999999899</v>
      </c>
      <c r="BJ133">
        <v>0</v>
      </c>
      <c r="BK133">
        <v>45.718379999999897</v>
      </c>
      <c r="BL133">
        <v>67.294379999999904</v>
      </c>
      <c r="BM133" t="s">
        <v>268</v>
      </c>
      <c r="BN133">
        <v>27.70562</v>
      </c>
      <c r="BO133">
        <v>81.467999999999904</v>
      </c>
      <c r="BP133">
        <v>14.17362</v>
      </c>
      <c r="BQ133" t="s">
        <v>1961</v>
      </c>
      <c r="BR133">
        <v>2.66</v>
      </c>
      <c r="BS133">
        <v>14.4</v>
      </c>
      <c r="BT133">
        <v>0</v>
      </c>
      <c r="BU133">
        <v>0</v>
      </c>
      <c r="BV133">
        <v>39.19014</v>
      </c>
      <c r="BW133">
        <v>56.250140000000002</v>
      </c>
      <c r="BX133">
        <v>25.217859999999899</v>
      </c>
      <c r="BY133">
        <v>9</v>
      </c>
      <c r="BZ133">
        <v>0</v>
      </c>
    </row>
    <row r="134" spans="1:78" x14ac:dyDescent="0.25">
      <c r="A134">
        <v>2328928</v>
      </c>
      <c r="B134" t="s">
        <v>249</v>
      </c>
      <c r="C134" t="s">
        <v>250</v>
      </c>
      <c r="D134" t="s">
        <v>630</v>
      </c>
      <c r="E134" t="s">
        <v>631</v>
      </c>
      <c r="F134" t="s">
        <v>175</v>
      </c>
      <c r="G134" t="s">
        <v>197</v>
      </c>
      <c r="H134" t="s">
        <v>198</v>
      </c>
      <c r="I134" t="s">
        <v>1397</v>
      </c>
      <c r="J134" t="s">
        <v>520</v>
      </c>
      <c r="K134">
        <v>3.7</v>
      </c>
      <c r="L134">
        <v>2</v>
      </c>
      <c r="M134">
        <v>32</v>
      </c>
      <c r="N134" t="s">
        <v>175</v>
      </c>
      <c r="O134">
        <v>1</v>
      </c>
      <c r="P134">
        <v>2.1</v>
      </c>
      <c r="Q134">
        <v>15.6</v>
      </c>
      <c r="R134">
        <v>21.8</v>
      </c>
      <c r="S134">
        <v>135</v>
      </c>
      <c r="T134">
        <v>86.9</v>
      </c>
      <c r="U134">
        <v>92.1</v>
      </c>
      <c r="V134" t="s">
        <v>180</v>
      </c>
      <c r="W134" t="s">
        <v>180</v>
      </c>
      <c r="X134" t="s">
        <v>180</v>
      </c>
      <c r="Y134" t="s">
        <v>181</v>
      </c>
      <c r="Z134" t="s">
        <v>521</v>
      </c>
      <c r="AA134" t="s">
        <v>522</v>
      </c>
      <c r="AB134" t="s">
        <v>232</v>
      </c>
      <c r="AC134" t="s">
        <v>186</v>
      </c>
      <c r="AD134" t="s">
        <v>632</v>
      </c>
      <c r="AE134" t="s">
        <v>186</v>
      </c>
      <c r="AF134" t="s">
        <v>180</v>
      </c>
      <c r="AG134">
        <v>135</v>
      </c>
      <c r="AH134" t="s">
        <v>175</v>
      </c>
      <c r="AI134" t="s">
        <v>175</v>
      </c>
      <c r="AJ134" t="s">
        <v>183</v>
      </c>
      <c r="AK134" t="s">
        <v>175</v>
      </c>
      <c r="AL134" t="s">
        <v>175</v>
      </c>
      <c r="AM134">
        <v>230</v>
      </c>
      <c r="AN134" t="s">
        <v>175</v>
      </c>
      <c r="AO134">
        <v>1</v>
      </c>
      <c r="AP134">
        <v>32</v>
      </c>
      <c r="AQ134">
        <v>1.05</v>
      </c>
      <c r="AR134">
        <v>146.4</v>
      </c>
      <c r="AS134" t="s">
        <v>175</v>
      </c>
      <c r="AT134" t="s">
        <v>175</v>
      </c>
      <c r="AU134" t="s">
        <v>175</v>
      </c>
      <c r="AV134" t="s">
        <v>175</v>
      </c>
      <c r="AW134">
        <v>2</v>
      </c>
      <c r="AX134" t="s">
        <v>188</v>
      </c>
      <c r="AY134" t="s">
        <v>189</v>
      </c>
      <c r="AZ134" t="s">
        <v>175</v>
      </c>
      <c r="BA134" t="s">
        <v>183</v>
      </c>
      <c r="BB134">
        <v>7</v>
      </c>
      <c r="BC134" t="s">
        <v>190</v>
      </c>
      <c r="BD134" t="s">
        <v>1321</v>
      </c>
      <c r="BE134">
        <v>7.4</v>
      </c>
      <c r="BF134" t="s">
        <v>420</v>
      </c>
      <c r="BG134" t="s">
        <v>183</v>
      </c>
      <c r="BH134">
        <v>0</v>
      </c>
      <c r="BI134">
        <v>11.808</v>
      </c>
      <c r="BJ134">
        <v>0</v>
      </c>
      <c r="BK134">
        <v>30.880799999999901</v>
      </c>
      <c r="BL134">
        <v>43.188800000000001</v>
      </c>
      <c r="BM134" t="s">
        <v>268</v>
      </c>
      <c r="BN134">
        <v>48.911199999999901</v>
      </c>
      <c r="BO134">
        <v>80.548199999999994</v>
      </c>
      <c r="BP134">
        <v>37.359399999999901</v>
      </c>
      <c r="BQ134" t="s">
        <v>1961</v>
      </c>
      <c r="BR134">
        <v>9.3799999999999901</v>
      </c>
      <c r="BS134">
        <v>0</v>
      </c>
      <c r="BT134">
        <v>0.4</v>
      </c>
      <c r="BU134">
        <v>0</v>
      </c>
      <c r="BV134">
        <v>26.5687</v>
      </c>
      <c r="BW134">
        <v>36.348700000000001</v>
      </c>
      <c r="BX134">
        <v>44.199499999999901</v>
      </c>
      <c r="BY134">
        <v>9</v>
      </c>
      <c r="BZ134">
        <v>0</v>
      </c>
    </row>
    <row r="135" spans="1:78" x14ac:dyDescent="0.25">
      <c r="A135">
        <v>2328242</v>
      </c>
      <c r="B135" t="s">
        <v>249</v>
      </c>
      <c r="C135" t="s">
        <v>250</v>
      </c>
      <c r="D135" t="s">
        <v>2038</v>
      </c>
      <c r="E135" t="s">
        <v>2039</v>
      </c>
      <c r="F135" t="s">
        <v>175</v>
      </c>
      <c r="G135" t="s">
        <v>197</v>
      </c>
      <c r="H135" t="s">
        <v>198</v>
      </c>
      <c r="I135" t="s">
        <v>1575</v>
      </c>
      <c r="J135" t="s">
        <v>2031</v>
      </c>
      <c r="K135">
        <v>4</v>
      </c>
      <c r="L135">
        <v>2</v>
      </c>
      <c r="M135">
        <v>32</v>
      </c>
      <c r="N135" t="s">
        <v>175</v>
      </c>
      <c r="O135" t="s">
        <v>175</v>
      </c>
      <c r="P135" t="s">
        <v>175</v>
      </c>
      <c r="Q135" t="s">
        <v>175</v>
      </c>
      <c r="R135" t="s">
        <v>175</v>
      </c>
      <c r="S135" t="s">
        <v>175</v>
      </c>
      <c r="T135" t="s">
        <v>175</v>
      </c>
      <c r="U135" t="s">
        <v>175</v>
      </c>
      <c r="V135" t="s">
        <v>180</v>
      </c>
      <c r="W135" t="s">
        <v>180</v>
      </c>
      <c r="X135" t="s">
        <v>180</v>
      </c>
      <c r="Y135" t="s">
        <v>402</v>
      </c>
      <c r="Z135" t="s">
        <v>239</v>
      </c>
      <c r="AA135" t="s">
        <v>2041</v>
      </c>
      <c r="AB135" t="s">
        <v>1507</v>
      </c>
      <c r="AC135" t="s">
        <v>175</v>
      </c>
      <c r="AD135" t="s">
        <v>2042</v>
      </c>
      <c r="AE135" t="s">
        <v>175</v>
      </c>
      <c r="AF135" t="s">
        <v>180</v>
      </c>
      <c r="AG135">
        <v>135</v>
      </c>
      <c r="AH135" t="s">
        <v>175</v>
      </c>
      <c r="AI135" t="s">
        <v>175</v>
      </c>
      <c r="AJ135" t="s">
        <v>183</v>
      </c>
      <c r="AK135" t="s">
        <v>183</v>
      </c>
      <c r="AL135">
        <v>21.5</v>
      </c>
      <c r="AM135">
        <v>160</v>
      </c>
      <c r="AN135">
        <v>0.91</v>
      </c>
      <c r="AO135">
        <v>1</v>
      </c>
      <c r="AP135">
        <v>32</v>
      </c>
      <c r="AQ135">
        <v>2.0699999999999998</v>
      </c>
      <c r="AR135">
        <v>197.6</v>
      </c>
      <c r="AS135">
        <v>0.85</v>
      </c>
      <c r="AT135">
        <v>0.9</v>
      </c>
      <c r="AU135">
        <v>0.9</v>
      </c>
      <c r="AV135">
        <v>0.91</v>
      </c>
      <c r="AW135">
        <v>2</v>
      </c>
      <c r="AX135" t="s">
        <v>175</v>
      </c>
      <c r="AY135" t="s">
        <v>181</v>
      </c>
      <c r="AZ135" t="s">
        <v>2035</v>
      </c>
      <c r="BA135" t="s">
        <v>175</v>
      </c>
      <c r="BB135">
        <v>7</v>
      </c>
      <c r="BC135" t="s">
        <v>190</v>
      </c>
      <c r="BD135" t="s">
        <v>1321</v>
      </c>
      <c r="BE135">
        <v>8</v>
      </c>
      <c r="BF135" t="s">
        <v>420</v>
      </c>
      <c r="BG135" t="s">
        <v>183</v>
      </c>
      <c r="BH135">
        <v>0</v>
      </c>
      <c r="BI135">
        <v>11.808</v>
      </c>
      <c r="BJ135">
        <v>0</v>
      </c>
      <c r="BK135">
        <v>42.631999999999998</v>
      </c>
      <c r="BL135">
        <v>54.44</v>
      </c>
      <c r="BM135" t="s">
        <v>268</v>
      </c>
      <c r="BN135" t="s">
        <v>175</v>
      </c>
      <c r="BO135" t="s">
        <v>175</v>
      </c>
      <c r="BP135" t="s">
        <v>175</v>
      </c>
      <c r="BQ135" t="s">
        <v>1961</v>
      </c>
      <c r="BR135">
        <v>9.3799999999999901</v>
      </c>
      <c r="BS135">
        <v>0</v>
      </c>
      <c r="BT135">
        <v>0</v>
      </c>
      <c r="BU135">
        <v>0</v>
      </c>
      <c r="BV135">
        <v>36.756900000000002</v>
      </c>
      <c r="BW135">
        <v>46.136899999999997</v>
      </c>
      <c r="BX135" t="s">
        <v>175</v>
      </c>
      <c r="BY135">
        <v>9</v>
      </c>
      <c r="BZ135" t="s">
        <v>175</v>
      </c>
    </row>
    <row r="136" spans="1:78" x14ac:dyDescent="0.25">
      <c r="A136">
        <v>2322227</v>
      </c>
      <c r="B136" t="s">
        <v>361</v>
      </c>
      <c r="C136" t="s">
        <v>362</v>
      </c>
      <c r="D136" t="s">
        <v>949</v>
      </c>
      <c r="E136" t="s">
        <v>950</v>
      </c>
      <c r="F136" t="s">
        <v>951</v>
      </c>
      <c r="G136" t="s">
        <v>197</v>
      </c>
      <c r="H136" t="s">
        <v>198</v>
      </c>
      <c r="I136" t="s">
        <v>334</v>
      </c>
      <c r="J136" t="s">
        <v>179</v>
      </c>
      <c r="K136">
        <v>1.8</v>
      </c>
      <c r="L136">
        <v>4</v>
      </c>
      <c r="M136">
        <v>16</v>
      </c>
      <c r="N136" t="s">
        <v>548</v>
      </c>
      <c r="O136">
        <v>0.6</v>
      </c>
      <c r="P136">
        <v>0.9</v>
      </c>
      <c r="Q136">
        <v>10.8</v>
      </c>
      <c r="R136">
        <v>28</v>
      </c>
      <c r="S136">
        <v>135</v>
      </c>
      <c r="T136">
        <v>122.9</v>
      </c>
      <c r="U136">
        <v>102.8</v>
      </c>
      <c r="V136" t="s">
        <v>180</v>
      </c>
      <c r="W136" t="s">
        <v>180</v>
      </c>
      <c r="X136" t="s">
        <v>183</v>
      </c>
      <c r="Y136" t="s">
        <v>181</v>
      </c>
      <c r="Z136" t="s">
        <v>952</v>
      </c>
      <c r="AA136" t="s">
        <v>795</v>
      </c>
      <c r="AB136" t="s">
        <v>706</v>
      </c>
      <c r="AC136" t="s">
        <v>242</v>
      </c>
      <c r="AD136" t="s">
        <v>953</v>
      </c>
      <c r="AE136" t="s">
        <v>242</v>
      </c>
      <c r="AF136" t="s">
        <v>183</v>
      </c>
      <c r="AG136">
        <v>135</v>
      </c>
      <c r="AH136" t="s">
        <v>175</v>
      </c>
      <c r="AI136" t="s">
        <v>175</v>
      </c>
      <c r="AJ136" t="s">
        <v>180</v>
      </c>
      <c r="AK136" t="s">
        <v>175</v>
      </c>
      <c r="AL136" t="s">
        <v>175</v>
      </c>
      <c r="AM136">
        <v>90</v>
      </c>
      <c r="AN136" t="s">
        <v>175</v>
      </c>
      <c r="AO136">
        <v>1</v>
      </c>
      <c r="AP136">
        <v>16</v>
      </c>
      <c r="AQ136">
        <v>2.0699999999999998</v>
      </c>
      <c r="AR136">
        <v>249.6</v>
      </c>
      <c r="AS136" t="s">
        <v>175</v>
      </c>
      <c r="AT136" t="s">
        <v>175</v>
      </c>
      <c r="AU136" t="s">
        <v>175</v>
      </c>
      <c r="AV136" t="s">
        <v>175</v>
      </c>
      <c r="AW136">
        <v>2</v>
      </c>
      <c r="AX136" t="s">
        <v>188</v>
      </c>
      <c r="AY136" t="s">
        <v>204</v>
      </c>
      <c r="AZ136" t="s">
        <v>175</v>
      </c>
      <c r="BA136" t="s">
        <v>180</v>
      </c>
      <c r="BB136">
        <v>7</v>
      </c>
      <c r="BC136" t="s">
        <v>190</v>
      </c>
      <c r="BD136" t="s">
        <v>1321</v>
      </c>
      <c r="BE136">
        <v>7.2</v>
      </c>
      <c r="BF136" t="s">
        <v>192</v>
      </c>
      <c r="BG136" t="s">
        <v>180</v>
      </c>
      <c r="BH136">
        <v>0</v>
      </c>
      <c r="BI136">
        <v>7.1039999999999903</v>
      </c>
      <c r="BJ136">
        <v>0</v>
      </c>
      <c r="BK136">
        <v>46.393599999999999</v>
      </c>
      <c r="BL136">
        <v>74.0976</v>
      </c>
      <c r="BM136" t="s">
        <v>268</v>
      </c>
      <c r="BN136">
        <v>28.702399999999901</v>
      </c>
      <c r="BO136">
        <v>87.381</v>
      </c>
      <c r="BP136">
        <v>13.2834</v>
      </c>
      <c r="BQ136" t="s">
        <v>1961</v>
      </c>
      <c r="BR136">
        <v>5.54</v>
      </c>
      <c r="BS136">
        <v>14.4</v>
      </c>
      <c r="BT136">
        <v>2.1</v>
      </c>
      <c r="BU136">
        <v>0</v>
      </c>
      <c r="BV136">
        <v>39.768900000000002</v>
      </c>
      <c r="BW136">
        <v>61.808900000000001</v>
      </c>
      <c r="BX136">
        <v>25.572099999999899</v>
      </c>
      <c r="BY136">
        <v>9</v>
      </c>
      <c r="BZ136">
        <v>0</v>
      </c>
    </row>
    <row r="137" spans="1:78" x14ac:dyDescent="0.25">
      <c r="A137">
        <v>2329221</v>
      </c>
      <c r="B137" t="s">
        <v>406</v>
      </c>
      <c r="C137" t="s">
        <v>407</v>
      </c>
      <c r="D137" t="s">
        <v>1105</v>
      </c>
      <c r="E137" t="s">
        <v>1106</v>
      </c>
      <c r="F137" t="s">
        <v>1107</v>
      </c>
      <c r="G137" t="s">
        <v>197</v>
      </c>
      <c r="H137" t="s">
        <v>198</v>
      </c>
      <c r="I137" t="s">
        <v>1558</v>
      </c>
      <c r="J137" t="s">
        <v>179</v>
      </c>
      <c r="K137">
        <v>3.9</v>
      </c>
      <c r="L137">
        <v>2</v>
      </c>
      <c r="M137">
        <v>32</v>
      </c>
      <c r="N137" t="s">
        <v>316</v>
      </c>
      <c r="O137">
        <v>0.4</v>
      </c>
      <c r="P137">
        <v>2</v>
      </c>
      <c r="Q137">
        <v>15.4</v>
      </c>
      <c r="R137">
        <v>26.3</v>
      </c>
      <c r="S137">
        <v>115</v>
      </c>
      <c r="T137">
        <v>151</v>
      </c>
      <c r="U137">
        <v>103.2</v>
      </c>
      <c r="V137" t="s">
        <v>180</v>
      </c>
      <c r="W137" t="s">
        <v>180</v>
      </c>
      <c r="X137" t="s">
        <v>180</v>
      </c>
      <c r="Y137" t="s">
        <v>181</v>
      </c>
      <c r="Z137" t="s">
        <v>175</v>
      </c>
      <c r="AA137" t="s">
        <v>1108</v>
      </c>
      <c r="AB137" t="s">
        <v>1086</v>
      </c>
      <c r="AC137" t="s">
        <v>186</v>
      </c>
      <c r="AD137" t="s">
        <v>1109</v>
      </c>
      <c r="AE137" t="s">
        <v>186</v>
      </c>
      <c r="AF137" t="s">
        <v>180</v>
      </c>
      <c r="AG137">
        <v>115</v>
      </c>
      <c r="AH137">
        <v>13</v>
      </c>
      <c r="AI137">
        <v>64</v>
      </c>
      <c r="AJ137" t="s">
        <v>180</v>
      </c>
      <c r="AK137" t="s">
        <v>175</v>
      </c>
      <c r="AL137" t="s">
        <v>175</v>
      </c>
      <c r="AM137">
        <v>135</v>
      </c>
      <c r="AN137" t="s">
        <v>175</v>
      </c>
      <c r="AO137">
        <v>1</v>
      </c>
      <c r="AP137">
        <v>32</v>
      </c>
      <c r="AQ137" t="s">
        <v>175</v>
      </c>
      <c r="AR137" t="s">
        <v>175</v>
      </c>
      <c r="AS137" t="s">
        <v>175</v>
      </c>
      <c r="AT137" t="s">
        <v>175</v>
      </c>
      <c r="AU137" t="s">
        <v>175</v>
      </c>
      <c r="AV137" t="s">
        <v>175</v>
      </c>
      <c r="AW137">
        <v>2</v>
      </c>
      <c r="AX137" t="s">
        <v>188</v>
      </c>
      <c r="AY137" t="s">
        <v>204</v>
      </c>
      <c r="AZ137" t="s">
        <v>175</v>
      </c>
      <c r="BA137" t="s">
        <v>183</v>
      </c>
      <c r="BB137">
        <v>7</v>
      </c>
      <c r="BC137" t="s">
        <v>190</v>
      </c>
      <c r="BD137" t="s">
        <v>1547</v>
      </c>
      <c r="BE137">
        <v>7.8</v>
      </c>
      <c r="BF137" t="s">
        <v>420</v>
      </c>
      <c r="BG137" t="s">
        <v>183</v>
      </c>
      <c r="BH137">
        <v>0</v>
      </c>
      <c r="BI137">
        <v>11.808</v>
      </c>
      <c r="BJ137">
        <v>21.679730544201199</v>
      </c>
      <c r="BK137">
        <v>0</v>
      </c>
      <c r="BL137">
        <v>36.0877305442012</v>
      </c>
      <c r="BM137" t="s">
        <v>1549</v>
      </c>
      <c r="BN137">
        <v>67.112269455798696</v>
      </c>
      <c r="BO137">
        <v>91.016400000000004</v>
      </c>
      <c r="BP137">
        <v>54.928669455798698</v>
      </c>
      <c r="BQ137" t="s">
        <v>1961</v>
      </c>
      <c r="BR137">
        <v>9.3799999999999901</v>
      </c>
      <c r="BS137">
        <v>0</v>
      </c>
      <c r="BT137">
        <v>2.1</v>
      </c>
      <c r="BU137">
        <v>18.596218761565499</v>
      </c>
      <c r="BV137">
        <v>0</v>
      </c>
      <c r="BW137">
        <v>30.076218761565499</v>
      </c>
      <c r="BX137">
        <v>60.940181238434398</v>
      </c>
      <c r="BY137">
        <v>9</v>
      </c>
      <c r="BZ137">
        <v>0</v>
      </c>
    </row>
    <row r="138" spans="1:78" x14ac:dyDescent="0.25">
      <c r="A138">
        <v>2329143</v>
      </c>
      <c r="B138" t="s">
        <v>249</v>
      </c>
      <c r="C138" t="s">
        <v>250</v>
      </c>
      <c r="D138" t="s">
        <v>1559</v>
      </c>
      <c r="E138" t="s">
        <v>1560</v>
      </c>
      <c r="F138" t="s">
        <v>1561</v>
      </c>
      <c r="G138" t="s">
        <v>197</v>
      </c>
      <c r="H138" t="s">
        <v>198</v>
      </c>
      <c r="I138" t="s">
        <v>199</v>
      </c>
      <c r="J138" t="s">
        <v>179</v>
      </c>
      <c r="K138">
        <v>3.5</v>
      </c>
      <c r="L138">
        <v>2</v>
      </c>
      <c r="M138">
        <v>32</v>
      </c>
      <c r="N138" t="s">
        <v>309</v>
      </c>
      <c r="O138">
        <v>0.7</v>
      </c>
      <c r="P138">
        <v>4.2</v>
      </c>
      <c r="Q138">
        <v>19.8</v>
      </c>
      <c r="R138">
        <v>25.9</v>
      </c>
      <c r="S138">
        <v>115</v>
      </c>
      <c r="T138">
        <v>198</v>
      </c>
      <c r="U138">
        <v>110.1</v>
      </c>
      <c r="V138" t="s">
        <v>180</v>
      </c>
      <c r="W138" t="s">
        <v>180</v>
      </c>
      <c r="X138" t="s">
        <v>180</v>
      </c>
      <c r="Y138" t="s">
        <v>181</v>
      </c>
      <c r="Z138" t="s">
        <v>239</v>
      </c>
      <c r="AA138" t="s">
        <v>481</v>
      </c>
      <c r="AB138" t="s">
        <v>482</v>
      </c>
      <c r="AC138" t="s">
        <v>186</v>
      </c>
      <c r="AD138" t="s">
        <v>1562</v>
      </c>
      <c r="AE138" t="s">
        <v>186</v>
      </c>
      <c r="AF138" t="s">
        <v>180</v>
      </c>
      <c r="AG138">
        <v>115</v>
      </c>
      <c r="AH138">
        <v>96</v>
      </c>
      <c r="AI138">
        <v>128</v>
      </c>
      <c r="AJ138" t="s">
        <v>180</v>
      </c>
      <c r="AK138" t="s">
        <v>183</v>
      </c>
      <c r="AL138" t="s">
        <v>175</v>
      </c>
      <c r="AM138">
        <v>210</v>
      </c>
      <c r="AN138" t="s">
        <v>175</v>
      </c>
      <c r="AO138">
        <v>1</v>
      </c>
      <c r="AP138">
        <v>32</v>
      </c>
      <c r="AQ138">
        <v>2.0699999999999998</v>
      </c>
      <c r="AR138">
        <v>242.18</v>
      </c>
      <c r="AS138">
        <v>0.89</v>
      </c>
      <c r="AT138">
        <v>0.91</v>
      </c>
      <c r="AU138">
        <v>0.91</v>
      </c>
      <c r="AV138">
        <v>0.93</v>
      </c>
      <c r="AW138">
        <v>4</v>
      </c>
      <c r="AX138" t="s">
        <v>188</v>
      </c>
      <c r="AY138" t="s">
        <v>204</v>
      </c>
      <c r="AZ138" t="s">
        <v>175</v>
      </c>
      <c r="BA138" t="s">
        <v>180</v>
      </c>
      <c r="BB138">
        <v>7</v>
      </c>
      <c r="BC138" t="s">
        <v>190</v>
      </c>
      <c r="BD138" t="s">
        <v>1547</v>
      </c>
      <c r="BE138">
        <v>7</v>
      </c>
      <c r="BF138" t="s">
        <v>420</v>
      </c>
      <c r="BG138" t="s">
        <v>180</v>
      </c>
      <c r="BH138">
        <v>0</v>
      </c>
      <c r="BI138">
        <v>11.808</v>
      </c>
      <c r="BJ138">
        <v>39.9228671490783</v>
      </c>
      <c r="BK138">
        <v>45.718379999999897</v>
      </c>
      <c r="BL138">
        <v>100.049247149078</v>
      </c>
      <c r="BM138" t="s">
        <v>1549</v>
      </c>
      <c r="BN138">
        <v>10.050752850921601</v>
      </c>
      <c r="BO138">
        <v>102.8862</v>
      </c>
      <c r="BP138">
        <v>2.8369528509216102</v>
      </c>
      <c r="BQ138" t="s">
        <v>1961</v>
      </c>
      <c r="BR138">
        <v>9.3799999999999901</v>
      </c>
      <c r="BS138">
        <v>0</v>
      </c>
      <c r="BT138">
        <v>2.1</v>
      </c>
      <c r="BU138">
        <v>34.286561507057101</v>
      </c>
      <c r="BV138">
        <v>39.19014</v>
      </c>
      <c r="BW138">
        <v>84.956701507057105</v>
      </c>
      <c r="BX138">
        <v>17.929498492942798</v>
      </c>
      <c r="BY138">
        <v>9</v>
      </c>
      <c r="BZ138">
        <v>0</v>
      </c>
    </row>
    <row r="139" spans="1:78" x14ac:dyDescent="0.25">
      <c r="A139">
        <v>2328374</v>
      </c>
      <c r="B139" t="s">
        <v>249</v>
      </c>
      <c r="C139" t="s">
        <v>250</v>
      </c>
      <c r="D139" t="s">
        <v>1172</v>
      </c>
      <c r="E139" t="s">
        <v>1173</v>
      </c>
      <c r="F139" t="s">
        <v>1174</v>
      </c>
      <c r="G139" t="s">
        <v>197</v>
      </c>
      <c r="H139" t="s">
        <v>1565</v>
      </c>
      <c r="I139" t="s">
        <v>1485</v>
      </c>
      <c r="J139" t="s">
        <v>179</v>
      </c>
      <c r="K139">
        <v>3.9</v>
      </c>
      <c r="L139">
        <v>2</v>
      </c>
      <c r="M139">
        <v>32</v>
      </c>
      <c r="N139" t="s">
        <v>309</v>
      </c>
      <c r="O139">
        <v>1</v>
      </c>
      <c r="P139">
        <v>4.5</v>
      </c>
      <c r="Q139">
        <v>17.899999999999999</v>
      </c>
      <c r="R139">
        <v>33.200000000000003</v>
      </c>
      <c r="S139">
        <v>115</v>
      </c>
      <c r="T139">
        <v>198</v>
      </c>
      <c r="U139">
        <v>131.1</v>
      </c>
      <c r="V139" t="s">
        <v>180</v>
      </c>
      <c r="W139" t="s">
        <v>180</v>
      </c>
      <c r="X139" t="s">
        <v>180</v>
      </c>
      <c r="Y139" t="s">
        <v>181</v>
      </c>
      <c r="Z139" t="s">
        <v>175</v>
      </c>
      <c r="AA139" t="s">
        <v>647</v>
      </c>
      <c r="AB139" t="s">
        <v>1175</v>
      </c>
      <c r="AC139" t="s">
        <v>276</v>
      </c>
      <c r="AD139" t="s">
        <v>1176</v>
      </c>
      <c r="AE139" t="s">
        <v>276</v>
      </c>
      <c r="AF139" t="s">
        <v>180</v>
      </c>
      <c r="AG139">
        <v>115</v>
      </c>
      <c r="AH139">
        <v>96</v>
      </c>
      <c r="AI139">
        <v>128</v>
      </c>
      <c r="AJ139" t="s">
        <v>180</v>
      </c>
      <c r="AK139" t="s">
        <v>183</v>
      </c>
      <c r="AL139" t="s">
        <v>175</v>
      </c>
      <c r="AM139" t="s">
        <v>175</v>
      </c>
      <c r="AN139" t="s">
        <v>175</v>
      </c>
      <c r="AO139">
        <v>1</v>
      </c>
      <c r="AP139">
        <v>32</v>
      </c>
      <c r="AQ139">
        <v>2.0699999999999998</v>
      </c>
      <c r="AR139">
        <v>242.18</v>
      </c>
      <c r="AS139" t="s">
        <v>175</v>
      </c>
      <c r="AT139" t="s">
        <v>175</v>
      </c>
      <c r="AU139" t="s">
        <v>175</v>
      </c>
      <c r="AV139" t="s">
        <v>175</v>
      </c>
      <c r="AW139">
        <v>2</v>
      </c>
      <c r="AX139" t="s">
        <v>188</v>
      </c>
      <c r="AY139" t="s">
        <v>204</v>
      </c>
      <c r="AZ139" t="s">
        <v>175</v>
      </c>
      <c r="BA139" t="s">
        <v>183</v>
      </c>
      <c r="BB139">
        <v>7</v>
      </c>
      <c r="BC139" t="s">
        <v>190</v>
      </c>
      <c r="BD139" t="s">
        <v>1547</v>
      </c>
      <c r="BE139">
        <v>7.8</v>
      </c>
      <c r="BF139" t="s">
        <v>420</v>
      </c>
      <c r="BG139" t="s">
        <v>183</v>
      </c>
      <c r="BH139">
        <v>0</v>
      </c>
      <c r="BI139">
        <v>11.808</v>
      </c>
      <c r="BJ139">
        <v>39.9228671490783</v>
      </c>
      <c r="BK139">
        <v>45.718379999999897</v>
      </c>
      <c r="BL139">
        <v>100.049247149078</v>
      </c>
      <c r="BM139" t="s">
        <v>1549</v>
      </c>
      <c r="BN139">
        <v>31.050752850921601</v>
      </c>
      <c r="BO139">
        <v>121.983</v>
      </c>
      <c r="BP139">
        <v>21.9337528509216</v>
      </c>
      <c r="BQ139" t="s">
        <v>1961</v>
      </c>
      <c r="BR139">
        <v>9.3799999999999901</v>
      </c>
      <c r="BS139">
        <v>0</v>
      </c>
      <c r="BT139">
        <v>2.1</v>
      </c>
      <c r="BU139">
        <v>34.286561507057101</v>
      </c>
      <c r="BV139">
        <v>39.19014</v>
      </c>
      <c r="BW139">
        <v>84.956701507057105</v>
      </c>
      <c r="BX139">
        <v>37.0262984929428</v>
      </c>
      <c r="BY139">
        <v>9</v>
      </c>
      <c r="BZ139">
        <v>0</v>
      </c>
    </row>
    <row r="140" spans="1:78" x14ac:dyDescent="0.25">
      <c r="A140">
        <v>2322231</v>
      </c>
      <c r="B140" t="s">
        <v>361</v>
      </c>
      <c r="C140" t="s">
        <v>362</v>
      </c>
      <c r="D140" t="s">
        <v>938</v>
      </c>
      <c r="E140" t="s">
        <v>939</v>
      </c>
      <c r="F140" t="s">
        <v>940</v>
      </c>
      <c r="G140" t="s">
        <v>197</v>
      </c>
      <c r="H140" t="s">
        <v>198</v>
      </c>
      <c r="I140" t="s">
        <v>1098</v>
      </c>
      <c r="J140" t="s">
        <v>179</v>
      </c>
      <c r="K140">
        <v>3.4</v>
      </c>
      <c r="L140">
        <v>2</v>
      </c>
      <c r="M140">
        <v>32</v>
      </c>
      <c r="N140" t="s">
        <v>548</v>
      </c>
      <c r="O140">
        <v>0.4</v>
      </c>
      <c r="P140">
        <v>1.4</v>
      </c>
      <c r="Q140">
        <v>13.7</v>
      </c>
      <c r="R140">
        <v>27.8</v>
      </c>
      <c r="S140">
        <v>115</v>
      </c>
      <c r="T140">
        <v>147.19999999999999</v>
      </c>
      <c r="U140">
        <v>105.5</v>
      </c>
      <c r="V140" t="s">
        <v>180</v>
      </c>
      <c r="W140" t="s">
        <v>180</v>
      </c>
      <c r="X140" t="s">
        <v>180</v>
      </c>
      <c r="Y140" t="s">
        <v>181</v>
      </c>
      <c r="Z140" t="s">
        <v>941</v>
      </c>
      <c r="AA140" t="s">
        <v>942</v>
      </c>
      <c r="AB140" t="s">
        <v>930</v>
      </c>
      <c r="AC140" t="s">
        <v>242</v>
      </c>
      <c r="AD140" t="s">
        <v>943</v>
      </c>
      <c r="AE140" t="s">
        <v>242</v>
      </c>
      <c r="AF140" t="s">
        <v>180</v>
      </c>
      <c r="AG140">
        <v>115</v>
      </c>
      <c r="AH140">
        <v>48</v>
      </c>
      <c r="AI140">
        <v>64</v>
      </c>
      <c r="AJ140" t="s">
        <v>180</v>
      </c>
      <c r="AK140" t="s">
        <v>175</v>
      </c>
      <c r="AL140" t="s">
        <v>175</v>
      </c>
      <c r="AM140">
        <v>120</v>
      </c>
      <c r="AN140">
        <v>0.89</v>
      </c>
      <c r="AO140">
        <v>1</v>
      </c>
      <c r="AP140">
        <v>32</v>
      </c>
      <c r="AQ140">
        <v>2.0699999999999998</v>
      </c>
      <c r="AR140">
        <v>204.25</v>
      </c>
      <c r="AS140" t="s">
        <v>175</v>
      </c>
      <c r="AT140" t="s">
        <v>175</v>
      </c>
      <c r="AU140" t="s">
        <v>175</v>
      </c>
      <c r="AV140" t="s">
        <v>175</v>
      </c>
      <c r="AW140">
        <v>1</v>
      </c>
      <c r="AX140" t="s">
        <v>188</v>
      </c>
      <c r="AY140" t="s">
        <v>220</v>
      </c>
      <c r="AZ140" t="s">
        <v>175</v>
      </c>
      <c r="BA140" t="s">
        <v>175</v>
      </c>
      <c r="BB140">
        <v>7</v>
      </c>
      <c r="BC140" t="s">
        <v>190</v>
      </c>
      <c r="BD140" t="s">
        <v>1547</v>
      </c>
      <c r="BE140">
        <v>6.8</v>
      </c>
      <c r="BF140" t="s">
        <v>993</v>
      </c>
      <c r="BG140" t="s">
        <v>183</v>
      </c>
      <c r="BH140">
        <v>0</v>
      </c>
      <c r="BI140">
        <v>11.808</v>
      </c>
      <c r="BJ140">
        <v>29.458613641581799</v>
      </c>
      <c r="BK140">
        <v>42.765000000000001</v>
      </c>
      <c r="BL140">
        <v>84.031613641581799</v>
      </c>
      <c r="BM140" t="s">
        <v>1549</v>
      </c>
      <c r="BN140">
        <v>21.468386358418101</v>
      </c>
      <c r="BO140">
        <v>91.103999999999999</v>
      </c>
      <c r="BP140">
        <v>7.0723863584181501</v>
      </c>
      <c r="BQ140" t="s">
        <v>1961</v>
      </c>
      <c r="BR140">
        <v>9.3799999999999901</v>
      </c>
      <c r="BS140">
        <v>0</v>
      </c>
      <c r="BT140">
        <v>0</v>
      </c>
      <c r="BU140">
        <v>25.286589207094199</v>
      </c>
      <c r="BV140">
        <v>36.876599999999897</v>
      </c>
      <c r="BW140">
        <v>71.543189207094201</v>
      </c>
      <c r="BX140">
        <v>19.560810792905698</v>
      </c>
      <c r="BY140">
        <v>9</v>
      </c>
      <c r="BZ140">
        <v>0</v>
      </c>
    </row>
    <row r="141" spans="1:78" x14ac:dyDescent="0.25">
      <c r="A141">
        <v>2322230</v>
      </c>
      <c r="B141" t="s">
        <v>361</v>
      </c>
      <c r="C141" t="s">
        <v>362</v>
      </c>
      <c r="D141" t="s">
        <v>1573</v>
      </c>
      <c r="E141" t="s">
        <v>1574</v>
      </c>
      <c r="F141" t="s">
        <v>175</v>
      </c>
      <c r="G141" t="s">
        <v>197</v>
      </c>
      <c r="H141" t="s">
        <v>198</v>
      </c>
      <c r="I141" t="s">
        <v>1575</v>
      </c>
      <c r="J141" t="s">
        <v>179</v>
      </c>
      <c r="K141">
        <v>4</v>
      </c>
      <c r="L141">
        <v>2</v>
      </c>
      <c r="M141">
        <v>32</v>
      </c>
      <c r="N141" t="s">
        <v>316</v>
      </c>
      <c r="O141">
        <v>0.7</v>
      </c>
      <c r="P141">
        <v>1.5</v>
      </c>
      <c r="Q141">
        <v>12.1</v>
      </c>
      <c r="R141">
        <v>32.4</v>
      </c>
      <c r="S141">
        <v>115</v>
      </c>
      <c r="T141">
        <v>125.3</v>
      </c>
      <c r="U141">
        <v>119</v>
      </c>
      <c r="V141" t="s">
        <v>180</v>
      </c>
      <c r="W141" t="s">
        <v>180</v>
      </c>
      <c r="X141" t="s">
        <v>180</v>
      </c>
      <c r="Y141" t="s">
        <v>181</v>
      </c>
      <c r="Z141" t="s">
        <v>941</v>
      </c>
      <c r="AA141" t="s">
        <v>1576</v>
      </c>
      <c r="AB141" t="s">
        <v>930</v>
      </c>
      <c r="AC141" t="s">
        <v>242</v>
      </c>
      <c r="AD141" t="s">
        <v>1577</v>
      </c>
      <c r="AE141" t="s">
        <v>242</v>
      </c>
      <c r="AF141" t="s">
        <v>180</v>
      </c>
      <c r="AG141">
        <v>115</v>
      </c>
      <c r="AH141">
        <v>14.4</v>
      </c>
      <c r="AI141">
        <v>64</v>
      </c>
      <c r="AJ141" t="s">
        <v>180</v>
      </c>
      <c r="AK141" t="s">
        <v>175</v>
      </c>
      <c r="AL141" t="s">
        <v>175</v>
      </c>
      <c r="AM141">
        <v>150</v>
      </c>
      <c r="AN141" t="s">
        <v>175</v>
      </c>
      <c r="AO141">
        <v>1</v>
      </c>
      <c r="AP141">
        <v>32</v>
      </c>
      <c r="AQ141">
        <v>2.0699999999999998</v>
      </c>
      <c r="AR141">
        <v>244.12</v>
      </c>
      <c r="AS141">
        <v>0.81</v>
      </c>
      <c r="AT141">
        <v>0.88</v>
      </c>
      <c r="AU141">
        <v>0.87</v>
      </c>
      <c r="AV141">
        <v>0.89</v>
      </c>
      <c r="AW141">
        <v>1</v>
      </c>
      <c r="AX141" t="s">
        <v>188</v>
      </c>
      <c r="AY141" t="s">
        <v>220</v>
      </c>
      <c r="AZ141" t="s">
        <v>175</v>
      </c>
      <c r="BA141" t="s">
        <v>175</v>
      </c>
      <c r="BB141">
        <v>7</v>
      </c>
      <c r="BC141" t="s">
        <v>190</v>
      </c>
      <c r="BD141" t="s">
        <v>1547</v>
      </c>
      <c r="BE141">
        <v>8</v>
      </c>
      <c r="BF141" t="s">
        <v>420</v>
      </c>
      <c r="BG141" t="s">
        <v>183</v>
      </c>
      <c r="BH141">
        <v>0</v>
      </c>
      <c r="BI141">
        <v>11.808</v>
      </c>
      <c r="BJ141">
        <v>21.989243374912501</v>
      </c>
      <c r="BK141">
        <v>45.894919999999999</v>
      </c>
      <c r="BL141">
        <v>79.692163374912496</v>
      </c>
      <c r="BM141" t="s">
        <v>1549</v>
      </c>
      <c r="BN141">
        <v>39.307836625087397</v>
      </c>
      <c r="BO141">
        <v>102.5796</v>
      </c>
      <c r="BP141">
        <v>22.8874366250874</v>
      </c>
      <c r="BQ141" t="s">
        <v>1961</v>
      </c>
      <c r="BR141">
        <v>9.3799999999999901</v>
      </c>
      <c r="BS141">
        <v>0</v>
      </c>
      <c r="BT141">
        <v>0</v>
      </c>
      <c r="BU141">
        <v>18.862420923132898</v>
      </c>
      <c r="BV141">
        <v>39.341459999999998</v>
      </c>
      <c r="BW141">
        <v>67.583880923132895</v>
      </c>
      <c r="BX141">
        <v>34.995719076866997</v>
      </c>
      <c r="BY141">
        <v>9</v>
      </c>
      <c r="BZ141">
        <v>0</v>
      </c>
    </row>
    <row r="142" spans="1:78" x14ac:dyDescent="0.25">
      <c r="A142">
        <v>2322229</v>
      </c>
      <c r="B142" t="s">
        <v>361</v>
      </c>
      <c r="C142" t="s">
        <v>362</v>
      </c>
      <c r="D142" t="s">
        <v>944</v>
      </c>
      <c r="E142" t="s">
        <v>945</v>
      </c>
      <c r="F142" t="s">
        <v>946</v>
      </c>
      <c r="G142" t="s">
        <v>197</v>
      </c>
      <c r="H142" t="s">
        <v>198</v>
      </c>
      <c r="I142" t="s">
        <v>1029</v>
      </c>
      <c r="J142" t="s">
        <v>175</v>
      </c>
      <c r="K142">
        <v>3.3</v>
      </c>
      <c r="L142">
        <v>2</v>
      </c>
      <c r="M142">
        <v>32</v>
      </c>
      <c r="N142" t="s">
        <v>374</v>
      </c>
      <c r="O142">
        <v>0.8</v>
      </c>
      <c r="P142">
        <v>2.8</v>
      </c>
      <c r="Q142">
        <v>15.3</v>
      </c>
      <c r="R142">
        <v>30.1</v>
      </c>
      <c r="S142">
        <v>115</v>
      </c>
      <c r="T142">
        <v>166.3</v>
      </c>
      <c r="U142">
        <v>116.7</v>
      </c>
      <c r="V142" t="s">
        <v>180</v>
      </c>
      <c r="W142" t="s">
        <v>180</v>
      </c>
      <c r="X142" t="s">
        <v>180</v>
      </c>
      <c r="Y142" t="s">
        <v>181</v>
      </c>
      <c r="Z142" t="s">
        <v>941</v>
      </c>
      <c r="AA142" t="s">
        <v>947</v>
      </c>
      <c r="AB142" t="s">
        <v>930</v>
      </c>
      <c r="AC142" t="s">
        <v>242</v>
      </c>
      <c r="AD142" t="s">
        <v>948</v>
      </c>
      <c r="AE142" t="s">
        <v>242</v>
      </c>
      <c r="AF142" t="s">
        <v>180</v>
      </c>
      <c r="AG142">
        <v>115</v>
      </c>
      <c r="AH142">
        <v>32</v>
      </c>
      <c r="AI142">
        <v>64</v>
      </c>
      <c r="AJ142" t="s">
        <v>180</v>
      </c>
      <c r="AK142" t="s">
        <v>175</v>
      </c>
      <c r="AL142" t="s">
        <v>175</v>
      </c>
      <c r="AM142">
        <v>180</v>
      </c>
      <c r="AN142" t="s">
        <v>175</v>
      </c>
      <c r="AO142">
        <v>1</v>
      </c>
      <c r="AP142">
        <v>32</v>
      </c>
      <c r="AQ142">
        <v>2.0699999999999998</v>
      </c>
      <c r="AR142">
        <v>244.12</v>
      </c>
      <c r="AS142">
        <v>0.85</v>
      </c>
      <c r="AT142">
        <v>0.91</v>
      </c>
      <c r="AU142">
        <v>0.9</v>
      </c>
      <c r="AV142">
        <v>0.93</v>
      </c>
      <c r="AW142">
        <v>2</v>
      </c>
      <c r="AX142" t="s">
        <v>188</v>
      </c>
      <c r="AY142" t="s">
        <v>175</v>
      </c>
      <c r="AZ142" t="s">
        <v>175</v>
      </c>
      <c r="BA142" t="s">
        <v>175</v>
      </c>
      <c r="BB142">
        <v>7</v>
      </c>
      <c r="BC142" t="s">
        <v>190</v>
      </c>
      <c r="BD142" t="s">
        <v>1547</v>
      </c>
      <c r="BE142">
        <v>6.6</v>
      </c>
      <c r="BF142" t="s">
        <v>993</v>
      </c>
      <c r="BG142" t="s">
        <v>183</v>
      </c>
      <c r="BH142">
        <v>0</v>
      </c>
      <c r="BI142">
        <v>11.808</v>
      </c>
      <c r="BJ142">
        <v>25.897631334123101</v>
      </c>
      <c r="BK142">
        <v>45.894919999999999</v>
      </c>
      <c r="BL142">
        <v>83.600551334123097</v>
      </c>
      <c r="BM142" t="s">
        <v>1549</v>
      </c>
      <c r="BN142">
        <v>33.099448665876899</v>
      </c>
      <c r="BO142">
        <v>104.594399999999</v>
      </c>
      <c r="BP142">
        <v>20.993848665876801</v>
      </c>
      <c r="BQ142" t="s">
        <v>1961</v>
      </c>
      <c r="BR142">
        <v>9.3799999999999901</v>
      </c>
      <c r="BS142">
        <v>0</v>
      </c>
      <c r="BT142">
        <v>0</v>
      </c>
      <c r="BU142">
        <v>22.223901352215002</v>
      </c>
      <c r="BV142">
        <v>39.341459999999998</v>
      </c>
      <c r="BW142">
        <v>70.945361352215002</v>
      </c>
      <c r="BX142">
        <v>33.649038647784799</v>
      </c>
      <c r="BY142">
        <v>9</v>
      </c>
      <c r="BZ142">
        <v>0</v>
      </c>
    </row>
    <row r="143" spans="1:78" x14ac:dyDescent="0.25">
      <c r="A143">
        <v>2321079</v>
      </c>
      <c r="B143" t="s">
        <v>361</v>
      </c>
      <c r="C143" t="s">
        <v>362</v>
      </c>
      <c r="D143" t="s">
        <v>1302</v>
      </c>
      <c r="E143" t="s">
        <v>1303</v>
      </c>
      <c r="F143" t="s">
        <v>1304</v>
      </c>
      <c r="G143" t="s">
        <v>197</v>
      </c>
      <c r="H143" t="s">
        <v>198</v>
      </c>
      <c r="I143" t="s">
        <v>1558</v>
      </c>
      <c r="J143" t="s">
        <v>179</v>
      </c>
      <c r="K143">
        <v>3.9</v>
      </c>
      <c r="L143">
        <v>2</v>
      </c>
      <c r="M143">
        <v>32</v>
      </c>
      <c r="N143" t="s">
        <v>374</v>
      </c>
      <c r="O143">
        <v>0.7</v>
      </c>
      <c r="P143">
        <v>1</v>
      </c>
      <c r="Q143">
        <v>9.8000000000000007</v>
      </c>
      <c r="R143">
        <v>23.9</v>
      </c>
      <c r="S143">
        <v>115</v>
      </c>
      <c r="T143">
        <v>170.3</v>
      </c>
      <c r="U143">
        <v>89.4</v>
      </c>
      <c r="V143" t="s">
        <v>180</v>
      </c>
      <c r="W143" t="s">
        <v>180</v>
      </c>
      <c r="X143" t="s">
        <v>180</v>
      </c>
      <c r="Y143" t="s">
        <v>181</v>
      </c>
      <c r="Z143" t="s">
        <v>941</v>
      </c>
      <c r="AA143" t="s">
        <v>722</v>
      </c>
      <c r="AB143" t="s">
        <v>900</v>
      </c>
      <c r="AC143" t="s">
        <v>242</v>
      </c>
      <c r="AD143" t="s">
        <v>1305</v>
      </c>
      <c r="AE143" t="s">
        <v>242</v>
      </c>
      <c r="AF143" t="s">
        <v>180</v>
      </c>
      <c r="AG143">
        <v>115</v>
      </c>
      <c r="AH143">
        <v>32</v>
      </c>
      <c r="AI143">
        <v>64</v>
      </c>
      <c r="AJ143" t="s">
        <v>180</v>
      </c>
      <c r="AK143" t="s">
        <v>183</v>
      </c>
      <c r="AL143" t="s">
        <v>175</v>
      </c>
      <c r="AM143">
        <v>180</v>
      </c>
      <c r="AN143" t="s">
        <v>175</v>
      </c>
      <c r="AO143">
        <v>1</v>
      </c>
      <c r="AP143">
        <v>32</v>
      </c>
      <c r="AQ143">
        <v>2.0699999999999998</v>
      </c>
      <c r="AR143">
        <v>242.18</v>
      </c>
      <c r="AS143">
        <v>0.87</v>
      </c>
      <c r="AT143">
        <v>0.91</v>
      </c>
      <c r="AU143">
        <v>0.91</v>
      </c>
      <c r="AV143">
        <v>0.93</v>
      </c>
      <c r="AW143">
        <v>2</v>
      </c>
      <c r="AX143" t="s">
        <v>188</v>
      </c>
      <c r="AY143" t="s">
        <v>204</v>
      </c>
      <c r="AZ143" t="s">
        <v>175</v>
      </c>
      <c r="BA143" t="s">
        <v>175</v>
      </c>
      <c r="BB143">
        <v>7</v>
      </c>
      <c r="BC143" t="s">
        <v>190</v>
      </c>
      <c r="BD143" t="s">
        <v>1547</v>
      </c>
      <c r="BE143">
        <v>7.8</v>
      </c>
      <c r="BF143" t="s">
        <v>420</v>
      </c>
      <c r="BG143" t="s">
        <v>183</v>
      </c>
      <c r="BH143">
        <v>0</v>
      </c>
      <c r="BI143">
        <v>11.808</v>
      </c>
      <c r="BJ143">
        <v>25.897631334123101</v>
      </c>
      <c r="BK143">
        <v>45.718379999999897</v>
      </c>
      <c r="BL143">
        <v>86.024011334123003</v>
      </c>
      <c r="BM143" t="s">
        <v>1549</v>
      </c>
      <c r="BN143">
        <v>3.37598866587691</v>
      </c>
      <c r="BO143">
        <v>76.255799999999894</v>
      </c>
      <c r="BP143">
        <v>-9.7682113341230998</v>
      </c>
      <c r="BQ143" t="s">
        <v>1961</v>
      </c>
      <c r="BR143">
        <v>9.3799999999999901</v>
      </c>
      <c r="BS143">
        <v>0</v>
      </c>
      <c r="BT143">
        <v>2.1</v>
      </c>
      <c r="BU143">
        <v>22.223901352215002</v>
      </c>
      <c r="BV143">
        <v>39.19014</v>
      </c>
      <c r="BW143">
        <v>72.894041352214998</v>
      </c>
      <c r="BX143">
        <v>3.3617586477848902</v>
      </c>
      <c r="BY143">
        <v>9</v>
      </c>
      <c r="BZ143">
        <v>1</v>
      </c>
    </row>
    <row r="144" spans="1:78" x14ac:dyDescent="0.25">
      <c r="T144"/>
      <c r="U144"/>
    </row>
    <row r="145" spans="1:81" x14ac:dyDescent="0.25">
      <c r="T145"/>
      <c r="U145"/>
    </row>
    <row r="146" spans="1:81" x14ac:dyDescent="0.25">
      <c r="T146"/>
      <c r="U146"/>
    </row>
    <row r="147" spans="1:81" ht="118.8" x14ac:dyDescent="0.25">
      <c r="A147" s="150" t="s">
        <v>66</v>
      </c>
      <c r="B147" s="150" t="s">
        <v>67</v>
      </c>
      <c r="C147" s="150" t="s">
        <v>68</v>
      </c>
      <c r="D147" s="150" t="s">
        <v>69</v>
      </c>
      <c r="E147" s="150" t="s">
        <v>70</v>
      </c>
      <c r="F147" s="150" t="s">
        <v>71</v>
      </c>
      <c r="G147" s="150" t="s">
        <v>72</v>
      </c>
      <c r="H147" s="150" t="s">
        <v>73</v>
      </c>
      <c r="I147" s="150" t="s">
        <v>74</v>
      </c>
      <c r="J147" s="150" t="s">
        <v>75</v>
      </c>
      <c r="K147" s="150" t="s">
        <v>76</v>
      </c>
      <c r="L147" s="150" t="s">
        <v>77</v>
      </c>
      <c r="M147" s="150" t="s">
        <v>78</v>
      </c>
      <c r="N147" s="150" t="s">
        <v>79</v>
      </c>
      <c r="O147" s="150" t="s">
        <v>80</v>
      </c>
      <c r="P147" s="150" t="s">
        <v>81</v>
      </c>
      <c r="Q147" s="150" t="s">
        <v>82</v>
      </c>
      <c r="R147" s="150" t="s">
        <v>83</v>
      </c>
      <c r="S147" s="150" t="s">
        <v>84</v>
      </c>
      <c r="T147" s="150" t="s">
        <v>85</v>
      </c>
      <c r="U147" s="150" t="s">
        <v>1948</v>
      </c>
      <c r="V147" s="150" t="s">
        <v>86</v>
      </c>
      <c r="W147" s="150" t="s">
        <v>87</v>
      </c>
      <c r="X147" s="150" t="s">
        <v>88</v>
      </c>
      <c r="Y147" s="149" t="s">
        <v>89</v>
      </c>
      <c r="Z147" s="149" t="s">
        <v>90</v>
      </c>
      <c r="AA147" s="150" t="s">
        <v>115</v>
      </c>
      <c r="AB147" s="150" t="s">
        <v>116</v>
      </c>
      <c r="AC147" s="150" t="s">
        <v>117</v>
      </c>
      <c r="AD147" s="150" t="s">
        <v>118</v>
      </c>
      <c r="AE147" s="150" t="s">
        <v>119</v>
      </c>
      <c r="AF147" s="150" t="s">
        <v>120</v>
      </c>
      <c r="AG147" s="150" t="s">
        <v>121</v>
      </c>
      <c r="AH147" s="150" t="s">
        <v>122</v>
      </c>
      <c r="AI147" s="150" t="s">
        <v>123</v>
      </c>
      <c r="AJ147" s="150" t="s">
        <v>124</v>
      </c>
      <c r="AK147" s="150" t="s">
        <v>125</v>
      </c>
      <c r="AL147" s="150" t="s">
        <v>126</v>
      </c>
      <c r="AM147" s="150" t="s">
        <v>127</v>
      </c>
      <c r="AN147" s="150" t="s">
        <v>128</v>
      </c>
      <c r="AO147" s="150" t="s">
        <v>129</v>
      </c>
      <c r="AP147" s="150" t="s">
        <v>130</v>
      </c>
      <c r="AQ147" s="150" t="s">
        <v>131</v>
      </c>
      <c r="AR147" s="150" t="s">
        <v>132</v>
      </c>
      <c r="AS147" s="150" t="s">
        <v>133</v>
      </c>
      <c r="AT147" s="150" t="s">
        <v>134</v>
      </c>
      <c r="AU147" s="150" t="s">
        <v>135</v>
      </c>
      <c r="AV147" s="150" t="s">
        <v>136</v>
      </c>
      <c r="AW147" s="150" t="s">
        <v>137</v>
      </c>
      <c r="AX147" s="150" t="s">
        <v>138</v>
      </c>
      <c r="AY147" s="150" t="s">
        <v>139</v>
      </c>
      <c r="AZ147" s="150" t="s">
        <v>140</v>
      </c>
      <c r="BA147" s="150" t="s">
        <v>141</v>
      </c>
      <c r="BB147" s="150" t="s">
        <v>142</v>
      </c>
      <c r="BC147" s="150" t="s">
        <v>143</v>
      </c>
      <c r="BD147" s="150" t="s">
        <v>144</v>
      </c>
      <c r="BE147" s="150" t="s">
        <v>160</v>
      </c>
      <c r="BF147" s="150" t="s">
        <v>161</v>
      </c>
      <c r="BG147" s="150" t="s">
        <v>162</v>
      </c>
      <c r="BH147" s="150" t="s">
        <v>163</v>
      </c>
      <c r="BI147" s="150" t="s">
        <v>164</v>
      </c>
      <c r="BJ147" s="150" t="s">
        <v>165</v>
      </c>
      <c r="BK147" s="150" t="s">
        <v>166</v>
      </c>
      <c r="BL147" s="150" t="s">
        <v>167</v>
      </c>
      <c r="BM147" s="150" t="s">
        <v>1949</v>
      </c>
      <c r="BN147" s="150" t="s">
        <v>168</v>
      </c>
      <c r="BO147" s="150" t="s">
        <v>1950</v>
      </c>
      <c r="BP147" s="150" t="s">
        <v>169</v>
      </c>
      <c r="BQ147" s="150" t="s">
        <v>1951</v>
      </c>
      <c r="BR147" s="150" t="s">
        <v>1952</v>
      </c>
      <c r="BS147" s="150" t="s">
        <v>1953</v>
      </c>
      <c r="BT147" s="150" t="s">
        <v>1954</v>
      </c>
      <c r="BU147" s="150" t="s">
        <v>1955</v>
      </c>
      <c r="BV147" s="150" t="s">
        <v>1956</v>
      </c>
      <c r="BW147" s="150" t="s">
        <v>1957</v>
      </c>
      <c r="BX147" s="150" t="s">
        <v>1958</v>
      </c>
      <c r="BY147" s="150" t="s">
        <v>1959</v>
      </c>
      <c r="BZ147" s="150" t="s">
        <v>1960</v>
      </c>
      <c r="CA147" s="150"/>
      <c r="CB147" s="150"/>
      <c r="CC147" s="150" t="s">
        <v>170</v>
      </c>
    </row>
    <row r="148" spans="1:81" x14ac:dyDescent="0.25">
      <c r="A148">
        <v>2338147</v>
      </c>
      <c r="B148" t="s">
        <v>1994</v>
      </c>
      <c r="C148" t="s">
        <v>1995</v>
      </c>
      <c r="D148" t="s">
        <v>2048</v>
      </c>
      <c r="E148" t="s">
        <v>2113</v>
      </c>
      <c r="F148" t="s">
        <v>2114</v>
      </c>
      <c r="G148" t="s">
        <v>197</v>
      </c>
      <c r="H148" t="s">
        <v>198</v>
      </c>
      <c r="I148" t="s">
        <v>334</v>
      </c>
      <c r="J148" t="s">
        <v>520</v>
      </c>
      <c r="K148">
        <v>2.7</v>
      </c>
      <c r="L148">
        <v>4</v>
      </c>
      <c r="M148">
        <v>8</v>
      </c>
      <c r="N148" t="s">
        <v>175</v>
      </c>
      <c r="O148">
        <v>2.5</v>
      </c>
      <c r="P148">
        <v>3</v>
      </c>
      <c r="Q148">
        <v>13.9</v>
      </c>
      <c r="R148">
        <v>36.1</v>
      </c>
      <c r="S148">
        <v>135</v>
      </c>
      <c r="T148">
        <v>82.5</v>
      </c>
      <c r="U148">
        <v>140.30000000000001</v>
      </c>
      <c r="V148" t="s">
        <v>180</v>
      </c>
      <c r="W148" t="s">
        <v>180</v>
      </c>
      <c r="X148" t="s">
        <v>180</v>
      </c>
      <c r="Y148" t="s">
        <v>402</v>
      </c>
      <c r="Z148" t="s">
        <v>175</v>
      </c>
      <c r="AA148" t="s">
        <v>2050</v>
      </c>
      <c r="AB148" t="s">
        <v>2051</v>
      </c>
      <c r="AC148" t="s">
        <v>276</v>
      </c>
      <c r="AD148" t="s">
        <v>2115</v>
      </c>
      <c r="AE148" t="s">
        <v>276</v>
      </c>
      <c r="AF148" t="s">
        <v>180</v>
      </c>
      <c r="AG148">
        <v>135</v>
      </c>
      <c r="AH148" t="s">
        <v>175</v>
      </c>
      <c r="AI148" t="s">
        <v>175</v>
      </c>
      <c r="AJ148" t="s">
        <v>183</v>
      </c>
      <c r="AK148" t="s">
        <v>180</v>
      </c>
      <c r="AL148">
        <v>19.5</v>
      </c>
      <c r="AM148">
        <v>150</v>
      </c>
      <c r="AN148" t="s">
        <v>175</v>
      </c>
      <c r="AO148">
        <v>1</v>
      </c>
      <c r="AP148">
        <v>8</v>
      </c>
      <c r="AQ148">
        <v>2.1</v>
      </c>
      <c r="AR148">
        <v>161</v>
      </c>
      <c r="AS148" t="s">
        <v>175</v>
      </c>
      <c r="AT148" t="s">
        <v>175</v>
      </c>
      <c r="AU148" t="s">
        <v>175</v>
      </c>
      <c r="AV148" t="s">
        <v>175</v>
      </c>
      <c r="AW148">
        <v>2</v>
      </c>
      <c r="AX148" t="s">
        <v>188</v>
      </c>
      <c r="AY148" t="s">
        <v>220</v>
      </c>
      <c r="AZ148" t="s">
        <v>175</v>
      </c>
      <c r="BA148" t="s">
        <v>175</v>
      </c>
      <c r="BB148">
        <v>7.1</v>
      </c>
      <c r="BC148" t="s">
        <v>190</v>
      </c>
      <c r="BD148" t="s">
        <v>1321</v>
      </c>
      <c r="BE148">
        <v>10.8</v>
      </c>
      <c r="BF148" t="s">
        <v>278</v>
      </c>
      <c r="BG148" t="s">
        <v>183</v>
      </c>
      <c r="BH148">
        <v>0.3</v>
      </c>
      <c r="BI148">
        <v>4.7519999999999998</v>
      </c>
      <c r="BJ148">
        <v>0</v>
      </c>
      <c r="BK148">
        <v>48.869599999999998</v>
      </c>
      <c r="BL148">
        <v>56.221600000000002</v>
      </c>
      <c r="BM148" t="s">
        <v>448</v>
      </c>
      <c r="BN148">
        <v>84.078400000000002</v>
      </c>
      <c r="BO148">
        <v>122.15819999999999</v>
      </c>
      <c r="BP148">
        <v>65.936599999999999</v>
      </c>
      <c r="BQ148" t="s">
        <v>2116</v>
      </c>
      <c r="BR148">
        <v>3.62</v>
      </c>
      <c r="BS148">
        <v>0</v>
      </c>
      <c r="BT148">
        <v>2.1</v>
      </c>
      <c r="BU148">
        <v>0</v>
      </c>
      <c r="BV148">
        <v>42.030299999999997</v>
      </c>
      <c r="BW148">
        <v>47.750299999999903</v>
      </c>
      <c r="BX148">
        <v>74.407899999999998</v>
      </c>
      <c r="BY148">
        <v>22</v>
      </c>
      <c r="BZ148">
        <v>0</v>
      </c>
    </row>
    <row r="149" spans="1:81" x14ac:dyDescent="0.25">
      <c r="A149">
        <v>2338119</v>
      </c>
      <c r="B149" t="s">
        <v>1994</v>
      </c>
      <c r="C149" t="s">
        <v>1995</v>
      </c>
      <c r="D149" t="s">
        <v>2048</v>
      </c>
      <c r="E149" t="s">
        <v>2119</v>
      </c>
      <c r="F149" t="s">
        <v>2120</v>
      </c>
      <c r="G149" t="s">
        <v>197</v>
      </c>
      <c r="H149" t="s">
        <v>198</v>
      </c>
      <c r="I149" t="s">
        <v>334</v>
      </c>
      <c r="J149" t="s">
        <v>520</v>
      </c>
      <c r="K149">
        <v>2.7</v>
      </c>
      <c r="L149">
        <v>4</v>
      </c>
      <c r="M149">
        <v>16</v>
      </c>
      <c r="N149" t="s">
        <v>175</v>
      </c>
      <c r="O149">
        <v>2.2999999999999998</v>
      </c>
      <c r="P149">
        <v>5.6</v>
      </c>
      <c r="Q149">
        <v>17.399999999999999</v>
      </c>
      <c r="R149">
        <v>32.5</v>
      </c>
      <c r="S149">
        <v>135</v>
      </c>
      <c r="T149">
        <v>76.5</v>
      </c>
      <c r="U149">
        <v>134</v>
      </c>
      <c r="V149" t="s">
        <v>180</v>
      </c>
      <c r="W149" t="s">
        <v>180</v>
      </c>
      <c r="X149" t="s">
        <v>180</v>
      </c>
      <c r="Y149" t="s">
        <v>402</v>
      </c>
      <c r="Z149" t="s">
        <v>175</v>
      </c>
      <c r="AA149" t="s">
        <v>2050</v>
      </c>
      <c r="AB149" t="s">
        <v>2051</v>
      </c>
      <c r="AC149" t="s">
        <v>276</v>
      </c>
      <c r="AD149" t="s">
        <v>2121</v>
      </c>
      <c r="AE149" t="s">
        <v>276</v>
      </c>
      <c r="AF149" t="s">
        <v>180</v>
      </c>
      <c r="AG149">
        <v>135</v>
      </c>
      <c r="AH149" t="s">
        <v>175</v>
      </c>
      <c r="AI149" t="s">
        <v>175</v>
      </c>
      <c r="AJ149" t="s">
        <v>183</v>
      </c>
      <c r="AK149" t="s">
        <v>183</v>
      </c>
      <c r="AL149" t="s">
        <v>175</v>
      </c>
      <c r="AM149">
        <v>170</v>
      </c>
      <c r="AN149" t="s">
        <v>175</v>
      </c>
      <c r="AO149">
        <v>1</v>
      </c>
      <c r="AP149">
        <v>16</v>
      </c>
      <c r="AQ149">
        <v>1.3</v>
      </c>
      <c r="AR149">
        <v>17</v>
      </c>
      <c r="AS149" t="s">
        <v>175</v>
      </c>
      <c r="AT149" t="s">
        <v>175</v>
      </c>
      <c r="AU149" t="s">
        <v>175</v>
      </c>
      <c r="AV149" t="s">
        <v>175</v>
      </c>
      <c r="AW149">
        <v>2</v>
      </c>
      <c r="AX149" t="s">
        <v>188</v>
      </c>
      <c r="AY149" t="s">
        <v>220</v>
      </c>
      <c r="AZ149" t="s">
        <v>175</v>
      </c>
      <c r="BA149" t="s">
        <v>175</v>
      </c>
      <c r="BB149">
        <v>7.1</v>
      </c>
      <c r="BC149" t="s">
        <v>190</v>
      </c>
      <c r="BD149" t="s">
        <v>1321</v>
      </c>
      <c r="BE149">
        <v>10.8</v>
      </c>
      <c r="BF149" t="s">
        <v>278</v>
      </c>
      <c r="BG149" t="s">
        <v>183</v>
      </c>
      <c r="BH149">
        <v>0</v>
      </c>
      <c r="BI149">
        <v>7.1039999999999903</v>
      </c>
      <c r="BJ149">
        <v>0</v>
      </c>
      <c r="BK149">
        <v>9.6240000000000006</v>
      </c>
      <c r="BL149">
        <v>19.327999999999999</v>
      </c>
      <c r="BM149" t="s">
        <v>448</v>
      </c>
      <c r="BN149">
        <v>114.672</v>
      </c>
      <c r="BO149">
        <v>125.74979999999999</v>
      </c>
      <c r="BP149">
        <v>106.4218</v>
      </c>
      <c r="BQ149" t="s">
        <v>2116</v>
      </c>
      <c r="BR149">
        <v>5.54</v>
      </c>
      <c r="BS149">
        <v>0</v>
      </c>
      <c r="BT149">
        <v>2.1</v>
      </c>
      <c r="BU149">
        <v>0</v>
      </c>
      <c r="BV149">
        <v>8.2750000000000004</v>
      </c>
      <c r="BW149">
        <v>15.914999999999999</v>
      </c>
      <c r="BX149">
        <v>109.8348</v>
      </c>
      <c r="BY149">
        <v>22</v>
      </c>
      <c r="BZ149">
        <v>0</v>
      </c>
    </row>
    <row r="150" spans="1:81" x14ac:dyDescent="0.25">
      <c r="A150">
        <v>2338053</v>
      </c>
      <c r="B150" t="s">
        <v>1994</v>
      </c>
      <c r="C150" t="s">
        <v>1995</v>
      </c>
      <c r="D150" t="s">
        <v>2048</v>
      </c>
      <c r="E150" t="s">
        <v>2123</v>
      </c>
      <c r="F150" t="s">
        <v>2124</v>
      </c>
      <c r="G150" t="s">
        <v>197</v>
      </c>
      <c r="H150" t="s">
        <v>198</v>
      </c>
      <c r="I150" t="s">
        <v>334</v>
      </c>
      <c r="J150" t="s">
        <v>175</v>
      </c>
      <c r="K150">
        <v>2.7</v>
      </c>
      <c r="L150">
        <v>4</v>
      </c>
      <c r="M150">
        <v>16</v>
      </c>
      <c r="N150" t="s">
        <v>175</v>
      </c>
      <c r="O150">
        <v>2.2999999999999998</v>
      </c>
      <c r="P150">
        <v>5.9</v>
      </c>
      <c r="Q150">
        <v>18.5</v>
      </c>
      <c r="R150">
        <v>32.200000000000003</v>
      </c>
      <c r="S150">
        <v>135</v>
      </c>
      <c r="T150">
        <v>65</v>
      </c>
      <c r="U150">
        <v>134.80000000000001</v>
      </c>
      <c r="V150" t="s">
        <v>180</v>
      </c>
      <c r="W150" t="s">
        <v>180</v>
      </c>
      <c r="X150" t="s">
        <v>180</v>
      </c>
      <c r="Y150" t="s">
        <v>402</v>
      </c>
      <c r="Z150" t="s">
        <v>175</v>
      </c>
      <c r="AA150" t="s">
        <v>2050</v>
      </c>
      <c r="AB150" t="s">
        <v>2051</v>
      </c>
      <c r="AC150" t="s">
        <v>276</v>
      </c>
      <c r="AD150" t="s">
        <v>2125</v>
      </c>
      <c r="AE150" t="s">
        <v>276</v>
      </c>
      <c r="AF150" t="s">
        <v>180</v>
      </c>
      <c r="AG150">
        <v>135</v>
      </c>
      <c r="AH150" t="s">
        <v>175</v>
      </c>
      <c r="AI150" t="s">
        <v>175</v>
      </c>
      <c r="AJ150" t="s">
        <v>175</v>
      </c>
      <c r="AK150" t="s">
        <v>183</v>
      </c>
      <c r="AL150">
        <v>15</v>
      </c>
      <c r="AM150">
        <v>150</v>
      </c>
      <c r="AN150" t="s">
        <v>175</v>
      </c>
      <c r="AO150" t="s">
        <v>175</v>
      </c>
      <c r="AP150">
        <v>16</v>
      </c>
      <c r="AQ150">
        <v>0.79</v>
      </c>
      <c r="AR150">
        <v>108</v>
      </c>
      <c r="AS150" t="s">
        <v>175</v>
      </c>
      <c r="AT150" t="s">
        <v>175</v>
      </c>
      <c r="AU150" t="s">
        <v>175</v>
      </c>
      <c r="AV150" t="s">
        <v>175</v>
      </c>
      <c r="AW150">
        <v>2</v>
      </c>
      <c r="AX150" t="s">
        <v>188</v>
      </c>
      <c r="AY150" t="s">
        <v>175</v>
      </c>
      <c r="AZ150" t="s">
        <v>175</v>
      </c>
      <c r="BA150" t="s">
        <v>175</v>
      </c>
      <c r="BB150">
        <v>7.1</v>
      </c>
      <c r="BC150" t="s">
        <v>190</v>
      </c>
      <c r="BD150" t="s">
        <v>1321</v>
      </c>
      <c r="BE150">
        <v>10.8</v>
      </c>
      <c r="BF150" t="s">
        <v>278</v>
      </c>
      <c r="BG150" t="s">
        <v>183</v>
      </c>
      <c r="BH150">
        <v>0</v>
      </c>
      <c r="BI150">
        <v>7.1039999999999903</v>
      </c>
      <c r="BJ150">
        <v>0</v>
      </c>
      <c r="BK150">
        <v>23.235999999999901</v>
      </c>
      <c r="BL150">
        <v>30.3399999999999</v>
      </c>
      <c r="BM150" t="s">
        <v>448</v>
      </c>
      <c r="BN150">
        <v>104.46</v>
      </c>
      <c r="BO150">
        <v>127.107599999999</v>
      </c>
      <c r="BP150">
        <v>96.767599999999902</v>
      </c>
      <c r="BQ150" t="s">
        <v>2116</v>
      </c>
      <c r="BR150">
        <v>5.54</v>
      </c>
      <c r="BS150">
        <v>0</v>
      </c>
      <c r="BT150">
        <v>0</v>
      </c>
      <c r="BU150">
        <v>0</v>
      </c>
      <c r="BV150">
        <v>19.9937</v>
      </c>
      <c r="BW150">
        <v>25.5337</v>
      </c>
      <c r="BX150">
        <v>101.57389999999999</v>
      </c>
      <c r="BY150">
        <v>22</v>
      </c>
      <c r="BZ150">
        <v>0</v>
      </c>
    </row>
    <row r="151" spans="1:81" x14ac:dyDescent="0.25">
      <c r="A151">
        <v>2335017</v>
      </c>
      <c r="B151" t="s">
        <v>1578</v>
      </c>
      <c r="C151" t="s">
        <v>1579</v>
      </c>
      <c r="D151" t="s">
        <v>2135</v>
      </c>
      <c r="E151" t="s">
        <v>2136</v>
      </c>
      <c r="F151" t="s">
        <v>175</v>
      </c>
      <c r="G151" t="s">
        <v>197</v>
      </c>
      <c r="H151" t="s">
        <v>198</v>
      </c>
      <c r="I151" t="s">
        <v>253</v>
      </c>
      <c r="J151" t="s">
        <v>179</v>
      </c>
      <c r="K151">
        <v>2.9</v>
      </c>
      <c r="L151">
        <v>6</v>
      </c>
      <c r="M151">
        <v>16</v>
      </c>
      <c r="N151" t="s">
        <v>175</v>
      </c>
      <c r="O151">
        <v>0.3</v>
      </c>
      <c r="P151">
        <v>3.6</v>
      </c>
      <c r="Q151">
        <v>16.600000000000001</v>
      </c>
      <c r="R151">
        <v>25.6</v>
      </c>
      <c r="S151">
        <v>135</v>
      </c>
      <c r="T151">
        <v>95.6</v>
      </c>
      <c r="U151">
        <v>103.2</v>
      </c>
      <c r="V151" t="s">
        <v>180</v>
      </c>
      <c r="W151" t="s">
        <v>180</v>
      </c>
      <c r="X151" t="s">
        <v>180</v>
      </c>
      <c r="Y151" t="s">
        <v>181</v>
      </c>
      <c r="Z151" t="s">
        <v>175</v>
      </c>
      <c r="AA151" t="s">
        <v>2025</v>
      </c>
      <c r="AB151" t="s">
        <v>2007</v>
      </c>
      <c r="AC151" t="s">
        <v>1093</v>
      </c>
      <c r="AD151" t="s">
        <v>2137</v>
      </c>
      <c r="AE151" t="s">
        <v>1093</v>
      </c>
      <c r="AF151" t="s">
        <v>180</v>
      </c>
      <c r="AG151">
        <v>135</v>
      </c>
      <c r="AH151" t="s">
        <v>175</v>
      </c>
      <c r="AI151" t="s">
        <v>175</v>
      </c>
      <c r="AJ151" t="s">
        <v>180</v>
      </c>
      <c r="AK151" t="s">
        <v>175</v>
      </c>
      <c r="AL151" t="s">
        <v>175</v>
      </c>
      <c r="AM151">
        <v>120</v>
      </c>
      <c r="AN151" t="s">
        <v>175</v>
      </c>
      <c r="AO151">
        <v>1</v>
      </c>
      <c r="AP151">
        <v>16</v>
      </c>
      <c r="AQ151">
        <v>2.0699999999999998</v>
      </c>
      <c r="AR151">
        <v>198.8</v>
      </c>
      <c r="AS151" t="s">
        <v>175</v>
      </c>
      <c r="AT151" t="s">
        <v>175</v>
      </c>
      <c r="AU151" t="s">
        <v>175</v>
      </c>
      <c r="AV151" t="s">
        <v>175</v>
      </c>
      <c r="AW151">
        <v>2</v>
      </c>
      <c r="AX151" t="s">
        <v>188</v>
      </c>
      <c r="AY151" t="s">
        <v>220</v>
      </c>
      <c r="AZ151" t="s">
        <v>266</v>
      </c>
      <c r="BA151" t="s">
        <v>183</v>
      </c>
      <c r="BB151">
        <v>7.1</v>
      </c>
      <c r="BC151" t="s">
        <v>190</v>
      </c>
      <c r="BD151" t="s">
        <v>1321</v>
      </c>
      <c r="BE151">
        <v>17.399999999999999</v>
      </c>
      <c r="BF151" t="s">
        <v>278</v>
      </c>
      <c r="BG151" t="s">
        <v>183</v>
      </c>
      <c r="BH151">
        <v>0</v>
      </c>
      <c r="BI151">
        <v>7.1039999999999903</v>
      </c>
      <c r="BJ151">
        <v>0</v>
      </c>
      <c r="BK151">
        <v>42.655999999999999</v>
      </c>
      <c r="BL151">
        <v>52.36</v>
      </c>
      <c r="BM151" t="s">
        <v>448</v>
      </c>
      <c r="BN151">
        <v>50.84</v>
      </c>
      <c r="BO151">
        <v>96.403800000000004</v>
      </c>
      <c r="BP151">
        <v>44.043799999999997</v>
      </c>
      <c r="BQ151" t="s">
        <v>2116</v>
      </c>
      <c r="BR151">
        <v>5.54</v>
      </c>
      <c r="BS151">
        <v>0</v>
      </c>
      <c r="BT151">
        <v>2.1</v>
      </c>
      <c r="BU151">
        <v>0</v>
      </c>
      <c r="BV151">
        <v>36.778500000000001</v>
      </c>
      <c r="BW151">
        <v>44.418500000000002</v>
      </c>
      <c r="BX151">
        <v>51.985300000000002</v>
      </c>
      <c r="BY151">
        <v>22</v>
      </c>
      <c r="BZ151">
        <v>0</v>
      </c>
    </row>
    <row r="152" spans="1:81" x14ac:dyDescent="0.25">
      <c r="A152">
        <v>2334867</v>
      </c>
      <c r="B152" t="s">
        <v>1994</v>
      </c>
      <c r="C152" t="s">
        <v>1995</v>
      </c>
      <c r="D152" t="s">
        <v>2138</v>
      </c>
      <c r="E152" t="s">
        <v>2138</v>
      </c>
      <c r="F152" t="s">
        <v>175</v>
      </c>
      <c r="G152" t="s">
        <v>197</v>
      </c>
      <c r="H152" t="s">
        <v>175</v>
      </c>
      <c r="I152" t="s">
        <v>2139</v>
      </c>
      <c r="J152" t="s">
        <v>179</v>
      </c>
      <c r="K152" t="s">
        <v>2140</v>
      </c>
      <c r="L152">
        <v>6</v>
      </c>
      <c r="M152" t="s">
        <v>175</v>
      </c>
      <c r="N152" t="s">
        <v>175</v>
      </c>
      <c r="O152" t="s">
        <v>175</v>
      </c>
      <c r="P152" t="s">
        <v>175</v>
      </c>
      <c r="Q152" t="s">
        <v>175</v>
      </c>
      <c r="R152" t="s">
        <v>175</v>
      </c>
      <c r="S152" t="s">
        <v>175</v>
      </c>
      <c r="T152" t="s">
        <v>175</v>
      </c>
      <c r="U152" t="s">
        <v>175</v>
      </c>
      <c r="V152" t="s">
        <v>180</v>
      </c>
      <c r="W152" t="s">
        <v>180</v>
      </c>
      <c r="X152" t="s">
        <v>180</v>
      </c>
      <c r="Y152" t="s">
        <v>181</v>
      </c>
      <c r="Z152" t="s">
        <v>1998</v>
      </c>
      <c r="AA152" t="s">
        <v>1999</v>
      </c>
      <c r="AB152" t="s">
        <v>2000</v>
      </c>
      <c r="AC152" t="s">
        <v>175</v>
      </c>
      <c r="AD152" t="s">
        <v>2141</v>
      </c>
      <c r="AE152" t="s">
        <v>175</v>
      </c>
      <c r="AF152" t="s">
        <v>180</v>
      </c>
      <c r="AG152">
        <v>135</v>
      </c>
      <c r="AH152" t="s">
        <v>175</v>
      </c>
      <c r="AI152" t="s">
        <v>175</v>
      </c>
      <c r="AJ152" t="s">
        <v>183</v>
      </c>
      <c r="AK152" t="s">
        <v>183</v>
      </c>
      <c r="AL152">
        <v>15.55</v>
      </c>
      <c r="AM152">
        <v>180</v>
      </c>
      <c r="AN152">
        <v>0.89</v>
      </c>
      <c r="AO152">
        <v>1</v>
      </c>
      <c r="AP152" t="s">
        <v>175</v>
      </c>
      <c r="AQ152">
        <v>2.0699999999999998</v>
      </c>
      <c r="AR152">
        <v>103.23</v>
      </c>
      <c r="AS152">
        <v>0</v>
      </c>
      <c r="AT152">
        <v>0</v>
      </c>
      <c r="AU152">
        <v>0</v>
      </c>
      <c r="AV152">
        <v>0</v>
      </c>
      <c r="AW152">
        <v>1</v>
      </c>
      <c r="AX152" t="s">
        <v>188</v>
      </c>
      <c r="AY152" t="s">
        <v>189</v>
      </c>
      <c r="AZ152" t="s">
        <v>175</v>
      </c>
      <c r="BA152" t="s">
        <v>175</v>
      </c>
      <c r="BB152">
        <v>7.1</v>
      </c>
      <c r="BC152" t="s">
        <v>190</v>
      </c>
      <c r="BD152" t="s">
        <v>1321</v>
      </c>
      <c r="BE152">
        <v>12.6</v>
      </c>
      <c r="BF152" t="s">
        <v>192</v>
      </c>
      <c r="BG152" t="s">
        <v>183</v>
      </c>
      <c r="BH152">
        <v>0</v>
      </c>
      <c r="BI152">
        <v>0</v>
      </c>
      <c r="BJ152">
        <v>0</v>
      </c>
      <c r="BK152">
        <v>27.535559999999901</v>
      </c>
      <c r="BL152">
        <v>27.535559999999901</v>
      </c>
      <c r="BM152" t="s">
        <v>448</v>
      </c>
      <c r="BN152" t="s">
        <v>175</v>
      </c>
      <c r="BO152" t="s">
        <v>175</v>
      </c>
      <c r="BP152" t="s">
        <v>175</v>
      </c>
      <c r="BQ152" t="s">
        <v>2116</v>
      </c>
      <c r="BR152">
        <v>0</v>
      </c>
      <c r="BS152">
        <v>0</v>
      </c>
      <c r="BT152">
        <v>0</v>
      </c>
      <c r="BU152">
        <v>0</v>
      </c>
      <c r="BV152">
        <v>23.678139999999999</v>
      </c>
      <c r="BW152">
        <v>23.678139999999999</v>
      </c>
      <c r="BX152" t="s">
        <v>175</v>
      </c>
      <c r="BY152">
        <v>22</v>
      </c>
      <c r="BZ152" t="s">
        <v>175</v>
      </c>
    </row>
    <row r="153" spans="1:81" x14ac:dyDescent="0.25">
      <c r="A153">
        <v>2334866</v>
      </c>
      <c r="B153" t="s">
        <v>1994</v>
      </c>
      <c r="C153" t="s">
        <v>1995</v>
      </c>
      <c r="D153" t="s">
        <v>2142</v>
      </c>
      <c r="E153" t="s">
        <v>2142</v>
      </c>
      <c r="F153" t="s">
        <v>175</v>
      </c>
      <c r="G153" t="s">
        <v>197</v>
      </c>
      <c r="H153" t="s">
        <v>198</v>
      </c>
      <c r="I153" t="s">
        <v>2143</v>
      </c>
      <c r="J153" t="s">
        <v>179</v>
      </c>
      <c r="K153" t="s">
        <v>2140</v>
      </c>
      <c r="L153">
        <v>4</v>
      </c>
      <c r="M153" t="s">
        <v>175</v>
      </c>
      <c r="N153" t="s">
        <v>175</v>
      </c>
      <c r="O153" t="s">
        <v>175</v>
      </c>
      <c r="P153" t="s">
        <v>175</v>
      </c>
      <c r="Q153" t="s">
        <v>175</v>
      </c>
      <c r="R153" t="s">
        <v>175</v>
      </c>
      <c r="S153" t="s">
        <v>175</v>
      </c>
      <c r="T153">
        <v>44.5</v>
      </c>
      <c r="U153" t="s">
        <v>175</v>
      </c>
      <c r="V153" t="s">
        <v>180</v>
      </c>
      <c r="W153" t="s">
        <v>180</v>
      </c>
      <c r="X153" t="s">
        <v>180</v>
      </c>
      <c r="Y153" t="s">
        <v>181</v>
      </c>
      <c r="Z153" t="s">
        <v>1998</v>
      </c>
      <c r="AA153" t="s">
        <v>1999</v>
      </c>
      <c r="AB153" t="s">
        <v>2144</v>
      </c>
      <c r="AC153" t="s">
        <v>175</v>
      </c>
      <c r="AD153" t="s">
        <v>2145</v>
      </c>
      <c r="AE153" t="s">
        <v>175</v>
      </c>
      <c r="AF153" t="s">
        <v>180</v>
      </c>
      <c r="AG153">
        <v>135</v>
      </c>
      <c r="AH153" t="s">
        <v>175</v>
      </c>
      <c r="AI153" t="s">
        <v>175</v>
      </c>
      <c r="AJ153" t="s">
        <v>183</v>
      </c>
      <c r="AK153" t="s">
        <v>183</v>
      </c>
      <c r="AL153">
        <v>15.55</v>
      </c>
      <c r="AM153">
        <v>180</v>
      </c>
      <c r="AN153">
        <v>0.89</v>
      </c>
      <c r="AO153">
        <v>1</v>
      </c>
      <c r="AP153">
        <v>4</v>
      </c>
      <c r="AQ153">
        <v>2.0699999999999998</v>
      </c>
      <c r="AR153">
        <v>103.23</v>
      </c>
      <c r="AS153">
        <v>0.89</v>
      </c>
      <c r="AT153">
        <v>0.89</v>
      </c>
      <c r="AU153">
        <v>0.89</v>
      </c>
      <c r="AV153">
        <v>0.89</v>
      </c>
      <c r="AW153">
        <v>1</v>
      </c>
      <c r="AX153" t="s">
        <v>188</v>
      </c>
      <c r="AY153" t="s">
        <v>189</v>
      </c>
      <c r="AZ153" t="s">
        <v>175</v>
      </c>
      <c r="BA153" t="s">
        <v>175</v>
      </c>
      <c r="BB153">
        <v>7.1</v>
      </c>
      <c r="BC153" t="s">
        <v>190</v>
      </c>
      <c r="BD153" t="s">
        <v>1321</v>
      </c>
      <c r="BE153">
        <v>12.4</v>
      </c>
      <c r="BF153" t="s">
        <v>993</v>
      </c>
      <c r="BG153" t="s">
        <v>183</v>
      </c>
      <c r="BH153">
        <v>0</v>
      </c>
      <c r="BI153">
        <v>0</v>
      </c>
      <c r="BJ153">
        <v>0</v>
      </c>
      <c r="BK153">
        <v>27.535559999999901</v>
      </c>
      <c r="BL153">
        <v>27.535559999999901</v>
      </c>
      <c r="BM153" t="s">
        <v>448</v>
      </c>
      <c r="BN153" t="s">
        <v>175</v>
      </c>
      <c r="BO153" t="s">
        <v>175</v>
      </c>
      <c r="BP153" t="s">
        <v>175</v>
      </c>
      <c r="BQ153" t="s">
        <v>2116</v>
      </c>
      <c r="BR153">
        <v>0</v>
      </c>
      <c r="BS153">
        <v>0</v>
      </c>
      <c r="BT153">
        <v>0</v>
      </c>
      <c r="BU153">
        <v>0</v>
      </c>
      <c r="BV153">
        <v>23.678139999999999</v>
      </c>
      <c r="BW153">
        <v>23.678139999999999</v>
      </c>
      <c r="BX153" t="s">
        <v>175</v>
      </c>
      <c r="BY153">
        <v>22</v>
      </c>
      <c r="BZ153" t="s">
        <v>175</v>
      </c>
    </row>
    <row r="154" spans="1:81" x14ac:dyDescent="0.25">
      <c r="A154">
        <v>2334289</v>
      </c>
      <c r="B154" t="s">
        <v>361</v>
      </c>
      <c r="C154" t="s">
        <v>362</v>
      </c>
      <c r="D154" t="s">
        <v>2081</v>
      </c>
      <c r="E154" t="s">
        <v>2081</v>
      </c>
      <c r="F154" t="s">
        <v>175</v>
      </c>
      <c r="G154" t="s">
        <v>197</v>
      </c>
      <c r="H154" t="s">
        <v>177</v>
      </c>
      <c r="I154" t="s">
        <v>2151</v>
      </c>
      <c r="J154" t="s">
        <v>179</v>
      </c>
      <c r="K154">
        <v>3.7</v>
      </c>
      <c r="L154">
        <v>4</v>
      </c>
      <c r="M154">
        <v>32</v>
      </c>
      <c r="N154" t="s">
        <v>175</v>
      </c>
      <c r="O154">
        <v>1</v>
      </c>
      <c r="P154">
        <v>1.1000000000000001</v>
      </c>
      <c r="Q154">
        <v>12.7</v>
      </c>
      <c r="R154">
        <v>21.9</v>
      </c>
      <c r="S154">
        <v>135</v>
      </c>
      <c r="T154">
        <v>94.5</v>
      </c>
      <c r="U154">
        <v>88.4</v>
      </c>
      <c r="V154" t="s">
        <v>180</v>
      </c>
      <c r="W154" t="s">
        <v>180</v>
      </c>
      <c r="X154" t="s">
        <v>183</v>
      </c>
      <c r="Y154" t="s">
        <v>181</v>
      </c>
      <c r="Z154" t="s">
        <v>2082</v>
      </c>
      <c r="AA154" t="s">
        <v>2083</v>
      </c>
      <c r="AB154" t="s">
        <v>2084</v>
      </c>
      <c r="AC154" t="s">
        <v>186</v>
      </c>
      <c r="AD154" t="s">
        <v>2085</v>
      </c>
      <c r="AE154" t="s">
        <v>186</v>
      </c>
      <c r="AF154" t="s">
        <v>183</v>
      </c>
      <c r="AG154">
        <v>135</v>
      </c>
      <c r="AH154" t="s">
        <v>175</v>
      </c>
      <c r="AI154" t="s">
        <v>175</v>
      </c>
      <c r="AJ154" t="s">
        <v>180</v>
      </c>
      <c r="AK154" t="s">
        <v>183</v>
      </c>
      <c r="AL154" t="s">
        <v>175</v>
      </c>
      <c r="AM154">
        <v>120</v>
      </c>
      <c r="AN154" t="s">
        <v>175</v>
      </c>
      <c r="AO154">
        <v>1</v>
      </c>
      <c r="AP154">
        <v>32</v>
      </c>
      <c r="AQ154">
        <v>1.44</v>
      </c>
      <c r="AR154">
        <v>158.80000000000001</v>
      </c>
      <c r="AS154" t="s">
        <v>175</v>
      </c>
      <c r="AT154" t="s">
        <v>175</v>
      </c>
      <c r="AU154" t="s">
        <v>175</v>
      </c>
      <c r="AV154" t="s">
        <v>175</v>
      </c>
      <c r="AW154">
        <v>2</v>
      </c>
      <c r="AX154" t="s">
        <v>188</v>
      </c>
      <c r="AY154" t="s">
        <v>2086</v>
      </c>
      <c r="AZ154" t="s">
        <v>2087</v>
      </c>
      <c r="BA154" t="s">
        <v>183</v>
      </c>
      <c r="BB154">
        <v>7.1</v>
      </c>
      <c r="BC154" t="s">
        <v>190</v>
      </c>
      <c r="BD154" t="s">
        <v>1321</v>
      </c>
      <c r="BE154">
        <v>14.8</v>
      </c>
      <c r="BF154" t="s">
        <v>420</v>
      </c>
      <c r="BG154" t="s">
        <v>183</v>
      </c>
      <c r="BH154">
        <v>0</v>
      </c>
      <c r="BI154">
        <v>11.808</v>
      </c>
      <c r="BJ154">
        <v>0</v>
      </c>
      <c r="BK154">
        <v>34.573599999999999</v>
      </c>
      <c r="BL154">
        <v>46.381599999999999</v>
      </c>
      <c r="BM154" t="s">
        <v>448</v>
      </c>
      <c r="BN154">
        <v>42.0184</v>
      </c>
      <c r="BO154">
        <v>74.328599999999994</v>
      </c>
      <c r="BP154">
        <v>27.9469999999999</v>
      </c>
      <c r="BQ154" t="s">
        <v>2116</v>
      </c>
      <c r="BR154">
        <v>9.3799999999999901</v>
      </c>
      <c r="BS154">
        <v>0</v>
      </c>
      <c r="BT154">
        <v>0</v>
      </c>
      <c r="BU154">
        <v>0</v>
      </c>
      <c r="BV154">
        <v>29.741599999999998</v>
      </c>
      <c r="BW154">
        <v>39.121600000000001</v>
      </c>
      <c r="BX154">
        <v>35.206999999999901</v>
      </c>
      <c r="BY154">
        <v>22</v>
      </c>
      <c r="BZ154">
        <v>0</v>
      </c>
    </row>
    <row r="155" spans="1:81" x14ac:dyDescent="0.25">
      <c r="A155">
        <v>2332928</v>
      </c>
      <c r="B155" t="s">
        <v>406</v>
      </c>
      <c r="C155" t="s">
        <v>407</v>
      </c>
      <c r="D155" t="s">
        <v>1322</v>
      </c>
      <c r="E155" t="s">
        <v>1322</v>
      </c>
      <c r="F155" t="s">
        <v>175</v>
      </c>
      <c r="G155" t="s">
        <v>197</v>
      </c>
      <c r="H155" t="s">
        <v>177</v>
      </c>
      <c r="I155" t="s">
        <v>1323</v>
      </c>
      <c r="J155" t="s">
        <v>179</v>
      </c>
      <c r="K155">
        <v>3.5</v>
      </c>
      <c r="L155">
        <v>4</v>
      </c>
      <c r="M155">
        <v>4</v>
      </c>
      <c r="N155" t="s">
        <v>175</v>
      </c>
      <c r="O155">
        <v>0.2</v>
      </c>
      <c r="P155">
        <v>0.6</v>
      </c>
      <c r="Q155">
        <v>25.2</v>
      </c>
      <c r="R155">
        <v>46.1</v>
      </c>
      <c r="S155">
        <v>135</v>
      </c>
      <c r="T155">
        <v>59</v>
      </c>
      <c r="U155">
        <v>175.4</v>
      </c>
      <c r="V155" t="s">
        <v>183</v>
      </c>
      <c r="W155" t="s">
        <v>183</v>
      </c>
      <c r="X155" t="s">
        <v>183</v>
      </c>
      <c r="Y155" t="s">
        <v>435</v>
      </c>
      <c r="Z155" t="s">
        <v>175</v>
      </c>
      <c r="AA155" t="s">
        <v>1324</v>
      </c>
      <c r="AB155" t="s">
        <v>1325</v>
      </c>
      <c r="AC155" t="s">
        <v>186</v>
      </c>
      <c r="AD155" t="s">
        <v>1326</v>
      </c>
      <c r="AE155" t="s">
        <v>186</v>
      </c>
      <c r="AF155" t="s">
        <v>183</v>
      </c>
      <c r="AG155">
        <v>135</v>
      </c>
      <c r="AH155" t="s">
        <v>175</v>
      </c>
      <c r="AI155" t="s">
        <v>175</v>
      </c>
      <c r="AJ155" t="s">
        <v>183</v>
      </c>
      <c r="AK155" t="s">
        <v>175</v>
      </c>
      <c r="AL155">
        <v>21.5</v>
      </c>
      <c r="AM155" t="s">
        <v>175</v>
      </c>
      <c r="AN155" t="s">
        <v>175</v>
      </c>
      <c r="AO155">
        <v>1</v>
      </c>
      <c r="AP155">
        <v>4</v>
      </c>
      <c r="AQ155">
        <v>2.0699999999999998</v>
      </c>
      <c r="AR155">
        <v>198.13</v>
      </c>
      <c r="AS155" t="s">
        <v>175</v>
      </c>
      <c r="AT155">
        <v>0.83</v>
      </c>
      <c r="AU155">
        <v>0.82</v>
      </c>
      <c r="AV155">
        <v>0.85</v>
      </c>
      <c r="AW155">
        <v>1</v>
      </c>
      <c r="AX155" t="s">
        <v>188</v>
      </c>
      <c r="AY155" t="s">
        <v>220</v>
      </c>
      <c r="AZ155" t="s">
        <v>175</v>
      </c>
      <c r="BA155" t="s">
        <v>175</v>
      </c>
      <c r="BB155">
        <v>7.1</v>
      </c>
      <c r="BC155" t="s">
        <v>190</v>
      </c>
      <c r="BD155" t="s">
        <v>1321</v>
      </c>
      <c r="BE155">
        <v>14</v>
      </c>
      <c r="BF155" t="s">
        <v>420</v>
      </c>
      <c r="BG155" t="s">
        <v>183</v>
      </c>
      <c r="BH155">
        <v>0</v>
      </c>
      <c r="BI155">
        <v>3.5759999999999899</v>
      </c>
      <c r="BJ155">
        <v>0</v>
      </c>
      <c r="BK155">
        <v>42.642600000000002</v>
      </c>
      <c r="BL155">
        <v>46.218600000000002</v>
      </c>
      <c r="BM155" t="s">
        <v>448</v>
      </c>
      <c r="BN155">
        <v>129.1814</v>
      </c>
      <c r="BO155">
        <v>145.85400000000001</v>
      </c>
      <c r="BP155">
        <v>99.635400000000004</v>
      </c>
      <c r="BQ155" t="s">
        <v>2116</v>
      </c>
      <c r="BR155">
        <v>2.66</v>
      </c>
      <c r="BS155">
        <v>0</v>
      </c>
      <c r="BT155">
        <v>0</v>
      </c>
      <c r="BU155">
        <v>0</v>
      </c>
      <c r="BV155">
        <v>36.766440000000003</v>
      </c>
      <c r="BW155">
        <v>39.426439999999999</v>
      </c>
      <c r="BX155">
        <v>106.42756</v>
      </c>
      <c r="BY155">
        <v>22</v>
      </c>
      <c r="BZ155">
        <v>0</v>
      </c>
    </row>
    <row r="156" spans="1:81" x14ac:dyDescent="0.25">
      <c r="A156">
        <v>2332887</v>
      </c>
      <c r="B156" t="s">
        <v>249</v>
      </c>
      <c r="C156" t="s">
        <v>250</v>
      </c>
      <c r="D156" t="s">
        <v>1327</v>
      </c>
      <c r="E156" t="s">
        <v>1328</v>
      </c>
      <c r="F156" t="s">
        <v>175</v>
      </c>
      <c r="G156" t="s">
        <v>197</v>
      </c>
      <c r="H156" t="s">
        <v>181</v>
      </c>
      <c r="I156" t="s">
        <v>1329</v>
      </c>
      <c r="J156" t="s">
        <v>1330</v>
      </c>
      <c r="K156">
        <v>2.2000000000000002</v>
      </c>
      <c r="L156">
        <v>8</v>
      </c>
      <c r="M156">
        <v>4</v>
      </c>
      <c r="N156" t="s">
        <v>175</v>
      </c>
      <c r="O156">
        <v>0.5</v>
      </c>
      <c r="P156">
        <v>3.9</v>
      </c>
      <c r="Q156">
        <v>3.9</v>
      </c>
      <c r="R156">
        <v>9.9</v>
      </c>
      <c r="S156">
        <v>135</v>
      </c>
      <c r="T156">
        <v>68.8</v>
      </c>
      <c r="U156">
        <v>39.200000000000003</v>
      </c>
      <c r="V156" t="s">
        <v>180</v>
      </c>
      <c r="W156" t="s">
        <v>183</v>
      </c>
      <c r="X156" t="s">
        <v>180</v>
      </c>
      <c r="Y156" t="s">
        <v>181</v>
      </c>
      <c r="Z156" t="s">
        <v>1331</v>
      </c>
      <c r="AA156" t="s">
        <v>1332</v>
      </c>
      <c r="AB156" t="s">
        <v>1325</v>
      </c>
      <c r="AC156" t="s">
        <v>1333</v>
      </c>
      <c r="AD156" t="s">
        <v>1334</v>
      </c>
      <c r="AE156" t="s">
        <v>1333</v>
      </c>
      <c r="AF156" t="s">
        <v>180</v>
      </c>
      <c r="AG156">
        <v>135</v>
      </c>
      <c r="AH156" t="s">
        <v>175</v>
      </c>
      <c r="AI156" t="s">
        <v>175</v>
      </c>
      <c r="AJ156" t="s">
        <v>175</v>
      </c>
      <c r="AK156" t="s">
        <v>175</v>
      </c>
      <c r="AL156" t="s">
        <v>175</v>
      </c>
      <c r="AM156" t="s">
        <v>175</v>
      </c>
      <c r="AN156" t="s">
        <v>175</v>
      </c>
      <c r="AO156" t="s">
        <v>175</v>
      </c>
      <c r="AP156">
        <v>4</v>
      </c>
      <c r="AQ156">
        <v>2.0699999999999998</v>
      </c>
      <c r="AR156">
        <v>48.14</v>
      </c>
      <c r="AS156" t="s">
        <v>175</v>
      </c>
      <c r="AT156" t="s">
        <v>175</v>
      </c>
      <c r="AU156" t="s">
        <v>175</v>
      </c>
      <c r="AV156" t="s">
        <v>175</v>
      </c>
      <c r="AW156">
        <v>1</v>
      </c>
      <c r="AX156" t="s">
        <v>188</v>
      </c>
      <c r="AY156" t="s">
        <v>181</v>
      </c>
      <c r="AZ156" t="s">
        <v>573</v>
      </c>
      <c r="BA156" t="s">
        <v>175</v>
      </c>
      <c r="BB156">
        <v>7.1</v>
      </c>
      <c r="BC156" t="s">
        <v>190</v>
      </c>
      <c r="BD156" t="s">
        <v>1321</v>
      </c>
      <c r="BE156">
        <v>17.600000000000001</v>
      </c>
      <c r="BF156" t="s">
        <v>192</v>
      </c>
      <c r="BG156" t="s">
        <v>183</v>
      </c>
      <c r="BH156">
        <v>0</v>
      </c>
      <c r="BI156">
        <v>3.5759999999999899</v>
      </c>
      <c r="BJ156">
        <v>0</v>
      </c>
      <c r="BK156">
        <v>18.060079999999999</v>
      </c>
      <c r="BL156">
        <v>21.63608</v>
      </c>
      <c r="BM156" t="s">
        <v>448</v>
      </c>
      <c r="BN156">
        <v>17.56392</v>
      </c>
      <c r="BO156">
        <v>45.464399999999998</v>
      </c>
      <c r="BP156">
        <v>23.828320000000001</v>
      </c>
      <c r="BQ156" t="s">
        <v>2116</v>
      </c>
      <c r="BR156">
        <v>2.66</v>
      </c>
      <c r="BS156">
        <v>0</v>
      </c>
      <c r="BT156">
        <v>0</v>
      </c>
      <c r="BU156">
        <v>0</v>
      </c>
      <c r="BV156">
        <v>15.52482</v>
      </c>
      <c r="BW156">
        <v>18.184819999999998</v>
      </c>
      <c r="BX156">
        <v>27.279579999999999</v>
      </c>
      <c r="BY156">
        <v>22</v>
      </c>
      <c r="BZ156">
        <v>0</v>
      </c>
    </row>
    <row r="157" spans="1:81" x14ac:dyDescent="0.25">
      <c r="A157">
        <v>2332869</v>
      </c>
      <c r="B157" t="s">
        <v>269</v>
      </c>
      <c r="C157" t="s">
        <v>270</v>
      </c>
      <c r="D157" t="s">
        <v>271</v>
      </c>
      <c r="E157" t="s">
        <v>272</v>
      </c>
      <c r="F157" t="s">
        <v>273</v>
      </c>
      <c r="G157" t="s">
        <v>197</v>
      </c>
      <c r="H157" t="s">
        <v>198</v>
      </c>
      <c r="I157" t="s">
        <v>334</v>
      </c>
      <c r="J157" t="s">
        <v>179</v>
      </c>
      <c r="K157">
        <v>3.2</v>
      </c>
      <c r="L157">
        <v>6</v>
      </c>
      <c r="M157">
        <v>32</v>
      </c>
      <c r="N157" t="s">
        <v>175</v>
      </c>
      <c r="O157">
        <v>1</v>
      </c>
      <c r="P157">
        <v>1.8</v>
      </c>
      <c r="Q157">
        <v>27.1</v>
      </c>
      <c r="R157">
        <v>40.1</v>
      </c>
      <c r="S157">
        <v>135</v>
      </c>
      <c r="T157">
        <v>89.9</v>
      </c>
      <c r="U157">
        <v>163</v>
      </c>
      <c r="V157" t="s">
        <v>180</v>
      </c>
      <c r="W157" t="s">
        <v>180</v>
      </c>
      <c r="X157" t="s">
        <v>180</v>
      </c>
      <c r="Y157" t="s">
        <v>274</v>
      </c>
      <c r="Z157" t="s">
        <v>175</v>
      </c>
      <c r="AA157" t="s">
        <v>275</v>
      </c>
      <c r="AB157" t="s">
        <v>275</v>
      </c>
      <c r="AC157" t="s">
        <v>276</v>
      </c>
      <c r="AD157" t="s">
        <v>277</v>
      </c>
      <c r="AE157" t="s">
        <v>276</v>
      </c>
      <c r="AF157" t="s">
        <v>180</v>
      </c>
      <c r="AG157">
        <v>135</v>
      </c>
      <c r="AH157" t="s">
        <v>175</v>
      </c>
      <c r="AI157" t="s">
        <v>175</v>
      </c>
      <c r="AJ157" t="s">
        <v>180</v>
      </c>
      <c r="AK157" t="s">
        <v>183</v>
      </c>
      <c r="AL157" t="s">
        <v>175</v>
      </c>
      <c r="AM157">
        <v>300</v>
      </c>
      <c r="AN157" t="s">
        <v>175</v>
      </c>
      <c r="AO157">
        <v>2</v>
      </c>
      <c r="AP157">
        <v>32</v>
      </c>
      <c r="AQ157">
        <v>2.0699999999999998</v>
      </c>
      <c r="AR157">
        <v>242.15</v>
      </c>
      <c r="AS157" t="s">
        <v>175</v>
      </c>
      <c r="AT157">
        <v>0.82</v>
      </c>
      <c r="AU157">
        <v>0.82</v>
      </c>
      <c r="AV157">
        <v>0.85</v>
      </c>
      <c r="AW157">
        <v>1</v>
      </c>
      <c r="AX157" t="s">
        <v>188</v>
      </c>
      <c r="AY157" t="s">
        <v>220</v>
      </c>
      <c r="AZ157" t="s">
        <v>175</v>
      </c>
      <c r="BA157" t="s">
        <v>175</v>
      </c>
      <c r="BB157">
        <v>7.1</v>
      </c>
      <c r="BC157" t="s">
        <v>190</v>
      </c>
      <c r="BD157" t="s">
        <v>1321</v>
      </c>
      <c r="BE157">
        <v>19.2</v>
      </c>
      <c r="BF157" t="s">
        <v>993</v>
      </c>
      <c r="BG157" t="s">
        <v>183</v>
      </c>
      <c r="BH157">
        <v>0</v>
      </c>
      <c r="BI157">
        <v>11.808</v>
      </c>
      <c r="BJ157">
        <v>0</v>
      </c>
      <c r="BK157">
        <v>45.715649999999997</v>
      </c>
      <c r="BL157">
        <v>57.523649999999897</v>
      </c>
      <c r="BM157" t="s">
        <v>448</v>
      </c>
      <c r="BN157">
        <v>105.47635</v>
      </c>
      <c r="BO157">
        <v>137.53200000000001</v>
      </c>
      <c r="BP157">
        <v>80.008349999999993</v>
      </c>
      <c r="BQ157" t="s">
        <v>2116</v>
      </c>
      <c r="BR157">
        <v>9.3799999999999901</v>
      </c>
      <c r="BS157">
        <v>0</v>
      </c>
      <c r="BT157">
        <v>0</v>
      </c>
      <c r="BU157">
        <v>0</v>
      </c>
      <c r="BV157">
        <v>39.187799999999903</v>
      </c>
      <c r="BW157">
        <v>48.567799999999899</v>
      </c>
      <c r="BX157">
        <v>88.964200000000005</v>
      </c>
      <c r="BY157">
        <v>22</v>
      </c>
      <c r="BZ157">
        <v>0</v>
      </c>
    </row>
    <row r="158" spans="1:81" x14ac:dyDescent="0.25">
      <c r="A158">
        <v>2332345</v>
      </c>
      <c r="B158" t="s">
        <v>249</v>
      </c>
      <c r="C158" t="s">
        <v>250</v>
      </c>
      <c r="D158" t="s">
        <v>1335</v>
      </c>
      <c r="E158" t="s">
        <v>1336</v>
      </c>
      <c r="F158" t="s">
        <v>1337</v>
      </c>
      <c r="G158" t="s">
        <v>197</v>
      </c>
      <c r="H158" t="s">
        <v>198</v>
      </c>
      <c r="I158" t="s">
        <v>334</v>
      </c>
      <c r="J158" t="s">
        <v>179</v>
      </c>
      <c r="K158">
        <v>2.8</v>
      </c>
      <c r="L158">
        <v>4</v>
      </c>
      <c r="M158">
        <v>32</v>
      </c>
      <c r="N158" t="s">
        <v>309</v>
      </c>
      <c r="O158">
        <v>0.2</v>
      </c>
      <c r="P158">
        <v>2.2000000000000002</v>
      </c>
      <c r="Q158">
        <v>29.3</v>
      </c>
      <c r="R158">
        <v>47.1</v>
      </c>
      <c r="S158">
        <v>135</v>
      </c>
      <c r="T158">
        <v>129.5</v>
      </c>
      <c r="U158">
        <v>184.7</v>
      </c>
      <c r="V158" t="s">
        <v>180</v>
      </c>
      <c r="W158" t="s">
        <v>180</v>
      </c>
      <c r="X158" t="s">
        <v>180</v>
      </c>
      <c r="Y158" t="s">
        <v>402</v>
      </c>
      <c r="Z158" t="s">
        <v>175</v>
      </c>
      <c r="AA158" t="s">
        <v>1338</v>
      </c>
      <c r="AB158" t="s">
        <v>1339</v>
      </c>
      <c r="AC158" t="s">
        <v>186</v>
      </c>
      <c r="AD158" t="s">
        <v>1340</v>
      </c>
      <c r="AE158" t="s">
        <v>186</v>
      </c>
      <c r="AF158" t="s">
        <v>180</v>
      </c>
      <c r="AG158">
        <v>135</v>
      </c>
      <c r="AH158" t="s">
        <v>175</v>
      </c>
      <c r="AI158" t="s">
        <v>175</v>
      </c>
      <c r="AJ158" t="s">
        <v>180</v>
      </c>
      <c r="AK158" t="s">
        <v>183</v>
      </c>
      <c r="AL158" t="s">
        <v>175</v>
      </c>
      <c r="AM158">
        <v>350</v>
      </c>
      <c r="AN158" t="s">
        <v>175</v>
      </c>
      <c r="AO158">
        <v>1</v>
      </c>
      <c r="AP158">
        <v>32</v>
      </c>
      <c r="AQ158">
        <v>2.0699999999999998</v>
      </c>
      <c r="AR158">
        <v>226.05</v>
      </c>
      <c r="AS158">
        <v>0.81</v>
      </c>
      <c r="AT158">
        <v>0.87</v>
      </c>
      <c r="AU158">
        <v>0.86</v>
      </c>
      <c r="AV158">
        <v>0.89</v>
      </c>
      <c r="AW158">
        <v>2</v>
      </c>
      <c r="AX158" t="s">
        <v>188</v>
      </c>
      <c r="AY158" t="s">
        <v>204</v>
      </c>
      <c r="AZ158" t="s">
        <v>175</v>
      </c>
      <c r="BA158" t="s">
        <v>180</v>
      </c>
      <c r="BB158">
        <v>7.1</v>
      </c>
      <c r="BC158" t="s">
        <v>190</v>
      </c>
      <c r="BD158" t="s">
        <v>1321</v>
      </c>
      <c r="BE158">
        <v>11.2</v>
      </c>
      <c r="BF158" t="s">
        <v>278</v>
      </c>
      <c r="BG158" t="s">
        <v>180</v>
      </c>
      <c r="BH158">
        <v>0</v>
      </c>
      <c r="BI158">
        <v>11.808</v>
      </c>
      <c r="BJ158">
        <v>0</v>
      </c>
      <c r="BK158">
        <v>44.250549999999997</v>
      </c>
      <c r="BL158">
        <v>76.658549999999906</v>
      </c>
      <c r="BM158" t="s">
        <v>448</v>
      </c>
      <c r="BN158">
        <v>108.04145</v>
      </c>
      <c r="BO158">
        <v>158.38079999999999</v>
      </c>
      <c r="BP158">
        <v>81.722250000000003</v>
      </c>
      <c r="BQ158" t="s">
        <v>2116</v>
      </c>
      <c r="BR158">
        <v>9.3799999999999901</v>
      </c>
      <c r="BS158">
        <v>14.4</v>
      </c>
      <c r="BT158">
        <v>2.1</v>
      </c>
      <c r="BU158">
        <v>0</v>
      </c>
      <c r="BV158">
        <v>37.932000000000002</v>
      </c>
      <c r="BW158">
        <v>63.811999999999998</v>
      </c>
      <c r="BX158">
        <v>94.568799999999996</v>
      </c>
      <c r="BY158">
        <v>22</v>
      </c>
      <c r="BZ158">
        <v>0</v>
      </c>
    </row>
    <row r="159" spans="1:81" x14ac:dyDescent="0.25">
      <c r="A159">
        <v>2330780</v>
      </c>
      <c r="B159" t="s">
        <v>361</v>
      </c>
      <c r="C159" t="s">
        <v>362</v>
      </c>
      <c r="D159" t="s">
        <v>395</v>
      </c>
      <c r="E159" t="s">
        <v>396</v>
      </c>
      <c r="F159" t="s">
        <v>397</v>
      </c>
      <c r="G159" t="s">
        <v>197</v>
      </c>
      <c r="H159" t="s">
        <v>198</v>
      </c>
      <c r="I159" t="s">
        <v>253</v>
      </c>
      <c r="J159" t="s">
        <v>179</v>
      </c>
      <c r="K159">
        <v>1.7</v>
      </c>
      <c r="L159">
        <v>6</v>
      </c>
      <c r="M159">
        <v>32</v>
      </c>
      <c r="N159" t="s">
        <v>374</v>
      </c>
      <c r="O159">
        <v>0.3</v>
      </c>
      <c r="P159">
        <v>1</v>
      </c>
      <c r="Q159">
        <v>7.1</v>
      </c>
      <c r="R159">
        <v>18.5</v>
      </c>
      <c r="S159">
        <v>135</v>
      </c>
      <c r="T159">
        <v>126.2</v>
      </c>
      <c r="U159">
        <v>67.599999999999994</v>
      </c>
      <c r="V159" t="s">
        <v>180</v>
      </c>
      <c r="W159" t="s">
        <v>180</v>
      </c>
      <c r="X159" t="s">
        <v>180</v>
      </c>
      <c r="Y159" t="s">
        <v>181</v>
      </c>
      <c r="Z159" t="s">
        <v>375</v>
      </c>
      <c r="AA159" t="s">
        <v>376</v>
      </c>
      <c r="AB159" t="s">
        <v>377</v>
      </c>
      <c r="AC159" t="s">
        <v>186</v>
      </c>
      <c r="AD159" t="s">
        <v>398</v>
      </c>
      <c r="AE159" t="s">
        <v>186</v>
      </c>
      <c r="AF159" t="s">
        <v>180</v>
      </c>
      <c r="AG159">
        <v>135</v>
      </c>
      <c r="AH159" t="s">
        <v>175</v>
      </c>
      <c r="AI159" t="s">
        <v>175</v>
      </c>
      <c r="AJ159" t="s">
        <v>180</v>
      </c>
      <c r="AK159" t="s">
        <v>183</v>
      </c>
      <c r="AL159" t="s">
        <v>175</v>
      </c>
      <c r="AM159">
        <v>120</v>
      </c>
      <c r="AN159" t="s">
        <v>175</v>
      </c>
      <c r="AO159">
        <v>1</v>
      </c>
      <c r="AP159">
        <v>32</v>
      </c>
      <c r="AQ159">
        <v>2.0699999999999998</v>
      </c>
      <c r="AR159">
        <v>197.52</v>
      </c>
      <c r="AS159" t="s">
        <v>175</v>
      </c>
      <c r="AT159" t="s">
        <v>175</v>
      </c>
      <c r="AU159" t="s">
        <v>175</v>
      </c>
      <c r="AV159" t="s">
        <v>175</v>
      </c>
      <c r="AW159">
        <v>2</v>
      </c>
      <c r="AX159" t="s">
        <v>188</v>
      </c>
      <c r="AY159" t="s">
        <v>204</v>
      </c>
      <c r="AZ159" t="s">
        <v>175</v>
      </c>
      <c r="BA159" t="s">
        <v>180</v>
      </c>
      <c r="BB159">
        <v>7.1</v>
      </c>
      <c r="BC159" t="s">
        <v>190</v>
      </c>
      <c r="BD159" t="s">
        <v>1321</v>
      </c>
      <c r="BE159">
        <v>10.199999999999999</v>
      </c>
      <c r="BF159" t="s">
        <v>192</v>
      </c>
      <c r="BG159" t="s">
        <v>180</v>
      </c>
      <c r="BH159">
        <v>0</v>
      </c>
      <c r="BI159">
        <v>11.808</v>
      </c>
      <c r="BJ159">
        <v>0</v>
      </c>
      <c r="BK159">
        <v>42.630399999999902</v>
      </c>
      <c r="BL159">
        <v>75.038399999999996</v>
      </c>
      <c r="BM159" t="s">
        <v>448</v>
      </c>
      <c r="BN159">
        <v>-7.4383999999999997</v>
      </c>
      <c r="BO159">
        <v>59.1738</v>
      </c>
      <c r="BP159">
        <v>-15.8645999999999</v>
      </c>
      <c r="BQ159" t="s">
        <v>2116</v>
      </c>
      <c r="BR159">
        <v>9.3799999999999901</v>
      </c>
      <c r="BS159">
        <v>14.4</v>
      </c>
      <c r="BT159">
        <v>2.1</v>
      </c>
      <c r="BU159">
        <v>0</v>
      </c>
      <c r="BV159">
        <v>36.755459999999999</v>
      </c>
      <c r="BW159">
        <v>62.635460000000002</v>
      </c>
      <c r="BX159">
        <v>-3.4616600000000002</v>
      </c>
      <c r="BY159">
        <v>22</v>
      </c>
      <c r="BZ159">
        <v>1</v>
      </c>
    </row>
    <row r="160" spans="1:81" x14ac:dyDescent="0.25">
      <c r="A160">
        <v>2329872</v>
      </c>
      <c r="B160" t="s">
        <v>249</v>
      </c>
      <c r="C160" t="s">
        <v>250</v>
      </c>
      <c r="D160" t="s">
        <v>2028</v>
      </c>
      <c r="E160" t="s">
        <v>2029</v>
      </c>
      <c r="F160" t="s">
        <v>175</v>
      </c>
      <c r="G160" t="s">
        <v>197</v>
      </c>
      <c r="H160" t="s">
        <v>198</v>
      </c>
      <c r="I160" t="s">
        <v>2152</v>
      </c>
      <c r="J160" t="s">
        <v>2031</v>
      </c>
      <c r="K160" t="s">
        <v>2140</v>
      </c>
      <c r="L160">
        <v>4</v>
      </c>
      <c r="M160" t="s">
        <v>175</v>
      </c>
      <c r="N160" t="s">
        <v>175</v>
      </c>
      <c r="O160" t="s">
        <v>175</v>
      </c>
      <c r="P160">
        <v>1</v>
      </c>
      <c r="Q160" t="s">
        <v>175</v>
      </c>
      <c r="R160" t="s">
        <v>175</v>
      </c>
      <c r="S160">
        <v>135</v>
      </c>
      <c r="T160" t="s">
        <v>175</v>
      </c>
      <c r="U160" t="s">
        <v>175</v>
      </c>
      <c r="V160" t="s">
        <v>180</v>
      </c>
      <c r="W160" t="s">
        <v>180</v>
      </c>
      <c r="X160" t="s">
        <v>180</v>
      </c>
      <c r="Y160" t="s">
        <v>402</v>
      </c>
      <c r="Z160" t="s">
        <v>239</v>
      </c>
      <c r="AA160" t="s">
        <v>2032</v>
      </c>
      <c r="AB160" t="s">
        <v>2033</v>
      </c>
      <c r="AC160" t="s">
        <v>175</v>
      </c>
      <c r="AD160" t="s">
        <v>2034</v>
      </c>
      <c r="AE160" t="s">
        <v>175</v>
      </c>
      <c r="AF160" t="s">
        <v>180</v>
      </c>
      <c r="AG160">
        <v>135</v>
      </c>
      <c r="AH160" t="s">
        <v>175</v>
      </c>
      <c r="AI160" t="s">
        <v>175</v>
      </c>
      <c r="AJ160" t="s">
        <v>183</v>
      </c>
      <c r="AK160" t="s">
        <v>183</v>
      </c>
      <c r="AL160">
        <v>20</v>
      </c>
      <c r="AM160">
        <v>0</v>
      </c>
      <c r="AN160">
        <v>0</v>
      </c>
      <c r="AO160">
        <v>1</v>
      </c>
      <c r="AP160">
        <v>32</v>
      </c>
      <c r="AQ160">
        <v>1.44</v>
      </c>
      <c r="AR160">
        <v>170.97</v>
      </c>
      <c r="AS160">
        <v>0</v>
      </c>
      <c r="AT160">
        <v>0</v>
      </c>
      <c r="AU160">
        <v>0</v>
      </c>
      <c r="AV160">
        <v>0</v>
      </c>
      <c r="AW160">
        <v>2</v>
      </c>
      <c r="AX160" t="s">
        <v>175</v>
      </c>
      <c r="AY160" t="s">
        <v>220</v>
      </c>
      <c r="AZ160" t="s">
        <v>2035</v>
      </c>
      <c r="BA160" t="s">
        <v>175</v>
      </c>
      <c r="BB160">
        <v>7</v>
      </c>
      <c r="BC160" t="s">
        <v>190</v>
      </c>
      <c r="BD160" t="s">
        <v>1321</v>
      </c>
      <c r="BE160">
        <v>10.8</v>
      </c>
      <c r="BF160" t="s">
        <v>278</v>
      </c>
      <c r="BG160" t="s">
        <v>183</v>
      </c>
      <c r="BH160">
        <v>0</v>
      </c>
      <c r="BI160">
        <v>0</v>
      </c>
      <c r="BJ160">
        <v>0</v>
      </c>
      <c r="BK160">
        <v>36.666840000000001</v>
      </c>
      <c r="BL160">
        <v>39.266840000000002</v>
      </c>
      <c r="BM160" t="s">
        <v>448</v>
      </c>
      <c r="BN160" t="s">
        <v>175</v>
      </c>
      <c r="BO160" t="s">
        <v>175</v>
      </c>
      <c r="BP160" t="s">
        <v>175</v>
      </c>
      <c r="BQ160" t="s">
        <v>2116</v>
      </c>
      <c r="BR160">
        <v>0</v>
      </c>
      <c r="BS160">
        <v>0</v>
      </c>
      <c r="BT160">
        <v>2.1</v>
      </c>
      <c r="BU160">
        <v>0</v>
      </c>
      <c r="BV160">
        <v>31.542759999999902</v>
      </c>
      <c r="BW160">
        <v>33.642759999999903</v>
      </c>
      <c r="BX160" t="s">
        <v>175</v>
      </c>
      <c r="BY160">
        <v>22</v>
      </c>
      <c r="BZ160" t="s">
        <v>175</v>
      </c>
    </row>
    <row r="161" spans="1:78" x14ac:dyDescent="0.25">
      <c r="A161">
        <v>2329510</v>
      </c>
      <c r="B161" t="s">
        <v>361</v>
      </c>
      <c r="C161" t="s">
        <v>362</v>
      </c>
      <c r="D161" t="s">
        <v>1387</v>
      </c>
      <c r="E161" t="s">
        <v>1388</v>
      </c>
      <c r="F161" t="s">
        <v>1389</v>
      </c>
      <c r="G161" t="s">
        <v>197</v>
      </c>
      <c r="H161" t="s">
        <v>198</v>
      </c>
      <c r="I161" t="s">
        <v>334</v>
      </c>
      <c r="J161" t="s">
        <v>179</v>
      </c>
      <c r="K161">
        <v>3.2</v>
      </c>
      <c r="L161">
        <v>6</v>
      </c>
      <c r="M161">
        <v>32</v>
      </c>
      <c r="N161" t="s">
        <v>309</v>
      </c>
      <c r="O161">
        <v>1.9</v>
      </c>
      <c r="P161">
        <v>3.9</v>
      </c>
      <c r="Q161">
        <v>15.4</v>
      </c>
      <c r="R161">
        <v>52.6</v>
      </c>
      <c r="S161">
        <v>135</v>
      </c>
      <c r="T161">
        <v>219.9</v>
      </c>
      <c r="U161">
        <v>190.6</v>
      </c>
      <c r="V161" t="s">
        <v>180</v>
      </c>
      <c r="W161" t="s">
        <v>180</v>
      </c>
      <c r="X161" t="s">
        <v>180</v>
      </c>
      <c r="Y161" t="s">
        <v>181</v>
      </c>
      <c r="Z161" t="s">
        <v>375</v>
      </c>
      <c r="AA161" t="s">
        <v>1390</v>
      </c>
      <c r="AB161" t="s">
        <v>369</v>
      </c>
      <c r="AC161" t="s">
        <v>186</v>
      </c>
      <c r="AD161" t="s">
        <v>1391</v>
      </c>
      <c r="AE161" t="s">
        <v>186</v>
      </c>
      <c r="AF161" t="s">
        <v>180</v>
      </c>
      <c r="AG161">
        <v>135</v>
      </c>
      <c r="AH161" t="s">
        <v>175</v>
      </c>
      <c r="AI161" t="s">
        <v>175</v>
      </c>
      <c r="AJ161" t="s">
        <v>180</v>
      </c>
      <c r="AK161" t="s">
        <v>183</v>
      </c>
      <c r="AL161" t="s">
        <v>175</v>
      </c>
      <c r="AM161">
        <v>230</v>
      </c>
      <c r="AN161" t="s">
        <v>175</v>
      </c>
      <c r="AO161">
        <v>1</v>
      </c>
      <c r="AP161">
        <v>32</v>
      </c>
      <c r="AQ161">
        <v>8.2899999999999991</v>
      </c>
      <c r="AR161">
        <v>311.5</v>
      </c>
      <c r="AS161" t="s">
        <v>175</v>
      </c>
      <c r="AT161" t="s">
        <v>175</v>
      </c>
      <c r="AU161" t="s">
        <v>175</v>
      </c>
      <c r="AV161" t="s">
        <v>175</v>
      </c>
      <c r="AW161">
        <v>2</v>
      </c>
      <c r="AX161" t="s">
        <v>188</v>
      </c>
      <c r="AY161" t="s">
        <v>204</v>
      </c>
      <c r="AZ161" t="s">
        <v>175</v>
      </c>
      <c r="BA161" t="s">
        <v>180</v>
      </c>
      <c r="BB161">
        <v>7</v>
      </c>
      <c r="BC161" t="s">
        <v>190</v>
      </c>
      <c r="BD161" t="s">
        <v>1321</v>
      </c>
      <c r="BE161">
        <v>19.2</v>
      </c>
      <c r="BF161" t="s">
        <v>993</v>
      </c>
      <c r="BG161" t="s">
        <v>180</v>
      </c>
      <c r="BH161">
        <v>0</v>
      </c>
      <c r="BI161">
        <v>11.808</v>
      </c>
      <c r="BJ161">
        <v>0</v>
      </c>
      <c r="BK161">
        <v>76.906499999999994</v>
      </c>
      <c r="BL161">
        <v>109.314499999999</v>
      </c>
      <c r="BM161" t="s">
        <v>448</v>
      </c>
      <c r="BN161">
        <v>81.285499999999999</v>
      </c>
      <c r="BO161">
        <v>169.59359999999899</v>
      </c>
      <c r="BP161">
        <v>60.2791</v>
      </c>
      <c r="BQ161" t="s">
        <v>2116</v>
      </c>
      <c r="BR161">
        <v>9.3799999999999901</v>
      </c>
      <c r="BS161">
        <v>14.4</v>
      </c>
      <c r="BT161">
        <v>2.1</v>
      </c>
      <c r="BU161">
        <v>0</v>
      </c>
      <c r="BV161">
        <v>65.931700000000006</v>
      </c>
      <c r="BW161">
        <v>91.811700000000002</v>
      </c>
      <c r="BX161">
        <v>77.781899999999894</v>
      </c>
      <c r="BY161">
        <v>22</v>
      </c>
      <c r="BZ161">
        <v>0</v>
      </c>
    </row>
    <row r="162" spans="1:78" x14ac:dyDescent="0.25">
      <c r="A162">
        <v>2329320</v>
      </c>
      <c r="B162" t="s">
        <v>249</v>
      </c>
      <c r="C162" t="s">
        <v>250</v>
      </c>
      <c r="D162" t="s">
        <v>478</v>
      </c>
      <c r="E162" t="s">
        <v>479</v>
      </c>
      <c r="F162" t="s">
        <v>480</v>
      </c>
      <c r="G162" t="s">
        <v>197</v>
      </c>
      <c r="H162" t="s">
        <v>198</v>
      </c>
      <c r="I162" t="s">
        <v>253</v>
      </c>
      <c r="J162" t="s">
        <v>179</v>
      </c>
      <c r="K162">
        <v>3.3</v>
      </c>
      <c r="L162">
        <v>4</v>
      </c>
      <c r="M162">
        <v>32</v>
      </c>
      <c r="N162" t="s">
        <v>175</v>
      </c>
      <c r="O162">
        <v>0.7</v>
      </c>
      <c r="P162">
        <v>4.5999999999999996</v>
      </c>
      <c r="Q162">
        <v>15.3</v>
      </c>
      <c r="R162">
        <v>26.6</v>
      </c>
      <c r="S162">
        <v>135</v>
      </c>
      <c r="T162">
        <v>115</v>
      </c>
      <c r="U162">
        <v>106.4</v>
      </c>
      <c r="V162" t="s">
        <v>180</v>
      </c>
      <c r="W162" t="s">
        <v>180</v>
      </c>
      <c r="X162" t="s">
        <v>180</v>
      </c>
      <c r="Y162" t="s">
        <v>181</v>
      </c>
      <c r="Z162" t="s">
        <v>239</v>
      </c>
      <c r="AA162" t="s">
        <v>481</v>
      </c>
      <c r="AB162" t="s">
        <v>482</v>
      </c>
      <c r="AC162" t="s">
        <v>186</v>
      </c>
      <c r="AD162" t="s">
        <v>483</v>
      </c>
      <c r="AE162" t="s">
        <v>186</v>
      </c>
      <c r="AF162" t="s">
        <v>180</v>
      </c>
      <c r="AG162">
        <v>135</v>
      </c>
      <c r="AH162" t="s">
        <v>175</v>
      </c>
      <c r="AI162" t="s">
        <v>175</v>
      </c>
      <c r="AJ162" t="s">
        <v>180</v>
      </c>
      <c r="AK162" t="s">
        <v>183</v>
      </c>
      <c r="AL162" t="s">
        <v>175</v>
      </c>
      <c r="AM162">
        <v>180</v>
      </c>
      <c r="AN162" t="s">
        <v>175</v>
      </c>
      <c r="AO162">
        <v>1</v>
      </c>
      <c r="AP162">
        <v>32</v>
      </c>
      <c r="AQ162">
        <v>2.0699999999999998</v>
      </c>
      <c r="AR162">
        <v>242.18</v>
      </c>
      <c r="AS162">
        <v>0.85</v>
      </c>
      <c r="AT162">
        <v>0.9</v>
      </c>
      <c r="AU162">
        <v>0.89</v>
      </c>
      <c r="AV162">
        <v>0.92</v>
      </c>
      <c r="AW162">
        <v>4</v>
      </c>
      <c r="AX162" t="s">
        <v>188</v>
      </c>
      <c r="AY162" t="s">
        <v>204</v>
      </c>
      <c r="AZ162" t="s">
        <v>175</v>
      </c>
      <c r="BA162" t="s">
        <v>175</v>
      </c>
      <c r="BB162">
        <v>7</v>
      </c>
      <c r="BC162" t="s">
        <v>190</v>
      </c>
      <c r="BD162" t="s">
        <v>1321</v>
      </c>
      <c r="BE162">
        <v>13.2</v>
      </c>
      <c r="BF162" t="s">
        <v>993</v>
      </c>
      <c r="BG162" t="s">
        <v>183</v>
      </c>
      <c r="BH162">
        <v>0</v>
      </c>
      <c r="BI162">
        <v>11.808</v>
      </c>
      <c r="BJ162">
        <v>0</v>
      </c>
      <c r="BK162">
        <v>45.718379999999897</v>
      </c>
      <c r="BL162">
        <v>60.126379999999997</v>
      </c>
      <c r="BM162" t="s">
        <v>448</v>
      </c>
      <c r="BN162">
        <v>46.273620000000001</v>
      </c>
      <c r="BO162">
        <v>102.36060000000001</v>
      </c>
      <c r="BP162">
        <v>42.234220000000001</v>
      </c>
      <c r="BQ162" t="s">
        <v>2116</v>
      </c>
      <c r="BR162">
        <v>9.3799999999999901</v>
      </c>
      <c r="BS162">
        <v>0</v>
      </c>
      <c r="BT162">
        <v>2.1</v>
      </c>
      <c r="BU162">
        <v>0</v>
      </c>
      <c r="BV162">
        <v>39.19014</v>
      </c>
      <c r="BW162">
        <v>50.670139999999897</v>
      </c>
      <c r="BX162">
        <v>51.690460000000002</v>
      </c>
      <c r="BY162">
        <v>22</v>
      </c>
      <c r="BZ162">
        <v>0</v>
      </c>
    </row>
    <row r="163" spans="1:78" x14ac:dyDescent="0.25">
      <c r="A163">
        <v>2329318</v>
      </c>
      <c r="B163" t="s">
        <v>249</v>
      </c>
      <c r="C163" t="s">
        <v>250</v>
      </c>
      <c r="D163" t="s">
        <v>484</v>
      </c>
      <c r="E163" t="s">
        <v>485</v>
      </c>
      <c r="F163" t="s">
        <v>175</v>
      </c>
      <c r="G163" t="s">
        <v>197</v>
      </c>
      <c r="H163" t="s">
        <v>198</v>
      </c>
      <c r="I163" t="s">
        <v>1363</v>
      </c>
      <c r="J163" t="s">
        <v>179</v>
      </c>
      <c r="K163">
        <v>3.6</v>
      </c>
      <c r="L163">
        <v>4</v>
      </c>
      <c r="M163">
        <v>32</v>
      </c>
      <c r="N163" t="s">
        <v>175</v>
      </c>
      <c r="O163">
        <v>0.8</v>
      </c>
      <c r="P163">
        <v>1.2</v>
      </c>
      <c r="Q163">
        <v>5.9</v>
      </c>
      <c r="R163">
        <v>42</v>
      </c>
      <c r="S163">
        <v>135</v>
      </c>
      <c r="T163">
        <v>176.9</v>
      </c>
      <c r="U163">
        <v>140.1</v>
      </c>
      <c r="V163" t="s">
        <v>180</v>
      </c>
      <c r="W163" t="s">
        <v>180</v>
      </c>
      <c r="X163" t="s">
        <v>180</v>
      </c>
      <c r="Y163" t="s">
        <v>181</v>
      </c>
      <c r="Z163" t="s">
        <v>486</v>
      </c>
      <c r="AA163" t="s">
        <v>487</v>
      </c>
      <c r="AB163" t="s">
        <v>488</v>
      </c>
      <c r="AC163" t="s">
        <v>242</v>
      </c>
      <c r="AD163" t="s">
        <v>489</v>
      </c>
      <c r="AE163" t="s">
        <v>242</v>
      </c>
      <c r="AF163" t="s">
        <v>180</v>
      </c>
      <c r="AG163">
        <v>135</v>
      </c>
      <c r="AH163" t="s">
        <v>175</v>
      </c>
      <c r="AI163" t="s">
        <v>175</v>
      </c>
      <c r="AJ163" t="s">
        <v>180</v>
      </c>
      <c r="AK163" t="s">
        <v>183</v>
      </c>
      <c r="AL163" t="s">
        <v>175</v>
      </c>
      <c r="AM163" t="s">
        <v>175</v>
      </c>
      <c r="AN163" t="s">
        <v>175</v>
      </c>
      <c r="AO163">
        <v>1</v>
      </c>
      <c r="AP163">
        <v>32</v>
      </c>
      <c r="AQ163">
        <v>4.95</v>
      </c>
      <c r="AR163">
        <v>415.05</v>
      </c>
      <c r="AS163" t="s">
        <v>175</v>
      </c>
      <c r="AT163" t="s">
        <v>175</v>
      </c>
      <c r="AU163" t="s">
        <v>175</v>
      </c>
      <c r="AV163" t="s">
        <v>175</v>
      </c>
      <c r="AW163">
        <v>2</v>
      </c>
      <c r="AX163" t="s">
        <v>188</v>
      </c>
      <c r="AY163" t="s">
        <v>490</v>
      </c>
      <c r="AZ163" t="s">
        <v>491</v>
      </c>
      <c r="BA163" t="s">
        <v>175</v>
      </c>
      <c r="BB163">
        <v>7</v>
      </c>
      <c r="BC163" t="s">
        <v>190</v>
      </c>
      <c r="BD163" t="s">
        <v>1321</v>
      </c>
      <c r="BE163">
        <v>14.4</v>
      </c>
      <c r="BF163" t="s">
        <v>420</v>
      </c>
      <c r="BG163" t="s">
        <v>183</v>
      </c>
      <c r="BH163">
        <v>0</v>
      </c>
      <c r="BI163">
        <v>11.808</v>
      </c>
      <c r="BJ163">
        <v>0</v>
      </c>
      <c r="BK163">
        <v>82.139099999999999</v>
      </c>
      <c r="BL163">
        <v>94.947100000000006</v>
      </c>
      <c r="BM163" t="s">
        <v>448</v>
      </c>
      <c r="BN163">
        <v>45.152899999999903</v>
      </c>
      <c r="BO163">
        <v>121.32599999999999</v>
      </c>
      <c r="BP163">
        <v>26.378899999999899</v>
      </c>
      <c r="BQ163" t="s">
        <v>2116</v>
      </c>
      <c r="BR163">
        <v>9.3799999999999901</v>
      </c>
      <c r="BS163">
        <v>0</v>
      </c>
      <c r="BT163">
        <v>0.8</v>
      </c>
      <c r="BU163">
        <v>0</v>
      </c>
      <c r="BV163">
        <v>70.426299999999998</v>
      </c>
      <c r="BW163">
        <v>80.606300000000005</v>
      </c>
      <c r="BX163">
        <v>40.719699999999897</v>
      </c>
      <c r="BY163">
        <v>22</v>
      </c>
      <c r="BZ163">
        <v>0</v>
      </c>
    </row>
    <row r="164" spans="1:78" x14ac:dyDescent="0.25">
      <c r="A164">
        <v>2329224</v>
      </c>
      <c r="B164" t="s">
        <v>361</v>
      </c>
      <c r="C164" t="s">
        <v>362</v>
      </c>
      <c r="D164" t="s">
        <v>534</v>
      </c>
      <c r="E164" t="s">
        <v>535</v>
      </c>
      <c r="F164" t="s">
        <v>175</v>
      </c>
      <c r="G164" t="s">
        <v>197</v>
      </c>
      <c r="H164" t="s">
        <v>198</v>
      </c>
      <c r="I164" t="s">
        <v>1405</v>
      </c>
      <c r="J164" t="s">
        <v>537</v>
      </c>
      <c r="K164">
        <v>2.9</v>
      </c>
      <c r="L164">
        <v>4</v>
      </c>
      <c r="M164">
        <v>16</v>
      </c>
      <c r="N164" t="s">
        <v>374</v>
      </c>
      <c r="O164">
        <v>0.5</v>
      </c>
      <c r="P164">
        <v>0.7</v>
      </c>
      <c r="Q164">
        <v>13.2</v>
      </c>
      <c r="R164">
        <v>22.2</v>
      </c>
      <c r="S164">
        <v>135</v>
      </c>
      <c r="T164">
        <v>120.2</v>
      </c>
      <c r="U164">
        <v>87.6</v>
      </c>
      <c r="V164" t="s">
        <v>180</v>
      </c>
      <c r="W164" t="s">
        <v>180</v>
      </c>
      <c r="X164" t="s">
        <v>180</v>
      </c>
      <c r="Y164" t="s">
        <v>181</v>
      </c>
      <c r="Z164" t="s">
        <v>375</v>
      </c>
      <c r="AA164" t="s">
        <v>538</v>
      </c>
      <c r="AB164" t="s">
        <v>539</v>
      </c>
      <c r="AC164" t="s">
        <v>186</v>
      </c>
      <c r="AD164" t="s">
        <v>540</v>
      </c>
      <c r="AE164" t="s">
        <v>186</v>
      </c>
      <c r="AF164" t="s">
        <v>180</v>
      </c>
      <c r="AG164">
        <v>135</v>
      </c>
      <c r="AH164" t="s">
        <v>175</v>
      </c>
      <c r="AI164" t="s">
        <v>175</v>
      </c>
      <c r="AJ164" t="s">
        <v>180</v>
      </c>
      <c r="AK164" t="s">
        <v>175</v>
      </c>
      <c r="AL164" t="s">
        <v>175</v>
      </c>
      <c r="AM164" t="s">
        <v>175</v>
      </c>
      <c r="AN164" t="s">
        <v>175</v>
      </c>
      <c r="AO164">
        <v>1</v>
      </c>
      <c r="AP164">
        <v>16</v>
      </c>
      <c r="AQ164">
        <v>2.0699999999999998</v>
      </c>
      <c r="AR164">
        <v>242.18</v>
      </c>
      <c r="AS164" t="s">
        <v>175</v>
      </c>
      <c r="AT164" t="s">
        <v>175</v>
      </c>
      <c r="AU164" t="s">
        <v>175</v>
      </c>
      <c r="AV164" t="s">
        <v>175</v>
      </c>
      <c r="AW164">
        <v>2</v>
      </c>
      <c r="AX164" t="s">
        <v>188</v>
      </c>
      <c r="AY164" t="s">
        <v>204</v>
      </c>
      <c r="AZ164" t="s">
        <v>175</v>
      </c>
      <c r="BA164" t="s">
        <v>180</v>
      </c>
      <c r="BB164">
        <v>7</v>
      </c>
      <c r="BC164" t="s">
        <v>190</v>
      </c>
      <c r="BD164" t="s">
        <v>1321</v>
      </c>
      <c r="BE164">
        <v>11.6</v>
      </c>
      <c r="BF164" t="s">
        <v>278</v>
      </c>
      <c r="BG164" t="s">
        <v>180</v>
      </c>
      <c r="BH164">
        <v>0</v>
      </c>
      <c r="BI164">
        <v>7.1039999999999903</v>
      </c>
      <c r="BJ164">
        <v>0</v>
      </c>
      <c r="BK164">
        <v>45.718379999999897</v>
      </c>
      <c r="BL164">
        <v>73.422379999999904</v>
      </c>
      <c r="BM164" t="s">
        <v>448</v>
      </c>
      <c r="BN164">
        <v>14.177619999999999</v>
      </c>
      <c r="BO164">
        <v>73.321199999999905</v>
      </c>
      <c r="BP164">
        <v>-0.10117999999999901</v>
      </c>
      <c r="BQ164" t="s">
        <v>2116</v>
      </c>
      <c r="BR164">
        <v>5.54</v>
      </c>
      <c r="BS164">
        <v>14.4</v>
      </c>
      <c r="BT164">
        <v>2.1</v>
      </c>
      <c r="BU164">
        <v>0</v>
      </c>
      <c r="BV164">
        <v>39.19014</v>
      </c>
      <c r="BW164">
        <v>61.230139999999999</v>
      </c>
      <c r="BX164">
        <v>12.091059999999899</v>
      </c>
      <c r="BY164">
        <v>22</v>
      </c>
      <c r="BZ164">
        <v>1</v>
      </c>
    </row>
    <row r="165" spans="1:78" x14ac:dyDescent="0.25">
      <c r="A165">
        <v>2329221</v>
      </c>
      <c r="B165" t="s">
        <v>406</v>
      </c>
      <c r="C165" t="s">
        <v>407</v>
      </c>
      <c r="D165" t="s">
        <v>1105</v>
      </c>
      <c r="E165" t="s">
        <v>1106</v>
      </c>
      <c r="F165" t="s">
        <v>1107</v>
      </c>
      <c r="G165" t="s">
        <v>197</v>
      </c>
      <c r="H165" t="s">
        <v>198</v>
      </c>
      <c r="I165" t="s">
        <v>1373</v>
      </c>
      <c r="J165" t="s">
        <v>179</v>
      </c>
      <c r="K165">
        <v>3.2</v>
      </c>
      <c r="L165">
        <v>6</v>
      </c>
      <c r="M165">
        <v>32</v>
      </c>
      <c r="N165" t="s">
        <v>175</v>
      </c>
      <c r="O165">
        <v>0.4</v>
      </c>
      <c r="P165">
        <v>2.4</v>
      </c>
      <c r="Q165">
        <v>10.9</v>
      </c>
      <c r="R165">
        <v>21.1</v>
      </c>
      <c r="S165">
        <v>135</v>
      </c>
      <c r="T165">
        <v>115</v>
      </c>
      <c r="U165">
        <v>81.7</v>
      </c>
      <c r="V165" t="s">
        <v>180</v>
      </c>
      <c r="W165" t="s">
        <v>180</v>
      </c>
      <c r="X165" t="s">
        <v>180</v>
      </c>
      <c r="Y165" t="s">
        <v>181</v>
      </c>
      <c r="Z165" t="s">
        <v>175</v>
      </c>
      <c r="AA165" t="s">
        <v>1108</v>
      </c>
      <c r="AB165" t="s">
        <v>1086</v>
      </c>
      <c r="AC165" t="s">
        <v>186</v>
      </c>
      <c r="AD165" t="s">
        <v>1109</v>
      </c>
      <c r="AE165" t="s">
        <v>186</v>
      </c>
      <c r="AF165" t="s">
        <v>180</v>
      </c>
      <c r="AG165">
        <v>135</v>
      </c>
      <c r="AH165" t="s">
        <v>175</v>
      </c>
      <c r="AI165" t="s">
        <v>175</v>
      </c>
      <c r="AJ165" t="s">
        <v>180</v>
      </c>
      <c r="AK165" t="s">
        <v>175</v>
      </c>
      <c r="AL165" t="s">
        <v>175</v>
      </c>
      <c r="AM165">
        <v>135</v>
      </c>
      <c r="AN165" t="s">
        <v>175</v>
      </c>
      <c r="AO165">
        <v>1</v>
      </c>
      <c r="AP165">
        <v>32</v>
      </c>
      <c r="AQ165" t="s">
        <v>175</v>
      </c>
      <c r="AR165" t="s">
        <v>175</v>
      </c>
      <c r="AS165" t="s">
        <v>175</v>
      </c>
      <c r="AT165" t="s">
        <v>175</v>
      </c>
      <c r="AU165" t="s">
        <v>175</v>
      </c>
      <c r="AV165" t="s">
        <v>175</v>
      </c>
      <c r="AW165">
        <v>2</v>
      </c>
      <c r="AX165" t="s">
        <v>188</v>
      </c>
      <c r="AY165" t="s">
        <v>204</v>
      </c>
      <c r="AZ165" t="s">
        <v>175</v>
      </c>
      <c r="BA165" t="s">
        <v>183</v>
      </c>
      <c r="BB165">
        <v>7</v>
      </c>
      <c r="BC165" t="s">
        <v>190</v>
      </c>
      <c r="BD165" t="s">
        <v>1321</v>
      </c>
      <c r="BE165">
        <v>19.2</v>
      </c>
      <c r="BF165" t="s">
        <v>993</v>
      </c>
      <c r="BG165" t="s">
        <v>183</v>
      </c>
      <c r="BH165">
        <v>0</v>
      </c>
      <c r="BI165">
        <v>11.808</v>
      </c>
      <c r="BJ165">
        <v>0</v>
      </c>
      <c r="BK165">
        <v>0</v>
      </c>
      <c r="BL165">
        <v>14.407999999999999</v>
      </c>
      <c r="BM165" t="s">
        <v>448</v>
      </c>
      <c r="BN165">
        <v>67.292000000000002</v>
      </c>
      <c r="BO165">
        <v>74.985600000000005</v>
      </c>
      <c r="BP165">
        <v>60.577599999999997</v>
      </c>
      <c r="BQ165" t="s">
        <v>2116</v>
      </c>
      <c r="BR165">
        <v>9.3799999999999901</v>
      </c>
      <c r="BS165">
        <v>0</v>
      </c>
      <c r="BT165">
        <v>2.1</v>
      </c>
      <c r="BU165">
        <v>0</v>
      </c>
      <c r="BV165">
        <v>0</v>
      </c>
      <c r="BW165">
        <v>11.479999999999899</v>
      </c>
      <c r="BX165">
        <v>63.505600000000001</v>
      </c>
      <c r="BY165">
        <v>22</v>
      </c>
      <c r="BZ165">
        <v>0</v>
      </c>
    </row>
    <row r="166" spans="1:78" x14ac:dyDescent="0.25">
      <c r="A166">
        <v>2329218</v>
      </c>
      <c r="B166" t="s">
        <v>249</v>
      </c>
      <c r="C166" t="s">
        <v>250</v>
      </c>
      <c r="D166" t="s">
        <v>552</v>
      </c>
      <c r="E166" t="s">
        <v>553</v>
      </c>
      <c r="F166" t="s">
        <v>175</v>
      </c>
      <c r="G166" t="s">
        <v>197</v>
      </c>
      <c r="H166" t="s">
        <v>198</v>
      </c>
      <c r="I166" t="s">
        <v>1406</v>
      </c>
      <c r="J166" t="s">
        <v>179</v>
      </c>
      <c r="K166">
        <v>3.5</v>
      </c>
      <c r="L166">
        <v>4</v>
      </c>
      <c r="M166">
        <v>32</v>
      </c>
      <c r="N166" t="s">
        <v>175</v>
      </c>
      <c r="O166">
        <v>1.1000000000000001</v>
      </c>
      <c r="P166">
        <v>2</v>
      </c>
      <c r="Q166">
        <v>9.8000000000000007</v>
      </c>
      <c r="R166">
        <v>16.7</v>
      </c>
      <c r="S166">
        <v>135</v>
      </c>
      <c r="T166">
        <v>86.9</v>
      </c>
      <c r="U166">
        <v>69.099999999999994</v>
      </c>
      <c r="V166" t="s">
        <v>180</v>
      </c>
      <c r="W166" t="s">
        <v>180</v>
      </c>
      <c r="X166" t="s">
        <v>180</v>
      </c>
      <c r="Y166" t="s">
        <v>181</v>
      </c>
      <c r="Z166" t="s">
        <v>521</v>
      </c>
      <c r="AA166" t="s">
        <v>555</v>
      </c>
      <c r="AB166" t="s">
        <v>232</v>
      </c>
      <c r="AC166" t="s">
        <v>186</v>
      </c>
      <c r="AD166" t="s">
        <v>556</v>
      </c>
      <c r="AE166" t="s">
        <v>186</v>
      </c>
      <c r="AF166" t="s">
        <v>180</v>
      </c>
      <c r="AG166">
        <v>135</v>
      </c>
      <c r="AH166" t="s">
        <v>175</v>
      </c>
      <c r="AI166" t="s">
        <v>175</v>
      </c>
      <c r="AJ166" t="s">
        <v>183</v>
      </c>
      <c r="AK166" t="s">
        <v>175</v>
      </c>
      <c r="AL166" t="s">
        <v>175</v>
      </c>
      <c r="AM166">
        <v>230</v>
      </c>
      <c r="AN166" t="s">
        <v>175</v>
      </c>
      <c r="AO166">
        <v>1</v>
      </c>
      <c r="AP166">
        <v>32</v>
      </c>
      <c r="AQ166">
        <v>1.05</v>
      </c>
      <c r="AR166">
        <v>146.19999999999999</v>
      </c>
      <c r="AS166" t="s">
        <v>175</v>
      </c>
      <c r="AT166" t="s">
        <v>175</v>
      </c>
      <c r="AU166" t="s">
        <v>175</v>
      </c>
      <c r="AV166" t="s">
        <v>175</v>
      </c>
      <c r="AW166">
        <v>3</v>
      </c>
      <c r="AX166" t="s">
        <v>188</v>
      </c>
      <c r="AY166" t="s">
        <v>204</v>
      </c>
      <c r="AZ166" t="s">
        <v>175</v>
      </c>
      <c r="BA166" t="s">
        <v>183</v>
      </c>
      <c r="BB166">
        <v>7</v>
      </c>
      <c r="BC166" t="s">
        <v>190</v>
      </c>
      <c r="BD166" t="s">
        <v>1321</v>
      </c>
      <c r="BE166">
        <v>14</v>
      </c>
      <c r="BF166" t="s">
        <v>420</v>
      </c>
      <c r="BG166" t="s">
        <v>183</v>
      </c>
      <c r="BH166">
        <v>0</v>
      </c>
      <c r="BI166">
        <v>11.808</v>
      </c>
      <c r="BJ166">
        <v>0</v>
      </c>
      <c r="BK166">
        <v>30.8463999999999</v>
      </c>
      <c r="BL166">
        <v>45.254399999999997</v>
      </c>
      <c r="BM166" t="s">
        <v>448</v>
      </c>
      <c r="BN166">
        <v>23.845599999999902</v>
      </c>
      <c r="BO166">
        <v>61.8018</v>
      </c>
      <c r="BP166">
        <v>16.5474</v>
      </c>
      <c r="BQ166" t="s">
        <v>2116</v>
      </c>
      <c r="BR166">
        <v>9.3799999999999901</v>
      </c>
      <c r="BS166">
        <v>0</v>
      </c>
      <c r="BT166">
        <v>2.1</v>
      </c>
      <c r="BU166">
        <v>0</v>
      </c>
      <c r="BV166">
        <v>26.539099999999902</v>
      </c>
      <c r="BW166">
        <v>38.019099999999902</v>
      </c>
      <c r="BX166">
        <v>23.782699999999998</v>
      </c>
      <c r="BY166">
        <v>22</v>
      </c>
      <c r="BZ166">
        <v>0</v>
      </c>
    </row>
    <row r="167" spans="1:78" x14ac:dyDescent="0.25">
      <c r="A167">
        <v>2329159</v>
      </c>
      <c r="B167" t="s">
        <v>361</v>
      </c>
      <c r="C167" t="s">
        <v>362</v>
      </c>
      <c r="D167" t="s">
        <v>557</v>
      </c>
      <c r="E167" t="s">
        <v>558</v>
      </c>
      <c r="F167" t="s">
        <v>175</v>
      </c>
      <c r="G167" t="s">
        <v>197</v>
      </c>
      <c r="H167" t="s">
        <v>177</v>
      </c>
      <c r="I167" t="s">
        <v>1407</v>
      </c>
      <c r="J167" t="s">
        <v>179</v>
      </c>
      <c r="K167">
        <v>2.7</v>
      </c>
      <c r="L167">
        <v>4</v>
      </c>
      <c r="M167">
        <v>16</v>
      </c>
      <c r="N167" t="s">
        <v>374</v>
      </c>
      <c r="O167">
        <v>0.6</v>
      </c>
      <c r="P167">
        <v>0.9</v>
      </c>
      <c r="Q167">
        <v>21.1</v>
      </c>
      <c r="R167">
        <v>33.200000000000003</v>
      </c>
      <c r="S167">
        <v>135</v>
      </c>
      <c r="T167">
        <v>120.2</v>
      </c>
      <c r="U167">
        <v>132.1</v>
      </c>
      <c r="V167" t="s">
        <v>180</v>
      </c>
      <c r="W167" t="s">
        <v>180</v>
      </c>
      <c r="X167" t="s">
        <v>180</v>
      </c>
      <c r="Y167" t="s">
        <v>181</v>
      </c>
      <c r="Z167" t="s">
        <v>375</v>
      </c>
      <c r="AA167" t="s">
        <v>538</v>
      </c>
      <c r="AB167" t="s">
        <v>559</v>
      </c>
      <c r="AC167" t="s">
        <v>186</v>
      </c>
      <c r="AD167" t="s">
        <v>560</v>
      </c>
      <c r="AE167" t="s">
        <v>186</v>
      </c>
      <c r="AF167" t="s">
        <v>180</v>
      </c>
      <c r="AG167">
        <v>135</v>
      </c>
      <c r="AH167" t="s">
        <v>175</v>
      </c>
      <c r="AI167" t="s">
        <v>175</v>
      </c>
      <c r="AJ167" t="s">
        <v>180</v>
      </c>
      <c r="AK167" t="s">
        <v>183</v>
      </c>
      <c r="AL167" t="s">
        <v>175</v>
      </c>
      <c r="AM167">
        <v>90</v>
      </c>
      <c r="AN167" t="s">
        <v>175</v>
      </c>
      <c r="AO167">
        <v>1</v>
      </c>
      <c r="AP167">
        <v>16</v>
      </c>
      <c r="AQ167">
        <v>2.0699999999999998</v>
      </c>
      <c r="AR167">
        <v>242.04</v>
      </c>
      <c r="AS167" t="s">
        <v>175</v>
      </c>
      <c r="AT167" t="s">
        <v>175</v>
      </c>
      <c r="AU167" t="s">
        <v>175</v>
      </c>
      <c r="AV167" t="s">
        <v>175</v>
      </c>
      <c r="AW167">
        <v>2</v>
      </c>
      <c r="AX167" t="s">
        <v>188</v>
      </c>
      <c r="AY167" t="s">
        <v>204</v>
      </c>
      <c r="AZ167" t="s">
        <v>175</v>
      </c>
      <c r="BA167" t="s">
        <v>180</v>
      </c>
      <c r="BB167">
        <v>7</v>
      </c>
      <c r="BC167" t="s">
        <v>190</v>
      </c>
      <c r="BD167" t="s">
        <v>1321</v>
      </c>
      <c r="BE167">
        <v>10.8</v>
      </c>
      <c r="BF167" t="s">
        <v>278</v>
      </c>
      <c r="BG167" t="s">
        <v>180</v>
      </c>
      <c r="BH167">
        <v>0</v>
      </c>
      <c r="BI167">
        <v>7.1039999999999903</v>
      </c>
      <c r="BJ167">
        <v>0</v>
      </c>
      <c r="BK167">
        <v>45.705639999999903</v>
      </c>
      <c r="BL167">
        <v>73.409639999999996</v>
      </c>
      <c r="BM167" t="s">
        <v>448</v>
      </c>
      <c r="BN167">
        <v>58.690359999999998</v>
      </c>
      <c r="BO167">
        <v>110.06939999999901</v>
      </c>
      <c r="BP167">
        <v>36.659759999999899</v>
      </c>
      <c r="BQ167" t="s">
        <v>2116</v>
      </c>
      <c r="BR167">
        <v>5.54</v>
      </c>
      <c r="BS167">
        <v>14.4</v>
      </c>
      <c r="BT167">
        <v>2.1</v>
      </c>
      <c r="BU167">
        <v>0</v>
      </c>
      <c r="BV167">
        <v>39.179220000000001</v>
      </c>
      <c r="BW167">
        <v>61.21922</v>
      </c>
      <c r="BX167">
        <v>48.850179999999902</v>
      </c>
      <c r="BY167">
        <v>22</v>
      </c>
      <c r="BZ167">
        <v>0</v>
      </c>
    </row>
    <row r="168" spans="1:78" x14ac:dyDescent="0.25">
      <c r="A168">
        <v>2329138</v>
      </c>
      <c r="B168" t="s">
        <v>234</v>
      </c>
      <c r="C168" t="s">
        <v>235</v>
      </c>
      <c r="D168" t="s">
        <v>1410</v>
      </c>
      <c r="E168" t="s">
        <v>1411</v>
      </c>
      <c r="F168" t="s">
        <v>175</v>
      </c>
      <c r="G168" t="s">
        <v>197</v>
      </c>
      <c r="H168" t="s">
        <v>198</v>
      </c>
      <c r="I168" t="s">
        <v>334</v>
      </c>
      <c r="J168" t="s">
        <v>179</v>
      </c>
      <c r="K168">
        <v>2.4</v>
      </c>
      <c r="L168">
        <v>6</v>
      </c>
      <c r="M168">
        <v>32</v>
      </c>
      <c r="N168" t="s">
        <v>1412</v>
      </c>
      <c r="O168">
        <v>0.4</v>
      </c>
      <c r="P168">
        <v>3.3</v>
      </c>
      <c r="Q168">
        <v>17.7</v>
      </c>
      <c r="R168">
        <v>32.799999999999997</v>
      </c>
      <c r="S168">
        <v>135</v>
      </c>
      <c r="T168">
        <v>133</v>
      </c>
      <c r="U168">
        <v>126.7</v>
      </c>
      <c r="V168" t="s">
        <v>180</v>
      </c>
      <c r="W168" t="s">
        <v>180</v>
      </c>
      <c r="X168" t="s">
        <v>180</v>
      </c>
      <c r="Y168" t="s">
        <v>181</v>
      </c>
      <c r="Z168" t="s">
        <v>239</v>
      </c>
      <c r="AA168" t="s">
        <v>1413</v>
      </c>
      <c r="AB168" t="s">
        <v>1414</v>
      </c>
      <c r="AC168" t="s">
        <v>242</v>
      </c>
      <c r="AD168" t="s">
        <v>1415</v>
      </c>
      <c r="AE168" t="s">
        <v>242</v>
      </c>
      <c r="AF168" t="s">
        <v>180</v>
      </c>
      <c r="AG168">
        <v>135</v>
      </c>
      <c r="AH168" t="s">
        <v>175</v>
      </c>
      <c r="AI168" t="s">
        <v>175</v>
      </c>
      <c r="AJ168" t="s">
        <v>180</v>
      </c>
      <c r="AK168" t="s">
        <v>183</v>
      </c>
      <c r="AL168" t="s">
        <v>175</v>
      </c>
      <c r="AM168">
        <v>180</v>
      </c>
      <c r="AN168" t="s">
        <v>175</v>
      </c>
      <c r="AO168">
        <v>1</v>
      </c>
      <c r="AP168">
        <v>32</v>
      </c>
      <c r="AQ168">
        <v>2.0699999999999998</v>
      </c>
      <c r="AR168">
        <v>242.18</v>
      </c>
      <c r="AS168" t="s">
        <v>175</v>
      </c>
      <c r="AT168" t="s">
        <v>175</v>
      </c>
      <c r="AU168" t="s">
        <v>175</v>
      </c>
      <c r="AV168" t="s">
        <v>175</v>
      </c>
      <c r="AW168">
        <v>2</v>
      </c>
      <c r="AX168" t="s">
        <v>188</v>
      </c>
      <c r="AY168" t="s">
        <v>204</v>
      </c>
      <c r="AZ168" t="s">
        <v>175</v>
      </c>
      <c r="BA168" t="s">
        <v>180</v>
      </c>
      <c r="BB168">
        <v>7</v>
      </c>
      <c r="BC168" t="s">
        <v>190</v>
      </c>
      <c r="BD168" t="s">
        <v>1321</v>
      </c>
      <c r="BE168">
        <v>14.399999999999901</v>
      </c>
      <c r="BF168" t="s">
        <v>192</v>
      </c>
      <c r="BG168" t="s">
        <v>180</v>
      </c>
      <c r="BH168">
        <v>0</v>
      </c>
      <c r="BI168">
        <v>11.808</v>
      </c>
      <c r="BJ168">
        <v>0</v>
      </c>
      <c r="BK168">
        <v>45.718379999999897</v>
      </c>
      <c r="BL168">
        <v>78.126379999999898</v>
      </c>
      <c r="BM168" t="s">
        <v>448</v>
      </c>
      <c r="BN168">
        <v>48.573619999999998</v>
      </c>
      <c r="BO168">
        <v>115.237799999999</v>
      </c>
      <c r="BP168">
        <v>37.111419999999903</v>
      </c>
      <c r="BQ168" t="s">
        <v>2116</v>
      </c>
      <c r="BR168">
        <v>9.3799999999999901</v>
      </c>
      <c r="BS168">
        <v>14.4</v>
      </c>
      <c r="BT168">
        <v>2.1</v>
      </c>
      <c r="BU168">
        <v>0</v>
      </c>
      <c r="BV168">
        <v>39.19014</v>
      </c>
      <c r="BW168">
        <v>65.070139999999995</v>
      </c>
      <c r="BX168">
        <v>50.167659999999898</v>
      </c>
      <c r="BY168">
        <v>22</v>
      </c>
      <c r="BZ168">
        <v>0</v>
      </c>
    </row>
    <row r="169" spans="1:78" x14ac:dyDescent="0.25">
      <c r="A169">
        <v>2328962</v>
      </c>
      <c r="B169" t="s">
        <v>234</v>
      </c>
      <c r="C169" t="s">
        <v>235</v>
      </c>
      <c r="D169" t="s">
        <v>1427</v>
      </c>
      <c r="E169" t="s">
        <v>1428</v>
      </c>
      <c r="F169" t="s">
        <v>175</v>
      </c>
      <c r="G169" t="s">
        <v>197</v>
      </c>
      <c r="H169" t="s">
        <v>198</v>
      </c>
      <c r="I169" t="s">
        <v>1426</v>
      </c>
      <c r="J169" t="s">
        <v>179</v>
      </c>
      <c r="K169">
        <v>3.2</v>
      </c>
      <c r="L169">
        <v>6</v>
      </c>
      <c r="M169">
        <v>32</v>
      </c>
      <c r="N169" t="s">
        <v>1412</v>
      </c>
      <c r="O169">
        <v>0.5</v>
      </c>
      <c r="P169">
        <v>2.6</v>
      </c>
      <c r="Q169">
        <v>13.1</v>
      </c>
      <c r="R169">
        <v>26.9</v>
      </c>
      <c r="S169">
        <v>135</v>
      </c>
      <c r="T169">
        <v>133</v>
      </c>
      <c r="U169">
        <v>102.7</v>
      </c>
      <c r="V169" t="s">
        <v>180</v>
      </c>
      <c r="W169" t="s">
        <v>180</v>
      </c>
      <c r="X169" t="s">
        <v>180</v>
      </c>
      <c r="Y169" t="s">
        <v>181</v>
      </c>
      <c r="Z169" t="s">
        <v>239</v>
      </c>
      <c r="AA169" t="s">
        <v>1429</v>
      </c>
      <c r="AB169" t="s">
        <v>1430</v>
      </c>
      <c r="AC169" t="s">
        <v>186</v>
      </c>
      <c r="AD169" t="s">
        <v>1431</v>
      </c>
      <c r="AE169" t="s">
        <v>186</v>
      </c>
      <c r="AF169" t="s">
        <v>180</v>
      </c>
      <c r="AG169">
        <v>135</v>
      </c>
      <c r="AH169" t="s">
        <v>175</v>
      </c>
      <c r="AI169" t="s">
        <v>175</v>
      </c>
      <c r="AJ169" t="s">
        <v>180</v>
      </c>
      <c r="AK169" t="s">
        <v>175</v>
      </c>
      <c r="AL169" t="s">
        <v>175</v>
      </c>
      <c r="AM169">
        <v>240</v>
      </c>
      <c r="AN169" t="s">
        <v>175</v>
      </c>
      <c r="AO169">
        <v>1</v>
      </c>
      <c r="AP169">
        <v>32</v>
      </c>
      <c r="AQ169">
        <v>2.0699999999999998</v>
      </c>
      <c r="AR169">
        <v>242.18</v>
      </c>
      <c r="AS169">
        <v>0.87</v>
      </c>
      <c r="AT169">
        <v>0.91</v>
      </c>
      <c r="AU169">
        <v>0.9</v>
      </c>
      <c r="AV169">
        <v>0.93</v>
      </c>
      <c r="AW169">
        <v>2</v>
      </c>
      <c r="AX169" t="s">
        <v>188</v>
      </c>
      <c r="AY169" t="s">
        <v>204</v>
      </c>
      <c r="AZ169" t="s">
        <v>175</v>
      </c>
      <c r="BA169" t="s">
        <v>180</v>
      </c>
      <c r="BB169">
        <v>7</v>
      </c>
      <c r="BC169" t="s">
        <v>190</v>
      </c>
      <c r="BD169" t="s">
        <v>1321</v>
      </c>
      <c r="BE169">
        <v>19.2</v>
      </c>
      <c r="BF169" t="s">
        <v>993</v>
      </c>
      <c r="BG169" t="s">
        <v>180</v>
      </c>
      <c r="BH169">
        <v>0</v>
      </c>
      <c r="BI169">
        <v>11.808</v>
      </c>
      <c r="BJ169">
        <v>0</v>
      </c>
      <c r="BK169">
        <v>45.718379999999897</v>
      </c>
      <c r="BL169">
        <v>78.126379999999898</v>
      </c>
      <c r="BM169" t="s">
        <v>448</v>
      </c>
      <c r="BN169">
        <v>24.573619999999998</v>
      </c>
      <c r="BO169">
        <v>93.074999999999903</v>
      </c>
      <c r="BP169">
        <v>14.94862</v>
      </c>
      <c r="BQ169" t="s">
        <v>2116</v>
      </c>
      <c r="BR169">
        <v>9.3799999999999901</v>
      </c>
      <c r="BS169">
        <v>14.4</v>
      </c>
      <c r="BT169">
        <v>2.1</v>
      </c>
      <c r="BU169">
        <v>0</v>
      </c>
      <c r="BV169">
        <v>39.19014</v>
      </c>
      <c r="BW169">
        <v>65.070139999999995</v>
      </c>
      <c r="BX169">
        <v>28.004859999999901</v>
      </c>
      <c r="BY169">
        <v>22</v>
      </c>
      <c r="BZ169">
        <v>0</v>
      </c>
    </row>
    <row r="170" spans="1:78" x14ac:dyDescent="0.25">
      <c r="A170">
        <v>2328961</v>
      </c>
      <c r="B170" t="s">
        <v>234</v>
      </c>
      <c r="C170" t="s">
        <v>235</v>
      </c>
      <c r="D170" t="s">
        <v>1432</v>
      </c>
      <c r="E170" t="s">
        <v>1433</v>
      </c>
      <c r="F170" t="s">
        <v>175</v>
      </c>
      <c r="G170" t="s">
        <v>197</v>
      </c>
      <c r="H170" t="s">
        <v>198</v>
      </c>
      <c r="I170" t="s">
        <v>1426</v>
      </c>
      <c r="J170" t="s">
        <v>179</v>
      </c>
      <c r="K170">
        <v>3.2</v>
      </c>
      <c r="L170">
        <v>6</v>
      </c>
      <c r="M170">
        <v>32</v>
      </c>
      <c r="N170" t="s">
        <v>175</v>
      </c>
      <c r="O170">
        <v>0.2</v>
      </c>
      <c r="P170">
        <v>2.2999999999999998</v>
      </c>
      <c r="Q170">
        <v>10.8</v>
      </c>
      <c r="R170">
        <v>23.1</v>
      </c>
      <c r="S170">
        <v>135</v>
      </c>
      <c r="T170">
        <v>108.2</v>
      </c>
      <c r="U170">
        <v>87</v>
      </c>
      <c r="V170" t="s">
        <v>180</v>
      </c>
      <c r="W170" t="s">
        <v>180</v>
      </c>
      <c r="X170" t="s">
        <v>180</v>
      </c>
      <c r="Y170" t="s">
        <v>181</v>
      </c>
      <c r="Z170" t="s">
        <v>239</v>
      </c>
      <c r="AA170" t="s">
        <v>1429</v>
      </c>
      <c r="AB170" t="s">
        <v>1430</v>
      </c>
      <c r="AC170" t="s">
        <v>186</v>
      </c>
      <c r="AD170" t="s">
        <v>1434</v>
      </c>
      <c r="AE170" t="s">
        <v>186</v>
      </c>
      <c r="AF170" t="s">
        <v>180</v>
      </c>
      <c r="AG170">
        <v>135</v>
      </c>
      <c r="AH170" t="s">
        <v>175</v>
      </c>
      <c r="AI170" t="s">
        <v>175</v>
      </c>
      <c r="AJ170" t="s">
        <v>180</v>
      </c>
      <c r="AK170" t="s">
        <v>175</v>
      </c>
      <c r="AL170" t="s">
        <v>175</v>
      </c>
      <c r="AM170">
        <v>240</v>
      </c>
      <c r="AN170" t="s">
        <v>175</v>
      </c>
      <c r="AO170">
        <v>1</v>
      </c>
      <c r="AP170">
        <v>32</v>
      </c>
      <c r="AQ170">
        <v>2.0699999999999998</v>
      </c>
      <c r="AR170">
        <v>197.6</v>
      </c>
      <c r="AS170">
        <v>0.87</v>
      </c>
      <c r="AT170">
        <v>0.91</v>
      </c>
      <c r="AU170">
        <v>0.9</v>
      </c>
      <c r="AV170">
        <v>0.93</v>
      </c>
      <c r="AW170">
        <v>2</v>
      </c>
      <c r="AX170" t="s">
        <v>188</v>
      </c>
      <c r="AY170" t="s">
        <v>204</v>
      </c>
      <c r="AZ170" t="s">
        <v>175</v>
      </c>
      <c r="BA170" t="s">
        <v>175</v>
      </c>
      <c r="BB170">
        <v>7</v>
      </c>
      <c r="BC170" t="s">
        <v>190</v>
      </c>
      <c r="BD170" t="s">
        <v>1321</v>
      </c>
      <c r="BE170">
        <v>19.2</v>
      </c>
      <c r="BF170" t="s">
        <v>993</v>
      </c>
      <c r="BG170" t="s">
        <v>183</v>
      </c>
      <c r="BH170">
        <v>0</v>
      </c>
      <c r="BI170">
        <v>11.808</v>
      </c>
      <c r="BJ170">
        <v>0</v>
      </c>
      <c r="BK170">
        <v>42.631999999999998</v>
      </c>
      <c r="BL170">
        <v>57.04</v>
      </c>
      <c r="BM170" t="s">
        <v>448</v>
      </c>
      <c r="BN170">
        <v>29.96</v>
      </c>
      <c r="BO170">
        <v>79.497</v>
      </c>
      <c r="BP170">
        <v>22.457000000000001</v>
      </c>
      <c r="BQ170" t="s">
        <v>2116</v>
      </c>
      <c r="BR170">
        <v>9.3799999999999901</v>
      </c>
      <c r="BS170">
        <v>0</v>
      </c>
      <c r="BT170">
        <v>2.1</v>
      </c>
      <c r="BU170">
        <v>0</v>
      </c>
      <c r="BV170">
        <v>36.756900000000002</v>
      </c>
      <c r="BW170">
        <v>48.236899999999999</v>
      </c>
      <c r="BX170">
        <v>31.260100000000001</v>
      </c>
      <c r="BY170">
        <v>22</v>
      </c>
      <c r="BZ170">
        <v>0</v>
      </c>
    </row>
    <row r="171" spans="1:78" x14ac:dyDescent="0.25">
      <c r="A171">
        <v>2328960</v>
      </c>
      <c r="B171" t="s">
        <v>234</v>
      </c>
      <c r="C171" t="s">
        <v>235</v>
      </c>
      <c r="D171" t="s">
        <v>1141</v>
      </c>
      <c r="E171" t="s">
        <v>1142</v>
      </c>
      <c r="F171" t="s">
        <v>175</v>
      </c>
      <c r="G171" t="s">
        <v>197</v>
      </c>
      <c r="H171" t="s">
        <v>198</v>
      </c>
      <c r="I171" t="s">
        <v>1435</v>
      </c>
      <c r="J171" t="s">
        <v>1436</v>
      </c>
      <c r="K171">
        <v>3.6</v>
      </c>
      <c r="L171">
        <v>4</v>
      </c>
      <c r="M171">
        <v>32</v>
      </c>
      <c r="N171" t="s">
        <v>309</v>
      </c>
      <c r="O171">
        <v>0.3</v>
      </c>
      <c r="P171">
        <v>2.1</v>
      </c>
      <c r="Q171">
        <v>18.600000000000001</v>
      </c>
      <c r="R171">
        <v>36.299999999999997</v>
      </c>
      <c r="S171">
        <v>135</v>
      </c>
      <c r="T171">
        <v>209.4</v>
      </c>
      <c r="U171">
        <v>138</v>
      </c>
      <c r="V171" t="s">
        <v>180</v>
      </c>
      <c r="W171" t="s">
        <v>180</v>
      </c>
      <c r="X171" t="s">
        <v>180</v>
      </c>
      <c r="Y171" t="s">
        <v>181</v>
      </c>
      <c r="Z171" t="s">
        <v>239</v>
      </c>
      <c r="AA171" t="s">
        <v>627</v>
      </c>
      <c r="AB171" t="s">
        <v>1144</v>
      </c>
      <c r="AC171" t="s">
        <v>186</v>
      </c>
      <c r="AD171" t="s">
        <v>1145</v>
      </c>
      <c r="AE171" t="s">
        <v>186</v>
      </c>
      <c r="AF171" t="s">
        <v>180</v>
      </c>
      <c r="AG171">
        <v>135</v>
      </c>
      <c r="AH171" t="s">
        <v>175</v>
      </c>
      <c r="AI171" t="s">
        <v>175</v>
      </c>
      <c r="AJ171" t="s">
        <v>180</v>
      </c>
      <c r="AK171" t="s">
        <v>175</v>
      </c>
      <c r="AL171" t="s">
        <v>175</v>
      </c>
      <c r="AM171">
        <v>200</v>
      </c>
      <c r="AN171" t="s">
        <v>175</v>
      </c>
      <c r="AO171">
        <v>1</v>
      </c>
      <c r="AP171">
        <v>32</v>
      </c>
      <c r="AQ171">
        <v>8.2899999999999991</v>
      </c>
      <c r="AR171">
        <v>242.13</v>
      </c>
      <c r="AS171">
        <v>0.87</v>
      </c>
      <c r="AT171">
        <v>0.9</v>
      </c>
      <c r="AU171">
        <v>0.91</v>
      </c>
      <c r="AV171">
        <v>0.93</v>
      </c>
      <c r="AW171">
        <v>2</v>
      </c>
      <c r="AX171" t="s">
        <v>188</v>
      </c>
      <c r="AY171" t="s">
        <v>204</v>
      </c>
      <c r="AZ171" t="s">
        <v>175</v>
      </c>
      <c r="BA171" t="s">
        <v>180</v>
      </c>
      <c r="BB171">
        <v>7</v>
      </c>
      <c r="BC171" t="s">
        <v>190</v>
      </c>
      <c r="BD171" t="s">
        <v>1321</v>
      </c>
      <c r="BE171">
        <v>14.4</v>
      </c>
      <c r="BF171" t="s">
        <v>420</v>
      </c>
      <c r="BG171" t="s">
        <v>180</v>
      </c>
      <c r="BH171">
        <v>0</v>
      </c>
      <c r="BI171">
        <v>11.808</v>
      </c>
      <c r="BJ171">
        <v>0</v>
      </c>
      <c r="BK171">
        <v>70.593829999999997</v>
      </c>
      <c r="BL171">
        <v>103.001829999999</v>
      </c>
      <c r="BM171" t="s">
        <v>448</v>
      </c>
      <c r="BN171">
        <v>34.998170000000002</v>
      </c>
      <c r="BO171">
        <v>120.36239999999999</v>
      </c>
      <c r="BP171">
        <v>17.360569999999999</v>
      </c>
      <c r="BQ171" t="s">
        <v>2116</v>
      </c>
      <c r="BR171">
        <v>9.3799999999999901</v>
      </c>
      <c r="BS171">
        <v>14.4</v>
      </c>
      <c r="BT171">
        <v>2.1</v>
      </c>
      <c r="BU171">
        <v>0</v>
      </c>
      <c r="BV171">
        <v>60.52084</v>
      </c>
      <c r="BW171">
        <v>86.400840000000002</v>
      </c>
      <c r="BX171">
        <v>33.961559999999899</v>
      </c>
      <c r="BY171">
        <v>22</v>
      </c>
      <c r="BZ171">
        <v>0</v>
      </c>
    </row>
    <row r="172" spans="1:78" x14ac:dyDescent="0.25">
      <c r="A172">
        <v>2328958</v>
      </c>
      <c r="B172" t="s">
        <v>234</v>
      </c>
      <c r="C172" t="s">
        <v>235</v>
      </c>
      <c r="D172" t="s">
        <v>1146</v>
      </c>
      <c r="E172" t="s">
        <v>1147</v>
      </c>
      <c r="F172" t="s">
        <v>175</v>
      </c>
      <c r="G172" t="s">
        <v>197</v>
      </c>
      <c r="H172" t="s">
        <v>198</v>
      </c>
      <c r="I172" t="s">
        <v>1435</v>
      </c>
      <c r="J172" t="s">
        <v>1437</v>
      </c>
      <c r="K172">
        <v>3.6</v>
      </c>
      <c r="L172">
        <v>4</v>
      </c>
      <c r="M172">
        <v>32</v>
      </c>
      <c r="N172" t="s">
        <v>548</v>
      </c>
      <c r="O172">
        <v>0.3</v>
      </c>
      <c r="P172">
        <v>2</v>
      </c>
      <c r="Q172">
        <v>15.2</v>
      </c>
      <c r="R172">
        <v>24.3</v>
      </c>
      <c r="S172">
        <v>135</v>
      </c>
      <c r="T172">
        <v>126.2</v>
      </c>
      <c r="U172">
        <v>96.6</v>
      </c>
      <c r="V172" t="s">
        <v>180</v>
      </c>
      <c r="W172" t="s">
        <v>180</v>
      </c>
      <c r="X172" t="s">
        <v>180</v>
      </c>
      <c r="Y172" t="s">
        <v>181</v>
      </c>
      <c r="Z172" t="s">
        <v>239</v>
      </c>
      <c r="AA172" t="s">
        <v>627</v>
      </c>
      <c r="AB172" t="s">
        <v>1149</v>
      </c>
      <c r="AC172" t="s">
        <v>186</v>
      </c>
      <c r="AD172" t="s">
        <v>1150</v>
      </c>
      <c r="AE172" t="s">
        <v>186</v>
      </c>
      <c r="AF172" t="s">
        <v>180</v>
      </c>
      <c r="AG172">
        <v>135</v>
      </c>
      <c r="AH172" t="s">
        <v>175</v>
      </c>
      <c r="AI172" t="s">
        <v>175</v>
      </c>
      <c r="AJ172" t="s">
        <v>180</v>
      </c>
      <c r="AK172" t="s">
        <v>175</v>
      </c>
      <c r="AL172" t="s">
        <v>175</v>
      </c>
      <c r="AM172">
        <v>200</v>
      </c>
      <c r="AN172" t="s">
        <v>175</v>
      </c>
      <c r="AO172">
        <v>1</v>
      </c>
      <c r="AP172">
        <v>32</v>
      </c>
      <c r="AQ172">
        <v>2.0699999999999998</v>
      </c>
      <c r="AR172">
        <v>197.6</v>
      </c>
      <c r="AS172">
        <v>0.87</v>
      </c>
      <c r="AT172">
        <v>0.9</v>
      </c>
      <c r="AU172">
        <v>0.91</v>
      </c>
      <c r="AV172">
        <v>0.93</v>
      </c>
      <c r="AW172">
        <v>2</v>
      </c>
      <c r="AX172" t="s">
        <v>188</v>
      </c>
      <c r="AY172" t="s">
        <v>204</v>
      </c>
      <c r="AZ172" t="s">
        <v>175</v>
      </c>
      <c r="BA172" t="s">
        <v>180</v>
      </c>
      <c r="BB172">
        <v>7</v>
      </c>
      <c r="BC172" t="s">
        <v>190</v>
      </c>
      <c r="BD172" t="s">
        <v>1321</v>
      </c>
      <c r="BE172">
        <v>14.4</v>
      </c>
      <c r="BF172" t="s">
        <v>420</v>
      </c>
      <c r="BG172" t="s">
        <v>180</v>
      </c>
      <c r="BH172">
        <v>0</v>
      </c>
      <c r="BI172">
        <v>11.808</v>
      </c>
      <c r="BJ172">
        <v>0</v>
      </c>
      <c r="BK172">
        <v>42.631999999999998</v>
      </c>
      <c r="BL172">
        <v>75.039999999999907</v>
      </c>
      <c r="BM172" t="s">
        <v>448</v>
      </c>
      <c r="BN172">
        <v>21.56</v>
      </c>
      <c r="BO172">
        <v>85.453800000000001</v>
      </c>
      <c r="BP172">
        <v>10.4138</v>
      </c>
      <c r="BQ172" t="s">
        <v>2116</v>
      </c>
      <c r="BR172">
        <v>9.3799999999999901</v>
      </c>
      <c r="BS172">
        <v>14.4</v>
      </c>
      <c r="BT172">
        <v>2.1</v>
      </c>
      <c r="BU172">
        <v>0</v>
      </c>
      <c r="BV172">
        <v>36.756900000000002</v>
      </c>
      <c r="BW172">
        <v>62.636899999999997</v>
      </c>
      <c r="BX172">
        <v>22.816899999999901</v>
      </c>
      <c r="BY172">
        <v>22</v>
      </c>
      <c r="BZ172">
        <v>0</v>
      </c>
    </row>
    <row r="173" spans="1:78" x14ac:dyDescent="0.25">
      <c r="A173">
        <v>2328956</v>
      </c>
      <c r="B173" t="s">
        <v>234</v>
      </c>
      <c r="C173" t="s">
        <v>235</v>
      </c>
      <c r="D173" t="s">
        <v>1438</v>
      </c>
      <c r="E173" t="s">
        <v>1439</v>
      </c>
      <c r="F173" t="s">
        <v>175</v>
      </c>
      <c r="G173" t="s">
        <v>197</v>
      </c>
      <c r="H173" t="s">
        <v>198</v>
      </c>
      <c r="I173" t="s">
        <v>1426</v>
      </c>
      <c r="J173" t="s">
        <v>179</v>
      </c>
      <c r="K173">
        <v>3.2</v>
      </c>
      <c r="L173">
        <v>6</v>
      </c>
      <c r="M173">
        <v>32</v>
      </c>
      <c r="N173" t="s">
        <v>1412</v>
      </c>
      <c r="O173">
        <v>0.4</v>
      </c>
      <c r="P173">
        <v>1.7</v>
      </c>
      <c r="Q173">
        <v>10.6</v>
      </c>
      <c r="R173">
        <v>33.5</v>
      </c>
      <c r="S173">
        <v>135</v>
      </c>
      <c r="T173">
        <v>219.7</v>
      </c>
      <c r="U173">
        <v>118.9</v>
      </c>
      <c r="V173" t="s">
        <v>180</v>
      </c>
      <c r="W173" t="s">
        <v>180</v>
      </c>
      <c r="X173" t="s">
        <v>180</v>
      </c>
      <c r="Y173" t="s">
        <v>181</v>
      </c>
      <c r="Z173" t="s">
        <v>239</v>
      </c>
      <c r="AA173" t="s">
        <v>1429</v>
      </c>
      <c r="AB173" t="s">
        <v>1440</v>
      </c>
      <c r="AC173" t="s">
        <v>186</v>
      </c>
      <c r="AD173" t="s">
        <v>1441</v>
      </c>
      <c r="AE173" t="s">
        <v>186</v>
      </c>
      <c r="AF173" t="s">
        <v>180</v>
      </c>
      <c r="AG173">
        <v>135</v>
      </c>
      <c r="AH173" t="s">
        <v>175</v>
      </c>
      <c r="AI173" t="s">
        <v>175</v>
      </c>
      <c r="AJ173" t="s">
        <v>180</v>
      </c>
      <c r="AK173" t="s">
        <v>183</v>
      </c>
      <c r="AL173" t="s">
        <v>175</v>
      </c>
      <c r="AM173">
        <v>240</v>
      </c>
      <c r="AN173" t="s">
        <v>175</v>
      </c>
      <c r="AO173">
        <v>1</v>
      </c>
      <c r="AP173">
        <v>32</v>
      </c>
      <c r="AQ173">
        <v>8.2899999999999991</v>
      </c>
      <c r="AR173">
        <v>310.47000000000003</v>
      </c>
      <c r="AS173">
        <v>0.87</v>
      </c>
      <c r="AT173">
        <v>0.91</v>
      </c>
      <c r="AU173">
        <v>0.9</v>
      </c>
      <c r="AV173">
        <v>0.93</v>
      </c>
      <c r="AW173">
        <v>2</v>
      </c>
      <c r="AX173" t="s">
        <v>188</v>
      </c>
      <c r="AY173" t="s">
        <v>204</v>
      </c>
      <c r="AZ173" t="s">
        <v>175</v>
      </c>
      <c r="BA173" t="s">
        <v>180</v>
      </c>
      <c r="BB173">
        <v>7</v>
      </c>
      <c r="BC173" t="s">
        <v>190</v>
      </c>
      <c r="BD173" t="s">
        <v>1321</v>
      </c>
      <c r="BE173">
        <v>19.2</v>
      </c>
      <c r="BF173" t="s">
        <v>993</v>
      </c>
      <c r="BG173" t="s">
        <v>180</v>
      </c>
      <c r="BH173">
        <v>0</v>
      </c>
      <c r="BI173">
        <v>11.808</v>
      </c>
      <c r="BJ173">
        <v>0</v>
      </c>
      <c r="BK173">
        <v>76.81277</v>
      </c>
      <c r="BL173">
        <v>109.22076999999901</v>
      </c>
      <c r="BM173" t="s">
        <v>448</v>
      </c>
      <c r="BN173">
        <v>9.6792300000000093</v>
      </c>
      <c r="BO173">
        <v>104.5506</v>
      </c>
      <c r="BP173">
        <v>-4.6701699999999802</v>
      </c>
      <c r="BQ173" t="s">
        <v>2116</v>
      </c>
      <c r="BR173">
        <v>9.3799999999999901</v>
      </c>
      <c r="BS173">
        <v>14.4</v>
      </c>
      <c r="BT173">
        <v>2.1</v>
      </c>
      <c r="BU173">
        <v>0</v>
      </c>
      <c r="BV173">
        <v>65.85136</v>
      </c>
      <c r="BW173">
        <v>91.731359999999995</v>
      </c>
      <c r="BX173">
        <v>12.819240000000001</v>
      </c>
      <c r="BY173">
        <v>22</v>
      </c>
      <c r="BZ173">
        <v>1</v>
      </c>
    </row>
    <row r="174" spans="1:78" x14ac:dyDescent="0.25">
      <c r="A174">
        <v>2328942</v>
      </c>
      <c r="B174" t="s">
        <v>234</v>
      </c>
      <c r="C174" t="s">
        <v>235</v>
      </c>
      <c r="D174" t="s">
        <v>1442</v>
      </c>
      <c r="E174" t="s">
        <v>1443</v>
      </c>
      <c r="F174" t="s">
        <v>1444</v>
      </c>
      <c r="G174" t="s">
        <v>197</v>
      </c>
      <c r="H174" t="s">
        <v>198</v>
      </c>
      <c r="I174" t="s">
        <v>334</v>
      </c>
      <c r="J174" t="s">
        <v>179</v>
      </c>
      <c r="K174">
        <v>3.6</v>
      </c>
      <c r="L174">
        <v>4</v>
      </c>
      <c r="M174">
        <v>64</v>
      </c>
      <c r="N174" t="s">
        <v>1019</v>
      </c>
      <c r="O174">
        <v>0.3</v>
      </c>
      <c r="P174">
        <v>2</v>
      </c>
      <c r="Q174">
        <v>23.2</v>
      </c>
      <c r="R174">
        <v>54.3</v>
      </c>
      <c r="S174">
        <v>135</v>
      </c>
      <c r="T174">
        <v>245.3</v>
      </c>
      <c r="U174">
        <v>199.1</v>
      </c>
      <c r="V174" t="s">
        <v>180</v>
      </c>
      <c r="W174" t="s">
        <v>180</v>
      </c>
      <c r="X174" t="s">
        <v>180</v>
      </c>
      <c r="Y174" t="s">
        <v>181</v>
      </c>
      <c r="Z174" t="s">
        <v>239</v>
      </c>
      <c r="AA174" t="s">
        <v>1445</v>
      </c>
      <c r="AB174" t="s">
        <v>1446</v>
      </c>
      <c r="AC174" t="s">
        <v>242</v>
      </c>
      <c r="AD174" t="s">
        <v>1447</v>
      </c>
      <c r="AE174" t="s">
        <v>242</v>
      </c>
      <c r="AF174" t="s">
        <v>180</v>
      </c>
      <c r="AG174">
        <v>135</v>
      </c>
      <c r="AH174" t="s">
        <v>175</v>
      </c>
      <c r="AI174" t="s">
        <v>175</v>
      </c>
      <c r="AJ174" t="s">
        <v>180</v>
      </c>
      <c r="AK174" t="s">
        <v>175</v>
      </c>
      <c r="AL174" t="s">
        <v>175</v>
      </c>
      <c r="AM174">
        <v>360</v>
      </c>
      <c r="AN174" t="s">
        <v>175</v>
      </c>
      <c r="AO174">
        <v>1</v>
      </c>
      <c r="AP174">
        <v>64</v>
      </c>
      <c r="AQ174">
        <v>8.2899999999999991</v>
      </c>
      <c r="AR174">
        <v>310.47000000000003</v>
      </c>
      <c r="AS174">
        <v>0.84</v>
      </c>
      <c r="AT174">
        <v>0.89</v>
      </c>
      <c r="AU174">
        <v>0.89</v>
      </c>
      <c r="AV174">
        <v>0.91</v>
      </c>
      <c r="AW174">
        <v>3</v>
      </c>
      <c r="AX174" t="s">
        <v>188</v>
      </c>
      <c r="AY174" t="s">
        <v>1184</v>
      </c>
      <c r="AZ174" t="s">
        <v>1448</v>
      </c>
      <c r="BA174" t="s">
        <v>180</v>
      </c>
      <c r="BB174">
        <v>7</v>
      </c>
      <c r="BC174" t="s">
        <v>190</v>
      </c>
      <c r="BD174" t="s">
        <v>1321</v>
      </c>
      <c r="BE174">
        <v>14.4</v>
      </c>
      <c r="BF174" t="s">
        <v>420</v>
      </c>
      <c r="BG174" t="s">
        <v>180</v>
      </c>
      <c r="BH174">
        <v>0</v>
      </c>
      <c r="BI174">
        <v>21.215999999999902</v>
      </c>
      <c r="BJ174">
        <v>0</v>
      </c>
      <c r="BK174">
        <v>76.81277</v>
      </c>
      <c r="BL174">
        <v>118.62876999999899</v>
      </c>
      <c r="BM174" t="s">
        <v>448</v>
      </c>
      <c r="BN174">
        <v>80.471230000000006</v>
      </c>
      <c r="BO174">
        <v>171.30179999999999</v>
      </c>
      <c r="BP174">
        <v>52.673029999999997</v>
      </c>
      <c r="BQ174" t="s">
        <v>2116</v>
      </c>
      <c r="BR174">
        <v>17.059999999999999</v>
      </c>
      <c r="BS174">
        <v>14.4</v>
      </c>
      <c r="BT174">
        <v>2.1</v>
      </c>
      <c r="BU174">
        <v>0</v>
      </c>
      <c r="BV174">
        <v>65.85136</v>
      </c>
      <c r="BW174">
        <v>99.411360000000002</v>
      </c>
      <c r="BX174">
        <v>71.890439999999899</v>
      </c>
      <c r="BY174">
        <v>22</v>
      </c>
      <c r="BZ174">
        <v>0</v>
      </c>
    </row>
    <row r="175" spans="1:78" x14ac:dyDescent="0.25">
      <c r="A175">
        <v>2328939</v>
      </c>
      <c r="B175" t="s">
        <v>234</v>
      </c>
      <c r="C175" t="s">
        <v>235</v>
      </c>
      <c r="D175" t="s">
        <v>625</v>
      </c>
      <c r="E175" t="s">
        <v>626</v>
      </c>
      <c r="F175" t="s">
        <v>175</v>
      </c>
      <c r="G175" t="s">
        <v>197</v>
      </c>
      <c r="H175" t="s">
        <v>198</v>
      </c>
      <c r="I175" t="s">
        <v>1435</v>
      </c>
      <c r="J175" t="s">
        <v>621</v>
      </c>
      <c r="K175">
        <v>3.6</v>
      </c>
      <c r="L175">
        <v>4</v>
      </c>
      <c r="M175">
        <v>32</v>
      </c>
      <c r="N175" t="s">
        <v>175</v>
      </c>
      <c r="O175">
        <v>0.3</v>
      </c>
      <c r="P175">
        <v>1.8</v>
      </c>
      <c r="Q175">
        <v>9.9</v>
      </c>
      <c r="R175">
        <v>19.899999999999999</v>
      </c>
      <c r="S175">
        <v>135</v>
      </c>
      <c r="T175">
        <v>94.5</v>
      </c>
      <c r="U175">
        <v>75.8</v>
      </c>
      <c r="V175" t="s">
        <v>180</v>
      </c>
      <c r="W175" t="s">
        <v>180</v>
      </c>
      <c r="X175" t="s">
        <v>180</v>
      </c>
      <c r="Y175" t="s">
        <v>181</v>
      </c>
      <c r="Z175" t="s">
        <v>239</v>
      </c>
      <c r="AA175" t="s">
        <v>627</v>
      </c>
      <c r="AB175" t="s">
        <v>628</v>
      </c>
      <c r="AC175" t="s">
        <v>242</v>
      </c>
      <c r="AD175" t="s">
        <v>629</v>
      </c>
      <c r="AE175" t="s">
        <v>242</v>
      </c>
      <c r="AF175" t="s">
        <v>180</v>
      </c>
      <c r="AG175">
        <v>135</v>
      </c>
      <c r="AH175" t="s">
        <v>175</v>
      </c>
      <c r="AI175" t="s">
        <v>175</v>
      </c>
      <c r="AJ175" t="s">
        <v>180</v>
      </c>
      <c r="AK175" t="s">
        <v>175</v>
      </c>
      <c r="AL175" t="s">
        <v>175</v>
      </c>
      <c r="AM175" t="s">
        <v>175</v>
      </c>
      <c r="AN175" t="s">
        <v>175</v>
      </c>
      <c r="AO175">
        <v>1</v>
      </c>
      <c r="AP175">
        <v>32</v>
      </c>
      <c r="AQ175">
        <v>1.44</v>
      </c>
      <c r="AR175">
        <v>158.96</v>
      </c>
      <c r="AS175" t="s">
        <v>175</v>
      </c>
      <c r="AT175" t="s">
        <v>175</v>
      </c>
      <c r="AU175" t="s">
        <v>175</v>
      </c>
      <c r="AV175" t="s">
        <v>175</v>
      </c>
      <c r="AW175">
        <v>2</v>
      </c>
      <c r="AX175" t="s">
        <v>188</v>
      </c>
      <c r="AY175" t="s">
        <v>204</v>
      </c>
      <c r="AZ175" t="s">
        <v>175</v>
      </c>
      <c r="BA175" t="s">
        <v>175</v>
      </c>
      <c r="BB175">
        <v>7</v>
      </c>
      <c r="BC175" t="s">
        <v>190</v>
      </c>
      <c r="BD175" t="s">
        <v>1321</v>
      </c>
      <c r="BE175">
        <v>14.4</v>
      </c>
      <c r="BF175" t="s">
        <v>420</v>
      </c>
      <c r="BG175" t="s">
        <v>183</v>
      </c>
      <c r="BH175">
        <v>0</v>
      </c>
      <c r="BI175">
        <v>11.808</v>
      </c>
      <c r="BJ175">
        <v>0</v>
      </c>
      <c r="BK175">
        <v>34.601120000000002</v>
      </c>
      <c r="BL175">
        <v>49.009120000000003</v>
      </c>
      <c r="BM175" t="s">
        <v>448</v>
      </c>
      <c r="BN175">
        <v>26.790879999999898</v>
      </c>
      <c r="BO175">
        <v>68.459399999999903</v>
      </c>
      <c r="BP175">
        <v>19.4502799999999</v>
      </c>
      <c r="BQ175" t="s">
        <v>2116</v>
      </c>
      <c r="BR175">
        <v>9.3799999999999901</v>
      </c>
      <c r="BS175">
        <v>0</v>
      </c>
      <c r="BT175">
        <v>2.1</v>
      </c>
      <c r="BU175">
        <v>0</v>
      </c>
      <c r="BV175">
        <v>29.765280000000001</v>
      </c>
      <c r="BW175">
        <v>41.245280000000001</v>
      </c>
      <c r="BX175">
        <v>27.214119999999902</v>
      </c>
      <c r="BY175">
        <v>22</v>
      </c>
      <c r="BZ175">
        <v>0</v>
      </c>
    </row>
    <row r="176" spans="1:78" x14ac:dyDescent="0.25">
      <c r="A176">
        <v>2328929</v>
      </c>
      <c r="B176" t="s">
        <v>234</v>
      </c>
      <c r="C176" t="s">
        <v>235</v>
      </c>
      <c r="D176" t="s">
        <v>1449</v>
      </c>
      <c r="E176" t="s">
        <v>1450</v>
      </c>
      <c r="F176" t="s">
        <v>175</v>
      </c>
      <c r="G176" t="s">
        <v>197</v>
      </c>
      <c r="H176" t="s">
        <v>198</v>
      </c>
      <c r="I176" t="s">
        <v>334</v>
      </c>
      <c r="J176" t="s">
        <v>179</v>
      </c>
      <c r="K176">
        <v>2.4</v>
      </c>
      <c r="L176">
        <v>6</v>
      </c>
      <c r="M176">
        <v>32</v>
      </c>
      <c r="N176" t="s">
        <v>1412</v>
      </c>
      <c r="O176">
        <v>0.3</v>
      </c>
      <c r="P176">
        <v>2.4</v>
      </c>
      <c r="Q176">
        <v>16.3</v>
      </c>
      <c r="R176">
        <v>40.799999999999997</v>
      </c>
      <c r="S176">
        <v>135</v>
      </c>
      <c r="T176">
        <v>219.7</v>
      </c>
      <c r="U176">
        <v>148.80000000000001</v>
      </c>
      <c r="V176" t="s">
        <v>180</v>
      </c>
      <c r="W176" t="s">
        <v>180</v>
      </c>
      <c r="X176" t="s">
        <v>180</v>
      </c>
      <c r="Y176" t="s">
        <v>181</v>
      </c>
      <c r="Z176" t="s">
        <v>239</v>
      </c>
      <c r="AA176" t="s">
        <v>1413</v>
      </c>
      <c r="AB176" t="s">
        <v>1451</v>
      </c>
      <c r="AC176" t="s">
        <v>242</v>
      </c>
      <c r="AD176" t="s">
        <v>1452</v>
      </c>
      <c r="AE176" t="s">
        <v>242</v>
      </c>
      <c r="AF176" t="s">
        <v>180</v>
      </c>
      <c r="AG176">
        <v>135</v>
      </c>
      <c r="AH176" t="s">
        <v>175</v>
      </c>
      <c r="AI176" t="s">
        <v>175</v>
      </c>
      <c r="AJ176" t="s">
        <v>180</v>
      </c>
      <c r="AK176" t="s">
        <v>183</v>
      </c>
      <c r="AL176" t="s">
        <v>175</v>
      </c>
      <c r="AM176" t="s">
        <v>175</v>
      </c>
      <c r="AN176" t="s">
        <v>175</v>
      </c>
      <c r="AO176">
        <v>1</v>
      </c>
      <c r="AP176">
        <v>32</v>
      </c>
      <c r="AQ176">
        <v>8.2899999999999991</v>
      </c>
      <c r="AR176">
        <v>310.47000000000003</v>
      </c>
      <c r="AS176" t="s">
        <v>175</v>
      </c>
      <c r="AT176" t="s">
        <v>175</v>
      </c>
      <c r="AU176" t="s">
        <v>175</v>
      </c>
      <c r="AV176" t="s">
        <v>175</v>
      </c>
      <c r="AW176">
        <v>2</v>
      </c>
      <c r="AX176" t="s">
        <v>188</v>
      </c>
      <c r="AY176" t="s">
        <v>204</v>
      </c>
      <c r="AZ176" t="s">
        <v>175</v>
      </c>
      <c r="BA176" t="s">
        <v>180</v>
      </c>
      <c r="BB176">
        <v>7</v>
      </c>
      <c r="BC176" t="s">
        <v>190</v>
      </c>
      <c r="BD176" t="s">
        <v>1321</v>
      </c>
      <c r="BE176">
        <v>14.399999999999901</v>
      </c>
      <c r="BF176" t="s">
        <v>192</v>
      </c>
      <c r="BG176" t="s">
        <v>180</v>
      </c>
      <c r="BH176">
        <v>0</v>
      </c>
      <c r="BI176">
        <v>11.808</v>
      </c>
      <c r="BJ176">
        <v>0</v>
      </c>
      <c r="BK176">
        <v>76.81277</v>
      </c>
      <c r="BL176">
        <v>109.22076999999901</v>
      </c>
      <c r="BM176" t="s">
        <v>448</v>
      </c>
      <c r="BN176">
        <v>39.579230000000003</v>
      </c>
      <c r="BO176">
        <v>131.3562</v>
      </c>
      <c r="BP176">
        <v>22.135429999999999</v>
      </c>
      <c r="BQ176" t="s">
        <v>2116</v>
      </c>
      <c r="BR176">
        <v>9.3799999999999901</v>
      </c>
      <c r="BS176">
        <v>14.4</v>
      </c>
      <c r="BT176">
        <v>2.1</v>
      </c>
      <c r="BU176">
        <v>0</v>
      </c>
      <c r="BV176">
        <v>65.85136</v>
      </c>
      <c r="BW176">
        <v>91.731359999999995</v>
      </c>
      <c r="BX176">
        <v>39.624839999999999</v>
      </c>
      <c r="BY176">
        <v>22</v>
      </c>
      <c r="BZ176">
        <v>0</v>
      </c>
    </row>
    <row r="177" spans="1:78" x14ac:dyDescent="0.25">
      <c r="A177">
        <v>2328927</v>
      </c>
      <c r="B177" t="s">
        <v>249</v>
      </c>
      <c r="C177" t="s">
        <v>250</v>
      </c>
      <c r="D177" t="s">
        <v>633</v>
      </c>
      <c r="E177" t="s">
        <v>634</v>
      </c>
      <c r="F177" t="s">
        <v>175</v>
      </c>
      <c r="G177" t="s">
        <v>197</v>
      </c>
      <c r="H177" t="s">
        <v>198</v>
      </c>
      <c r="I177" t="s">
        <v>1406</v>
      </c>
      <c r="J177" t="s">
        <v>179</v>
      </c>
      <c r="K177">
        <v>3.5</v>
      </c>
      <c r="L177">
        <v>4</v>
      </c>
      <c r="M177">
        <v>32</v>
      </c>
      <c r="N177" t="s">
        <v>175</v>
      </c>
      <c r="O177">
        <v>1.2</v>
      </c>
      <c r="P177">
        <v>2.1</v>
      </c>
      <c r="Q177">
        <v>9.8000000000000007</v>
      </c>
      <c r="R177">
        <v>15.5</v>
      </c>
      <c r="S177">
        <v>135</v>
      </c>
      <c r="T177">
        <v>80.3</v>
      </c>
      <c r="U177">
        <v>66.099999999999994</v>
      </c>
      <c r="V177" t="s">
        <v>180</v>
      </c>
      <c r="W177" t="s">
        <v>180</v>
      </c>
      <c r="X177" t="s">
        <v>180</v>
      </c>
      <c r="Y177" t="s">
        <v>181</v>
      </c>
      <c r="Z177" t="s">
        <v>521</v>
      </c>
      <c r="AA177" t="s">
        <v>555</v>
      </c>
      <c r="AB177" t="s">
        <v>232</v>
      </c>
      <c r="AC177" t="s">
        <v>186</v>
      </c>
      <c r="AD177" t="s">
        <v>635</v>
      </c>
      <c r="AE177" t="s">
        <v>186</v>
      </c>
      <c r="AF177" t="s">
        <v>180</v>
      </c>
      <c r="AG177">
        <v>135</v>
      </c>
      <c r="AH177" t="s">
        <v>175</v>
      </c>
      <c r="AI177" t="s">
        <v>175</v>
      </c>
      <c r="AJ177" t="s">
        <v>183</v>
      </c>
      <c r="AK177" t="s">
        <v>175</v>
      </c>
      <c r="AL177" t="s">
        <v>175</v>
      </c>
      <c r="AM177">
        <v>230</v>
      </c>
      <c r="AN177" t="s">
        <v>175</v>
      </c>
      <c r="AO177">
        <v>1</v>
      </c>
      <c r="AP177">
        <v>32</v>
      </c>
      <c r="AQ177">
        <v>1.05</v>
      </c>
      <c r="AR177">
        <v>103.4</v>
      </c>
      <c r="AS177" t="s">
        <v>175</v>
      </c>
      <c r="AT177" t="s">
        <v>175</v>
      </c>
      <c r="AU177" t="s">
        <v>175</v>
      </c>
      <c r="AV177" t="s">
        <v>175</v>
      </c>
      <c r="AW177">
        <v>3</v>
      </c>
      <c r="AX177" t="s">
        <v>188</v>
      </c>
      <c r="AY177" t="s">
        <v>204</v>
      </c>
      <c r="AZ177" t="s">
        <v>175</v>
      </c>
      <c r="BA177" t="s">
        <v>183</v>
      </c>
      <c r="BB177">
        <v>7</v>
      </c>
      <c r="BC177" t="s">
        <v>190</v>
      </c>
      <c r="BD177" t="s">
        <v>1321</v>
      </c>
      <c r="BE177">
        <v>14</v>
      </c>
      <c r="BF177" t="s">
        <v>420</v>
      </c>
      <c r="BG177" t="s">
        <v>183</v>
      </c>
      <c r="BH177">
        <v>0</v>
      </c>
      <c r="BI177">
        <v>11.808</v>
      </c>
      <c r="BJ177">
        <v>0</v>
      </c>
      <c r="BK177">
        <v>23.4848</v>
      </c>
      <c r="BL177">
        <v>37.892800000000001</v>
      </c>
      <c r="BM177" t="s">
        <v>448</v>
      </c>
      <c r="BN177">
        <v>28.207199999999901</v>
      </c>
      <c r="BO177">
        <v>59.1738</v>
      </c>
      <c r="BP177">
        <v>21.280999999999999</v>
      </c>
      <c r="BQ177" t="s">
        <v>2116</v>
      </c>
      <c r="BR177">
        <v>9.3799999999999901</v>
      </c>
      <c r="BS177">
        <v>0</v>
      </c>
      <c r="BT177">
        <v>2.1</v>
      </c>
      <c r="BU177">
        <v>0</v>
      </c>
      <c r="BV177">
        <v>20.204699999999999</v>
      </c>
      <c r="BW177">
        <v>31.684699999999999</v>
      </c>
      <c r="BX177">
        <v>27.489100000000001</v>
      </c>
      <c r="BY177">
        <v>22</v>
      </c>
      <c r="BZ177">
        <v>0</v>
      </c>
    </row>
    <row r="178" spans="1:78" x14ac:dyDescent="0.25">
      <c r="A178">
        <v>2328788</v>
      </c>
      <c r="B178" t="s">
        <v>249</v>
      </c>
      <c r="C178" t="s">
        <v>250</v>
      </c>
      <c r="D178" t="s">
        <v>645</v>
      </c>
      <c r="E178">
        <v>27</v>
      </c>
      <c r="F178" t="s">
        <v>175</v>
      </c>
      <c r="G178" t="s">
        <v>197</v>
      </c>
      <c r="H178" t="s">
        <v>198</v>
      </c>
      <c r="I178" t="s">
        <v>1453</v>
      </c>
      <c r="J178" t="s">
        <v>179</v>
      </c>
      <c r="K178">
        <v>2.8</v>
      </c>
      <c r="L178">
        <v>4</v>
      </c>
      <c r="M178">
        <v>16</v>
      </c>
      <c r="N178" t="s">
        <v>374</v>
      </c>
      <c r="O178">
        <v>0.4</v>
      </c>
      <c r="P178">
        <v>1</v>
      </c>
      <c r="Q178">
        <v>19.5</v>
      </c>
      <c r="R178">
        <v>46.5</v>
      </c>
      <c r="S178">
        <v>135</v>
      </c>
      <c r="T178">
        <v>124.5</v>
      </c>
      <c r="U178">
        <v>170.1</v>
      </c>
      <c r="V178" t="s">
        <v>180</v>
      </c>
      <c r="W178" t="s">
        <v>180</v>
      </c>
      <c r="X178" t="s">
        <v>180</v>
      </c>
      <c r="Y178" t="s">
        <v>181</v>
      </c>
      <c r="Z178" t="s">
        <v>175</v>
      </c>
      <c r="AA178" t="s">
        <v>599</v>
      </c>
      <c r="AB178" t="s">
        <v>647</v>
      </c>
      <c r="AC178" t="s">
        <v>186</v>
      </c>
      <c r="AD178" t="s">
        <v>648</v>
      </c>
      <c r="AE178" t="s">
        <v>186</v>
      </c>
      <c r="AF178" t="s">
        <v>180</v>
      </c>
      <c r="AG178">
        <v>135</v>
      </c>
      <c r="AH178" t="s">
        <v>175</v>
      </c>
      <c r="AI178" t="s">
        <v>175</v>
      </c>
      <c r="AJ178" t="s">
        <v>180</v>
      </c>
      <c r="AK178" t="s">
        <v>183</v>
      </c>
      <c r="AL178" t="s">
        <v>175</v>
      </c>
      <c r="AM178" t="s">
        <v>175</v>
      </c>
      <c r="AN178" t="s">
        <v>175</v>
      </c>
      <c r="AO178">
        <v>1</v>
      </c>
      <c r="AP178">
        <v>16</v>
      </c>
      <c r="AQ178">
        <v>3.69</v>
      </c>
      <c r="AR178">
        <v>310.5</v>
      </c>
      <c r="AS178" t="s">
        <v>175</v>
      </c>
      <c r="AT178" t="s">
        <v>175</v>
      </c>
      <c r="AU178" t="s">
        <v>175</v>
      </c>
      <c r="AV178" t="s">
        <v>175</v>
      </c>
      <c r="AW178">
        <v>1</v>
      </c>
      <c r="AX178" t="s">
        <v>188</v>
      </c>
      <c r="AY178" t="s">
        <v>220</v>
      </c>
      <c r="AZ178" t="s">
        <v>175</v>
      </c>
      <c r="BA178" t="s">
        <v>180</v>
      </c>
      <c r="BB178">
        <v>7</v>
      </c>
      <c r="BC178" t="s">
        <v>190</v>
      </c>
      <c r="BD178" t="s">
        <v>1321</v>
      </c>
      <c r="BE178">
        <v>11.2</v>
      </c>
      <c r="BF178" t="s">
        <v>278</v>
      </c>
      <c r="BG178" t="s">
        <v>180</v>
      </c>
      <c r="BH178">
        <v>0</v>
      </c>
      <c r="BI178">
        <v>7.1039999999999903</v>
      </c>
      <c r="BJ178">
        <v>0</v>
      </c>
      <c r="BK178">
        <v>58.415499999999902</v>
      </c>
      <c r="BL178">
        <v>83.519499999999994</v>
      </c>
      <c r="BM178" t="s">
        <v>448</v>
      </c>
      <c r="BN178">
        <v>86.580500000000001</v>
      </c>
      <c r="BO178">
        <v>143.751599999999</v>
      </c>
      <c r="BP178">
        <v>60.232099999999903</v>
      </c>
      <c r="BQ178" t="s">
        <v>2116</v>
      </c>
      <c r="BR178">
        <v>5.54</v>
      </c>
      <c r="BS178">
        <v>14.4</v>
      </c>
      <c r="BT178">
        <v>0</v>
      </c>
      <c r="BU178">
        <v>0</v>
      </c>
      <c r="BV178">
        <v>50.075699999999998</v>
      </c>
      <c r="BW178">
        <v>70.015699999999995</v>
      </c>
      <c r="BX178">
        <v>73.735899999999901</v>
      </c>
      <c r="BY178">
        <v>22</v>
      </c>
      <c r="BZ178">
        <v>0</v>
      </c>
    </row>
    <row r="179" spans="1:78" x14ac:dyDescent="0.25">
      <c r="A179">
        <v>2328696</v>
      </c>
      <c r="B179" t="s">
        <v>234</v>
      </c>
      <c r="C179" t="s">
        <v>235</v>
      </c>
      <c r="D179" t="s">
        <v>1455</v>
      </c>
      <c r="E179" t="s">
        <v>1456</v>
      </c>
      <c r="F179" t="s">
        <v>175</v>
      </c>
      <c r="G179" t="s">
        <v>197</v>
      </c>
      <c r="H179" t="s">
        <v>177</v>
      </c>
      <c r="I179" t="s">
        <v>1457</v>
      </c>
      <c r="J179" t="s">
        <v>246</v>
      </c>
      <c r="K179">
        <v>3.1</v>
      </c>
      <c r="L179">
        <v>4</v>
      </c>
      <c r="M179">
        <v>32</v>
      </c>
      <c r="N179" t="s">
        <v>175</v>
      </c>
      <c r="O179">
        <v>0.3</v>
      </c>
      <c r="P179">
        <v>1.8</v>
      </c>
      <c r="Q179">
        <v>17</v>
      </c>
      <c r="R179">
        <v>29.3</v>
      </c>
      <c r="S179">
        <v>135</v>
      </c>
      <c r="T179">
        <v>88.2</v>
      </c>
      <c r="U179">
        <v>113.9</v>
      </c>
      <c r="V179" t="s">
        <v>180</v>
      </c>
      <c r="W179" t="s">
        <v>180</v>
      </c>
      <c r="X179" t="s">
        <v>183</v>
      </c>
      <c r="Y179" t="s">
        <v>181</v>
      </c>
      <c r="Z179" t="s">
        <v>1458</v>
      </c>
      <c r="AA179" t="s">
        <v>1459</v>
      </c>
      <c r="AB179" t="s">
        <v>1460</v>
      </c>
      <c r="AC179" t="s">
        <v>186</v>
      </c>
      <c r="AD179" t="s">
        <v>1461</v>
      </c>
      <c r="AE179" t="s">
        <v>186</v>
      </c>
      <c r="AF179" t="s">
        <v>183</v>
      </c>
      <c r="AG179">
        <v>135</v>
      </c>
      <c r="AH179" t="s">
        <v>175</v>
      </c>
      <c r="AI179" t="s">
        <v>175</v>
      </c>
      <c r="AJ179" t="s">
        <v>183</v>
      </c>
      <c r="AK179" t="s">
        <v>183</v>
      </c>
      <c r="AL179" t="s">
        <v>175</v>
      </c>
      <c r="AM179">
        <v>130</v>
      </c>
      <c r="AN179" t="s">
        <v>175</v>
      </c>
      <c r="AO179">
        <v>1</v>
      </c>
      <c r="AP179">
        <v>32</v>
      </c>
      <c r="AQ179">
        <v>2.0699999999999998</v>
      </c>
      <c r="AR179">
        <v>23.8</v>
      </c>
      <c r="AS179" t="s">
        <v>175</v>
      </c>
      <c r="AT179" t="s">
        <v>175</v>
      </c>
      <c r="AU179" t="s">
        <v>175</v>
      </c>
      <c r="AV179" t="s">
        <v>175</v>
      </c>
      <c r="AW179">
        <v>1</v>
      </c>
      <c r="AX179" t="s">
        <v>188</v>
      </c>
      <c r="AY179" t="s">
        <v>220</v>
      </c>
      <c r="AZ179" t="s">
        <v>175</v>
      </c>
      <c r="BA179" t="s">
        <v>175</v>
      </c>
      <c r="BB179">
        <v>7</v>
      </c>
      <c r="BC179" t="s">
        <v>190</v>
      </c>
      <c r="BD179" t="s">
        <v>1321</v>
      </c>
      <c r="BE179">
        <v>12.4</v>
      </c>
      <c r="BF179" t="s">
        <v>993</v>
      </c>
      <c r="BG179" t="s">
        <v>183</v>
      </c>
      <c r="BH179">
        <v>0</v>
      </c>
      <c r="BI179">
        <v>11.808</v>
      </c>
      <c r="BJ179">
        <v>0</v>
      </c>
      <c r="BK179">
        <v>13.8736</v>
      </c>
      <c r="BL179">
        <v>25.6816</v>
      </c>
      <c r="BM179" t="s">
        <v>448</v>
      </c>
      <c r="BN179">
        <v>88.218400000000003</v>
      </c>
      <c r="BO179">
        <v>99.382199999999898</v>
      </c>
      <c r="BP179">
        <v>73.700599999999895</v>
      </c>
      <c r="BQ179" t="s">
        <v>2116</v>
      </c>
      <c r="BR179">
        <v>9.3799999999999901</v>
      </c>
      <c r="BS179">
        <v>0</v>
      </c>
      <c r="BT179">
        <v>0</v>
      </c>
      <c r="BU179">
        <v>0</v>
      </c>
      <c r="BV179">
        <v>11.922499999999999</v>
      </c>
      <c r="BW179">
        <v>21.302499999999998</v>
      </c>
      <c r="BX179">
        <v>78.079699999999903</v>
      </c>
      <c r="BY179">
        <v>22</v>
      </c>
      <c r="BZ179">
        <v>0</v>
      </c>
    </row>
    <row r="180" spans="1:78" x14ac:dyDescent="0.25">
      <c r="A180">
        <v>2328583</v>
      </c>
      <c r="B180" t="s">
        <v>249</v>
      </c>
      <c r="C180" t="s">
        <v>250</v>
      </c>
      <c r="D180" t="s">
        <v>663</v>
      </c>
      <c r="E180">
        <v>20</v>
      </c>
      <c r="F180" t="s">
        <v>175</v>
      </c>
      <c r="G180" t="s">
        <v>197</v>
      </c>
      <c r="H180" t="s">
        <v>177</v>
      </c>
      <c r="I180">
        <v>2159130</v>
      </c>
      <c r="J180" t="s">
        <v>179</v>
      </c>
      <c r="K180">
        <v>2.2000000000000002</v>
      </c>
      <c r="L180">
        <v>4</v>
      </c>
      <c r="M180">
        <v>8</v>
      </c>
      <c r="N180" t="s">
        <v>175</v>
      </c>
      <c r="O180">
        <v>0.4</v>
      </c>
      <c r="P180">
        <v>0.7</v>
      </c>
      <c r="Q180">
        <v>9</v>
      </c>
      <c r="R180">
        <v>21.3</v>
      </c>
      <c r="S180">
        <v>135</v>
      </c>
      <c r="T180">
        <v>57.4</v>
      </c>
      <c r="U180">
        <v>79</v>
      </c>
      <c r="V180" t="s">
        <v>180</v>
      </c>
      <c r="W180" t="s">
        <v>180</v>
      </c>
      <c r="X180" t="s">
        <v>180</v>
      </c>
      <c r="Y180" t="s">
        <v>181</v>
      </c>
      <c r="Z180" t="s">
        <v>175</v>
      </c>
      <c r="AA180" t="s">
        <v>599</v>
      </c>
      <c r="AB180" t="s">
        <v>665</v>
      </c>
      <c r="AC180" t="s">
        <v>186</v>
      </c>
      <c r="AD180" t="s">
        <v>666</v>
      </c>
      <c r="AE180" t="s">
        <v>186</v>
      </c>
      <c r="AF180" t="s">
        <v>180</v>
      </c>
      <c r="AG180">
        <v>135</v>
      </c>
      <c r="AH180" t="s">
        <v>175</v>
      </c>
      <c r="AI180" t="s">
        <v>175</v>
      </c>
      <c r="AJ180" t="s">
        <v>180</v>
      </c>
      <c r="AK180" t="s">
        <v>183</v>
      </c>
      <c r="AL180" t="s">
        <v>175</v>
      </c>
      <c r="AM180" t="s">
        <v>175</v>
      </c>
      <c r="AN180" t="s">
        <v>175</v>
      </c>
      <c r="AO180">
        <v>1</v>
      </c>
      <c r="AP180">
        <v>8</v>
      </c>
      <c r="AQ180">
        <v>2.0699999999999998</v>
      </c>
      <c r="AR180">
        <v>160.88999999999999</v>
      </c>
      <c r="AS180" t="s">
        <v>175</v>
      </c>
      <c r="AT180" t="s">
        <v>175</v>
      </c>
      <c r="AU180" t="s">
        <v>175</v>
      </c>
      <c r="AV180" t="s">
        <v>175</v>
      </c>
      <c r="AW180">
        <v>1</v>
      </c>
      <c r="AX180" t="s">
        <v>188</v>
      </c>
      <c r="AY180" t="s">
        <v>220</v>
      </c>
      <c r="AZ180" t="s">
        <v>175</v>
      </c>
      <c r="BA180" t="s">
        <v>175</v>
      </c>
      <c r="BB180">
        <v>7</v>
      </c>
      <c r="BC180" t="s">
        <v>190</v>
      </c>
      <c r="BD180" t="s">
        <v>1321</v>
      </c>
      <c r="BE180">
        <v>8.8000000000000007</v>
      </c>
      <c r="BF180" t="s">
        <v>192</v>
      </c>
      <c r="BG180" t="s">
        <v>183</v>
      </c>
      <c r="BH180">
        <v>0</v>
      </c>
      <c r="BI180">
        <v>4.7519999999999998</v>
      </c>
      <c r="BJ180">
        <v>0</v>
      </c>
      <c r="BK180">
        <v>37.4530799999999</v>
      </c>
      <c r="BL180">
        <v>42.205079999999903</v>
      </c>
      <c r="BM180" t="s">
        <v>448</v>
      </c>
      <c r="BN180">
        <v>36.794919999999998</v>
      </c>
      <c r="BO180">
        <v>67.145399999999995</v>
      </c>
      <c r="BP180">
        <v>24.94032</v>
      </c>
      <c r="BQ180" t="s">
        <v>2116</v>
      </c>
      <c r="BR180">
        <v>3.62</v>
      </c>
      <c r="BS180">
        <v>0</v>
      </c>
      <c r="BT180">
        <v>0</v>
      </c>
      <c r="BU180">
        <v>0</v>
      </c>
      <c r="BV180">
        <v>32.211819999999904</v>
      </c>
      <c r="BW180">
        <v>35.831819999999901</v>
      </c>
      <c r="BX180">
        <v>31.313580000000002</v>
      </c>
      <c r="BY180">
        <v>22</v>
      </c>
      <c r="BZ180">
        <v>0</v>
      </c>
    </row>
    <row r="181" spans="1:78" x14ac:dyDescent="0.25">
      <c r="A181">
        <v>2328582</v>
      </c>
      <c r="B181" t="s">
        <v>249</v>
      </c>
      <c r="C181" t="s">
        <v>250</v>
      </c>
      <c r="D181" t="s">
        <v>667</v>
      </c>
      <c r="E181">
        <v>22</v>
      </c>
      <c r="F181" t="s">
        <v>668</v>
      </c>
      <c r="G181" t="s">
        <v>197</v>
      </c>
      <c r="H181" t="s">
        <v>177</v>
      </c>
      <c r="I181">
        <v>2159130</v>
      </c>
      <c r="J181" t="s">
        <v>179</v>
      </c>
      <c r="K181">
        <v>2.2000000000000002</v>
      </c>
      <c r="L181">
        <v>4</v>
      </c>
      <c r="M181">
        <v>8</v>
      </c>
      <c r="N181" t="s">
        <v>175</v>
      </c>
      <c r="O181">
        <v>0.3</v>
      </c>
      <c r="P181">
        <v>0.6</v>
      </c>
      <c r="Q181">
        <v>10.199999999999999</v>
      </c>
      <c r="R181">
        <v>28.8</v>
      </c>
      <c r="S181">
        <v>135</v>
      </c>
      <c r="T181">
        <v>63</v>
      </c>
      <c r="U181">
        <v>103</v>
      </c>
      <c r="V181" t="s">
        <v>180</v>
      </c>
      <c r="W181" t="s">
        <v>180</v>
      </c>
      <c r="X181" t="s">
        <v>180</v>
      </c>
      <c r="Y181" t="s">
        <v>181</v>
      </c>
      <c r="Z181" t="s">
        <v>175</v>
      </c>
      <c r="AA181" t="s">
        <v>599</v>
      </c>
      <c r="AB181" t="s">
        <v>665</v>
      </c>
      <c r="AC181" t="s">
        <v>186</v>
      </c>
      <c r="AD181" t="s">
        <v>669</v>
      </c>
      <c r="AE181" t="s">
        <v>186</v>
      </c>
      <c r="AF181" t="s">
        <v>180</v>
      </c>
      <c r="AG181">
        <v>135</v>
      </c>
      <c r="AH181" t="s">
        <v>175</v>
      </c>
      <c r="AI181" t="s">
        <v>175</v>
      </c>
      <c r="AJ181" t="s">
        <v>180</v>
      </c>
      <c r="AK181" t="s">
        <v>183</v>
      </c>
      <c r="AL181" t="s">
        <v>175</v>
      </c>
      <c r="AM181" t="s">
        <v>175</v>
      </c>
      <c r="AN181" t="s">
        <v>175</v>
      </c>
      <c r="AO181">
        <v>1</v>
      </c>
      <c r="AP181">
        <v>8</v>
      </c>
      <c r="AQ181">
        <v>2.0699999999999998</v>
      </c>
      <c r="AR181">
        <v>197.6</v>
      </c>
      <c r="AS181" t="s">
        <v>175</v>
      </c>
      <c r="AT181" t="s">
        <v>175</v>
      </c>
      <c r="AU181" t="s">
        <v>175</v>
      </c>
      <c r="AV181" t="s">
        <v>175</v>
      </c>
      <c r="AW181">
        <v>1</v>
      </c>
      <c r="AX181" t="s">
        <v>188</v>
      </c>
      <c r="AY181" t="s">
        <v>220</v>
      </c>
      <c r="AZ181" t="s">
        <v>175</v>
      </c>
      <c r="BA181" t="s">
        <v>175</v>
      </c>
      <c r="BB181">
        <v>7</v>
      </c>
      <c r="BC181" t="s">
        <v>190</v>
      </c>
      <c r="BD181" t="s">
        <v>1321</v>
      </c>
      <c r="BE181">
        <v>8.8000000000000007</v>
      </c>
      <c r="BF181" t="s">
        <v>192</v>
      </c>
      <c r="BG181" t="s">
        <v>183</v>
      </c>
      <c r="BH181">
        <v>0</v>
      </c>
      <c r="BI181">
        <v>4.7519999999999998</v>
      </c>
      <c r="BJ181">
        <v>0</v>
      </c>
      <c r="BK181">
        <v>42.631999999999998</v>
      </c>
      <c r="BL181">
        <v>47.384</v>
      </c>
      <c r="BM181" t="s">
        <v>448</v>
      </c>
      <c r="BN181">
        <v>55.616</v>
      </c>
      <c r="BO181">
        <v>87.381</v>
      </c>
      <c r="BP181">
        <v>39.997</v>
      </c>
      <c r="BQ181" t="s">
        <v>2116</v>
      </c>
      <c r="BR181">
        <v>3.62</v>
      </c>
      <c r="BS181">
        <v>0</v>
      </c>
      <c r="BT181">
        <v>0</v>
      </c>
      <c r="BU181">
        <v>0</v>
      </c>
      <c r="BV181">
        <v>36.756900000000002</v>
      </c>
      <c r="BW181">
        <v>40.376899999999999</v>
      </c>
      <c r="BX181">
        <v>47.004100000000001</v>
      </c>
      <c r="BY181">
        <v>22</v>
      </c>
      <c r="BZ181">
        <v>0</v>
      </c>
    </row>
    <row r="182" spans="1:78" x14ac:dyDescent="0.25">
      <c r="A182">
        <v>2328540</v>
      </c>
      <c r="B182" t="s">
        <v>249</v>
      </c>
      <c r="C182" t="s">
        <v>250</v>
      </c>
      <c r="D182" t="s">
        <v>1462</v>
      </c>
      <c r="E182" t="s">
        <v>1463</v>
      </c>
      <c r="F182" t="s">
        <v>175</v>
      </c>
      <c r="G182" t="s">
        <v>197</v>
      </c>
      <c r="H182" t="s">
        <v>198</v>
      </c>
      <c r="I182" t="s">
        <v>253</v>
      </c>
      <c r="J182" t="s">
        <v>179</v>
      </c>
      <c r="K182">
        <v>2.7</v>
      </c>
      <c r="L182">
        <v>4</v>
      </c>
      <c r="M182">
        <v>8</v>
      </c>
      <c r="N182" t="s">
        <v>175</v>
      </c>
      <c r="O182">
        <v>1.5</v>
      </c>
      <c r="P182">
        <v>4.3</v>
      </c>
      <c r="Q182">
        <v>14.8</v>
      </c>
      <c r="R182">
        <v>23.9</v>
      </c>
      <c r="S182">
        <v>135</v>
      </c>
      <c r="T182">
        <v>34</v>
      </c>
      <c r="U182">
        <v>100.3</v>
      </c>
      <c r="V182" t="s">
        <v>180</v>
      </c>
      <c r="W182" t="s">
        <v>180</v>
      </c>
      <c r="X182" t="s">
        <v>180</v>
      </c>
      <c r="Y182" t="s">
        <v>402</v>
      </c>
      <c r="Z182" t="s">
        <v>175</v>
      </c>
      <c r="AA182" t="s">
        <v>1464</v>
      </c>
      <c r="AB182" t="s">
        <v>673</v>
      </c>
      <c r="AC182" t="s">
        <v>186</v>
      </c>
      <c r="AD182" t="s">
        <v>1465</v>
      </c>
      <c r="AE182" t="s">
        <v>186</v>
      </c>
      <c r="AF182" t="s">
        <v>180</v>
      </c>
      <c r="AG182">
        <v>135</v>
      </c>
      <c r="AH182" t="s">
        <v>175</v>
      </c>
      <c r="AI182" t="s">
        <v>175</v>
      </c>
      <c r="AJ182" t="s">
        <v>183</v>
      </c>
      <c r="AK182" t="s">
        <v>183</v>
      </c>
      <c r="AL182" t="s">
        <v>175</v>
      </c>
      <c r="AM182">
        <v>90</v>
      </c>
      <c r="AN182" t="s">
        <v>175</v>
      </c>
      <c r="AO182">
        <v>1</v>
      </c>
      <c r="AP182">
        <v>8</v>
      </c>
      <c r="AQ182">
        <v>1.38</v>
      </c>
      <c r="AR182">
        <v>69.83</v>
      </c>
      <c r="AS182" t="s">
        <v>175</v>
      </c>
      <c r="AT182" t="s">
        <v>175</v>
      </c>
      <c r="AU182" t="s">
        <v>175</v>
      </c>
      <c r="AV182" t="s">
        <v>175</v>
      </c>
      <c r="AW182">
        <v>1</v>
      </c>
      <c r="AX182" t="s">
        <v>188</v>
      </c>
      <c r="AY182" t="s">
        <v>189</v>
      </c>
      <c r="AZ182" t="s">
        <v>175</v>
      </c>
      <c r="BA182" t="s">
        <v>175</v>
      </c>
      <c r="BB182">
        <v>7</v>
      </c>
      <c r="BC182" t="s">
        <v>190</v>
      </c>
      <c r="BD182" t="s">
        <v>1321</v>
      </c>
      <c r="BE182">
        <v>10.8</v>
      </c>
      <c r="BF182" t="s">
        <v>278</v>
      </c>
      <c r="BG182" t="s">
        <v>183</v>
      </c>
      <c r="BH182">
        <v>0</v>
      </c>
      <c r="BI182">
        <v>4.7519999999999998</v>
      </c>
      <c r="BJ182">
        <v>0</v>
      </c>
      <c r="BK182">
        <v>19.030760000000001</v>
      </c>
      <c r="BL182">
        <v>23.78276</v>
      </c>
      <c r="BM182" t="s">
        <v>448</v>
      </c>
      <c r="BN182">
        <v>76.517240000000001</v>
      </c>
      <c r="BO182">
        <v>94.695599999999899</v>
      </c>
      <c r="BP182">
        <v>70.912839999999903</v>
      </c>
      <c r="BQ182" t="s">
        <v>2116</v>
      </c>
      <c r="BR182">
        <v>3.62</v>
      </c>
      <c r="BS182">
        <v>0</v>
      </c>
      <c r="BT182">
        <v>0</v>
      </c>
      <c r="BU182">
        <v>0</v>
      </c>
      <c r="BV182">
        <v>16.36824</v>
      </c>
      <c r="BW182">
        <v>19.988240000000001</v>
      </c>
      <c r="BX182">
        <v>74.707359999999895</v>
      </c>
      <c r="BY182">
        <v>22</v>
      </c>
      <c r="BZ182">
        <v>0</v>
      </c>
    </row>
    <row r="183" spans="1:78" x14ac:dyDescent="0.25">
      <c r="A183">
        <v>2328453</v>
      </c>
      <c r="B183" t="s">
        <v>171</v>
      </c>
      <c r="C183" t="s">
        <v>172</v>
      </c>
      <c r="D183" t="s">
        <v>1470</v>
      </c>
      <c r="E183" t="s">
        <v>1471</v>
      </c>
      <c r="F183" t="s">
        <v>175</v>
      </c>
      <c r="G183" t="s">
        <v>197</v>
      </c>
      <c r="H183" t="s">
        <v>198</v>
      </c>
      <c r="I183" t="s">
        <v>334</v>
      </c>
      <c r="J183" t="s">
        <v>179</v>
      </c>
      <c r="K183">
        <v>2.4</v>
      </c>
      <c r="L183">
        <v>6</v>
      </c>
      <c r="M183">
        <v>32</v>
      </c>
      <c r="N183" t="s">
        <v>1412</v>
      </c>
      <c r="O183">
        <v>0.4</v>
      </c>
      <c r="P183">
        <v>3.8</v>
      </c>
      <c r="Q183">
        <v>11.3</v>
      </c>
      <c r="R183">
        <v>36.6</v>
      </c>
      <c r="S183">
        <v>135</v>
      </c>
      <c r="T183">
        <v>219.7</v>
      </c>
      <c r="U183">
        <v>130.30000000000001</v>
      </c>
      <c r="V183" t="s">
        <v>180</v>
      </c>
      <c r="W183" t="s">
        <v>180</v>
      </c>
      <c r="X183" t="s">
        <v>180</v>
      </c>
      <c r="Y183" t="s">
        <v>181</v>
      </c>
      <c r="Z183" t="s">
        <v>1472</v>
      </c>
      <c r="AA183" t="s">
        <v>1473</v>
      </c>
      <c r="AB183" t="s">
        <v>488</v>
      </c>
      <c r="AC183" t="s">
        <v>186</v>
      </c>
      <c r="AD183" t="s">
        <v>1474</v>
      </c>
      <c r="AE183" t="s">
        <v>186</v>
      </c>
      <c r="AF183" t="s">
        <v>180</v>
      </c>
      <c r="AG183">
        <v>135</v>
      </c>
      <c r="AH183" t="s">
        <v>175</v>
      </c>
      <c r="AI183" t="s">
        <v>175</v>
      </c>
      <c r="AJ183" t="s">
        <v>180</v>
      </c>
      <c r="AK183" t="s">
        <v>183</v>
      </c>
      <c r="AL183" t="s">
        <v>175</v>
      </c>
      <c r="AM183" t="s">
        <v>175</v>
      </c>
      <c r="AN183" t="s">
        <v>175</v>
      </c>
      <c r="AO183">
        <v>1</v>
      </c>
      <c r="AP183">
        <v>32</v>
      </c>
      <c r="AQ183">
        <v>8.2899999999999991</v>
      </c>
      <c r="AR183">
        <v>310.47000000000003</v>
      </c>
      <c r="AS183" t="s">
        <v>175</v>
      </c>
      <c r="AT183" t="s">
        <v>175</v>
      </c>
      <c r="AU183" t="s">
        <v>175</v>
      </c>
      <c r="AV183" t="s">
        <v>175</v>
      </c>
      <c r="AW183">
        <v>2</v>
      </c>
      <c r="AX183" t="s">
        <v>188</v>
      </c>
      <c r="AY183" t="s">
        <v>204</v>
      </c>
      <c r="AZ183" t="s">
        <v>175</v>
      </c>
      <c r="BA183" t="s">
        <v>180</v>
      </c>
      <c r="BB183">
        <v>7</v>
      </c>
      <c r="BC183" t="s">
        <v>190</v>
      </c>
      <c r="BD183" t="s">
        <v>1321</v>
      </c>
      <c r="BE183">
        <v>14.399999999999901</v>
      </c>
      <c r="BF183" t="s">
        <v>192</v>
      </c>
      <c r="BG183" t="s">
        <v>180</v>
      </c>
      <c r="BH183">
        <v>0</v>
      </c>
      <c r="BI183">
        <v>11.808</v>
      </c>
      <c r="BJ183">
        <v>0</v>
      </c>
      <c r="BK183">
        <v>76.81277</v>
      </c>
      <c r="BL183">
        <v>109.22076999999901</v>
      </c>
      <c r="BM183" t="s">
        <v>448</v>
      </c>
      <c r="BN183">
        <v>21.079229999999999</v>
      </c>
      <c r="BO183">
        <v>121.58880000000001</v>
      </c>
      <c r="BP183">
        <v>12.368029999999999</v>
      </c>
      <c r="BQ183" t="s">
        <v>2116</v>
      </c>
      <c r="BR183">
        <v>9.3799999999999901</v>
      </c>
      <c r="BS183">
        <v>14.4</v>
      </c>
      <c r="BT183">
        <v>2.1</v>
      </c>
      <c r="BU183">
        <v>0</v>
      </c>
      <c r="BV183">
        <v>65.85136</v>
      </c>
      <c r="BW183">
        <v>91.731359999999995</v>
      </c>
      <c r="BX183">
        <v>29.85744</v>
      </c>
      <c r="BY183">
        <v>22</v>
      </c>
      <c r="BZ183">
        <v>0</v>
      </c>
    </row>
    <row r="184" spans="1:78" x14ac:dyDescent="0.25">
      <c r="A184">
        <v>2328450</v>
      </c>
      <c r="B184" t="s">
        <v>249</v>
      </c>
      <c r="C184" t="s">
        <v>250</v>
      </c>
      <c r="D184" t="s">
        <v>686</v>
      </c>
      <c r="E184" t="s">
        <v>687</v>
      </c>
      <c r="F184" t="s">
        <v>688</v>
      </c>
      <c r="G184" t="s">
        <v>197</v>
      </c>
      <c r="H184" t="s">
        <v>198</v>
      </c>
      <c r="I184" t="s">
        <v>1363</v>
      </c>
      <c r="J184" t="s">
        <v>179</v>
      </c>
      <c r="K184">
        <v>3.6</v>
      </c>
      <c r="L184">
        <v>4</v>
      </c>
      <c r="M184">
        <v>32</v>
      </c>
      <c r="N184" t="s">
        <v>175</v>
      </c>
      <c r="O184">
        <v>0.8</v>
      </c>
      <c r="P184">
        <v>4.4000000000000004</v>
      </c>
      <c r="Q184">
        <v>8.6999999999999993</v>
      </c>
      <c r="R184">
        <v>21.2</v>
      </c>
      <c r="S184">
        <v>135</v>
      </c>
      <c r="T184">
        <v>115</v>
      </c>
      <c r="U184">
        <v>81.599999999999994</v>
      </c>
      <c r="V184" t="s">
        <v>180</v>
      </c>
      <c r="W184" t="s">
        <v>180</v>
      </c>
      <c r="X184" t="s">
        <v>180</v>
      </c>
      <c r="Y184" t="s">
        <v>181</v>
      </c>
      <c r="Z184" t="s">
        <v>486</v>
      </c>
      <c r="AA184" t="s">
        <v>689</v>
      </c>
      <c r="AB184" t="s">
        <v>488</v>
      </c>
      <c r="AC184" t="s">
        <v>186</v>
      </c>
      <c r="AD184" t="s">
        <v>690</v>
      </c>
      <c r="AE184" t="s">
        <v>186</v>
      </c>
      <c r="AF184" t="s">
        <v>180</v>
      </c>
      <c r="AG184">
        <v>135</v>
      </c>
      <c r="AH184" t="s">
        <v>175</v>
      </c>
      <c r="AI184" t="s">
        <v>175</v>
      </c>
      <c r="AJ184" t="s">
        <v>180</v>
      </c>
      <c r="AK184" t="s">
        <v>183</v>
      </c>
      <c r="AL184" t="s">
        <v>175</v>
      </c>
      <c r="AM184" t="s">
        <v>175</v>
      </c>
      <c r="AN184" t="s">
        <v>175</v>
      </c>
      <c r="AO184">
        <v>1</v>
      </c>
      <c r="AP184">
        <v>32</v>
      </c>
      <c r="AQ184">
        <v>2.0699999999999998</v>
      </c>
      <c r="AR184">
        <v>242.18</v>
      </c>
      <c r="AS184" t="s">
        <v>175</v>
      </c>
      <c r="AT184" t="s">
        <v>175</v>
      </c>
      <c r="AU184" t="s">
        <v>175</v>
      </c>
      <c r="AV184" t="s">
        <v>175</v>
      </c>
      <c r="AW184">
        <v>2</v>
      </c>
      <c r="AX184" t="s">
        <v>188</v>
      </c>
      <c r="AY184" t="s">
        <v>490</v>
      </c>
      <c r="AZ184" t="s">
        <v>491</v>
      </c>
      <c r="BA184" t="s">
        <v>175</v>
      </c>
      <c r="BB184">
        <v>7</v>
      </c>
      <c r="BC184" t="s">
        <v>190</v>
      </c>
      <c r="BD184" t="s">
        <v>1321</v>
      </c>
      <c r="BE184">
        <v>14.4</v>
      </c>
      <c r="BF184" t="s">
        <v>420</v>
      </c>
      <c r="BG184" t="s">
        <v>183</v>
      </c>
      <c r="BH184">
        <v>0</v>
      </c>
      <c r="BI184">
        <v>11.808</v>
      </c>
      <c r="BJ184">
        <v>0</v>
      </c>
      <c r="BK184">
        <v>45.718379999999897</v>
      </c>
      <c r="BL184">
        <v>58.526379999999897</v>
      </c>
      <c r="BM184" t="s">
        <v>448</v>
      </c>
      <c r="BN184">
        <v>23.073619999999998</v>
      </c>
      <c r="BO184">
        <v>81.730799999999903</v>
      </c>
      <c r="BP184">
        <v>23.204419999999899</v>
      </c>
      <c r="BQ184" t="s">
        <v>2116</v>
      </c>
      <c r="BR184">
        <v>9.3799999999999901</v>
      </c>
      <c r="BS184">
        <v>0</v>
      </c>
      <c r="BT184">
        <v>0.8</v>
      </c>
      <c r="BU184">
        <v>0</v>
      </c>
      <c r="BV184">
        <v>39.19014</v>
      </c>
      <c r="BW184">
        <v>49.370139999999999</v>
      </c>
      <c r="BX184">
        <v>32.360659999999903</v>
      </c>
      <c r="BY184">
        <v>22</v>
      </c>
      <c r="BZ184">
        <v>0</v>
      </c>
    </row>
    <row r="185" spans="1:78" x14ac:dyDescent="0.25">
      <c r="A185">
        <v>2328449</v>
      </c>
      <c r="B185" t="s">
        <v>249</v>
      </c>
      <c r="C185" t="s">
        <v>250</v>
      </c>
      <c r="D185" t="s">
        <v>691</v>
      </c>
      <c r="E185">
        <v>24</v>
      </c>
      <c r="F185" t="s">
        <v>692</v>
      </c>
      <c r="G185" t="s">
        <v>197</v>
      </c>
      <c r="H185" t="s">
        <v>198</v>
      </c>
      <c r="I185" t="s">
        <v>1453</v>
      </c>
      <c r="J185" t="s">
        <v>179</v>
      </c>
      <c r="K185">
        <v>2.8</v>
      </c>
      <c r="L185">
        <v>4</v>
      </c>
      <c r="M185">
        <v>16</v>
      </c>
      <c r="N185" t="s">
        <v>374</v>
      </c>
      <c r="O185">
        <v>0.4</v>
      </c>
      <c r="P185">
        <v>1</v>
      </c>
      <c r="Q185">
        <v>14.3</v>
      </c>
      <c r="R185">
        <v>34.4</v>
      </c>
      <c r="S185">
        <v>135</v>
      </c>
      <c r="T185">
        <v>94</v>
      </c>
      <c r="U185">
        <v>126.3</v>
      </c>
      <c r="V185" t="s">
        <v>180</v>
      </c>
      <c r="W185" t="s">
        <v>180</v>
      </c>
      <c r="X185" t="s">
        <v>180</v>
      </c>
      <c r="Y185" t="s">
        <v>181</v>
      </c>
      <c r="Z185" t="s">
        <v>175</v>
      </c>
      <c r="AA185" t="s">
        <v>599</v>
      </c>
      <c r="AB185" t="s">
        <v>693</v>
      </c>
      <c r="AC185" t="s">
        <v>186</v>
      </c>
      <c r="AD185" t="s">
        <v>694</v>
      </c>
      <c r="AE185" t="s">
        <v>186</v>
      </c>
      <c r="AF185" t="s">
        <v>180</v>
      </c>
      <c r="AG185">
        <v>135</v>
      </c>
      <c r="AH185" t="s">
        <v>175</v>
      </c>
      <c r="AI185" t="s">
        <v>175</v>
      </c>
      <c r="AJ185" t="s">
        <v>180</v>
      </c>
      <c r="AK185" t="s">
        <v>183</v>
      </c>
      <c r="AL185" t="s">
        <v>175</v>
      </c>
      <c r="AM185" t="s">
        <v>175</v>
      </c>
      <c r="AN185" t="s">
        <v>175</v>
      </c>
      <c r="AO185">
        <v>1</v>
      </c>
      <c r="AP185">
        <v>16</v>
      </c>
      <c r="AQ185">
        <v>2.0699999999999998</v>
      </c>
      <c r="AR185">
        <v>240.95</v>
      </c>
      <c r="AS185" t="s">
        <v>175</v>
      </c>
      <c r="AT185" t="s">
        <v>175</v>
      </c>
      <c r="AU185" t="s">
        <v>175</v>
      </c>
      <c r="AV185" t="s">
        <v>175</v>
      </c>
      <c r="AW185">
        <v>1</v>
      </c>
      <c r="AX185" t="s">
        <v>188</v>
      </c>
      <c r="AY185" t="s">
        <v>220</v>
      </c>
      <c r="AZ185" t="s">
        <v>175</v>
      </c>
      <c r="BA185" t="s">
        <v>180</v>
      </c>
      <c r="BB185">
        <v>7</v>
      </c>
      <c r="BC185" t="s">
        <v>190</v>
      </c>
      <c r="BD185" t="s">
        <v>1321</v>
      </c>
      <c r="BE185">
        <v>11.2</v>
      </c>
      <c r="BF185" t="s">
        <v>278</v>
      </c>
      <c r="BG185" t="s">
        <v>180</v>
      </c>
      <c r="BH185">
        <v>0</v>
      </c>
      <c r="BI185">
        <v>7.1039999999999903</v>
      </c>
      <c r="BJ185">
        <v>0</v>
      </c>
      <c r="BK185">
        <v>45.606449999999903</v>
      </c>
      <c r="BL185">
        <v>70.710449999999994</v>
      </c>
      <c r="BM185" t="s">
        <v>448</v>
      </c>
      <c r="BN185">
        <v>55.589550000000003</v>
      </c>
      <c r="BO185">
        <v>107.397599999999</v>
      </c>
      <c r="BP185">
        <v>36.687149999999903</v>
      </c>
      <c r="BQ185" t="s">
        <v>2116</v>
      </c>
      <c r="BR185">
        <v>5.54</v>
      </c>
      <c r="BS185">
        <v>14.4</v>
      </c>
      <c r="BT185">
        <v>0</v>
      </c>
      <c r="BU185">
        <v>0</v>
      </c>
      <c r="BV185">
        <v>39.094200000000001</v>
      </c>
      <c r="BW185">
        <v>59.034199999999998</v>
      </c>
      <c r="BX185">
        <v>48.363399999999899</v>
      </c>
      <c r="BY185">
        <v>22</v>
      </c>
      <c r="BZ185">
        <v>0</v>
      </c>
    </row>
    <row r="186" spans="1:78" x14ac:dyDescent="0.25">
      <c r="A186">
        <v>2328444</v>
      </c>
      <c r="B186" t="s">
        <v>249</v>
      </c>
      <c r="C186" t="s">
        <v>250</v>
      </c>
      <c r="D186" t="s">
        <v>705</v>
      </c>
      <c r="E186">
        <v>24</v>
      </c>
      <c r="F186" t="s">
        <v>175</v>
      </c>
      <c r="G186" t="s">
        <v>197</v>
      </c>
      <c r="H186" t="s">
        <v>177</v>
      </c>
      <c r="I186" t="s">
        <v>1454</v>
      </c>
      <c r="J186" t="s">
        <v>179</v>
      </c>
      <c r="K186">
        <v>2.2000000000000002</v>
      </c>
      <c r="L186">
        <v>4</v>
      </c>
      <c r="M186">
        <v>8</v>
      </c>
      <c r="N186" t="s">
        <v>175</v>
      </c>
      <c r="O186">
        <v>0.3</v>
      </c>
      <c r="P186">
        <v>0.6</v>
      </c>
      <c r="Q186">
        <v>10.5</v>
      </c>
      <c r="R186">
        <v>27.2</v>
      </c>
      <c r="S186">
        <v>135</v>
      </c>
      <c r="T186">
        <v>69.8</v>
      </c>
      <c r="U186">
        <v>98.6</v>
      </c>
      <c r="V186" t="s">
        <v>180</v>
      </c>
      <c r="W186" t="s">
        <v>180</v>
      </c>
      <c r="X186" t="s">
        <v>180</v>
      </c>
      <c r="Y186" t="s">
        <v>181</v>
      </c>
      <c r="Z186" t="s">
        <v>175</v>
      </c>
      <c r="AA186" t="s">
        <v>599</v>
      </c>
      <c r="AB186" t="s">
        <v>706</v>
      </c>
      <c r="AC186" t="s">
        <v>186</v>
      </c>
      <c r="AD186" t="s">
        <v>707</v>
      </c>
      <c r="AE186" t="s">
        <v>186</v>
      </c>
      <c r="AF186" t="s">
        <v>180</v>
      </c>
      <c r="AG186">
        <v>135</v>
      </c>
      <c r="AH186" t="s">
        <v>175</v>
      </c>
      <c r="AI186" t="s">
        <v>175</v>
      </c>
      <c r="AJ186" t="s">
        <v>180</v>
      </c>
      <c r="AK186" t="s">
        <v>183</v>
      </c>
      <c r="AL186" t="s">
        <v>175</v>
      </c>
      <c r="AM186" t="s">
        <v>175</v>
      </c>
      <c r="AN186" t="s">
        <v>175</v>
      </c>
      <c r="AO186">
        <v>1</v>
      </c>
      <c r="AP186">
        <v>8</v>
      </c>
      <c r="AQ186">
        <v>2.0699999999999998</v>
      </c>
      <c r="AR186">
        <v>242.18</v>
      </c>
      <c r="AS186" t="s">
        <v>175</v>
      </c>
      <c r="AT186" t="s">
        <v>175</v>
      </c>
      <c r="AU186" t="s">
        <v>175</v>
      </c>
      <c r="AV186" t="s">
        <v>175</v>
      </c>
      <c r="AW186">
        <v>1</v>
      </c>
      <c r="AX186" t="s">
        <v>188</v>
      </c>
      <c r="AY186" t="s">
        <v>220</v>
      </c>
      <c r="AZ186" t="s">
        <v>175</v>
      </c>
      <c r="BA186" t="s">
        <v>175</v>
      </c>
      <c r="BB186">
        <v>7</v>
      </c>
      <c r="BC186" t="s">
        <v>190</v>
      </c>
      <c r="BD186" t="s">
        <v>1321</v>
      </c>
      <c r="BE186">
        <v>8.8000000000000007</v>
      </c>
      <c r="BF186" t="s">
        <v>192</v>
      </c>
      <c r="BG186" t="s">
        <v>183</v>
      </c>
      <c r="BH186">
        <v>0</v>
      </c>
      <c r="BI186">
        <v>4.7519999999999998</v>
      </c>
      <c r="BJ186">
        <v>0</v>
      </c>
      <c r="BK186">
        <v>45.718379999999897</v>
      </c>
      <c r="BL186">
        <v>50.470379999999999</v>
      </c>
      <c r="BM186" t="s">
        <v>448</v>
      </c>
      <c r="BN186">
        <v>48.129619999999903</v>
      </c>
      <c r="BO186">
        <v>83.438999999999993</v>
      </c>
      <c r="BP186">
        <v>32.968620000000001</v>
      </c>
      <c r="BQ186" t="s">
        <v>2116</v>
      </c>
      <c r="BR186">
        <v>3.62</v>
      </c>
      <c r="BS186">
        <v>0</v>
      </c>
      <c r="BT186">
        <v>0</v>
      </c>
      <c r="BU186">
        <v>0</v>
      </c>
      <c r="BV186">
        <v>39.19014</v>
      </c>
      <c r="BW186">
        <v>42.810139999999997</v>
      </c>
      <c r="BX186">
        <v>40.628860000000003</v>
      </c>
      <c r="BY186">
        <v>22</v>
      </c>
      <c r="BZ186">
        <v>0</v>
      </c>
    </row>
    <row r="187" spans="1:78" x14ac:dyDescent="0.25">
      <c r="A187">
        <v>2328442</v>
      </c>
      <c r="B187" t="s">
        <v>1475</v>
      </c>
      <c r="C187" t="s">
        <v>1475</v>
      </c>
      <c r="D187" t="s">
        <v>1476</v>
      </c>
      <c r="E187" t="s">
        <v>1476</v>
      </c>
      <c r="F187" t="s">
        <v>175</v>
      </c>
      <c r="G187" t="s">
        <v>197</v>
      </c>
      <c r="H187" t="s">
        <v>198</v>
      </c>
      <c r="I187" t="s">
        <v>253</v>
      </c>
      <c r="J187" t="s">
        <v>179</v>
      </c>
      <c r="K187">
        <v>3</v>
      </c>
      <c r="L187">
        <v>4</v>
      </c>
      <c r="M187">
        <v>8</v>
      </c>
      <c r="N187" t="s">
        <v>175</v>
      </c>
      <c r="O187">
        <v>1.4</v>
      </c>
      <c r="P187">
        <v>1.8</v>
      </c>
      <c r="Q187">
        <v>25.8</v>
      </c>
      <c r="R187">
        <v>34.299999999999997</v>
      </c>
      <c r="S187">
        <v>135</v>
      </c>
      <c r="T187">
        <v>68.7</v>
      </c>
      <c r="U187">
        <v>145.30000000000001</v>
      </c>
      <c r="V187" t="s">
        <v>180</v>
      </c>
      <c r="W187" t="s">
        <v>180</v>
      </c>
      <c r="X187" t="s">
        <v>183</v>
      </c>
      <c r="Y187" t="s">
        <v>435</v>
      </c>
      <c r="Z187" t="s">
        <v>175</v>
      </c>
      <c r="AA187" t="s">
        <v>1477</v>
      </c>
      <c r="AB187" t="s">
        <v>1478</v>
      </c>
      <c r="AC187" t="s">
        <v>276</v>
      </c>
      <c r="AD187" t="s">
        <v>1479</v>
      </c>
      <c r="AE187" t="s">
        <v>276</v>
      </c>
      <c r="AF187" t="s">
        <v>183</v>
      </c>
      <c r="AG187">
        <v>135</v>
      </c>
      <c r="AH187" t="s">
        <v>175</v>
      </c>
      <c r="AI187" t="s">
        <v>175</v>
      </c>
      <c r="AJ187" t="s">
        <v>183</v>
      </c>
      <c r="AK187" t="s">
        <v>183</v>
      </c>
      <c r="AL187" t="s">
        <v>175</v>
      </c>
      <c r="AM187">
        <v>150</v>
      </c>
      <c r="AN187" t="s">
        <v>175</v>
      </c>
      <c r="AO187">
        <v>1</v>
      </c>
      <c r="AP187">
        <v>8</v>
      </c>
      <c r="AQ187">
        <v>2.0699999999999998</v>
      </c>
      <c r="AR187">
        <v>240.55</v>
      </c>
      <c r="AS187">
        <v>0.78</v>
      </c>
      <c r="AT187">
        <v>0.88</v>
      </c>
      <c r="AU187">
        <v>0.86</v>
      </c>
      <c r="AV187">
        <v>0.89</v>
      </c>
      <c r="AW187">
        <v>1</v>
      </c>
      <c r="AX187" t="s">
        <v>188</v>
      </c>
      <c r="AY187" t="s">
        <v>220</v>
      </c>
      <c r="AZ187" t="s">
        <v>175</v>
      </c>
      <c r="BA187" t="s">
        <v>175</v>
      </c>
      <c r="BB187">
        <v>7</v>
      </c>
      <c r="BC187" t="s">
        <v>190</v>
      </c>
      <c r="BD187" t="s">
        <v>1321</v>
      </c>
      <c r="BE187">
        <v>12</v>
      </c>
      <c r="BF187" t="s">
        <v>278</v>
      </c>
      <c r="BG187" t="s">
        <v>183</v>
      </c>
      <c r="BH187">
        <v>0</v>
      </c>
      <c r="BI187">
        <v>4.7519999999999998</v>
      </c>
      <c r="BJ187">
        <v>0</v>
      </c>
      <c r="BK187">
        <v>45.570049999999902</v>
      </c>
      <c r="BL187">
        <v>50.322049999999997</v>
      </c>
      <c r="BM187" t="s">
        <v>448</v>
      </c>
      <c r="BN187">
        <v>94.977950000000007</v>
      </c>
      <c r="BO187">
        <v>121.6764</v>
      </c>
      <c r="BP187">
        <v>71.354349999999997</v>
      </c>
      <c r="BQ187" t="s">
        <v>2116</v>
      </c>
      <c r="BR187">
        <v>3.62</v>
      </c>
      <c r="BS187">
        <v>0</v>
      </c>
      <c r="BT187">
        <v>0</v>
      </c>
      <c r="BU187">
        <v>0</v>
      </c>
      <c r="BV187">
        <v>39.063000000000002</v>
      </c>
      <c r="BW187">
        <v>42.683</v>
      </c>
      <c r="BX187">
        <v>78.993399999999994</v>
      </c>
      <c r="BY187">
        <v>22</v>
      </c>
      <c r="BZ187">
        <v>0</v>
      </c>
    </row>
    <row r="188" spans="1:78" x14ac:dyDescent="0.25">
      <c r="A188">
        <v>2328440</v>
      </c>
      <c r="B188" t="s">
        <v>249</v>
      </c>
      <c r="C188" t="s">
        <v>250</v>
      </c>
      <c r="D188" t="s">
        <v>717</v>
      </c>
      <c r="E188" t="s">
        <v>718</v>
      </c>
      <c r="F188" t="s">
        <v>719</v>
      </c>
      <c r="G188" t="s">
        <v>197</v>
      </c>
      <c r="H188" t="s">
        <v>198</v>
      </c>
      <c r="I188" t="s">
        <v>1480</v>
      </c>
      <c r="J188" t="s">
        <v>179</v>
      </c>
      <c r="K188">
        <v>2.2999999999999998</v>
      </c>
      <c r="L188">
        <v>6</v>
      </c>
      <c r="M188">
        <v>32</v>
      </c>
      <c r="N188" t="s">
        <v>175</v>
      </c>
      <c r="O188">
        <v>0.8</v>
      </c>
      <c r="P188">
        <v>1.1000000000000001</v>
      </c>
      <c r="Q188">
        <v>12.7</v>
      </c>
      <c r="R188">
        <v>24.9</v>
      </c>
      <c r="S188">
        <v>135</v>
      </c>
      <c r="T188">
        <v>114.4</v>
      </c>
      <c r="U188">
        <v>96.8</v>
      </c>
      <c r="V188" t="s">
        <v>180</v>
      </c>
      <c r="W188" t="s">
        <v>180</v>
      </c>
      <c r="X188" t="s">
        <v>183</v>
      </c>
      <c r="Y188" t="s">
        <v>181</v>
      </c>
      <c r="Z188" t="s">
        <v>721</v>
      </c>
      <c r="AA188" t="s">
        <v>647</v>
      </c>
      <c r="AB188" t="s">
        <v>722</v>
      </c>
      <c r="AC188" t="s">
        <v>186</v>
      </c>
      <c r="AD188" t="s">
        <v>723</v>
      </c>
      <c r="AE188" t="s">
        <v>186</v>
      </c>
      <c r="AF188" t="s">
        <v>183</v>
      </c>
      <c r="AG188">
        <v>135</v>
      </c>
      <c r="AH188" t="s">
        <v>175</v>
      </c>
      <c r="AI188" t="s">
        <v>175</v>
      </c>
      <c r="AJ188" t="s">
        <v>180</v>
      </c>
      <c r="AK188" t="s">
        <v>183</v>
      </c>
      <c r="AL188" t="s">
        <v>175</v>
      </c>
      <c r="AM188">
        <v>120</v>
      </c>
      <c r="AN188" t="s">
        <v>175</v>
      </c>
      <c r="AO188">
        <v>1</v>
      </c>
      <c r="AP188">
        <v>32</v>
      </c>
      <c r="AQ188">
        <v>1.44</v>
      </c>
      <c r="AR188">
        <v>171</v>
      </c>
      <c r="AS188" t="s">
        <v>175</v>
      </c>
      <c r="AT188" t="s">
        <v>175</v>
      </c>
      <c r="AU188" t="s">
        <v>175</v>
      </c>
      <c r="AV188" t="s">
        <v>175</v>
      </c>
      <c r="AW188">
        <v>2</v>
      </c>
      <c r="AX188" t="s">
        <v>188</v>
      </c>
      <c r="AY188" t="s">
        <v>204</v>
      </c>
      <c r="AZ188" t="s">
        <v>175</v>
      </c>
      <c r="BA188" t="s">
        <v>180</v>
      </c>
      <c r="BB188">
        <v>7</v>
      </c>
      <c r="BC188" t="s">
        <v>190</v>
      </c>
      <c r="BD188" t="s">
        <v>1321</v>
      </c>
      <c r="BE188">
        <v>13.799999999999899</v>
      </c>
      <c r="BF188" t="s">
        <v>192</v>
      </c>
      <c r="BG188" t="s">
        <v>180</v>
      </c>
      <c r="BH188">
        <v>0</v>
      </c>
      <c r="BI188">
        <v>11.808</v>
      </c>
      <c r="BJ188">
        <v>0</v>
      </c>
      <c r="BK188">
        <v>36.671999999999997</v>
      </c>
      <c r="BL188">
        <v>69.079999999999899</v>
      </c>
      <c r="BM188" t="s">
        <v>448</v>
      </c>
      <c r="BN188">
        <v>27.72</v>
      </c>
      <c r="BO188">
        <v>81.949799999999897</v>
      </c>
      <c r="BP188">
        <v>12.8697999999999</v>
      </c>
      <c r="BQ188" t="s">
        <v>2116</v>
      </c>
      <c r="BR188">
        <v>9.3799999999999901</v>
      </c>
      <c r="BS188">
        <v>14.4</v>
      </c>
      <c r="BT188">
        <v>2.1</v>
      </c>
      <c r="BU188">
        <v>0</v>
      </c>
      <c r="BV188">
        <v>31.5472</v>
      </c>
      <c r="BW188">
        <v>57.427199999999999</v>
      </c>
      <c r="BX188">
        <v>24.522599999999901</v>
      </c>
      <c r="BY188">
        <v>22</v>
      </c>
      <c r="BZ188">
        <v>0</v>
      </c>
    </row>
    <row r="189" spans="1:78" x14ac:dyDescent="0.25">
      <c r="A189">
        <v>2328437</v>
      </c>
      <c r="B189" t="s">
        <v>249</v>
      </c>
      <c r="C189" t="s">
        <v>250</v>
      </c>
      <c r="D189" t="s">
        <v>737</v>
      </c>
      <c r="E189" t="s">
        <v>738</v>
      </c>
      <c r="F189" t="s">
        <v>2036</v>
      </c>
      <c r="G189" t="s">
        <v>197</v>
      </c>
      <c r="H189" t="s">
        <v>198</v>
      </c>
      <c r="I189" t="s">
        <v>1480</v>
      </c>
      <c r="J189" t="s">
        <v>179</v>
      </c>
      <c r="K189">
        <v>2.2999999999999998</v>
      </c>
      <c r="L189">
        <v>6</v>
      </c>
      <c r="M189">
        <v>32</v>
      </c>
      <c r="N189" t="s">
        <v>175</v>
      </c>
      <c r="O189">
        <v>0.8</v>
      </c>
      <c r="P189">
        <v>1.4</v>
      </c>
      <c r="Q189">
        <v>16.399999999999999</v>
      </c>
      <c r="R189">
        <v>27.1</v>
      </c>
      <c r="S189">
        <v>135</v>
      </c>
      <c r="T189">
        <v>133.1</v>
      </c>
      <c r="U189">
        <v>108.6</v>
      </c>
      <c r="V189" t="s">
        <v>180</v>
      </c>
      <c r="W189" t="s">
        <v>180</v>
      </c>
      <c r="X189" t="s">
        <v>183</v>
      </c>
      <c r="Y189" t="s">
        <v>181</v>
      </c>
      <c r="Z189" t="s">
        <v>721</v>
      </c>
      <c r="AA189" t="s">
        <v>647</v>
      </c>
      <c r="AB189" t="s">
        <v>739</v>
      </c>
      <c r="AC189" t="s">
        <v>186</v>
      </c>
      <c r="AD189" t="s">
        <v>740</v>
      </c>
      <c r="AE189" t="s">
        <v>186</v>
      </c>
      <c r="AF189" t="s">
        <v>183</v>
      </c>
      <c r="AG189">
        <v>135</v>
      </c>
      <c r="AH189" t="s">
        <v>175</v>
      </c>
      <c r="AI189" t="s">
        <v>175</v>
      </c>
      <c r="AJ189" t="s">
        <v>180</v>
      </c>
      <c r="AK189" t="s">
        <v>183</v>
      </c>
      <c r="AL189" t="s">
        <v>175</v>
      </c>
      <c r="AM189">
        <v>150</v>
      </c>
      <c r="AN189" t="s">
        <v>175</v>
      </c>
      <c r="AO189">
        <v>1</v>
      </c>
      <c r="AP189">
        <v>32</v>
      </c>
      <c r="AQ189">
        <v>2.0699999999999998</v>
      </c>
      <c r="AR189">
        <v>242.6</v>
      </c>
      <c r="AS189" t="s">
        <v>175</v>
      </c>
      <c r="AT189" t="s">
        <v>175</v>
      </c>
      <c r="AU189" t="s">
        <v>175</v>
      </c>
      <c r="AV189" t="s">
        <v>175</v>
      </c>
      <c r="AW189">
        <v>2</v>
      </c>
      <c r="AX189" t="s">
        <v>188</v>
      </c>
      <c r="AY189" t="s">
        <v>204</v>
      </c>
      <c r="AZ189" t="s">
        <v>175</v>
      </c>
      <c r="BA189" t="s">
        <v>180</v>
      </c>
      <c r="BB189">
        <v>7</v>
      </c>
      <c r="BC189" t="s">
        <v>190</v>
      </c>
      <c r="BD189" t="s">
        <v>1321</v>
      </c>
      <c r="BE189">
        <v>13.799999999999899</v>
      </c>
      <c r="BF189" t="s">
        <v>192</v>
      </c>
      <c r="BG189" t="s">
        <v>180</v>
      </c>
      <c r="BH189">
        <v>0</v>
      </c>
      <c r="BI189">
        <v>11.808</v>
      </c>
      <c r="BJ189">
        <v>0</v>
      </c>
      <c r="BK189">
        <v>45.756599999999999</v>
      </c>
      <c r="BL189">
        <v>78.164599999999993</v>
      </c>
      <c r="BM189" t="s">
        <v>448</v>
      </c>
      <c r="BN189">
        <v>30.435400000000001</v>
      </c>
      <c r="BO189">
        <v>92.155199999999994</v>
      </c>
      <c r="BP189">
        <v>13.990600000000001</v>
      </c>
      <c r="BQ189" t="s">
        <v>2116</v>
      </c>
      <c r="BR189">
        <v>9.3799999999999901</v>
      </c>
      <c r="BS189">
        <v>14.4</v>
      </c>
      <c r="BT189">
        <v>2.1</v>
      </c>
      <c r="BU189">
        <v>0</v>
      </c>
      <c r="BV189">
        <v>39.222899999999903</v>
      </c>
      <c r="BW189">
        <v>65.102900000000005</v>
      </c>
      <c r="BX189">
        <v>27.052299999999999</v>
      </c>
      <c r="BY189">
        <v>22</v>
      </c>
      <c r="BZ189">
        <v>0</v>
      </c>
    </row>
    <row r="190" spans="1:78" x14ac:dyDescent="0.25">
      <c r="A190">
        <v>2328436</v>
      </c>
      <c r="B190" t="s">
        <v>249</v>
      </c>
      <c r="C190" t="s">
        <v>250</v>
      </c>
      <c r="D190" t="s">
        <v>741</v>
      </c>
      <c r="E190" t="s">
        <v>742</v>
      </c>
      <c r="F190" t="s">
        <v>743</v>
      </c>
      <c r="G190" t="s">
        <v>197</v>
      </c>
      <c r="H190" t="s">
        <v>198</v>
      </c>
      <c r="I190" t="s">
        <v>1480</v>
      </c>
      <c r="J190" t="s">
        <v>179</v>
      </c>
      <c r="K190">
        <v>2.2999999999999998</v>
      </c>
      <c r="L190">
        <v>6</v>
      </c>
      <c r="M190">
        <v>32</v>
      </c>
      <c r="N190" t="s">
        <v>175</v>
      </c>
      <c r="O190">
        <v>0.9</v>
      </c>
      <c r="P190">
        <v>4.3</v>
      </c>
      <c r="Q190">
        <v>18.5</v>
      </c>
      <c r="R190">
        <v>27.8</v>
      </c>
      <c r="S190">
        <v>135</v>
      </c>
      <c r="T190">
        <v>126.2</v>
      </c>
      <c r="U190">
        <v>114.7</v>
      </c>
      <c r="V190" t="s">
        <v>180</v>
      </c>
      <c r="W190" t="s">
        <v>180</v>
      </c>
      <c r="X190" t="s">
        <v>183</v>
      </c>
      <c r="Y190" t="s">
        <v>181</v>
      </c>
      <c r="Z190" t="s">
        <v>721</v>
      </c>
      <c r="AA190" t="s">
        <v>647</v>
      </c>
      <c r="AB190" t="s">
        <v>722</v>
      </c>
      <c r="AC190" t="s">
        <v>186</v>
      </c>
      <c r="AD190" t="s">
        <v>744</v>
      </c>
      <c r="AE190" t="s">
        <v>186</v>
      </c>
      <c r="AF190" t="s">
        <v>183</v>
      </c>
      <c r="AG190">
        <v>135</v>
      </c>
      <c r="AH190" t="s">
        <v>175</v>
      </c>
      <c r="AI190" t="s">
        <v>175</v>
      </c>
      <c r="AJ190" t="s">
        <v>180</v>
      </c>
      <c r="AK190" t="s">
        <v>183</v>
      </c>
      <c r="AL190" t="s">
        <v>175</v>
      </c>
      <c r="AM190">
        <v>120</v>
      </c>
      <c r="AN190" t="s">
        <v>175</v>
      </c>
      <c r="AO190">
        <v>1</v>
      </c>
      <c r="AP190">
        <v>32</v>
      </c>
      <c r="AQ190">
        <v>2.0699999999999998</v>
      </c>
      <c r="AR190">
        <v>197.7</v>
      </c>
      <c r="AS190" t="s">
        <v>175</v>
      </c>
      <c r="AT190" t="s">
        <v>175</v>
      </c>
      <c r="AU190" t="s">
        <v>175</v>
      </c>
      <c r="AV190" t="s">
        <v>175</v>
      </c>
      <c r="AW190">
        <v>2</v>
      </c>
      <c r="AX190" t="s">
        <v>188</v>
      </c>
      <c r="AY190" t="s">
        <v>204</v>
      </c>
      <c r="AZ190" t="s">
        <v>175</v>
      </c>
      <c r="BA190" t="s">
        <v>180</v>
      </c>
      <c r="BB190">
        <v>7</v>
      </c>
      <c r="BC190" t="s">
        <v>190</v>
      </c>
      <c r="BD190" t="s">
        <v>1321</v>
      </c>
      <c r="BE190">
        <v>13.799999999999899</v>
      </c>
      <c r="BF190" t="s">
        <v>192</v>
      </c>
      <c r="BG190" t="s">
        <v>180</v>
      </c>
      <c r="BH190">
        <v>0</v>
      </c>
      <c r="BI190">
        <v>11.808</v>
      </c>
      <c r="BJ190">
        <v>0</v>
      </c>
      <c r="BK190">
        <v>42.634</v>
      </c>
      <c r="BL190">
        <v>75.042000000000002</v>
      </c>
      <c r="BM190" t="s">
        <v>448</v>
      </c>
      <c r="BN190">
        <v>39.658000000000001</v>
      </c>
      <c r="BO190">
        <v>107.3976</v>
      </c>
      <c r="BP190">
        <v>32.355599999999903</v>
      </c>
      <c r="BQ190" t="s">
        <v>2116</v>
      </c>
      <c r="BR190">
        <v>9.3799999999999901</v>
      </c>
      <c r="BS190">
        <v>14.4</v>
      </c>
      <c r="BT190">
        <v>2.1</v>
      </c>
      <c r="BU190">
        <v>0</v>
      </c>
      <c r="BV190">
        <v>36.758699999999997</v>
      </c>
      <c r="BW190">
        <v>62.6387</v>
      </c>
      <c r="BX190">
        <v>44.758899999999898</v>
      </c>
      <c r="BY190">
        <v>22</v>
      </c>
      <c r="BZ190">
        <v>0</v>
      </c>
    </row>
    <row r="191" spans="1:78" x14ac:dyDescent="0.25">
      <c r="A191">
        <v>2328435</v>
      </c>
      <c r="B191" t="s">
        <v>249</v>
      </c>
      <c r="C191" t="s">
        <v>250</v>
      </c>
      <c r="D191" t="s">
        <v>745</v>
      </c>
      <c r="E191" t="s">
        <v>746</v>
      </c>
      <c r="F191" t="s">
        <v>175</v>
      </c>
      <c r="G191" t="s">
        <v>197</v>
      </c>
      <c r="H191" t="s">
        <v>198</v>
      </c>
      <c r="I191" t="s">
        <v>1363</v>
      </c>
      <c r="J191" t="s">
        <v>179</v>
      </c>
      <c r="K191">
        <v>3.6</v>
      </c>
      <c r="L191">
        <v>4</v>
      </c>
      <c r="M191">
        <v>32</v>
      </c>
      <c r="N191" t="s">
        <v>175</v>
      </c>
      <c r="O191">
        <v>0.8</v>
      </c>
      <c r="P191">
        <v>1.2</v>
      </c>
      <c r="Q191">
        <v>5.5</v>
      </c>
      <c r="R191">
        <v>33.6</v>
      </c>
      <c r="S191">
        <v>135</v>
      </c>
      <c r="T191">
        <v>201.8</v>
      </c>
      <c r="U191">
        <v>114</v>
      </c>
      <c r="V191" t="s">
        <v>180</v>
      </c>
      <c r="W191" t="s">
        <v>180</v>
      </c>
      <c r="X191" t="s">
        <v>180</v>
      </c>
      <c r="Y191" t="s">
        <v>181</v>
      </c>
      <c r="Z191" t="s">
        <v>486</v>
      </c>
      <c r="AA191" t="s">
        <v>689</v>
      </c>
      <c r="AB191" t="s">
        <v>488</v>
      </c>
      <c r="AC191" t="s">
        <v>186</v>
      </c>
      <c r="AD191" t="s">
        <v>747</v>
      </c>
      <c r="AE191" t="s">
        <v>186</v>
      </c>
      <c r="AF191" t="s">
        <v>180</v>
      </c>
      <c r="AG191">
        <v>135</v>
      </c>
      <c r="AH191" t="s">
        <v>175</v>
      </c>
      <c r="AI191" t="s">
        <v>175</v>
      </c>
      <c r="AJ191" t="s">
        <v>180</v>
      </c>
      <c r="AK191" t="s">
        <v>183</v>
      </c>
      <c r="AL191" t="s">
        <v>175</v>
      </c>
      <c r="AM191" t="s">
        <v>175</v>
      </c>
      <c r="AN191" t="s">
        <v>175</v>
      </c>
      <c r="AO191">
        <v>1</v>
      </c>
      <c r="AP191">
        <v>32</v>
      </c>
      <c r="AQ191">
        <v>8.2899999999999991</v>
      </c>
      <c r="AR191">
        <v>310.47000000000003</v>
      </c>
      <c r="AS191" t="s">
        <v>175</v>
      </c>
      <c r="AT191" t="s">
        <v>175</v>
      </c>
      <c r="AU191" t="s">
        <v>175</v>
      </c>
      <c r="AV191" t="s">
        <v>175</v>
      </c>
      <c r="AW191">
        <v>2</v>
      </c>
      <c r="AX191" t="s">
        <v>188</v>
      </c>
      <c r="AY191" t="s">
        <v>490</v>
      </c>
      <c r="AZ191" t="s">
        <v>491</v>
      </c>
      <c r="BA191" t="s">
        <v>175</v>
      </c>
      <c r="BB191">
        <v>7</v>
      </c>
      <c r="BC191" t="s">
        <v>190</v>
      </c>
      <c r="BD191" t="s">
        <v>1321</v>
      </c>
      <c r="BE191">
        <v>14.4</v>
      </c>
      <c r="BF191" t="s">
        <v>420</v>
      </c>
      <c r="BG191" t="s">
        <v>183</v>
      </c>
      <c r="BH191">
        <v>0</v>
      </c>
      <c r="BI191">
        <v>11.808</v>
      </c>
      <c r="BJ191">
        <v>0</v>
      </c>
      <c r="BK191">
        <v>76.81277</v>
      </c>
      <c r="BL191">
        <v>89.620769999999993</v>
      </c>
      <c r="BM191" t="s">
        <v>448</v>
      </c>
      <c r="BN191">
        <v>24.37923</v>
      </c>
      <c r="BO191">
        <v>98.900400000000005</v>
      </c>
      <c r="BP191">
        <v>9.2796300000000098</v>
      </c>
      <c r="BQ191" t="s">
        <v>2116</v>
      </c>
      <c r="BR191">
        <v>9.3799999999999901</v>
      </c>
      <c r="BS191">
        <v>0</v>
      </c>
      <c r="BT191">
        <v>0.8</v>
      </c>
      <c r="BU191">
        <v>0</v>
      </c>
      <c r="BV191">
        <v>65.85136</v>
      </c>
      <c r="BW191">
        <v>76.031360000000006</v>
      </c>
      <c r="BX191">
        <v>22.869039999999998</v>
      </c>
      <c r="BY191">
        <v>22</v>
      </c>
      <c r="BZ191">
        <v>0</v>
      </c>
    </row>
    <row r="192" spans="1:78" x14ac:dyDescent="0.25">
      <c r="A192">
        <v>2328380</v>
      </c>
      <c r="B192" t="s">
        <v>361</v>
      </c>
      <c r="C192" t="s">
        <v>362</v>
      </c>
      <c r="D192" t="s">
        <v>752</v>
      </c>
      <c r="E192" t="s">
        <v>753</v>
      </c>
      <c r="F192" t="s">
        <v>754</v>
      </c>
      <c r="G192" t="s">
        <v>197</v>
      </c>
      <c r="H192" t="s">
        <v>198</v>
      </c>
      <c r="I192" t="s">
        <v>1363</v>
      </c>
      <c r="J192" t="s">
        <v>179</v>
      </c>
      <c r="K192">
        <v>3.6</v>
      </c>
      <c r="L192">
        <v>4</v>
      </c>
      <c r="M192">
        <v>32</v>
      </c>
      <c r="N192" t="s">
        <v>175</v>
      </c>
      <c r="O192" t="s">
        <v>175</v>
      </c>
      <c r="P192" t="s">
        <v>175</v>
      </c>
      <c r="Q192" t="s">
        <v>175</v>
      </c>
      <c r="R192" t="s">
        <v>175</v>
      </c>
      <c r="S192" t="s">
        <v>175</v>
      </c>
      <c r="T192" t="s">
        <v>175</v>
      </c>
      <c r="U192" t="s">
        <v>175</v>
      </c>
      <c r="V192" t="s">
        <v>180</v>
      </c>
      <c r="W192" t="s">
        <v>180</v>
      </c>
      <c r="X192" t="s">
        <v>183</v>
      </c>
      <c r="Y192" t="s">
        <v>181</v>
      </c>
      <c r="Z192" t="s">
        <v>755</v>
      </c>
      <c r="AA192" t="s">
        <v>756</v>
      </c>
      <c r="AB192" t="s">
        <v>757</v>
      </c>
      <c r="AC192" t="s">
        <v>242</v>
      </c>
      <c r="AD192" t="s">
        <v>758</v>
      </c>
      <c r="AE192" t="s">
        <v>242</v>
      </c>
      <c r="AF192" t="s">
        <v>183</v>
      </c>
      <c r="AG192" t="s">
        <v>175</v>
      </c>
      <c r="AH192" t="s">
        <v>175</v>
      </c>
      <c r="AI192" t="s">
        <v>175</v>
      </c>
      <c r="AJ192" t="s">
        <v>183</v>
      </c>
      <c r="AK192" t="s">
        <v>183</v>
      </c>
      <c r="AL192">
        <v>21.5</v>
      </c>
      <c r="AM192" t="s">
        <v>175</v>
      </c>
      <c r="AN192" t="s">
        <v>175</v>
      </c>
      <c r="AO192">
        <v>1</v>
      </c>
      <c r="AP192">
        <v>32</v>
      </c>
      <c r="AQ192">
        <v>2.0699999999999998</v>
      </c>
      <c r="AR192">
        <v>225.4</v>
      </c>
      <c r="AS192" t="s">
        <v>175</v>
      </c>
      <c r="AT192" t="s">
        <v>175</v>
      </c>
      <c r="AU192" t="s">
        <v>175</v>
      </c>
      <c r="AV192" t="s">
        <v>175</v>
      </c>
      <c r="AW192">
        <v>2</v>
      </c>
      <c r="AX192" t="s">
        <v>175</v>
      </c>
      <c r="AY192" t="s">
        <v>220</v>
      </c>
      <c r="AZ192" t="s">
        <v>175</v>
      </c>
      <c r="BA192" t="s">
        <v>180</v>
      </c>
      <c r="BB192">
        <v>7</v>
      </c>
      <c r="BC192" t="s">
        <v>190</v>
      </c>
      <c r="BD192" t="s">
        <v>1321</v>
      </c>
      <c r="BE192">
        <v>14.4</v>
      </c>
      <c r="BF192" t="s">
        <v>420</v>
      </c>
      <c r="BG192" t="s">
        <v>180</v>
      </c>
      <c r="BH192">
        <v>0</v>
      </c>
      <c r="BI192">
        <v>11.808</v>
      </c>
      <c r="BJ192">
        <v>0</v>
      </c>
      <c r="BK192">
        <v>44.191399999999902</v>
      </c>
      <c r="BL192">
        <v>76.599399999999903</v>
      </c>
      <c r="BM192" t="s">
        <v>448</v>
      </c>
      <c r="BN192" t="s">
        <v>175</v>
      </c>
      <c r="BO192" t="s">
        <v>175</v>
      </c>
      <c r="BP192" t="s">
        <v>175</v>
      </c>
      <c r="BQ192" t="s">
        <v>2116</v>
      </c>
      <c r="BR192">
        <v>9.3799999999999901</v>
      </c>
      <c r="BS192">
        <v>14.4</v>
      </c>
      <c r="BT192">
        <v>2.1</v>
      </c>
      <c r="BU192">
        <v>0</v>
      </c>
      <c r="BV192">
        <v>37.881299999999896</v>
      </c>
      <c r="BW192">
        <v>63.761299999999999</v>
      </c>
      <c r="BX192" t="s">
        <v>175</v>
      </c>
      <c r="BY192">
        <v>22</v>
      </c>
      <c r="BZ192" t="s">
        <v>175</v>
      </c>
    </row>
    <row r="193" spans="1:78" x14ac:dyDescent="0.25">
      <c r="A193">
        <v>2328374</v>
      </c>
      <c r="B193" t="s">
        <v>249</v>
      </c>
      <c r="C193" t="s">
        <v>250</v>
      </c>
      <c r="D193" t="s">
        <v>1172</v>
      </c>
      <c r="E193" t="s">
        <v>1173</v>
      </c>
      <c r="F193" t="s">
        <v>1174</v>
      </c>
      <c r="G193" t="s">
        <v>197</v>
      </c>
      <c r="H193" t="s">
        <v>198</v>
      </c>
      <c r="I193" t="s">
        <v>1482</v>
      </c>
      <c r="J193" t="s">
        <v>179</v>
      </c>
      <c r="K193">
        <v>3.1</v>
      </c>
      <c r="L193">
        <v>6</v>
      </c>
      <c r="M193">
        <v>32</v>
      </c>
      <c r="N193" t="s">
        <v>175</v>
      </c>
      <c r="O193">
        <v>1</v>
      </c>
      <c r="P193">
        <v>4.5</v>
      </c>
      <c r="Q193">
        <v>11.4</v>
      </c>
      <c r="R193">
        <v>22.9</v>
      </c>
      <c r="S193">
        <v>135</v>
      </c>
      <c r="T193">
        <v>115</v>
      </c>
      <c r="U193">
        <v>91</v>
      </c>
      <c r="V193" t="s">
        <v>180</v>
      </c>
      <c r="W193" t="s">
        <v>180</v>
      </c>
      <c r="X193" t="s">
        <v>180</v>
      </c>
      <c r="Y193" t="s">
        <v>181</v>
      </c>
      <c r="Z193" t="s">
        <v>175</v>
      </c>
      <c r="AA193" t="s">
        <v>647</v>
      </c>
      <c r="AB193" t="s">
        <v>1175</v>
      </c>
      <c r="AC193" t="s">
        <v>276</v>
      </c>
      <c r="AD193" t="s">
        <v>1176</v>
      </c>
      <c r="AE193" t="s">
        <v>276</v>
      </c>
      <c r="AF193" t="s">
        <v>180</v>
      </c>
      <c r="AG193">
        <v>135</v>
      </c>
      <c r="AH193" t="s">
        <v>175</v>
      </c>
      <c r="AI193" t="s">
        <v>175</v>
      </c>
      <c r="AJ193" t="s">
        <v>180</v>
      </c>
      <c r="AK193" t="s">
        <v>183</v>
      </c>
      <c r="AL193" t="s">
        <v>175</v>
      </c>
      <c r="AM193" t="s">
        <v>175</v>
      </c>
      <c r="AN193" t="s">
        <v>175</v>
      </c>
      <c r="AO193">
        <v>1</v>
      </c>
      <c r="AP193">
        <v>32</v>
      </c>
      <c r="AQ193">
        <v>2.0699999999999998</v>
      </c>
      <c r="AR193">
        <v>242.18</v>
      </c>
      <c r="AS193" t="s">
        <v>175</v>
      </c>
      <c r="AT193" t="s">
        <v>175</v>
      </c>
      <c r="AU193" t="s">
        <v>175</v>
      </c>
      <c r="AV193" t="s">
        <v>175</v>
      </c>
      <c r="AW193">
        <v>2</v>
      </c>
      <c r="AX193" t="s">
        <v>188</v>
      </c>
      <c r="AY193" t="s">
        <v>204</v>
      </c>
      <c r="AZ193" t="s">
        <v>175</v>
      </c>
      <c r="BA193" t="s">
        <v>175</v>
      </c>
      <c r="BB193">
        <v>7</v>
      </c>
      <c r="BC193" t="s">
        <v>190</v>
      </c>
      <c r="BD193" t="s">
        <v>1321</v>
      </c>
      <c r="BE193">
        <v>18.600000000000001</v>
      </c>
      <c r="BF193" t="s">
        <v>993</v>
      </c>
      <c r="BG193" t="s">
        <v>183</v>
      </c>
      <c r="BH193">
        <v>0</v>
      </c>
      <c r="BI193">
        <v>11.808</v>
      </c>
      <c r="BJ193">
        <v>0</v>
      </c>
      <c r="BK193">
        <v>45.718379999999897</v>
      </c>
      <c r="BL193">
        <v>60.126379999999997</v>
      </c>
      <c r="BM193" t="s">
        <v>448</v>
      </c>
      <c r="BN193">
        <v>30.873619999999999</v>
      </c>
      <c r="BO193">
        <v>89.220600000000005</v>
      </c>
      <c r="BP193">
        <v>29.09422</v>
      </c>
      <c r="BQ193" t="s">
        <v>2116</v>
      </c>
      <c r="BR193">
        <v>9.3799999999999901</v>
      </c>
      <c r="BS193">
        <v>0</v>
      </c>
      <c r="BT193">
        <v>2.1</v>
      </c>
      <c r="BU193">
        <v>0</v>
      </c>
      <c r="BV193">
        <v>39.19014</v>
      </c>
      <c r="BW193">
        <v>50.670139999999897</v>
      </c>
      <c r="BX193">
        <v>38.550460000000001</v>
      </c>
      <c r="BY193">
        <v>22</v>
      </c>
      <c r="BZ193">
        <v>0</v>
      </c>
    </row>
    <row r="194" spans="1:78" x14ac:dyDescent="0.25">
      <c r="A194">
        <v>2328367</v>
      </c>
      <c r="B194" t="s">
        <v>249</v>
      </c>
      <c r="C194" t="s">
        <v>250</v>
      </c>
      <c r="D194" t="s">
        <v>768</v>
      </c>
      <c r="E194" t="s">
        <v>769</v>
      </c>
      <c r="F194" t="s">
        <v>175</v>
      </c>
      <c r="G194" t="s">
        <v>197</v>
      </c>
      <c r="H194" t="s">
        <v>198</v>
      </c>
      <c r="I194" t="s">
        <v>1484</v>
      </c>
      <c r="J194" t="s">
        <v>179</v>
      </c>
      <c r="K194">
        <v>2.4</v>
      </c>
      <c r="L194">
        <v>6</v>
      </c>
      <c r="M194">
        <v>32</v>
      </c>
      <c r="N194" t="s">
        <v>309</v>
      </c>
      <c r="O194">
        <v>0.8</v>
      </c>
      <c r="P194">
        <v>1.4</v>
      </c>
      <c r="Q194">
        <v>15.3</v>
      </c>
      <c r="R194">
        <v>51.3</v>
      </c>
      <c r="S194">
        <v>135</v>
      </c>
      <c r="T194">
        <v>168.9</v>
      </c>
      <c r="U194">
        <v>181.1</v>
      </c>
      <c r="V194" t="s">
        <v>180</v>
      </c>
      <c r="W194" t="s">
        <v>180</v>
      </c>
      <c r="X194" t="s">
        <v>180</v>
      </c>
      <c r="Y194" t="s">
        <v>181</v>
      </c>
      <c r="Z194" t="s">
        <v>175</v>
      </c>
      <c r="AA194" t="s">
        <v>647</v>
      </c>
      <c r="AB194" t="s">
        <v>766</v>
      </c>
      <c r="AC194" t="s">
        <v>186</v>
      </c>
      <c r="AD194" t="s">
        <v>770</v>
      </c>
      <c r="AE194" t="s">
        <v>186</v>
      </c>
      <c r="AF194" t="s">
        <v>180</v>
      </c>
      <c r="AG194">
        <v>135</v>
      </c>
      <c r="AH194" t="s">
        <v>175</v>
      </c>
      <c r="AI194" t="s">
        <v>175</v>
      </c>
      <c r="AJ194" t="s">
        <v>180</v>
      </c>
      <c r="AK194" t="s">
        <v>183</v>
      </c>
      <c r="AL194" t="s">
        <v>175</v>
      </c>
      <c r="AM194" t="s">
        <v>175</v>
      </c>
      <c r="AN194" t="s">
        <v>175</v>
      </c>
      <c r="AO194">
        <v>1</v>
      </c>
      <c r="AP194">
        <v>32</v>
      </c>
      <c r="AQ194">
        <v>4.95</v>
      </c>
      <c r="AR194">
        <v>415.05</v>
      </c>
      <c r="AS194" t="s">
        <v>175</v>
      </c>
      <c r="AT194" t="s">
        <v>175</v>
      </c>
      <c r="AU194" t="s">
        <v>175</v>
      </c>
      <c r="AV194" t="s">
        <v>175</v>
      </c>
      <c r="AW194">
        <v>1</v>
      </c>
      <c r="AX194" t="s">
        <v>188</v>
      </c>
      <c r="AY194" t="s">
        <v>189</v>
      </c>
      <c r="AZ194" t="s">
        <v>175</v>
      </c>
      <c r="BA194" t="s">
        <v>180</v>
      </c>
      <c r="BB194">
        <v>7</v>
      </c>
      <c r="BC194" t="s">
        <v>190</v>
      </c>
      <c r="BD194" t="s">
        <v>1321</v>
      </c>
      <c r="BE194">
        <v>14.399999999999901</v>
      </c>
      <c r="BF194" t="s">
        <v>192</v>
      </c>
      <c r="BG194" t="s">
        <v>180</v>
      </c>
      <c r="BH194">
        <v>0</v>
      </c>
      <c r="BI194">
        <v>11.808</v>
      </c>
      <c r="BJ194">
        <v>0</v>
      </c>
      <c r="BK194">
        <v>82.139099999999999</v>
      </c>
      <c r="BL194">
        <v>111.94710000000001</v>
      </c>
      <c r="BM194" t="s">
        <v>448</v>
      </c>
      <c r="BN194">
        <v>69.152899999999903</v>
      </c>
      <c r="BO194">
        <v>154.78919999999999</v>
      </c>
      <c r="BP194">
        <v>42.842099999999903</v>
      </c>
      <c r="BQ194" t="s">
        <v>2116</v>
      </c>
      <c r="BR194">
        <v>9.3799999999999901</v>
      </c>
      <c r="BS194">
        <v>14.4</v>
      </c>
      <c r="BT194">
        <v>0</v>
      </c>
      <c r="BU194">
        <v>0</v>
      </c>
      <c r="BV194">
        <v>70.426299999999998</v>
      </c>
      <c r="BW194">
        <v>94.206299999999999</v>
      </c>
      <c r="BX194">
        <v>60.582899999999903</v>
      </c>
      <c r="BY194">
        <v>22</v>
      </c>
      <c r="BZ194">
        <v>0</v>
      </c>
    </row>
    <row r="195" spans="1:78" x14ac:dyDescent="0.25">
      <c r="A195">
        <v>2328366</v>
      </c>
      <c r="B195" t="s">
        <v>249</v>
      </c>
      <c r="C195" t="s">
        <v>250</v>
      </c>
      <c r="D195" t="s">
        <v>771</v>
      </c>
      <c r="E195" t="s">
        <v>772</v>
      </c>
      <c r="F195" t="s">
        <v>175</v>
      </c>
      <c r="G195" t="s">
        <v>197</v>
      </c>
      <c r="H195" t="s">
        <v>198</v>
      </c>
      <c r="I195" t="s">
        <v>1483</v>
      </c>
      <c r="J195" t="s">
        <v>179</v>
      </c>
      <c r="K195">
        <v>3.2</v>
      </c>
      <c r="L195">
        <v>4</v>
      </c>
      <c r="M195">
        <v>32</v>
      </c>
      <c r="N195" t="s">
        <v>309</v>
      </c>
      <c r="O195">
        <v>0.8</v>
      </c>
      <c r="P195">
        <v>1.4</v>
      </c>
      <c r="Q195">
        <v>14.9</v>
      </c>
      <c r="R195">
        <v>40.799999999999997</v>
      </c>
      <c r="S195">
        <v>135</v>
      </c>
      <c r="T195">
        <v>193.8</v>
      </c>
      <c r="U195">
        <v>148.4</v>
      </c>
      <c r="V195" t="s">
        <v>180</v>
      </c>
      <c r="W195" t="s">
        <v>180</v>
      </c>
      <c r="X195" t="s">
        <v>180</v>
      </c>
      <c r="Y195" t="s">
        <v>181</v>
      </c>
      <c r="Z195" t="s">
        <v>175</v>
      </c>
      <c r="AA195" t="s">
        <v>647</v>
      </c>
      <c r="AB195" t="s">
        <v>766</v>
      </c>
      <c r="AC195" t="s">
        <v>186</v>
      </c>
      <c r="AD195" t="s">
        <v>773</v>
      </c>
      <c r="AE195" t="s">
        <v>186</v>
      </c>
      <c r="AF195" t="s">
        <v>180</v>
      </c>
      <c r="AG195">
        <v>135</v>
      </c>
      <c r="AH195" t="s">
        <v>175</v>
      </c>
      <c r="AI195" t="s">
        <v>175</v>
      </c>
      <c r="AJ195" t="s">
        <v>180</v>
      </c>
      <c r="AK195" t="s">
        <v>183</v>
      </c>
      <c r="AL195" t="s">
        <v>175</v>
      </c>
      <c r="AM195" t="s">
        <v>175</v>
      </c>
      <c r="AN195" t="s">
        <v>175</v>
      </c>
      <c r="AO195">
        <v>1</v>
      </c>
      <c r="AP195">
        <v>32</v>
      </c>
      <c r="AQ195">
        <v>8.2899999999999991</v>
      </c>
      <c r="AR195">
        <v>310.47000000000003</v>
      </c>
      <c r="AS195" t="s">
        <v>175</v>
      </c>
      <c r="AT195" t="s">
        <v>175</v>
      </c>
      <c r="AU195" t="s">
        <v>175</v>
      </c>
      <c r="AV195" t="s">
        <v>175</v>
      </c>
      <c r="AW195">
        <v>1</v>
      </c>
      <c r="AX195" t="s">
        <v>188</v>
      </c>
      <c r="AY195" t="s">
        <v>189</v>
      </c>
      <c r="AZ195" t="s">
        <v>175</v>
      </c>
      <c r="BA195" t="s">
        <v>180</v>
      </c>
      <c r="BB195">
        <v>7</v>
      </c>
      <c r="BC195" t="s">
        <v>190</v>
      </c>
      <c r="BD195" t="s">
        <v>1321</v>
      </c>
      <c r="BE195">
        <v>12.8</v>
      </c>
      <c r="BF195" t="s">
        <v>993</v>
      </c>
      <c r="BG195" t="s">
        <v>180</v>
      </c>
      <c r="BH195">
        <v>0</v>
      </c>
      <c r="BI195">
        <v>11.808</v>
      </c>
      <c r="BJ195">
        <v>0</v>
      </c>
      <c r="BK195">
        <v>76.81277</v>
      </c>
      <c r="BL195">
        <v>106.62076999999999</v>
      </c>
      <c r="BM195" t="s">
        <v>448</v>
      </c>
      <c r="BN195">
        <v>41.779229999999998</v>
      </c>
      <c r="BO195">
        <v>126.844799999999</v>
      </c>
      <c r="BP195">
        <v>20.2240299999999</v>
      </c>
      <c r="BQ195" t="s">
        <v>2116</v>
      </c>
      <c r="BR195">
        <v>9.3799999999999901</v>
      </c>
      <c r="BS195">
        <v>14.4</v>
      </c>
      <c r="BT195">
        <v>0</v>
      </c>
      <c r="BU195">
        <v>0</v>
      </c>
      <c r="BV195">
        <v>65.85136</v>
      </c>
      <c r="BW195">
        <v>89.631360000000001</v>
      </c>
      <c r="BX195">
        <v>37.213439999999899</v>
      </c>
      <c r="BY195">
        <v>22</v>
      </c>
      <c r="BZ195">
        <v>0</v>
      </c>
    </row>
    <row r="196" spans="1:78" x14ac:dyDescent="0.25">
      <c r="A196">
        <v>2328349</v>
      </c>
      <c r="B196" t="s">
        <v>361</v>
      </c>
      <c r="C196" t="s">
        <v>362</v>
      </c>
      <c r="D196" t="s">
        <v>1178</v>
      </c>
      <c r="E196" t="s">
        <v>1179</v>
      </c>
      <c r="F196" t="s">
        <v>1180</v>
      </c>
      <c r="G196" t="s">
        <v>197</v>
      </c>
      <c r="H196" t="s">
        <v>198</v>
      </c>
      <c r="I196" t="s">
        <v>1373</v>
      </c>
      <c r="J196" t="s">
        <v>179</v>
      </c>
      <c r="K196">
        <v>3.2</v>
      </c>
      <c r="L196">
        <v>6</v>
      </c>
      <c r="M196">
        <v>32</v>
      </c>
      <c r="N196" t="s">
        <v>175</v>
      </c>
      <c r="O196" t="s">
        <v>175</v>
      </c>
      <c r="P196" t="s">
        <v>175</v>
      </c>
      <c r="Q196" t="s">
        <v>175</v>
      </c>
      <c r="R196" t="s">
        <v>175</v>
      </c>
      <c r="S196" t="s">
        <v>175</v>
      </c>
      <c r="T196" t="s">
        <v>175</v>
      </c>
      <c r="U196" t="s">
        <v>175</v>
      </c>
      <c r="V196" t="s">
        <v>180</v>
      </c>
      <c r="W196" t="s">
        <v>180</v>
      </c>
      <c r="X196" t="s">
        <v>183</v>
      </c>
      <c r="Y196" t="s">
        <v>181</v>
      </c>
      <c r="Z196" t="s">
        <v>755</v>
      </c>
      <c r="AA196" t="s">
        <v>722</v>
      </c>
      <c r="AB196" t="s">
        <v>1182</v>
      </c>
      <c r="AC196" t="s">
        <v>242</v>
      </c>
      <c r="AD196" t="s">
        <v>1183</v>
      </c>
      <c r="AE196" t="s">
        <v>242</v>
      </c>
      <c r="AF196" t="s">
        <v>183</v>
      </c>
      <c r="AG196" t="s">
        <v>175</v>
      </c>
      <c r="AH196" t="s">
        <v>175</v>
      </c>
      <c r="AI196" t="s">
        <v>175</v>
      </c>
      <c r="AJ196" t="s">
        <v>180</v>
      </c>
      <c r="AK196" t="s">
        <v>175</v>
      </c>
      <c r="AL196" t="s">
        <v>175</v>
      </c>
      <c r="AM196">
        <v>180</v>
      </c>
      <c r="AN196" t="s">
        <v>175</v>
      </c>
      <c r="AO196">
        <v>1</v>
      </c>
      <c r="AP196">
        <v>32</v>
      </c>
      <c r="AQ196" t="s">
        <v>175</v>
      </c>
      <c r="AR196" t="s">
        <v>175</v>
      </c>
      <c r="AS196" t="s">
        <v>175</v>
      </c>
      <c r="AT196" t="s">
        <v>175</v>
      </c>
      <c r="AU196" t="s">
        <v>175</v>
      </c>
      <c r="AV196" t="s">
        <v>175</v>
      </c>
      <c r="AW196">
        <v>2</v>
      </c>
      <c r="AX196" t="s">
        <v>175</v>
      </c>
      <c r="AY196" t="s">
        <v>1184</v>
      </c>
      <c r="AZ196" t="s">
        <v>175</v>
      </c>
      <c r="BA196" t="s">
        <v>180</v>
      </c>
      <c r="BB196">
        <v>7</v>
      </c>
      <c r="BC196" t="s">
        <v>190</v>
      </c>
      <c r="BD196" t="s">
        <v>1321</v>
      </c>
      <c r="BE196">
        <v>19.2</v>
      </c>
      <c r="BF196" t="s">
        <v>993</v>
      </c>
      <c r="BG196" t="s">
        <v>180</v>
      </c>
      <c r="BH196">
        <v>0</v>
      </c>
      <c r="BI196">
        <v>11.808</v>
      </c>
      <c r="BJ196">
        <v>0</v>
      </c>
      <c r="BK196">
        <v>0</v>
      </c>
      <c r="BL196">
        <v>29.808</v>
      </c>
      <c r="BM196" t="s">
        <v>448</v>
      </c>
      <c r="BN196" t="s">
        <v>175</v>
      </c>
      <c r="BO196" t="s">
        <v>175</v>
      </c>
      <c r="BP196" t="s">
        <v>175</v>
      </c>
      <c r="BQ196" t="s">
        <v>2116</v>
      </c>
      <c r="BR196">
        <v>9.3799999999999901</v>
      </c>
      <c r="BS196">
        <v>14.4</v>
      </c>
      <c r="BT196">
        <v>0</v>
      </c>
      <c r="BU196">
        <v>0</v>
      </c>
      <c r="BV196">
        <v>0</v>
      </c>
      <c r="BW196">
        <v>23.78</v>
      </c>
      <c r="BX196" t="s">
        <v>175</v>
      </c>
      <c r="BY196">
        <v>22</v>
      </c>
      <c r="BZ196" t="s">
        <v>175</v>
      </c>
    </row>
    <row r="197" spans="1:78" x14ac:dyDescent="0.25">
      <c r="A197">
        <v>2328265</v>
      </c>
      <c r="B197" t="s">
        <v>249</v>
      </c>
      <c r="C197" t="s">
        <v>250</v>
      </c>
      <c r="D197" t="s">
        <v>782</v>
      </c>
      <c r="E197" t="s">
        <v>783</v>
      </c>
      <c r="F197" t="s">
        <v>784</v>
      </c>
      <c r="G197" t="s">
        <v>197</v>
      </c>
      <c r="H197" t="s">
        <v>198</v>
      </c>
      <c r="I197" t="s">
        <v>1483</v>
      </c>
      <c r="J197" t="s">
        <v>179</v>
      </c>
      <c r="K197">
        <v>3.2</v>
      </c>
      <c r="L197">
        <v>4</v>
      </c>
      <c r="M197">
        <v>32</v>
      </c>
      <c r="N197" t="s">
        <v>309</v>
      </c>
      <c r="O197">
        <v>0.8</v>
      </c>
      <c r="P197">
        <v>4.4000000000000004</v>
      </c>
      <c r="Q197">
        <v>17.2</v>
      </c>
      <c r="R197">
        <v>29</v>
      </c>
      <c r="S197">
        <v>135</v>
      </c>
      <c r="T197">
        <v>107</v>
      </c>
      <c r="U197">
        <v>116.6</v>
      </c>
      <c r="V197" t="s">
        <v>180</v>
      </c>
      <c r="W197" t="s">
        <v>180</v>
      </c>
      <c r="X197" t="s">
        <v>180</v>
      </c>
      <c r="Y197" t="s">
        <v>181</v>
      </c>
      <c r="Z197" t="s">
        <v>175</v>
      </c>
      <c r="AA197" t="s">
        <v>647</v>
      </c>
      <c r="AB197" t="s">
        <v>766</v>
      </c>
      <c r="AC197" t="s">
        <v>186</v>
      </c>
      <c r="AD197" t="s">
        <v>785</v>
      </c>
      <c r="AE197" t="s">
        <v>186</v>
      </c>
      <c r="AF197" t="s">
        <v>180</v>
      </c>
      <c r="AG197">
        <v>135</v>
      </c>
      <c r="AH197" t="s">
        <v>175</v>
      </c>
      <c r="AI197" t="s">
        <v>175</v>
      </c>
      <c r="AJ197" t="s">
        <v>180</v>
      </c>
      <c r="AK197" t="s">
        <v>183</v>
      </c>
      <c r="AL197" t="s">
        <v>175</v>
      </c>
      <c r="AM197" t="s">
        <v>175</v>
      </c>
      <c r="AN197" t="s">
        <v>175</v>
      </c>
      <c r="AO197">
        <v>1</v>
      </c>
      <c r="AP197">
        <v>32</v>
      </c>
      <c r="AQ197">
        <v>2.0699999999999998</v>
      </c>
      <c r="AR197">
        <v>242.18</v>
      </c>
      <c r="AS197" t="s">
        <v>175</v>
      </c>
      <c r="AT197" t="s">
        <v>175</v>
      </c>
      <c r="AU197" t="s">
        <v>175</v>
      </c>
      <c r="AV197" t="s">
        <v>175</v>
      </c>
      <c r="AW197">
        <v>1</v>
      </c>
      <c r="AX197" t="s">
        <v>188</v>
      </c>
      <c r="AY197" t="s">
        <v>189</v>
      </c>
      <c r="AZ197" t="s">
        <v>175</v>
      </c>
      <c r="BA197" t="s">
        <v>180</v>
      </c>
      <c r="BB197">
        <v>7</v>
      </c>
      <c r="BC197" t="s">
        <v>190</v>
      </c>
      <c r="BD197" t="s">
        <v>1321</v>
      </c>
      <c r="BE197">
        <v>12.8</v>
      </c>
      <c r="BF197" t="s">
        <v>993</v>
      </c>
      <c r="BG197" t="s">
        <v>180</v>
      </c>
      <c r="BH197">
        <v>0</v>
      </c>
      <c r="BI197">
        <v>11.808</v>
      </c>
      <c r="BJ197">
        <v>0</v>
      </c>
      <c r="BK197">
        <v>45.718379999999897</v>
      </c>
      <c r="BL197">
        <v>75.526379999999904</v>
      </c>
      <c r="BM197" t="s">
        <v>448</v>
      </c>
      <c r="BN197">
        <v>41.073619999999998</v>
      </c>
      <c r="BO197">
        <v>109.67519999999899</v>
      </c>
      <c r="BP197">
        <v>34.148820000000001</v>
      </c>
      <c r="BQ197" t="s">
        <v>2116</v>
      </c>
      <c r="BR197">
        <v>9.3799999999999901</v>
      </c>
      <c r="BS197">
        <v>14.4</v>
      </c>
      <c r="BT197">
        <v>0</v>
      </c>
      <c r="BU197">
        <v>0</v>
      </c>
      <c r="BV197">
        <v>39.19014</v>
      </c>
      <c r="BW197">
        <v>62.970140000000001</v>
      </c>
      <c r="BX197">
        <v>46.705059999999897</v>
      </c>
      <c r="BY197">
        <v>22</v>
      </c>
      <c r="BZ197">
        <v>0</v>
      </c>
    </row>
    <row r="198" spans="1:78" x14ac:dyDescent="0.25">
      <c r="A198">
        <v>2328213</v>
      </c>
      <c r="B198" t="s">
        <v>361</v>
      </c>
      <c r="C198" t="s">
        <v>362</v>
      </c>
      <c r="D198" t="s">
        <v>1207</v>
      </c>
      <c r="E198" t="s">
        <v>1208</v>
      </c>
      <c r="F198" t="s">
        <v>1209</v>
      </c>
      <c r="G198" t="s">
        <v>197</v>
      </c>
      <c r="H198" t="s">
        <v>198</v>
      </c>
      <c r="I198" t="s">
        <v>1373</v>
      </c>
      <c r="J198" t="s">
        <v>179</v>
      </c>
      <c r="K198">
        <v>3.2</v>
      </c>
      <c r="L198">
        <v>6</v>
      </c>
      <c r="M198">
        <v>32</v>
      </c>
      <c r="N198" t="s">
        <v>175</v>
      </c>
      <c r="O198" t="s">
        <v>175</v>
      </c>
      <c r="P198" t="s">
        <v>175</v>
      </c>
      <c r="Q198" t="s">
        <v>175</v>
      </c>
      <c r="R198" t="s">
        <v>175</v>
      </c>
      <c r="S198" t="s">
        <v>175</v>
      </c>
      <c r="T198" t="s">
        <v>175</v>
      </c>
      <c r="U198" t="s">
        <v>175</v>
      </c>
      <c r="V198" t="s">
        <v>180</v>
      </c>
      <c r="W198" t="s">
        <v>180</v>
      </c>
      <c r="X198" t="s">
        <v>183</v>
      </c>
      <c r="Y198" t="s">
        <v>181</v>
      </c>
      <c r="Z198" t="s">
        <v>1210</v>
      </c>
      <c r="AA198" t="s">
        <v>1211</v>
      </c>
      <c r="AB198" t="s">
        <v>341</v>
      </c>
      <c r="AC198" t="s">
        <v>186</v>
      </c>
      <c r="AD198" t="s">
        <v>1212</v>
      </c>
      <c r="AE198" t="s">
        <v>186</v>
      </c>
      <c r="AF198" t="s">
        <v>183</v>
      </c>
      <c r="AG198" t="s">
        <v>175</v>
      </c>
      <c r="AH198" t="s">
        <v>175</v>
      </c>
      <c r="AI198" t="s">
        <v>175</v>
      </c>
      <c r="AJ198" t="s">
        <v>180</v>
      </c>
      <c r="AK198" t="s">
        <v>175</v>
      </c>
      <c r="AL198" t="s">
        <v>175</v>
      </c>
      <c r="AM198" t="s">
        <v>175</v>
      </c>
      <c r="AN198" t="s">
        <v>175</v>
      </c>
      <c r="AO198">
        <v>1</v>
      </c>
      <c r="AP198">
        <v>32</v>
      </c>
      <c r="AQ198">
        <v>1.44</v>
      </c>
      <c r="AR198">
        <v>19.5</v>
      </c>
      <c r="AS198" t="s">
        <v>175</v>
      </c>
      <c r="AT198" t="s">
        <v>175</v>
      </c>
      <c r="AU198" t="s">
        <v>175</v>
      </c>
      <c r="AV198" t="s">
        <v>175</v>
      </c>
      <c r="AW198">
        <v>2</v>
      </c>
      <c r="AX198" t="s">
        <v>175</v>
      </c>
      <c r="AY198" t="s">
        <v>204</v>
      </c>
      <c r="AZ198" t="s">
        <v>175</v>
      </c>
      <c r="BA198" t="s">
        <v>183</v>
      </c>
      <c r="BB198">
        <v>7</v>
      </c>
      <c r="BC198" t="s">
        <v>190</v>
      </c>
      <c r="BD198" t="s">
        <v>1321</v>
      </c>
      <c r="BE198">
        <v>19.2</v>
      </c>
      <c r="BF198" t="s">
        <v>993</v>
      </c>
      <c r="BG198" t="s">
        <v>183</v>
      </c>
      <c r="BH198">
        <v>0</v>
      </c>
      <c r="BI198">
        <v>11.808</v>
      </c>
      <c r="BJ198">
        <v>0</v>
      </c>
      <c r="BK198">
        <v>10.6139999999999</v>
      </c>
      <c r="BL198">
        <v>25.021999999999998</v>
      </c>
      <c r="BM198" t="s">
        <v>448</v>
      </c>
      <c r="BN198" t="s">
        <v>175</v>
      </c>
      <c r="BO198" t="s">
        <v>175</v>
      </c>
      <c r="BP198" t="s">
        <v>175</v>
      </c>
      <c r="BQ198" t="s">
        <v>2116</v>
      </c>
      <c r="BR198">
        <v>9.3799999999999901</v>
      </c>
      <c r="BS198">
        <v>0</v>
      </c>
      <c r="BT198">
        <v>2.1</v>
      </c>
      <c r="BU198">
        <v>0</v>
      </c>
      <c r="BV198">
        <v>9.1251999999999995</v>
      </c>
      <c r="BW198">
        <v>20.6052</v>
      </c>
      <c r="BX198" t="s">
        <v>175</v>
      </c>
      <c r="BY198">
        <v>22</v>
      </c>
      <c r="BZ198" t="s">
        <v>175</v>
      </c>
    </row>
    <row r="199" spans="1:78" x14ac:dyDescent="0.25">
      <c r="A199">
        <v>2328209</v>
      </c>
      <c r="B199" t="s">
        <v>361</v>
      </c>
      <c r="C199" t="s">
        <v>362</v>
      </c>
      <c r="D199" t="s">
        <v>1217</v>
      </c>
      <c r="E199" t="s">
        <v>1218</v>
      </c>
      <c r="F199" t="s">
        <v>175</v>
      </c>
      <c r="G199" t="s">
        <v>197</v>
      </c>
      <c r="H199" t="s">
        <v>198</v>
      </c>
      <c r="I199" t="s">
        <v>1484</v>
      </c>
      <c r="J199" t="s">
        <v>179</v>
      </c>
      <c r="K199">
        <v>2.4</v>
      </c>
      <c r="L199">
        <v>6</v>
      </c>
      <c r="M199">
        <v>32</v>
      </c>
      <c r="N199" t="s">
        <v>309</v>
      </c>
      <c r="O199">
        <v>0.3</v>
      </c>
      <c r="P199">
        <v>1.4</v>
      </c>
      <c r="Q199">
        <v>11.8</v>
      </c>
      <c r="R199">
        <v>33</v>
      </c>
      <c r="S199">
        <v>135</v>
      </c>
      <c r="T199">
        <v>163.30000000000001</v>
      </c>
      <c r="U199">
        <v>118.4</v>
      </c>
      <c r="V199" t="s">
        <v>180</v>
      </c>
      <c r="W199" t="s">
        <v>180</v>
      </c>
      <c r="X199" t="s">
        <v>180</v>
      </c>
      <c r="Y199" t="s">
        <v>181</v>
      </c>
      <c r="Z199" t="s">
        <v>175</v>
      </c>
      <c r="AA199" t="s">
        <v>1219</v>
      </c>
      <c r="AB199" t="s">
        <v>1055</v>
      </c>
      <c r="AC199" t="s">
        <v>186</v>
      </c>
      <c r="AD199" t="s">
        <v>1220</v>
      </c>
      <c r="AE199" t="s">
        <v>186</v>
      </c>
      <c r="AF199" t="s">
        <v>180</v>
      </c>
      <c r="AG199">
        <v>135</v>
      </c>
      <c r="AH199" t="s">
        <v>175</v>
      </c>
      <c r="AI199" t="s">
        <v>175</v>
      </c>
      <c r="AJ199" t="s">
        <v>180</v>
      </c>
      <c r="AK199" t="s">
        <v>183</v>
      </c>
      <c r="AL199" t="s">
        <v>175</v>
      </c>
      <c r="AM199" t="s">
        <v>175</v>
      </c>
      <c r="AN199" t="s">
        <v>175</v>
      </c>
      <c r="AO199">
        <v>1</v>
      </c>
      <c r="AP199">
        <v>32</v>
      </c>
      <c r="AQ199">
        <v>3.69</v>
      </c>
      <c r="AR199">
        <v>310.47000000000003</v>
      </c>
      <c r="AS199" t="s">
        <v>175</v>
      </c>
      <c r="AT199" t="s">
        <v>175</v>
      </c>
      <c r="AU199" t="s">
        <v>175</v>
      </c>
      <c r="AV199" t="s">
        <v>175</v>
      </c>
      <c r="AW199">
        <v>2</v>
      </c>
      <c r="AX199" t="s">
        <v>188</v>
      </c>
      <c r="AY199" t="s">
        <v>204</v>
      </c>
      <c r="AZ199" t="s">
        <v>175</v>
      </c>
      <c r="BA199" t="s">
        <v>175</v>
      </c>
      <c r="BB199">
        <v>7</v>
      </c>
      <c r="BC199" t="s">
        <v>190</v>
      </c>
      <c r="BD199" t="s">
        <v>1321</v>
      </c>
      <c r="BE199">
        <v>14.399999999999901</v>
      </c>
      <c r="BF199" t="s">
        <v>192</v>
      </c>
      <c r="BG199" t="s">
        <v>183</v>
      </c>
      <c r="BH199">
        <v>0</v>
      </c>
      <c r="BI199">
        <v>11.808</v>
      </c>
      <c r="BJ199">
        <v>0</v>
      </c>
      <c r="BK199">
        <v>58.412770000000002</v>
      </c>
      <c r="BL199">
        <v>72.820769999999996</v>
      </c>
      <c r="BM199" t="s">
        <v>448</v>
      </c>
      <c r="BN199">
        <v>45.579230000000003</v>
      </c>
      <c r="BO199">
        <v>102.9738</v>
      </c>
      <c r="BP199">
        <v>30.153030000000001</v>
      </c>
      <c r="BQ199" t="s">
        <v>2116</v>
      </c>
      <c r="BR199">
        <v>9.3799999999999901</v>
      </c>
      <c r="BS199">
        <v>0</v>
      </c>
      <c r="BT199">
        <v>2.1</v>
      </c>
      <c r="BU199">
        <v>0</v>
      </c>
      <c r="BV199">
        <v>50.073360000000001</v>
      </c>
      <c r="BW199">
        <v>61.553359999999998</v>
      </c>
      <c r="BX199">
        <v>41.420439999999999</v>
      </c>
      <c r="BY199">
        <v>22</v>
      </c>
      <c r="BZ199">
        <v>0</v>
      </c>
    </row>
    <row r="200" spans="1:78" x14ac:dyDescent="0.25">
      <c r="A200">
        <v>2328024</v>
      </c>
      <c r="B200" t="s">
        <v>361</v>
      </c>
      <c r="C200" t="s">
        <v>362</v>
      </c>
      <c r="D200" t="s">
        <v>1221</v>
      </c>
      <c r="E200" t="s">
        <v>1222</v>
      </c>
      <c r="F200" t="s">
        <v>175</v>
      </c>
      <c r="G200" t="s">
        <v>197</v>
      </c>
      <c r="H200" t="s">
        <v>198</v>
      </c>
      <c r="I200" t="s">
        <v>1484</v>
      </c>
      <c r="J200" t="s">
        <v>179</v>
      </c>
      <c r="K200">
        <v>2.4</v>
      </c>
      <c r="L200">
        <v>6</v>
      </c>
      <c r="M200">
        <v>16</v>
      </c>
      <c r="N200" t="s">
        <v>374</v>
      </c>
      <c r="O200">
        <v>0.3</v>
      </c>
      <c r="P200">
        <v>0.8</v>
      </c>
      <c r="Q200">
        <v>8.6</v>
      </c>
      <c r="R200">
        <v>20.7</v>
      </c>
      <c r="S200">
        <v>135</v>
      </c>
      <c r="T200">
        <v>120.2</v>
      </c>
      <c r="U200">
        <v>76.3</v>
      </c>
      <c r="V200" t="s">
        <v>180</v>
      </c>
      <c r="W200" t="s">
        <v>180</v>
      </c>
      <c r="X200" t="s">
        <v>180</v>
      </c>
      <c r="Y200" t="s">
        <v>181</v>
      </c>
      <c r="Z200" t="s">
        <v>175</v>
      </c>
      <c r="AA200" t="s">
        <v>588</v>
      </c>
      <c r="AB200" t="s">
        <v>814</v>
      </c>
      <c r="AC200" t="s">
        <v>242</v>
      </c>
      <c r="AD200" t="s">
        <v>1223</v>
      </c>
      <c r="AE200" t="s">
        <v>242</v>
      </c>
      <c r="AF200" t="s">
        <v>180</v>
      </c>
      <c r="AG200">
        <v>135</v>
      </c>
      <c r="AH200" t="s">
        <v>175</v>
      </c>
      <c r="AI200" t="s">
        <v>175</v>
      </c>
      <c r="AJ200" t="s">
        <v>180</v>
      </c>
      <c r="AK200" t="s">
        <v>183</v>
      </c>
      <c r="AL200" t="s">
        <v>175</v>
      </c>
      <c r="AM200" t="s">
        <v>175</v>
      </c>
      <c r="AN200" t="s">
        <v>175</v>
      </c>
      <c r="AO200">
        <v>1</v>
      </c>
      <c r="AP200">
        <v>16</v>
      </c>
      <c r="AQ200">
        <v>2.0699999999999998</v>
      </c>
      <c r="AR200">
        <v>242.18</v>
      </c>
      <c r="AS200" t="s">
        <v>175</v>
      </c>
      <c r="AT200" t="s">
        <v>175</v>
      </c>
      <c r="AU200" t="s">
        <v>175</v>
      </c>
      <c r="AV200" t="s">
        <v>175</v>
      </c>
      <c r="AW200">
        <v>2</v>
      </c>
      <c r="AX200" t="s">
        <v>188</v>
      </c>
      <c r="AY200" t="s">
        <v>204</v>
      </c>
      <c r="AZ200" t="s">
        <v>175</v>
      </c>
      <c r="BA200" t="s">
        <v>175</v>
      </c>
      <c r="BB200">
        <v>7</v>
      </c>
      <c r="BC200" t="s">
        <v>190</v>
      </c>
      <c r="BD200" t="s">
        <v>1321</v>
      </c>
      <c r="BE200">
        <v>14.399999999999901</v>
      </c>
      <c r="BF200" t="s">
        <v>192</v>
      </c>
      <c r="BG200" t="s">
        <v>183</v>
      </c>
      <c r="BH200">
        <v>0</v>
      </c>
      <c r="BI200">
        <v>7.1039999999999903</v>
      </c>
      <c r="BJ200">
        <v>0</v>
      </c>
      <c r="BK200">
        <v>45.718379999999897</v>
      </c>
      <c r="BL200">
        <v>55.422379999999997</v>
      </c>
      <c r="BM200" t="s">
        <v>448</v>
      </c>
      <c r="BN200">
        <v>20.87762</v>
      </c>
      <c r="BO200">
        <v>65.480999999999995</v>
      </c>
      <c r="BP200">
        <v>10.058619999999999</v>
      </c>
      <c r="BQ200" t="s">
        <v>2116</v>
      </c>
      <c r="BR200">
        <v>5.54</v>
      </c>
      <c r="BS200">
        <v>0</v>
      </c>
      <c r="BT200">
        <v>2.1</v>
      </c>
      <c r="BU200">
        <v>0</v>
      </c>
      <c r="BV200">
        <v>39.19014</v>
      </c>
      <c r="BW200">
        <v>46.83014</v>
      </c>
      <c r="BX200">
        <v>18.650860000000002</v>
      </c>
      <c r="BY200">
        <v>22</v>
      </c>
      <c r="BZ200">
        <v>1</v>
      </c>
    </row>
    <row r="201" spans="1:78" x14ac:dyDescent="0.25">
      <c r="A201">
        <v>2328021</v>
      </c>
      <c r="B201" t="s">
        <v>361</v>
      </c>
      <c r="C201" t="s">
        <v>362</v>
      </c>
      <c r="D201" t="s">
        <v>812</v>
      </c>
      <c r="E201" t="s">
        <v>813</v>
      </c>
      <c r="F201" t="s">
        <v>175</v>
      </c>
      <c r="G201" t="s">
        <v>197</v>
      </c>
      <c r="H201" t="s">
        <v>198</v>
      </c>
      <c r="I201" t="s">
        <v>1499</v>
      </c>
      <c r="J201" t="s">
        <v>179</v>
      </c>
      <c r="K201">
        <v>1.7</v>
      </c>
      <c r="L201">
        <v>6</v>
      </c>
      <c r="M201">
        <v>16</v>
      </c>
      <c r="N201" t="s">
        <v>374</v>
      </c>
      <c r="O201">
        <v>0.3</v>
      </c>
      <c r="P201">
        <v>0.9</v>
      </c>
      <c r="Q201">
        <v>8.4</v>
      </c>
      <c r="R201">
        <v>20.7</v>
      </c>
      <c r="S201">
        <v>135</v>
      </c>
      <c r="T201">
        <v>113.4</v>
      </c>
      <c r="U201">
        <v>76</v>
      </c>
      <c r="V201" t="s">
        <v>180</v>
      </c>
      <c r="W201" t="s">
        <v>180</v>
      </c>
      <c r="X201" t="s">
        <v>180</v>
      </c>
      <c r="Y201" t="s">
        <v>181</v>
      </c>
      <c r="Z201" t="s">
        <v>175</v>
      </c>
      <c r="AA201" t="s">
        <v>588</v>
      </c>
      <c r="AB201" t="s">
        <v>814</v>
      </c>
      <c r="AC201" t="s">
        <v>242</v>
      </c>
      <c r="AD201" t="s">
        <v>815</v>
      </c>
      <c r="AE201" t="s">
        <v>242</v>
      </c>
      <c r="AF201" t="s">
        <v>180</v>
      </c>
      <c r="AG201">
        <v>135</v>
      </c>
      <c r="AH201" t="s">
        <v>175</v>
      </c>
      <c r="AI201" t="s">
        <v>175</v>
      </c>
      <c r="AJ201" t="s">
        <v>180</v>
      </c>
      <c r="AK201" t="s">
        <v>183</v>
      </c>
      <c r="AL201" t="s">
        <v>175</v>
      </c>
      <c r="AM201" t="s">
        <v>175</v>
      </c>
      <c r="AN201" t="s">
        <v>175</v>
      </c>
      <c r="AO201">
        <v>1</v>
      </c>
      <c r="AP201">
        <v>16</v>
      </c>
      <c r="AQ201">
        <v>2.0699999999999998</v>
      </c>
      <c r="AR201">
        <v>197.6</v>
      </c>
      <c r="AS201" t="s">
        <v>175</v>
      </c>
      <c r="AT201" t="s">
        <v>175</v>
      </c>
      <c r="AU201" t="s">
        <v>175</v>
      </c>
      <c r="AV201" t="s">
        <v>175</v>
      </c>
      <c r="AW201">
        <v>2</v>
      </c>
      <c r="AX201" t="s">
        <v>188</v>
      </c>
      <c r="AY201" t="s">
        <v>204</v>
      </c>
      <c r="AZ201" t="s">
        <v>175</v>
      </c>
      <c r="BA201" t="s">
        <v>175</v>
      </c>
      <c r="BB201">
        <v>7</v>
      </c>
      <c r="BC201" t="s">
        <v>190</v>
      </c>
      <c r="BD201" t="s">
        <v>1321</v>
      </c>
      <c r="BE201">
        <v>10.199999999999999</v>
      </c>
      <c r="BF201" t="s">
        <v>192</v>
      </c>
      <c r="BG201" t="s">
        <v>183</v>
      </c>
      <c r="BH201">
        <v>0</v>
      </c>
      <c r="BI201">
        <v>7.1039999999999903</v>
      </c>
      <c r="BJ201">
        <v>0</v>
      </c>
      <c r="BK201">
        <v>42.631999999999998</v>
      </c>
      <c r="BL201">
        <v>52.335999999999999</v>
      </c>
      <c r="BM201" t="s">
        <v>448</v>
      </c>
      <c r="BN201">
        <v>23.664000000000001</v>
      </c>
      <c r="BO201">
        <v>65.7</v>
      </c>
      <c r="BP201">
        <v>13.364000000000001</v>
      </c>
      <c r="BQ201" t="s">
        <v>2116</v>
      </c>
      <c r="BR201">
        <v>5.54</v>
      </c>
      <c r="BS201">
        <v>0</v>
      </c>
      <c r="BT201">
        <v>2.1</v>
      </c>
      <c r="BU201">
        <v>0</v>
      </c>
      <c r="BV201">
        <v>36.756900000000002</v>
      </c>
      <c r="BW201">
        <v>44.396900000000002</v>
      </c>
      <c r="BX201">
        <v>21.303100000000001</v>
      </c>
      <c r="BY201">
        <v>22</v>
      </c>
      <c r="BZ201">
        <v>1</v>
      </c>
    </row>
    <row r="202" spans="1:78" x14ac:dyDescent="0.25">
      <c r="A202">
        <v>2325906</v>
      </c>
      <c r="B202" t="s">
        <v>361</v>
      </c>
      <c r="C202" t="s">
        <v>362</v>
      </c>
      <c r="D202" t="s">
        <v>854</v>
      </c>
      <c r="E202" t="s">
        <v>855</v>
      </c>
      <c r="F202" t="s">
        <v>856</v>
      </c>
      <c r="G202" t="s">
        <v>197</v>
      </c>
      <c r="H202" t="s">
        <v>198</v>
      </c>
      <c r="I202" t="s">
        <v>253</v>
      </c>
      <c r="J202" t="s">
        <v>179</v>
      </c>
      <c r="K202">
        <v>1.7</v>
      </c>
      <c r="L202">
        <v>6</v>
      </c>
      <c r="M202">
        <v>32</v>
      </c>
      <c r="N202" t="s">
        <v>374</v>
      </c>
      <c r="O202">
        <v>0.2</v>
      </c>
      <c r="P202">
        <v>1.1000000000000001</v>
      </c>
      <c r="Q202">
        <v>9.1</v>
      </c>
      <c r="R202">
        <v>23.6</v>
      </c>
      <c r="S202">
        <v>135</v>
      </c>
      <c r="T202">
        <v>133</v>
      </c>
      <c r="U202">
        <v>85.7</v>
      </c>
      <c r="V202" t="s">
        <v>180</v>
      </c>
      <c r="W202" t="s">
        <v>180</v>
      </c>
      <c r="X202" t="s">
        <v>180</v>
      </c>
      <c r="Y202" t="s">
        <v>181</v>
      </c>
      <c r="Z202" t="s">
        <v>375</v>
      </c>
      <c r="AA202" t="s">
        <v>482</v>
      </c>
      <c r="AB202" t="s">
        <v>857</v>
      </c>
      <c r="AC202" t="s">
        <v>186</v>
      </c>
      <c r="AD202" t="s">
        <v>858</v>
      </c>
      <c r="AE202" t="s">
        <v>186</v>
      </c>
      <c r="AF202" t="s">
        <v>180</v>
      </c>
      <c r="AG202">
        <v>135</v>
      </c>
      <c r="AH202" t="s">
        <v>175</v>
      </c>
      <c r="AI202" t="s">
        <v>175</v>
      </c>
      <c r="AJ202" t="s">
        <v>180</v>
      </c>
      <c r="AK202" t="s">
        <v>183</v>
      </c>
      <c r="AL202" t="s">
        <v>175</v>
      </c>
      <c r="AM202">
        <v>120</v>
      </c>
      <c r="AN202" t="s">
        <v>175</v>
      </c>
      <c r="AO202">
        <v>1</v>
      </c>
      <c r="AP202">
        <v>32</v>
      </c>
      <c r="AQ202">
        <v>2.0699999999999998</v>
      </c>
      <c r="AR202">
        <v>242.04</v>
      </c>
      <c r="AS202" t="s">
        <v>175</v>
      </c>
      <c r="AT202" t="s">
        <v>175</v>
      </c>
      <c r="AU202" t="s">
        <v>175</v>
      </c>
      <c r="AV202" t="s">
        <v>175</v>
      </c>
      <c r="AW202">
        <v>2</v>
      </c>
      <c r="AX202" t="s">
        <v>188</v>
      </c>
      <c r="AY202" t="s">
        <v>204</v>
      </c>
      <c r="AZ202" t="s">
        <v>175</v>
      </c>
      <c r="BA202" t="s">
        <v>180</v>
      </c>
      <c r="BB202">
        <v>7.1</v>
      </c>
      <c r="BC202" t="s">
        <v>190</v>
      </c>
      <c r="BD202" t="s">
        <v>1321</v>
      </c>
      <c r="BE202">
        <v>10.199999999999999</v>
      </c>
      <c r="BF202" t="s">
        <v>192</v>
      </c>
      <c r="BG202" t="s">
        <v>180</v>
      </c>
      <c r="BH202">
        <v>0</v>
      </c>
      <c r="BI202">
        <v>11.808</v>
      </c>
      <c r="BJ202">
        <v>0</v>
      </c>
      <c r="BK202">
        <v>45.705639999999903</v>
      </c>
      <c r="BL202">
        <v>78.113639999999904</v>
      </c>
      <c r="BM202" t="s">
        <v>448</v>
      </c>
      <c r="BN202">
        <v>7.5863600000000098</v>
      </c>
      <c r="BO202">
        <v>74.591399999999993</v>
      </c>
      <c r="BP202">
        <v>-3.5222399999999898</v>
      </c>
      <c r="BQ202" t="s">
        <v>2116</v>
      </c>
      <c r="BR202">
        <v>9.3799999999999901</v>
      </c>
      <c r="BS202">
        <v>14.4</v>
      </c>
      <c r="BT202">
        <v>2.1</v>
      </c>
      <c r="BU202">
        <v>0</v>
      </c>
      <c r="BV202">
        <v>39.179220000000001</v>
      </c>
      <c r="BW202">
        <v>65.059219999999996</v>
      </c>
      <c r="BX202">
        <v>9.5321799999999808</v>
      </c>
      <c r="BY202">
        <v>22</v>
      </c>
      <c r="BZ202">
        <v>1</v>
      </c>
    </row>
    <row r="203" spans="1:78" x14ac:dyDescent="0.25">
      <c r="A203">
        <v>2324723</v>
      </c>
      <c r="B203" t="s">
        <v>561</v>
      </c>
      <c r="C203" t="s">
        <v>562</v>
      </c>
      <c r="D203" t="s">
        <v>863</v>
      </c>
      <c r="E203" t="s">
        <v>863</v>
      </c>
      <c r="F203" t="s">
        <v>175</v>
      </c>
      <c r="G203" t="s">
        <v>197</v>
      </c>
      <c r="H203" t="s">
        <v>198</v>
      </c>
      <c r="I203" t="s">
        <v>334</v>
      </c>
      <c r="J203" t="s">
        <v>179</v>
      </c>
      <c r="K203">
        <v>2.4</v>
      </c>
      <c r="L203">
        <v>6</v>
      </c>
      <c r="M203">
        <v>32</v>
      </c>
      <c r="N203" t="s">
        <v>175</v>
      </c>
      <c r="O203">
        <v>0.2</v>
      </c>
      <c r="P203">
        <v>1</v>
      </c>
      <c r="Q203">
        <v>11.1</v>
      </c>
      <c r="R203">
        <v>20.100000000000001</v>
      </c>
      <c r="S203">
        <v>135</v>
      </c>
      <c r="T203">
        <v>114.1</v>
      </c>
      <c r="U203">
        <v>77.3</v>
      </c>
      <c r="V203" t="s">
        <v>180</v>
      </c>
      <c r="W203" t="s">
        <v>180</v>
      </c>
      <c r="X203" t="s">
        <v>180</v>
      </c>
      <c r="Y203" t="s">
        <v>181</v>
      </c>
      <c r="Z203" t="s">
        <v>848</v>
      </c>
      <c r="AA203" t="s">
        <v>794</v>
      </c>
      <c r="AB203" t="s">
        <v>254</v>
      </c>
      <c r="AC203" t="s">
        <v>242</v>
      </c>
      <c r="AD203" t="s">
        <v>864</v>
      </c>
      <c r="AE203" t="s">
        <v>242</v>
      </c>
      <c r="AF203" t="s">
        <v>180</v>
      </c>
      <c r="AG203">
        <v>135</v>
      </c>
      <c r="AH203" t="s">
        <v>175</v>
      </c>
      <c r="AI203" t="s">
        <v>175</v>
      </c>
      <c r="AJ203" t="s">
        <v>183</v>
      </c>
      <c r="AK203" t="s">
        <v>183</v>
      </c>
      <c r="AL203" t="s">
        <v>175</v>
      </c>
      <c r="AM203">
        <v>130</v>
      </c>
      <c r="AN203" t="s">
        <v>175</v>
      </c>
      <c r="AO203">
        <v>1</v>
      </c>
      <c r="AP203">
        <v>32</v>
      </c>
      <c r="AQ203">
        <v>2.0699999999999998</v>
      </c>
      <c r="AR203">
        <v>242.04</v>
      </c>
      <c r="AS203">
        <v>0.86</v>
      </c>
      <c r="AT203">
        <v>0.91</v>
      </c>
      <c r="AU203">
        <v>0.89</v>
      </c>
      <c r="AV203">
        <v>0.91</v>
      </c>
      <c r="AW203">
        <v>2</v>
      </c>
      <c r="AX203" t="s">
        <v>188</v>
      </c>
      <c r="AY203" t="s">
        <v>204</v>
      </c>
      <c r="AZ203" t="s">
        <v>175</v>
      </c>
      <c r="BA203" t="s">
        <v>175</v>
      </c>
      <c r="BB203">
        <v>7</v>
      </c>
      <c r="BC203" t="s">
        <v>190</v>
      </c>
      <c r="BD203" t="s">
        <v>1321</v>
      </c>
      <c r="BE203">
        <v>14.399999999999901</v>
      </c>
      <c r="BF203" t="s">
        <v>192</v>
      </c>
      <c r="BG203" t="s">
        <v>183</v>
      </c>
      <c r="BH203">
        <v>0</v>
      </c>
      <c r="BI203">
        <v>11.808</v>
      </c>
      <c r="BJ203">
        <v>0</v>
      </c>
      <c r="BK203">
        <v>45.705639999999903</v>
      </c>
      <c r="BL203">
        <v>60.113639999999997</v>
      </c>
      <c r="BM203" t="s">
        <v>448</v>
      </c>
      <c r="BN203">
        <v>17.186360000000001</v>
      </c>
      <c r="BO203">
        <v>66.751199999999997</v>
      </c>
      <c r="BP203">
        <v>6.6375600000000103</v>
      </c>
      <c r="BQ203" t="s">
        <v>2116</v>
      </c>
      <c r="BR203">
        <v>9.3799999999999901</v>
      </c>
      <c r="BS203">
        <v>0</v>
      </c>
      <c r="BT203">
        <v>2.1</v>
      </c>
      <c r="BU203">
        <v>0</v>
      </c>
      <c r="BV203">
        <v>39.179220000000001</v>
      </c>
      <c r="BW203">
        <v>50.659219999999998</v>
      </c>
      <c r="BX203">
        <v>16.09198</v>
      </c>
      <c r="BY203">
        <v>22</v>
      </c>
      <c r="BZ203">
        <v>1</v>
      </c>
    </row>
    <row r="204" spans="1:78" x14ac:dyDescent="0.25">
      <c r="A204">
        <v>2323230</v>
      </c>
      <c r="B204" t="s">
        <v>1523</v>
      </c>
      <c r="C204" t="s">
        <v>1524</v>
      </c>
      <c r="D204" t="s">
        <v>1525</v>
      </c>
      <c r="E204" t="s">
        <v>1526</v>
      </c>
      <c r="F204" t="s">
        <v>1527</v>
      </c>
      <c r="G204" t="s">
        <v>197</v>
      </c>
      <c r="H204" t="s">
        <v>177</v>
      </c>
      <c r="I204" t="s">
        <v>1425</v>
      </c>
      <c r="J204" t="s">
        <v>179</v>
      </c>
      <c r="K204">
        <v>3.6</v>
      </c>
      <c r="L204">
        <v>4</v>
      </c>
      <c r="M204">
        <v>32</v>
      </c>
      <c r="N204" t="s">
        <v>175</v>
      </c>
      <c r="O204">
        <v>1.8</v>
      </c>
      <c r="P204">
        <v>2.7</v>
      </c>
      <c r="Q204">
        <v>30</v>
      </c>
      <c r="R204">
        <v>40.700000000000003</v>
      </c>
      <c r="S204">
        <v>51</v>
      </c>
      <c r="T204" t="s">
        <v>175</v>
      </c>
      <c r="U204">
        <v>172.4</v>
      </c>
      <c r="V204" t="s">
        <v>180</v>
      </c>
      <c r="W204" t="s">
        <v>180</v>
      </c>
      <c r="X204" t="s">
        <v>183</v>
      </c>
      <c r="Y204" t="s">
        <v>435</v>
      </c>
      <c r="Z204" t="s">
        <v>175</v>
      </c>
      <c r="AA204" t="s">
        <v>968</v>
      </c>
      <c r="AB204" t="s">
        <v>1528</v>
      </c>
      <c r="AC204" t="s">
        <v>276</v>
      </c>
      <c r="AD204" t="s">
        <v>1529</v>
      </c>
      <c r="AE204" t="s">
        <v>276</v>
      </c>
      <c r="AF204" t="s">
        <v>183</v>
      </c>
      <c r="AG204">
        <v>51</v>
      </c>
      <c r="AH204" t="s">
        <v>175</v>
      </c>
      <c r="AI204" t="s">
        <v>175</v>
      </c>
      <c r="AJ204" t="s">
        <v>180</v>
      </c>
      <c r="AK204" t="s">
        <v>175</v>
      </c>
      <c r="AL204" t="s">
        <v>175</v>
      </c>
      <c r="AM204">
        <v>40</v>
      </c>
      <c r="AN204" t="s">
        <v>175</v>
      </c>
      <c r="AO204">
        <v>1</v>
      </c>
      <c r="AP204">
        <v>32</v>
      </c>
      <c r="AQ204" t="s">
        <v>175</v>
      </c>
      <c r="AR204" t="s">
        <v>175</v>
      </c>
      <c r="AS204" t="s">
        <v>175</v>
      </c>
      <c r="AT204" t="s">
        <v>175</v>
      </c>
      <c r="AU204" t="s">
        <v>175</v>
      </c>
      <c r="AV204" t="s">
        <v>175</v>
      </c>
      <c r="AW204">
        <v>1</v>
      </c>
      <c r="AX204" t="s">
        <v>188</v>
      </c>
      <c r="AY204" t="s">
        <v>220</v>
      </c>
      <c r="AZ204" t="s">
        <v>175</v>
      </c>
      <c r="BA204" t="s">
        <v>175</v>
      </c>
      <c r="BB204">
        <v>7</v>
      </c>
      <c r="BC204" t="s">
        <v>190</v>
      </c>
      <c r="BD204" t="s">
        <v>1321</v>
      </c>
      <c r="BE204">
        <v>14.4</v>
      </c>
      <c r="BF204" t="s">
        <v>420</v>
      </c>
      <c r="BG204" t="s">
        <v>183</v>
      </c>
      <c r="BH204">
        <v>0</v>
      </c>
      <c r="BI204">
        <v>11.808</v>
      </c>
      <c r="BJ204">
        <v>0</v>
      </c>
      <c r="BK204">
        <v>0</v>
      </c>
      <c r="BL204">
        <v>11.808</v>
      </c>
      <c r="BM204" t="s">
        <v>448</v>
      </c>
      <c r="BN204">
        <v>160.59200000000001</v>
      </c>
      <c r="BO204">
        <v>146.2482</v>
      </c>
      <c r="BP204">
        <v>134.4402</v>
      </c>
      <c r="BQ204" t="s">
        <v>2116</v>
      </c>
      <c r="BR204">
        <v>9.3799999999999901</v>
      </c>
      <c r="BS204">
        <v>0</v>
      </c>
      <c r="BT204">
        <v>0</v>
      </c>
      <c r="BU204">
        <v>0</v>
      </c>
      <c r="BV204">
        <v>0</v>
      </c>
      <c r="BW204">
        <v>9.3799999999999901</v>
      </c>
      <c r="BX204">
        <v>136.8682</v>
      </c>
      <c r="BY204">
        <v>22</v>
      </c>
      <c r="BZ204">
        <v>0</v>
      </c>
    </row>
    <row r="205" spans="1:78" x14ac:dyDescent="0.25">
      <c r="A205">
        <v>2322880</v>
      </c>
      <c r="B205" t="s">
        <v>249</v>
      </c>
      <c r="C205" t="s">
        <v>250</v>
      </c>
      <c r="D205" t="s">
        <v>1530</v>
      </c>
      <c r="E205" t="s">
        <v>1531</v>
      </c>
      <c r="F205" t="s">
        <v>175</v>
      </c>
      <c r="G205" t="s">
        <v>197</v>
      </c>
      <c r="H205" t="s">
        <v>198</v>
      </c>
      <c r="I205" t="s">
        <v>253</v>
      </c>
      <c r="J205" t="s">
        <v>179</v>
      </c>
      <c r="K205">
        <v>2.4</v>
      </c>
      <c r="L205">
        <v>4</v>
      </c>
      <c r="M205">
        <v>16</v>
      </c>
      <c r="N205" t="s">
        <v>309</v>
      </c>
      <c r="O205">
        <v>0.2</v>
      </c>
      <c r="P205">
        <v>1.4</v>
      </c>
      <c r="Q205">
        <v>25.7</v>
      </c>
      <c r="R205">
        <v>50</v>
      </c>
      <c r="S205">
        <v>135</v>
      </c>
      <c r="T205">
        <v>207</v>
      </c>
      <c r="U205">
        <v>188.6</v>
      </c>
      <c r="V205" t="s">
        <v>183</v>
      </c>
      <c r="W205" t="s">
        <v>180</v>
      </c>
      <c r="X205" t="s">
        <v>180</v>
      </c>
      <c r="Y205" t="s">
        <v>181</v>
      </c>
      <c r="Z205" t="s">
        <v>239</v>
      </c>
      <c r="AA205" t="s">
        <v>1532</v>
      </c>
      <c r="AB205" t="s">
        <v>907</v>
      </c>
      <c r="AC205" t="s">
        <v>242</v>
      </c>
      <c r="AD205" t="s">
        <v>1533</v>
      </c>
      <c r="AE205" t="s">
        <v>242</v>
      </c>
      <c r="AF205" t="s">
        <v>180</v>
      </c>
      <c r="AG205">
        <v>135</v>
      </c>
      <c r="AH205" t="s">
        <v>175</v>
      </c>
      <c r="AI205" t="s">
        <v>175</v>
      </c>
      <c r="AJ205" t="s">
        <v>180</v>
      </c>
      <c r="AK205" t="s">
        <v>183</v>
      </c>
      <c r="AL205" t="s">
        <v>175</v>
      </c>
      <c r="AM205">
        <v>180</v>
      </c>
      <c r="AN205" t="s">
        <v>175</v>
      </c>
      <c r="AO205">
        <v>1</v>
      </c>
      <c r="AP205">
        <v>16</v>
      </c>
      <c r="AQ205">
        <v>8.2899999999999991</v>
      </c>
      <c r="AR205">
        <v>310.47000000000003</v>
      </c>
      <c r="AS205" t="s">
        <v>175</v>
      </c>
      <c r="AT205" t="s">
        <v>175</v>
      </c>
      <c r="AU205" t="s">
        <v>175</v>
      </c>
      <c r="AV205" t="s">
        <v>175</v>
      </c>
      <c r="AW205">
        <v>2</v>
      </c>
      <c r="AX205" t="s">
        <v>188</v>
      </c>
      <c r="AY205" t="s">
        <v>204</v>
      </c>
      <c r="AZ205" t="s">
        <v>175</v>
      </c>
      <c r="BA205" t="s">
        <v>180</v>
      </c>
      <c r="BB205">
        <v>7</v>
      </c>
      <c r="BC205" t="s">
        <v>190</v>
      </c>
      <c r="BD205" t="s">
        <v>1321</v>
      </c>
      <c r="BE205">
        <v>9.6</v>
      </c>
      <c r="BF205" t="s">
        <v>192</v>
      </c>
      <c r="BG205" t="s">
        <v>180</v>
      </c>
      <c r="BH205">
        <v>0</v>
      </c>
      <c r="BI205">
        <v>7.1039999999999903</v>
      </c>
      <c r="BJ205">
        <v>0</v>
      </c>
      <c r="BK205">
        <v>76.81277</v>
      </c>
      <c r="BL205">
        <v>104.51676999999999</v>
      </c>
      <c r="BM205" t="s">
        <v>448</v>
      </c>
      <c r="BN205">
        <v>84.08323</v>
      </c>
      <c r="BO205">
        <v>159.69479999999999</v>
      </c>
      <c r="BP205">
        <v>55.1780299999999</v>
      </c>
      <c r="BQ205" t="s">
        <v>2116</v>
      </c>
      <c r="BR205">
        <v>5.54</v>
      </c>
      <c r="BS205">
        <v>14.4</v>
      </c>
      <c r="BT205">
        <v>2.1</v>
      </c>
      <c r="BU205">
        <v>0</v>
      </c>
      <c r="BV205">
        <v>65.85136</v>
      </c>
      <c r="BW205">
        <v>87.891360000000006</v>
      </c>
      <c r="BX205">
        <v>71.803439999999895</v>
      </c>
      <c r="BY205">
        <v>22</v>
      </c>
      <c r="BZ205">
        <v>0</v>
      </c>
    </row>
    <row r="206" spans="1:78" x14ac:dyDescent="0.25">
      <c r="A206">
        <v>2322879</v>
      </c>
      <c r="B206" t="s">
        <v>249</v>
      </c>
      <c r="C206" t="s">
        <v>250</v>
      </c>
      <c r="D206" t="s">
        <v>1534</v>
      </c>
      <c r="E206" t="s">
        <v>1535</v>
      </c>
      <c r="F206" t="s">
        <v>175</v>
      </c>
      <c r="G206" t="s">
        <v>197</v>
      </c>
      <c r="H206" t="s">
        <v>198</v>
      </c>
      <c r="I206" t="s">
        <v>253</v>
      </c>
      <c r="J206" t="s">
        <v>179</v>
      </c>
      <c r="K206">
        <v>2.4</v>
      </c>
      <c r="L206">
        <v>4</v>
      </c>
      <c r="M206">
        <v>16</v>
      </c>
      <c r="N206" t="s">
        <v>309</v>
      </c>
      <c r="O206">
        <v>0.3</v>
      </c>
      <c r="P206">
        <v>1.3</v>
      </c>
      <c r="Q206">
        <v>28.5</v>
      </c>
      <c r="R206">
        <v>59</v>
      </c>
      <c r="S206">
        <v>135</v>
      </c>
      <c r="T206">
        <v>182.1</v>
      </c>
      <c r="U206">
        <v>219.7</v>
      </c>
      <c r="V206" t="s">
        <v>183</v>
      </c>
      <c r="W206" t="s">
        <v>180</v>
      </c>
      <c r="X206" t="s">
        <v>180</v>
      </c>
      <c r="Y206" t="s">
        <v>181</v>
      </c>
      <c r="Z206" t="s">
        <v>239</v>
      </c>
      <c r="AA206" t="s">
        <v>1536</v>
      </c>
      <c r="AB206" t="s">
        <v>907</v>
      </c>
      <c r="AC206" t="s">
        <v>242</v>
      </c>
      <c r="AD206" t="s">
        <v>1537</v>
      </c>
      <c r="AE206" t="s">
        <v>242</v>
      </c>
      <c r="AF206" t="s">
        <v>180</v>
      </c>
      <c r="AG206">
        <v>135</v>
      </c>
      <c r="AH206" t="s">
        <v>175</v>
      </c>
      <c r="AI206" t="s">
        <v>175</v>
      </c>
      <c r="AJ206" t="s">
        <v>180</v>
      </c>
      <c r="AK206" t="s">
        <v>183</v>
      </c>
      <c r="AL206" t="s">
        <v>175</v>
      </c>
      <c r="AM206">
        <v>230</v>
      </c>
      <c r="AN206" t="s">
        <v>175</v>
      </c>
      <c r="AO206">
        <v>1</v>
      </c>
      <c r="AP206">
        <v>16</v>
      </c>
      <c r="AQ206">
        <v>4.95</v>
      </c>
      <c r="AR206">
        <v>415.05</v>
      </c>
      <c r="AS206" t="s">
        <v>175</v>
      </c>
      <c r="AT206" t="s">
        <v>175</v>
      </c>
      <c r="AU206" t="s">
        <v>175</v>
      </c>
      <c r="AV206" t="s">
        <v>175</v>
      </c>
      <c r="AW206">
        <v>2</v>
      </c>
      <c r="AX206" t="s">
        <v>188</v>
      </c>
      <c r="AY206" t="s">
        <v>204</v>
      </c>
      <c r="AZ206" t="s">
        <v>175</v>
      </c>
      <c r="BA206" t="s">
        <v>180</v>
      </c>
      <c r="BB206">
        <v>7</v>
      </c>
      <c r="BC206" t="s">
        <v>190</v>
      </c>
      <c r="BD206" t="s">
        <v>1321</v>
      </c>
      <c r="BE206">
        <v>9.6</v>
      </c>
      <c r="BF206" t="s">
        <v>192</v>
      </c>
      <c r="BG206" t="s">
        <v>180</v>
      </c>
      <c r="BH206">
        <v>0</v>
      </c>
      <c r="BI206">
        <v>7.1039999999999903</v>
      </c>
      <c r="BJ206">
        <v>0</v>
      </c>
      <c r="BK206">
        <v>82.139099999999999</v>
      </c>
      <c r="BL206">
        <v>109.843099999999</v>
      </c>
      <c r="BM206" t="s">
        <v>448</v>
      </c>
      <c r="BN206">
        <v>109.8569</v>
      </c>
      <c r="BO206">
        <v>185.5368</v>
      </c>
      <c r="BP206">
        <v>75.693700000000007</v>
      </c>
      <c r="BQ206" t="s">
        <v>2116</v>
      </c>
      <c r="BR206">
        <v>5.54</v>
      </c>
      <c r="BS206">
        <v>14.4</v>
      </c>
      <c r="BT206">
        <v>2.1</v>
      </c>
      <c r="BU206">
        <v>0</v>
      </c>
      <c r="BV206">
        <v>70.426299999999998</v>
      </c>
      <c r="BW206">
        <v>92.466300000000004</v>
      </c>
      <c r="BX206">
        <v>93.070499999999996</v>
      </c>
      <c r="BY206">
        <v>22</v>
      </c>
      <c r="BZ206">
        <v>0</v>
      </c>
    </row>
    <row r="207" spans="1:78" x14ac:dyDescent="0.25">
      <c r="A207">
        <v>2322231</v>
      </c>
      <c r="B207" t="s">
        <v>361</v>
      </c>
      <c r="C207" t="s">
        <v>362</v>
      </c>
      <c r="D207" t="s">
        <v>938</v>
      </c>
      <c r="E207" t="s">
        <v>939</v>
      </c>
      <c r="F207" t="s">
        <v>940</v>
      </c>
      <c r="G207" t="s">
        <v>197</v>
      </c>
      <c r="H207" t="s">
        <v>198</v>
      </c>
      <c r="I207" t="s">
        <v>1405</v>
      </c>
      <c r="J207" t="s">
        <v>179</v>
      </c>
      <c r="K207">
        <v>2.9</v>
      </c>
      <c r="L207">
        <v>4</v>
      </c>
      <c r="M207">
        <v>32</v>
      </c>
      <c r="N207" t="s">
        <v>175</v>
      </c>
      <c r="O207">
        <v>0.7</v>
      </c>
      <c r="P207">
        <v>1.3</v>
      </c>
      <c r="Q207">
        <v>13.6</v>
      </c>
      <c r="R207">
        <v>27.8</v>
      </c>
      <c r="S207">
        <v>135</v>
      </c>
      <c r="T207">
        <v>83.2</v>
      </c>
      <c r="U207">
        <v>106.3</v>
      </c>
      <c r="V207" t="s">
        <v>180</v>
      </c>
      <c r="W207" t="s">
        <v>180</v>
      </c>
      <c r="X207" t="s">
        <v>180</v>
      </c>
      <c r="Y207" t="s">
        <v>181</v>
      </c>
      <c r="Z207" t="s">
        <v>941</v>
      </c>
      <c r="AA207" t="s">
        <v>942</v>
      </c>
      <c r="AB207" t="s">
        <v>930</v>
      </c>
      <c r="AC207" t="s">
        <v>242</v>
      </c>
      <c r="AD207" t="s">
        <v>943</v>
      </c>
      <c r="AE207" t="s">
        <v>242</v>
      </c>
      <c r="AF207" t="s">
        <v>180</v>
      </c>
      <c r="AG207">
        <v>135</v>
      </c>
      <c r="AH207" t="s">
        <v>175</v>
      </c>
      <c r="AI207" t="s">
        <v>175</v>
      </c>
      <c r="AJ207" t="s">
        <v>180</v>
      </c>
      <c r="AK207" t="s">
        <v>175</v>
      </c>
      <c r="AL207" t="s">
        <v>175</v>
      </c>
      <c r="AM207">
        <v>90</v>
      </c>
      <c r="AN207">
        <v>0.88</v>
      </c>
      <c r="AO207">
        <v>1</v>
      </c>
      <c r="AP207">
        <v>32</v>
      </c>
      <c r="AQ207">
        <v>2.0699999999999998</v>
      </c>
      <c r="AR207">
        <v>204.25</v>
      </c>
      <c r="AS207" t="s">
        <v>175</v>
      </c>
      <c r="AT207" t="s">
        <v>175</v>
      </c>
      <c r="AU207" t="s">
        <v>175</v>
      </c>
      <c r="AV207" t="s">
        <v>175</v>
      </c>
      <c r="AW207">
        <v>1</v>
      </c>
      <c r="AX207" t="s">
        <v>188</v>
      </c>
      <c r="AY207" t="s">
        <v>220</v>
      </c>
      <c r="AZ207" t="s">
        <v>175</v>
      </c>
      <c r="BA207" t="s">
        <v>175</v>
      </c>
      <c r="BB207">
        <v>7</v>
      </c>
      <c r="BC207" t="s">
        <v>190</v>
      </c>
      <c r="BD207" t="s">
        <v>1321</v>
      </c>
      <c r="BE207">
        <v>11.6</v>
      </c>
      <c r="BF207" t="s">
        <v>278</v>
      </c>
      <c r="BG207" t="s">
        <v>183</v>
      </c>
      <c r="BH207">
        <v>0</v>
      </c>
      <c r="BI207">
        <v>11.808</v>
      </c>
      <c r="BJ207">
        <v>0</v>
      </c>
      <c r="BK207">
        <v>42.765000000000001</v>
      </c>
      <c r="BL207">
        <v>54.573</v>
      </c>
      <c r="BM207" t="s">
        <v>448</v>
      </c>
      <c r="BN207">
        <v>51.726999999999997</v>
      </c>
      <c r="BO207">
        <v>91.016400000000004</v>
      </c>
      <c r="BP207">
        <v>36.443399999999997</v>
      </c>
      <c r="BQ207" t="s">
        <v>2116</v>
      </c>
      <c r="BR207">
        <v>9.3799999999999901</v>
      </c>
      <c r="BS207">
        <v>0</v>
      </c>
      <c r="BT207">
        <v>0</v>
      </c>
      <c r="BU207">
        <v>0</v>
      </c>
      <c r="BV207">
        <v>36.876599999999897</v>
      </c>
      <c r="BW207">
        <v>46.256599999999899</v>
      </c>
      <c r="BX207">
        <v>44.759799999999998</v>
      </c>
      <c r="BY207">
        <v>22</v>
      </c>
      <c r="BZ207">
        <v>0</v>
      </c>
    </row>
    <row r="208" spans="1:78" x14ac:dyDescent="0.25">
      <c r="A208">
        <v>2322229</v>
      </c>
      <c r="B208" t="s">
        <v>361</v>
      </c>
      <c r="C208" t="s">
        <v>362</v>
      </c>
      <c r="D208" t="s">
        <v>944</v>
      </c>
      <c r="E208" t="s">
        <v>945</v>
      </c>
      <c r="F208" t="s">
        <v>946</v>
      </c>
      <c r="G208" t="s">
        <v>197</v>
      </c>
      <c r="H208" t="s">
        <v>198</v>
      </c>
      <c r="I208" t="s">
        <v>1363</v>
      </c>
      <c r="J208" t="s">
        <v>175</v>
      </c>
      <c r="K208">
        <v>3.6</v>
      </c>
      <c r="L208">
        <v>4</v>
      </c>
      <c r="M208">
        <v>32</v>
      </c>
      <c r="N208" t="s">
        <v>175</v>
      </c>
      <c r="O208">
        <v>0.7</v>
      </c>
      <c r="P208">
        <v>1.8</v>
      </c>
      <c r="Q208">
        <v>14.3</v>
      </c>
      <c r="R208">
        <v>33.799999999999997</v>
      </c>
      <c r="S208">
        <v>135</v>
      </c>
      <c r="T208">
        <v>115.3</v>
      </c>
      <c r="U208">
        <v>125.9</v>
      </c>
      <c r="V208" t="s">
        <v>180</v>
      </c>
      <c r="W208" t="s">
        <v>180</v>
      </c>
      <c r="X208" t="s">
        <v>180</v>
      </c>
      <c r="Y208" t="s">
        <v>181</v>
      </c>
      <c r="Z208" t="s">
        <v>941</v>
      </c>
      <c r="AA208" t="s">
        <v>947</v>
      </c>
      <c r="AB208" t="s">
        <v>930</v>
      </c>
      <c r="AC208" t="s">
        <v>242</v>
      </c>
      <c r="AD208" t="s">
        <v>948</v>
      </c>
      <c r="AE208" t="s">
        <v>242</v>
      </c>
      <c r="AF208" t="s">
        <v>180</v>
      </c>
      <c r="AG208">
        <v>135</v>
      </c>
      <c r="AH208" t="s">
        <v>175</v>
      </c>
      <c r="AI208" t="s">
        <v>175</v>
      </c>
      <c r="AJ208" t="s">
        <v>180</v>
      </c>
      <c r="AK208" t="s">
        <v>175</v>
      </c>
      <c r="AL208" t="s">
        <v>175</v>
      </c>
      <c r="AM208">
        <v>150</v>
      </c>
      <c r="AN208" t="s">
        <v>175</v>
      </c>
      <c r="AO208">
        <v>1</v>
      </c>
      <c r="AP208">
        <v>32</v>
      </c>
      <c r="AQ208">
        <v>2.0699999999999998</v>
      </c>
      <c r="AR208">
        <v>244.12</v>
      </c>
      <c r="AS208">
        <v>0.81</v>
      </c>
      <c r="AT208">
        <v>0.88</v>
      </c>
      <c r="AU208">
        <v>0.87</v>
      </c>
      <c r="AV208">
        <v>0.89</v>
      </c>
      <c r="AW208">
        <v>2</v>
      </c>
      <c r="AX208" t="s">
        <v>188</v>
      </c>
      <c r="AY208" t="s">
        <v>175</v>
      </c>
      <c r="AZ208" t="s">
        <v>175</v>
      </c>
      <c r="BA208" t="s">
        <v>175</v>
      </c>
      <c r="BB208">
        <v>7</v>
      </c>
      <c r="BC208" t="s">
        <v>190</v>
      </c>
      <c r="BD208" t="s">
        <v>1321</v>
      </c>
      <c r="BE208">
        <v>14.4</v>
      </c>
      <c r="BF208" t="s">
        <v>420</v>
      </c>
      <c r="BG208" t="s">
        <v>183</v>
      </c>
      <c r="BH208">
        <v>0</v>
      </c>
      <c r="BI208">
        <v>11.808</v>
      </c>
      <c r="BJ208">
        <v>0</v>
      </c>
      <c r="BK208">
        <v>45.894919999999999</v>
      </c>
      <c r="BL208">
        <v>57.702919999999999</v>
      </c>
      <c r="BM208" t="s">
        <v>448</v>
      </c>
      <c r="BN208">
        <v>68.19708</v>
      </c>
      <c r="BO208">
        <v>109.36859999999901</v>
      </c>
      <c r="BP208">
        <v>51.665679999999902</v>
      </c>
      <c r="BQ208" t="s">
        <v>2116</v>
      </c>
      <c r="BR208">
        <v>9.3799999999999901</v>
      </c>
      <c r="BS208">
        <v>0</v>
      </c>
      <c r="BT208">
        <v>0</v>
      </c>
      <c r="BU208">
        <v>0</v>
      </c>
      <c r="BV208">
        <v>39.341459999999998</v>
      </c>
      <c r="BW208">
        <v>48.721459999999901</v>
      </c>
      <c r="BX208">
        <v>60.647139999999901</v>
      </c>
      <c r="BY208">
        <v>22</v>
      </c>
      <c r="BZ208">
        <v>0</v>
      </c>
    </row>
    <row r="209" spans="1:78" x14ac:dyDescent="0.25">
      <c r="A209">
        <v>2321079</v>
      </c>
      <c r="B209" t="s">
        <v>361</v>
      </c>
      <c r="C209" t="s">
        <v>362</v>
      </c>
      <c r="D209" t="s">
        <v>1302</v>
      </c>
      <c r="E209" t="s">
        <v>1303</v>
      </c>
      <c r="F209" t="s">
        <v>1304</v>
      </c>
      <c r="G209" t="s">
        <v>197</v>
      </c>
      <c r="H209" t="s">
        <v>198</v>
      </c>
      <c r="I209" t="s">
        <v>1373</v>
      </c>
      <c r="J209" t="s">
        <v>179</v>
      </c>
      <c r="K209">
        <v>3.2</v>
      </c>
      <c r="L209">
        <v>6</v>
      </c>
      <c r="M209">
        <v>32</v>
      </c>
      <c r="N209" t="s">
        <v>175</v>
      </c>
      <c r="O209">
        <v>0.6</v>
      </c>
      <c r="P209">
        <v>0.9</v>
      </c>
      <c r="Q209">
        <v>11</v>
      </c>
      <c r="R209">
        <v>23.3</v>
      </c>
      <c r="S209">
        <v>135</v>
      </c>
      <c r="T209">
        <v>115</v>
      </c>
      <c r="U209">
        <v>88.7</v>
      </c>
      <c r="V209" t="s">
        <v>180</v>
      </c>
      <c r="W209" t="s">
        <v>180</v>
      </c>
      <c r="X209" t="s">
        <v>180</v>
      </c>
      <c r="Y209" t="s">
        <v>181</v>
      </c>
      <c r="Z209" t="s">
        <v>941</v>
      </c>
      <c r="AA209" t="s">
        <v>722</v>
      </c>
      <c r="AB209" t="s">
        <v>900</v>
      </c>
      <c r="AC209" t="s">
        <v>242</v>
      </c>
      <c r="AD209" t="s">
        <v>1305</v>
      </c>
      <c r="AE209" t="s">
        <v>242</v>
      </c>
      <c r="AF209" t="s">
        <v>180</v>
      </c>
      <c r="AG209">
        <v>135</v>
      </c>
      <c r="AH209" t="s">
        <v>175</v>
      </c>
      <c r="AI209" t="s">
        <v>175</v>
      </c>
      <c r="AJ209" t="s">
        <v>180</v>
      </c>
      <c r="AK209" t="s">
        <v>183</v>
      </c>
      <c r="AL209" t="s">
        <v>175</v>
      </c>
      <c r="AM209">
        <v>150</v>
      </c>
      <c r="AN209" t="s">
        <v>175</v>
      </c>
      <c r="AO209">
        <v>1</v>
      </c>
      <c r="AP209">
        <v>32</v>
      </c>
      <c r="AQ209">
        <v>2.0699999999999998</v>
      </c>
      <c r="AR209">
        <v>242.18</v>
      </c>
      <c r="AS209">
        <v>0.85</v>
      </c>
      <c r="AT209">
        <v>0.89</v>
      </c>
      <c r="AU209">
        <v>0.88</v>
      </c>
      <c r="AV209">
        <v>0.9</v>
      </c>
      <c r="AW209">
        <v>2</v>
      </c>
      <c r="AX209" t="s">
        <v>188</v>
      </c>
      <c r="AY209" t="s">
        <v>204</v>
      </c>
      <c r="AZ209" t="s">
        <v>175</v>
      </c>
      <c r="BA209" t="s">
        <v>175</v>
      </c>
      <c r="BB209">
        <v>7</v>
      </c>
      <c r="BC209" t="s">
        <v>190</v>
      </c>
      <c r="BD209" t="s">
        <v>1321</v>
      </c>
      <c r="BE209">
        <v>19.2</v>
      </c>
      <c r="BF209" t="s">
        <v>993</v>
      </c>
      <c r="BG209" t="s">
        <v>183</v>
      </c>
      <c r="BH209">
        <v>0</v>
      </c>
      <c r="BI209">
        <v>11.808</v>
      </c>
      <c r="BJ209">
        <v>0</v>
      </c>
      <c r="BK209">
        <v>45.718379999999897</v>
      </c>
      <c r="BL209">
        <v>60.126379999999997</v>
      </c>
      <c r="BM209" t="s">
        <v>448</v>
      </c>
      <c r="BN209">
        <v>28.573619999999998</v>
      </c>
      <c r="BO209">
        <v>75.2045999999999</v>
      </c>
      <c r="BP209">
        <v>15.0782199999999</v>
      </c>
      <c r="BQ209" t="s">
        <v>2116</v>
      </c>
      <c r="BR209">
        <v>9.3799999999999901</v>
      </c>
      <c r="BS209">
        <v>0</v>
      </c>
      <c r="BT209">
        <v>2.1</v>
      </c>
      <c r="BU209">
        <v>0</v>
      </c>
      <c r="BV209">
        <v>39.19014</v>
      </c>
      <c r="BW209">
        <v>50.670139999999897</v>
      </c>
      <c r="BX209">
        <v>24.5344599999999</v>
      </c>
      <c r="BY209">
        <v>22</v>
      </c>
      <c r="BZ209">
        <v>0</v>
      </c>
    </row>
    <row r="210" spans="1:78" x14ac:dyDescent="0.25">
      <c r="A210">
        <v>2320957</v>
      </c>
      <c r="B210" t="s">
        <v>269</v>
      </c>
      <c r="C210" t="s">
        <v>270</v>
      </c>
      <c r="D210" t="s">
        <v>271</v>
      </c>
      <c r="E210" t="s">
        <v>1539</v>
      </c>
      <c r="F210" t="s">
        <v>1540</v>
      </c>
      <c r="G210" t="s">
        <v>197</v>
      </c>
      <c r="H210" t="s">
        <v>177</v>
      </c>
      <c r="I210" t="s">
        <v>1425</v>
      </c>
      <c r="J210" t="s">
        <v>179</v>
      </c>
      <c r="K210">
        <v>3.6</v>
      </c>
      <c r="L210">
        <v>4</v>
      </c>
      <c r="M210">
        <v>32</v>
      </c>
      <c r="N210" t="s">
        <v>175</v>
      </c>
      <c r="O210">
        <v>0.1</v>
      </c>
      <c r="P210">
        <v>1.6</v>
      </c>
      <c r="Q210">
        <v>32.299999999999997</v>
      </c>
      <c r="R210">
        <v>49.7</v>
      </c>
      <c r="S210">
        <v>135</v>
      </c>
      <c r="T210">
        <v>86.4</v>
      </c>
      <c r="U210">
        <v>196.1</v>
      </c>
      <c r="V210" t="s">
        <v>183</v>
      </c>
      <c r="W210" t="s">
        <v>180</v>
      </c>
      <c r="X210" t="s">
        <v>183</v>
      </c>
      <c r="Y210" t="s">
        <v>435</v>
      </c>
      <c r="Z210" t="s">
        <v>175</v>
      </c>
      <c r="AA210" t="s">
        <v>991</v>
      </c>
      <c r="AB210" t="s">
        <v>1168</v>
      </c>
      <c r="AC210" t="s">
        <v>276</v>
      </c>
      <c r="AD210" t="s">
        <v>1541</v>
      </c>
      <c r="AE210" t="s">
        <v>276</v>
      </c>
      <c r="AF210" t="s">
        <v>183</v>
      </c>
      <c r="AG210">
        <v>135</v>
      </c>
      <c r="AH210" t="s">
        <v>175</v>
      </c>
      <c r="AI210" t="s">
        <v>175</v>
      </c>
      <c r="AJ210" t="s">
        <v>180</v>
      </c>
      <c r="AK210" t="s">
        <v>183</v>
      </c>
      <c r="AL210" t="s">
        <v>175</v>
      </c>
      <c r="AM210">
        <v>300</v>
      </c>
      <c r="AN210" t="s">
        <v>175</v>
      </c>
      <c r="AO210">
        <v>1</v>
      </c>
      <c r="AP210">
        <v>32</v>
      </c>
      <c r="AQ210">
        <v>2.0699999999999998</v>
      </c>
      <c r="AR210">
        <v>225</v>
      </c>
      <c r="AS210" t="s">
        <v>175</v>
      </c>
      <c r="AT210">
        <v>0.82</v>
      </c>
      <c r="AU210">
        <v>0.82</v>
      </c>
      <c r="AV210">
        <v>0.85</v>
      </c>
      <c r="AW210">
        <v>1</v>
      </c>
      <c r="AX210" t="s">
        <v>188</v>
      </c>
      <c r="AY210" t="s">
        <v>220</v>
      </c>
      <c r="AZ210" t="s">
        <v>175</v>
      </c>
      <c r="BA210" t="s">
        <v>175</v>
      </c>
      <c r="BB210">
        <v>7</v>
      </c>
      <c r="BC210" t="s">
        <v>190</v>
      </c>
      <c r="BD210" t="s">
        <v>1321</v>
      </c>
      <c r="BE210">
        <v>14.4</v>
      </c>
      <c r="BF210" t="s">
        <v>420</v>
      </c>
      <c r="BG210" t="s">
        <v>183</v>
      </c>
      <c r="BH210">
        <v>0</v>
      </c>
      <c r="BI210">
        <v>11.808</v>
      </c>
      <c r="BJ210">
        <v>0</v>
      </c>
      <c r="BK210">
        <v>44.154999999999902</v>
      </c>
      <c r="BL210">
        <v>55.962999999999901</v>
      </c>
      <c r="BM210" t="s">
        <v>448</v>
      </c>
      <c r="BN210">
        <v>140.137</v>
      </c>
      <c r="BO210">
        <v>165.345</v>
      </c>
      <c r="BP210">
        <v>109.38200000000001</v>
      </c>
      <c r="BQ210" t="s">
        <v>2116</v>
      </c>
      <c r="BR210">
        <v>9.3799999999999901</v>
      </c>
      <c r="BS210">
        <v>0</v>
      </c>
      <c r="BT210">
        <v>0</v>
      </c>
      <c r="BU210">
        <v>0</v>
      </c>
      <c r="BV210">
        <v>37.850099999999998</v>
      </c>
      <c r="BW210">
        <v>47.230099999999901</v>
      </c>
      <c r="BX210">
        <v>118.11490000000001</v>
      </c>
      <c r="BY210">
        <v>22</v>
      </c>
      <c r="BZ210">
        <v>0</v>
      </c>
    </row>
    <row r="211" spans="1:78" x14ac:dyDescent="0.25">
      <c r="A211">
        <v>2319914</v>
      </c>
      <c r="B211" t="s">
        <v>361</v>
      </c>
      <c r="C211" t="s">
        <v>362</v>
      </c>
      <c r="D211" t="s">
        <v>994</v>
      </c>
      <c r="E211" t="s">
        <v>995</v>
      </c>
      <c r="F211" t="s">
        <v>2046</v>
      </c>
      <c r="G211" t="s">
        <v>197</v>
      </c>
      <c r="H211" t="s">
        <v>198</v>
      </c>
      <c r="I211" t="s">
        <v>334</v>
      </c>
      <c r="J211" t="s">
        <v>179</v>
      </c>
      <c r="K211">
        <v>2.4</v>
      </c>
      <c r="L211">
        <v>6</v>
      </c>
      <c r="M211">
        <v>32</v>
      </c>
      <c r="N211" t="s">
        <v>374</v>
      </c>
      <c r="O211">
        <v>0.3</v>
      </c>
      <c r="P211">
        <v>1</v>
      </c>
      <c r="Q211">
        <v>9</v>
      </c>
      <c r="R211">
        <v>21</v>
      </c>
      <c r="S211">
        <v>135</v>
      </c>
      <c r="T211">
        <v>126.1</v>
      </c>
      <c r="U211">
        <v>77.7</v>
      </c>
      <c r="V211" t="s">
        <v>180</v>
      </c>
      <c r="W211" t="s">
        <v>180</v>
      </c>
      <c r="X211" t="s">
        <v>180</v>
      </c>
      <c r="Y211" t="s">
        <v>181</v>
      </c>
      <c r="Z211" t="s">
        <v>2047</v>
      </c>
      <c r="AA211" t="s">
        <v>996</v>
      </c>
      <c r="AB211" t="s">
        <v>354</v>
      </c>
      <c r="AC211" t="s">
        <v>186</v>
      </c>
      <c r="AD211" t="s">
        <v>997</v>
      </c>
      <c r="AE211" t="s">
        <v>186</v>
      </c>
      <c r="AF211" t="s">
        <v>180</v>
      </c>
      <c r="AG211">
        <v>135</v>
      </c>
      <c r="AH211" t="s">
        <v>175</v>
      </c>
      <c r="AI211" t="s">
        <v>175</v>
      </c>
      <c r="AJ211" t="s">
        <v>180</v>
      </c>
      <c r="AK211" t="s">
        <v>183</v>
      </c>
      <c r="AL211" t="s">
        <v>175</v>
      </c>
      <c r="AM211">
        <v>120</v>
      </c>
      <c r="AN211" t="s">
        <v>175</v>
      </c>
      <c r="AO211">
        <v>1</v>
      </c>
      <c r="AP211">
        <v>32</v>
      </c>
      <c r="AQ211">
        <v>2.0699999999999998</v>
      </c>
      <c r="AR211">
        <v>197.52</v>
      </c>
      <c r="AS211" t="s">
        <v>175</v>
      </c>
      <c r="AT211" t="s">
        <v>175</v>
      </c>
      <c r="AU211" t="s">
        <v>175</v>
      </c>
      <c r="AV211" t="s">
        <v>175</v>
      </c>
      <c r="AW211">
        <v>2</v>
      </c>
      <c r="AX211" t="s">
        <v>188</v>
      </c>
      <c r="AY211" t="s">
        <v>204</v>
      </c>
      <c r="AZ211" t="s">
        <v>175</v>
      </c>
      <c r="BA211" t="s">
        <v>180</v>
      </c>
      <c r="BB211">
        <v>7</v>
      </c>
      <c r="BC211" t="s">
        <v>190</v>
      </c>
      <c r="BD211" t="s">
        <v>1321</v>
      </c>
      <c r="BE211">
        <v>14.399999999999901</v>
      </c>
      <c r="BF211" t="s">
        <v>192</v>
      </c>
      <c r="BG211" t="s">
        <v>180</v>
      </c>
      <c r="BH211">
        <v>0</v>
      </c>
      <c r="BI211">
        <v>11.808</v>
      </c>
      <c r="BJ211">
        <v>0</v>
      </c>
      <c r="BK211">
        <v>42.630399999999902</v>
      </c>
      <c r="BL211">
        <v>75.038399999999996</v>
      </c>
      <c r="BM211" t="s">
        <v>448</v>
      </c>
      <c r="BN211">
        <v>2.6616</v>
      </c>
      <c r="BO211">
        <v>67.408199999999994</v>
      </c>
      <c r="BP211">
        <v>-7.6301999999999799</v>
      </c>
      <c r="BQ211" t="s">
        <v>2116</v>
      </c>
      <c r="BR211">
        <v>9.3799999999999901</v>
      </c>
      <c r="BS211">
        <v>14.4</v>
      </c>
      <c r="BT211">
        <v>2.1</v>
      </c>
      <c r="BU211">
        <v>0</v>
      </c>
      <c r="BV211">
        <v>36.755459999999999</v>
      </c>
      <c r="BW211">
        <v>62.635460000000002</v>
      </c>
      <c r="BX211">
        <v>4.7727399999999998</v>
      </c>
      <c r="BY211">
        <v>22</v>
      </c>
      <c r="BZ211">
        <v>1</v>
      </c>
    </row>
    <row r="212" spans="1:78" x14ac:dyDescent="0.25">
      <c r="A212">
        <v>2319892</v>
      </c>
      <c r="B212" t="s">
        <v>361</v>
      </c>
      <c r="C212" t="s">
        <v>362</v>
      </c>
      <c r="D212" t="s">
        <v>998</v>
      </c>
      <c r="E212" t="s">
        <v>999</v>
      </c>
      <c r="F212" t="s">
        <v>1000</v>
      </c>
      <c r="G212" t="s">
        <v>197</v>
      </c>
      <c r="H212" t="s">
        <v>198</v>
      </c>
      <c r="I212" t="s">
        <v>334</v>
      </c>
      <c r="J212" t="s">
        <v>179</v>
      </c>
      <c r="K212">
        <v>2.4</v>
      </c>
      <c r="L212">
        <v>6</v>
      </c>
      <c r="M212">
        <v>32</v>
      </c>
      <c r="N212" t="s">
        <v>374</v>
      </c>
      <c r="O212">
        <v>0.6</v>
      </c>
      <c r="P212">
        <v>1.2</v>
      </c>
      <c r="Q212">
        <v>11.1</v>
      </c>
      <c r="R212">
        <v>22.2</v>
      </c>
      <c r="S212">
        <v>135</v>
      </c>
      <c r="T212">
        <v>133</v>
      </c>
      <c r="U212">
        <v>85.5</v>
      </c>
      <c r="V212" t="s">
        <v>180</v>
      </c>
      <c r="W212" t="s">
        <v>180</v>
      </c>
      <c r="X212" t="s">
        <v>180</v>
      </c>
      <c r="Y212" t="s">
        <v>181</v>
      </c>
      <c r="Z212" t="s">
        <v>375</v>
      </c>
      <c r="AA212" t="s">
        <v>996</v>
      </c>
      <c r="AB212" t="s">
        <v>341</v>
      </c>
      <c r="AC212" t="s">
        <v>242</v>
      </c>
      <c r="AD212" t="s">
        <v>1001</v>
      </c>
      <c r="AE212" t="s">
        <v>242</v>
      </c>
      <c r="AF212" t="s">
        <v>180</v>
      </c>
      <c r="AG212">
        <v>135</v>
      </c>
      <c r="AH212" t="s">
        <v>175</v>
      </c>
      <c r="AI212" t="s">
        <v>175</v>
      </c>
      <c r="AJ212" t="s">
        <v>180</v>
      </c>
      <c r="AK212" t="s">
        <v>183</v>
      </c>
      <c r="AL212" t="s">
        <v>175</v>
      </c>
      <c r="AM212">
        <v>120</v>
      </c>
      <c r="AN212" t="s">
        <v>175</v>
      </c>
      <c r="AO212">
        <v>1</v>
      </c>
      <c r="AP212">
        <v>32</v>
      </c>
      <c r="AQ212">
        <v>2.0699999999999998</v>
      </c>
      <c r="AR212">
        <v>242.04</v>
      </c>
      <c r="AS212" t="s">
        <v>175</v>
      </c>
      <c r="AT212" t="s">
        <v>175</v>
      </c>
      <c r="AU212" t="s">
        <v>175</v>
      </c>
      <c r="AV212" t="s">
        <v>175</v>
      </c>
      <c r="AW212">
        <v>2</v>
      </c>
      <c r="AX212" t="s">
        <v>188</v>
      </c>
      <c r="AY212" t="s">
        <v>204</v>
      </c>
      <c r="AZ212" t="s">
        <v>175</v>
      </c>
      <c r="BA212" t="s">
        <v>180</v>
      </c>
      <c r="BB212">
        <v>7</v>
      </c>
      <c r="BC212" t="s">
        <v>190</v>
      </c>
      <c r="BD212" t="s">
        <v>1321</v>
      </c>
      <c r="BE212">
        <v>14.399999999999901</v>
      </c>
      <c r="BF212" t="s">
        <v>192</v>
      </c>
      <c r="BG212" t="s">
        <v>180</v>
      </c>
      <c r="BH212">
        <v>0</v>
      </c>
      <c r="BI212">
        <v>11.808</v>
      </c>
      <c r="BJ212">
        <v>0</v>
      </c>
      <c r="BK212">
        <v>45.705639999999903</v>
      </c>
      <c r="BL212">
        <v>78.113639999999904</v>
      </c>
      <c r="BM212" t="s">
        <v>448</v>
      </c>
      <c r="BN212">
        <v>7.3863600000000096</v>
      </c>
      <c r="BO212">
        <v>73.583999999999904</v>
      </c>
      <c r="BP212">
        <v>-4.5296399999999997</v>
      </c>
      <c r="BQ212" t="s">
        <v>2116</v>
      </c>
      <c r="BR212">
        <v>9.3799999999999901</v>
      </c>
      <c r="BS212">
        <v>14.4</v>
      </c>
      <c r="BT212">
        <v>2.1</v>
      </c>
      <c r="BU212">
        <v>0</v>
      </c>
      <c r="BV212">
        <v>39.179220000000001</v>
      </c>
      <c r="BW212">
        <v>65.059219999999996</v>
      </c>
      <c r="BX212">
        <v>8.5247799999999696</v>
      </c>
      <c r="BY212">
        <v>22</v>
      </c>
      <c r="BZ212">
        <v>1</v>
      </c>
    </row>
    <row r="213" spans="1:78" x14ac:dyDescent="0.25">
      <c r="A213">
        <v>2319891</v>
      </c>
      <c r="B213" t="s">
        <v>361</v>
      </c>
      <c r="C213" t="s">
        <v>362</v>
      </c>
      <c r="D213" t="s">
        <v>1002</v>
      </c>
      <c r="E213" t="s">
        <v>1003</v>
      </c>
      <c r="F213" t="s">
        <v>175</v>
      </c>
      <c r="G213" t="s">
        <v>197</v>
      </c>
      <c r="H213" t="s">
        <v>177</v>
      </c>
      <c r="I213" t="s">
        <v>1403</v>
      </c>
      <c r="J213" t="s">
        <v>179</v>
      </c>
      <c r="K213">
        <v>3</v>
      </c>
      <c r="L213">
        <v>4</v>
      </c>
      <c r="M213">
        <v>16</v>
      </c>
      <c r="N213" t="s">
        <v>374</v>
      </c>
      <c r="O213">
        <v>0.3</v>
      </c>
      <c r="P213">
        <v>1.2</v>
      </c>
      <c r="Q213">
        <v>24</v>
      </c>
      <c r="R213">
        <v>36.299999999999997</v>
      </c>
      <c r="S213">
        <v>135</v>
      </c>
      <c r="T213">
        <v>120.2</v>
      </c>
      <c r="U213">
        <v>144.4</v>
      </c>
      <c r="V213" t="s">
        <v>180</v>
      </c>
      <c r="W213" t="s">
        <v>180</v>
      </c>
      <c r="X213" t="s">
        <v>180</v>
      </c>
      <c r="Y213" t="s">
        <v>181</v>
      </c>
      <c r="Z213" t="s">
        <v>375</v>
      </c>
      <c r="AA213" t="s">
        <v>412</v>
      </c>
      <c r="AB213" t="s">
        <v>1004</v>
      </c>
      <c r="AC213" t="s">
        <v>242</v>
      </c>
      <c r="AD213" t="s">
        <v>1005</v>
      </c>
      <c r="AE213" t="s">
        <v>242</v>
      </c>
      <c r="AF213" t="s">
        <v>180</v>
      </c>
      <c r="AG213">
        <v>135</v>
      </c>
      <c r="AH213" t="s">
        <v>175</v>
      </c>
      <c r="AI213" t="s">
        <v>175</v>
      </c>
      <c r="AJ213" t="s">
        <v>180</v>
      </c>
      <c r="AK213" t="s">
        <v>183</v>
      </c>
      <c r="AL213" t="s">
        <v>175</v>
      </c>
      <c r="AM213">
        <v>120</v>
      </c>
      <c r="AN213" t="s">
        <v>175</v>
      </c>
      <c r="AO213">
        <v>1</v>
      </c>
      <c r="AP213">
        <v>16</v>
      </c>
      <c r="AQ213">
        <v>2.0699999999999998</v>
      </c>
      <c r="AR213">
        <v>242.04</v>
      </c>
      <c r="AS213" t="s">
        <v>175</v>
      </c>
      <c r="AT213" t="s">
        <v>175</v>
      </c>
      <c r="AU213" t="s">
        <v>175</v>
      </c>
      <c r="AV213" t="s">
        <v>175</v>
      </c>
      <c r="AW213">
        <v>2</v>
      </c>
      <c r="AX213" t="s">
        <v>188</v>
      </c>
      <c r="AY213" t="s">
        <v>204</v>
      </c>
      <c r="AZ213" t="s">
        <v>175</v>
      </c>
      <c r="BA213" t="s">
        <v>180</v>
      </c>
      <c r="BB213">
        <v>7</v>
      </c>
      <c r="BC213" t="s">
        <v>190</v>
      </c>
      <c r="BD213" t="s">
        <v>1321</v>
      </c>
      <c r="BE213">
        <v>12</v>
      </c>
      <c r="BF213" t="s">
        <v>278</v>
      </c>
      <c r="BG213" t="s">
        <v>180</v>
      </c>
      <c r="BH213">
        <v>0</v>
      </c>
      <c r="BI213">
        <v>7.1039999999999903</v>
      </c>
      <c r="BJ213">
        <v>0</v>
      </c>
      <c r="BK213">
        <v>45.705639999999903</v>
      </c>
      <c r="BL213">
        <v>73.409639999999996</v>
      </c>
      <c r="BM213" t="s">
        <v>448</v>
      </c>
      <c r="BN213">
        <v>70.990359999999995</v>
      </c>
      <c r="BO213">
        <v>121.54499999999901</v>
      </c>
      <c r="BP213">
        <v>48.135359999999899</v>
      </c>
      <c r="BQ213" t="s">
        <v>2116</v>
      </c>
      <c r="BR213">
        <v>5.54</v>
      </c>
      <c r="BS213">
        <v>14.4</v>
      </c>
      <c r="BT213">
        <v>2.1</v>
      </c>
      <c r="BU213">
        <v>0</v>
      </c>
      <c r="BV213">
        <v>39.179220000000001</v>
      </c>
      <c r="BW213">
        <v>61.21922</v>
      </c>
      <c r="BX213">
        <v>60.325779999999902</v>
      </c>
      <c r="BY213">
        <v>22</v>
      </c>
      <c r="BZ213">
        <v>0</v>
      </c>
    </row>
    <row r="214" spans="1:78" x14ac:dyDescent="0.25">
      <c r="A214">
        <v>2335026</v>
      </c>
      <c r="B214" t="s">
        <v>892</v>
      </c>
      <c r="C214" t="s">
        <v>893</v>
      </c>
      <c r="D214" t="s">
        <v>1694</v>
      </c>
      <c r="E214" t="s">
        <v>2166</v>
      </c>
      <c r="F214" t="s">
        <v>2167</v>
      </c>
      <c r="G214" t="s">
        <v>197</v>
      </c>
      <c r="H214" t="s">
        <v>198</v>
      </c>
      <c r="I214" t="s">
        <v>253</v>
      </c>
      <c r="J214" t="s">
        <v>2168</v>
      </c>
      <c r="K214">
        <v>3</v>
      </c>
      <c r="L214">
        <v>6</v>
      </c>
      <c r="M214">
        <v>32</v>
      </c>
      <c r="N214" t="s">
        <v>1019</v>
      </c>
      <c r="O214">
        <v>0.3</v>
      </c>
      <c r="P214">
        <v>1.2</v>
      </c>
      <c r="Q214">
        <v>23.3</v>
      </c>
      <c r="R214">
        <v>39.700000000000003</v>
      </c>
      <c r="S214">
        <v>135</v>
      </c>
      <c r="T214">
        <v>593.4</v>
      </c>
      <c r="U214">
        <v>120</v>
      </c>
      <c r="V214" t="s">
        <v>180</v>
      </c>
      <c r="W214" t="s">
        <v>180</v>
      </c>
      <c r="X214" t="s">
        <v>180</v>
      </c>
      <c r="Y214" t="s">
        <v>181</v>
      </c>
      <c r="Z214" t="s">
        <v>898</v>
      </c>
      <c r="AA214" t="s">
        <v>1688</v>
      </c>
      <c r="AB214" t="s">
        <v>900</v>
      </c>
      <c r="AC214" t="s">
        <v>186</v>
      </c>
      <c r="AD214" t="s">
        <v>2169</v>
      </c>
      <c r="AE214" t="s">
        <v>186</v>
      </c>
      <c r="AF214" t="s">
        <v>180</v>
      </c>
      <c r="AG214">
        <v>135</v>
      </c>
      <c r="AH214">
        <v>224</v>
      </c>
      <c r="AI214">
        <v>256</v>
      </c>
      <c r="AJ214" t="s">
        <v>180</v>
      </c>
      <c r="AK214" t="s">
        <v>180</v>
      </c>
      <c r="AL214">
        <v>27</v>
      </c>
      <c r="AM214">
        <v>300</v>
      </c>
      <c r="AN214" t="s">
        <v>175</v>
      </c>
      <c r="AO214">
        <v>1</v>
      </c>
      <c r="AP214">
        <v>32</v>
      </c>
      <c r="AQ214">
        <v>14.75</v>
      </c>
      <c r="AR214">
        <v>311.54000000000002</v>
      </c>
      <c r="AS214">
        <v>0.88</v>
      </c>
      <c r="AT214">
        <v>0.91</v>
      </c>
      <c r="AU214">
        <v>0.92</v>
      </c>
      <c r="AV214">
        <v>0.93</v>
      </c>
      <c r="AW214">
        <v>2</v>
      </c>
      <c r="AX214" t="s">
        <v>902</v>
      </c>
      <c r="AY214" t="s">
        <v>204</v>
      </c>
      <c r="AZ214" t="s">
        <v>175</v>
      </c>
      <c r="BA214" t="s">
        <v>183</v>
      </c>
      <c r="BB214">
        <v>7.1</v>
      </c>
      <c r="BC214" t="s">
        <v>190</v>
      </c>
      <c r="BD214" t="s">
        <v>1586</v>
      </c>
      <c r="BE214">
        <v>18</v>
      </c>
      <c r="BF214" t="s">
        <v>278</v>
      </c>
      <c r="BG214" t="s">
        <v>183</v>
      </c>
      <c r="BH214">
        <v>0.75</v>
      </c>
      <c r="BI214">
        <v>11.808</v>
      </c>
      <c r="BJ214">
        <v>62.739602071965599</v>
      </c>
      <c r="BK214">
        <v>179.81274500000001</v>
      </c>
      <c r="BL214">
        <v>256.96034707196497</v>
      </c>
      <c r="BM214" t="s">
        <v>1587</v>
      </c>
      <c r="BN214">
        <v>-136.960347071965</v>
      </c>
      <c r="BO214">
        <v>129.86699999999999</v>
      </c>
      <c r="BP214">
        <v>-127.093347071965</v>
      </c>
      <c r="BQ214" t="s">
        <v>2116</v>
      </c>
      <c r="BR214">
        <v>9.3799999999999901</v>
      </c>
      <c r="BS214">
        <v>0</v>
      </c>
      <c r="BT214">
        <v>2.1</v>
      </c>
      <c r="BU214">
        <v>53.910510997048902</v>
      </c>
      <c r="BV214">
        <v>154.16208499999999</v>
      </c>
      <c r="BW214">
        <v>219.552595997048</v>
      </c>
      <c r="BX214">
        <v>-89.685595997048907</v>
      </c>
      <c r="BY214">
        <v>22</v>
      </c>
      <c r="BZ214">
        <v>1</v>
      </c>
    </row>
    <row r="215" spans="1:78" x14ac:dyDescent="0.25">
      <c r="A215">
        <v>2335025</v>
      </c>
      <c r="B215" t="s">
        <v>892</v>
      </c>
      <c r="C215" t="s">
        <v>893</v>
      </c>
      <c r="D215" t="s">
        <v>1694</v>
      </c>
      <c r="E215" t="s">
        <v>2166</v>
      </c>
      <c r="F215" t="s">
        <v>2170</v>
      </c>
      <c r="G215" t="s">
        <v>197</v>
      </c>
      <c r="H215" t="s">
        <v>198</v>
      </c>
      <c r="I215" t="s">
        <v>1018</v>
      </c>
      <c r="J215" t="s">
        <v>2168</v>
      </c>
      <c r="K215">
        <v>3.6</v>
      </c>
      <c r="L215">
        <v>8</v>
      </c>
      <c r="M215">
        <v>64</v>
      </c>
      <c r="N215" t="s">
        <v>1019</v>
      </c>
      <c r="O215">
        <v>0.3</v>
      </c>
      <c r="P215">
        <v>0.8</v>
      </c>
      <c r="Q215">
        <v>16.899999999999999</v>
      </c>
      <c r="R215">
        <v>34.5</v>
      </c>
      <c r="S215">
        <v>135</v>
      </c>
      <c r="T215">
        <v>619.4</v>
      </c>
      <c r="U215">
        <v>101.6</v>
      </c>
      <c r="V215" t="s">
        <v>180</v>
      </c>
      <c r="W215" t="s">
        <v>180</v>
      </c>
      <c r="X215" t="s">
        <v>180</v>
      </c>
      <c r="Y215" t="s">
        <v>181</v>
      </c>
      <c r="Z215" t="s">
        <v>898</v>
      </c>
      <c r="AA215" t="s">
        <v>1688</v>
      </c>
      <c r="AB215" t="s">
        <v>900</v>
      </c>
      <c r="AC215" t="s">
        <v>186</v>
      </c>
      <c r="AD215" t="s">
        <v>2171</v>
      </c>
      <c r="AE215" t="s">
        <v>186</v>
      </c>
      <c r="AF215" t="s">
        <v>180</v>
      </c>
      <c r="AG215">
        <v>135</v>
      </c>
      <c r="AH215">
        <v>409.6</v>
      </c>
      <c r="AI215">
        <v>2048</v>
      </c>
      <c r="AJ215" t="s">
        <v>180</v>
      </c>
      <c r="AK215" t="s">
        <v>180</v>
      </c>
      <c r="AL215">
        <v>27</v>
      </c>
      <c r="AM215">
        <v>300</v>
      </c>
      <c r="AN215" t="s">
        <v>175</v>
      </c>
      <c r="AO215">
        <v>1</v>
      </c>
      <c r="AP215">
        <v>64</v>
      </c>
      <c r="AQ215">
        <v>14.75</v>
      </c>
      <c r="AR215">
        <v>311.54000000000002</v>
      </c>
      <c r="AS215">
        <v>0.88</v>
      </c>
      <c r="AT215">
        <v>0.91</v>
      </c>
      <c r="AU215">
        <v>0.92</v>
      </c>
      <c r="AV215">
        <v>0.93</v>
      </c>
      <c r="AW215">
        <v>2</v>
      </c>
      <c r="AX215" t="s">
        <v>902</v>
      </c>
      <c r="AY215" t="s">
        <v>204</v>
      </c>
      <c r="AZ215" t="s">
        <v>175</v>
      </c>
      <c r="BA215" t="s">
        <v>183</v>
      </c>
      <c r="BB215">
        <v>7.1</v>
      </c>
      <c r="BC215" t="s">
        <v>190</v>
      </c>
      <c r="BD215" t="s">
        <v>1586</v>
      </c>
      <c r="BE215">
        <v>28.8</v>
      </c>
      <c r="BF215" t="s">
        <v>420</v>
      </c>
      <c r="BG215" t="s">
        <v>183</v>
      </c>
      <c r="BH215">
        <v>0.75</v>
      </c>
      <c r="BI215">
        <v>21.215999999999902</v>
      </c>
      <c r="BJ215">
        <v>78.924137152114</v>
      </c>
      <c r="BK215">
        <v>179.81274500000001</v>
      </c>
      <c r="BL215">
        <v>282.55288215211402</v>
      </c>
      <c r="BM215" t="s">
        <v>1587</v>
      </c>
      <c r="BN215">
        <v>-180.952882152114</v>
      </c>
      <c r="BO215">
        <v>109.018199999999</v>
      </c>
      <c r="BP215">
        <v>-173.53468215211399</v>
      </c>
      <c r="BQ215" t="s">
        <v>2116</v>
      </c>
      <c r="BR215">
        <v>17.059999999999999</v>
      </c>
      <c r="BS215">
        <v>0</v>
      </c>
      <c r="BT215">
        <v>2.1</v>
      </c>
      <c r="BU215">
        <v>67.830315912398405</v>
      </c>
      <c r="BV215">
        <v>154.16208499999999</v>
      </c>
      <c r="BW215">
        <v>241.15240091239801</v>
      </c>
      <c r="BX215">
        <v>-132.134200912398</v>
      </c>
      <c r="BY215">
        <v>22</v>
      </c>
      <c r="BZ215">
        <v>1</v>
      </c>
    </row>
    <row r="216" spans="1:78" x14ac:dyDescent="0.25">
      <c r="A216">
        <v>2335024</v>
      </c>
      <c r="B216" t="s">
        <v>892</v>
      </c>
      <c r="C216" t="s">
        <v>893</v>
      </c>
      <c r="D216" t="s">
        <v>1698</v>
      </c>
      <c r="E216" t="s">
        <v>2172</v>
      </c>
      <c r="F216" t="s">
        <v>2173</v>
      </c>
      <c r="G216" t="s">
        <v>197</v>
      </c>
      <c r="H216" t="s">
        <v>198</v>
      </c>
      <c r="I216" t="s">
        <v>334</v>
      </c>
      <c r="J216" t="s">
        <v>2168</v>
      </c>
      <c r="K216">
        <v>3.2</v>
      </c>
      <c r="L216">
        <v>6</v>
      </c>
      <c r="M216">
        <v>32</v>
      </c>
      <c r="N216" t="s">
        <v>1019</v>
      </c>
      <c r="O216">
        <v>0.3</v>
      </c>
      <c r="P216">
        <v>1</v>
      </c>
      <c r="Q216">
        <v>11.7</v>
      </c>
      <c r="R216">
        <v>26.8</v>
      </c>
      <c r="S216">
        <v>135</v>
      </c>
      <c r="T216">
        <v>346.3</v>
      </c>
      <c r="U216">
        <v>80.099999999999994</v>
      </c>
      <c r="V216" t="s">
        <v>180</v>
      </c>
      <c r="W216" t="s">
        <v>180</v>
      </c>
      <c r="X216" t="s">
        <v>180</v>
      </c>
      <c r="Y216" t="s">
        <v>181</v>
      </c>
      <c r="Z216" t="s">
        <v>898</v>
      </c>
      <c r="AA216" t="s">
        <v>1688</v>
      </c>
      <c r="AB216" t="s">
        <v>900</v>
      </c>
      <c r="AC216" t="s">
        <v>186</v>
      </c>
      <c r="AD216" t="s">
        <v>2174</v>
      </c>
      <c r="AE216" t="s">
        <v>186</v>
      </c>
      <c r="AF216" t="s">
        <v>180</v>
      </c>
      <c r="AG216">
        <v>135</v>
      </c>
      <c r="AH216">
        <v>192</v>
      </c>
      <c r="AI216">
        <v>1024</v>
      </c>
      <c r="AJ216" t="s">
        <v>180</v>
      </c>
      <c r="AK216" t="s">
        <v>180</v>
      </c>
      <c r="AL216">
        <v>21.5</v>
      </c>
      <c r="AM216">
        <v>185</v>
      </c>
      <c r="AN216" t="s">
        <v>175</v>
      </c>
      <c r="AO216">
        <v>1</v>
      </c>
      <c r="AP216">
        <v>32</v>
      </c>
      <c r="AQ216">
        <v>9.44</v>
      </c>
      <c r="AR216">
        <v>197.52</v>
      </c>
      <c r="AS216">
        <v>0.84</v>
      </c>
      <c r="AT216">
        <v>0.91</v>
      </c>
      <c r="AU216">
        <v>0.9</v>
      </c>
      <c r="AV216">
        <v>0.92</v>
      </c>
      <c r="AW216">
        <v>1</v>
      </c>
      <c r="AX216" t="s">
        <v>902</v>
      </c>
      <c r="AY216" t="s">
        <v>189</v>
      </c>
      <c r="AZ216" t="s">
        <v>175</v>
      </c>
      <c r="BA216" t="s">
        <v>183</v>
      </c>
      <c r="BB216">
        <v>7.1</v>
      </c>
      <c r="BC216" t="s">
        <v>190</v>
      </c>
      <c r="BD216" t="s">
        <v>1586</v>
      </c>
      <c r="BE216">
        <v>19.2</v>
      </c>
      <c r="BF216" t="s">
        <v>993</v>
      </c>
      <c r="BG216" t="s">
        <v>183</v>
      </c>
      <c r="BH216">
        <v>0.3</v>
      </c>
      <c r="BI216">
        <v>11.808</v>
      </c>
      <c r="BJ216">
        <v>57.961310526446503</v>
      </c>
      <c r="BK216">
        <v>93.743520000000004</v>
      </c>
      <c r="BL216">
        <v>163.51283052644601</v>
      </c>
      <c r="BM216" t="s">
        <v>1587</v>
      </c>
      <c r="BN216">
        <v>-83.412830526446498</v>
      </c>
      <c r="BO216">
        <v>85.015799999999899</v>
      </c>
      <c r="BP216">
        <v>-78.497030526446594</v>
      </c>
      <c r="BQ216" t="s">
        <v>2116</v>
      </c>
      <c r="BR216">
        <v>9.3799999999999901</v>
      </c>
      <c r="BS216">
        <v>0</v>
      </c>
      <c r="BT216">
        <v>0</v>
      </c>
      <c r="BU216">
        <v>49.800854104657098</v>
      </c>
      <c r="BV216">
        <v>80.644927999999993</v>
      </c>
      <c r="BW216">
        <v>139.82578210465701</v>
      </c>
      <c r="BX216">
        <v>-54.809982104657102</v>
      </c>
      <c r="BY216">
        <v>22</v>
      </c>
      <c r="BZ216">
        <v>1</v>
      </c>
    </row>
    <row r="217" spans="1:78" x14ac:dyDescent="0.25">
      <c r="A217">
        <v>2335022</v>
      </c>
      <c r="B217" t="s">
        <v>892</v>
      </c>
      <c r="C217" t="s">
        <v>893</v>
      </c>
      <c r="D217" t="s">
        <v>1698</v>
      </c>
      <c r="E217" t="s">
        <v>2172</v>
      </c>
      <c r="F217" t="s">
        <v>2175</v>
      </c>
      <c r="G217" t="s">
        <v>197</v>
      </c>
      <c r="H217" t="s">
        <v>198</v>
      </c>
      <c r="I217" t="s">
        <v>281</v>
      </c>
      <c r="J217" t="s">
        <v>2168</v>
      </c>
      <c r="K217">
        <v>3.6</v>
      </c>
      <c r="L217">
        <v>4</v>
      </c>
      <c r="M217">
        <v>8</v>
      </c>
      <c r="N217" t="s">
        <v>548</v>
      </c>
      <c r="O217">
        <v>0.2</v>
      </c>
      <c r="P217">
        <v>0.8</v>
      </c>
      <c r="Q217">
        <v>11.5</v>
      </c>
      <c r="R217">
        <v>27.3</v>
      </c>
      <c r="S217">
        <v>135</v>
      </c>
      <c r="T217">
        <v>261.10000000000002</v>
      </c>
      <c r="U217">
        <v>80.400000000000006</v>
      </c>
      <c r="V217" t="s">
        <v>180</v>
      </c>
      <c r="W217" t="s">
        <v>180</v>
      </c>
      <c r="X217" t="s">
        <v>180</v>
      </c>
      <c r="Y217" t="s">
        <v>181</v>
      </c>
      <c r="Z217" t="s">
        <v>898</v>
      </c>
      <c r="AA217" t="s">
        <v>1688</v>
      </c>
      <c r="AB217" t="s">
        <v>900</v>
      </c>
      <c r="AC217" t="s">
        <v>186</v>
      </c>
      <c r="AD217" t="s">
        <v>2176</v>
      </c>
      <c r="AE217" t="s">
        <v>186</v>
      </c>
      <c r="AF217" t="s">
        <v>180</v>
      </c>
      <c r="AG217">
        <v>135</v>
      </c>
      <c r="AH217">
        <v>48</v>
      </c>
      <c r="AI217">
        <v>64</v>
      </c>
      <c r="AJ217" t="s">
        <v>180</v>
      </c>
      <c r="AK217" t="s">
        <v>180</v>
      </c>
      <c r="AL217">
        <v>21.5</v>
      </c>
      <c r="AM217">
        <v>185</v>
      </c>
      <c r="AN217" t="s">
        <v>175</v>
      </c>
      <c r="AO217">
        <v>1</v>
      </c>
      <c r="AP217">
        <v>8</v>
      </c>
      <c r="AQ217">
        <v>9.44</v>
      </c>
      <c r="AR217">
        <v>197.52</v>
      </c>
      <c r="AS217">
        <v>0.84</v>
      </c>
      <c r="AT217">
        <v>0.91</v>
      </c>
      <c r="AU217">
        <v>0.9</v>
      </c>
      <c r="AV217">
        <v>0.92</v>
      </c>
      <c r="AW217">
        <v>1</v>
      </c>
      <c r="AX217" t="s">
        <v>902</v>
      </c>
      <c r="AY217" t="s">
        <v>220</v>
      </c>
      <c r="AZ217" t="s">
        <v>175</v>
      </c>
      <c r="BA217" t="s">
        <v>183</v>
      </c>
      <c r="BB217">
        <v>7.1</v>
      </c>
      <c r="BC217" t="s">
        <v>190</v>
      </c>
      <c r="BD217" t="s">
        <v>1586</v>
      </c>
      <c r="BE217">
        <v>14.4</v>
      </c>
      <c r="BF217" t="s">
        <v>420</v>
      </c>
      <c r="BG217" t="s">
        <v>183</v>
      </c>
      <c r="BH217">
        <v>0.3</v>
      </c>
      <c r="BI217">
        <v>4.7519999999999998</v>
      </c>
      <c r="BJ217">
        <v>29.458613641581799</v>
      </c>
      <c r="BK217">
        <v>93.743520000000004</v>
      </c>
      <c r="BL217">
        <v>127.954133641581</v>
      </c>
      <c r="BM217" t="s">
        <v>1587</v>
      </c>
      <c r="BN217">
        <v>-47.554133641581799</v>
      </c>
      <c r="BO217">
        <v>85.234799999999893</v>
      </c>
      <c r="BP217">
        <v>-42.719333641581798</v>
      </c>
      <c r="BQ217" t="s">
        <v>2116</v>
      </c>
      <c r="BR217">
        <v>3.62</v>
      </c>
      <c r="BS217">
        <v>0</v>
      </c>
      <c r="BT217">
        <v>0</v>
      </c>
      <c r="BU217">
        <v>25.286589207094199</v>
      </c>
      <c r="BV217">
        <v>80.644927999999993</v>
      </c>
      <c r="BW217">
        <v>109.55151720709399</v>
      </c>
      <c r="BX217">
        <v>-24.3167172070943</v>
      </c>
      <c r="BY217">
        <v>22</v>
      </c>
      <c r="BZ217">
        <v>1</v>
      </c>
    </row>
    <row r="218" spans="1:78" x14ac:dyDescent="0.25">
      <c r="A218">
        <v>2335021</v>
      </c>
      <c r="B218" t="s">
        <v>892</v>
      </c>
      <c r="C218" t="s">
        <v>893</v>
      </c>
      <c r="D218" t="s">
        <v>1685</v>
      </c>
      <c r="E218" t="s">
        <v>1686</v>
      </c>
      <c r="F218" t="s">
        <v>1687</v>
      </c>
      <c r="G218" t="s">
        <v>197</v>
      </c>
      <c r="H218" t="s">
        <v>198</v>
      </c>
      <c r="I218" t="s">
        <v>1393</v>
      </c>
      <c r="J218" t="s">
        <v>897</v>
      </c>
      <c r="K218">
        <v>2.2999999999999998</v>
      </c>
      <c r="L218">
        <v>18</v>
      </c>
      <c r="M218">
        <v>256</v>
      </c>
      <c r="N218" t="s">
        <v>1019</v>
      </c>
      <c r="O218">
        <v>0.2</v>
      </c>
      <c r="P218">
        <v>5.2</v>
      </c>
      <c r="Q218">
        <v>46.9</v>
      </c>
      <c r="R218">
        <v>64.2</v>
      </c>
      <c r="S218">
        <v>135</v>
      </c>
      <c r="T218">
        <v>735.6</v>
      </c>
      <c r="U218">
        <v>209.9</v>
      </c>
      <c r="V218" t="s">
        <v>180</v>
      </c>
      <c r="W218" t="s">
        <v>180</v>
      </c>
      <c r="X218" t="s">
        <v>180</v>
      </c>
      <c r="Y218" t="s">
        <v>181</v>
      </c>
      <c r="Z218" t="s">
        <v>898</v>
      </c>
      <c r="AA218" t="s">
        <v>1688</v>
      </c>
      <c r="AB218" t="s">
        <v>900</v>
      </c>
      <c r="AC218" t="s">
        <v>186</v>
      </c>
      <c r="AD218" t="s">
        <v>2177</v>
      </c>
      <c r="AE218" t="s">
        <v>186</v>
      </c>
      <c r="AF218" t="s">
        <v>180</v>
      </c>
      <c r="AG218">
        <v>135</v>
      </c>
      <c r="AH218">
        <v>512</v>
      </c>
      <c r="AI218">
        <v>2048</v>
      </c>
      <c r="AJ218" t="s">
        <v>180</v>
      </c>
      <c r="AK218" t="s">
        <v>180</v>
      </c>
      <c r="AL218">
        <v>27</v>
      </c>
      <c r="AM218">
        <v>500</v>
      </c>
      <c r="AN218" t="s">
        <v>175</v>
      </c>
      <c r="AO218">
        <v>1</v>
      </c>
      <c r="AP218">
        <v>256</v>
      </c>
      <c r="AQ218">
        <v>14.74</v>
      </c>
      <c r="AR218">
        <v>311.49</v>
      </c>
      <c r="AS218">
        <v>0.85</v>
      </c>
      <c r="AT218">
        <v>0.91</v>
      </c>
      <c r="AU218">
        <v>0.9</v>
      </c>
      <c r="AV218">
        <v>0.92</v>
      </c>
      <c r="AW218">
        <v>1</v>
      </c>
      <c r="AX218" t="s">
        <v>902</v>
      </c>
      <c r="AY218" t="s">
        <v>189</v>
      </c>
      <c r="AZ218" t="s">
        <v>175</v>
      </c>
      <c r="BA218" t="s">
        <v>183</v>
      </c>
      <c r="BB218">
        <v>7.1</v>
      </c>
      <c r="BC218" t="s">
        <v>190</v>
      </c>
      <c r="BD218" t="s">
        <v>1586</v>
      </c>
      <c r="BE218">
        <v>41.4</v>
      </c>
      <c r="BF218" t="s">
        <v>192</v>
      </c>
      <c r="BG218" t="s">
        <v>183</v>
      </c>
      <c r="BH218">
        <v>0.75</v>
      </c>
      <c r="BI218">
        <v>77.664000000000001</v>
      </c>
      <c r="BJ218">
        <v>82.334598844461297</v>
      </c>
      <c r="BK218">
        <v>179.73478249999999</v>
      </c>
      <c r="BL218">
        <v>339.73338134446101</v>
      </c>
      <c r="BM218" t="s">
        <v>1587</v>
      </c>
      <c r="BN218">
        <v>-129.833381344461</v>
      </c>
      <c r="BO218">
        <v>230.56319999999999</v>
      </c>
      <c r="BP218">
        <v>-109.170181344461</v>
      </c>
      <c r="BQ218" t="s">
        <v>2116</v>
      </c>
      <c r="BR218">
        <v>63.14</v>
      </c>
      <c r="BS218">
        <v>0</v>
      </c>
      <c r="BT218">
        <v>0</v>
      </c>
      <c r="BU218">
        <v>70.763545763837001</v>
      </c>
      <c r="BV218">
        <v>154.095235</v>
      </c>
      <c r="BW218">
        <v>287.99878076383698</v>
      </c>
      <c r="BX218">
        <v>-57.435580763837002</v>
      </c>
      <c r="BY218">
        <v>22</v>
      </c>
      <c r="BZ218">
        <v>1</v>
      </c>
    </row>
    <row r="219" spans="1:78" x14ac:dyDescent="0.25">
      <c r="A219">
        <v>2329221</v>
      </c>
      <c r="B219" t="s">
        <v>406</v>
      </c>
      <c r="C219" t="s">
        <v>407</v>
      </c>
      <c r="D219" t="s">
        <v>1105</v>
      </c>
      <c r="E219" t="s">
        <v>1106</v>
      </c>
      <c r="F219" t="s">
        <v>1107</v>
      </c>
      <c r="G219" t="s">
        <v>197</v>
      </c>
      <c r="H219" t="s">
        <v>198</v>
      </c>
      <c r="I219" t="s">
        <v>1373</v>
      </c>
      <c r="J219" t="s">
        <v>179</v>
      </c>
      <c r="K219">
        <v>3.2</v>
      </c>
      <c r="L219">
        <v>6</v>
      </c>
      <c r="M219">
        <v>32</v>
      </c>
      <c r="N219" t="s">
        <v>316</v>
      </c>
      <c r="O219">
        <v>0.4</v>
      </c>
      <c r="P219">
        <v>2.5</v>
      </c>
      <c r="Q219">
        <v>16.100000000000001</v>
      </c>
      <c r="R219">
        <v>29.2</v>
      </c>
      <c r="S219">
        <v>135</v>
      </c>
      <c r="T219">
        <v>151</v>
      </c>
      <c r="U219">
        <v>113.4</v>
      </c>
      <c r="V219" t="s">
        <v>180</v>
      </c>
      <c r="W219" t="s">
        <v>180</v>
      </c>
      <c r="X219" t="s">
        <v>180</v>
      </c>
      <c r="Y219" t="s">
        <v>181</v>
      </c>
      <c r="Z219" t="s">
        <v>175</v>
      </c>
      <c r="AA219" t="s">
        <v>1108</v>
      </c>
      <c r="AB219" t="s">
        <v>1086</v>
      </c>
      <c r="AC219" t="s">
        <v>186</v>
      </c>
      <c r="AD219" t="s">
        <v>1109</v>
      </c>
      <c r="AE219" t="s">
        <v>186</v>
      </c>
      <c r="AF219" t="s">
        <v>180</v>
      </c>
      <c r="AG219">
        <v>135</v>
      </c>
      <c r="AH219">
        <v>13</v>
      </c>
      <c r="AI219">
        <v>64</v>
      </c>
      <c r="AJ219" t="s">
        <v>180</v>
      </c>
      <c r="AK219" t="s">
        <v>175</v>
      </c>
      <c r="AL219" t="s">
        <v>175</v>
      </c>
      <c r="AM219">
        <v>135</v>
      </c>
      <c r="AN219" t="s">
        <v>175</v>
      </c>
      <c r="AO219">
        <v>1</v>
      </c>
      <c r="AP219">
        <v>32</v>
      </c>
      <c r="AQ219" t="s">
        <v>175</v>
      </c>
      <c r="AR219" t="s">
        <v>175</v>
      </c>
      <c r="AS219" t="s">
        <v>175</v>
      </c>
      <c r="AT219" t="s">
        <v>175</v>
      </c>
      <c r="AU219" t="s">
        <v>175</v>
      </c>
      <c r="AV219" t="s">
        <v>175</v>
      </c>
      <c r="AW219">
        <v>2</v>
      </c>
      <c r="AX219" t="s">
        <v>188</v>
      </c>
      <c r="AY219" t="s">
        <v>204</v>
      </c>
      <c r="AZ219" t="s">
        <v>175</v>
      </c>
      <c r="BA219" t="s">
        <v>175</v>
      </c>
      <c r="BB219">
        <v>7</v>
      </c>
      <c r="BC219" t="s">
        <v>190</v>
      </c>
      <c r="BD219" t="s">
        <v>1586</v>
      </c>
      <c r="BE219">
        <v>19.2</v>
      </c>
      <c r="BF219" t="s">
        <v>993</v>
      </c>
      <c r="BG219" t="s">
        <v>183</v>
      </c>
      <c r="BH219">
        <v>0</v>
      </c>
      <c r="BI219">
        <v>11.808</v>
      </c>
      <c r="BJ219">
        <v>21.679730544201199</v>
      </c>
      <c r="BK219">
        <v>0</v>
      </c>
      <c r="BL219">
        <v>36.0877305442012</v>
      </c>
      <c r="BM219" t="s">
        <v>1587</v>
      </c>
      <c r="BN219">
        <v>77.312269455798798</v>
      </c>
      <c r="BO219">
        <v>101.2218</v>
      </c>
      <c r="BP219">
        <v>65.134069455798794</v>
      </c>
      <c r="BQ219" t="s">
        <v>2116</v>
      </c>
      <c r="BR219">
        <v>9.3799999999999901</v>
      </c>
      <c r="BS219">
        <v>0</v>
      </c>
      <c r="BT219">
        <v>2.1</v>
      </c>
      <c r="BU219">
        <v>18.596218761565499</v>
      </c>
      <c r="BV219">
        <v>0</v>
      </c>
      <c r="BW219">
        <v>30.076218761565499</v>
      </c>
      <c r="BX219">
        <v>71.145581238434403</v>
      </c>
      <c r="BY219">
        <v>22</v>
      </c>
      <c r="BZ219">
        <v>0</v>
      </c>
    </row>
    <row r="220" spans="1:78" x14ac:dyDescent="0.25">
      <c r="A220">
        <v>2329143</v>
      </c>
      <c r="B220" t="s">
        <v>249</v>
      </c>
      <c r="C220" t="s">
        <v>250</v>
      </c>
      <c r="D220" t="s">
        <v>1559</v>
      </c>
      <c r="E220" t="s">
        <v>1560</v>
      </c>
      <c r="F220" t="s">
        <v>1561</v>
      </c>
      <c r="G220" t="s">
        <v>197</v>
      </c>
      <c r="H220" t="s">
        <v>198</v>
      </c>
      <c r="I220" t="s">
        <v>253</v>
      </c>
      <c r="J220" t="s">
        <v>179</v>
      </c>
      <c r="K220">
        <v>3.3</v>
      </c>
      <c r="L220">
        <v>4</v>
      </c>
      <c r="M220">
        <v>32</v>
      </c>
      <c r="N220" t="s">
        <v>309</v>
      </c>
      <c r="O220">
        <v>0.7</v>
      </c>
      <c r="P220">
        <v>4.3</v>
      </c>
      <c r="Q220">
        <v>20</v>
      </c>
      <c r="R220">
        <v>27.4</v>
      </c>
      <c r="S220">
        <v>135</v>
      </c>
      <c r="T220">
        <v>198</v>
      </c>
      <c r="U220">
        <v>115.1</v>
      </c>
      <c r="V220" t="s">
        <v>180</v>
      </c>
      <c r="W220" t="s">
        <v>180</v>
      </c>
      <c r="X220" t="s">
        <v>180</v>
      </c>
      <c r="Y220" t="s">
        <v>181</v>
      </c>
      <c r="Z220" t="s">
        <v>239</v>
      </c>
      <c r="AA220" t="s">
        <v>481</v>
      </c>
      <c r="AB220" t="s">
        <v>482</v>
      </c>
      <c r="AC220" t="s">
        <v>186</v>
      </c>
      <c r="AD220" t="s">
        <v>1562</v>
      </c>
      <c r="AE220" t="s">
        <v>186</v>
      </c>
      <c r="AF220" t="s">
        <v>180</v>
      </c>
      <c r="AG220">
        <v>135</v>
      </c>
      <c r="AH220">
        <v>96</v>
      </c>
      <c r="AI220">
        <v>128</v>
      </c>
      <c r="AJ220" t="s">
        <v>180</v>
      </c>
      <c r="AK220" t="s">
        <v>183</v>
      </c>
      <c r="AL220" t="s">
        <v>175</v>
      </c>
      <c r="AM220">
        <v>210</v>
      </c>
      <c r="AN220" t="s">
        <v>175</v>
      </c>
      <c r="AO220">
        <v>1</v>
      </c>
      <c r="AP220">
        <v>32</v>
      </c>
      <c r="AQ220">
        <v>2.0699999999999998</v>
      </c>
      <c r="AR220">
        <v>242.18</v>
      </c>
      <c r="AS220">
        <v>0.89</v>
      </c>
      <c r="AT220">
        <v>0.91</v>
      </c>
      <c r="AU220">
        <v>0.91</v>
      </c>
      <c r="AV220">
        <v>0.93</v>
      </c>
      <c r="AW220">
        <v>4</v>
      </c>
      <c r="AX220" t="s">
        <v>188</v>
      </c>
      <c r="AY220" t="s">
        <v>204</v>
      </c>
      <c r="AZ220" t="s">
        <v>175</v>
      </c>
      <c r="BA220" t="s">
        <v>180</v>
      </c>
      <c r="BB220">
        <v>7</v>
      </c>
      <c r="BC220" t="s">
        <v>190</v>
      </c>
      <c r="BD220" t="s">
        <v>1586</v>
      </c>
      <c r="BE220">
        <v>13.2</v>
      </c>
      <c r="BF220" t="s">
        <v>993</v>
      </c>
      <c r="BG220" t="s">
        <v>180</v>
      </c>
      <c r="BH220">
        <v>0</v>
      </c>
      <c r="BI220">
        <v>11.808</v>
      </c>
      <c r="BJ220">
        <v>39.9228671490783</v>
      </c>
      <c r="BK220">
        <v>45.718379999999897</v>
      </c>
      <c r="BL220">
        <v>100.049247149078</v>
      </c>
      <c r="BM220" t="s">
        <v>1587</v>
      </c>
      <c r="BN220">
        <v>15.050752850921601</v>
      </c>
      <c r="BO220">
        <v>107.3976</v>
      </c>
      <c r="BP220">
        <v>7.3483528509216098</v>
      </c>
      <c r="BQ220" t="s">
        <v>2116</v>
      </c>
      <c r="BR220">
        <v>9.3799999999999901</v>
      </c>
      <c r="BS220">
        <v>0</v>
      </c>
      <c r="BT220">
        <v>2.1</v>
      </c>
      <c r="BU220">
        <v>34.286561507057101</v>
      </c>
      <c r="BV220">
        <v>39.19014</v>
      </c>
      <c r="BW220">
        <v>84.956701507057105</v>
      </c>
      <c r="BX220">
        <v>22.4408984929428</v>
      </c>
      <c r="BY220">
        <v>22</v>
      </c>
      <c r="BZ220">
        <v>0</v>
      </c>
    </row>
    <row r="221" spans="1:78" x14ac:dyDescent="0.25">
      <c r="A221">
        <v>2328945</v>
      </c>
      <c r="B221" t="s">
        <v>234</v>
      </c>
      <c r="C221" t="s">
        <v>235</v>
      </c>
      <c r="D221" t="s">
        <v>1442</v>
      </c>
      <c r="E221" t="s">
        <v>1643</v>
      </c>
      <c r="F221" t="s">
        <v>1644</v>
      </c>
      <c r="G221" t="s">
        <v>197</v>
      </c>
      <c r="H221" t="s">
        <v>198</v>
      </c>
      <c r="I221" t="s">
        <v>1393</v>
      </c>
      <c r="J221" t="s">
        <v>179</v>
      </c>
      <c r="K221">
        <v>3.6</v>
      </c>
      <c r="L221">
        <v>4</v>
      </c>
      <c r="M221">
        <v>64</v>
      </c>
      <c r="N221" t="s">
        <v>1019</v>
      </c>
      <c r="O221">
        <v>0.3</v>
      </c>
      <c r="P221">
        <v>2</v>
      </c>
      <c r="Q221">
        <v>28.7</v>
      </c>
      <c r="R221">
        <v>89.2</v>
      </c>
      <c r="S221">
        <v>135</v>
      </c>
      <c r="T221">
        <v>357.3</v>
      </c>
      <c r="U221">
        <v>313.10000000000002</v>
      </c>
      <c r="V221" t="s">
        <v>180</v>
      </c>
      <c r="W221" t="s">
        <v>180</v>
      </c>
      <c r="X221" t="s">
        <v>180</v>
      </c>
      <c r="Y221" t="s">
        <v>181</v>
      </c>
      <c r="Z221" t="s">
        <v>239</v>
      </c>
      <c r="AA221" t="s">
        <v>639</v>
      </c>
      <c r="AB221" t="s">
        <v>1446</v>
      </c>
      <c r="AC221" t="s">
        <v>1022</v>
      </c>
      <c r="AD221" t="s">
        <v>1645</v>
      </c>
      <c r="AE221" t="s">
        <v>1022</v>
      </c>
      <c r="AF221" t="s">
        <v>180</v>
      </c>
      <c r="AG221">
        <v>135</v>
      </c>
      <c r="AH221">
        <v>160</v>
      </c>
      <c r="AI221">
        <v>256</v>
      </c>
      <c r="AJ221" t="s">
        <v>180</v>
      </c>
      <c r="AK221" t="s">
        <v>175</v>
      </c>
      <c r="AL221" t="s">
        <v>175</v>
      </c>
      <c r="AM221">
        <v>360</v>
      </c>
      <c r="AN221" t="s">
        <v>175</v>
      </c>
      <c r="AO221">
        <v>1</v>
      </c>
      <c r="AP221">
        <v>64</v>
      </c>
      <c r="AQ221">
        <v>8.2899999999999991</v>
      </c>
      <c r="AR221">
        <v>310.47000000000003</v>
      </c>
      <c r="AS221">
        <v>0.84</v>
      </c>
      <c r="AT221">
        <v>0.89</v>
      </c>
      <c r="AU221">
        <v>0.89</v>
      </c>
      <c r="AV221">
        <v>0.91</v>
      </c>
      <c r="AW221">
        <v>3</v>
      </c>
      <c r="AX221" t="s">
        <v>188</v>
      </c>
      <c r="AY221" t="s">
        <v>220</v>
      </c>
      <c r="AZ221" t="s">
        <v>1646</v>
      </c>
      <c r="BA221" t="s">
        <v>183</v>
      </c>
      <c r="BB221">
        <v>7</v>
      </c>
      <c r="BC221" t="s">
        <v>190</v>
      </c>
      <c r="BD221" t="s">
        <v>1586</v>
      </c>
      <c r="BE221">
        <v>14.4</v>
      </c>
      <c r="BF221" t="s">
        <v>420</v>
      </c>
      <c r="BG221" t="s">
        <v>183</v>
      </c>
      <c r="BH221">
        <v>0</v>
      </c>
      <c r="BI221">
        <v>21.215999999999902</v>
      </c>
      <c r="BJ221">
        <v>52.525806802510097</v>
      </c>
      <c r="BK221">
        <v>76.81277</v>
      </c>
      <c r="BL221">
        <v>153.15457680251001</v>
      </c>
      <c r="BM221" t="s">
        <v>1587</v>
      </c>
      <c r="BN221">
        <v>159.94542319748899</v>
      </c>
      <c r="BO221">
        <v>267.83699999999999</v>
      </c>
      <c r="BP221">
        <v>114.682423197489</v>
      </c>
      <c r="BQ221" t="s">
        <v>2116</v>
      </c>
      <c r="BR221">
        <v>17.059999999999999</v>
      </c>
      <c r="BS221">
        <v>0</v>
      </c>
      <c r="BT221">
        <v>2.1</v>
      </c>
      <c r="BU221">
        <v>45.1259498779268</v>
      </c>
      <c r="BV221">
        <v>65.85136</v>
      </c>
      <c r="BW221">
        <v>130.13730987792599</v>
      </c>
      <c r="BX221">
        <v>137.69969012207301</v>
      </c>
      <c r="BY221">
        <v>22</v>
      </c>
      <c r="BZ221">
        <v>0</v>
      </c>
    </row>
    <row r="222" spans="1:78" x14ac:dyDescent="0.25">
      <c r="A222">
        <v>2328697</v>
      </c>
      <c r="B222" t="s">
        <v>234</v>
      </c>
      <c r="C222" t="s">
        <v>235</v>
      </c>
      <c r="D222" t="s">
        <v>1651</v>
      </c>
      <c r="E222" t="s">
        <v>1650</v>
      </c>
      <c r="F222" t="s">
        <v>175</v>
      </c>
      <c r="G222" t="s">
        <v>197</v>
      </c>
      <c r="H222" t="s">
        <v>177</v>
      </c>
      <c r="I222" t="s">
        <v>1652</v>
      </c>
      <c r="J222" t="s">
        <v>246</v>
      </c>
      <c r="K222">
        <v>3</v>
      </c>
      <c r="L222">
        <v>8</v>
      </c>
      <c r="M222">
        <v>32</v>
      </c>
      <c r="N222" t="s">
        <v>1019</v>
      </c>
      <c r="O222">
        <v>0.3</v>
      </c>
      <c r="P222">
        <v>1.5</v>
      </c>
      <c r="Q222">
        <v>55.3</v>
      </c>
      <c r="R222">
        <v>86.7</v>
      </c>
      <c r="S222">
        <v>135</v>
      </c>
      <c r="T222">
        <v>304.89999999999998</v>
      </c>
      <c r="U222">
        <v>340.4</v>
      </c>
      <c r="V222" t="s">
        <v>183</v>
      </c>
      <c r="W222" t="s">
        <v>180</v>
      </c>
      <c r="X222" t="s">
        <v>183</v>
      </c>
      <c r="Y222" t="s">
        <v>181</v>
      </c>
      <c r="Z222" t="s">
        <v>1458</v>
      </c>
      <c r="AA222" t="s">
        <v>1459</v>
      </c>
      <c r="AB222" t="s">
        <v>1460</v>
      </c>
      <c r="AC222" t="s">
        <v>186</v>
      </c>
      <c r="AD222" t="s">
        <v>1653</v>
      </c>
      <c r="AE222" t="s">
        <v>186</v>
      </c>
      <c r="AF222" t="s">
        <v>183</v>
      </c>
      <c r="AG222">
        <v>135</v>
      </c>
      <c r="AH222">
        <v>256</v>
      </c>
      <c r="AI222">
        <v>256</v>
      </c>
      <c r="AJ222" t="s">
        <v>183</v>
      </c>
      <c r="AK222" t="s">
        <v>183</v>
      </c>
      <c r="AL222" t="s">
        <v>175</v>
      </c>
      <c r="AM222">
        <v>330</v>
      </c>
      <c r="AN222" t="s">
        <v>175</v>
      </c>
      <c r="AO222">
        <v>1</v>
      </c>
      <c r="AP222">
        <v>32</v>
      </c>
      <c r="AQ222">
        <v>8.2899999999999991</v>
      </c>
      <c r="AR222">
        <v>310.5</v>
      </c>
      <c r="AS222" t="s">
        <v>175</v>
      </c>
      <c r="AT222" t="s">
        <v>175</v>
      </c>
      <c r="AU222" t="s">
        <v>175</v>
      </c>
      <c r="AV222" t="s">
        <v>175</v>
      </c>
      <c r="AW222">
        <v>1</v>
      </c>
      <c r="AX222" t="s">
        <v>188</v>
      </c>
      <c r="AY222" t="s">
        <v>220</v>
      </c>
      <c r="AZ222" t="s">
        <v>175</v>
      </c>
      <c r="BA222" t="s">
        <v>175</v>
      </c>
      <c r="BB222">
        <v>7</v>
      </c>
      <c r="BC222" t="s">
        <v>190</v>
      </c>
      <c r="BD222" t="s">
        <v>1586</v>
      </c>
      <c r="BE222">
        <v>24</v>
      </c>
      <c r="BF222" t="s">
        <v>278</v>
      </c>
      <c r="BG222" t="s">
        <v>183</v>
      </c>
      <c r="BH222">
        <v>0</v>
      </c>
      <c r="BI222">
        <v>11.808</v>
      </c>
      <c r="BJ222">
        <v>66.857673861492003</v>
      </c>
      <c r="BK222">
        <v>76.8155</v>
      </c>
      <c r="BL222">
        <v>155.48117386149099</v>
      </c>
      <c r="BM222" t="s">
        <v>1587</v>
      </c>
      <c r="BN222">
        <v>184.918826138508</v>
      </c>
      <c r="BO222">
        <v>282.5976</v>
      </c>
      <c r="BP222">
        <v>127.116426138508</v>
      </c>
      <c r="BQ222" t="s">
        <v>2116</v>
      </c>
      <c r="BR222">
        <v>9.3799999999999901</v>
      </c>
      <c r="BS222">
        <v>0</v>
      </c>
      <c r="BT222">
        <v>0</v>
      </c>
      <c r="BU222">
        <v>57.452333833092098</v>
      </c>
      <c r="BV222">
        <v>65.853700000000003</v>
      </c>
      <c r="BW222">
        <v>132.68603383309201</v>
      </c>
      <c r="BX222">
        <v>149.91156616690699</v>
      </c>
      <c r="BY222">
        <v>22</v>
      </c>
      <c r="BZ222">
        <v>0</v>
      </c>
    </row>
    <row r="223" spans="1:78" x14ac:dyDescent="0.25">
      <c r="A223">
        <v>2328696</v>
      </c>
      <c r="B223" t="s">
        <v>234</v>
      </c>
      <c r="C223" t="s">
        <v>235</v>
      </c>
      <c r="D223" t="s">
        <v>1455</v>
      </c>
      <c r="E223" t="s">
        <v>1456</v>
      </c>
      <c r="F223" t="s">
        <v>175</v>
      </c>
      <c r="G223" t="s">
        <v>197</v>
      </c>
      <c r="H223" t="s">
        <v>177</v>
      </c>
      <c r="I223" t="s">
        <v>1403</v>
      </c>
      <c r="J223" t="s">
        <v>246</v>
      </c>
      <c r="K223">
        <v>3</v>
      </c>
      <c r="L223">
        <v>4</v>
      </c>
      <c r="M223">
        <v>32</v>
      </c>
      <c r="N223" t="s">
        <v>1412</v>
      </c>
      <c r="O223">
        <v>0.3</v>
      </c>
      <c r="P223">
        <v>3.2</v>
      </c>
      <c r="Q223">
        <v>35.6</v>
      </c>
      <c r="R223">
        <v>46.1</v>
      </c>
      <c r="S223">
        <v>135</v>
      </c>
      <c r="T223">
        <v>193.2</v>
      </c>
      <c r="U223">
        <v>190.8</v>
      </c>
      <c r="V223" t="s">
        <v>180</v>
      </c>
      <c r="W223" t="s">
        <v>180</v>
      </c>
      <c r="X223" t="s">
        <v>183</v>
      </c>
      <c r="Y223" t="s">
        <v>181</v>
      </c>
      <c r="Z223" t="s">
        <v>1458</v>
      </c>
      <c r="AA223" t="s">
        <v>1459</v>
      </c>
      <c r="AB223" t="s">
        <v>1460</v>
      </c>
      <c r="AC223" t="s">
        <v>186</v>
      </c>
      <c r="AD223" t="s">
        <v>1461</v>
      </c>
      <c r="AE223" t="s">
        <v>186</v>
      </c>
      <c r="AF223" t="s">
        <v>183</v>
      </c>
      <c r="AG223">
        <v>135</v>
      </c>
      <c r="AH223">
        <v>109.4</v>
      </c>
      <c r="AI223">
        <v>128</v>
      </c>
      <c r="AJ223" t="s">
        <v>183</v>
      </c>
      <c r="AK223" t="s">
        <v>183</v>
      </c>
      <c r="AL223" t="s">
        <v>175</v>
      </c>
      <c r="AM223">
        <v>180</v>
      </c>
      <c r="AN223" t="s">
        <v>175</v>
      </c>
      <c r="AO223">
        <v>1</v>
      </c>
      <c r="AP223">
        <v>32</v>
      </c>
      <c r="AQ223">
        <v>2.0699999999999998</v>
      </c>
      <c r="AR223">
        <v>23.8</v>
      </c>
      <c r="AS223" t="s">
        <v>175</v>
      </c>
      <c r="AT223" t="s">
        <v>175</v>
      </c>
      <c r="AU223" t="s">
        <v>175</v>
      </c>
      <c r="AV223" t="s">
        <v>175</v>
      </c>
      <c r="AW223">
        <v>1</v>
      </c>
      <c r="AX223" t="s">
        <v>188</v>
      </c>
      <c r="AY223" t="s">
        <v>220</v>
      </c>
      <c r="AZ223" t="s">
        <v>175</v>
      </c>
      <c r="BA223" t="s">
        <v>175</v>
      </c>
      <c r="BB223">
        <v>7</v>
      </c>
      <c r="BC223" t="s">
        <v>190</v>
      </c>
      <c r="BD223" t="s">
        <v>1586</v>
      </c>
      <c r="BE223">
        <v>12</v>
      </c>
      <c r="BF223" t="s">
        <v>278</v>
      </c>
      <c r="BG223" t="s">
        <v>183</v>
      </c>
      <c r="BH223">
        <v>0</v>
      </c>
      <c r="BI223">
        <v>11.808</v>
      </c>
      <c r="BJ223">
        <v>42.722791884752901</v>
      </c>
      <c r="BK223">
        <v>13.8736</v>
      </c>
      <c r="BL223">
        <v>68.404391884752897</v>
      </c>
      <c r="BM223" t="s">
        <v>1587</v>
      </c>
      <c r="BN223">
        <v>122.395608115247</v>
      </c>
      <c r="BO223">
        <v>165.345</v>
      </c>
      <c r="BP223">
        <v>96.940608115247002</v>
      </c>
      <c r="BQ223" t="s">
        <v>2116</v>
      </c>
      <c r="BR223">
        <v>9.3799999999999901</v>
      </c>
      <c r="BS223">
        <v>0</v>
      </c>
      <c r="BT223">
        <v>0</v>
      </c>
      <c r="BU223">
        <v>36.6946879008796</v>
      </c>
      <c r="BV223">
        <v>11.922499999999999</v>
      </c>
      <c r="BW223">
        <v>57.997187900879602</v>
      </c>
      <c r="BX223">
        <v>107.34781209912001</v>
      </c>
      <c r="BY223">
        <v>22</v>
      </c>
      <c r="BZ223">
        <v>0</v>
      </c>
    </row>
    <row r="224" spans="1:78" x14ac:dyDescent="0.25">
      <c r="A224">
        <v>2328374</v>
      </c>
      <c r="B224" t="s">
        <v>249</v>
      </c>
      <c r="C224" t="s">
        <v>250</v>
      </c>
      <c r="D224" t="s">
        <v>1172</v>
      </c>
      <c r="E224" t="s">
        <v>1173</v>
      </c>
      <c r="F224" t="s">
        <v>1174</v>
      </c>
      <c r="G224" t="s">
        <v>197</v>
      </c>
      <c r="H224" t="s">
        <v>1565</v>
      </c>
      <c r="I224" t="s">
        <v>1671</v>
      </c>
      <c r="J224" t="s">
        <v>179</v>
      </c>
      <c r="K224">
        <v>3</v>
      </c>
      <c r="L224">
        <v>6</v>
      </c>
      <c r="M224">
        <v>32</v>
      </c>
      <c r="N224" t="s">
        <v>309</v>
      </c>
      <c r="O224">
        <v>1</v>
      </c>
      <c r="P224">
        <v>4.5</v>
      </c>
      <c r="Q224">
        <v>33.1</v>
      </c>
      <c r="R224">
        <v>18</v>
      </c>
      <c r="S224">
        <v>135</v>
      </c>
      <c r="T224">
        <v>198</v>
      </c>
      <c r="U224">
        <v>130.9</v>
      </c>
      <c r="V224" t="s">
        <v>180</v>
      </c>
      <c r="W224" t="s">
        <v>180</v>
      </c>
      <c r="X224" t="s">
        <v>180</v>
      </c>
      <c r="Y224" t="s">
        <v>181</v>
      </c>
      <c r="Z224" t="s">
        <v>175</v>
      </c>
      <c r="AA224" t="s">
        <v>647</v>
      </c>
      <c r="AB224" t="s">
        <v>1175</v>
      </c>
      <c r="AC224" t="s">
        <v>276</v>
      </c>
      <c r="AD224" t="s">
        <v>1176</v>
      </c>
      <c r="AE224" t="s">
        <v>276</v>
      </c>
      <c r="AF224" t="s">
        <v>180</v>
      </c>
      <c r="AG224">
        <v>135</v>
      </c>
      <c r="AH224">
        <v>96</v>
      </c>
      <c r="AI224">
        <v>128</v>
      </c>
      <c r="AJ224" t="s">
        <v>180</v>
      </c>
      <c r="AK224" t="s">
        <v>183</v>
      </c>
      <c r="AL224" t="s">
        <v>175</v>
      </c>
      <c r="AM224" t="s">
        <v>175</v>
      </c>
      <c r="AN224" t="s">
        <v>175</v>
      </c>
      <c r="AO224">
        <v>1</v>
      </c>
      <c r="AP224">
        <v>32</v>
      </c>
      <c r="AQ224">
        <v>2.0699999999999998</v>
      </c>
      <c r="AR224">
        <v>242.18</v>
      </c>
      <c r="AS224" t="s">
        <v>175</v>
      </c>
      <c r="AT224" t="s">
        <v>175</v>
      </c>
      <c r="AU224" t="s">
        <v>175</v>
      </c>
      <c r="AV224" t="s">
        <v>175</v>
      </c>
      <c r="AW224">
        <v>2</v>
      </c>
      <c r="AX224" t="s">
        <v>188</v>
      </c>
      <c r="AY224" t="s">
        <v>204</v>
      </c>
      <c r="AZ224" t="s">
        <v>175</v>
      </c>
      <c r="BA224" t="s">
        <v>183</v>
      </c>
      <c r="BB224">
        <v>7</v>
      </c>
      <c r="BC224" t="s">
        <v>190</v>
      </c>
      <c r="BD224" t="s">
        <v>1586</v>
      </c>
      <c r="BE224">
        <v>18</v>
      </c>
      <c r="BF224" t="s">
        <v>278</v>
      </c>
      <c r="BG224" t="s">
        <v>183</v>
      </c>
      <c r="BH224">
        <v>0</v>
      </c>
      <c r="BI224">
        <v>11.808</v>
      </c>
      <c r="BJ224">
        <v>39.9228671490783</v>
      </c>
      <c r="BK224">
        <v>45.718379999999897</v>
      </c>
      <c r="BL224">
        <v>100.049247149078</v>
      </c>
      <c r="BM224" t="s">
        <v>1587</v>
      </c>
      <c r="BN224">
        <v>30.850752850921602</v>
      </c>
      <c r="BO224">
        <v>95.352599999999995</v>
      </c>
      <c r="BP224">
        <v>-4.6966471490783697</v>
      </c>
      <c r="BQ224" t="s">
        <v>2116</v>
      </c>
      <c r="BR224">
        <v>9.3799999999999901</v>
      </c>
      <c r="BS224">
        <v>0</v>
      </c>
      <c r="BT224">
        <v>2.1</v>
      </c>
      <c r="BU224">
        <v>34.286561507057101</v>
      </c>
      <c r="BV224">
        <v>39.19014</v>
      </c>
      <c r="BW224">
        <v>84.956701507057105</v>
      </c>
      <c r="BX224">
        <v>10.3958984929428</v>
      </c>
      <c r="BY224">
        <v>22</v>
      </c>
      <c r="BZ224">
        <v>1</v>
      </c>
    </row>
    <row r="225" spans="1:81" x14ac:dyDescent="0.25">
      <c r="A225">
        <v>2328070</v>
      </c>
      <c r="B225" t="s">
        <v>171</v>
      </c>
      <c r="C225" t="s">
        <v>172</v>
      </c>
      <c r="D225" t="s">
        <v>1677</v>
      </c>
      <c r="E225" t="s">
        <v>1678</v>
      </c>
      <c r="F225" t="s">
        <v>175</v>
      </c>
      <c r="G225" t="s">
        <v>197</v>
      </c>
      <c r="H225" t="s">
        <v>198</v>
      </c>
      <c r="I225" t="s">
        <v>334</v>
      </c>
      <c r="J225" t="s">
        <v>179</v>
      </c>
      <c r="K225">
        <v>2.2000000000000002</v>
      </c>
      <c r="L225">
        <v>6</v>
      </c>
      <c r="M225">
        <v>16</v>
      </c>
      <c r="N225" t="s">
        <v>1412</v>
      </c>
      <c r="O225">
        <v>0.4</v>
      </c>
      <c r="P225">
        <v>0.7</v>
      </c>
      <c r="Q225">
        <v>20</v>
      </c>
      <c r="R225">
        <v>6.1</v>
      </c>
      <c r="S225">
        <v>135</v>
      </c>
      <c r="T225">
        <v>207.2</v>
      </c>
      <c r="U225">
        <v>71.3</v>
      </c>
      <c r="V225" t="s">
        <v>180</v>
      </c>
      <c r="W225" t="s">
        <v>180</v>
      </c>
      <c r="X225" t="s">
        <v>180</v>
      </c>
      <c r="Y225" t="s">
        <v>181</v>
      </c>
      <c r="Z225" t="s">
        <v>1679</v>
      </c>
      <c r="AA225" t="s">
        <v>804</v>
      </c>
      <c r="AB225" t="s">
        <v>1680</v>
      </c>
      <c r="AC225" t="s">
        <v>242</v>
      </c>
      <c r="AD225" t="s">
        <v>1681</v>
      </c>
      <c r="AE225" t="s">
        <v>242</v>
      </c>
      <c r="AF225" t="s">
        <v>180</v>
      </c>
      <c r="AG225">
        <v>135</v>
      </c>
      <c r="AH225">
        <v>112.1</v>
      </c>
      <c r="AI225">
        <v>128</v>
      </c>
      <c r="AJ225" t="s">
        <v>180</v>
      </c>
      <c r="AK225" t="s">
        <v>175</v>
      </c>
      <c r="AL225" t="s">
        <v>175</v>
      </c>
      <c r="AM225" t="s">
        <v>175</v>
      </c>
      <c r="AN225" t="s">
        <v>175</v>
      </c>
      <c r="AO225">
        <v>1</v>
      </c>
      <c r="AP225">
        <v>16</v>
      </c>
      <c r="AQ225">
        <v>2.0699999999999998</v>
      </c>
      <c r="AR225">
        <v>242.18</v>
      </c>
      <c r="AS225" t="s">
        <v>175</v>
      </c>
      <c r="AT225" t="s">
        <v>175</v>
      </c>
      <c r="AU225" t="s">
        <v>175</v>
      </c>
      <c r="AV225" t="s">
        <v>175</v>
      </c>
      <c r="AW225">
        <v>2</v>
      </c>
      <c r="AX225" t="s">
        <v>188</v>
      </c>
      <c r="AY225" t="s">
        <v>175</v>
      </c>
      <c r="AZ225" t="s">
        <v>1682</v>
      </c>
      <c r="BA225" t="s">
        <v>175</v>
      </c>
      <c r="BB225">
        <v>7</v>
      </c>
      <c r="BC225" t="s">
        <v>190</v>
      </c>
      <c r="BD225" t="s">
        <v>1586</v>
      </c>
      <c r="BE225">
        <v>13.2</v>
      </c>
      <c r="BF225" t="s">
        <v>192</v>
      </c>
      <c r="BG225" t="s">
        <v>183</v>
      </c>
      <c r="BH225">
        <v>0</v>
      </c>
      <c r="BI225">
        <v>7.1039999999999903</v>
      </c>
      <c r="BJ225">
        <v>43.278070059478502</v>
      </c>
      <c r="BK225">
        <v>45.718379999999897</v>
      </c>
      <c r="BL225">
        <v>96.100450059478504</v>
      </c>
      <c r="BM225" t="s">
        <v>1587</v>
      </c>
      <c r="BN225">
        <v>-24.8004500594785</v>
      </c>
      <c r="BO225">
        <v>36.835799999999999</v>
      </c>
      <c r="BP225">
        <v>-59.264650059478498</v>
      </c>
      <c r="BQ225" t="s">
        <v>2116</v>
      </c>
      <c r="BR225">
        <v>5.54</v>
      </c>
      <c r="BS225">
        <v>0</v>
      </c>
      <c r="BT225">
        <v>0</v>
      </c>
      <c r="BU225">
        <v>37.172265034090699</v>
      </c>
      <c r="BV225">
        <v>39.19014</v>
      </c>
      <c r="BW225">
        <v>81.902405034090705</v>
      </c>
      <c r="BX225">
        <v>-45.066605034090699</v>
      </c>
      <c r="BY225">
        <v>22</v>
      </c>
      <c r="BZ225">
        <v>1</v>
      </c>
    </row>
    <row r="226" spans="1:81" x14ac:dyDescent="0.25">
      <c r="A226">
        <v>2323006</v>
      </c>
      <c r="B226" t="s">
        <v>892</v>
      </c>
      <c r="C226" t="s">
        <v>893</v>
      </c>
      <c r="D226" t="s">
        <v>1685</v>
      </c>
      <c r="E226" t="s">
        <v>1686</v>
      </c>
      <c r="F226" t="s">
        <v>1687</v>
      </c>
      <c r="G226" t="s">
        <v>197</v>
      </c>
      <c r="H226" t="s">
        <v>198</v>
      </c>
      <c r="I226" t="s">
        <v>1393</v>
      </c>
      <c r="J226" t="s">
        <v>897</v>
      </c>
      <c r="K226">
        <v>2.2999999999999998</v>
      </c>
      <c r="L226">
        <v>18</v>
      </c>
      <c r="M226">
        <v>128</v>
      </c>
      <c r="N226" t="s">
        <v>1019</v>
      </c>
      <c r="O226">
        <v>0.2</v>
      </c>
      <c r="P226">
        <v>5.2</v>
      </c>
      <c r="Q226">
        <v>46.9</v>
      </c>
      <c r="R226">
        <v>64.2</v>
      </c>
      <c r="S226">
        <v>135</v>
      </c>
      <c r="T226">
        <v>633.20000000000005</v>
      </c>
      <c r="U226">
        <v>209.9</v>
      </c>
      <c r="V226" t="s">
        <v>180</v>
      </c>
      <c r="W226" t="s">
        <v>180</v>
      </c>
      <c r="X226" t="s">
        <v>180</v>
      </c>
      <c r="Y226" t="s">
        <v>181</v>
      </c>
      <c r="Z226" t="s">
        <v>898</v>
      </c>
      <c r="AA226" t="s">
        <v>1688</v>
      </c>
      <c r="AB226" t="s">
        <v>900</v>
      </c>
      <c r="AC226" t="s">
        <v>186</v>
      </c>
      <c r="AD226" t="s">
        <v>1689</v>
      </c>
      <c r="AE226" t="s">
        <v>186</v>
      </c>
      <c r="AF226" t="s">
        <v>180</v>
      </c>
      <c r="AG226">
        <v>135</v>
      </c>
      <c r="AH226">
        <v>402.4</v>
      </c>
      <c r="AI226">
        <v>2048</v>
      </c>
      <c r="AJ226" t="s">
        <v>180</v>
      </c>
      <c r="AK226" t="s">
        <v>180</v>
      </c>
      <c r="AL226">
        <v>27</v>
      </c>
      <c r="AM226">
        <v>500</v>
      </c>
      <c r="AN226" t="s">
        <v>175</v>
      </c>
      <c r="AO226">
        <v>1</v>
      </c>
      <c r="AP226">
        <v>128</v>
      </c>
      <c r="AQ226">
        <v>14.74</v>
      </c>
      <c r="AR226">
        <v>311.49</v>
      </c>
      <c r="AS226">
        <v>0.85</v>
      </c>
      <c r="AT226">
        <v>0.91</v>
      </c>
      <c r="AU226">
        <v>0.9</v>
      </c>
      <c r="AV226">
        <v>0.92</v>
      </c>
      <c r="AW226">
        <v>1</v>
      </c>
      <c r="AX226" t="s">
        <v>902</v>
      </c>
      <c r="AY226" t="s">
        <v>189</v>
      </c>
      <c r="AZ226" t="s">
        <v>175</v>
      </c>
      <c r="BA226" t="s">
        <v>183</v>
      </c>
      <c r="BB226">
        <v>7</v>
      </c>
      <c r="BC226" t="s">
        <v>190</v>
      </c>
      <c r="BD226" t="s">
        <v>1586</v>
      </c>
      <c r="BE226">
        <v>41.4</v>
      </c>
      <c r="BF226" t="s">
        <v>192</v>
      </c>
      <c r="BG226" t="s">
        <v>183</v>
      </c>
      <c r="BH226">
        <v>0.75</v>
      </c>
      <c r="BI226">
        <v>40.031999999999996</v>
      </c>
      <c r="BJ226">
        <v>78.581095151193097</v>
      </c>
      <c r="BK226">
        <v>179.73478249999999</v>
      </c>
      <c r="BL226">
        <v>298.34787765119302</v>
      </c>
      <c r="BM226" t="s">
        <v>1587</v>
      </c>
      <c r="BN226">
        <v>-88.447877651192996</v>
      </c>
      <c r="BO226">
        <v>230.56319999999999</v>
      </c>
      <c r="BP226">
        <v>-67.784677651192993</v>
      </c>
      <c r="BQ226" t="s">
        <v>2116</v>
      </c>
      <c r="BR226">
        <v>32.42</v>
      </c>
      <c r="BS226">
        <v>0</v>
      </c>
      <c r="BT226">
        <v>0</v>
      </c>
      <c r="BU226">
        <v>67.535276375770096</v>
      </c>
      <c r="BV226">
        <v>154.095235</v>
      </c>
      <c r="BW226">
        <v>254.05051137576999</v>
      </c>
      <c r="BX226">
        <v>-23.487311375770101</v>
      </c>
      <c r="BY226">
        <v>22</v>
      </c>
      <c r="BZ226">
        <v>1</v>
      </c>
    </row>
    <row r="227" spans="1:81" x14ac:dyDescent="0.25">
      <c r="A227">
        <v>2323004</v>
      </c>
      <c r="B227" t="s">
        <v>892</v>
      </c>
      <c r="C227" t="s">
        <v>893</v>
      </c>
      <c r="D227" t="s">
        <v>1694</v>
      </c>
      <c r="E227" t="s">
        <v>1695</v>
      </c>
      <c r="F227" t="s">
        <v>1696</v>
      </c>
      <c r="G227" t="s">
        <v>197</v>
      </c>
      <c r="H227" t="s">
        <v>198</v>
      </c>
      <c r="I227" t="s">
        <v>334</v>
      </c>
      <c r="J227" t="s">
        <v>897</v>
      </c>
      <c r="K227">
        <v>4.2</v>
      </c>
      <c r="L227">
        <v>4</v>
      </c>
      <c r="M227">
        <v>64</v>
      </c>
      <c r="N227" t="s">
        <v>1019</v>
      </c>
      <c r="O227">
        <v>0.3</v>
      </c>
      <c r="P227">
        <v>1.7</v>
      </c>
      <c r="Q227">
        <v>28.9</v>
      </c>
      <c r="R227">
        <v>43.1</v>
      </c>
      <c r="S227">
        <v>135</v>
      </c>
      <c r="T227">
        <v>608.20000000000005</v>
      </c>
      <c r="U227">
        <v>132.80000000000001</v>
      </c>
      <c r="V227" t="s">
        <v>180</v>
      </c>
      <c r="W227" t="s">
        <v>180</v>
      </c>
      <c r="X227" t="s">
        <v>180</v>
      </c>
      <c r="Y227" t="s">
        <v>181</v>
      </c>
      <c r="Z227" t="s">
        <v>898</v>
      </c>
      <c r="AA227" t="s">
        <v>899</v>
      </c>
      <c r="AB227" t="s">
        <v>900</v>
      </c>
      <c r="AC227" t="s">
        <v>186</v>
      </c>
      <c r="AD227" t="s">
        <v>1697</v>
      </c>
      <c r="AE227" t="s">
        <v>186</v>
      </c>
      <c r="AF227" t="s">
        <v>180</v>
      </c>
      <c r="AG227">
        <v>135</v>
      </c>
      <c r="AH227">
        <v>217</v>
      </c>
      <c r="AI227">
        <v>256</v>
      </c>
      <c r="AJ227" t="s">
        <v>180</v>
      </c>
      <c r="AK227" t="s">
        <v>180</v>
      </c>
      <c r="AL227">
        <v>27</v>
      </c>
      <c r="AM227">
        <v>300</v>
      </c>
      <c r="AN227" t="s">
        <v>175</v>
      </c>
      <c r="AO227">
        <v>1</v>
      </c>
      <c r="AP227">
        <v>64</v>
      </c>
      <c r="AQ227">
        <v>14.75</v>
      </c>
      <c r="AR227">
        <v>311.54000000000002</v>
      </c>
      <c r="AS227">
        <v>0.88</v>
      </c>
      <c r="AT227">
        <v>0.91</v>
      </c>
      <c r="AU227">
        <v>0.92</v>
      </c>
      <c r="AV227">
        <v>0.93</v>
      </c>
      <c r="AW227">
        <v>2</v>
      </c>
      <c r="AX227" t="s">
        <v>902</v>
      </c>
      <c r="AY227" t="s">
        <v>204</v>
      </c>
      <c r="AZ227" t="s">
        <v>175</v>
      </c>
      <c r="BA227" t="s">
        <v>183</v>
      </c>
      <c r="BB227">
        <v>7</v>
      </c>
      <c r="BC227" t="s">
        <v>190</v>
      </c>
      <c r="BD227" t="s">
        <v>1586</v>
      </c>
      <c r="BE227">
        <v>16.8</v>
      </c>
      <c r="BF227" t="s">
        <v>420</v>
      </c>
      <c r="BG227" t="s">
        <v>183</v>
      </c>
      <c r="BH227">
        <v>0.75</v>
      </c>
      <c r="BI227">
        <v>21.215999999999902</v>
      </c>
      <c r="BJ227">
        <v>61.7512659499967</v>
      </c>
      <c r="BK227">
        <v>179.81274500000001</v>
      </c>
      <c r="BL227">
        <v>265.38001094999601</v>
      </c>
      <c r="BM227" t="s">
        <v>1587</v>
      </c>
      <c r="BN227">
        <v>-132.58001094999599</v>
      </c>
      <c r="BO227">
        <v>145.6788</v>
      </c>
      <c r="BP227">
        <v>-119.701210949996</v>
      </c>
      <c r="BQ227" t="s">
        <v>2116</v>
      </c>
      <c r="BR227">
        <v>17.059999999999999</v>
      </c>
      <c r="BS227">
        <v>0</v>
      </c>
      <c r="BT227">
        <v>2.1</v>
      </c>
      <c r="BU227">
        <v>53.060474468939098</v>
      </c>
      <c r="BV227">
        <v>154.16208499999999</v>
      </c>
      <c r="BW227">
        <v>226.38255946893901</v>
      </c>
      <c r="BX227">
        <v>-80.703759468939097</v>
      </c>
      <c r="BY227">
        <v>22</v>
      </c>
      <c r="BZ227">
        <v>1</v>
      </c>
    </row>
    <row r="228" spans="1:81" x14ac:dyDescent="0.25">
      <c r="A228">
        <v>2323003</v>
      </c>
      <c r="B228" t="s">
        <v>892</v>
      </c>
      <c r="C228" t="s">
        <v>893</v>
      </c>
      <c r="D228" t="s">
        <v>1698</v>
      </c>
      <c r="E228" t="s">
        <v>895</v>
      </c>
      <c r="F228" t="s">
        <v>1699</v>
      </c>
      <c r="G228" t="s">
        <v>197</v>
      </c>
      <c r="H228" t="s">
        <v>198</v>
      </c>
      <c r="I228" t="s">
        <v>334</v>
      </c>
      <c r="J228" t="s">
        <v>897</v>
      </c>
      <c r="K228">
        <v>3.6</v>
      </c>
      <c r="L228">
        <v>4</v>
      </c>
      <c r="M228">
        <v>32</v>
      </c>
      <c r="N228" t="s">
        <v>548</v>
      </c>
      <c r="O228">
        <v>0.2</v>
      </c>
      <c r="P228">
        <v>1.8</v>
      </c>
      <c r="Q228">
        <v>12.4</v>
      </c>
      <c r="R228">
        <v>27.8</v>
      </c>
      <c r="S228">
        <v>135</v>
      </c>
      <c r="T228">
        <v>280.3</v>
      </c>
      <c r="U228">
        <v>86</v>
      </c>
      <c r="V228" t="s">
        <v>180</v>
      </c>
      <c r="W228" t="s">
        <v>180</v>
      </c>
      <c r="X228" t="s">
        <v>180</v>
      </c>
      <c r="Y228" t="s">
        <v>181</v>
      </c>
      <c r="Z228" t="s">
        <v>898</v>
      </c>
      <c r="AA228" t="s">
        <v>899</v>
      </c>
      <c r="AB228" t="s">
        <v>968</v>
      </c>
      <c r="AC228" t="s">
        <v>186</v>
      </c>
      <c r="AD228" t="s">
        <v>1700</v>
      </c>
      <c r="AE228" t="s">
        <v>186</v>
      </c>
      <c r="AF228" t="s">
        <v>180</v>
      </c>
      <c r="AG228">
        <v>135</v>
      </c>
      <c r="AH228">
        <v>41</v>
      </c>
      <c r="AI228">
        <v>64</v>
      </c>
      <c r="AJ228" t="s">
        <v>180</v>
      </c>
      <c r="AK228" t="s">
        <v>180</v>
      </c>
      <c r="AL228">
        <v>21.5</v>
      </c>
      <c r="AM228">
        <v>185</v>
      </c>
      <c r="AN228" t="s">
        <v>175</v>
      </c>
      <c r="AO228">
        <v>1</v>
      </c>
      <c r="AP228">
        <v>32</v>
      </c>
      <c r="AQ228">
        <v>9.44</v>
      </c>
      <c r="AR228">
        <v>197.52</v>
      </c>
      <c r="AS228">
        <v>0.84</v>
      </c>
      <c r="AT228">
        <v>0.91</v>
      </c>
      <c r="AU228">
        <v>0.9</v>
      </c>
      <c r="AV228">
        <v>0.92</v>
      </c>
      <c r="AW228">
        <v>1</v>
      </c>
      <c r="AX228" t="s">
        <v>902</v>
      </c>
      <c r="AY228" t="s">
        <v>189</v>
      </c>
      <c r="AZ228" t="s">
        <v>175</v>
      </c>
      <c r="BA228" t="s">
        <v>183</v>
      </c>
      <c r="BB228">
        <v>7</v>
      </c>
      <c r="BC228" t="s">
        <v>190</v>
      </c>
      <c r="BD228" t="s">
        <v>1586</v>
      </c>
      <c r="BE228">
        <v>14.4</v>
      </c>
      <c r="BF228" t="s">
        <v>420</v>
      </c>
      <c r="BG228" t="s">
        <v>183</v>
      </c>
      <c r="BH228">
        <v>0.3</v>
      </c>
      <c r="BI228">
        <v>11.808</v>
      </c>
      <c r="BJ228">
        <v>27.901550225753802</v>
      </c>
      <c r="BK228">
        <v>93.743520000000004</v>
      </c>
      <c r="BL228">
        <v>133.45307022575301</v>
      </c>
      <c r="BM228" t="s">
        <v>1587</v>
      </c>
      <c r="BN228">
        <v>-47.453070225753798</v>
      </c>
      <c r="BO228">
        <v>91.279200000000003</v>
      </c>
      <c r="BP228">
        <v>-42.173870225753802</v>
      </c>
      <c r="BQ228" t="s">
        <v>2116</v>
      </c>
      <c r="BR228">
        <v>9.3799999999999901</v>
      </c>
      <c r="BS228">
        <v>0</v>
      </c>
      <c r="BT228">
        <v>0</v>
      </c>
      <c r="BU228">
        <v>23.94740838529</v>
      </c>
      <c r="BV228">
        <v>80.644927999999993</v>
      </c>
      <c r="BW228">
        <v>113.97233638529001</v>
      </c>
      <c r="BX228">
        <v>-22.69313638529</v>
      </c>
      <c r="BY228">
        <v>22</v>
      </c>
      <c r="BZ228">
        <v>1</v>
      </c>
    </row>
    <row r="229" spans="1:81" x14ac:dyDescent="0.25">
      <c r="A229">
        <v>2322231</v>
      </c>
      <c r="B229" t="s">
        <v>361</v>
      </c>
      <c r="C229" t="s">
        <v>362</v>
      </c>
      <c r="D229" t="s">
        <v>938</v>
      </c>
      <c r="E229" t="s">
        <v>939</v>
      </c>
      <c r="F229" t="s">
        <v>940</v>
      </c>
      <c r="G229" t="s">
        <v>197</v>
      </c>
      <c r="H229" t="s">
        <v>198</v>
      </c>
      <c r="I229" t="s">
        <v>1405</v>
      </c>
      <c r="J229" t="s">
        <v>179</v>
      </c>
      <c r="K229">
        <v>2.9</v>
      </c>
      <c r="L229">
        <v>4</v>
      </c>
      <c r="M229">
        <v>32</v>
      </c>
      <c r="N229" t="s">
        <v>548</v>
      </c>
      <c r="O229">
        <v>0.4</v>
      </c>
      <c r="P229">
        <v>1.6</v>
      </c>
      <c r="Q229">
        <v>13.8</v>
      </c>
      <c r="R229">
        <v>28.3</v>
      </c>
      <c r="S229">
        <v>135</v>
      </c>
      <c r="T229">
        <v>147.19999999999999</v>
      </c>
      <c r="U229">
        <v>107.2</v>
      </c>
      <c r="V229" t="s">
        <v>180</v>
      </c>
      <c r="W229" t="s">
        <v>180</v>
      </c>
      <c r="X229" t="s">
        <v>180</v>
      </c>
      <c r="Y229" t="s">
        <v>181</v>
      </c>
      <c r="Z229" t="s">
        <v>941</v>
      </c>
      <c r="AA229" t="s">
        <v>942</v>
      </c>
      <c r="AB229" t="s">
        <v>930</v>
      </c>
      <c r="AC229" t="s">
        <v>242</v>
      </c>
      <c r="AD229" t="s">
        <v>943</v>
      </c>
      <c r="AE229" t="s">
        <v>242</v>
      </c>
      <c r="AF229" t="s">
        <v>180</v>
      </c>
      <c r="AG229">
        <v>135</v>
      </c>
      <c r="AH229">
        <v>48</v>
      </c>
      <c r="AI229">
        <v>64</v>
      </c>
      <c r="AJ229" t="s">
        <v>180</v>
      </c>
      <c r="AK229" t="s">
        <v>175</v>
      </c>
      <c r="AL229" t="s">
        <v>175</v>
      </c>
      <c r="AM229">
        <v>120</v>
      </c>
      <c r="AN229">
        <v>0.89</v>
      </c>
      <c r="AO229">
        <v>1</v>
      </c>
      <c r="AP229">
        <v>32</v>
      </c>
      <c r="AQ229">
        <v>2.0699999999999998</v>
      </c>
      <c r="AR229">
        <v>204.25</v>
      </c>
      <c r="AS229" t="s">
        <v>175</v>
      </c>
      <c r="AT229" t="s">
        <v>175</v>
      </c>
      <c r="AU229" t="s">
        <v>175</v>
      </c>
      <c r="AV229" t="s">
        <v>175</v>
      </c>
      <c r="AW229">
        <v>1</v>
      </c>
      <c r="AX229" t="s">
        <v>188</v>
      </c>
      <c r="AY229" t="s">
        <v>220</v>
      </c>
      <c r="AZ229" t="s">
        <v>175</v>
      </c>
      <c r="BA229" t="s">
        <v>175</v>
      </c>
      <c r="BB229">
        <v>7</v>
      </c>
      <c r="BC229" t="s">
        <v>190</v>
      </c>
      <c r="BD229" t="s">
        <v>1586</v>
      </c>
      <c r="BE229">
        <v>11.6</v>
      </c>
      <c r="BF229" t="s">
        <v>278</v>
      </c>
      <c r="BG229" t="s">
        <v>183</v>
      </c>
      <c r="BH229">
        <v>0</v>
      </c>
      <c r="BI229">
        <v>11.808</v>
      </c>
      <c r="BJ229">
        <v>29.458613641581799</v>
      </c>
      <c r="BK229">
        <v>42.765000000000001</v>
      </c>
      <c r="BL229">
        <v>84.031613641581799</v>
      </c>
      <c r="BM229" t="s">
        <v>1587</v>
      </c>
      <c r="BN229">
        <v>23.1683863584181</v>
      </c>
      <c r="BO229">
        <v>93.293999999999997</v>
      </c>
      <c r="BP229">
        <v>9.2623863584181496</v>
      </c>
      <c r="BQ229" t="s">
        <v>2116</v>
      </c>
      <c r="BR229">
        <v>9.3799999999999901</v>
      </c>
      <c r="BS229">
        <v>0</v>
      </c>
      <c r="BT229">
        <v>0</v>
      </c>
      <c r="BU229">
        <v>25.286589207094199</v>
      </c>
      <c r="BV229">
        <v>36.876599999999897</v>
      </c>
      <c r="BW229">
        <v>71.543189207094201</v>
      </c>
      <c r="BX229">
        <v>21.7508107929057</v>
      </c>
      <c r="BY229">
        <v>22</v>
      </c>
      <c r="BZ229">
        <v>1</v>
      </c>
    </row>
    <row r="230" spans="1:81" x14ac:dyDescent="0.25">
      <c r="A230">
        <v>2322230</v>
      </c>
      <c r="B230" t="s">
        <v>361</v>
      </c>
      <c r="C230" t="s">
        <v>362</v>
      </c>
      <c r="D230" t="s">
        <v>1573</v>
      </c>
      <c r="E230" t="s">
        <v>1574</v>
      </c>
      <c r="F230" t="s">
        <v>175</v>
      </c>
      <c r="G230" t="s">
        <v>197</v>
      </c>
      <c r="H230" t="s">
        <v>198</v>
      </c>
      <c r="I230" t="s">
        <v>1363</v>
      </c>
      <c r="J230" t="s">
        <v>179</v>
      </c>
      <c r="K230">
        <v>3.6</v>
      </c>
      <c r="L230">
        <v>4</v>
      </c>
      <c r="M230">
        <v>32</v>
      </c>
      <c r="N230" t="s">
        <v>316</v>
      </c>
      <c r="O230">
        <v>0.7</v>
      </c>
      <c r="P230">
        <v>1.5</v>
      </c>
      <c r="Q230">
        <v>12.3</v>
      </c>
      <c r="R230">
        <v>32.4</v>
      </c>
      <c r="S230">
        <v>135</v>
      </c>
      <c r="T230">
        <v>125.3</v>
      </c>
      <c r="U230">
        <v>119.1</v>
      </c>
      <c r="V230" t="s">
        <v>180</v>
      </c>
      <c r="W230" t="s">
        <v>180</v>
      </c>
      <c r="X230" t="s">
        <v>180</v>
      </c>
      <c r="Y230" t="s">
        <v>181</v>
      </c>
      <c r="Z230" t="s">
        <v>941</v>
      </c>
      <c r="AA230" t="s">
        <v>1576</v>
      </c>
      <c r="AB230" t="s">
        <v>930</v>
      </c>
      <c r="AC230" t="s">
        <v>242</v>
      </c>
      <c r="AD230" t="s">
        <v>1577</v>
      </c>
      <c r="AE230" t="s">
        <v>242</v>
      </c>
      <c r="AF230" t="s">
        <v>180</v>
      </c>
      <c r="AG230">
        <v>135</v>
      </c>
      <c r="AH230">
        <v>14.4</v>
      </c>
      <c r="AI230">
        <v>64</v>
      </c>
      <c r="AJ230" t="s">
        <v>180</v>
      </c>
      <c r="AK230" t="s">
        <v>175</v>
      </c>
      <c r="AL230" t="s">
        <v>175</v>
      </c>
      <c r="AM230">
        <v>150</v>
      </c>
      <c r="AN230" t="s">
        <v>175</v>
      </c>
      <c r="AO230">
        <v>1</v>
      </c>
      <c r="AP230">
        <v>32</v>
      </c>
      <c r="AQ230">
        <v>2.0699999999999998</v>
      </c>
      <c r="AR230">
        <v>244.12</v>
      </c>
      <c r="AS230">
        <v>0.81</v>
      </c>
      <c r="AT230">
        <v>0.88</v>
      </c>
      <c r="AU230">
        <v>0.87</v>
      </c>
      <c r="AV230">
        <v>0.89</v>
      </c>
      <c r="AW230">
        <v>1</v>
      </c>
      <c r="AX230" t="s">
        <v>188</v>
      </c>
      <c r="AY230" t="s">
        <v>220</v>
      </c>
      <c r="AZ230" t="s">
        <v>175</v>
      </c>
      <c r="BA230" t="s">
        <v>175</v>
      </c>
      <c r="BB230">
        <v>7</v>
      </c>
      <c r="BC230" t="s">
        <v>190</v>
      </c>
      <c r="BD230" t="s">
        <v>1586</v>
      </c>
      <c r="BE230">
        <v>14.4</v>
      </c>
      <c r="BF230" t="s">
        <v>420</v>
      </c>
      <c r="BG230" t="s">
        <v>183</v>
      </c>
      <c r="BH230">
        <v>0</v>
      </c>
      <c r="BI230">
        <v>11.808</v>
      </c>
      <c r="BJ230">
        <v>21.989243374912501</v>
      </c>
      <c r="BK230">
        <v>45.894919999999999</v>
      </c>
      <c r="BL230">
        <v>79.692163374912496</v>
      </c>
      <c r="BM230" t="s">
        <v>1587</v>
      </c>
      <c r="BN230">
        <v>39.407836625087398</v>
      </c>
      <c r="BO230">
        <v>102.7548</v>
      </c>
      <c r="BP230">
        <v>23.0626366250874</v>
      </c>
      <c r="BQ230" t="s">
        <v>2116</v>
      </c>
      <c r="BR230">
        <v>9.3799999999999901</v>
      </c>
      <c r="BS230">
        <v>0</v>
      </c>
      <c r="BT230">
        <v>0</v>
      </c>
      <c r="BU230">
        <v>18.862420923132898</v>
      </c>
      <c r="BV230">
        <v>39.341459999999998</v>
      </c>
      <c r="BW230">
        <v>67.583880923132895</v>
      </c>
      <c r="BX230">
        <v>35.170919076867001</v>
      </c>
      <c r="BY230">
        <v>22</v>
      </c>
      <c r="BZ230">
        <v>0</v>
      </c>
    </row>
    <row r="231" spans="1:81" x14ac:dyDescent="0.25">
      <c r="A231">
        <v>2322229</v>
      </c>
      <c r="B231" t="s">
        <v>361</v>
      </c>
      <c r="C231" t="s">
        <v>362</v>
      </c>
      <c r="D231" t="s">
        <v>944</v>
      </c>
      <c r="E231" t="s">
        <v>945</v>
      </c>
      <c r="F231" t="s">
        <v>946</v>
      </c>
      <c r="G231" t="s">
        <v>197</v>
      </c>
      <c r="H231" t="s">
        <v>198</v>
      </c>
      <c r="I231" t="s">
        <v>1363</v>
      </c>
      <c r="J231" t="s">
        <v>175</v>
      </c>
      <c r="K231">
        <v>3.6</v>
      </c>
      <c r="L231">
        <v>4</v>
      </c>
      <c r="M231">
        <v>32</v>
      </c>
      <c r="N231" t="s">
        <v>374</v>
      </c>
      <c r="O231">
        <v>0.7</v>
      </c>
      <c r="P231">
        <v>2.7</v>
      </c>
      <c r="Q231">
        <v>19.2</v>
      </c>
      <c r="R231">
        <v>36</v>
      </c>
      <c r="S231">
        <v>135</v>
      </c>
      <c r="T231">
        <v>166.3</v>
      </c>
      <c r="U231">
        <v>139.80000000000001</v>
      </c>
      <c r="V231" t="s">
        <v>180</v>
      </c>
      <c r="W231" t="s">
        <v>180</v>
      </c>
      <c r="X231" t="s">
        <v>180</v>
      </c>
      <c r="Y231" t="s">
        <v>181</v>
      </c>
      <c r="Z231" t="s">
        <v>941</v>
      </c>
      <c r="AA231" t="s">
        <v>947</v>
      </c>
      <c r="AB231" t="s">
        <v>930</v>
      </c>
      <c r="AC231" t="s">
        <v>242</v>
      </c>
      <c r="AD231" t="s">
        <v>948</v>
      </c>
      <c r="AE231" t="s">
        <v>242</v>
      </c>
      <c r="AF231" t="s">
        <v>180</v>
      </c>
      <c r="AG231">
        <v>135</v>
      </c>
      <c r="AH231">
        <v>32</v>
      </c>
      <c r="AI231">
        <v>64</v>
      </c>
      <c r="AJ231" t="s">
        <v>180</v>
      </c>
      <c r="AK231" t="s">
        <v>175</v>
      </c>
      <c r="AL231" t="s">
        <v>175</v>
      </c>
      <c r="AM231">
        <v>180</v>
      </c>
      <c r="AN231" t="s">
        <v>175</v>
      </c>
      <c r="AO231">
        <v>1</v>
      </c>
      <c r="AP231">
        <v>32</v>
      </c>
      <c r="AQ231">
        <v>2.0699999999999998</v>
      </c>
      <c r="AR231">
        <v>244.12</v>
      </c>
      <c r="AS231">
        <v>0.85</v>
      </c>
      <c r="AT231">
        <v>0.91</v>
      </c>
      <c r="AU231">
        <v>0.9</v>
      </c>
      <c r="AV231">
        <v>0.93</v>
      </c>
      <c r="AW231">
        <v>2</v>
      </c>
      <c r="AX231" t="s">
        <v>188</v>
      </c>
      <c r="AY231" t="s">
        <v>175</v>
      </c>
      <c r="AZ231" t="s">
        <v>175</v>
      </c>
      <c r="BA231" t="s">
        <v>175</v>
      </c>
      <c r="BB231">
        <v>7</v>
      </c>
      <c r="BC231" t="s">
        <v>190</v>
      </c>
      <c r="BD231" t="s">
        <v>1586</v>
      </c>
      <c r="BE231">
        <v>14.4</v>
      </c>
      <c r="BF231" t="s">
        <v>420</v>
      </c>
      <c r="BG231" t="s">
        <v>183</v>
      </c>
      <c r="BH231">
        <v>0</v>
      </c>
      <c r="BI231">
        <v>11.808</v>
      </c>
      <c r="BJ231">
        <v>25.897631334123101</v>
      </c>
      <c r="BK231">
        <v>45.894919999999999</v>
      </c>
      <c r="BL231">
        <v>83.600551334123097</v>
      </c>
      <c r="BM231" t="s">
        <v>1587</v>
      </c>
      <c r="BN231">
        <v>56.199448665876901</v>
      </c>
      <c r="BO231">
        <v>122.99039999999999</v>
      </c>
      <c r="BP231">
        <v>39.389848665876897</v>
      </c>
      <c r="BQ231" t="s">
        <v>2116</v>
      </c>
      <c r="BR231">
        <v>9.3799999999999901</v>
      </c>
      <c r="BS231">
        <v>0</v>
      </c>
      <c r="BT231">
        <v>0</v>
      </c>
      <c r="BU231">
        <v>22.223901352215002</v>
      </c>
      <c r="BV231">
        <v>39.341459999999998</v>
      </c>
      <c r="BW231">
        <v>70.945361352215002</v>
      </c>
      <c r="BX231">
        <v>52.045038647784899</v>
      </c>
      <c r="BY231">
        <v>22</v>
      </c>
      <c r="BZ231">
        <v>0</v>
      </c>
    </row>
    <row r="232" spans="1:81" x14ac:dyDescent="0.25">
      <c r="A232">
        <v>2321079</v>
      </c>
      <c r="B232" t="s">
        <v>361</v>
      </c>
      <c r="C232" t="s">
        <v>362</v>
      </c>
      <c r="D232" t="s">
        <v>1302</v>
      </c>
      <c r="E232" t="s">
        <v>1303</v>
      </c>
      <c r="F232" t="s">
        <v>1304</v>
      </c>
      <c r="G232" t="s">
        <v>197</v>
      </c>
      <c r="H232" t="s">
        <v>198</v>
      </c>
      <c r="I232" t="s">
        <v>1373</v>
      </c>
      <c r="J232" t="s">
        <v>179</v>
      </c>
      <c r="K232">
        <v>3.2</v>
      </c>
      <c r="L232">
        <v>6</v>
      </c>
      <c r="M232">
        <v>32</v>
      </c>
      <c r="N232" t="s">
        <v>374</v>
      </c>
      <c r="O232">
        <v>0.7</v>
      </c>
      <c r="P232">
        <v>1.1000000000000001</v>
      </c>
      <c r="Q232">
        <v>16.899999999999999</v>
      </c>
      <c r="R232">
        <v>31.6</v>
      </c>
      <c r="S232">
        <v>135</v>
      </c>
      <c r="T232">
        <v>170.6</v>
      </c>
      <c r="U232">
        <v>122.3</v>
      </c>
      <c r="V232" t="s">
        <v>180</v>
      </c>
      <c r="W232" t="s">
        <v>180</v>
      </c>
      <c r="X232" t="s">
        <v>180</v>
      </c>
      <c r="Y232" t="s">
        <v>181</v>
      </c>
      <c r="Z232" t="s">
        <v>941</v>
      </c>
      <c r="AA232" t="s">
        <v>722</v>
      </c>
      <c r="AB232" t="s">
        <v>900</v>
      </c>
      <c r="AC232" t="s">
        <v>242</v>
      </c>
      <c r="AD232" t="s">
        <v>1305</v>
      </c>
      <c r="AE232" t="s">
        <v>242</v>
      </c>
      <c r="AF232" t="s">
        <v>180</v>
      </c>
      <c r="AG232">
        <v>135</v>
      </c>
      <c r="AH232">
        <v>32</v>
      </c>
      <c r="AI232">
        <v>64</v>
      </c>
      <c r="AJ232" t="s">
        <v>180</v>
      </c>
      <c r="AK232" t="s">
        <v>183</v>
      </c>
      <c r="AL232" t="s">
        <v>175</v>
      </c>
      <c r="AM232">
        <v>180</v>
      </c>
      <c r="AN232" t="s">
        <v>175</v>
      </c>
      <c r="AO232">
        <v>1</v>
      </c>
      <c r="AP232">
        <v>32</v>
      </c>
      <c r="AQ232">
        <v>2.0699999999999998</v>
      </c>
      <c r="AR232">
        <v>242.18</v>
      </c>
      <c r="AS232">
        <v>0.87</v>
      </c>
      <c r="AT232">
        <v>0.91</v>
      </c>
      <c r="AU232">
        <v>0.91</v>
      </c>
      <c r="AV232">
        <v>0.93</v>
      </c>
      <c r="AW232">
        <v>2</v>
      </c>
      <c r="AX232" t="s">
        <v>188</v>
      </c>
      <c r="AY232" t="s">
        <v>204</v>
      </c>
      <c r="AZ232" t="s">
        <v>175</v>
      </c>
      <c r="BA232" t="s">
        <v>175</v>
      </c>
      <c r="BB232">
        <v>7</v>
      </c>
      <c r="BC232" t="s">
        <v>190</v>
      </c>
      <c r="BD232" t="s">
        <v>1586</v>
      </c>
      <c r="BE232">
        <v>19.2</v>
      </c>
      <c r="BF232" t="s">
        <v>993</v>
      </c>
      <c r="BG232" t="s">
        <v>183</v>
      </c>
      <c r="BH232">
        <v>0</v>
      </c>
      <c r="BI232">
        <v>11.808</v>
      </c>
      <c r="BJ232">
        <v>25.897631334123101</v>
      </c>
      <c r="BK232">
        <v>45.718379999999897</v>
      </c>
      <c r="BL232">
        <v>86.024011334123003</v>
      </c>
      <c r="BM232" t="s">
        <v>1587</v>
      </c>
      <c r="BN232">
        <v>36.275988665876902</v>
      </c>
      <c r="BO232">
        <v>103.1052</v>
      </c>
      <c r="BP232">
        <v>17.081188665876901</v>
      </c>
      <c r="BQ232" t="s">
        <v>2116</v>
      </c>
      <c r="BR232">
        <v>9.3799999999999901</v>
      </c>
      <c r="BS232">
        <v>0</v>
      </c>
      <c r="BT232">
        <v>2.1</v>
      </c>
      <c r="BU232">
        <v>22.223901352215002</v>
      </c>
      <c r="BV232">
        <v>39.19014</v>
      </c>
      <c r="BW232">
        <v>72.894041352214998</v>
      </c>
      <c r="BX232">
        <v>30.211158647784899</v>
      </c>
      <c r="BY232">
        <v>22</v>
      </c>
      <c r="BZ232">
        <v>0</v>
      </c>
    </row>
    <row r="233" spans="1:81" x14ac:dyDescent="0.25">
      <c r="T233"/>
      <c r="U233"/>
    </row>
    <row r="234" spans="1:81" x14ac:dyDescent="0.25">
      <c r="T234"/>
      <c r="U234"/>
    </row>
    <row r="235" spans="1:81" ht="118.8" x14ac:dyDescent="0.25">
      <c r="A235" s="150" t="s">
        <v>66</v>
      </c>
      <c r="B235" s="150" t="s">
        <v>67</v>
      </c>
      <c r="C235" s="150" t="s">
        <v>68</v>
      </c>
      <c r="D235" s="150" t="s">
        <v>69</v>
      </c>
      <c r="E235" s="150" t="s">
        <v>70</v>
      </c>
      <c r="F235" s="150" t="s">
        <v>71</v>
      </c>
      <c r="G235" s="150" t="s">
        <v>72</v>
      </c>
      <c r="H235" s="150" t="s">
        <v>73</v>
      </c>
      <c r="I235" s="150" t="s">
        <v>74</v>
      </c>
      <c r="J235" s="150" t="s">
        <v>75</v>
      </c>
      <c r="K235" s="150" t="s">
        <v>76</v>
      </c>
      <c r="L235" s="150" t="s">
        <v>77</v>
      </c>
      <c r="M235" s="150" t="s">
        <v>78</v>
      </c>
      <c r="N235" s="150" t="s">
        <v>79</v>
      </c>
      <c r="O235" s="150" t="s">
        <v>80</v>
      </c>
      <c r="P235" s="150" t="s">
        <v>81</v>
      </c>
      <c r="Q235" s="150" t="s">
        <v>82</v>
      </c>
      <c r="R235" s="150" t="s">
        <v>83</v>
      </c>
      <c r="S235" s="150" t="s">
        <v>84</v>
      </c>
      <c r="T235" s="150" t="s">
        <v>85</v>
      </c>
      <c r="U235" s="150" t="s">
        <v>1948</v>
      </c>
      <c r="V235" s="150" t="s">
        <v>86</v>
      </c>
      <c r="W235" s="150" t="s">
        <v>87</v>
      </c>
      <c r="X235" s="150" t="s">
        <v>88</v>
      </c>
      <c r="Y235" s="149" t="s">
        <v>89</v>
      </c>
      <c r="Z235" s="149" t="s">
        <v>90</v>
      </c>
      <c r="AA235" s="150" t="s">
        <v>115</v>
      </c>
      <c r="AB235" s="150" t="s">
        <v>116</v>
      </c>
      <c r="AC235" s="150" t="s">
        <v>117</v>
      </c>
      <c r="AD235" s="150" t="s">
        <v>118</v>
      </c>
      <c r="AE235" s="150" t="s">
        <v>119</v>
      </c>
      <c r="AF235" s="150" t="s">
        <v>120</v>
      </c>
      <c r="AG235" s="150" t="s">
        <v>121</v>
      </c>
      <c r="AH235" s="150" t="s">
        <v>122</v>
      </c>
      <c r="AI235" s="150" t="s">
        <v>123</v>
      </c>
      <c r="AJ235" s="150" t="s">
        <v>124</v>
      </c>
      <c r="AK235" s="150" t="s">
        <v>125</v>
      </c>
      <c r="AL235" s="150" t="s">
        <v>126</v>
      </c>
      <c r="AM235" s="150" t="s">
        <v>127</v>
      </c>
      <c r="AN235" s="150" t="s">
        <v>128</v>
      </c>
      <c r="AO235" s="150" t="s">
        <v>129</v>
      </c>
      <c r="AP235" s="150" t="s">
        <v>130</v>
      </c>
      <c r="AQ235" s="150" t="s">
        <v>131</v>
      </c>
      <c r="AR235" s="150" t="s">
        <v>132</v>
      </c>
      <c r="AS235" s="150" t="s">
        <v>133</v>
      </c>
      <c r="AT235" s="150" t="s">
        <v>134</v>
      </c>
      <c r="AU235" s="150" t="s">
        <v>135</v>
      </c>
      <c r="AV235" s="150" t="s">
        <v>136</v>
      </c>
      <c r="AW235" s="150" t="s">
        <v>137</v>
      </c>
      <c r="AX235" s="150" t="s">
        <v>138</v>
      </c>
      <c r="AY235" s="150" t="s">
        <v>139</v>
      </c>
      <c r="AZ235" s="150" t="s">
        <v>140</v>
      </c>
      <c r="BA235" s="150" t="s">
        <v>141</v>
      </c>
      <c r="BB235" s="150" t="s">
        <v>142</v>
      </c>
      <c r="BC235" s="150" t="s">
        <v>143</v>
      </c>
      <c r="BD235" s="150" t="s">
        <v>144</v>
      </c>
      <c r="BE235" s="150" t="s">
        <v>160</v>
      </c>
      <c r="BF235" s="150" t="s">
        <v>161</v>
      </c>
      <c r="BG235" s="150" t="s">
        <v>162</v>
      </c>
      <c r="BH235" s="150" t="s">
        <v>163</v>
      </c>
      <c r="BI235" s="150" t="s">
        <v>164</v>
      </c>
      <c r="BJ235" s="150" t="s">
        <v>165</v>
      </c>
      <c r="BK235" s="150" t="s">
        <v>166</v>
      </c>
      <c r="BL235" s="150" t="s">
        <v>167</v>
      </c>
      <c r="BM235" s="150" t="s">
        <v>1949</v>
      </c>
      <c r="BN235" s="150" t="s">
        <v>168</v>
      </c>
      <c r="BO235" s="150" t="s">
        <v>1950</v>
      </c>
      <c r="BP235" s="150" t="s">
        <v>169</v>
      </c>
      <c r="BQ235" s="150" t="s">
        <v>1951</v>
      </c>
      <c r="BR235" s="150" t="s">
        <v>1952</v>
      </c>
      <c r="BS235" s="150" t="s">
        <v>1953</v>
      </c>
      <c r="BT235" s="150" t="s">
        <v>1954</v>
      </c>
      <c r="BU235" s="150" t="s">
        <v>1955</v>
      </c>
      <c r="BV235" s="150" t="s">
        <v>1956</v>
      </c>
      <c r="BW235" s="150" t="s">
        <v>1957</v>
      </c>
      <c r="BX235" s="150" t="s">
        <v>1958</v>
      </c>
      <c r="BY235" s="150" t="s">
        <v>1959</v>
      </c>
      <c r="BZ235" s="150" t="s">
        <v>1960</v>
      </c>
      <c r="CA235" s="150"/>
      <c r="CB235" s="150"/>
      <c r="CC235" s="150"/>
    </row>
    <row r="236" spans="1:81" x14ac:dyDescent="0.25">
      <c r="A236">
        <v>2338435</v>
      </c>
      <c r="B236" t="s">
        <v>414</v>
      </c>
      <c r="C236" t="s">
        <v>198</v>
      </c>
      <c r="D236" t="s">
        <v>919</v>
      </c>
      <c r="E236" t="s">
        <v>2161</v>
      </c>
      <c r="F236" t="s">
        <v>175</v>
      </c>
      <c r="G236" t="s">
        <v>176</v>
      </c>
      <c r="H236" t="s">
        <v>198</v>
      </c>
      <c r="I236" t="s">
        <v>253</v>
      </c>
      <c r="J236" t="s">
        <v>179</v>
      </c>
      <c r="K236">
        <v>1.6</v>
      </c>
      <c r="L236">
        <v>4</v>
      </c>
      <c r="M236">
        <v>8</v>
      </c>
      <c r="N236" t="s">
        <v>548</v>
      </c>
      <c r="O236">
        <v>0.2</v>
      </c>
      <c r="P236">
        <v>0.5</v>
      </c>
      <c r="Q236">
        <v>10</v>
      </c>
      <c r="R236">
        <v>9.6999999999999993</v>
      </c>
      <c r="S236">
        <v>115</v>
      </c>
      <c r="T236">
        <v>87.3</v>
      </c>
      <c r="U236">
        <v>44</v>
      </c>
      <c r="V236" t="s">
        <v>180</v>
      </c>
      <c r="W236" t="s">
        <v>180</v>
      </c>
      <c r="X236" t="s">
        <v>180</v>
      </c>
      <c r="Y236" t="s">
        <v>181</v>
      </c>
      <c r="Z236" t="s">
        <v>415</v>
      </c>
      <c r="AA236" t="s">
        <v>418</v>
      </c>
      <c r="AB236" t="s">
        <v>418</v>
      </c>
      <c r="AC236" t="s">
        <v>186</v>
      </c>
      <c r="AD236" t="s">
        <v>2162</v>
      </c>
      <c r="AE236" t="s">
        <v>186</v>
      </c>
      <c r="AF236" t="s">
        <v>180</v>
      </c>
      <c r="AG236">
        <v>115</v>
      </c>
      <c r="AH236">
        <v>48</v>
      </c>
      <c r="AI236">
        <v>64</v>
      </c>
      <c r="AJ236" t="s">
        <v>180</v>
      </c>
      <c r="AK236" t="s">
        <v>175</v>
      </c>
      <c r="AL236" t="s">
        <v>175</v>
      </c>
      <c r="AM236">
        <v>90</v>
      </c>
      <c r="AN236" t="s">
        <v>175</v>
      </c>
      <c r="AO236">
        <v>1</v>
      </c>
      <c r="AP236">
        <v>8</v>
      </c>
      <c r="AQ236" t="s">
        <v>175</v>
      </c>
      <c r="AR236" t="s">
        <v>175</v>
      </c>
      <c r="AS236" t="s">
        <v>175</v>
      </c>
      <c r="AT236" t="s">
        <v>175</v>
      </c>
      <c r="AU236" t="s">
        <v>175</v>
      </c>
      <c r="AV236" t="s">
        <v>175</v>
      </c>
      <c r="AW236">
        <v>2</v>
      </c>
      <c r="AX236" t="s">
        <v>188</v>
      </c>
      <c r="AY236" t="s">
        <v>204</v>
      </c>
      <c r="AZ236" t="s">
        <v>175</v>
      </c>
      <c r="BA236" t="s">
        <v>175</v>
      </c>
      <c r="BB236">
        <v>7.1</v>
      </c>
      <c r="BC236" t="s">
        <v>190</v>
      </c>
      <c r="BD236" t="s">
        <v>1547</v>
      </c>
      <c r="BE236">
        <v>6.4</v>
      </c>
      <c r="BF236" t="s">
        <v>192</v>
      </c>
      <c r="BG236" t="s">
        <v>183</v>
      </c>
      <c r="BH236">
        <v>0</v>
      </c>
      <c r="BI236">
        <v>4.7519999999999998</v>
      </c>
      <c r="BJ236">
        <v>29.458613641581799</v>
      </c>
      <c r="BK236">
        <v>0</v>
      </c>
      <c r="BL236">
        <v>36.810613641581803</v>
      </c>
      <c r="BM236" t="s">
        <v>1549</v>
      </c>
      <c r="BN236">
        <v>7.1893863584181403</v>
      </c>
      <c r="BO236">
        <v>36.485399999999998</v>
      </c>
      <c r="BP236">
        <v>-0.325213641581861</v>
      </c>
      <c r="BQ236" t="s">
        <v>1547</v>
      </c>
      <c r="BR236">
        <v>3.62</v>
      </c>
      <c r="BS236">
        <v>0</v>
      </c>
      <c r="BT236">
        <v>2.1</v>
      </c>
      <c r="BU236">
        <v>25.286589207094199</v>
      </c>
      <c r="BV236">
        <v>0</v>
      </c>
      <c r="BW236">
        <v>31.006589207094201</v>
      </c>
      <c r="BX236">
        <v>5.4788107929057004</v>
      </c>
      <c r="BY236">
        <v>32</v>
      </c>
      <c r="BZ236">
        <v>1</v>
      </c>
    </row>
    <row r="237" spans="1:81" x14ac:dyDescent="0.25">
      <c r="A237">
        <v>2338049</v>
      </c>
      <c r="B237" t="s">
        <v>871</v>
      </c>
      <c r="C237" t="s">
        <v>872</v>
      </c>
      <c r="D237" t="s">
        <v>1965</v>
      </c>
      <c r="E237" t="s">
        <v>1966</v>
      </c>
      <c r="F237" t="s">
        <v>175</v>
      </c>
      <c r="G237" t="s">
        <v>176</v>
      </c>
      <c r="H237" t="s">
        <v>198</v>
      </c>
      <c r="I237" t="s">
        <v>208</v>
      </c>
      <c r="J237" t="s">
        <v>179</v>
      </c>
      <c r="K237">
        <v>3.1</v>
      </c>
      <c r="L237">
        <v>2</v>
      </c>
      <c r="M237">
        <v>16</v>
      </c>
      <c r="N237" t="s">
        <v>316</v>
      </c>
      <c r="O237">
        <v>0.9</v>
      </c>
      <c r="P237">
        <v>1.4</v>
      </c>
      <c r="Q237">
        <v>31</v>
      </c>
      <c r="R237">
        <v>31.8</v>
      </c>
      <c r="S237">
        <v>115</v>
      </c>
      <c r="T237">
        <v>74.8</v>
      </c>
      <c r="U237">
        <v>142.69999999999999</v>
      </c>
      <c r="V237" t="s">
        <v>183</v>
      </c>
      <c r="W237" t="s">
        <v>180</v>
      </c>
      <c r="X237" t="s">
        <v>183</v>
      </c>
      <c r="Y237" t="s">
        <v>274</v>
      </c>
      <c r="Z237" t="s">
        <v>175</v>
      </c>
      <c r="AA237" t="s">
        <v>1967</v>
      </c>
      <c r="AB237" t="s">
        <v>1968</v>
      </c>
      <c r="AC237" t="s">
        <v>1969</v>
      </c>
      <c r="AD237" t="s">
        <v>1970</v>
      </c>
      <c r="AE237" t="s">
        <v>1969</v>
      </c>
      <c r="AF237" t="s">
        <v>183</v>
      </c>
      <c r="AG237">
        <v>115</v>
      </c>
      <c r="AH237">
        <v>12.8</v>
      </c>
      <c r="AI237">
        <v>64</v>
      </c>
      <c r="AJ237" t="s">
        <v>183</v>
      </c>
      <c r="AK237" t="s">
        <v>175</v>
      </c>
      <c r="AL237" t="s">
        <v>175</v>
      </c>
      <c r="AM237">
        <v>350</v>
      </c>
      <c r="AN237" t="s">
        <v>175</v>
      </c>
      <c r="AO237">
        <v>1</v>
      </c>
      <c r="AP237">
        <v>16</v>
      </c>
      <c r="AQ237" t="s">
        <v>175</v>
      </c>
      <c r="AR237" t="s">
        <v>175</v>
      </c>
      <c r="AS237" t="s">
        <v>175</v>
      </c>
      <c r="AT237">
        <v>0.85</v>
      </c>
      <c r="AU237">
        <v>0.83</v>
      </c>
      <c r="AV237">
        <v>0.87</v>
      </c>
      <c r="AW237">
        <v>2</v>
      </c>
      <c r="AX237" t="s">
        <v>188</v>
      </c>
      <c r="AY237" t="s">
        <v>220</v>
      </c>
      <c r="AZ237" t="s">
        <v>175</v>
      </c>
      <c r="BA237" t="s">
        <v>175</v>
      </c>
      <c r="BB237">
        <v>7.1</v>
      </c>
      <c r="BC237" t="s">
        <v>190</v>
      </c>
      <c r="BD237" t="s">
        <v>1547</v>
      </c>
      <c r="BE237">
        <v>6.2</v>
      </c>
      <c r="BF237" t="s">
        <v>993</v>
      </c>
      <c r="BG237" t="s">
        <v>183</v>
      </c>
      <c r="BH237">
        <v>0</v>
      </c>
      <c r="BI237">
        <v>7.1039999999999903</v>
      </c>
      <c r="BJ237">
        <v>21.635537505168401</v>
      </c>
      <c r="BK237">
        <v>0</v>
      </c>
      <c r="BL237">
        <v>54.7395375051684</v>
      </c>
      <c r="BM237" t="s">
        <v>1549</v>
      </c>
      <c r="BN237">
        <v>87.960462494831503</v>
      </c>
      <c r="BO237">
        <v>117.427799999999</v>
      </c>
      <c r="BP237">
        <v>62.688262494831498</v>
      </c>
      <c r="BQ237" t="s">
        <v>1547</v>
      </c>
      <c r="BR237">
        <v>5.54</v>
      </c>
      <c r="BS237">
        <v>0</v>
      </c>
      <c r="BT237">
        <v>21</v>
      </c>
      <c r="BU237">
        <v>18.558209731407601</v>
      </c>
      <c r="BV237">
        <v>0</v>
      </c>
      <c r="BW237">
        <v>45.0982097314076</v>
      </c>
      <c r="BX237">
        <v>72.329590268592298</v>
      </c>
      <c r="BY237">
        <v>32</v>
      </c>
      <c r="BZ237">
        <v>0</v>
      </c>
    </row>
    <row r="238" spans="1:81" x14ac:dyDescent="0.25">
      <c r="A238">
        <v>2337643</v>
      </c>
      <c r="B238" t="s">
        <v>871</v>
      </c>
      <c r="C238" t="s">
        <v>872</v>
      </c>
      <c r="D238" t="s">
        <v>1971</v>
      </c>
      <c r="E238" t="s">
        <v>1972</v>
      </c>
      <c r="F238" t="s">
        <v>175</v>
      </c>
      <c r="G238" t="s">
        <v>176</v>
      </c>
      <c r="H238" t="s">
        <v>198</v>
      </c>
      <c r="I238" t="s">
        <v>208</v>
      </c>
      <c r="J238" t="s">
        <v>179</v>
      </c>
      <c r="K238">
        <v>3.1</v>
      </c>
      <c r="L238">
        <v>2</v>
      </c>
      <c r="M238">
        <v>16</v>
      </c>
      <c r="N238" t="s">
        <v>316</v>
      </c>
      <c r="O238">
        <v>0.8</v>
      </c>
      <c r="P238">
        <v>1.7</v>
      </c>
      <c r="Q238">
        <v>31.9</v>
      </c>
      <c r="R238">
        <v>32.700000000000003</v>
      </c>
      <c r="S238">
        <v>115</v>
      </c>
      <c r="T238">
        <v>74.8</v>
      </c>
      <c r="U238">
        <v>146</v>
      </c>
      <c r="V238" t="s">
        <v>183</v>
      </c>
      <c r="W238" t="s">
        <v>180</v>
      </c>
      <c r="X238" t="s">
        <v>183</v>
      </c>
      <c r="Y238" t="s">
        <v>297</v>
      </c>
      <c r="Z238" t="s">
        <v>175</v>
      </c>
      <c r="AA238" t="s">
        <v>1967</v>
      </c>
      <c r="AB238" t="s">
        <v>1967</v>
      </c>
      <c r="AC238" t="s">
        <v>1969</v>
      </c>
      <c r="AD238" t="s">
        <v>1973</v>
      </c>
      <c r="AE238" t="s">
        <v>1969</v>
      </c>
      <c r="AF238" t="s">
        <v>183</v>
      </c>
      <c r="AG238">
        <v>115</v>
      </c>
      <c r="AH238">
        <v>12.8</v>
      </c>
      <c r="AI238">
        <v>64</v>
      </c>
      <c r="AJ238" t="s">
        <v>183</v>
      </c>
      <c r="AK238" t="s">
        <v>175</v>
      </c>
      <c r="AL238" t="s">
        <v>175</v>
      </c>
      <c r="AM238">
        <v>350</v>
      </c>
      <c r="AN238" t="s">
        <v>175</v>
      </c>
      <c r="AO238">
        <v>1</v>
      </c>
      <c r="AP238">
        <v>16</v>
      </c>
      <c r="AQ238" t="s">
        <v>175</v>
      </c>
      <c r="AR238" t="s">
        <v>175</v>
      </c>
      <c r="AS238" t="s">
        <v>175</v>
      </c>
      <c r="AT238">
        <v>0.85</v>
      </c>
      <c r="AU238">
        <v>0.83</v>
      </c>
      <c r="AV238">
        <v>0.87</v>
      </c>
      <c r="AW238">
        <v>2</v>
      </c>
      <c r="AX238" t="s">
        <v>188</v>
      </c>
      <c r="AY238" t="s">
        <v>220</v>
      </c>
      <c r="AZ238" t="s">
        <v>175</v>
      </c>
      <c r="BA238" t="s">
        <v>175</v>
      </c>
      <c r="BB238">
        <v>7.1</v>
      </c>
      <c r="BC238" t="s">
        <v>190</v>
      </c>
      <c r="BD238" t="s">
        <v>1547</v>
      </c>
      <c r="BE238">
        <v>6.2</v>
      </c>
      <c r="BF238" t="s">
        <v>993</v>
      </c>
      <c r="BG238" t="s">
        <v>183</v>
      </c>
      <c r="BH238">
        <v>0</v>
      </c>
      <c r="BI238">
        <v>7.1039999999999903</v>
      </c>
      <c r="BJ238">
        <v>21.635537505168401</v>
      </c>
      <c r="BK238">
        <v>0</v>
      </c>
      <c r="BL238">
        <v>54.7395375051684</v>
      </c>
      <c r="BM238" t="s">
        <v>1549</v>
      </c>
      <c r="BN238">
        <v>91.2604624948316</v>
      </c>
      <c r="BO238">
        <v>121.6326</v>
      </c>
      <c r="BP238">
        <v>66.893062494831597</v>
      </c>
      <c r="BQ238" t="s">
        <v>1547</v>
      </c>
      <c r="BR238">
        <v>5.54</v>
      </c>
      <c r="BS238">
        <v>0</v>
      </c>
      <c r="BT238">
        <v>21</v>
      </c>
      <c r="BU238">
        <v>18.558209731407601</v>
      </c>
      <c r="BV238">
        <v>0</v>
      </c>
      <c r="BW238">
        <v>45.0982097314076</v>
      </c>
      <c r="BX238">
        <v>76.534390268592304</v>
      </c>
      <c r="BY238">
        <v>32</v>
      </c>
      <c r="BZ238">
        <v>0</v>
      </c>
    </row>
    <row r="239" spans="1:81" x14ac:dyDescent="0.25">
      <c r="A239">
        <v>2337641</v>
      </c>
      <c r="B239" t="s">
        <v>871</v>
      </c>
      <c r="C239" t="s">
        <v>872</v>
      </c>
      <c r="D239" t="s">
        <v>1974</v>
      </c>
      <c r="E239" t="s">
        <v>1975</v>
      </c>
      <c r="F239" t="s">
        <v>175</v>
      </c>
      <c r="G239" t="s">
        <v>176</v>
      </c>
      <c r="H239" t="s">
        <v>198</v>
      </c>
      <c r="I239" t="s">
        <v>208</v>
      </c>
      <c r="J239" t="s">
        <v>179</v>
      </c>
      <c r="K239">
        <v>3.1</v>
      </c>
      <c r="L239">
        <v>2</v>
      </c>
      <c r="M239">
        <v>16</v>
      </c>
      <c r="N239" t="s">
        <v>316</v>
      </c>
      <c r="O239">
        <v>0.4</v>
      </c>
      <c r="P239">
        <v>0.7</v>
      </c>
      <c r="Q239">
        <v>25.6</v>
      </c>
      <c r="R239">
        <v>26.4</v>
      </c>
      <c r="S239">
        <v>115</v>
      </c>
      <c r="T239">
        <v>74.8</v>
      </c>
      <c r="U239">
        <v>116.2</v>
      </c>
      <c r="V239" t="s">
        <v>183</v>
      </c>
      <c r="W239" t="s">
        <v>180</v>
      </c>
      <c r="X239" t="s">
        <v>183</v>
      </c>
      <c r="Y239" t="s">
        <v>274</v>
      </c>
      <c r="Z239" t="s">
        <v>175</v>
      </c>
      <c r="AA239" t="s">
        <v>1967</v>
      </c>
      <c r="AB239" t="s">
        <v>1967</v>
      </c>
      <c r="AC239" t="s">
        <v>1969</v>
      </c>
      <c r="AD239" t="s">
        <v>1976</v>
      </c>
      <c r="AE239" t="s">
        <v>1969</v>
      </c>
      <c r="AF239" t="s">
        <v>183</v>
      </c>
      <c r="AG239">
        <v>115</v>
      </c>
      <c r="AH239">
        <v>12.8</v>
      </c>
      <c r="AI239">
        <v>64</v>
      </c>
      <c r="AJ239" t="s">
        <v>183</v>
      </c>
      <c r="AK239" t="s">
        <v>175</v>
      </c>
      <c r="AL239" t="s">
        <v>175</v>
      </c>
      <c r="AM239">
        <v>180</v>
      </c>
      <c r="AN239" t="s">
        <v>175</v>
      </c>
      <c r="AO239">
        <v>1</v>
      </c>
      <c r="AP239">
        <v>16</v>
      </c>
      <c r="AQ239" t="s">
        <v>175</v>
      </c>
      <c r="AR239" t="s">
        <v>175</v>
      </c>
      <c r="AS239" t="s">
        <v>175</v>
      </c>
      <c r="AT239">
        <v>0.85</v>
      </c>
      <c r="AU239">
        <v>0.84</v>
      </c>
      <c r="AV239">
        <v>0.87</v>
      </c>
      <c r="AW239">
        <v>2</v>
      </c>
      <c r="AX239" t="s">
        <v>188</v>
      </c>
      <c r="AY239" t="s">
        <v>204</v>
      </c>
      <c r="AZ239" t="s">
        <v>175</v>
      </c>
      <c r="BA239" t="s">
        <v>175</v>
      </c>
      <c r="BB239">
        <v>7.1</v>
      </c>
      <c r="BC239" t="s">
        <v>190</v>
      </c>
      <c r="BD239" t="s">
        <v>1547</v>
      </c>
      <c r="BE239">
        <v>6.2</v>
      </c>
      <c r="BF239" t="s">
        <v>993</v>
      </c>
      <c r="BG239" t="s">
        <v>183</v>
      </c>
      <c r="BH239">
        <v>0</v>
      </c>
      <c r="BI239">
        <v>7.1039999999999903</v>
      </c>
      <c r="BJ239">
        <v>21.635537505168401</v>
      </c>
      <c r="BK239">
        <v>0</v>
      </c>
      <c r="BL239">
        <v>31.339537505168401</v>
      </c>
      <c r="BM239" t="s">
        <v>1549</v>
      </c>
      <c r="BN239">
        <v>84.860462494831594</v>
      </c>
      <c r="BO239">
        <v>95.089799999999997</v>
      </c>
      <c r="BP239">
        <v>63.750262494831503</v>
      </c>
      <c r="BQ239" t="s">
        <v>1547</v>
      </c>
      <c r="BR239">
        <v>5.54</v>
      </c>
      <c r="BS239">
        <v>0</v>
      </c>
      <c r="BT239">
        <v>2.1</v>
      </c>
      <c r="BU239">
        <v>18.558209731407601</v>
      </c>
      <c r="BV239">
        <v>0</v>
      </c>
      <c r="BW239">
        <v>26.198209731407601</v>
      </c>
      <c r="BX239">
        <v>68.891590268592296</v>
      </c>
      <c r="BY239">
        <v>32</v>
      </c>
      <c r="BZ239">
        <v>0</v>
      </c>
    </row>
    <row r="240" spans="1:81" x14ac:dyDescent="0.25">
      <c r="A240">
        <v>2336974</v>
      </c>
      <c r="B240" t="s">
        <v>234</v>
      </c>
      <c r="C240" t="s">
        <v>235</v>
      </c>
      <c r="D240" t="s">
        <v>473</v>
      </c>
      <c r="E240" t="s">
        <v>2057</v>
      </c>
      <c r="F240" t="s">
        <v>2058</v>
      </c>
      <c r="G240" t="s">
        <v>176</v>
      </c>
      <c r="H240" t="s">
        <v>198</v>
      </c>
      <c r="I240" t="s">
        <v>1043</v>
      </c>
      <c r="J240" t="s">
        <v>175</v>
      </c>
      <c r="K240">
        <v>3.1</v>
      </c>
      <c r="L240">
        <v>2</v>
      </c>
      <c r="M240">
        <v>64</v>
      </c>
      <c r="N240" t="s">
        <v>374</v>
      </c>
      <c r="O240">
        <v>0.4</v>
      </c>
      <c r="P240">
        <v>1.6</v>
      </c>
      <c r="Q240">
        <v>21.6</v>
      </c>
      <c r="R240">
        <v>22.5</v>
      </c>
      <c r="S240">
        <v>115</v>
      </c>
      <c r="T240">
        <v>103.1</v>
      </c>
      <c r="U240">
        <v>99.4</v>
      </c>
      <c r="V240" t="s">
        <v>180</v>
      </c>
      <c r="W240" t="s">
        <v>180</v>
      </c>
      <c r="X240" t="s">
        <v>180</v>
      </c>
      <c r="Y240" t="s">
        <v>181</v>
      </c>
      <c r="Z240" t="s">
        <v>2059</v>
      </c>
      <c r="AA240" t="s">
        <v>2060</v>
      </c>
      <c r="AB240" t="s">
        <v>2061</v>
      </c>
      <c r="AC240" t="s">
        <v>186</v>
      </c>
      <c r="AD240" t="s">
        <v>2062</v>
      </c>
      <c r="AE240" t="s">
        <v>186</v>
      </c>
      <c r="AF240" t="s">
        <v>180</v>
      </c>
      <c r="AG240">
        <v>115</v>
      </c>
      <c r="AH240">
        <v>32</v>
      </c>
      <c r="AI240">
        <v>64</v>
      </c>
      <c r="AJ240" t="s">
        <v>180</v>
      </c>
      <c r="AK240" t="s">
        <v>175</v>
      </c>
      <c r="AL240" t="s">
        <v>175</v>
      </c>
      <c r="AM240">
        <v>200</v>
      </c>
      <c r="AN240" t="s">
        <v>175</v>
      </c>
      <c r="AO240">
        <v>1</v>
      </c>
      <c r="AP240">
        <v>64</v>
      </c>
      <c r="AQ240" t="s">
        <v>175</v>
      </c>
      <c r="AR240" t="s">
        <v>175</v>
      </c>
      <c r="AS240" t="s">
        <v>175</v>
      </c>
      <c r="AT240">
        <v>0.85</v>
      </c>
      <c r="AU240">
        <v>0.85</v>
      </c>
      <c r="AV240">
        <v>0.87</v>
      </c>
      <c r="AW240">
        <v>1</v>
      </c>
      <c r="AX240" t="s">
        <v>188</v>
      </c>
      <c r="AY240" t="s">
        <v>175</v>
      </c>
      <c r="AZ240" t="s">
        <v>175</v>
      </c>
      <c r="BA240" t="s">
        <v>175</v>
      </c>
      <c r="BB240">
        <v>7.1</v>
      </c>
      <c r="BC240" t="s">
        <v>190</v>
      </c>
      <c r="BD240" t="s">
        <v>1547</v>
      </c>
      <c r="BE240">
        <v>6.2</v>
      </c>
      <c r="BF240" t="s">
        <v>993</v>
      </c>
      <c r="BG240" t="s">
        <v>183</v>
      </c>
      <c r="BH240">
        <v>0</v>
      </c>
      <c r="BI240">
        <v>21.215999999999902</v>
      </c>
      <c r="BJ240">
        <v>25.897631334123101</v>
      </c>
      <c r="BK240">
        <v>0</v>
      </c>
      <c r="BL240">
        <v>47.113631334123099</v>
      </c>
      <c r="BM240" t="s">
        <v>1549</v>
      </c>
      <c r="BN240">
        <v>52.2863686658769</v>
      </c>
      <c r="BO240">
        <v>84.884399999999999</v>
      </c>
      <c r="BP240">
        <v>37.770768665876901</v>
      </c>
      <c r="BQ240" t="s">
        <v>1547</v>
      </c>
      <c r="BR240">
        <v>17.059999999999999</v>
      </c>
      <c r="BS240">
        <v>0</v>
      </c>
      <c r="BT240">
        <v>0</v>
      </c>
      <c r="BU240">
        <v>22.223901352215002</v>
      </c>
      <c r="BV240">
        <v>0</v>
      </c>
      <c r="BW240">
        <v>39.283901352214997</v>
      </c>
      <c r="BX240">
        <v>45.600498647784903</v>
      </c>
      <c r="BY240">
        <v>32</v>
      </c>
      <c r="BZ240">
        <v>0</v>
      </c>
    </row>
    <row r="241" spans="1:78" x14ac:dyDescent="0.25">
      <c r="A241">
        <v>2335340</v>
      </c>
      <c r="B241" t="s">
        <v>171</v>
      </c>
      <c r="C241" t="s">
        <v>172</v>
      </c>
      <c r="D241" t="s">
        <v>2063</v>
      </c>
      <c r="E241" t="s">
        <v>2064</v>
      </c>
      <c r="F241" t="s">
        <v>2065</v>
      </c>
      <c r="G241" t="s">
        <v>176</v>
      </c>
      <c r="H241" t="s">
        <v>198</v>
      </c>
      <c r="I241" t="s">
        <v>199</v>
      </c>
      <c r="J241" t="s">
        <v>179</v>
      </c>
      <c r="K241">
        <v>3.9</v>
      </c>
      <c r="L241">
        <v>2</v>
      </c>
      <c r="M241">
        <v>16</v>
      </c>
      <c r="N241" t="s">
        <v>1412</v>
      </c>
      <c r="O241">
        <v>0.2</v>
      </c>
      <c r="P241">
        <v>0.7</v>
      </c>
      <c r="Q241">
        <v>22.9</v>
      </c>
      <c r="R241">
        <v>23.8</v>
      </c>
      <c r="S241">
        <v>115</v>
      </c>
      <c r="T241">
        <v>118.7</v>
      </c>
      <c r="U241">
        <v>104.4</v>
      </c>
      <c r="V241" t="s">
        <v>180</v>
      </c>
      <c r="W241" t="s">
        <v>180</v>
      </c>
      <c r="X241" t="s">
        <v>180</v>
      </c>
      <c r="Y241" t="s">
        <v>181</v>
      </c>
      <c r="Z241" t="s">
        <v>2066</v>
      </c>
      <c r="AA241" t="s">
        <v>2067</v>
      </c>
      <c r="AB241" t="s">
        <v>2068</v>
      </c>
      <c r="AC241" t="s">
        <v>186</v>
      </c>
      <c r="AD241" t="s">
        <v>2069</v>
      </c>
      <c r="AE241" t="s">
        <v>186</v>
      </c>
      <c r="AF241" t="s">
        <v>180</v>
      </c>
      <c r="AG241">
        <v>115</v>
      </c>
      <c r="AH241">
        <v>112.1</v>
      </c>
      <c r="AI241">
        <v>128</v>
      </c>
      <c r="AJ241" t="s">
        <v>180</v>
      </c>
      <c r="AK241" t="s">
        <v>175</v>
      </c>
      <c r="AL241" t="s">
        <v>175</v>
      </c>
      <c r="AM241" t="s">
        <v>175</v>
      </c>
      <c r="AN241" t="s">
        <v>175</v>
      </c>
      <c r="AO241">
        <v>1</v>
      </c>
      <c r="AP241">
        <v>16</v>
      </c>
      <c r="AQ241" t="s">
        <v>175</v>
      </c>
      <c r="AR241" t="s">
        <v>175</v>
      </c>
      <c r="AS241" t="s">
        <v>175</v>
      </c>
      <c r="AT241" t="s">
        <v>175</v>
      </c>
      <c r="AU241" t="s">
        <v>175</v>
      </c>
      <c r="AV241" t="s">
        <v>175</v>
      </c>
      <c r="AW241">
        <v>1</v>
      </c>
      <c r="AX241" t="s">
        <v>188</v>
      </c>
      <c r="AY241" t="s">
        <v>220</v>
      </c>
      <c r="AZ241" t="s">
        <v>175</v>
      </c>
      <c r="BA241" t="s">
        <v>183</v>
      </c>
      <c r="BB241">
        <v>7.1</v>
      </c>
      <c r="BC241" t="s">
        <v>190</v>
      </c>
      <c r="BD241" t="s">
        <v>1547</v>
      </c>
      <c r="BE241">
        <v>7.8</v>
      </c>
      <c r="BF241" t="s">
        <v>420</v>
      </c>
      <c r="BG241" t="s">
        <v>183</v>
      </c>
      <c r="BH241">
        <v>0</v>
      </c>
      <c r="BI241">
        <v>7.1039999999999903</v>
      </c>
      <c r="BJ241">
        <v>43.278070059478502</v>
      </c>
      <c r="BK241">
        <v>0</v>
      </c>
      <c r="BL241">
        <v>50.382070059478501</v>
      </c>
      <c r="BM241" t="s">
        <v>1549</v>
      </c>
      <c r="BN241">
        <v>54.017929940521398</v>
      </c>
      <c r="BO241">
        <v>85.628999999999905</v>
      </c>
      <c r="BP241">
        <v>35.246929940521397</v>
      </c>
      <c r="BQ241" t="s">
        <v>1547</v>
      </c>
      <c r="BR241">
        <v>5.54</v>
      </c>
      <c r="BS241">
        <v>0</v>
      </c>
      <c r="BT241">
        <v>0</v>
      </c>
      <c r="BU241">
        <v>37.172265034090699</v>
      </c>
      <c r="BV241">
        <v>0</v>
      </c>
      <c r="BW241">
        <v>42.712265034090699</v>
      </c>
      <c r="BX241">
        <v>42.9167349659092</v>
      </c>
      <c r="BY241">
        <v>32</v>
      </c>
      <c r="BZ241">
        <v>0</v>
      </c>
    </row>
    <row r="242" spans="1:78" x14ac:dyDescent="0.25">
      <c r="A242">
        <v>2330806</v>
      </c>
      <c r="B242" t="s">
        <v>361</v>
      </c>
      <c r="C242" t="s">
        <v>362</v>
      </c>
      <c r="D242" t="s">
        <v>363</v>
      </c>
      <c r="E242" t="s">
        <v>364</v>
      </c>
      <c r="F242" t="s">
        <v>365</v>
      </c>
      <c r="G242" t="s">
        <v>176</v>
      </c>
      <c r="H242" t="s">
        <v>198</v>
      </c>
      <c r="I242" t="s">
        <v>1029</v>
      </c>
      <c r="J242" t="s">
        <v>175</v>
      </c>
      <c r="K242">
        <v>3.3</v>
      </c>
      <c r="L242">
        <v>2</v>
      </c>
      <c r="M242">
        <v>64</v>
      </c>
      <c r="N242" t="s">
        <v>309</v>
      </c>
      <c r="O242">
        <v>0.7</v>
      </c>
      <c r="P242">
        <v>1.4</v>
      </c>
      <c r="Q242">
        <v>25.1</v>
      </c>
      <c r="R242">
        <v>26.3</v>
      </c>
      <c r="S242">
        <v>115</v>
      </c>
      <c r="T242">
        <v>135.1</v>
      </c>
      <c r="U242">
        <v>116.9</v>
      </c>
      <c r="V242" t="s">
        <v>180</v>
      </c>
      <c r="W242" t="s">
        <v>180</v>
      </c>
      <c r="X242" t="s">
        <v>180</v>
      </c>
      <c r="Y242" t="s">
        <v>181</v>
      </c>
      <c r="Z242" t="s">
        <v>367</v>
      </c>
      <c r="AA242" t="s">
        <v>368</v>
      </c>
      <c r="AB242" t="s">
        <v>369</v>
      </c>
      <c r="AC242" t="s">
        <v>186</v>
      </c>
      <c r="AD242" t="s">
        <v>370</v>
      </c>
      <c r="AE242" t="s">
        <v>186</v>
      </c>
      <c r="AF242" t="s">
        <v>180</v>
      </c>
      <c r="AG242">
        <v>115</v>
      </c>
      <c r="AH242">
        <v>73.599999999999994</v>
      </c>
      <c r="AI242">
        <v>128</v>
      </c>
      <c r="AJ242" t="s">
        <v>180</v>
      </c>
      <c r="AK242" t="s">
        <v>175</v>
      </c>
      <c r="AL242" t="s">
        <v>175</v>
      </c>
      <c r="AM242">
        <v>210</v>
      </c>
      <c r="AN242" t="s">
        <v>175</v>
      </c>
      <c r="AO242">
        <v>1</v>
      </c>
      <c r="AP242">
        <v>64</v>
      </c>
      <c r="AQ242" t="s">
        <v>175</v>
      </c>
      <c r="AR242" t="s">
        <v>175</v>
      </c>
      <c r="AS242">
        <v>0.78</v>
      </c>
      <c r="AT242">
        <v>0.83</v>
      </c>
      <c r="AU242">
        <v>0.84</v>
      </c>
      <c r="AV242">
        <v>0.86</v>
      </c>
      <c r="AW242">
        <v>1</v>
      </c>
      <c r="AX242" t="s">
        <v>188</v>
      </c>
      <c r="AY242" t="s">
        <v>175</v>
      </c>
      <c r="AZ242" t="s">
        <v>175</v>
      </c>
      <c r="BA242" t="s">
        <v>175</v>
      </c>
      <c r="BB242">
        <v>7</v>
      </c>
      <c r="BC242" t="s">
        <v>190</v>
      </c>
      <c r="BD242" t="s">
        <v>1547</v>
      </c>
      <c r="BE242">
        <v>6.6</v>
      </c>
      <c r="BF242" t="s">
        <v>993</v>
      </c>
      <c r="BG242" t="s">
        <v>183</v>
      </c>
      <c r="BH242">
        <v>0</v>
      </c>
      <c r="BI242">
        <v>21.215999999999902</v>
      </c>
      <c r="BJ242">
        <v>35.1047693268345</v>
      </c>
      <c r="BK242">
        <v>0</v>
      </c>
      <c r="BL242">
        <v>56.320769326834501</v>
      </c>
      <c r="BM242" t="s">
        <v>1549</v>
      </c>
      <c r="BN242">
        <v>60.579230673165398</v>
      </c>
      <c r="BO242">
        <v>97.542599999999993</v>
      </c>
      <c r="BP242">
        <v>41.2218306731654</v>
      </c>
      <c r="BQ242" t="s">
        <v>1547</v>
      </c>
      <c r="BR242">
        <v>17.059999999999999</v>
      </c>
      <c r="BS242">
        <v>0</v>
      </c>
      <c r="BT242">
        <v>0</v>
      </c>
      <c r="BU242">
        <v>30.14266849953</v>
      </c>
      <c r="BV242">
        <v>0</v>
      </c>
      <c r="BW242">
        <v>47.202668499529999</v>
      </c>
      <c r="BX242">
        <v>50.339931500469902</v>
      </c>
      <c r="BY242">
        <v>32</v>
      </c>
      <c r="BZ242">
        <v>0</v>
      </c>
    </row>
    <row r="243" spans="1:78" x14ac:dyDescent="0.25">
      <c r="A243">
        <v>2330786</v>
      </c>
      <c r="B243" t="s">
        <v>361</v>
      </c>
      <c r="C243" t="s">
        <v>362</v>
      </c>
      <c r="D243" t="s">
        <v>383</v>
      </c>
      <c r="E243" t="s">
        <v>384</v>
      </c>
      <c r="F243" t="s">
        <v>385</v>
      </c>
      <c r="G243" t="s">
        <v>176</v>
      </c>
      <c r="H243" t="s">
        <v>198</v>
      </c>
      <c r="I243" t="s">
        <v>1029</v>
      </c>
      <c r="J243" t="s">
        <v>175</v>
      </c>
      <c r="K243">
        <v>3.3</v>
      </c>
      <c r="L243">
        <v>2</v>
      </c>
      <c r="M243">
        <v>64</v>
      </c>
      <c r="N243" t="s">
        <v>309</v>
      </c>
      <c r="O243">
        <v>0.7</v>
      </c>
      <c r="P243">
        <v>1.4</v>
      </c>
      <c r="Q243">
        <v>25.1</v>
      </c>
      <c r="R243">
        <v>26.3</v>
      </c>
      <c r="S243">
        <v>115</v>
      </c>
      <c r="T243">
        <v>135.1</v>
      </c>
      <c r="U243">
        <v>116.9</v>
      </c>
      <c r="V243" t="s">
        <v>180</v>
      </c>
      <c r="W243" t="s">
        <v>180</v>
      </c>
      <c r="X243" t="s">
        <v>180</v>
      </c>
      <c r="Y243" t="s">
        <v>181</v>
      </c>
      <c r="Z243" t="s">
        <v>367</v>
      </c>
      <c r="AA243" t="s">
        <v>368</v>
      </c>
      <c r="AB243" t="s">
        <v>369</v>
      </c>
      <c r="AC243" t="s">
        <v>186</v>
      </c>
      <c r="AD243" t="s">
        <v>386</v>
      </c>
      <c r="AE243" t="s">
        <v>186</v>
      </c>
      <c r="AF243" t="s">
        <v>180</v>
      </c>
      <c r="AG243">
        <v>115</v>
      </c>
      <c r="AH243">
        <v>73.599999999999994</v>
      </c>
      <c r="AI243">
        <v>128</v>
      </c>
      <c r="AJ243" t="s">
        <v>180</v>
      </c>
      <c r="AK243" t="s">
        <v>175</v>
      </c>
      <c r="AL243" t="s">
        <v>175</v>
      </c>
      <c r="AM243">
        <v>210</v>
      </c>
      <c r="AN243" t="s">
        <v>175</v>
      </c>
      <c r="AO243">
        <v>1</v>
      </c>
      <c r="AP243">
        <v>64</v>
      </c>
      <c r="AQ243" t="s">
        <v>175</v>
      </c>
      <c r="AR243" t="s">
        <v>175</v>
      </c>
      <c r="AS243">
        <v>0.78</v>
      </c>
      <c r="AT243">
        <v>0.83</v>
      </c>
      <c r="AU243">
        <v>0.84</v>
      </c>
      <c r="AV243">
        <v>0.86</v>
      </c>
      <c r="AW243">
        <v>1</v>
      </c>
      <c r="AX243" t="s">
        <v>188</v>
      </c>
      <c r="AY243" t="s">
        <v>175</v>
      </c>
      <c r="AZ243" t="s">
        <v>175</v>
      </c>
      <c r="BA243" t="s">
        <v>175</v>
      </c>
      <c r="BB243">
        <v>7</v>
      </c>
      <c r="BC243" t="s">
        <v>190</v>
      </c>
      <c r="BD243" t="s">
        <v>1547</v>
      </c>
      <c r="BE243">
        <v>6.6</v>
      </c>
      <c r="BF243" t="s">
        <v>993</v>
      </c>
      <c r="BG243" t="s">
        <v>183</v>
      </c>
      <c r="BH243">
        <v>0</v>
      </c>
      <c r="BI243">
        <v>21.215999999999902</v>
      </c>
      <c r="BJ243">
        <v>35.1047693268345</v>
      </c>
      <c r="BK243">
        <v>0</v>
      </c>
      <c r="BL243">
        <v>56.320769326834501</v>
      </c>
      <c r="BM243" t="s">
        <v>1549</v>
      </c>
      <c r="BN243">
        <v>60.579230673165398</v>
      </c>
      <c r="BO243">
        <v>97.542599999999993</v>
      </c>
      <c r="BP243">
        <v>41.2218306731654</v>
      </c>
      <c r="BQ243" t="s">
        <v>1547</v>
      </c>
      <c r="BR243">
        <v>17.059999999999999</v>
      </c>
      <c r="BS243">
        <v>0</v>
      </c>
      <c r="BT243">
        <v>0</v>
      </c>
      <c r="BU243">
        <v>30.14266849953</v>
      </c>
      <c r="BV243">
        <v>0</v>
      </c>
      <c r="BW243">
        <v>47.202668499529999</v>
      </c>
      <c r="BX243">
        <v>50.339931500469902</v>
      </c>
      <c r="BY243">
        <v>32</v>
      </c>
      <c r="BZ243">
        <v>0</v>
      </c>
    </row>
    <row r="244" spans="1:78" x14ac:dyDescent="0.25">
      <c r="A244">
        <v>2330785</v>
      </c>
      <c r="B244" t="s">
        <v>361</v>
      </c>
      <c r="C244" t="s">
        <v>362</v>
      </c>
      <c r="D244" t="s">
        <v>1030</v>
      </c>
      <c r="E244" t="s">
        <v>1031</v>
      </c>
      <c r="F244" t="s">
        <v>1032</v>
      </c>
      <c r="G244" t="s">
        <v>176</v>
      </c>
      <c r="H244" t="s">
        <v>177</v>
      </c>
      <c r="I244" t="s">
        <v>1033</v>
      </c>
      <c r="J244" t="s">
        <v>175</v>
      </c>
      <c r="K244">
        <v>3.5</v>
      </c>
      <c r="L244">
        <v>2</v>
      </c>
      <c r="M244">
        <v>64</v>
      </c>
      <c r="N244" t="s">
        <v>309</v>
      </c>
      <c r="O244">
        <v>1.2</v>
      </c>
      <c r="P244">
        <v>2</v>
      </c>
      <c r="Q244">
        <v>37.4</v>
      </c>
      <c r="R244">
        <v>39.1</v>
      </c>
      <c r="S244">
        <v>115</v>
      </c>
      <c r="T244">
        <v>135.1</v>
      </c>
      <c r="U244">
        <v>174.4</v>
      </c>
      <c r="V244" t="s">
        <v>180</v>
      </c>
      <c r="W244" t="s">
        <v>180</v>
      </c>
      <c r="X244" t="s">
        <v>180</v>
      </c>
      <c r="Y244" t="s">
        <v>181</v>
      </c>
      <c r="Z244" t="s">
        <v>1034</v>
      </c>
      <c r="AA244" t="s">
        <v>368</v>
      </c>
      <c r="AB244" t="s">
        <v>369</v>
      </c>
      <c r="AC244" t="s">
        <v>186</v>
      </c>
      <c r="AD244" t="s">
        <v>1035</v>
      </c>
      <c r="AE244" t="s">
        <v>186</v>
      </c>
      <c r="AF244" t="s">
        <v>180</v>
      </c>
      <c r="AG244">
        <v>115</v>
      </c>
      <c r="AH244">
        <v>73.599999999999994</v>
      </c>
      <c r="AI244">
        <v>128</v>
      </c>
      <c r="AJ244" t="s">
        <v>180</v>
      </c>
      <c r="AK244" t="s">
        <v>175</v>
      </c>
      <c r="AL244" t="s">
        <v>175</v>
      </c>
      <c r="AM244">
        <v>210</v>
      </c>
      <c r="AN244" t="s">
        <v>175</v>
      </c>
      <c r="AO244">
        <v>1</v>
      </c>
      <c r="AP244">
        <v>64</v>
      </c>
      <c r="AQ244" t="s">
        <v>175</v>
      </c>
      <c r="AR244" t="s">
        <v>175</v>
      </c>
      <c r="AS244">
        <v>0.78</v>
      </c>
      <c r="AT244">
        <v>0.83</v>
      </c>
      <c r="AU244">
        <v>0.84</v>
      </c>
      <c r="AV244">
        <v>0.86</v>
      </c>
      <c r="AW244">
        <v>1</v>
      </c>
      <c r="AX244" t="s">
        <v>188</v>
      </c>
      <c r="AY244" t="s">
        <v>175</v>
      </c>
      <c r="AZ244" t="s">
        <v>175</v>
      </c>
      <c r="BA244" t="s">
        <v>175</v>
      </c>
      <c r="BB244">
        <v>7</v>
      </c>
      <c r="BC244" t="s">
        <v>190</v>
      </c>
      <c r="BD244" t="s">
        <v>1547</v>
      </c>
      <c r="BE244">
        <v>7</v>
      </c>
      <c r="BF244" t="s">
        <v>420</v>
      </c>
      <c r="BG244" t="s">
        <v>183</v>
      </c>
      <c r="BH244">
        <v>0</v>
      </c>
      <c r="BI244">
        <v>21.215999999999902</v>
      </c>
      <c r="BJ244">
        <v>35.1047693268345</v>
      </c>
      <c r="BK244">
        <v>0</v>
      </c>
      <c r="BL244">
        <v>56.320769326834501</v>
      </c>
      <c r="BM244" t="s">
        <v>1549</v>
      </c>
      <c r="BN244">
        <v>118.079230673165</v>
      </c>
      <c r="BO244">
        <v>144.97800000000001</v>
      </c>
      <c r="BP244">
        <v>88.657230673165401</v>
      </c>
      <c r="BQ244" t="s">
        <v>1547</v>
      </c>
      <c r="BR244">
        <v>17.059999999999999</v>
      </c>
      <c r="BS244">
        <v>0</v>
      </c>
      <c r="BT244">
        <v>0</v>
      </c>
      <c r="BU244">
        <v>30.14266849953</v>
      </c>
      <c r="BV244">
        <v>0</v>
      </c>
      <c r="BW244">
        <v>47.202668499529999</v>
      </c>
      <c r="BX244">
        <v>97.775331500469903</v>
      </c>
      <c r="BY244">
        <v>32</v>
      </c>
      <c r="BZ244">
        <v>0</v>
      </c>
    </row>
    <row r="245" spans="1:78" x14ac:dyDescent="0.25">
      <c r="A245">
        <v>2330779</v>
      </c>
      <c r="B245" t="s">
        <v>361</v>
      </c>
      <c r="C245" t="s">
        <v>362</v>
      </c>
      <c r="D245" t="s">
        <v>1036</v>
      </c>
      <c r="E245" t="s">
        <v>1037</v>
      </c>
      <c r="F245" t="s">
        <v>1038</v>
      </c>
      <c r="G245" t="s">
        <v>176</v>
      </c>
      <c r="H245" t="s">
        <v>177</v>
      </c>
      <c r="I245" t="s">
        <v>1033</v>
      </c>
      <c r="J245" t="s">
        <v>175</v>
      </c>
      <c r="K245">
        <v>3.5</v>
      </c>
      <c r="L245">
        <v>2</v>
      </c>
      <c r="M245">
        <v>64</v>
      </c>
      <c r="N245" t="s">
        <v>309</v>
      </c>
      <c r="O245">
        <v>1.2</v>
      </c>
      <c r="P245">
        <v>2</v>
      </c>
      <c r="Q245">
        <v>37.4</v>
      </c>
      <c r="R245">
        <v>39.1</v>
      </c>
      <c r="S245">
        <v>115</v>
      </c>
      <c r="T245">
        <v>135.1</v>
      </c>
      <c r="U245">
        <v>174.4</v>
      </c>
      <c r="V245" t="s">
        <v>180</v>
      </c>
      <c r="W245" t="s">
        <v>180</v>
      </c>
      <c r="X245" t="s">
        <v>180</v>
      </c>
      <c r="Y245" t="s">
        <v>181</v>
      </c>
      <c r="Z245" t="s">
        <v>1034</v>
      </c>
      <c r="AA245" t="s">
        <v>368</v>
      </c>
      <c r="AB245" t="s">
        <v>369</v>
      </c>
      <c r="AC245" t="s">
        <v>186</v>
      </c>
      <c r="AD245" t="s">
        <v>1039</v>
      </c>
      <c r="AE245" t="s">
        <v>186</v>
      </c>
      <c r="AF245" t="s">
        <v>180</v>
      </c>
      <c r="AG245">
        <v>115</v>
      </c>
      <c r="AH245">
        <v>73.599999999999994</v>
      </c>
      <c r="AI245">
        <v>128</v>
      </c>
      <c r="AJ245" t="s">
        <v>180</v>
      </c>
      <c r="AK245" t="s">
        <v>175</v>
      </c>
      <c r="AL245" t="s">
        <v>175</v>
      </c>
      <c r="AM245">
        <v>210</v>
      </c>
      <c r="AN245" t="s">
        <v>175</v>
      </c>
      <c r="AO245">
        <v>1</v>
      </c>
      <c r="AP245">
        <v>64</v>
      </c>
      <c r="AQ245" t="s">
        <v>175</v>
      </c>
      <c r="AR245" t="s">
        <v>175</v>
      </c>
      <c r="AS245">
        <v>0.78</v>
      </c>
      <c r="AT245">
        <v>0.83</v>
      </c>
      <c r="AU245">
        <v>0.84</v>
      </c>
      <c r="AV245">
        <v>0.86</v>
      </c>
      <c r="AW245">
        <v>1</v>
      </c>
      <c r="AX245" t="s">
        <v>188</v>
      </c>
      <c r="AY245" t="s">
        <v>175</v>
      </c>
      <c r="AZ245" t="s">
        <v>175</v>
      </c>
      <c r="BA245" t="s">
        <v>175</v>
      </c>
      <c r="BB245">
        <v>7</v>
      </c>
      <c r="BC245" t="s">
        <v>190</v>
      </c>
      <c r="BD245" t="s">
        <v>1547</v>
      </c>
      <c r="BE245">
        <v>7</v>
      </c>
      <c r="BF245" t="s">
        <v>420</v>
      </c>
      <c r="BG245" t="s">
        <v>183</v>
      </c>
      <c r="BH245">
        <v>0</v>
      </c>
      <c r="BI245">
        <v>21.215999999999902</v>
      </c>
      <c r="BJ245">
        <v>35.1047693268345</v>
      </c>
      <c r="BK245">
        <v>0</v>
      </c>
      <c r="BL245">
        <v>56.320769326834501</v>
      </c>
      <c r="BM245" t="s">
        <v>1549</v>
      </c>
      <c r="BN245">
        <v>118.079230673165</v>
      </c>
      <c r="BO245">
        <v>144.97800000000001</v>
      </c>
      <c r="BP245">
        <v>88.657230673165401</v>
      </c>
      <c r="BQ245" t="s">
        <v>1547</v>
      </c>
      <c r="BR245">
        <v>17.059999999999999</v>
      </c>
      <c r="BS245">
        <v>0</v>
      </c>
      <c r="BT245">
        <v>0</v>
      </c>
      <c r="BU245">
        <v>30.14266849953</v>
      </c>
      <c r="BV245">
        <v>0</v>
      </c>
      <c r="BW245">
        <v>47.202668499529999</v>
      </c>
      <c r="BX245">
        <v>97.775331500469903</v>
      </c>
      <c r="BY245">
        <v>32</v>
      </c>
      <c r="BZ245">
        <v>0</v>
      </c>
    </row>
    <row r="246" spans="1:78" x14ac:dyDescent="0.25">
      <c r="A246">
        <v>2330655</v>
      </c>
      <c r="B246" t="s">
        <v>249</v>
      </c>
      <c r="C246" t="s">
        <v>250</v>
      </c>
      <c r="D246" t="s">
        <v>399</v>
      </c>
      <c r="E246" t="s">
        <v>400</v>
      </c>
      <c r="F246" t="s">
        <v>175</v>
      </c>
      <c r="G246" t="s">
        <v>176</v>
      </c>
      <c r="H246" t="s">
        <v>198</v>
      </c>
      <c r="I246" t="s">
        <v>281</v>
      </c>
      <c r="J246" t="s">
        <v>179</v>
      </c>
      <c r="K246">
        <v>3.7</v>
      </c>
      <c r="L246">
        <v>2</v>
      </c>
      <c r="M246">
        <v>32</v>
      </c>
      <c r="N246" t="s">
        <v>548</v>
      </c>
      <c r="O246">
        <v>1</v>
      </c>
      <c r="P246">
        <v>1.9</v>
      </c>
      <c r="Q246">
        <v>29.3</v>
      </c>
      <c r="R246">
        <v>29.3</v>
      </c>
      <c r="S246">
        <v>115</v>
      </c>
      <c r="T246">
        <v>116.5</v>
      </c>
      <c r="U246">
        <v>133.1</v>
      </c>
      <c r="V246" t="s">
        <v>180</v>
      </c>
      <c r="W246" t="s">
        <v>180</v>
      </c>
      <c r="X246" t="s">
        <v>180</v>
      </c>
      <c r="Y246" t="s">
        <v>402</v>
      </c>
      <c r="Z246" t="s">
        <v>175</v>
      </c>
      <c r="AA246" t="s">
        <v>403</v>
      </c>
      <c r="AB246" t="s">
        <v>404</v>
      </c>
      <c r="AC246" t="s">
        <v>276</v>
      </c>
      <c r="AD246" t="s">
        <v>405</v>
      </c>
      <c r="AE246" t="s">
        <v>276</v>
      </c>
      <c r="AF246" t="s">
        <v>180</v>
      </c>
      <c r="AG246">
        <v>115</v>
      </c>
      <c r="AH246">
        <v>40</v>
      </c>
      <c r="AI246">
        <v>64</v>
      </c>
      <c r="AJ246" t="s">
        <v>180</v>
      </c>
      <c r="AK246" t="s">
        <v>175</v>
      </c>
      <c r="AL246" t="s">
        <v>175</v>
      </c>
      <c r="AM246">
        <v>310</v>
      </c>
      <c r="AN246" t="s">
        <v>175</v>
      </c>
      <c r="AO246">
        <v>1</v>
      </c>
      <c r="AP246">
        <v>32</v>
      </c>
      <c r="AQ246" t="s">
        <v>175</v>
      </c>
      <c r="AR246" t="s">
        <v>175</v>
      </c>
      <c r="AS246">
        <v>0.84</v>
      </c>
      <c r="AT246">
        <v>0.84</v>
      </c>
      <c r="AU246">
        <v>0.87</v>
      </c>
      <c r="AV246">
        <v>0.87</v>
      </c>
      <c r="AW246">
        <v>2</v>
      </c>
      <c r="AX246" t="s">
        <v>188</v>
      </c>
      <c r="AY246" t="s">
        <v>220</v>
      </c>
      <c r="AZ246" t="s">
        <v>175</v>
      </c>
      <c r="BA246" t="s">
        <v>175</v>
      </c>
      <c r="BB246">
        <v>7</v>
      </c>
      <c r="BC246" t="s">
        <v>190</v>
      </c>
      <c r="BD246" t="s">
        <v>1547</v>
      </c>
      <c r="BE246">
        <v>7.4</v>
      </c>
      <c r="BF246" t="s">
        <v>420</v>
      </c>
      <c r="BG246" t="s">
        <v>183</v>
      </c>
      <c r="BH246">
        <v>0</v>
      </c>
      <c r="BI246">
        <v>11.808</v>
      </c>
      <c r="BJ246">
        <v>27.678934080932699</v>
      </c>
      <c r="BK246">
        <v>0</v>
      </c>
      <c r="BL246">
        <v>65.486934080932699</v>
      </c>
      <c r="BM246" t="s">
        <v>1549</v>
      </c>
      <c r="BN246">
        <v>67.613065919067196</v>
      </c>
      <c r="BO246">
        <v>111.47099999999899</v>
      </c>
      <c r="BP246">
        <v>45.984065919067199</v>
      </c>
      <c r="BQ246" t="s">
        <v>1547</v>
      </c>
      <c r="BR246">
        <v>9.3799999999999901</v>
      </c>
      <c r="BS246">
        <v>0</v>
      </c>
      <c r="BT246">
        <v>21</v>
      </c>
      <c r="BU246">
        <v>23.755943305102502</v>
      </c>
      <c r="BV246">
        <v>0</v>
      </c>
      <c r="BW246">
        <v>54.135943305102501</v>
      </c>
      <c r="BX246">
        <v>57.335056694897403</v>
      </c>
      <c r="BY246">
        <v>32</v>
      </c>
      <c r="BZ246">
        <v>0</v>
      </c>
    </row>
    <row r="247" spans="1:78" x14ac:dyDescent="0.25">
      <c r="A247">
        <v>2330653</v>
      </c>
      <c r="B247" t="s">
        <v>406</v>
      </c>
      <c r="C247" t="s">
        <v>407</v>
      </c>
      <c r="D247" t="s">
        <v>408</v>
      </c>
      <c r="E247" t="s">
        <v>409</v>
      </c>
      <c r="F247" t="s">
        <v>175</v>
      </c>
      <c r="G247" t="s">
        <v>176</v>
      </c>
      <c r="H247" t="s">
        <v>177</v>
      </c>
      <c r="I247" t="s">
        <v>410</v>
      </c>
      <c r="J247" t="s">
        <v>179</v>
      </c>
      <c r="K247">
        <v>3</v>
      </c>
      <c r="L247">
        <v>2</v>
      </c>
      <c r="M247">
        <v>16</v>
      </c>
      <c r="N247" t="s">
        <v>309</v>
      </c>
      <c r="O247">
        <v>0.6</v>
      </c>
      <c r="P247">
        <v>0.8</v>
      </c>
      <c r="Q247">
        <v>15.4</v>
      </c>
      <c r="R247">
        <v>16</v>
      </c>
      <c r="S247">
        <v>115</v>
      </c>
      <c r="T247">
        <v>121.8</v>
      </c>
      <c r="U247">
        <v>72.099999999999994</v>
      </c>
      <c r="V247" t="s">
        <v>180</v>
      </c>
      <c r="W247" t="s">
        <v>180</v>
      </c>
      <c r="X247" t="s">
        <v>180</v>
      </c>
      <c r="Y247" t="s">
        <v>181</v>
      </c>
      <c r="Z247" t="s">
        <v>411</v>
      </c>
      <c r="AA247" t="s">
        <v>412</v>
      </c>
      <c r="AB247" t="s">
        <v>329</v>
      </c>
      <c r="AC247" t="s">
        <v>242</v>
      </c>
      <c r="AD247" t="s">
        <v>413</v>
      </c>
      <c r="AE247" t="s">
        <v>242</v>
      </c>
      <c r="AF247" t="s">
        <v>180</v>
      </c>
      <c r="AG247">
        <v>115</v>
      </c>
      <c r="AH247">
        <v>73.599999999999994</v>
      </c>
      <c r="AI247">
        <v>128</v>
      </c>
      <c r="AJ247" t="s">
        <v>183</v>
      </c>
      <c r="AK247" t="s">
        <v>175</v>
      </c>
      <c r="AL247" t="s">
        <v>175</v>
      </c>
      <c r="AM247">
        <v>65</v>
      </c>
      <c r="AN247" t="s">
        <v>175</v>
      </c>
      <c r="AO247">
        <v>1</v>
      </c>
      <c r="AP247">
        <v>16</v>
      </c>
      <c r="AQ247" t="s">
        <v>175</v>
      </c>
      <c r="AR247" t="s">
        <v>175</v>
      </c>
      <c r="AS247" t="s">
        <v>175</v>
      </c>
      <c r="AT247" t="s">
        <v>175</v>
      </c>
      <c r="AU247" t="s">
        <v>175</v>
      </c>
      <c r="AV247" t="s">
        <v>175</v>
      </c>
      <c r="AW247">
        <v>2</v>
      </c>
      <c r="AX247" t="s">
        <v>188</v>
      </c>
      <c r="AY247" t="s">
        <v>204</v>
      </c>
      <c r="AZ247" t="s">
        <v>175</v>
      </c>
      <c r="BA247" t="s">
        <v>175</v>
      </c>
      <c r="BB247">
        <v>7</v>
      </c>
      <c r="BC247" t="s">
        <v>190</v>
      </c>
      <c r="BD247" t="s">
        <v>1547</v>
      </c>
      <c r="BE247">
        <v>6</v>
      </c>
      <c r="BF247" t="s">
        <v>278</v>
      </c>
      <c r="BG247" t="s">
        <v>183</v>
      </c>
      <c r="BH247">
        <v>0</v>
      </c>
      <c r="BI247">
        <v>7.1039999999999903</v>
      </c>
      <c r="BJ247">
        <v>35.1047693268345</v>
      </c>
      <c r="BK247">
        <v>0</v>
      </c>
      <c r="BL247">
        <v>68.208769326834499</v>
      </c>
      <c r="BM247" t="s">
        <v>1549</v>
      </c>
      <c r="BN247">
        <v>3.8912306731654098</v>
      </c>
      <c r="BO247">
        <v>59.480399999999896</v>
      </c>
      <c r="BP247">
        <v>-8.7283693268345797</v>
      </c>
      <c r="BQ247" t="s">
        <v>1547</v>
      </c>
      <c r="BR247">
        <v>5.54</v>
      </c>
      <c r="BS247">
        <v>0</v>
      </c>
      <c r="BT247">
        <v>21</v>
      </c>
      <c r="BU247">
        <v>30.14266849953</v>
      </c>
      <c r="BV247">
        <v>0</v>
      </c>
      <c r="BW247">
        <v>56.682668499530003</v>
      </c>
      <c r="BX247">
        <v>2.7977315004698999</v>
      </c>
      <c r="BY247">
        <v>32</v>
      </c>
      <c r="BZ247">
        <v>1</v>
      </c>
    </row>
    <row r="248" spans="1:78" x14ac:dyDescent="0.25">
      <c r="A248">
        <v>2330571</v>
      </c>
      <c r="B248" t="s">
        <v>406</v>
      </c>
      <c r="C248" t="s">
        <v>407</v>
      </c>
      <c r="D248" t="s">
        <v>421</v>
      </c>
      <c r="E248" t="s">
        <v>422</v>
      </c>
      <c r="F248" t="s">
        <v>175</v>
      </c>
      <c r="G248" t="s">
        <v>176</v>
      </c>
      <c r="H248" t="s">
        <v>177</v>
      </c>
      <c r="I248" t="s">
        <v>410</v>
      </c>
      <c r="J248" t="s">
        <v>179</v>
      </c>
      <c r="K248">
        <v>3</v>
      </c>
      <c r="L248">
        <v>2</v>
      </c>
      <c r="M248">
        <v>16</v>
      </c>
      <c r="N248" t="s">
        <v>309</v>
      </c>
      <c r="O248">
        <v>0.7</v>
      </c>
      <c r="P248">
        <v>0.9</v>
      </c>
      <c r="Q248">
        <v>19.399999999999999</v>
      </c>
      <c r="R248">
        <v>19.7</v>
      </c>
      <c r="S248">
        <v>115</v>
      </c>
      <c r="T248">
        <v>121.8</v>
      </c>
      <c r="U248">
        <v>89</v>
      </c>
      <c r="V248" t="s">
        <v>180</v>
      </c>
      <c r="W248" t="s">
        <v>180</v>
      </c>
      <c r="X248" t="s">
        <v>180</v>
      </c>
      <c r="Y248" t="s">
        <v>181</v>
      </c>
      <c r="Z248" t="s">
        <v>411</v>
      </c>
      <c r="AA248" t="s">
        <v>354</v>
      </c>
      <c r="AB248" t="s">
        <v>329</v>
      </c>
      <c r="AC248" t="s">
        <v>186</v>
      </c>
      <c r="AD248" t="s">
        <v>423</v>
      </c>
      <c r="AE248" t="s">
        <v>186</v>
      </c>
      <c r="AF248" t="s">
        <v>180</v>
      </c>
      <c r="AG248">
        <v>115</v>
      </c>
      <c r="AH248">
        <v>73.599999999999994</v>
      </c>
      <c r="AI248">
        <v>128</v>
      </c>
      <c r="AJ248" t="s">
        <v>183</v>
      </c>
      <c r="AK248" t="s">
        <v>175</v>
      </c>
      <c r="AL248" t="s">
        <v>175</v>
      </c>
      <c r="AM248">
        <v>300</v>
      </c>
      <c r="AN248" t="s">
        <v>175</v>
      </c>
      <c r="AO248">
        <v>1</v>
      </c>
      <c r="AP248">
        <v>16</v>
      </c>
      <c r="AQ248" t="s">
        <v>175</v>
      </c>
      <c r="AR248" t="s">
        <v>175</v>
      </c>
      <c r="AS248" t="s">
        <v>175</v>
      </c>
      <c r="AT248" t="s">
        <v>175</v>
      </c>
      <c r="AU248" t="s">
        <v>175</v>
      </c>
      <c r="AV248" t="s">
        <v>175</v>
      </c>
      <c r="AW248">
        <v>2</v>
      </c>
      <c r="AX248" t="s">
        <v>188</v>
      </c>
      <c r="AY248" t="s">
        <v>175</v>
      </c>
      <c r="AZ248" t="s">
        <v>175</v>
      </c>
      <c r="BA248" t="s">
        <v>175</v>
      </c>
      <c r="BB248">
        <v>7</v>
      </c>
      <c r="BC248" t="s">
        <v>190</v>
      </c>
      <c r="BD248" t="s">
        <v>1547</v>
      </c>
      <c r="BE248">
        <v>6</v>
      </c>
      <c r="BF248" t="s">
        <v>278</v>
      </c>
      <c r="BG248" t="s">
        <v>183</v>
      </c>
      <c r="BH248">
        <v>0</v>
      </c>
      <c r="BI248">
        <v>7.1039999999999903</v>
      </c>
      <c r="BJ248">
        <v>35.1047693268345</v>
      </c>
      <c r="BK248">
        <v>0</v>
      </c>
      <c r="BL248">
        <v>42.208769326834499</v>
      </c>
      <c r="BM248" t="s">
        <v>1549</v>
      </c>
      <c r="BN248">
        <v>46.791230673165401</v>
      </c>
      <c r="BO248">
        <v>73.233599999999996</v>
      </c>
      <c r="BP248">
        <v>31.0248306731654</v>
      </c>
      <c r="BQ248" t="s">
        <v>1547</v>
      </c>
      <c r="BR248">
        <v>5.54</v>
      </c>
      <c r="BS248">
        <v>0</v>
      </c>
      <c r="BT248">
        <v>0</v>
      </c>
      <c r="BU248">
        <v>30.14266849953</v>
      </c>
      <c r="BV248">
        <v>0</v>
      </c>
      <c r="BW248">
        <v>35.682668499530003</v>
      </c>
      <c r="BX248">
        <v>37.5509315004699</v>
      </c>
      <c r="BY248">
        <v>32</v>
      </c>
      <c r="BZ248">
        <v>0</v>
      </c>
    </row>
    <row r="249" spans="1:78" x14ac:dyDescent="0.25">
      <c r="A249">
        <v>2330570</v>
      </c>
      <c r="B249" t="s">
        <v>234</v>
      </c>
      <c r="C249" t="s">
        <v>235</v>
      </c>
      <c r="D249" t="s">
        <v>437</v>
      </c>
      <c r="E249" t="s">
        <v>1041</v>
      </c>
      <c r="F249" t="s">
        <v>1042</v>
      </c>
      <c r="G249" t="s">
        <v>176</v>
      </c>
      <c r="H249" t="s">
        <v>198</v>
      </c>
      <c r="I249" t="s">
        <v>1498</v>
      </c>
      <c r="J249" t="s">
        <v>428</v>
      </c>
      <c r="K249">
        <v>3.7</v>
      </c>
      <c r="L249">
        <v>2</v>
      </c>
      <c r="M249">
        <v>32</v>
      </c>
      <c r="N249" t="s">
        <v>316</v>
      </c>
      <c r="O249">
        <v>0.4</v>
      </c>
      <c r="P249">
        <v>1.1000000000000001</v>
      </c>
      <c r="Q249">
        <v>21.2</v>
      </c>
      <c r="R249">
        <v>21.5</v>
      </c>
      <c r="S249">
        <v>115</v>
      </c>
      <c r="T249">
        <v>61.6</v>
      </c>
      <c r="U249">
        <v>95.7</v>
      </c>
      <c r="V249" t="s">
        <v>180</v>
      </c>
      <c r="W249" t="s">
        <v>180</v>
      </c>
      <c r="X249" t="s">
        <v>180</v>
      </c>
      <c r="Y249" t="s">
        <v>435</v>
      </c>
      <c r="Z249" t="s">
        <v>1044</v>
      </c>
      <c r="AA249" t="s">
        <v>298</v>
      </c>
      <c r="AB249" t="s">
        <v>431</v>
      </c>
      <c r="AC249" t="s">
        <v>242</v>
      </c>
      <c r="AD249" t="s">
        <v>1045</v>
      </c>
      <c r="AE249" t="s">
        <v>242</v>
      </c>
      <c r="AF249" t="s">
        <v>180</v>
      </c>
      <c r="AG249">
        <v>115</v>
      </c>
      <c r="AH249">
        <v>14.4</v>
      </c>
      <c r="AI249" t="s">
        <v>175</v>
      </c>
      <c r="AJ249" t="s">
        <v>183</v>
      </c>
      <c r="AK249" t="s">
        <v>175</v>
      </c>
      <c r="AL249" t="s">
        <v>175</v>
      </c>
      <c r="AM249">
        <v>200</v>
      </c>
      <c r="AN249" t="s">
        <v>175</v>
      </c>
      <c r="AO249">
        <v>1</v>
      </c>
      <c r="AP249">
        <v>32</v>
      </c>
      <c r="AQ249" t="s">
        <v>175</v>
      </c>
      <c r="AR249" t="s">
        <v>175</v>
      </c>
      <c r="AS249" t="s">
        <v>175</v>
      </c>
      <c r="AT249" t="s">
        <v>175</v>
      </c>
      <c r="AU249" t="s">
        <v>175</v>
      </c>
      <c r="AV249" t="s">
        <v>175</v>
      </c>
      <c r="AW249">
        <v>1</v>
      </c>
      <c r="AX249" t="s">
        <v>188</v>
      </c>
      <c r="AY249" t="s">
        <v>220</v>
      </c>
      <c r="AZ249" t="s">
        <v>175</v>
      </c>
      <c r="BA249" t="s">
        <v>175</v>
      </c>
      <c r="BB249">
        <v>7</v>
      </c>
      <c r="BC249" t="s">
        <v>190</v>
      </c>
      <c r="BD249" t="s">
        <v>1547</v>
      </c>
      <c r="BE249">
        <v>7.4</v>
      </c>
      <c r="BF249" t="s">
        <v>420</v>
      </c>
      <c r="BG249" t="s">
        <v>183</v>
      </c>
      <c r="BH249">
        <v>0</v>
      </c>
      <c r="BI249">
        <v>11.808</v>
      </c>
      <c r="BJ249">
        <v>21.989243374912501</v>
      </c>
      <c r="BK249">
        <v>0</v>
      </c>
      <c r="BL249">
        <v>33.797243374912497</v>
      </c>
      <c r="BM249" t="s">
        <v>1549</v>
      </c>
      <c r="BN249">
        <v>61.902756625087399</v>
      </c>
      <c r="BO249">
        <v>79.935000000000002</v>
      </c>
      <c r="BP249">
        <v>46.137756625087398</v>
      </c>
      <c r="BQ249" t="s">
        <v>1547</v>
      </c>
      <c r="BR249">
        <v>9.3799999999999901</v>
      </c>
      <c r="BS249">
        <v>0</v>
      </c>
      <c r="BT249">
        <v>0</v>
      </c>
      <c r="BU249">
        <v>18.862420923132898</v>
      </c>
      <c r="BV249">
        <v>0</v>
      </c>
      <c r="BW249">
        <v>28.242420923132901</v>
      </c>
      <c r="BX249">
        <v>51.692579076866998</v>
      </c>
      <c r="BY249">
        <v>32</v>
      </c>
      <c r="BZ249">
        <v>0</v>
      </c>
    </row>
    <row r="250" spans="1:78" x14ac:dyDescent="0.25">
      <c r="A250">
        <v>2330569</v>
      </c>
      <c r="B250" t="s">
        <v>234</v>
      </c>
      <c r="C250" t="s">
        <v>235</v>
      </c>
      <c r="D250" t="s">
        <v>424</v>
      </c>
      <c r="E250" t="s">
        <v>425</v>
      </c>
      <c r="F250" t="s">
        <v>426</v>
      </c>
      <c r="G250" t="s">
        <v>176</v>
      </c>
      <c r="H250" t="s">
        <v>198</v>
      </c>
      <c r="I250" t="s">
        <v>1046</v>
      </c>
      <c r="J250" t="s">
        <v>428</v>
      </c>
      <c r="K250">
        <v>3.5</v>
      </c>
      <c r="L250">
        <v>2</v>
      </c>
      <c r="M250">
        <v>32</v>
      </c>
      <c r="N250" t="s">
        <v>1550</v>
      </c>
      <c r="O250">
        <v>0.3</v>
      </c>
      <c r="P250">
        <v>1.4</v>
      </c>
      <c r="Q250">
        <v>34.799999999999997</v>
      </c>
      <c r="R250">
        <v>33.200000000000003</v>
      </c>
      <c r="S250">
        <v>115</v>
      </c>
      <c r="T250">
        <v>166.6</v>
      </c>
      <c r="U250">
        <v>149.5</v>
      </c>
      <c r="V250" t="s">
        <v>180</v>
      </c>
      <c r="W250" t="s">
        <v>180</v>
      </c>
      <c r="X250" t="s">
        <v>180</v>
      </c>
      <c r="Y250" t="s">
        <v>402</v>
      </c>
      <c r="Z250" t="s">
        <v>429</v>
      </c>
      <c r="AA250" t="s">
        <v>430</v>
      </c>
      <c r="AB250" t="s">
        <v>431</v>
      </c>
      <c r="AC250" t="s">
        <v>242</v>
      </c>
      <c r="AD250" t="s">
        <v>432</v>
      </c>
      <c r="AE250" t="s">
        <v>242</v>
      </c>
      <c r="AF250" t="s">
        <v>180</v>
      </c>
      <c r="AG250">
        <v>115</v>
      </c>
      <c r="AH250">
        <v>172.8</v>
      </c>
      <c r="AI250" t="s">
        <v>175</v>
      </c>
      <c r="AJ250" t="s">
        <v>183</v>
      </c>
      <c r="AK250" t="s">
        <v>175</v>
      </c>
      <c r="AL250" t="s">
        <v>175</v>
      </c>
      <c r="AM250">
        <v>240</v>
      </c>
      <c r="AN250" t="s">
        <v>175</v>
      </c>
      <c r="AO250">
        <v>1</v>
      </c>
      <c r="AP250">
        <v>32</v>
      </c>
      <c r="AQ250" t="s">
        <v>175</v>
      </c>
      <c r="AR250" t="s">
        <v>175</v>
      </c>
      <c r="AS250" t="s">
        <v>175</v>
      </c>
      <c r="AT250" t="s">
        <v>175</v>
      </c>
      <c r="AU250" t="s">
        <v>175</v>
      </c>
      <c r="AV250" t="s">
        <v>175</v>
      </c>
      <c r="AW250">
        <v>3</v>
      </c>
      <c r="AX250" t="s">
        <v>188</v>
      </c>
      <c r="AY250" t="s">
        <v>220</v>
      </c>
      <c r="AZ250" t="s">
        <v>175</v>
      </c>
      <c r="BA250" t="s">
        <v>175</v>
      </c>
      <c r="BB250">
        <v>7</v>
      </c>
      <c r="BC250" t="s">
        <v>190</v>
      </c>
      <c r="BD250" t="s">
        <v>1547</v>
      </c>
      <c r="BE250">
        <v>7</v>
      </c>
      <c r="BF250" t="s">
        <v>420</v>
      </c>
      <c r="BG250" t="s">
        <v>183</v>
      </c>
      <c r="BH250">
        <v>0</v>
      </c>
      <c r="BI250">
        <v>11.808</v>
      </c>
      <c r="BJ250">
        <v>54.7769359635315</v>
      </c>
      <c r="BK250">
        <v>0</v>
      </c>
      <c r="BL250">
        <v>92.584935963531507</v>
      </c>
      <c r="BM250" t="s">
        <v>1549</v>
      </c>
      <c r="BN250">
        <v>56.915064036468401</v>
      </c>
      <c r="BO250">
        <v>123.6474</v>
      </c>
      <c r="BP250">
        <v>31.062464036468398</v>
      </c>
      <c r="BQ250" t="s">
        <v>1547</v>
      </c>
      <c r="BR250">
        <v>9.3799999999999901</v>
      </c>
      <c r="BS250">
        <v>0</v>
      </c>
      <c r="BT250">
        <v>21</v>
      </c>
      <c r="BU250">
        <v>47.062074617098801</v>
      </c>
      <c r="BV250">
        <v>0</v>
      </c>
      <c r="BW250">
        <v>77.442074617098797</v>
      </c>
      <c r="BX250">
        <v>46.205325382901201</v>
      </c>
      <c r="BY250">
        <v>32</v>
      </c>
      <c r="BZ250">
        <v>0</v>
      </c>
    </row>
    <row r="251" spans="1:78" x14ac:dyDescent="0.25">
      <c r="A251">
        <v>2330568</v>
      </c>
      <c r="B251" t="s">
        <v>234</v>
      </c>
      <c r="C251" t="s">
        <v>235</v>
      </c>
      <c r="D251" t="s">
        <v>424</v>
      </c>
      <c r="E251" t="s">
        <v>1047</v>
      </c>
      <c r="F251" t="s">
        <v>175</v>
      </c>
      <c r="G251" t="s">
        <v>176</v>
      </c>
      <c r="H251" t="s">
        <v>198</v>
      </c>
      <c r="I251" t="s">
        <v>1498</v>
      </c>
      <c r="J251" t="s">
        <v>428</v>
      </c>
      <c r="K251">
        <v>3.7</v>
      </c>
      <c r="L251">
        <v>2</v>
      </c>
      <c r="M251">
        <v>16</v>
      </c>
      <c r="N251" t="s">
        <v>1550</v>
      </c>
      <c r="O251">
        <v>0.3</v>
      </c>
      <c r="P251">
        <v>1.1000000000000001</v>
      </c>
      <c r="Q251">
        <v>31.7</v>
      </c>
      <c r="R251">
        <v>31.9</v>
      </c>
      <c r="S251">
        <v>115</v>
      </c>
      <c r="T251">
        <v>153.80000000000001</v>
      </c>
      <c r="U251">
        <v>141</v>
      </c>
      <c r="V251" t="s">
        <v>180</v>
      </c>
      <c r="W251" t="s">
        <v>180</v>
      </c>
      <c r="X251" t="s">
        <v>180</v>
      </c>
      <c r="Y251" t="s">
        <v>402</v>
      </c>
      <c r="Z251" t="s">
        <v>1048</v>
      </c>
      <c r="AA251" t="s">
        <v>298</v>
      </c>
      <c r="AB251" t="s">
        <v>431</v>
      </c>
      <c r="AC251" t="s">
        <v>242</v>
      </c>
      <c r="AD251" t="s">
        <v>1049</v>
      </c>
      <c r="AE251" t="s">
        <v>242</v>
      </c>
      <c r="AF251" t="s">
        <v>180</v>
      </c>
      <c r="AG251">
        <v>115</v>
      </c>
      <c r="AH251">
        <v>192</v>
      </c>
      <c r="AI251">
        <v>192</v>
      </c>
      <c r="AJ251" t="s">
        <v>183</v>
      </c>
      <c r="AK251" t="s">
        <v>175</v>
      </c>
      <c r="AL251" t="s">
        <v>175</v>
      </c>
      <c r="AM251">
        <v>365</v>
      </c>
      <c r="AN251" t="s">
        <v>175</v>
      </c>
      <c r="AO251">
        <v>1</v>
      </c>
      <c r="AP251">
        <v>16</v>
      </c>
      <c r="AQ251" t="s">
        <v>175</v>
      </c>
      <c r="AR251" t="s">
        <v>175</v>
      </c>
      <c r="AS251" t="s">
        <v>175</v>
      </c>
      <c r="AT251" t="s">
        <v>175</v>
      </c>
      <c r="AU251" t="s">
        <v>175</v>
      </c>
      <c r="AV251" t="s">
        <v>175</v>
      </c>
      <c r="AW251">
        <v>2</v>
      </c>
      <c r="AX251" t="s">
        <v>188</v>
      </c>
      <c r="AY251" t="s">
        <v>220</v>
      </c>
      <c r="AZ251" t="s">
        <v>175</v>
      </c>
      <c r="BA251" t="s">
        <v>175</v>
      </c>
      <c r="BB251">
        <v>7</v>
      </c>
      <c r="BC251" t="s">
        <v>190</v>
      </c>
      <c r="BD251" t="s">
        <v>1547</v>
      </c>
      <c r="BE251">
        <v>7.4</v>
      </c>
      <c r="BF251" t="s">
        <v>420</v>
      </c>
      <c r="BG251" t="s">
        <v>183</v>
      </c>
      <c r="BH251">
        <v>0</v>
      </c>
      <c r="BI251">
        <v>7.1039999999999903</v>
      </c>
      <c r="BJ251">
        <v>57.961310526446503</v>
      </c>
      <c r="BK251">
        <v>0</v>
      </c>
      <c r="BL251">
        <v>91.065310526446495</v>
      </c>
      <c r="BM251" t="s">
        <v>1549</v>
      </c>
      <c r="BN251">
        <v>49.934689473553398</v>
      </c>
      <c r="BO251">
        <v>116.332799999999</v>
      </c>
      <c r="BP251">
        <v>25.2674894735534</v>
      </c>
      <c r="BQ251" t="s">
        <v>1547</v>
      </c>
      <c r="BR251">
        <v>5.54</v>
      </c>
      <c r="BS251">
        <v>0</v>
      </c>
      <c r="BT251">
        <v>21</v>
      </c>
      <c r="BU251">
        <v>49.800854104657098</v>
      </c>
      <c r="BV251">
        <v>0</v>
      </c>
      <c r="BW251">
        <v>76.340854104657097</v>
      </c>
      <c r="BX251">
        <v>39.991945895342802</v>
      </c>
      <c r="BY251">
        <v>32</v>
      </c>
      <c r="BZ251">
        <v>0</v>
      </c>
    </row>
    <row r="252" spans="1:78" x14ac:dyDescent="0.25">
      <c r="A252">
        <v>2330567</v>
      </c>
      <c r="B252" t="s">
        <v>234</v>
      </c>
      <c r="C252" t="s">
        <v>235</v>
      </c>
      <c r="D252" t="s">
        <v>424</v>
      </c>
      <c r="E252" t="s">
        <v>1050</v>
      </c>
      <c r="F252" t="s">
        <v>175</v>
      </c>
      <c r="G252" t="s">
        <v>176</v>
      </c>
      <c r="H252" t="s">
        <v>198</v>
      </c>
      <c r="I252" t="s">
        <v>1498</v>
      </c>
      <c r="J252" t="s">
        <v>428</v>
      </c>
      <c r="K252">
        <v>3.7</v>
      </c>
      <c r="L252">
        <v>2</v>
      </c>
      <c r="M252">
        <v>16</v>
      </c>
      <c r="N252" t="s">
        <v>1550</v>
      </c>
      <c r="O252">
        <v>0.2</v>
      </c>
      <c r="P252">
        <v>1.1000000000000001</v>
      </c>
      <c r="Q252">
        <v>30</v>
      </c>
      <c r="R252">
        <v>30.1</v>
      </c>
      <c r="S252">
        <v>115</v>
      </c>
      <c r="T252">
        <v>153.80000000000001</v>
      </c>
      <c r="U252">
        <v>132.80000000000001</v>
      </c>
      <c r="V252" t="s">
        <v>180</v>
      </c>
      <c r="W252" t="s">
        <v>180</v>
      </c>
      <c r="X252" t="s">
        <v>180</v>
      </c>
      <c r="Y252" t="s">
        <v>402</v>
      </c>
      <c r="Z252" t="s">
        <v>1048</v>
      </c>
      <c r="AA252" t="s">
        <v>298</v>
      </c>
      <c r="AB252" t="s">
        <v>431</v>
      </c>
      <c r="AC252" t="s">
        <v>242</v>
      </c>
      <c r="AD252" t="s">
        <v>1051</v>
      </c>
      <c r="AE252" t="s">
        <v>242</v>
      </c>
      <c r="AF252" t="s">
        <v>180</v>
      </c>
      <c r="AG252">
        <v>115</v>
      </c>
      <c r="AH252">
        <v>192</v>
      </c>
      <c r="AI252">
        <v>128</v>
      </c>
      <c r="AJ252" t="s">
        <v>183</v>
      </c>
      <c r="AK252" t="s">
        <v>175</v>
      </c>
      <c r="AL252" t="s">
        <v>175</v>
      </c>
      <c r="AM252">
        <v>365</v>
      </c>
      <c r="AN252" t="s">
        <v>175</v>
      </c>
      <c r="AO252">
        <v>1</v>
      </c>
      <c r="AP252">
        <v>16</v>
      </c>
      <c r="AQ252" t="s">
        <v>175</v>
      </c>
      <c r="AR252" t="s">
        <v>175</v>
      </c>
      <c r="AS252" t="s">
        <v>175</v>
      </c>
      <c r="AT252" t="s">
        <v>175</v>
      </c>
      <c r="AU252" t="s">
        <v>175</v>
      </c>
      <c r="AV252" t="s">
        <v>175</v>
      </c>
      <c r="AW252">
        <v>2</v>
      </c>
      <c r="AX252" t="s">
        <v>188</v>
      </c>
      <c r="AY252" t="s">
        <v>220</v>
      </c>
      <c r="AZ252" t="s">
        <v>175</v>
      </c>
      <c r="BA252" t="s">
        <v>175</v>
      </c>
      <c r="BB252">
        <v>7</v>
      </c>
      <c r="BC252" t="s">
        <v>190</v>
      </c>
      <c r="BD252" t="s">
        <v>1547</v>
      </c>
      <c r="BE252">
        <v>7.4</v>
      </c>
      <c r="BF252" t="s">
        <v>420</v>
      </c>
      <c r="BG252" t="s">
        <v>183</v>
      </c>
      <c r="BH252">
        <v>0</v>
      </c>
      <c r="BI252">
        <v>7.1039999999999903</v>
      </c>
      <c r="BJ252">
        <v>57.961310526446503</v>
      </c>
      <c r="BK252">
        <v>0</v>
      </c>
      <c r="BL252">
        <v>91.065310526446495</v>
      </c>
      <c r="BM252" t="s">
        <v>1549</v>
      </c>
      <c r="BN252">
        <v>41.734689473553402</v>
      </c>
      <c r="BO252">
        <v>109.981799999999</v>
      </c>
      <c r="BP252">
        <v>18.916489473553401</v>
      </c>
      <c r="BQ252" t="s">
        <v>1547</v>
      </c>
      <c r="BR252">
        <v>5.54</v>
      </c>
      <c r="BS252">
        <v>0</v>
      </c>
      <c r="BT252">
        <v>21</v>
      </c>
      <c r="BU252">
        <v>49.800854104657098</v>
      </c>
      <c r="BV252">
        <v>0</v>
      </c>
      <c r="BW252">
        <v>76.340854104657097</v>
      </c>
      <c r="BX252">
        <v>33.640945895342803</v>
      </c>
      <c r="BY252">
        <v>32</v>
      </c>
      <c r="BZ252">
        <v>0</v>
      </c>
    </row>
    <row r="253" spans="1:78" x14ac:dyDescent="0.25">
      <c r="A253">
        <v>2330566</v>
      </c>
      <c r="B253" t="s">
        <v>234</v>
      </c>
      <c r="C253" t="s">
        <v>235</v>
      </c>
      <c r="D253" t="s">
        <v>433</v>
      </c>
      <c r="E253" t="s">
        <v>1052</v>
      </c>
      <c r="F253" t="s">
        <v>2103</v>
      </c>
      <c r="G253" t="s">
        <v>176</v>
      </c>
      <c r="H253" t="s">
        <v>198</v>
      </c>
      <c r="I253" t="s">
        <v>1374</v>
      </c>
      <c r="J253" t="s">
        <v>1551</v>
      </c>
      <c r="K253">
        <v>3.8</v>
      </c>
      <c r="L253">
        <v>2</v>
      </c>
      <c r="M253">
        <v>64</v>
      </c>
      <c r="N253" t="s">
        <v>1412</v>
      </c>
      <c r="O253">
        <v>0.4</v>
      </c>
      <c r="P253">
        <v>1.4</v>
      </c>
      <c r="Q253">
        <v>29.2</v>
      </c>
      <c r="R253">
        <v>29.6</v>
      </c>
      <c r="S253">
        <v>115</v>
      </c>
      <c r="T253">
        <v>182.2</v>
      </c>
      <c r="U253">
        <v>131.19999999999999</v>
      </c>
      <c r="V253" t="s">
        <v>180</v>
      </c>
      <c r="W253" t="s">
        <v>180</v>
      </c>
      <c r="X253" t="s">
        <v>180</v>
      </c>
      <c r="Y253" t="s">
        <v>1053</v>
      </c>
      <c r="Z253" t="s">
        <v>1054</v>
      </c>
      <c r="AA253" t="s">
        <v>1055</v>
      </c>
      <c r="AB253" t="s">
        <v>2012</v>
      </c>
      <c r="AC253" t="s">
        <v>186</v>
      </c>
      <c r="AD253" t="s">
        <v>1056</v>
      </c>
      <c r="AE253" t="s">
        <v>186</v>
      </c>
      <c r="AF253" t="s">
        <v>180</v>
      </c>
      <c r="AG253">
        <v>115</v>
      </c>
      <c r="AH253">
        <v>112</v>
      </c>
      <c r="AI253">
        <v>128</v>
      </c>
      <c r="AJ253" t="s">
        <v>183</v>
      </c>
      <c r="AK253" t="s">
        <v>175</v>
      </c>
      <c r="AL253" t="s">
        <v>175</v>
      </c>
      <c r="AM253">
        <v>360</v>
      </c>
      <c r="AN253" t="s">
        <v>175</v>
      </c>
      <c r="AO253">
        <v>1</v>
      </c>
      <c r="AP253">
        <v>64</v>
      </c>
      <c r="AQ253" t="s">
        <v>175</v>
      </c>
      <c r="AR253" t="s">
        <v>175</v>
      </c>
      <c r="AS253" t="s">
        <v>175</v>
      </c>
      <c r="AT253" t="s">
        <v>175</v>
      </c>
      <c r="AU253" t="s">
        <v>175</v>
      </c>
      <c r="AV253" t="s">
        <v>175</v>
      </c>
      <c r="AW253">
        <v>4</v>
      </c>
      <c r="AX253" t="s">
        <v>188</v>
      </c>
      <c r="AY253" t="s">
        <v>204</v>
      </c>
      <c r="AZ253" t="s">
        <v>175</v>
      </c>
      <c r="BA253" t="s">
        <v>175</v>
      </c>
      <c r="BB253">
        <v>7.1</v>
      </c>
      <c r="BC253" t="s">
        <v>190</v>
      </c>
      <c r="BD253" t="s">
        <v>1547</v>
      </c>
      <c r="BE253">
        <v>7.6</v>
      </c>
      <c r="BF253" t="s">
        <v>420</v>
      </c>
      <c r="BG253" t="s">
        <v>183</v>
      </c>
      <c r="BH253">
        <v>0</v>
      </c>
      <c r="BI253">
        <v>21.215999999999902</v>
      </c>
      <c r="BJ253">
        <v>43.257560622889599</v>
      </c>
      <c r="BK253">
        <v>0</v>
      </c>
      <c r="BL253">
        <v>90.473560622889593</v>
      </c>
      <c r="BM253" t="s">
        <v>1549</v>
      </c>
      <c r="BN253">
        <v>40.726439377110303</v>
      </c>
      <c r="BO253">
        <v>109.41240000000001</v>
      </c>
      <c r="BP253">
        <v>18.938839377110298</v>
      </c>
      <c r="BQ253" t="s">
        <v>1547</v>
      </c>
      <c r="BR253">
        <v>17.059999999999999</v>
      </c>
      <c r="BS253">
        <v>0</v>
      </c>
      <c r="BT253">
        <v>21</v>
      </c>
      <c r="BU253">
        <v>37.154625518662698</v>
      </c>
      <c r="BV253">
        <v>0</v>
      </c>
      <c r="BW253">
        <v>75.2146255186627</v>
      </c>
      <c r="BX253">
        <v>34.197774481337198</v>
      </c>
      <c r="BY253">
        <v>32</v>
      </c>
      <c r="BZ253">
        <v>0</v>
      </c>
    </row>
    <row r="254" spans="1:78" x14ac:dyDescent="0.25">
      <c r="A254">
        <v>2330565</v>
      </c>
      <c r="B254" t="s">
        <v>234</v>
      </c>
      <c r="C254" t="s">
        <v>235</v>
      </c>
      <c r="D254" t="s">
        <v>433</v>
      </c>
      <c r="E254" t="s">
        <v>1057</v>
      </c>
      <c r="F254" t="s">
        <v>1058</v>
      </c>
      <c r="G254" t="s">
        <v>176</v>
      </c>
      <c r="H254" t="s">
        <v>198</v>
      </c>
      <c r="I254" t="s">
        <v>1029</v>
      </c>
      <c r="J254" t="s">
        <v>179</v>
      </c>
      <c r="K254">
        <v>3.3</v>
      </c>
      <c r="L254">
        <v>2</v>
      </c>
      <c r="M254">
        <v>64</v>
      </c>
      <c r="N254" t="s">
        <v>309</v>
      </c>
      <c r="O254">
        <v>0.3</v>
      </c>
      <c r="P254">
        <v>1.3</v>
      </c>
      <c r="Q254">
        <v>31.5</v>
      </c>
      <c r="R254">
        <v>32.200000000000003</v>
      </c>
      <c r="S254">
        <v>115</v>
      </c>
      <c r="T254">
        <v>160.19999999999999</v>
      </c>
      <c r="U254">
        <v>142</v>
      </c>
      <c r="V254" t="s">
        <v>180</v>
      </c>
      <c r="W254" t="s">
        <v>180</v>
      </c>
      <c r="X254" t="s">
        <v>180</v>
      </c>
      <c r="Y254" t="s">
        <v>435</v>
      </c>
      <c r="Z254" t="s">
        <v>175</v>
      </c>
      <c r="AA254" t="s">
        <v>403</v>
      </c>
      <c r="AB254" t="s">
        <v>431</v>
      </c>
      <c r="AC254" t="s">
        <v>242</v>
      </c>
      <c r="AD254" t="s">
        <v>1059</v>
      </c>
      <c r="AE254" t="s">
        <v>242</v>
      </c>
      <c r="AF254" t="s">
        <v>180</v>
      </c>
      <c r="AG254">
        <v>115</v>
      </c>
      <c r="AH254">
        <v>72</v>
      </c>
      <c r="AI254">
        <v>128</v>
      </c>
      <c r="AJ254" t="s">
        <v>183</v>
      </c>
      <c r="AK254" t="s">
        <v>175</v>
      </c>
      <c r="AL254" t="s">
        <v>175</v>
      </c>
      <c r="AM254">
        <v>240</v>
      </c>
      <c r="AN254" t="s">
        <v>175</v>
      </c>
      <c r="AO254">
        <v>1</v>
      </c>
      <c r="AP254">
        <v>64</v>
      </c>
      <c r="AQ254" t="s">
        <v>175</v>
      </c>
      <c r="AR254" t="s">
        <v>175</v>
      </c>
      <c r="AS254" t="s">
        <v>175</v>
      </c>
      <c r="AT254" t="s">
        <v>175</v>
      </c>
      <c r="AU254" t="s">
        <v>175</v>
      </c>
      <c r="AV254" t="s">
        <v>175</v>
      </c>
      <c r="AW254">
        <v>4</v>
      </c>
      <c r="AX254" t="s">
        <v>188</v>
      </c>
      <c r="AY254" t="s">
        <v>204</v>
      </c>
      <c r="AZ254" t="s">
        <v>175</v>
      </c>
      <c r="BA254" t="s">
        <v>175</v>
      </c>
      <c r="BB254">
        <v>7</v>
      </c>
      <c r="BC254" t="s">
        <v>190</v>
      </c>
      <c r="BD254" t="s">
        <v>1547</v>
      </c>
      <c r="BE254">
        <v>6.6</v>
      </c>
      <c r="BF254" t="s">
        <v>993</v>
      </c>
      <c r="BG254" t="s">
        <v>183</v>
      </c>
      <c r="BH254">
        <v>0</v>
      </c>
      <c r="BI254">
        <v>21.215999999999902</v>
      </c>
      <c r="BJ254">
        <v>34.755340393329902</v>
      </c>
      <c r="BK254">
        <v>0</v>
      </c>
      <c r="BL254">
        <v>81.971340393329896</v>
      </c>
      <c r="BM254" t="s">
        <v>1549</v>
      </c>
      <c r="BN254">
        <v>60.028659606669997</v>
      </c>
      <c r="BO254">
        <v>117.73439999999999</v>
      </c>
      <c r="BP254">
        <v>35.763059606669998</v>
      </c>
      <c r="BQ254" t="s">
        <v>1547</v>
      </c>
      <c r="BR254">
        <v>17.059999999999999</v>
      </c>
      <c r="BS254">
        <v>0</v>
      </c>
      <c r="BT254">
        <v>21</v>
      </c>
      <c r="BU254">
        <v>29.842135764911699</v>
      </c>
      <c r="BV254">
        <v>0</v>
      </c>
      <c r="BW254">
        <v>67.902135764911705</v>
      </c>
      <c r="BX254">
        <v>49.832264235088203</v>
      </c>
      <c r="BY254">
        <v>32</v>
      </c>
      <c r="BZ254">
        <v>0</v>
      </c>
    </row>
    <row r="255" spans="1:78" x14ac:dyDescent="0.25">
      <c r="A255">
        <v>2330564</v>
      </c>
      <c r="B255" t="s">
        <v>234</v>
      </c>
      <c r="C255" t="s">
        <v>235</v>
      </c>
      <c r="D255" t="s">
        <v>433</v>
      </c>
      <c r="E255" t="s">
        <v>434</v>
      </c>
      <c r="F255" t="s">
        <v>175</v>
      </c>
      <c r="G255" t="s">
        <v>176</v>
      </c>
      <c r="H255" t="s">
        <v>198</v>
      </c>
      <c r="I255" t="s">
        <v>1029</v>
      </c>
      <c r="J255" t="s">
        <v>179</v>
      </c>
      <c r="K255">
        <v>3.3</v>
      </c>
      <c r="L255">
        <v>2</v>
      </c>
      <c r="M255">
        <v>32</v>
      </c>
      <c r="N255" t="s">
        <v>309</v>
      </c>
      <c r="O255">
        <v>0.3</v>
      </c>
      <c r="P255">
        <v>1</v>
      </c>
      <c r="Q255">
        <v>23.8</v>
      </c>
      <c r="R255">
        <v>24.2</v>
      </c>
      <c r="S255">
        <v>115</v>
      </c>
      <c r="T255">
        <v>134.6</v>
      </c>
      <c r="U255">
        <v>107.3</v>
      </c>
      <c r="V255" t="s">
        <v>180</v>
      </c>
      <c r="W255" t="s">
        <v>180</v>
      </c>
      <c r="X255" t="s">
        <v>180</v>
      </c>
      <c r="Y255" t="s">
        <v>435</v>
      </c>
      <c r="Z255" t="s">
        <v>175</v>
      </c>
      <c r="AA255" t="s">
        <v>403</v>
      </c>
      <c r="AB255" t="s">
        <v>431</v>
      </c>
      <c r="AC255" t="s">
        <v>242</v>
      </c>
      <c r="AD255" t="s">
        <v>436</v>
      </c>
      <c r="AE255" t="s">
        <v>242</v>
      </c>
      <c r="AF255" t="s">
        <v>180</v>
      </c>
      <c r="AG255">
        <v>115</v>
      </c>
      <c r="AH255">
        <v>72</v>
      </c>
      <c r="AI255">
        <v>128</v>
      </c>
      <c r="AJ255" t="s">
        <v>183</v>
      </c>
      <c r="AK255" t="s">
        <v>175</v>
      </c>
      <c r="AL255" t="s">
        <v>175</v>
      </c>
      <c r="AM255">
        <v>240</v>
      </c>
      <c r="AN255" t="s">
        <v>175</v>
      </c>
      <c r="AO255">
        <v>1</v>
      </c>
      <c r="AP255">
        <v>32</v>
      </c>
      <c r="AQ255" t="s">
        <v>175</v>
      </c>
      <c r="AR255" t="s">
        <v>175</v>
      </c>
      <c r="AS255" t="s">
        <v>175</v>
      </c>
      <c r="AT255" t="s">
        <v>175</v>
      </c>
      <c r="AU255" t="s">
        <v>175</v>
      </c>
      <c r="AV255" t="s">
        <v>175</v>
      </c>
      <c r="AW255">
        <v>4</v>
      </c>
      <c r="AX255" t="s">
        <v>188</v>
      </c>
      <c r="AY255" t="s">
        <v>204</v>
      </c>
      <c r="AZ255" t="s">
        <v>175</v>
      </c>
      <c r="BA255" t="s">
        <v>175</v>
      </c>
      <c r="BB255">
        <v>7</v>
      </c>
      <c r="BC255" t="s">
        <v>190</v>
      </c>
      <c r="BD255" t="s">
        <v>1547</v>
      </c>
      <c r="BE255">
        <v>6.6</v>
      </c>
      <c r="BF255" t="s">
        <v>993</v>
      </c>
      <c r="BG255" t="s">
        <v>183</v>
      </c>
      <c r="BH255">
        <v>0</v>
      </c>
      <c r="BI255">
        <v>11.808</v>
      </c>
      <c r="BJ255">
        <v>34.755340393329902</v>
      </c>
      <c r="BK255">
        <v>0</v>
      </c>
      <c r="BL255">
        <v>72.563340393329895</v>
      </c>
      <c r="BM255" t="s">
        <v>1549</v>
      </c>
      <c r="BN255">
        <v>34.736659606670003</v>
      </c>
      <c r="BO255">
        <v>88.782600000000002</v>
      </c>
      <c r="BP255">
        <v>16.219259606670001</v>
      </c>
      <c r="BQ255" t="s">
        <v>1547</v>
      </c>
      <c r="BR255">
        <v>9.3799999999999901</v>
      </c>
      <c r="BS255">
        <v>0</v>
      </c>
      <c r="BT255">
        <v>21</v>
      </c>
      <c r="BU255">
        <v>29.842135764911699</v>
      </c>
      <c r="BV255">
        <v>0</v>
      </c>
      <c r="BW255">
        <v>60.222135764911698</v>
      </c>
      <c r="BX255">
        <v>28.560464235088201</v>
      </c>
      <c r="BY255">
        <v>32</v>
      </c>
      <c r="BZ255">
        <v>1</v>
      </c>
    </row>
    <row r="256" spans="1:78" x14ac:dyDescent="0.25">
      <c r="A256">
        <v>2330563</v>
      </c>
      <c r="B256" t="s">
        <v>234</v>
      </c>
      <c r="C256" t="s">
        <v>235</v>
      </c>
      <c r="D256" t="s">
        <v>437</v>
      </c>
      <c r="E256" t="s">
        <v>438</v>
      </c>
      <c r="F256" t="s">
        <v>439</v>
      </c>
      <c r="G256" t="s">
        <v>176</v>
      </c>
      <c r="H256" t="s">
        <v>198</v>
      </c>
      <c r="I256" t="s">
        <v>1029</v>
      </c>
      <c r="J256" t="s">
        <v>428</v>
      </c>
      <c r="K256">
        <v>3.3</v>
      </c>
      <c r="L256">
        <v>2</v>
      </c>
      <c r="M256">
        <v>32</v>
      </c>
      <c r="N256" t="s">
        <v>316</v>
      </c>
      <c r="O256">
        <v>0.3</v>
      </c>
      <c r="P256">
        <v>1.4</v>
      </c>
      <c r="Q256">
        <v>22.3</v>
      </c>
      <c r="R256">
        <v>22.7</v>
      </c>
      <c r="S256">
        <v>115</v>
      </c>
      <c r="T256">
        <v>61.6</v>
      </c>
      <c r="U256">
        <v>100.6</v>
      </c>
      <c r="V256" t="s">
        <v>180</v>
      </c>
      <c r="W256" t="s">
        <v>180</v>
      </c>
      <c r="X256" t="s">
        <v>180</v>
      </c>
      <c r="Y256" t="s">
        <v>435</v>
      </c>
      <c r="Z256" t="s">
        <v>441</v>
      </c>
      <c r="AA256" t="s">
        <v>430</v>
      </c>
      <c r="AB256" t="s">
        <v>431</v>
      </c>
      <c r="AC256" t="s">
        <v>242</v>
      </c>
      <c r="AD256" t="s">
        <v>442</v>
      </c>
      <c r="AE256" t="s">
        <v>242</v>
      </c>
      <c r="AF256" t="s">
        <v>180</v>
      </c>
      <c r="AG256">
        <v>115</v>
      </c>
      <c r="AH256">
        <v>192</v>
      </c>
      <c r="AI256" t="s">
        <v>175</v>
      </c>
      <c r="AJ256" t="s">
        <v>183</v>
      </c>
      <c r="AK256" t="s">
        <v>175</v>
      </c>
      <c r="AL256" t="s">
        <v>175</v>
      </c>
      <c r="AM256">
        <v>180</v>
      </c>
      <c r="AN256" t="s">
        <v>175</v>
      </c>
      <c r="AO256">
        <v>1</v>
      </c>
      <c r="AP256">
        <v>32</v>
      </c>
      <c r="AQ256" t="s">
        <v>175</v>
      </c>
      <c r="AR256" t="s">
        <v>175</v>
      </c>
      <c r="AS256" t="s">
        <v>175</v>
      </c>
      <c r="AT256" t="s">
        <v>175</v>
      </c>
      <c r="AU256" t="s">
        <v>175</v>
      </c>
      <c r="AV256" t="s">
        <v>175</v>
      </c>
      <c r="AW256">
        <v>1</v>
      </c>
      <c r="AX256" t="s">
        <v>188</v>
      </c>
      <c r="AY256" t="s">
        <v>220</v>
      </c>
      <c r="AZ256" t="s">
        <v>175</v>
      </c>
      <c r="BA256" t="s">
        <v>175</v>
      </c>
      <c r="BB256">
        <v>7</v>
      </c>
      <c r="BC256" t="s">
        <v>190</v>
      </c>
      <c r="BD256" t="s">
        <v>1547</v>
      </c>
      <c r="BE256">
        <v>6.6</v>
      </c>
      <c r="BF256" t="s">
        <v>993</v>
      </c>
      <c r="BG256" t="s">
        <v>183</v>
      </c>
      <c r="BH256">
        <v>0</v>
      </c>
      <c r="BI256">
        <v>11.808</v>
      </c>
      <c r="BJ256">
        <v>57.961310526446503</v>
      </c>
      <c r="BK256">
        <v>0</v>
      </c>
      <c r="BL256">
        <v>69.769310526446503</v>
      </c>
      <c r="BM256" t="s">
        <v>1549</v>
      </c>
      <c r="BN256">
        <v>30.830689473553399</v>
      </c>
      <c r="BO256">
        <v>85.103399999999993</v>
      </c>
      <c r="BP256">
        <v>15.3340894735534</v>
      </c>
      <c r="BQ256" t="s">
        <v>1547</v>
      </c>
      <c r="BR256">
        <v>9.3799999999999901</v>
      </c>
      <c r="BS256">
        <v>0</v>
      </c>
      <c r="BT256">
        <v>0</v>
      </c>
      <c r="BU256">
        <v>49.800854104657098</v>
      </c>
      <c r="BV256">
        <v>0</v>
      </c>
      <c r="BW256">
        <v>59.180854104657101</v>
      </c>
      <c r="BX256">
        <v>25.9225458953428</v>
      </c>
      <c r="BY256">
        <v>32</v>
      </c>
      <c r="BZ256">
        <v>1</v>
      </c>
    </row>
    <row r="257" spans="1:78" x14ac:dyDescent="0.25">
      <c r="A257">
        <v>2330251</v>
      </c>
      <c r="B257" t="s">
        <v>234</v>
      </c>
      <c r="C257" t="s">
        <v>235</v>
      </c>
      <c r="D257" t="s">
        <v>1377</v>
      </c>
      <c r="E257" t="s">
        <v>1552</v>
      </c>
      <c r="F257" t="s">
        <v>1553</v>
      </c>
      <c r="G257" t="s">
        <v>176</v>
      </c>
      <c r="H257" t="s">
        <v>198</v>
      </c>
      <c r="I257" t="s">
        <v>1554</v>
      </c>
      <c r="J257" t="s">
        <v>179</v>
      </c>
      <c r="K257">
        <v>3.7</v>
      </c>
      <c r="L257">
        <v>2</v>
      </c>
      <c r="M257">
        <v>64</v>
      </c>
      <c r="N257" t="s">
        <v>1019</v>
      </c>
      <c r="O257">
        <v>0.3</v>
      </c>
      <c r="P257">
        <v>2.2000000000000002</v>
      </c>
      <c r="Q257">
        <v>36.200000000000003</v>
      </c>
      <c r="R257">
        <v>38.200000000000003</v>
      </c>
      <c r="S257">
        <v>115</v>
      </c>
      <c r="T257">
        <v>208.1</v>
      </c>
      <c r="U257">
        <v>166.8</v>
      </c>
      <c r="V257" t="s">
        <v>180</v>
      </c>
      <c r="W257" t="s">
        <v>180</v>
      </c>
      <c r="X257" t="s">
        <v>180</v>
      </c>
      <c r="Y257" t="s">
        <v>402</v>
      </c>
      <c r="Z257" t="s">
        <v>175</v>
      </c>
      <c r="AA257" t="s">
        <v>1555</v>
      </c>
      <c r="AB257" t="s">
        <v>1382</v>
      </c>
      <c r="AC257" t="s">
        <v>186</v>
      </c>
      <c r="AD257" t="s">
        <v>1556</v>
      </c>
      <c r="AE257" t="s">
        <v>186</v>
      </c>
      <c r="AF257" t="s">
        <v>180</v>
      </c>
      <c r="AG257">
        <v>115</v>
      </c>
      <c r="AH257">
        <v>336.5</v>
      </c>
      <c r="AI257">
        <v>384</v>
      </c>
      <c r="AJ257" t="s">
        <v>180</v>
      </c>
      <c r="AK257" t="s">
        <v>175</v>
      </c>
      <c r="AL257" t="s">
        <v>175</v>
      </c>
      <c r="AM257">
        <v>460</v>
      </c>
      <c r="AN257" t="s">
        <v>175</v>
      </c>
      <c r="AO257">
        <v>1</v>
      </c>
      <c r="AP257">
        <v>64</v>
      </c>
      <c r="AQ257" t="s">
        <v>175</v>
      </c>
      <c r="AR257" t="s">
        <v>175</v>
      </c>
      <c r="AS257">
        <v>0.82</v>
      </c>
      <c r="AT257">
        <v>0.83</v>
      </c>
      <c r="AU257">
        <v>0.85</v>
      </c>
      <c r="AV257">
        <v>0.87</v>
      </c>
      <c r="AW257">
        <v>4</v>
      </c>
      <c r="AX257" t="s">
        <v>188</v>
      </c>
      <c r="AY257" t="s">
        <v>204</v>
      </c>
      <c r="AZ257" t="s">
        <v>175</v>
      </c>
      <c r="BA257" t="s">
        <v>180</v>
      </c>
      <c r="BB257">
        <v>7</v>
      </c>
      <c r="BC257" t="s">
        <v>190</v>
      </c>
      <c r="BD257" t="s">
        <v>1547</v>
      </c>
      <c r="BE257">
        <v>7.4</v>
      </c>
      <c r="BF257" t="s">
        <v>420</v>
      </c>
      <c r="BG257" t="s">
        <v>180</v>
      </c>
      <c r="BH257">
        <v>0</v>
      </c>
      <c r="BI257">
        <v>21.215999999999902</v>
      </c>
      <c r="BJ257">
        <v>74.558164494562405</v>
      </c>
      <c r="BK257">
        <v>0</v>
      </c>
      <c r="BL257">
        <v>121.774164494562</v>
      </c>
      <c r="BM257" t="s">
        <v>1549</v>
      </c>
      <c r="BN257">
        <v>45.025835505437598</v>
      </c>
      <c r="BO257">
        <v>141.16739999999999</v>
      </c>
      <c r="BP257">
        <v>19.393235505437602</v>
      </c>
      <c r="BQ257" t="s">
        <v>1547</v>
      </c>
      <c r="BR257">
        <v>17.059999999999999</v>
      </c>
      <c r="BS257">
        <v>0</v>
      </c>
      <c r="BT257">
        <v>21</v>
      </c>
      <c r="BU257">
        <v>64.075281408292497</v>
      </c>
      <c r="BV257">
        <v>0</v>
      </c>
      <c r="BW257">
        <v>102.135281408292</v>
      </c>
      <c r="BX257">
        <v>39.032118591707402</v>
      </c>
      <c r="BY257">
        <v>32</v>
      </c>
      <c r="BZ257">
        <v>0</v>
      </c>
    </row>
    <row r="258" spans="1:78" x14ac:dyDescent="0.25">
      <c r="A258">
        <v>2330100</v>
      </c>
      <c r="B258" t="s">
        <v>234</v>
      </c>
      <c r="C258" t="s">
        <v>235</v>
      </c>
      <c r="D258" t="s">
        <v>473</v>
      </c>
      <c r="E258" t="s">
        <v>1060</v>
      </c>
      <c r="F258" t="s">
        <v>1061</v>
      </c>
      <c r="G258" t="s">
        <v>176</v>
      </c>
      <c r="H258" t="s">
        <v>198</v>
      </c>
      <c r="I258" t="s">
        <v>1043</v>
      </c>
      <c r="J258" t="s">
        <v>175</v>
      </c>
      <c r="K258">
        <v>3.1</v>
      </c>
      <c r="L258">
        <v>2</v>
      </c>
      <c r="M258">
        <v>64</v>
      </c>
      <c r="N258" t="s">
        <v>374</v>
      </c>
      <c r="O258">
        <v>0.3</v>
      </c>
      <c r="P258">
        <v>1.5</v>
      </c>
      <c r="Q258">
        <v>22.3</v>
      </c>
      <c r="R258">
        <v>24.6</v>
      </c>
      <c r="S258">
        <v>115</v>
      </c>
      <c r="T258">
        <v>103.1</v>
      </c>
      <c r="U258">
        <v>106.7</v>
      </c>
      <c r="V258" t="s">
        <v>180</v>
      </c>
      <c r="W258" t="s">
        <v>180</v>
      </c>
      <c r="X258" t="s">
        <v>180</v>
      </c>
      <c r="Y258" t="s">
        <v>181</v>
      </c>
      <c r="Z258" t="s">
        <v>476</v>
      </c>
      <c r="AA258" t="s">
        <v>1062</v>
      </c>
      <c r="AB258" t="s">
        <v>369</v>
      </c>
      <c r="AC258" t="s">
        <v>186</v>
      </c>
      <c r="AD258" t="s">
        <v>1063</v>
      </c>
      <c r="AE258" t="s">
        <v>186</v>
      </c>
      <c r="AF258" t="s">
        <v>180</v>
      </c>
      <c r="AG258">
        <v>115</v>
      </c>
      <c r="AH258">
        <v>32</v>
      </c>
      <c r="AI258">
        <v>64</v>
      </c>
      <c r="AJ258" t="s">
        <v>180</v>
      </c>
      <c r="AK258" t="s">
        <v>175</v>
      </c>
      <c r="AL258" t="s">
        <v>175</v>
      </c>
      <c r="AM258">
        <v>200</v>
      </c>
      <c r="AN258" t="s">
        <v>175</v>
      </c>
      <c r="AO258">
        <v>1</v>
      </c>
      <c r="AP258">
        <v>64</v>
      </c>
      <c r="AQ258" t="s">
        <v>175</v>
      </c>
      <c r="AR258" t="s">
        <v>175</v>
      </c>
      <c r="AS258">
        <v>0.79</v>
      </c>
      <c r="AT258">
        <v>0.85</v>
      </c>
      <c r="AU258">
        <v>0.85</v>
      </c>
      <c r="AV258">
        <v>0.87</v>
      </c>
      <c r="AW258">
        <v>1</v>
      </c>
      <c r="AX258" t="s">
        <v>188</v>
      </c>
      <c r="AY258" t="s">
        <v>175</v>
      </c>
      <c r="AZ258" t="s">
        <v>175</v>
      </c>
      <c r="BA258" t="s">
        <v>175</v>
      </c>
      <c r="BB258">
        <v>7</v>
      </c>
      <c r="BC258" t="s">
        <v>190</v>
      </c>
      <c r="BD258" t="s">
        <v>1547</v>
      </c>
      <c r="BE258">
        <v>6.2</v>
      </c>
      <c r="BF258" t="s">
        <v>993</v>
      </c>
      <c r="BG258" t="s">
        <v>183</v>
      </c>
      <c r="BH258">
        <v>0</v>
      </c>
      <c r="BI258">
        <v>21.215999999999902</v>
      </c>
      <c r="BJ258">
        <v>25.897631334123101</v>
      </c>
      <c r="BK258">
        <v>0</v>
      </c>
      <c r="BL258">
        <v>47.113631334123099</v>
      </c>
      <c r="BM258" t="s">
        <v>1549</v>
      </c>
      <c r="BN258">
        <v>59.586368665876897</v>
      </c>
      <c r="BO258">
        <v>90.490799999999993</v>
      </c>
      <c r="BP258">
        <v>43.377168665876802</v>
      </c>
      <c r="BQ258" t="s">
        <v>1547</v>
      </c>
      <c r="BR258">
        <v>17.059999999999999</v>
      </c>
      <c r="BS258">
        <v>0</v>
      </c>
      <c r="BT258">
        <v>0</v>
      </c>
      <c r="BU258">
        <v>22.223901352215002</v>
      </c>
      <c r="BV258">
        <v>0</v>
      </c>
      <c r="BW258">
        <v>39.283901352214997</v>
      </c>
      <c r="BX258">
        <v>51.206898647784897</v>
      </c>
      <c r="BY258">
        <v>32</v>
      </c>
      <c r="BZ258">
        <v>0</v>
      </c>
    </row>
    <row r="259" spans="1:78" x14ac:dyDescent="0.25">
      <c r="A259">
        <v>2330098</v>
      </c>
      <c r="B259" t="s">
        <v>361</v>
      </c>
      <c r="C259" t="s">
        <v>362</v>
      </c>
      <c r="D259" t="s">
        <v>449</v>
      </c>
      <c r="E259" t="s">
        <v>450</v>
      </c>
      <c r="F259" t="s">
        <v>175</v>
      </c>
      <c r="G259" t="s">
        <v>176</v>
      </c>
      <c r="H259" t="s">
        <v>177</v>
      </c>
      <c r="I259" t="s">
        <v>451</v>
      </c>
      <c r="J259" t="s">
        <v>175</v>
      </c>
      <c r="K259">
        <v>2</v>
      </c>
      <c r="L259">
        <v>2</v>
      </c>
      <c r="M259">
        <v>16</v>
      </c>
      <c r="N259" t="s">
        <v>548</v>
      </c>
      <c r="O259">
        <v>0.6</v>
      </c>
      <c r="P259">
        <v>0.8</v>
      </c>
      <c r="Q259">
        <v>27.7</v>
      </c>
      <c r="R259">
        <v>33.299999999999997</v>
      </c>
      <c r="S259">
        <v>115</v>
      </c>
      <c r="T259">
        <v>103.7</v>
      </c>
      <c r="U259">
        <v>140.9</v>
      </c>
      <c r="V259" t="s">
        <v>180</v>
      </c>
      <c r="W259" t="s">
        <v>180</v>
      </c>
      <c r="X259" t="s">
        <v>180</v>
      </c>
      <c r="Y259" t="s">
        <v>181</v>
      </c>
      <c r="Z259" t="s">
        <v>452</v>
      </c>
      <c r="AA259" t="s">
        <v>350</v>
      </c>
      <c r="AB259" t="s">
        <v>453</v>
      </c>
      <c r="AC259" t="s">
        <v>186</v>
      </c>
      <c r="AD259" t="s">
        <v>454</v>
      </c>
      <c r="AE259" t="s">
        <v>186</v>
      </c>
      <c r="AF259" t="s">
        <v>180</v>
      </c>
      <c r="AG259">
        <v>115</v>
      </c>
      <c r="AH259">
        <v>40.1</v>
      </c>
      <c r="AI259">
        <v>64</v>
      </c>
      <c r="AJ259" t="s">
        <v>180</v>
      </c>
      <c r="AK259" t="s">
        <v>175</v>
      </c>
      <c r="AL259" t="s">
        <v>175</v>
      </c>
      <c r="AM259">
        <v>120</v>
      </c>
      <c r="AN259" t="s">
        <v>175</v>
      </c>
      <c r="AO259">
        <v>1</v>
      </c>
      <c r="AP259">
        <v>16</v>
      </c>
      <c r="AQ259" t="s">
        <v>175</v>
      </c>
      <c r="AR259" t="s">
        <v>175</v>
      </c>
      <c r="AS259" t="s">
        <v>175</v>
      </c>
      <c r="AT259" t="s">
        <v>175</v>
      </c>
      <c r="AU259" t="s">
        <v>175</v>
      </c>
      <c r="AV259" t="s">
        <v>175</v>
      </c>
      <c r="AW259">
        <v>2</v>
      </c>
      <c r="AX259" t="s">
        <v>188</v>
      </c>
      <c r="AY259" t="s">
        <v>175</v>
      </c>
      <c r="AZ259" t="s">
        <v>175</v>
      </c>
      <c r="BA259" t="s">
        <v>175</v>
      </c>
      <c r="BB259">
        <v>7</v>
      </c>
      <c r="BC259" t="s">
        <v>190</v>
      </c>
      <c r="BD259" t="s">
        <v>1547</v>
      </c>
      <c r="BE259">
        <v>4</v>
      </c>
      <c r="BF259" t="s">
        <v>192</v>
      </c>
      <c r="BG259" t="s">
        <v>183</v>
      </c>
      <c r="BH259">
        <v>0</v>
      </c>
      <c r="BI259">
        <v>7.1039999999999903</v>
      </c>
      <c r="BJ259">
        <v>27.7011969434237</v>
      </c>
      <c r="BK259">
        <v>0</v>
      </c>
      <c r="BL259">
        <v>34.805196943423702</v>
      </c>
      <c r="BM259" t="s">
        <v>1549</v>
      </c>
      <c r="BN259">
        <v>106.094803056576</v>
      </c>
      <c r="BO259">
        <v>115.71959999999901</v>
      </c>
      <c r="BP259">
        <v>80.914403056576106</v>
      </c>
      <c r="BQ259" t="s">
        <v>1547</v>
      </c>
      <c r="BR259">
        <v>5.54</v>
      </c>
      <c r="BS259">
        <v>0</v>
      </c>
      <c r="BT259">
        <v>0</v>
      </c>
      <c r="BU259">
        <v>23.775090886494102</v>
      </c>
      <c r="BV259">
        <v>0</v>
      </c>
      <c r="BW259">
        <v>29.315090886494101</v>
      </c>
      <c r="BX259">
        <v>86.404509113505796</v>
      </c>
      <c r="BY259">
        <v>32</v>
      </c>
      <c r="BZ259">
        <v>0</v>
      </c>
    </row>
    <row r="260" spans="1:78" x14ac:dyDescent="0.25">
      <c r="A260">
        <v>2329890</v>
      </c>
      <c r="B260" t="s">
        <v>361</v>
      </c>
      <c r="C260" t="s">
        <v>362</v>
      </c>
      <c r="D260" t="s">
        <v>455</v>
      </c>
      <c r="E260" t="s">
        <v>456</v>
      </c>
      <c r="F260" t="s">
        <v>457</v>
      </c>
      <c r="G260" t="s">
        <v>176</v>
      </c>
      <c r="H260" t="s">
        <v>198</v>
      </c>
      <c r="I260" t="s">
        <v>466</v>
      </c>
      <c r="J260" t="s">
        <v>175</v>
      </c>
      <c r="K260">
        <v>2.9</v>
      </c>
      <c r="L260">
        <v>2</v>
      </c>
      <c r="M260">
        <v>32</v>
      </c>
      <c r="N260" t="s">
        <v>309</v>
      </c>
      <c r="O260">
        <v>0.7</v>
      </c>
      <c r="P260">
        <v>1.2</v>
      </c>
      <c r="Q260">
        <v>14.8</v>
      </c>
      <c r="R260">
        <v>15.7</v>
      </c>
      <c r="S260">
        <v>115</v>
      </c>
      <c r="T260">
        <v>109.5</v>
      </c>
      <c r="U260">
        <v>71</v>
      </c>
      <c r="V260" t="s">
        <v>180</v>
      </c>
      <c r="W260" t="s">
        <v>180</v>
      </c>
      <c r="X260" t="s">
        <v>180</v>
      </c>
      <c r="Y260" t="s">
        <v>181</v>
      </c>
      <c r="Z260" t="s">
        <v>459</v>
      </c>
      <c r="AA260" t="s">
        <v>460</v>
      </c>
      <c r="AB260" t="s">
        <v>461</v>
      </c>
      <c r="AC260" t="s">
        <v>186</v>
      </c>
      <c r="AD260" t="s">
        <v>462</v>
      </c>
      <c r="AE260" t="s">
        <v>186</v>
      </c>
      <c r="AF260" t="s">
        <v>180</v>
      </c>
      <c r="AG260">
        <v>115</v>
      </c>
      <c r="AH260">
        <v>96</v>
      </c>
      <c r="AI260">
        <v>128</v>
      </c>
      <c r="AJ260" t="s">
        <v>180</v>
      </c>
      <c r="AK260" t="s">
        <v>175</v>
      </c>
      <c r="AL260" t="s">
        <v>175</v>
      </c>
      <c r="AM260">
        <v>135</v>
      </c>
      <c r="AN260">
        <v>0.9</v>
      </c>
      <c r="AO260">
        <v>1</v>
      </c>
      <c r="AP260">
        <v>32</v>
      </c>
      <c r="AQ260" t="s">
        <v>175</v>
      </c>
      <c r="AR260" t="s">
        <v>175</v>
      </c>
      <c r="AS260" t="s">
        <v>175</v>
      </c>
      <c r="AT260" t="s">
        <v>175</v>
      </c>
      <c r="AU260" t="s">
        <v>175</v>
      </c>
      <c r="AV260" t="s">
        <v>175</v>
      </c>
      <c r="AW260">
        <v>1</v>
      </c>
      <c r="AX260" t="s">
        <v>188</v>
      </c>
      <c r="AY260" t="s">
        <v>175</v>
      </c>
      <c r="AZ260" t="s">
        <v>175</v>
      </c>
      <c r="BA260" t="s">
        <v>175</v>
      </c>
      <c r="BB260">
        <v>7</v>
      </c>
      <c r="BC260" t="s">
        <v>190</v>
      </c>
      <c r="BD260" t="s">
        <v>1547</v>
      </c>
      <c r="BE260">
        <v>5.8</v>
      </c>
      <c r="BF260" t="s">
        <v>278</v>
      </c>
      <c r="BG260" t="s">
        <v>183</v>
      </c>
      <c r="BH260">
        <v>0</v>
      </c>
      <c r="BI260">
        <v>11.808</v>
      </c>
      <c r="BJ260">
        <v>39.9228671490783</v>
      </c>
      <c r="BK260">
        <v>0</v>
      </c>
      <c r="BL260">
        <v>51.7308671490783</v>
      </c>
      <c r="BM260" t="s">
        <v>1549</v>
      </c>
      <c r="BN260">
        <v>19.269132850921601</v>
      </c>
      <c r="BO260">
        <v>59.874600000000001</v>
      </c>
      <c r="BP260">
        <v>8.1437328509216194</v>
      </c>
      <c r="BQ260" t="s">
        <v>1547</v>
      </c>
      <c r="BR260">
        <v>9.3799999999999901</v>
      </c>
      <c r="BS260">
        <v>0</v>
      </c>
      <c r="BT260">
        <v>0</v>
      </c>
      <c r="BU260">
        <v>34.286561507057101</v>
      </c>
      <c r="BV260">
        <v>0</v>
      </c>
      <c r="BW260">
        <v>43.666561507057096</v>
      </c>
      <c r="BX260">
        <v>16.208038492942801</v>
      </c>
      <c r="BY260">
        <v>32</v>
      </c>
      <c r="BZ260">
        <v>1</v>
      </c>
    </row>
    <row r="261" spans="1:78" x14ac:dyDescent="0.25">
      <c r="A261">
        <v>2329880</v>
      </c>
      <c r="B261" t="s">
        <v>249</v>
      </c>
      <c r="C261" t="s">
        <v>250</v>
      </c>
      <c r="D261" t="s">
        <v>1066</v>
      </c>
      <c r="E261" t="s">
        <v>1067</v>
      </c>
      <c r="F261" t="s">
        <v>175</v>
      </c>
      <c r="G261" t="s">
        <v>176</v>
      </c>
      <c r="H261" t="s">
        <v>198</v>
      </c>
      <c r="I261" t="s">
        <v>175</v>
      </c>
      <c r="J261" t="s">
        <v>175</v>
      </c>
      <c r="K261">
        <v>3.9</v>
      </c>
      <c r="L261">
        <v>2</v>
      </c>
      <c r="M261">
        <v>64</v>
      </c>
      <c r="N261" t="s">
        <v>1019</v>
      </c>
      <c r="O261">
        <v>0.9</v>
      </c>
      <c r="P261">
        <v>1.7</v>
      </c>
      <c r="Q261">
        <v>29.6</v>
      </c>
      <c r="R261">
        <v>30.5</v>
      </c>
      <c r="S261">
        <v>115</v>
      </c>
      <c r="T261">
        <v>212.9</v>
      </c>
      <c r="U261">
        <v>136.6</v>
      </c>
      <c r="V261" t="s">
        <v>180</v>
      </c>
      <c r="W261" t="s">
        <v>180</v>
      </c>
      <c r="X261" t="s">
        <v>183</v>
      </c>
      <c r="Y261" t="s">
        <v>402</v>
      </c>
      <c r="Z261" t="s">
        <v>175</v>
      </c>
      <c r="AA261" t="s">
        <v>804</v>
      </c>
      <c r="AB261" t="s">
        <v>673</v>
      </c>
      <c r="AC261" t="s">
        <v>276</v>
      </c>
      <c r="AD261" t="s">
        <v>1068</v>
      </c>
      <c r="AE261" t="s">
        <v>276</v>
      </c>
      <c r="AF261" t="s">
        <v>183</v>
      </c>
      <c r="AG261">
        <v>115</v>
      </c>
      <c r="AH261">
        <v>249.6</v>
      </c>
      <c r="AI261">
        <v>256</v>
      </c>
      <c r="AJ261" t="s">
        <v>180</v>
      </c>
      <c r="AK261" t="s">
        <v>175</v>
      </c>
      <c r="AL261" t="s">
        <v>175</v>
      </c>
      <c r="AM261">
        <v>400</v>
      </c>
      <c r="AN261" t="s">
        <v>175</v>
      </c>
      <c r="AO261">
        <v>1</v>
      </c>
      <c r="AP261">
        <v>64</v>
      </c>
      <c r="AQ261" t="s">
        <v>175</v>
      </c>
      <c r="AR261" t="s">
        <v>175</v>
      </c>
      <c r="AS261">
        <v>0.9</v>
      </c>
      <c r="AT261">
        <v>0.9</v>
      </c>
      <c r="AU261">
        <v>0.93</v>
      </c>
      <c r="AV261">
        <v>0.93</v>
      </c>
      <c r="AW261">
        <v>3</v>
      </c>
      <c r="AX261" t="s">
        <v>188</v>
      </c>
      <c r="AY261" t="s">
        <v>175</v>
      </c>
      <c r="AZ261" t="s">
        <v>175</v>
      </c>
      <c r="BA261" t="s">
        <v>175</v>
      </c>
      <c r="BB261">
        <v>7</v>
      </c>
      <c r="BC261" t="s">
        <v>190</v>
      </c>
      <c r="BD261" t="s">
        <v>1547</v>
      </c>
      <c r="BE261">
        <v>7.8</v>
      </c>
      <c r="BF261" t="s">
        <v>420</v>
      </c>
      <c r="BG261" t="s">
        <v>183</v>
      </c>
      <c r="BH261">
        <v>0</v>
      </c>
      <c r="BI261">
        <v>21.215999999999902</v>
      </c>
      <c r="BJ261">
        <v>66.085785217660103</v>
      </c>
      <c r="BK261">
        <v>0</v>
      </c>
      <c r="BL261">
        <v>87.301785217660097</v>
      </c>
      <c r="BM261" t="s">
        <v>1549</v>
      </c>
      <c r="BN261">
        <v>49.298214782339798</v>
      </c>
      <c r="BO261">
        <v>113.9676</v>
      </c>
      <c r="BP261">
        <v>26.665814782339801</v>
      </c>
      <c r="BQ261" t="s">
        <v>1547</v>
      </c>
      <c r="BR261">
        <v>17.059999999999999</v>
      </c>
      <c r="BS261">
        <v>0</v>
      </c>
      <c r="BT261">
        <v>0</v>
      </c>
      <c r="BU261">
        <v>56.788456910751997</v>
      </c>
      <c r="BV261">
        <v>0</v>
      </c>
      <c r="BW261">
        <v>73.848456910752006</v>
      </c>
      <c r="BX261">
        <v>40.119143089247899</v>
      </c>
      <c r="BY261">
        <v>32</v>
      </c>
      <c r="BZ261">
        <v>0</v>
      </c>
    </row>
    <row r="262" spans="1:78" x14ac:dyDescent="0.25">
      <c r="A262">
        <v>2329509</v>
      </c>
      <c r="B262" t="s">
        <v>234</v>
      </c>
      <c r="C262" t="s">
        <v>235</v>
      </c>
      <c r="D262" t="s">
        <v>1377</v>
      </c>
      <c r="E262" t="s">
        <v>1392</v>
      </c>
      <c r="F262" t="s">
        <v>175</v>
      </c>
      <c r="G262" t="s">
        <v>176</v>
      </c>
      <c r="H262" t="s">
        <v>198</v>
      </c>
      <c r="I262" t="s">
        <v>199</v>
      </c>
      <c r="J262" t="s">
        <v>179</v>
      </c>
      <c r="K262">
        <v>3.7</v>
      </c>
      <c r="L262">
        <v>2</v>
      </c>
      <c r="M262">
        <v>64</v>
      </c>
      <c r="N262" t="s">
        <v>1019</v>
      </c>
      <c r="O262">
        <v>0.3</v>
      </c>
      <c r="P262">
        <v>2.5</v>
      </c>
      <c r="Q262">
        <v>31.8</v>
      </c>
      <c r="R262">
        <v>33.1</v>
      </c>
      <c r="S262">
        <v>115</v>
      </c>
      <c r="T262">
        <v>208.1</v>
      </c>
      <c r="U262">
        <v>145.19999999999999</v>
      </c>
      <c r="V262" t="s">
        <v>180</v>
      </c>
      <c r="W262" t="s">
        <v>180</v>
      </c>
      <c r="X262" t="s">
        <v>180</v>
      </c>
      <c r="Y262" t="s">
        <v>402</v>
      </c>
      <c r="Z262" t="s">
        <v>175</v>
      </c>
      <c r="AA262" t="s">
        <v>1394</v>
      </c>
      <c r="AB262" t="s">
        <v>404</v>
      </c>
      <c r="AC262" t="s">
        <v>1395</v>
      </c>
      <c r="AD262" t="s">
        <v>1396</v>
      </c>
      <c r="AE262" t="s">
        <v>1395</v>
      </c>
      <c r="AF262" t="s">
        <v>180</v>
      </c>
      <c r="AG262">
        <v>115</v>
      </c>
      <c r="AH262">
        <v>320.3</v>
      </c>
      <c r="AI262">
        <v>256</v>
      </c>
      <c r="AJ262" t="s">
        <v>180</v>
      </c>
      <c r="AK262" t="s">
        <v>175</v>
      </c>
      <c r="AL262" t="s">
        <v>175</v>
      </c>
      <c r="AM262">
        <v>460</v>
      </c>
      <c r="AN262" t="s">
        <v>175</v>
      </c>
      <c r="AO262">
        <v>1</v>
      </c>
      <c r="AP262">
        <v>64</v>
      </c>
      <c r="AQ262" t="s">
        <v>175</v>
      </c>
      <c r="AR262" t="s">
        <v>175</v>
      </c>
      <c r="AS262">
        <v>0.84</v>
      </c>
      <c r="AT262">
        <v>0.88</v>
      </c>
      <c r="AU262">
        <v>0.89</v>
      </c>
      <c r="AV262">
        <v>0.9</v>
      </c>
      <c r="AW262">
        <v>4</v>
      </c>
      <c r="AX262" t="s">
        <v>188</v>
      </c>
      <c r="AY262" t="s">
        <v>204</v>
      </c>
      <c r="AZ262" t="s">
        <v>175</v>
      </c>
      <c r="BA262" t="s">
        <v>175</v>
      </c>
      <c r="BB262">
        <v>7</v>
      </c>
      <c r="BC262" t="s">
        <v>190</v>
      </c>
      <c r="BD262" t="s">
        <v>1547</v>
      </c>
      <c r="BE262">
        <v>7.4</v>
      </c>
      <c r="BF262" t="s">
        <v>420</v>
      </c>
      <c r="BG262" t="s">
        <v>183</v>
      </c>
      <c r="BH262">
        <v>0</v>
      </c>
      <c r="BI262">
        <v>21.215999999999902</v>
      </c>
      <c r="BJ262">
        <v>73.284509083184602</v>
      </c>
      <c r="BK262">
        <v>0</v>
      </c>
      <c r="BL262">
        <v>120.500509083184</v>
      </c>
      <c r="BM262" t="s">
        <v>1549</v>
      </c>
      <c r="BN262">
        <v>24.6994909168153</v>
      </c>
      <c r="BO262">
        <v>125.0928</v>
      </c>
      <c r="BP262">
        <v>4.5922909168153696</v>
      </c>
      <c r="BQ262" t="s">
        <v>1547</v>
      </c>
      <c r="BR262">
        <v>17.059999999999999</v>
      </c>
      <c r="BS262">
        <v>0</v>
      </c>
      <c r="BT262">
        <v>21</v>
      </c>
      <c r="BU262">
        <v>62.979850815571702</v>
      </c>
      <c r="BV262">
        <v>0</v>
      </c>
      <c r="BW262">
        <v>101.039850815571</v>
      </c>
      <c r="BX262">
        <v>24.052949184428201</v>
      </c>
      <c r="BY262">
        <v>32</v>
      </c>
      <c r="BZ262">
        <v>1</v>
      </c>
    </row>
    <row r="263" spans="1:78" x14ac:dyDescent="0.25">
      <c r="A263">
        <v>2329414</v>
      </c>
      <c r="B263" t="s">
        <v>234</v>
      </c>
      <c r="C263" t="s">
        <v>235</v>
      </c>
      <c r="D263" t="s">
        <v>473</v>
      </c>
      <c r="E263" t="s">
        <v>474</v>
      </c>
      <c r="F263" t="s">
        <v>475</v>
      </c>
      <c r="G263" t="s">
        <v>176</v>
      </c>
      <c r="H263" t="s">
        <v>198</v>
      </c>
      <c r="I263" t="s">
        <v>1397</v>
      </c>
      <c r="J263" t="s">
        <v>175</v>
      </c>
      <c r="K263">
        <v>3.7</v>
      </c>
      <c r="L263">
        <v>2</v>
      </c>
      <c r="M263">
        <v>32</v>
      </c>
      <c r="N263" t="s">
        <v>309</v>
      </c>
      <c r="O263">
        <v>0.4</v>
      </c>
      <c r="P263">
        <v>1.4</v>
      </c>
      <c r="Q263">
        <v>22.1</v>
      </c>
      <c r="R263">
        <v>22.8</v>
      </c>
      <c r="S263">
        <v>115</v>
      </c>
      <c r="T263">
        <v>108.6</v>
      </c>
      <c r="U263">
        <v>100.8</v>
      </c>
      <c r="V263" t="s">
        <v>180</v>
      </c>
      <c r="W263" t="s">
        <v>180</v>
      </c>
      <c r="X263" t="s">
        <v>180</v>
      </c>
      <c r="Y263" t="s">
        <v>181</v>
      </c>
      <c r="Z263" t="s">
        <v>476</v>
      </c>
      <c r="AA263" t="s">
        <v>403</v>
      </c>
      <c r="AB263" t="s">
        <v>369</v>
      </c>
      <c r="AC263" t="s">
        <v>186</v>
      </c>
      <c r="AD263" t="s">
        <v>477</v>
      </c>
      <c r="AE263" t="s">
        <v>186</v>
      </c>
      <c r="AF263" t="s">
        <v>180</v>
      </c>
      <c r="AG263">
        <v>115</v>
      </c>
      <c r="AH263">
        <v>72</v>
      </c>
      <c r="AI263">
        <v>512</v>
      </c>
      <c r="AJ263" t="s">
        <v>183</v>
      </c>
      <c r="AK263" t="s">
        <v>175</v>
      </c>
      <c r="AL263" t="s">
        <v>175</v>
      </c>
      <c r="AM263">
        <v>180</v>
      </c>
      <c r="AN263" t="s">
        <v>175</v>
      </c>
      <c r="AO263">
        <v>1</v>
      </c>
      <c r="AP263">
        <v>32</v>
      </c>
      <c r="AQ263" t="s">
        <v>175</v>
      </c>
      <c r="AR263" t="s">
        <v>175</v>
      </c>
      <c r="AS263">
        <v>0.76</v>
      </c>
      <c r="AT263">
        <v>0.84</v>
      </c>
      <c r="AU263">
        <v>0.83</v>
      </c>
      <c r="AV263">
        <v>0.86</v>
      </c>
      <c r="AW263">
        <v>1</v>
      </c>
      <c r="AX263" t="s">
        <v>188</v>
      </c>
      <c r="AY263" t="s">
        <v>220</v>
      </c>
      <c r="AZ263" t="s">
        <v>175</v>
      </c>
      <c r="BA263" t="s">
        <v>175</v>
      </c>
      <c r="BB263">
        <v>7</v>
      </c>
      <c r="BC263" t="s">
        <v>190</v>
      </c>
      <c r="BD263" t="s">
        <v>1547</v>
      </c>
      <c r="BE263">
        <v>7.4</v>
      </c>
      <c r="BF263" t="s">
        <v>420</v>
      </c>
      <c r="BG263" t="s">
        <v>183</v>
      </c>
      <c r="BH263">
        <v>0</v>
      </c>
      <c r="BI263">
        <v>11.808</v>
      </c>
      <c r="BJ263">
        <v>34.755340393329902</v>
      </c>
      <c r="BK263">
        <v>0</v>
      </c>
      <c r="BL263">
        <v>46.563340393329902</v>
      </c>
      <c r="BM263" t="s">
        <v>1549</v>
      </c>
      <c r="BN263">
        <v>54.236659606670003</v>
      </c>
      <c r="BO263">
        <v>85.322400000000002</v>
      </c>
      <c r="BP263">
        <v>38.75905960667</v>
      </c>
      <c r="BQ263" t="s">
        <v>1547</v>
      </c>
      <c r="BR263">
        <v>9.3799999999999901</v>
      </c>
      <c r="BS263">
        <v>0</v>
      </c>
      <c r="BT263">
        <v>0</v>
      </c>
      <c r="BU263">
        <v>29.842135764911699</v>
      </c>
      <c r="BV263">
        <v>0</v>
      </c>
      <c r="BW263">
        <v>39.222135764911698</v>
      </c>
      <c r="BX263">
        <v>46.100264235088197</v>
      </c>
      <c r="BY263">
        <v>32</v>
      </c>
      <c r="BZ263">
        <v>0</v>
      </c>
    </row>
    <row r="264" spans="1:78" x14ac:dyDescent="0.25">
      <c r="A264">
        <v>2329413</v>
      </c>
      <c r="B264" t="s">
        <v>234</v>
      </c>
      <c r="C264" t="s">
        <v>235</v>
      </c>
      <c r="D264" t="s">
        <v>473</v>
      </c>
      <c r="E264" t="s">
        <v>1069</v>
      </c>
      <c r="F264" t="s">
        <v>175</v>
      </c>
      <c r="G264" t="s">
        <v>176</v>
      </c>
      <c r="H264" t="s">
        <v>177</v>
      </c>
      <c r="I264" t="s">
        <v>1070</v>
      </c>
      <c r="J264" t="s">
        <v>175</v>
      </c>
      <c r="K264">
        <v>3.5</v>
      </c>
      <c r="L264">
        <v>2</v>
      </c>
      <c r="M264">
        <v>64</v>
      </c>
      <c r="N264" t="s">
        <v>309</v>
      </c>
      <c r="O264">
        <v>0.3</v>
      </c>
      <c r="P264">
        <v>1.9</v>
      </c>
      <c r="Q264">
        <v>22.5</v>
      </c>
      <c r="R264">
        <v>23.4</v>
      </c>
      <c r="S264">
        <v>115</v>
      </c>
      <c r="T264">
        <v>164.3</v>
      </c>
      <c r="U264">
        <v>103.5</v>
      </c>
      <c r="V264" t="s">
        <v>180</v>
      </c>
      <c r="W264" t="s">
        <v>180</v>
      </c>
      <c r="X264" t="s">
        <v>180</v>
      </c>
      <c r="Y264" t="s">
        <v>181</v>
      </c>
      <c r="Z264" t="s">
        <v>476</v>
      </c>
      <c r="AA264" t="s">
        <v>1071</v>
      </c>
      <c r="AB264" t="s">
        <v>329</v>
      </c>
      <c r="AC264" t="s">
        <v>186</v>
      </c>
      <c r="AD264" t="s">
        <v>1072</v>
      </c>
      <c r="AE264" t="s">
        <v>186</v>
      </c>
      <c r="AF264" t="s">
        <v>180</v>
      </c>
      <c r="AG264">
        <v>115</v>
      </c>
      <c r="AH264">
        <v>72</v>
      </c>
      <c r="AI264">
        <v>128</v>
      </c>
      <c r="AJ264" t="s">
        <v>183</v>
      </c>
      <c r="AK264" t="s">
        <v>175</v>
      </c>
      <c r="AL264" t="s">
        <v>175</v>
      </c>
      <c r="AM264">
        <v>240</v>
      </c>
      <c r="AN264" t="s">
        <v>175</v>
      </c>
      <c r="AO264">
        <v>1</v>
      </c>
      <c r="AP264">
        <v>64</v>
      </c>
      <c r="AQ264" t="s">
        <v>175</v>
      </c>
      <c r="AR264" t="s">
        <v>175</v>
      </c>
      <c r="AS264">
        <v>0.88</v>
      </c>
      <c r="AT264">
        <v>0.9</v>
      </c>
      <c r="AU264">
        <v>0.91</v>
      </c>
      <c r="AV264">
        <v>0.92</v>
      </c>
      <c r="AW264">
        <v>2</v>
      </c>
      <c r="AX264" t="s">
        <v>188</v>
      </c>
      <c r="AY264" t="s">
        <v>175</v>
      </c>
      <c r="AZ264" t="s">
        <v>175</v>
      </c>
      <c r="BA264" t="s">
        <v>175</v>
      </c>
      <c r="BB264">
        <v>7</v>
      </c>
      <c r="BC264" t="s">
        <v>190</v>
      </c>
      <c r="BD264" t="s">
        <v>1547</v>
      </c>
      <c r="BE264">
        <v>7</v>
      </c>
      <c r="BF264" t="s">
        <v>420</v>
      </c>
      <c r="BG264" t="s">
        <v>183</v>
      </c>
      <c r="BH264">
        <v>0</v>
      </c>
      <c r="BI264">
        <v>21.215999999999902</v>
      </c>
      <c r="BJ264">
        <v>34.755340393329902</v>
      </c>
      <c r="BK264">
        <v>0</v>
      </c>
      <c r="BL264">
        <v>55.971340393329903</v>
      </c>
      <c r="BM264" t="s">
        <v>1549</v>
      </c>
      <c r="BN264">
        <v>47.528659606669997</v>
      </c>
      <c r="BO264">
        <v>89.089199999999906</v>
      </c>
      <c r="BP264">
        <v>33.117859606670002</v>
      </c>
      <c r="BQ264" t="s">
        <v>1547</v>
      </c>
      <c r="BR264">
        <v>17.059999999999999</v>
      </c>
      <c r="BS264">
        <v>0</v>
      </c>
      <c r="BT264">
        <v>0</v>
      </c>
      <c r="BU264">
        <v>29.842135764911699</v>
      </c>
      <c r="BV264">
        <v>0</v>
      </c>
      <c r="BW264">
        <v>46.902135764911698</v>
      </c>
      <c r="BX264">
        <v>42.187064235088201</v>
      </c>
      <c r="BY264">
        <v>32</v>
      </c>
      <c r="BZ264">
        <v>0</v>
      </c>
    </row>
    <row r="265" spans="1:78" x14ac:dyDescent="0.25">
      <c r="A265">
        <v>2329412</v>
      </c>
      <c r="B265" t="s">
        <v>234</v>
      </c>
      <c r="C265" t="s">
        <v>235</v>
      </c>
      <c r="D265" t="s">
        <v>433</v>
      </c>
      <c r="E265" t="s">
        <v>1073</v>
      </c>
      <c r="F265" t="s">
        <v>175</v>
      </c>
      <c r="G265" t="s">
        <v>176</v>
      </c>
      <c r="H265" t="s">
        <v>177</v>
      </c>
      <c r="I265" t="s">
        <v>1070</v>
      </c>
      <c r="J265" t="s">
        <v>175</v>
      </c>
      <c r="K265">
        <v>3.5</v>
      </c>
      <c r="L265">
        <v>2</v>
      </c>
      <c r="M265">
        <v>64</v>
      </c>
      <c r="N265" t="s">
        <v>309</v>
      </c>
      <c r="O265">
        <v>0.3</v>
      </c>
      <c r="P265">
        <v>1.7</v>
      </c>
      <c r="Q265">
        <v>27.3</v>
      </c>
      <c r="R265">
        <v>28.7</v>
      </c>
      <c r="S265">
        <v>115</v>
      </c>
      <c r="T265">
        <v>164.3</v>
      </c>
      <c r="U265">
        <v>126</v>
      </c>
      <c r="V265" t="s">
        <v>180</v>
      </c>
      <c r="W265" t="s">
        <v>180</v>
      </c>
      <c r="X265" t="s">
        <v>180</v>
      </c>
      <c r="Y265" t="s">
        <v>181</v>
      </c>
      <c r="Z265" t="s">
        <v>1074</v>
      </c>
      <c r="AA265" t="s">
        <v>1071</v>
      </c>
      <c r="AB265" t="s">
        <v>329</v>
      </c>
      <c r="AC265" t="s">
        <v>186</v>
      </c>
      <c r="AD265" t="s">
        <v>1075</v>
      </c>
      <c r="AE265" t="s">
        <v>186</v>
      </c>
      <c r="AF265" t="s">
        <v>180</v>
      </c>
      <c r="AG265">
        <v>115</v>
      </c>
      <c r="AH265">
        <v>72</v>
      </c>
      <c r="AI265">
        <v>128</v>
      </c>
      <c r="AJ265" t="s">
        <v>183</v>
      </c>
      <c r="AK265" t="s">
        <v>175</v>
      </c>
      <c r="AL265" t="s">
        <v>175</v>
      </c>
      <c r="AM265">
        <v>240</v>
      </c>
      <c r="AN265" t="s">
        <v>175</v>
      </c>
      <c r="AO265">
        <v>1</v>
      </c>
      <c r="AP265">
        <v>64</v>
      </c>
      <c r="AQ265" t="s">
        <v>175</v>
      </c>
      <c r="AR265" t="s">
        <v>175</v>
      </c>
      <c r="AS265">
        <v>0.88</v>
      </c>
      <c r="AT265">
        <v>0.9</v>
      </c>
      <c r="AU265">
        <v>0.91</v>
      </c>
      <c r="AV265">
        <v>0.92</v>
      </c>
      <c r="AW265">
        <v>2</v>
      </c>
      <c r="AX265" t="s">
        <v>188</v>
      </c>
      <c r="AY265" t="s">
        <v>175</v>
      </c>
      <c r="AZ265" t="s">
        <v>175</v>
      </c>
      <c r="BA265" t="s">
        <v>175</v>
      </c>
      <c r="BB265">
        <v>7</v>
      </c>
      <c r="BC265" t="s">
        <v>190</v>
      </c>
      <c r="BD265" t="s">
        <v>1547</v>
      </c>
      <c r="BE265">
        <v>7</v>
      </c>
      <c r="BF265" t="s">
        <v>420</v>
      </c>
      <c r="BG265" t="s">
        <v>183</v>
      </c>
      <c r="BH265">
        <v>0</v>
      </c>
      <c r="BI265">
        <v>21.215999999999902</v>
      </c>
      <c r="BJ265">
        <v>34.755340393329902</v>
      </c>
      <c r="BK265">
        <v>0</v>
      </c>
      <c r="BL265">
        <v>55.971340393329903</v>
      </c>
      <c r="BM265" t="s">
        <v>1549</v>
      </c>
      <c r="BN265">
        <v>70.028659606670004</v>
      </c>
      <c r="BO265">
        <v>106.434</v>
      </c>
      <c r="BP265">
        <v>50.462659606670002</v>
      </c>
      <c r="BQ265" t="s">
        <v>1547</v>
      </c>
      <c r="BR265">
        <v>17.059999999999999</v>
      </c>
      <c r="BS265">
        <v>0</v>
      </c>
      <c r="BT265">
        <v>0</v>
      </c>
      <c r="BU265">
        <v>29.842135764911699</v>
      </c>
      <c r="BV265">
        <v>0</v>
      </c>
      <c r="BW265">
        <v>46.902135764911698</v>
      </c>
      <c r="BX265">
        <v>59.5318642350882</v>
      </c>
      <c r="BY265">
        <v>32</v>
      </c>
      <c r="BZ265">
        <v>0</v>
      </c>
    </row>
    <row r="266" spans="1:78" x14ac:dyDescent="0.25">
      <c r="A266">
        <v>2329411</v>
      </c>
      <c r="B266" t="s">
        <v>234</v>
      </c>
      <c r="C266" t="s">
        <v>235</v>
      </c>
      <c r="D266" t="s">
        <v>1076</v>
      </c>
      <c r="E266" t="s">
        <v>1077</v>
      </c>
      <c r="F266" t="s">
        <v>175</v>
      </c>
      <c r="G266" t="s">
        <v>176</v>
      </c>
      <c r="H266" t="s">
        <v>198</v>
      </c>
      <c r="I266" t="s">
        <v>175</v>
      </c>
      <c r="J266" t="s">
        <v>175</v>
      </c>
      <c r="K266">
        <v>2</v>
      </c>
      <c r="L266">
        <v>4</v>
      </c>
      <c r="M266">
        <v>8</v>
      </c>
      <c r="N266" t="s">
        <v>316</v>
      </c>
      <c r="O266">
        <v>0.2</v>
      </c>
      <c r="P266">
        <v>2</v>
      </c>
      <c r="Q266">
        <v>33.799999999999997</v>
      </c>
      <c r="R266">
        <v>34.200000000000003</v>
      </c>
      <c r="S266">
        <v>115</v>
      </c>
      <c r="T266">
        <v>42.4</v>
      </c>
      <c r="U266">
        <v>151</v>
      </c>
      <c r="V266" t="s">
        <v>180</v>
      </c>
      <c r="W266" t="s">
        <v>180</v>
      </c>
      <c r="X266" t="s">
        <v>180</v>
      </c>
      <c r="Y266" t="s">
        <v>181</v>
      </c>
      <c r="Z266" t="s">
        <v>476</v>
      </c>
      <c r="AA266" t="s">
        <v>1078</v>
      </c>
      <c r="AB266" t="s">
        <v>329</v>
      </c>
      <c r="AC266" t="s">
        <v>186</v>
      </c>
      <c r="AD266" t="s">
        <v>1079</v>
      </c>
      <c r="AE266" t="s">
        <v>186</v>
      </c>
      <c r="AF266" t="s">
        <v>180</v>
      </c>
      <c r="AG266">
        <v>115</v>
      </c>
      <c r="AH266">
        <v>6</v>
      </c>
      <c r="AI266">
        <v>64</v>
      </c>
      <c r="AJ266" t="s">
        <v>183</v>
      </c>
      <c r="AK266" t="s">
        <v>175</v>
      </c>
      <c r="AL266" t="s">
        <v>175</v>
      </c>
      <c r="AM266">
        <v>255</v>
      </c>
      <c r="AN266" t="s">
        <v>175</v>
      </c>
      <c r="AO266">
        <v>1</v>
      </c>
      <c r="AP266">
        <v>8</v>
      </c>
      <c r="AQ266" t="s">
        <v>175</v>
      </c>
      <c r="AR266" t="s">
        <v>175</v>
      </c>
      <c r="AS266">
        <v>0.81</v>
      </c>
      <c r="AT266">
        <v>0.88</v>
      </c>
      <c r="AU266">
        <v>0.88</v>
      </c>
      <c r="AV266">
        <v>0.9</v>
      </c>
      <c r="AW266">
        <v>1</v>
      </c>
      <c r="AX266" t="s">
        <v>188</v>
      </c>
      <c r="AY266" t="s">
        <v>175</v>
      </c>
      <c r="AZ266" t="s">
        <v>175</v>
      </c>
      <c r="BA266" t="s">
        <v>175</v>
      </c>
      <c r="BB266">
        <v>7</v>
      </c>
      <c r="BC266" t="s">
        <v>190</v>
      </c>
      <c r="BD266" t="s">
        <v>1547</v>
      </c>
      <c r="BE266">
        <v>8</v>
      </c>
      <c r="BF266" t="s">
        <v>192</v>
      </c>
      <c r="BG266" t="s">
        <v>183</v>
      </c>
      <c r="BH266">
        <v>0</v>
      </c>
      <c r="BI266">
        <v>4.7519999999999998</v>
      </c>
      <c r="BJ266">
        <v>20.136821106864101</v>
      </c>
      <c r="BK266">
        <v>0</v>
      </c>
      <c r="BL266">
        <v>24.8888211068641</v>
      </c>
      <c r="BM266" t="s">
        <v>1549</v>
      </c>
      <c r="BN266">
        <v>126.111178893135</v>
      </c>
      <c r="BO266">
        <v>127.6332</v>
      </c>
      <c r="BP266">
        <v>102.74437889313501</v>
      </c>
      <c r="BQ266" t="s">
        <v>1547</v>
      </c>
      <c r="BR266">
        <v>3.62</v>
      </c>
      <c r="BS266">
        <v>0</v>
      </c>
      <c r="BT266">
        <v>0</v>
      </c>
      <c r="BU266">
        <v>17.269211327405301</v>
      </c>
      <c r="BV266">
        <v>0</v>
      </c>
      <c r="BW266">
        <v>20.889211327405299</v>
      </c>
      <c r="BX266">
        <v>106.743988672594</v>
      </c>
      <c r="BY266">
        <v>32</v>
      </c>
      <c r="BZ266">
        <v>0</v>
      </c>
    </row>
    <row r="267" spans="1:78" x14ac:dyDescent="0.25">
      <c r="A267">
        <v>2329410</v>
      </c>
      <c r="B267" t="s">
        <v>234</v>
      </c>
      <c r="C267" t="s">
        <v>235</v>
      </c>
      <c r="D267" t="s">
        <v>1080</v>
      </c>
      <c r="E267" t="s">
        <v>1081</v>
      </c>
      <c r="F267" t="s">
        <v>175</v>
      </c>
      <c r="G267" t="s">
        <v>176</v>
      </c>
      <c r="H267" t="s">
        <v>198</v>
      </c>
      <c r="I267" t="s">
        <v>1557</v>
      </c>
      <c r="J267" t="s">
        <v>175</v>
      </c>
      <c r="K267">
        <v>2</v>
      </c>
      <c r="L267">
        <v>4</v>
      </c>
      <c r="M267">
        <v>32</v>
      </c>
      <c r="N267" t="s">
        <v>316</v>
      </c>
      <c r="O267">
        <v>0.2</v>
      </c>
      <c r="P267">
        <v>2.2000000000000002</v>
      </c>
      <c r="Q267">
        <v>33.6</v>
      </c>
      <c r="R267">
        <v>34.6</v>
      </c>
      <c r="S267">
        <v>115</v>
      </c>
      <c r="T267">
        <v>61.6</v>
      </c>
      <c r="U267">
        <v>152</v>
      </c>
      <c r="V267" t="s">
        <v>180</v>
      </c>
      <c r="W267" t="s">
        <v>180</v>
      </c>
      <c r="X267" t="s">
        <v>180</v>
      </c>
      <c r="Y267" t="s">
        <v>181</v>
      </c>
      <c r="Z267" t="s">
        <v>1074</v>
      </c>
      <c r="AA267" t="s">
        <v>1078</v>
      </c>
      <c r="AB267" t="s">
        <v>329</v>
      </c>
      <c r="AC267" t="s">
        <v>186</v>
      </c>
      <c r="AD267" t="s">
        <v>1083</v>
      </c>
      <c r="AE267" t="s">
        <v>186</v>
      </c>
      <c r="AF267" t="s">
        <v>180</v>
      </c>
      <c r="AG267">
        <v>115</v>
      </c>
      <c r="AH267">
        <v>14.4</v>
      </c>
      <c r="AI267">
        <v>64</v>
      </c>
      <c r="AJ267" t="s">
        <v>183</v>
      </c>
      <c r="AK267" t="s">
        <v>175</v>
      </c>
      <c r="AL267" t="s">
        <v>175</v>
      </c>
      <c r="AM267">
        <v>290</v>
      </c>
      <c r="AN267" t="s">
        <v>175</v>
      </c>
      <c r="AO267">
        <v>1</v>
      </c>
      <c r="AP267">
        <v>32</v>
      </c>
      <c r="AQ267" t="s">
        <v>175</v>
      </c>
      <c r="AR267" t="s">
        <v>175</v>
      </c>
      <c r="AS267">
        <v>0.82</v>
      </c>
      <c r="AT267">
        <v>0.89</v>
      </c>
      <c r="AU267">
        <v>0.88</v>
      </c>
      <c r="AV267">
        <v>0.91</v>
      </c>
      <c r="AW267">
        <v>1</v>
      </c>
      <c r="AX267" t="s">
        <v>188</v>
      </c>
      <c r="AY267" t="s">
        <v>175</v>
      </c>
      <c r="AZ267" t="s">
        <v>175</v>
      </c>
      <c r="BA267" t="s">
        <v>175</v>
      </c>
      <c r="BB267">
        <v>7</v>
      </c>
      <c r="BC267" t="s">
        <v>190</v>
      </c>
      <c r="BD267" t="s">
        <v>1547</v>
      </c>
      <c r="BE267">
        <v>8</v>
      </c>
      <c r="BF267" t="s">
        <v>192</v>
      </c>
      <c r="BG267" t="s">
        <v>183</v>
      </c>
      <c r="BH267">
        <v>0</v>
      </c>
      <c r="BI267">
        <v>11.808</v>
      </c>
      <c r="BJ267">
        <v>21.989243374912501</v>
      </c>
      <c r="BK267">
        <v>0</v>
      </c>
      <c r="BL267">
        <v>33.797243374912497</v>
      </c>
      <c r="BM267" t="s">
        <v>1549</v>
      </c>
      <c r="BN267">
        <v>118.20275662508701</v>
      </c>
      <c r="BO267">
        <v>129.29759999999999</v>
      </c>
      <c r="BP267">
        <v>95.500356625087406</v>
      </c>
      <c r="BQ267" t="s">
        <v>1547</v>
      </c>
      <c r="BR267">
        <v>9.3799999999999901</v>
      </c>
      <c r="BS267">
        <v>0</v>
      </c>
      <c r="BT267">
        <v>0</v>
      </c>
      <c r="BU267">
        <v>18.862420923132898</v>
      </c>
      <c r="BV267">
        <v>0</v>
      </c>
      <c r="BW267">
        <v>28.242420923132901</v>
      </c>
      <c r="BX267">
        <v>101.05517907686701</v>
      </c>
      <c r="BY267">
        <v>32</v>
      </c>
      <c r="BZ267">
        <v>0</v>
      </c>
    </row>
    <row r="268" spans="1:78" x14ac:dyDescent="0.25">
      <c r="A268">
        <v>2329319</v>
      </c>
      <c r="B268" t="s">
        <v>249</v>
      </c>
      <c r="C268" t="s">
        <v>250</v>
      </c>
      <c r="D268" t="s">
        <v>1084</v>
      </c>
      <c r="E268" t="s">
        <v>1085</v>
      </c>
      <c r="F268" t="s">
        <v>175</v>
      </c>
      <c r="G268" t="s">
        <v>176</v>
      </c>
      <c r="H268" t="s">
        <v>177</v>
      </c>
      <c r="I268" t="s">
        <v>1070</v>
      </c>
      <c r="J268" t="s">
        <v>179</v>
      </c>
      <c r="K268">
        <v>3.5</v>
      </c>
      <c r="L268">
        <v>2</v>
      </c>
      <c r="M268">
        <v>64</v>
      </c>
      <c r="N268" t="s">
        <v>316</v>
      </c>
      <c r="O268">
        <v>1.1000000000000001</v>
      </c>
      <c r="P268">
        <v>1.9</v>
      </c>
      <c r="Q268">
        <v>39.799999999999997</v>
      </c>
      <c r="R268">
        <v>53.3</v>
      </c>
      <c r="S268">
        <v>115</v>
      </c>
      <c r="T268">
        <v>114.1</v>
      </c>
      <c r="U268">
        <v>167</v>
      </c>
      <c r="V268" t="s">
        <v>180</v>
      </c>
      <c r="W268" t="s">
        <v>180</v>
      </c>
      <c r="X268" t="s">
        <v>180</v>
      </c>
      <c r="Y268" t="s">
        <v>402</v>
      </c>
      <c r="Z268" t="s">
        <v>175</v>
      </c>
      <c r="AA268" t="s">
        <v>509</v>
      </c>
      <c r="AB268" t="s">
        <v>1086</v>
      </c>
      <c r="AC268" t="s">
        <v>276</v>
      </c>
      <c r="AD268" t="s">
        <v>1087</v>
      </c>
      <c r="AE268" t="s">
        <v>276</v>
      </c>
      <c r="AF268" t="s">
        <v>180</v>
      </c>
      <c r="AG268">
        <v>115</v>
      </c>
      <c r="AH268">
        <v>14</v>
      </c>
      <c r="AI268">
        <v>64</v>
      </c>
      <c r="AJ268" t="s">
        <v>180</v>
      </c>
      <c r="AK268" t="s">
        <v>175</v>
      </c>
      <c r="AL268" t="s">
        <v>175</v>
      </c>
      <c r="AM268">
        <v>280</v>
      </c>
      <c r="AN268" t="s">
        <v>175</v>
      </c>
      <c r="AO268">
        <v>1</v>
      </c>
      <c r="AP268">
        <v>64</v>
      </c>
      <c r="AQ268" t="s">
        <v>175</v>
      </c>
      <c r="AR268" t="s">
        <v>175</v>
      </c>
      <c r="AS268" t="s">
        <v>175</v>
      </c>
      <c r="AT268">
        <v>0.84</v>
      </c>
      <c r="AU268">
        <v>0.83</v>
      </c>
      <c r="AV268">
        <v>0.86</v>
      </c>
      <c r="AW268">
        <v>2</v>
      </c>
      <c r="AX268" t="s">
        <v>902</v>
      </c>
      <c r="AY268" t="s">
        <v>220</v>
      </c>
      <c r="AZ268" t="s">
        <v>175</v>
      </c>
      <c r="BA268" t="s">
        <v>175</v>
      </c>
      <c r="BB268">
        <v>7</v>
      </c>
      <c r="BC268" t="s">
        <v>190</v>
      </c>
      <c r="BD268" t="s">
        <v>1547</v>
      </c>
      <c r="BE268">
        <v>7</v>
      </c>
      <c r="BF268" t="s">
        <v>420</v>
      </c>
      <c r="BG268" t="s">
        <v>183</v>
      </c>
      <c r="BH268">
        <v>0</v>
      </c>
      <c r="BI268">
        <v>21.215999999999902</v>
      </c>
      <c r="BJ268">
        <v>21.9007827876008</v>
      </c>
      <c r="BK268">
        <v>0</v>
      </c>
      <c r="BL268">
        <v>69.116782787600798</v>
      </c>
      <c r="BM268" t="s">
        <v>1549</v>
      </c>
      <c r="BN268">
        <v>97.883217212399103</v>
      </c>
      <c r="BO268">
        <v>183.872399999999</v>
      </c>
      <c r="BP268">
        <v>114.755617212399</v>
      </c>
      <c r="BQ268" t="s">
        <v>1547</v>
      </c>
      <c r="BR268">
        <v>17.059999999999999</v>
      </c>
      <c r="BS268">
        <v>0</v>
      </c>
      <c r="BT268">
        <v>21</v>
      </c>
      <c r="BU268">
        <v>18.786338779779499</v>
      </c>
      <c r="BV268">
        <v>0</v>
      </c>
      <c r="BW268">
        <v>56.846338779779501</v>
      </c>
      <c r="BX268">
        <v>127.02606122022</v>
      </c>
      <c r="BY268">
        <v>32</v>
      </c>
      <c r="BZ268">
        <v>0</v>
      </c>
    </row>
    <row r="269" spans="1:78" x14ac:dyDescent="0.25">
      <c r="A269">
        <v>2329317</v>
      </c>
      <c r="B269" t="s">
        <v>249</v>
      </c>
      <c r="C269" t="s">
        <v>250</v>
      </c>
      <c r="D269" t="s">
        <v>1089</v>
      </c>
      <c r="E269" t="s">
        <v>1090</v>
      </c>
      <c r="F269" t="s">
        <v>175</v>
      </c>
      <c r="G269" t="s">
        <v>176</v>
      </c>
      <c r="H269" t="s">
        <v>198</v>
      </c>
      <c r="I269" t="s">
        <v>281</v>
      </c>
      <c r="J269" t="s">
        <v>520</v>
      </c>
      <c r="K269">
        <v>3.7</v>
      </c>
      <c r="L269">
        <v>2</v>
      </c>
      <c r="M269">
        <v>64</v>
      </c>
      <c r="N269" t="s">
        <v>309</v>
      </c>
      <c r="O269">
        <v>1.1000000000000001</v>
      </c>
      <c r="P269">
        <v>3.7</v>
      </c>
      <c r="Q269">
        <v>42.7</v>
      </c>
      <c r="R269">
        <v>41.2</v>
      </c>
      <c r="S269">
        <v>115</v>
      </c>
      <c r="T269">
        <v>161.1</v>
      </c>
      <c r="U269">
        <v>188.7</v>
      </c>
      <c r="V269" t="s">
        <v>180</v>
      </c>
      <c r="W269" t="s">
        <v>180</v>
      </c>
      <c r="X269" t="s">
        <v>180</v>
      </c>
      <c r="Y269" t="s">
        <v>435</v>
      </c>
      <c r="Z269" t="s">
        <v>175</v>
      </c>
      <c r="AA269" t="s">
        <v>1091</v>
      </c>
      <c r="AB269" t="s">
        <v>1092</v>
      </c>
      <c r="AC269" t="s">
        <v>1093</v>
      </c>
      <c r="AD269" t="s">
        <v>1094</v>
      </c>
      <c r="AE269" t="s">
        <v>1093</v>
      </c>
      <c r="AF269" t="s">
        <v>180</v>
      </c>
      <c r="AG269">
        <v>115</v>
      </c>
      <c r="AH269">
        <v>80</v>
      </c>
      <c r="AI269">
        <v>128</v>
      </c>
      <c r="AJ269" t="s">
        <v>180</v>
      </c>
      <c r="AK269" t="s">
        <v>175</v>
      </c>
      <c r="AL269" t="s">
        <v>175</v>
      </c>
      <c r="AM269">
        <v>280</v>
      </c>
      <c r="AN269" t="s">
        <v>175</v>
      </c>
      <c r="AO269">
        <v>1</v>
      </c>
      <c r="AP269">
        <v>64</v>
      </c>
      <c r="AQ269" t="s">
        <v>175</v>
      </c>
      <c r="AR269" t="s">
        <v>175</v>
      </c>
      <c r="AS269">
        <v>0.77</v>
      </c>
      <c r="AT269">
        <v>0.84</v>
      </c>
      <c r="AU269">
        <v>0.83</v>
      </c>
      <c r="AV269">
        <v>0.86</v>
      </c>
      <c r="AW269">
        <v>2</v>
      </c>
      <c r="AX269" t="s">
        <v>175</v>
      </c>
      <c r="AY269" t="s">
        <v>220</v>
      </c>
      <c r="AZ269" t="s">
        <v>175</v>
      </c>
      <c r="BA269" t="s">
        <v>175</v>
      </c>
      <c r="BB269">
        <v>7</v>
      </c>
      <c r="BC269" t="s">
        <v>190</v>
      </c>
      <c r="BD269" t="s">
        <v>1547</v>
      </c>
      <c r="BE269">
        <v>7.4</v>
      </c>
      <c r="BF269" t="s">
        <v>420</v>
      </c>
      <c r="BG269" t="s">
        <v>183</v>
      </c>
      <c r="BH269">
        <v>0</v>
      </c>
      <c r="BI269">
        <v>21.215999999999902</v>
      </c>
      <c r="BJ269">
        <v>36.496227783659499</v>
      </c>
      <c r="BK269">
        <v>0</v>
      </c>
      <c r="BL269">
        <v>60.312227783659502</v>
      </c>
      <c r="BM269" t="s">
        <v>1549</v>
      </c>
      <c r="BN269">
        <v>128.38777221634001</v>
      </c>
      <c r="BO269">
        <v>161.70959999999999</v>
      </c>
      <c r="BP269">
        <v>101.39737221634</v>
      </c>
      <c r="BQ269" t="s">
        <v>1547</v>
      </c>
      <c r="BR269">
        <v>17.059999999999999</v>
      </c>
      <c r="BS269">
        <v>0</v>
      </c>
      <c r="BT269">
        <v>2.1</v>
      </c>
      <c r="BU269">
        <v>31.339417752498999</v>
      </c>
      <c r="BV269">
        <v>0</v>
      </c>
      <c r="BW269">
        <v>50.499417752498999</v>
      </c>
      <c r="BX269">
        <v>111.2101822475</v>
      </c>
      <c r="BY269">
        <v>32</v>
      </c>
      <c r="BZ269">
        <v>0</v>
      </c>
    </row>
    <row r="270" spans="1:78" x14ac:dyDescent="0.25">
      <c r="A270">
        <v>2329315</v>
      </c>
      <c r="B270" t="s">
        <v>249</v>
      </c>
      <c r="C270" t="s">
        <v>250</v>
      </c>
      <c r="D270" t="s">
        <v>1095</v>
      </c>
      <c r="E270" t="s">
        <v>1096</v>
      </c>
      <c r="F270" t="s">
        <v>175</v>
      </c>
      <c r="G270" t="s">
        <v>176</v>
      </c>
      <c r="H270" t="s">
        <v>177</v>
      </c>
      <c r="I270" t="s">
        <v>1070</v>
      </c>
      <c r="J270" t="s">
        <v>179</v>
      </c>
      <c r="K270">
        <v>3.5</v>
      </c>
      <c r="L270">
        <v>2</v>
      </c>
      <c r="M270">
        <v>64</v>
      </c>
      <c r="N270" t="s">
        <v>316</v>
      </c>
      <c r="O270">
        <v>1.1000000000000001</v>
      </c>
      <c r="P270">
        <v>2</v>
      </c>
      <c r="Q270">
        <v>38.5</v>
      </c>
      <c r="R270">
        <v>39.200000000000003</v>
      </c>
      <c r="S270">
        <v>115</v>
      </c>
      <c r="T270">
        <v>114.1</v>
      </c>
      <c r="U270">
        <v>175.8</v>
      </c>
      <c r="V270" t="s">
        <v>180</v>
      </c>
      <c r="W270" t="s">
        <v>180</v>
      </c>
      <c r="X270" t="s">
        <v>180</v>
      </c>
      <c r="Y270" t="s">
        <v>402</v>
      </c>
      <c r="Z270" t="s">
        <v>175</v>
      </c>
      <c r="AA270" t="s">
        <v>509</v>
      </c>
      <c r="AB270" t="s">
        <v>877</v>
      </c>
      <c r="AC270" t="s">
        <v>276</v>
      </c>
      <c r="AD270" t="s">
        <v>1097</v>
      </c>
      <c r="AE270" t="s">
        <v>276</v>
      </c>
      <c r="AF270" t="s">
        <v>180</v>
      </c>
      <c r="AG270">
        <v>115</v>
      </c>
      <c r="AH270">
        <v>14</v>
      </c>
      <c r="AI270">
        <v>64</v>
      </c>
      <c r="AJ270" t="s">
        <v>180</v>
      </c>
      <c r="AK270" t="s">
        <v>175</v>
      </c>
      <c r="AL270" t="s">
        <v>175</v>
      </c>
      <c r="AM270">
        <v>200</v>
      </c>
      <c r="AN270" t="s">
        <v>175</v>
      </c>
      <c r="AO270">
        <v>1</v>
      </c>
      <c r="AP270">
        <v>64</v>
      </c>
      <c r="AQ270" t="s">
        <v>175</v>
      </c>
      <c r="AR270" t="s">
        <v>175</v>
      </c>
      <c r="AS270" t="s">
        <v>175</v>
      </c>
      <c r="AT270">
        <v>0.86</v>
      </c>
      <c r="AU270">
        <v>0.83</v>
      </c>
      <c r="AV270">
        <v>0.87</v>
      </c>
      <c r="AW270">
        <v>2</v>
      </c>
      <c r="AX270" t="s">
        <v>188</v>
      </c>
      <c r="AY270" t="s">
        <v>220</v>
      </c>
      <c r="AZ270" t="s">
        <v>175</v>
      </c>
      <c r="BA270" t="s">
        <v>175</v>
      </c>
      <c r="BB270">
        <v>7</v>
      </c>
      <c r="BC270" t="s">
        <v>190</v>
      </c>
      <c r="BD270" t="s">
        <v>1547</v>
      </c>
      <c r="BE270">
        <v>7</v>
      </c>
      <c r="BF270" t="s">
        <v>420</v>
      </c>
      <c r="BG270" t="s">
        <v>183</v>
      </c>
      <c r="BH270">
        <v>0</v>
      </c>
      <c r="BI270">
        <v>21.215999999999902</v>
      </c>
      <c r="BJ270">
        <v>21.9007827876008</v>
      </c>
      <c r="BK270">
        <v>0</v>
      </c>
      <c r="BL270">
        <v>69.116782787600798</v>
      </c>
      <c r="BM270" t="s">
        <v>1549</v>
      </c>
      <c r="BN270">
        <v>106.683217212399</v>
      </c>
      <c r="BO270">
        <v>146.07299999999901</v>
      </c>
      <c r="BP270">
        <v>76.956217212399096</v>
      </c>
      <c r="BQ270" t="s">
        <v>1547</v>
      </c>
      <c r="BR270">
        <v>17.059999999999999</v>
      </c>
      <c r="BS270">
        <v>0</v>
      </c>
      <c r="BT270">
        <v>21</v>
      </c>
      <c r="BU270">
        <v>18.786338779779499</v>
      </c>
      <c r="BV270">
        <v>0</v>
      </c>
      <c r="BW270">
        <v>56.846338779779501</v>
      </c>
      <c r="BX270">
        <v>89.226661220220393</v>
      </c>
      <c r="BY270">
        <v>32</v>
      </c>
      <c r="BZ270">
        <v>0</v>
      </c>
    </row>
    <row r="271" spans="1:78" x14ac:dyDescent="0.25">
      <c r="A271">
        <v>2329314</v>
      </c>
      <c r="B271" t="s">
        <v>249</v>
      </c>
      <c r="C271" t="s">
        <v>250</v>
      </c>
      <c r="D271" t="s">
        <v>492</v>
      </c>
      <c r="E271" t="s">
        <v>493</v>
      </c>
      <c r="F271" t="s">
        <v>175</v>
      </c>
      <c r="G271" t="s">
        <v>176</v>
      </c>
      <c r="H271" t="s">
        <v>175</v>
      </c>
      <c r="I271" t="s">
        <v>281</v>
      </c>
      <c r="J271" t="s">
        <v>179</v>
      </c>
      <c r="K271">
        <v>3.7</v>
      </c>
      <c r="L271">
        <v>2</v>
      </c>
      <c r="M271">
        <v>64</v>
      </c>
      <c r="N271" t="s">
        <v>548</v>
      </c>
      <c r="O271">
        <v>0.8</v>
      </c>
      <c r="P271">
        <v>2</v>
      </c>
      <c r="Q271">
        <v>20</v>
      </c>
      <c r="R271">
        <v>20.100000000000001</v>
      </c>
      <c r="S271">
        <v>115</v>
      </c>
      <c r="T271">
        <v>142.1</v>
      </c>
      <c r="U271">
        <v>92</v>
      </c>
      <c r="V271" t="s">
        <v>180</v>
      </c>
      <c r="W271" t="s">
        <v>180</v>
      </c>
      <c r="X271" t="s">
        <v>180</v>
      </c>
      <c r="Y271" t="s">
        <v>402</v>
      </c>
      <c r="Z271" t="s">
        <v>175</v>
      </c>
      <c r="AA271" t="s">
        <v>494</v>
      </c>
      <c r="AB271" t="s">
        <v>494</v>
      </c>
      <c r="AC271" t="s">
        <v>276</v>
      </c>
      <c r="AD271" t="s">
        <v>495</v>
      </c>
      <c r="AE271" t="s">
        <v>276</v>
      </c>
      <c r="AF271" t="s">
        <v>180</v>
      </c>
      <c r="AG271">
        <v>115</v>
      </c>
      <c r="AH271">
        <v>40</v>
      </c>
      <c r="AI271">
        <v>64</v>
      </c>
      <c r="AJ271" t="s">
        <v>180</v>
      </c>
      <c r="AK271" t="s">
        <v>175</v>
      </c>
      <c r="AL271" t="s">
        <v>175</v>
      </c>
      <c r="AM271">
        <v>250</v>
      </c>
      <c r="AN271" t="s">
        <v>175</v>
      </c>
      <c r="AO271">
        <v>1</v>
      </c>
      <c r="AP271">
        <v>64</v>
      </c>
      <c r="AQ271" t="s">
        <v>175</v>
      </c>
      <c r="AR271" t="s">
        <v>175</v>
      </c>
      <c r="AS271">
        <v>0.85</v>
      </c>
      <c r="AT271">
        <v>0.86</v>
      </c>
      <c r="AU271">
        <v>0.89</v>
      </c>
      <c r="AV271">
        <v>0.89</v>
      </c>
      <c r="AW271">
        <v>3</v>
      </c>
      <c r="AX271" t="s">
        <v>188</v>
      </c>
      <c r="AY271" t="s">
        <v>220</v>
      </c>
      <c r="AZ271" t="s">
        <v>175</v>
      </c>
      <c r="BA271" t="s">
        <v>175</v>
      </c>
      <c r="BB271">
        <v>7</v>
      </c>
      <c r="BC271" t="s">
        <v>190</v>
      </c>
      <c r="BD271" t="s">
        <v>1547</v>
      </c>
      <c r="BE271">
        <v>7.4</v>
      </c>
      <c r="BF271" t="s">
        <v>420</v>
      </c>
      <c r="BG271" t="s">
        <v>183</v>
      </c>
      <c r="BH271">
        <v>0</v>
      </c>
      <c r="BI271">
        <v>21.215999999999902</v>
      </c>
      <c r="BJ271">
        <v>27.678934080932699</v>
      </c>
      <c r="BK271">
        <v>0</v>
      </c>
      <c r="BL271">
        <v>74.8949340809327</v>
      </c>
      <c r="BM271" t="s">
        <v>1549</v>
      </c>
      <c r="BN271">
        <v>17.1050659190673</v>
      </c>
      <c r="BO271">
        <v>79.278000000000006</v>
      </c>
      <c r="BP271">
        <v>4.3830659190672998</v>
      </c>
      <c r="BQ271" t="s">
        <v>1547</v>
      </c>
      <c r="BR271">
        <v>17.059999999999999</v>
      </c>
      <c r="BS271">
        <v>0</v>
      </c>
      <c r="BT271">
        <v>21</v>
      </c>
      <c r="BU271">
        <v>23.755943305102502</v>
      </c>
      <c r="BV271">
        <v>0</v>
      </c>
      <c r="BW271">
        <v>61.8159433051025</v>
      </c>
      <c r="BX271">
        <v>17.462056694897399</v>
      </c>
      <c r="BY271">
        <v>32</v>
      </c>
      <c r="BZ271">
        <v>1</v>
      </c>
    </row>
    <row r="272" spans="1:78" x14ac:dyDescent="0.25">
      <c r="A272">
        <v>2329235</v>
      </c>
      <c r="B272" t="s">
        <v>249</v>
      </c>
      <c r="C272" t="s">
        <v>250</v>
      </c>
      <c r="D272" t="s">
        <v>496</v>
      </c>
      <c r="E272" t="s">
        <v>497</v>
      </c>
      <c r="F272" t="s">
        <v>175</v>
      </c>
      <c r="G272" t="s">
        <v>176</v>
      </c>
      <c r="H272" t="s">
        <v>198</v>
      </c>
      <c r="I272" t="s">
        <v>208</v>
      </c>
      <c r="J272" t="s">
        <v>498</v>
      </c>
      <c r="K272">
        <v>2.7</v>
      </c>
      <c r="L272">
        <v>2</v>
      </c>
      <c r="M272">
        <v>32</v>
      </c>
      <c r="N272" t="s">
        <v>374</v>
      </c>
      <c r="O272">
        <v>0.6</v>
      </c>
      <c r="P272">
        <v>2.5</v>
      </c>
      <c r="Q272">
        <v>32.700000000000003</v>
      </c>
      <c r="R272">
        <v>34.1</v>
      </c>
      <c r="S272">
        <v>115</v>
      </c>
      <c r="T272">
        <v>103.5</v>
      </c>
      <c r="U272">
        <v>151.1</v>
      </c>
      <c r="V272" t="s">
        <v>180</v>
      </c>
      <c r="W272" t="s">
        <v>180</v>
      </c>
      <c r="X272" t="s">
        <v>180</v>
      </c>
      <c r="Y272" t="s">
        <v>402</v>
      </c>
      <c r="Z272" t="s">
        <v>175</v>
      </c>
      <c r="AA272" t="s">
        <v>499</v>
      </c>
      <c r="AB272" t="s">
        <v>500</v>
      </c>
      <c r="AC272" t="s">
        <v>276</v>
      </c>
      <c r="AD272" t="s">
        <v>501</v>
      </c>
      <c r="AE272" t="s">
        <v>276</v>
      </c>
      <c r="AF272" t="s">
        <v>180</v>
      </c>
      <c r="AG272">
        <v>115</v>
      </c>
      <c r="AH272">
        <v>28.5</v>
      </c>
      <c r="AI272">
        <v>128</v>
      </c>
      <c r="AJ272" t="s">
        <v>180</v>
      </c>
      <c r="AK272" t="s">
        <v>175</v>
      </c>
      <c r="AL272" t="s">
        <v>175</v>
      </c>
      <c r="AM272">
        <v>240</v>
      </c>
      <c r="AN272" t="s">
        <v>175</v>
      </c>
      <c r="AO272">
        <v>1</v>
      </c>
      <c r="AP272">
        <v>32</v>
      </c>
      <c r="AQ272" t="s">
        <v>175</v>
      </c>
      <c r="AR272" t="s">
        <v>175</v>
      </c>
      <c r="AS272" t="s">
        <v>175</v>
      </c>
      <c r="AT272">
        <v>0.89</v>
      </c>
      <c r="AU272">
        <v>0.89</v>
      </c>
      <c r="AV272">
        <v>0.91</v>
      </c>
      <c r="AW272">
        <v>2</v>
      </c>
      <c r="AX272" t="s">
        <v>188</v>
      </c>
      <c r="AY272" t="s">
        <v>220</v>
      </c>
      <c r="AZ272" t="s">
        <v>175</v>
      </c>
      <c r="BA272" t="s">
        <v>175</v>
      </c>
      <c r="BB272">
        <v>7</v>
      </c>
      <c r="BC272" t="s">
        <v>190</v>
      </c>
      <c r="BD272" t="s">
        <v>1547</v>
      </c>
      <c r="BE272">
        <v>5.4</v>
      </c>
      <c r="BF272" t="s">
        <v>278</v>
      </c>
      <c r="BG272" t="s">
        <v>183</v>
      </c>
      <c r="BH272">
        <v>0</v>
      </c>
      <c r="BI272">
        <v>11.808</v>
      </c>
      <c r="BJ272">
        <v>25.1186416140151</v>
      </c>
      <c r="BK272">
        <v>0</v>
      </c>
      <c r="BL272">
        <v>62.926641614015097</v>
      </c>
      <c r="BM272" t="s">
        <v>1549</v>
      </c>
      <c r="BN272">
        <v>88.173358385984798</v>
      </c>
      <c r="BO272">
        <v>128.9034</v>
      </c>
      <c r="BP272">
        <v>65.976758385984795</v>
      </c>
      <c r="BQ272" t="s">
        <v>1547</v>
      </c>
      <c r="BR272">
        <v>9.3799999999999901</v>
      </c>
      <c r="BS272">
        <v>0</v>
      </c>
      <c r="BT272">
        <v>21</v>
      </c>
      <c r="BU272">
        <v>21.553917019562402</v>
      </c>
      <c r="BV272">
        <v>0</v>
      </c>
      <c r="BW272">
        <v>51.933917019562401</v>
      </c>
      <c r="BX272">
        <v>76.969482980437505</v>
      </c>
      <c r="BY272">
        <v>32</v>
      </c>
      <c r="BZ272">
        <v>0</v>
      </c>
    </row>
    <row r="273" spans="1:78" x14ac:dyDescent="0.25">
      <c r="A273">
        <v>2329234</v>
      </c>
      <c r="B273" t="s">
        <v>249</v>
      </c>
      <c r="C273" t="s">
        <v>250</v>
      </c>
      <c r="D273" t="s">
        <v>502</v>
      </c>
      <c r="E273" t="s">
        <v>503</v>
      </c>
      <c r="F273" t="s">
        <v>504</v>
      </c>
      <c r="G273" t="s">
        <v>176</v>
      </c>
      <c r="H273" t="s">
        <v>198</v>
      </c>
      <c r="I273" t="s">
        <v>281</v>
      </c>
      <c r="J273" t="s">
        <v>179</v>
      </c>
      <c r="K273">
        <v>3.7</v>
      </c>
      <c r="L273">
        <v>2</v>
      </c>
      <c r="M273">
        <v>64</v>
      </c>
      <c r="N273" t="s">
        <v>548</v>
      </c>
      <c r="O273">
        <v>0.9</v>
      </c>
      <c r="P273">
        <v>2.1</v>
      </c>
      <c r="Q273">
        <v>22.3</v>
      </c>
      <c r="R273">
        <v>22.7</v>
      </c>
      <c r="S273">
        <v>115</v>
      </c>
      <c r="T273">
        <v>142.1</v>
      </c>
      <c r="U273">
        <v>103.3</v>
      </c>
      <c r="V273" t="s">
        <v>180</v>
      </c>
      <c r="W273" t="s">
        <v>180</v>
      </c>
      <c r="X273" t="s">
        <v>180</v>
      </c>
      <c r="Y273" t="s">
        <v>402</v>
      </c>
      <c r="Z273" t="s">
        <v>175</v>
      </c>
      <c r="AA273" t="s">
        <v>494</v>
      </c>
      <c r="AB273" t="s">
        <v>494</v>
      </c>
      <c r="AC273" t="s">
        <v>276</v>
      </c>
      <c r="AD273" t="s">
        <v>505</v>
      </c>
      <c r="AE273" t="s">
        <v>276</v>
      </c>
      <c r="AF273" t="s">
        <v>180</v>
      </c>
      <c r="AG273">
        <v>115</v>
      </c>
      <c r="AH273">
        <v>40</v>
      </c>
      <c r="AI273">
        <v>64</v>
      </c>
      <c r="AJ273" t="s">
        <v>180</v>
      </c>
      <c r="AK273" t="s">
        <v>175</v>
      </c>
      <c r="AL273" t="s">
        <v>175</v>
      </c>
      <c r="AM273">
        <v>250</v>
      </c>
      <c r="AN273" t="s">
        <v>175</v>
      </c>
      <c r="AO273">
        <v>1</v>
      </c>
      <c r="AP273">
        <v>64</v>
      </c>
      <c r="AQ273" t="s">
        <v>175</v>
      </c>
      <c r="AR273" t="s">
        <v>175</v>
      </c>
      <c r="AS273">
        <v>0.85</v>
      </c>
      <c r="AT273">
        <v>0.86</v>
      </c>
      <c r="AU273">
        <v>0.89</v>
      </c>
      <c r="AV273">
        <v>0.89</v>
      </c>
      <c r="AW273">
        <v>3</v>
      </c>
      <c r="AX273" t="s">
        <v>188</v>
      </c>
      <c r="AY273" t="s">
        <v>220</v>
      </c>
      <c r="AZ273" t="s">
        <v>175</v>
      </c>
      <c r="BA273" t="s">
        <v>175</v>
      </c>
      <c r="BB273">
        <v>7</v>
      </c>
      <c r="BC273" t="s">
        <v>190</v>
      </c>
      <c r="BD273" t="s">
        <v>1547</v>
      </c>
      <c r="BE273">
        <v>7.4</v>
      </c>
      <c r="BF273" t="s">
        <v>420</v>
      </c>
      <c r="BG273" t="s">
        <v>183</v>
      </c>
      <c r="BH273">
        <v>0</v>
      </c>
      <c r="BI273">
        <v>21.215999999999902</v>
      </c>
      <c r="BJ273">
        <v>27.678934080932699</v>
      </c>
      <c r="BK273">
        <v>0</v>
      </c>
      <c r="BL273">
        <v>74.8949340809327</v>
      </c>
      <c r="BM273" t="s">
        <v>1549</v>
      </c>
      <c r="BN273">
        <v>28.405065919067201</v>
      </c>
      <c r="BO273">
        <v>88.651199999999903</v>
      </c>
      <c r="BP273">
        <v>13.7562659190672</v>
      </c>
      <c r="BQ273" t="s">
        <v>1547</v>
      </c>
      <c r="BR273">
        <v>17.059999999999999</v>
      </c>
      <c r="BS273">
        <v>0</v>
      </c>
      <c r="BT273">
        <v>21</v>
      </c>
      <c r="BU273">
        <v>23.755943305102502</v>
      </c>
      <c r="BV273">
        <v>0</v>
      </c>
      <c r="BW273">
        <v>61.8159433051025</v>
      </c>
      <c r="BX273">
        <v>26.835256694897399</v>
      </c>
      <c r="BY273">
        <v>32</v>
      </c>
      <c r="BZ273">
        <v>1</v>
      </c>
    </row>
    <row r="274" spans="1:78" x14ac:dyDescent="0.25">
      <c r="A274">
        <v>2329229</v>
      </c>
      <c r="B274" t="s">
        <v>249</v>
      </c>
      <c r="C274" t="s">
        <v>250</v>
      </c>
      <c r="D274" t="s">
        <v>512</v>
      </c>
      <c r="E274" t="s">
        <v>513</v>
      </c>
      <c r="F274" t="s">
        <v>175</v>
      </c>
      <c r="G274" t="s">
        <v>176</v>
      </c>
      <c r="H274" t="s">
        <v>198</v>
      </c>
      <c r="I274" t="s">
        <v>199</v>
      </c>
      <c r="J274" t="s">
        <v>179</v>
      </c>
      <c r="K274">
        <v>3.5</v>
      </c>
      <c r="L274">
        <v>2</v>
      </c>
      <c r="M274">
        <v>64</v>
      </c>
      <c r="N274" t="s">
        <v>548</v>
      </c>
      <c r="O274">
        <v>0.8</v>
      </c>
      <c r="P274">
        <v>1.7</v>
      </c>
      <c r="Q274">
        <v>17.8</v>
      </c>
      <c r="R274">
        <v>19.100000000000001</v>
      </c>
      <c r="S274">
        <v>115</v>
      </c>
      <c r="T274">
        <v>142.1</v>
      </c>
      <c r="U274">
        <v>86</v>
      </c>
      <c r="V274" t="s">
        <v>180</v>
      </c>
      <c r="W274" t="s">
        <v>180</v>
      </c>
      <c r="X274" t="s">
        <v>180</v>
      </c>
      <c r="Y274" t="s">
        <v>181</v>
      </c>
      <c r="Z274" t="s">
        <v>514</v>
      </c>
      <c r="AA274" t="s">
        <v>403</v>
      </c>
      <c r="AB274" t="s">
        <v>515</v>
      </c>
      <c r="AC274" t="s">
        <v>186</v>
      </c>
      <c r="AD274" t="s">
        <v>516</v>
      </c>
      <c r="AE274" t="s">
        <v>186</v>
      </c>
      <c r="AF274" t="s">
        <v>180</v>
      </c>
      <c r="AG274">
        <v>115</v>
      </c>
      <c r="AH274">
        <v>40.1</v>
      </c>
      <c r="AI274">
        <v>64</v>
      </c>
      <c r="AJ274" t="s">
        <v>180</v>
      </c>
      <c r="AK274" t="s">
        <v>175</v>
      </c>
      <c r="AL274" t="s">
        <v>175</v>
      </c>
      <c r="AM274">
        <v>180</v>
      </c>
      <c r="AN274">
        <v>0.86</v>
      </c>
      <c r="AO274">
        <v>1</v>
      </c>
      <c r="AP274">
        <v>64</v>
      </c>
      <c r="AQ274" t="s">
        <v>175</v>
      </c>
      <c r="AR274" t="s">
        <v>175</v>
      </c>
      <c r="AS274">
        <v>0.8</v>
      </c>
      <c r="AT274">
        <v>0.84</v>
      </c>
      <c r="AU274">
        <v>0.86</v>
      </c>
      <c r="AV274">
        <v>0.87</v>
      </c>
      <c r="AW274">
        <v>2</v>
      </c>
      <c r="AX274" t="s">
        <v>188</v>
      </c>
      <c r="AY274" t="s">
        <v>204</v>
      </c>
      <c r="AZ274" t="s">
        <v>175</v>
      </c>
      <c r="BA274" t="s">
        <v>180</v>
      </c>
      <c r="BB274">
        <v>7</v>
      </c>
      <c r="BC274" t="s">
        <v>190</v>
      </c>
      <c r="BD274" t="s">
        <v>1547</v>
      </c>
      <c r="BE274">
        <v>7</v>
      </c>
      <c r="BF274" t="s">
        <v>420</v>
      </c>
      <c r="BG274" t="s">
        <v>180</v>
      </c>
      <c r="BH274">
        <v>0</v>
      </c>
      <c r="BI274">
        <v>21.215999999999902</v>
      </c>
      <c r="BJ274">
        <v>27.7011969434237</v>
      </c>
      <c r="BK274">
        <v>0</v>
      </c>
      <c r="BL274">
        <v>74.917196943423704</v>
      </c>
      <c r="BM274" t="s">
        <v>1549</v>
      </c>
      <c r="BN274">
        <v>11.0828030565762</v>
      </c>
      <c r="BO274">
        <v>73.540199999999999</v>
      </c>
      <c r="BP274">
        <v>-1.3769969434237701</v>
      </c>
      <c r="BQ274" t="s">
        <v>1547</v>
      </c>
      <c r="BR274">
        <v>17.059999999999999</v>
      </c>
      <c r="BS274">
        <v>0</v>
      </c>
      <c r="BT274">
        <v>21</v>
      </c>
      <c r="BU274">
        <v>23.775090886494102</v>
      </c>
      <c r="BV274">
        <v>0</v>
      </c>
      <c r="BW274">
        <v>61.8350908864941</v>
      </c>
      <c r="BX274">
        <v>11.705109113505801</v>
      </c>
      <c r="BY274">
        <v>32</v>
      </c>
      <c r="BZ274">
        <v>1</v>
      </c>
    </row>
    <row r="275" spans="1:78" x14ac:dyDescent="0.25">
      <c r="A275">
        <v>2329227</v>
      </c>
      <c r="B275" t="s">
        <v>249</v>
      </c>
      <c r="C275" t="s">
        <v>250</v>
      </c>
      <c r="D275" t="s">
        <v>524</v>
      </c>
      <c r="E275" t="s">
        <v>525</v>
      </c>
      <c r="F275" t="s">
        <v>526</v>
      </c>
      <c r="G275" t="s">
        <v>176</v>
      </c>
      <c r="H275" t="s">
        <v>198</v>
      </c>
      <c r="I275" t="s">
        <v>199</v>
      </c>
      <c r="J275" t="s">
        <v>179</v>
      </c>
      <c r="K275">
        <v>2.9</v>
      </c>
      <c r="L275">
        <v>2</v>
      </c>
      <c r="M275">
        <v>32</v>
      </c>
      <c r="N275" t="s">
        <v>548</v>
      </c>
      <c r="O275">
        <v>0.1</v>
      </c>
      <c r="P275">
        <v>0.2</v>
      </c>
      <c r="Q275">
        <v>25.1</v>
      </c>
      <c r="R275">
        <v>26.9</v>
      </c>
      <c r="S275">
        <v>115</v>
      </c>
      <c r="T275">
        <v>116.5</v>
      </c>
      <c r="U275">
        <v>115.8</v>
      </c>
      <c r="V275" t="s">
        <v>180</v>
      </c>
      <c r="W275" t="s">
        <v>180</v>
      </c>
      <c r="X275" t="s">
        <v>180</v>
      </c>
      <c r="Y275" t="s">
        <v>402</v>
      </c>
      <c r="Z275" t="s">
        <v>175</v>
      </c>
      <c r="AA275" t="s">
        <v>494</v>
      </c>
      <c r="AB275" t="s">
        <v>527</v>
      </c>
      <c r="AC275" t="s">
        <v>186</v>
      </c>
      <c r="AD275" t="s">
        <v>528</v>
      </c>
      <c r="AE275" t="s">
        <v>186</v>
      </c>
      <c r="AF275" t="s">
        <v>180</v>
      </c>
      <c r="AG275">
        <v>115</v>
      </c>
      <c r="AH275">
        <v>40</v>
      </c>
      <c r="AI275">
        <v>64</v>
      </c>
      <c r="AJ275" t="s">
        <v>180</v>
      </c>
      <c r="AK275" t="s">
        <v>175</v>
      </c>
      <c r="AL275" t="s">
        <v>175</v>
      </c>
      <c r="AM275">
        <v>180</v>
      </c>
      <c r="AN275" t="s">
        <v>175</v>
      </c>
      <c r="AO275">
        <v>1</v>
      </c>
      <c r="AP275">
        <v>32</v>
      </c>
      <c r="AQ275" t="s">
        <v>175</v>
      </c>
      <c r="AR275" t="s">
        <v>175</v>
      </c>
      <c r="AS275" t="s">
        <v>175</v>
      </c>
      <c r="AT275">
        <v>0.85</v>
      </c>
      <c r="AU275">
        <v>0.84</v>
      </c>
      <c r="AV275">
        <v>0.87</v>
      </c>
      <c r="AW275">
        <v>2</v>
      </c>
      <c r="AX275" t="s">
        <v>188</v>
      </c>
      <c r="AY275" t="s">
        <v>220</v>
      </c>
      <c r="AZ275" t="s">
        <v>175</v>
      </c>
      <c r="BA275" t="s">
        <v>175</v>
      </c>
      <c r="BB275">
        <v>7</v>
      </c>
      <c r="BC275" t="s">
        <v>190</v>
      </c>
      <c r="BD275" t="s">
        <v>1547</v>
      </c>
      <c r="BE275">
        <v>5.8</v>
      </c>
      <c r="BF275" t="s">
        <v>278</v>
      </c>
      <c r="BG275" t="s">
        <v>183</v>
      </c>
      <c r="BH275">
        <v>0</v>
      </c>
      <c r="BI275">
        <v>11.808</v>
      </c>
      <c r="BJ275">
        <v>27.678934080932699</v>
      </c>
      <c r="BK275">
        <v>0</v>
      </c>
      <c r="BL275">
        <v>65.486934080932699</v>
      </c>
      <c r="BM275" t="s">
        <v>1549</v>
      </c>
      <c r="BN275">
        <v>50.313065919067199</v>
      </c>
      <c r="BO275">
        <v>93.600599999999901</v>
      </c>
      <c r="BP275">
        <v>28.113665919067198</v>
      </c>
      <c r="BQ275" t="s">
        <v>1547</v>
      </c>
      <c r="BR275">
        <v>9.3799999999999901</v>
      </c>
      <c r="BS275">
        <v>0</v>
      </c>
      <c r="BT275">
        <v>21</v>
      </c>
      <c r="BU275">
        <v>23.755943305102502</v>
      </c>
      <c r="BV275">
        <v>0</v>
      </c>
      <c r="BW275">
        <v>54.135943305102501</v>
      </c>
      <c r="BX275">
        <v>39.4646566948974</v>
      </c>
      <c r="BY275">
        <v>32</v>
      </c>
      <c r="BZ275">
        <v>0</v>
      </c>
    </row>
    <row r="276" spans="1:78" x14ac:dyDescent="0.25">
      <c r="A276">
        <v>2329136</v>
      </c>
      <c r="B276" t="s">
        <v>249</v>
      </c>
      <c r="C276" t="s">
        <v>250</v>
      </c>
      <c r="D276" t="s">
        <v>574</v>
      </c>
      <c r="E276" t="s">
        <v>575</v>
      </c>
      <c r="F276" t="s">
        <v>175</v>
      </c>
      <c r="G276" t="s">
        <v>176</v>
      </c>
      <c r="H276" t="s">
        <v>198</v>
      </c>
      <c r="I276" t="s">
        <v>576</v>
      </c>
      <c r="J276" t="s">
        <v>179</v>
      </c>
      <c r="K276">
        <v>2.7</v>
      </c>
      <c r="L276">
        <v>2</v>
      </c>
      <c r="M276">
        <v>16</v>
      </c>
      <c r="N276" t="s">
        <v>1412</v>
      </c>
      <c r="O276">
        <v>0.3</v>
      </c>
      <c r="P276">
        <v>1.7</v>
      </c>
      <c r="Q276">
        <v>26.2</v>
      </c>
      <c r="R276">
        <v>28.6</v>
      </c>
      <c r="S276">
        <v>115</v>
      </c>
      <c r="T276">
        <v>143.80000000000001</v>
      </c>
      <c r="U276">
        <v>124</v>
      </c>
      <c r="V276" t="s">
        <v>180</v>
      </c>
      <c r="W276" t="s">
        <v>180</v>
      </c>
      <c r="X276" t="s">
        <v>180</v>
      </c>
      <c r="Y276" t="s">
        <v>181</v>
      </c>
      <c r="Z276" t="s">
        <v>577</v>
      </c>
      <c r="AA276" t="s">
        <v>578</v>
      </c>
      <c r="AB276" t="s">
        <v>579</v>
      </c>
      <c r="AC276" t="s">
        <v>242</v>
      </c>
      <c r="AD276" t="s">
        <v>580</v>
      </c>
      <c r="AE276" t="s">
        <v>242</v>
      </c>
      <c r="AF276" t="s">
        <v>180</v>
      </c>
      <c r="AG276">
        <v>115</v>
      </c>
      <c r="AH276">
        <v>105.8</v>
      </c>
      <c r="AI276">
        <v>128</v>
      </c>
      <c r="AJ276" t="s">
        <v>183</v>
      </c>
      <c r="AK276" t="s">
        <v>175</v>
      </c>
      <c r="AL276" t="s">
        <v>175</v>
      </c>
      <c r="AM276">
        <v>180</v>
      </c>
      <c r="AN276" t="s">
        <v>175</v>
      </c>
      <c r="AO276">
        <v>1</v>
      </c>
      <c r="AP276">
        <v>16</v>
      </c>
      <c r="AQ276" t="s">
        <v>175</v>
      </c>
      <c r="AR276" t="s">
        <v>175</v>
      </c>
      <c r="AS276" t="s">
        <v>175</v>
      </c>
      <c r="AT276" t="s">
        <v>175</v>
      </c>
      <c r="AU276" t="s">
        <v>175</v>
      </c>
      <c r="AV276" t="s">
        <v>175</v>
      </c>
      <c r="AW276">
        <v>2</v>
      </c>
      <c r="AX276" t="s">
        <v>188</v>
      </c>
      <c r="AY276" t="s">
        <v>204</v>
      </c>
      <c r="AZ276" t="s">
        <v>175</v>
      </c>
      <c r="BA276" t="s">
        <v>175</v>
      </c>
      <c r="BB276">
        <v>7</v>
      </c>
      <c r="BC276" t="s">
        <v>190</v>
      </c>
      <c r="BD276" t="s">
        <v>1547</v>
      </c>
      <c r="BE276">
        <v>5.4</v>
      </c>
      <c r="BF276" t="s">
        <v>278</v>
      </c>
      <c r="BG276" t="s">
        <v>183</v>
      </c>
      <c r="BH276">
        <v>0</v>
      </c>
      <c r="BI276">
        <v>7.1039999999999903</v>
      </c>
      <c r="BJ276">
        <v>41.977607503069301</v>
      </c>
      <c r="BK276">
        <v>0</v>
      </c>
      <c r="BL276">
        <v>75.081607503069307</v>
      </c>
      <c r="BM276" t="s">
        <v>1549</v>
      </c>
      <c r="BN276">
        <v>48.918392496930601</v>
      </c>
      <c r="BO276">
        <v>105.2076</v>
      </c>
      <c r="BP276">
        <v>30.1259924969306</v>
      </c>
      <c r="BQ276" t="s">
        <v>1547</v>
      </c>
      <c r="BR276">
        <v>5.54</v>
      </c>
      <c r="BS276">
        <v>0</v>
      </c>
      <c r="BT276">
        <v>21</v>
      </c>
      <c r="BU276">
        <v>36.0537784668036</v>
      </c>
      <c r="BV276">
        <v>0</v>
      </c>
      <c r="BW276">
        <v>62.593778466803599</v>
      </c>
      <c r="BX276">
        <v>42.613821533196301</v>
      </c>
      <c r="BY276">
        <v>32</v>
      </c>
      <c r="BZ276">
        <v>0</v>
      </c>
    </row>
    <row r="277" spans="1:78" x14ac:dyDescent="0.25">
      <c r="A277">
        <v>2329135</v>
      </c>
      <c r="B277" t="s">
        <v>249</v>
      </c>
      <c r="C277" t="s">
        <v>250</v>
      </c>
      <c r="D277" t="s">
        <v>581</v>
      </c>
      <c r="E277" t="s">
        <v>582</v>
      </c>
      <c r="F277" t="s">
        <v>175</v>
      </c>
      <c r="G277" t="s">
        <v>176</v>
      </c>
      <c r="H277" t="s">
        <v>198</v>
      </c>
      <c r="I277" t="s">
        <v>576</v>
      </c>
      <c r="J277" t="s">
        <v>179</v>
      </c>
      <c r="K277">
        <v>2.7</v>
      </c>
      <c r="L277">
        <v>2</v>
      </c>
      <c r="M277">
        <v>16</v>
      </c>
      <c r="N277" t="s">
        <v>1412</v>
      </c>
      <c r="O277">
        <v>0.3</v>
      </c>
      <c r="P277">
        <v>1.7</v>
      </c>
      <c r="Q277">
        <v>26.2</v>
      </c>
      <c r="R277">
        <v>26.6</v>
      </c>
      <c r="S277">
        <v>115</v>
      </c>
      <c r="T277">
        <v>143.80000000000001</v>
      </c>
      <c r="U277">
        <v>124</v>
      </c>
      <c r="V277" t="s">
        <v>180</v>
      </c>
      <c r="W277" t="s">
        <v>180</v>
      </c>
      <c r="X277" t="s">
        <v>180</v>
      </c>
      <c r="Y277" t="s">
        <v>181</v>
      </c>
      <c r="Z277" t="s">
        <v>577</v>
      </c>
      <c r="AA277" t="s">
        <v>578</v>
      </c>
      <c r="AB277" t="s">
        <v>579</v>
      </c>
      <c r="AC277" t="s">
        <v>242</v>
      </c>
      <c r="AD277" t="s">
        <v>583</v>
      </c>
      <c r="AE277" t="s">
        <v>242</v>
      </c>
      <c r="AF277" t="s">
        <v>180</v>
      </c>
      <c r="AG277">
        <v>115</v>
      </c>
      <c r="AH277">
        <v>105.8</v>
      </c>
      <c r="AI277">
        <v>128</v>
      </c>
      <c r="AJ277" t="s">
        <v>183</v>
      </c>
      <c r="AK277" t="s">
        <v>175</v>
      </c>
      <c r="AL277" t="s">
        <v>175</v>
      </c>
      <c r="AM277">
        <v>180</v>
      </c>
      <c r="AN277" t="s">
        <v>175</v>
      </c>
      <c r="AO277">
        <v>1</v>
      </c>
      <c r="AP277">
        <v>16</v>
      </c>
      <c r="AQ277" t="s">
        <v>175</v>
      </c>
      <c r="AR277" t="s">
        <v>175</v>
      </c>
      <c r="AS277" t="s">
        <v>175</v>
      </c>
      <c r="AT277" t="s">
        <v>175</v>
      </c>
      <c r="AU277" t="s">
        <v>175</v>
      </c>
      <c r="AV277" t="s">
        <v>175</v>
      </c>
      <c r="AW277">
        <v>2</v>
      </c>
      <c r="AX277" t="s">
        <v>188</v>
      </c>
      <c r="AY277" t="s">
        <v>204</v>
      </c>
      <c r="AZ277" t="s">
        <v>175</v>
      </c>
      <c r="BA277" t="s">
        <v>175</v>
      </c>
      <c r="BB277">
        <v>7</v>
      </c>
      <c r="BC277" t="s">
        <v>190</v>
      </c>
      <c r="BD277" t="s">
        <v>1547</v>
      </c>
      <c r="BE277">
        <v>5.4</v>
      </c>
      <c r="BF277" t="s">
        <v>278</v>
      </c>
      <c r="BG277" t="s">
        <v>183</v>
      </c>
      <c r="BH277">
        <v>0</v>
      </c>
      <c r="BI277">
        <v>7.1039999999999903</v>
      </c>
      <c r="BJ277">
        <v>41.977607503069301</v>
      </c>
      <c r="BK277">
        <v>0</v>
      </c>
      <c r="BL277">
        <v>75.081607503069307</v>
      </c>
      <c r="BM277" t="s">
        <v>1549</v>
      </c>
      <c r="BN277">
        <v>48.918392496930601</v>
      </c>
      <c r="BO277">
        <v>99.951599999999999</v>
      </c>
      <c r="BP277">
        <v>24.8699924969306</v>
      </c>
      <c r="BQ277" t="s">
        <v>1547</v>
      </c>
      <c r="BR277">
        <v>5.54</v>
      </c>
      <c r="BS277">
        <v>0</v>
      </c>
      <c r="BT277">
        <v>21</v>
      </c>
      <c r="BU277">
        <v>36.0537784668036</v>
      </c>
      <c r="BV277">
        <v>0</v>
      </c>
      <c r="BW277">
        <v>62.593778466803599</v>
      </c>
      <c r="BX277">
        <v>37.357821533196301</v>
      </c>
      <c r="BY277">
        <v>32</v>
      </c>
      <c r="BZ277">
        <v>0</v>
      </c>
    </row>
    <row r="278" spans="1:78" x14ac:dyDescent="0.25">
      <c r="A278">
        <v>2329132</v>
      </c>
      <c r="B278" t="s">
        <v>249</v>
      </c>
      <c r="C278" t="s">
        <v>250</v>
      </c>
      <c r="D278" t="s">
        <v>584</v>
      </c>
      <c r="E278" t="s">
        <v>585</v>
      </c>
      <c r="F278" t="s">
        <v>586</v>
      </c>
      <c r="G278" t="s">
        <v>176</v>
      </c>
      <c r="H278" t="s">
        <v>198</v>
      </c>
      <c r="I278" t="s">
        <v>1043</v>
      </c>
      <c r="J278" t="s">
        <v>179</v>
      </c>
      <c r="K278">
        <v>3.1</v>
      </c>
      <c r="L278">
        <v>2</v>
      </c>
      <c r="M278">
        <v>16</v>
      </c>
      <c r="N278" t="s">
        <v>548</v>
      </c>
      <c r="O278">
        <v>0.4</v>
      </c>
      <c r="P278">
        <v>0.8</v>
      </c>
      <c r="Q278">
        <v>18.2</v>
      </c>
      <c r="R278">
        <v>19.3</v>
      </c>
      <c r="S278">
        <v>115</v>
      </c>
      <c r="T278">
        <v>103.7</v>
      </c>
      <c r="U278">
        <v>84.9</v>
      </c>
      <c r="V278" t="s">
        <v>180</v>
      </c>
      <c r="W278" t="s">
        <v>180</v>
      </c>
      <c r="X278" t="s">
        <v>180</v>
      </c>
      <c r="Y278" t="s">
        <v>181</v>
      </c>
      <c r="Z278" t="s">
        <v>587</v>
      </c>
      <c r="AA278" t="s">
        <v>588</v>
      </c>
      <c r="AB278" t="s">
        <v>589</v>
      </c>
      <c r="AC278" t="s">
        <v>242</v>
      </c>
      <c r="AD278" t="s">
        <v>590</v>
      </c>
      <c r="AE278" t="s">
        <v>242</v>
      </c>
      <c r="AF278" t="s">
        <v>180</v>
      </c>
      <c r="AG278">
        <v>115</v>
      </c>
      <c r="AH278">
        <v>40.1</v>
      </c>
      <c r="AI278">
        <v>64</v>
      </c>
      <c r="AJ278" t="s">
        <v>180</v>
      </c>
      <c r="AK278" t="s">
        <v>175</v>
      </c>
      <c r="AL278" t="s">
        <v>175</v>
      </c>
      <c r="AM278">
        <v>180</v>
      </c>
      <c r="AN278" t="s">
        <v>175</v>
      </c>
      <c r="AO278">
        <v>1</v>
      </c>
      <c r="AP278">
        <v>16</v>
      </c>
      <c r="AQ278" t="s">
        <v>175</v>
      </c>
      <c r="AR278" t="s">
        <v>175</v>
      </c>
      <c r="AS278" t="s">
        <v>175</v>
      </c>
      <c r="AT278" t="s">
        <v>175</v>
      </c>
      <c r="AU278" t="s">
        <v>175</v>
      </c>
      <c r="AV278" t="s">
        <v>175</v>
      </c>
      <c r="AW278">
        <v>2</v>
      </c>
      <c r="AX278" t="s">
        <v>188</v>
      </c>
      <c r="AY278" t="s">
        <v>204</v>
      </c>
      <c r="AZ278" t="s">
        <v>175</v>
      </c>
      <c r="BA278" t="s">
        <v>175</v>
      </c>
      <c r="BB278">
        <v>7</v>
      </c>
      <c r="BC278" t="s">
        <v>190</v>
      </c>
      <c r="BD278" t="s">
        <v>1547</v>
      </c>
      <c r="BE278">
        <v>6.2</v>
      </c>
      <c r="BF278" t="s">
        <v>993</v>
      </c>
      <c r="BG278" t="s">
        <v>183</v>
      </c>
      <c r="BH278">
        <v>0</v>
      </c>
      <c r="BI278">
        <v>7.1039999999999903</v>
      </c>
      <c r="BJ278">
        <v>27.7011969434237</v>
      </c>
      <c r="BK278">
        <v>0</v>
      </c>
      <c r="BL278">
        <v>60.805196943423702</v>
      </c>
      <c r="BM278" t="s">
        <v>1549</v>
      </c>
      <c r="BN278">
        <v>24.0948030565762</v>
      </c>
      <c r="BO278">
        <v>70.342799999999997</v>
      </c>
      <c r="BP278">
        <v>9.5376030565762306</v>
      </c>
      <c r="BQ278" t="s">
        <v>1547</v>
      </c>
      <c r="BR278">
        <v>5.54</v>
      </c>
      <c r="BS278">
        <v>0</v>
      </c>
      <c r="BT278">
        <v>21</v>
      </c>
      <c r="BU278">
        <v>23.775090886494102</v>
      </c>
      <c r="BV278">
        <v>0</v>
      </c>
      <c r="BW278">
        <v>50.315090886494097</v>
      </c>
      <c r="BX278">
        <v>20.0277091135058</v>
      </c>
      <c r="BY278">
        <v>32</v>
      </c>
      <c r="BZ278">
        <v>1</v>
      </c>
    </row>
    <row r="279" spans="1:78" x14ac:dyDescent="0.25">
      <c r="A279">
        <v>2329131</v>
      </c>
      <c r="B279" t="s">
        <v>249</v>
      </c>
      <c r="C279" t="s">
        <v>250</v>
      </c>
      <c r="D279" t="s">
        <v>1113</v>
      </c>
      <c r="E279" t="s">
        <v>1114</v>
      </c>
      <c r="F279" t="s">
        <v>1115</v>
      </c>
      <c r="G279" t="s">
        <v>176</v>
      </c>
      <c r="H279" t="s">
        <v>177</v>
      </c>
      <c r="I279" t="s">
        <v>1116</v>
      </c>
      <c r="J279" t="s">
        <v>179</v>
      </c>
      <c r="K279">
        <v>3.5</v>
      </c>
      <c r="L279">
        <v>2</v>
      </c>
      <c r="M279">
        <v>16</v>
      </c>
      <c r="N279" t="s">
        <v>1019</v>
      </c>
      <c r="O279">
        <v>0.3</v>
      </c>
      <c r="P279">
        <v>0.9</v>
      </c>
      <c r="Q279">
        <v>38.4</v>
      </c>
      <c r="R279">
        <v>38.9</v>
      </c>
      <c r="S279">
        <v>115</v>
      </c>
      <c r="T279">
        <v>169.7</v>
      </c>
      <c r="U279">
        <v>171.6</v>
      </c>
      <c r="V279" t="s">
        <v>180</v>
      </c>
      <c r="W279" t="s">
        <v>180</v>
      </c>
      <c r="X279" t="s">
        <v>180</v>
      </c>
      <c r="Y279" t="s">
        <v>181</v>
      </c>
      <c r="Z279" t="s">
        <v>577</v>
      </c>
      <c r="AA279" t="s">
        <v>750</v>
      </c>
      <c r="AB279" t="s">
        <v>589</v>
      </c>
      <c r="AC279" t="s">
        <v>186</v>
      </c>
      <c r="AD279" t="s">
        <v>1117</v>
      </c>
      <c r="AE279" t="s">
        <v>186</v>
      </c>
      <c r="AF279" t="s">
        <v>180</v>
      </c>
      <c r="AG279">
        <v>115</v>
      </c>
      <c r="AH279">
        <v>249.6</v>
      </c>
      <c r="AI279">
        <v>256</v>
      </c>
      <c r="AJ279" t="s">
        <v>180</v>
      </c>
      <c r="AK279" t="s">
        <v>175</v>
      </c>
      <c r="AL279" t="s">
        <v>175</v>
      </c>
      <c r="AM279">
        <v>400</v>
      </c>
      <c r="AN279" t="s">
        <v>175</v>
      </c>
      <c r="AO279">
        <v>1</v>
      </c>
      <c r="AP279">
        <v>16</v>
      </c>
      <c r="AQ279" t="s">
        <v>175</v>
      </c>
      <c r="AR279" t="s">
        <v>175</v>
      </c>
      <c r="AS279" t="s">
        <v>175</v>
      </c>
      <c r="AT279" t="s">
        <v>175</v>
      </c>
      <c r="AU279" t="s">
        <v>175</v>
      </c>
      <c r="AV279" t="s">
        <v>175</v>
      </c>
      <c r="AW279" t="s">
        <v>175</v>
      </c>
      <c r="AX279" t="s">
        <v>188</v>
      </c>
      <c r="AY279" t="s">
        <v>204</v>
      </c>
      <c r="AZ279" t="s">
        <v>175</v>
      </c>
      <c r="BA279" t="s">
        <v>175</v>
      </c>
      <c r="BB279">
        <v>7</v>
      </c>
      <c r="BC279" t="s">
        <v>190</v>
      </c>
      <c r="BD279" t="s">
        <v>1547</v>
      </c>
      <c r="BE279">
        <v>7</v>
      </c>
      <c r="BF279" t="s">
        <v>420</v>
      </c>
      <c r="BG279" t="s">
        <v>183</v>
      </c>
      <c r="BH279">
        <v>0</v>
      </c>
      <c r="BI279">
        <v>7.1039999999999903</v>
      </c>
      <c r="BJ279">
        <v>66.085785217660103</v>
      </c>
      <c r="BK279">
        <v>0</v>
      </c>
      <c r="BL279">
        <v>73.189785217660102</v>
      </c>
      <c r="BM279" t="s">
        <v>1549</v>
      </c>
      <c r="BN279">
        <v>98.410214782339807</v>
      </c>
      <c r="BO279">
        <v>139.80959999999999</v>
      </c>
      <c r="BP279">
        <v>66.619814782339802</v>
      </c>
      <c r="BQ279" t="s">
        <v>1547</v>
      </c>
      <c r="BR279">
        <v>5.54</v>
      </c>
      <c r="BS279">
        <v>0</v>
      </c>
      <c r="BT279">
        <v>0</v>
      </c>
      <c r="BU279">
        <v>56.788456910751997</v>
      </c>
      <c r="BV279">
        <v>0</v>
      </c>
      <c r="BW279">
        <v>62.328456910752003</v>
      </c>
      <c r="BX279">
        <v>77.481143089247894</v>
      </c>
      <c r="BY279">
        <v>32</v>
      </c>
      <c r="BZ279">
        <v>0</v>
      </c>
    </row>
    <row r="280" spans="1:78" x14ac:dyDescent="0.25">
      <c r="A280">
        <v>2329130</v>
      </c>
      <c r="B280" t="s">
        <v>406</v>
      </c>
      <c r="C280" t="s">
        <v>407</v>
      </c>
      <c r="D280" t="s">
        <v>591</v>
      </c>
      <c r="E280" t="s">
        <v>592</v>
      </c>
      <c r="F280" t="s">
        <v>593</v>
      </c>
      <c r="G280" t="s">
        <v>176</v>
      </c>
      <c r="H280" t="s">
        <v>198</v>
      </c>
      <c r="I280" t="s">
        <v>445</v>
      </c>
      <c r="J280" t="s">
        <v>179</v>
      </c>
      <c r="K280">
        <v>1.5</v>
      </c>
      <c r="L280">
        <v>4</v>
      </c>
      <c r="M280">
        <v>8</v>
      </c>
      <c r="N280" t="s">
        <v>316</v>
      </c>
      <c r="O280">
        <v>0.4</v>
      </c>
      <c r="P280">
        <v>0.8</v>
      </c>
      <c r="Q280">
        <v>15.5</v>
      </c>
      <c r="R280">
        <v>16.3</v>
      </c>
      <c r="S280">
        <v>115</v>
      </c>
      <c r="T280">
        <v>66.3</v>
      </c>
      <c r="U280">
        <v>72.2</v>
      </c>
      <c r="V280" t="s">
        <v>180</v>
      </c>
      <c r="W280" t="s">
        <v>180</v>
      </c>
      <c r="X280" t="s">
        <v>183</v>
      </c>
      <c r="Y280" t="s">
        <v>274</v>
      </c>
      <c r="Z280" t="s">
        <v>175</v>
      </c>
      <c r="AA280" t="s">
        <v>494</v>
      </c>
      <c r="AB280" t="s">
        <v>594</v>
      </c>
      <c r="AC280" t="s">
        <v>186</v>
      </c>
      <c r="AD280" t="s">
        <v>595</v>
      </c>
      <c r="AE280" t="s">
        <v>186</v>
      </c>
      <c r="AF280" t="s">
        <v>183</v>
      </c>
      <c r="AG280">
        <v>115</v>
      </c>
      <c r="AH280">
        <v>14.4</v>
      </c>
      <c r="AI280">
        <v>64</v>
      </c>
      <c r="AJ280" t="s">
        <v>180</v>
      </c>
      <c r="AK280" t="s">
        <v>175</v>
      </c>
      <c r="AL280" t="s">
        <v>175</v>
      </c>
      <c r="AM280" t="s">
        <v>175</v>
      </c>
      <c r="AN280" t="s">
        <v>175</v>
      </c>
      <c r="AO280" t="s">
        <v>175</v>
      </c>
      <c r="AP280">
        <v>8</v>
      </c>
      <c r="AQ280" t="s">
        <v>175</v>
      </c>
      <c r="AR280" t="s">
        <v>175</v>
      </c>
      <c r="AS280" t="s">
        <v>175</v>
      </c>
      <c r="AT280" t="s">
        <v>175</v>
      </c>
      <c r="AU280" t="s">
        <v>175</v>
      </c>
      <c r="AV280" t="s">
        <v>175</v>
      </c>
      <c r="AW280">
        <v>2</v>
      </c>
      <c r="AX280" t="s">
        <v>188</v>
      </c>
      <c r="AY280" t="s">
        <v>204</v>
      </c>
      <c r="AZ280" t="s">
        <v>175</v>
      </c>
      <c r="BA280" t="s">
        <v>183</v>
      </c>
      <c r="BB280">
        <v>7</v>
      </c>
      <c r="BC280" t="s">
        <v>190</v>
      </c>
      <c r="BD280" t="s">
        <v>1547</v>
      </c>
      <c r="BE280">
        <v>6</v>
      </c>
      <c r="BF280" t="s">
        <v>192</v>
      </c>
      <c r="BG280" t="s">
        <v>183</v>
      </c>
      <c r="BH280">
        <v>0</v>
      </c>
      <c r="BI280">
        <v>4.7519999999999998</v>
      </c>
      <c r="BJ280">
        <v>21.989243374912501</v>
      </c>
      <c r="BK280">
        <v>0</v>
      </c>
      <c r="BL280">
        <v>29.341243374912501</v>
      </c>
      <c r="BM280" t="s">
        <v>1549</v>
      </c>
      <c r="BN280">
        <v>42.858756625087402</v>
      </c>
      <c r="BO280">
        <v>60.093599999999903</v>
      </c>
      <c r="BP280">
        <v>30.752356625087401</v>
      </c>
      <c r="BQ280" t="s">
        <v>1547</v>
      </c>
      <c r="BR280">
        <v>3.62</v>
      </c>
      <c r="BS280">
        <v>0</v>
      </c>
      <c r="BT280">
        <v>2.1</v>
      </c>
      <c r="BU280">
        <v>18.862420923132898</v>
      </c>
      <c r="BV280">
        <v>0</v>
      </c>
      <c r="BW280">
        <v>24.582420923132901</v>
      </c>
      <c r="BX280">
        <v>35.511179076867002</v>
      </c>
      <c r="BY280">
        <v>32</v>
      </c>
      <c r="BZ280">
        <v>0</v>
      </c>
    </row>
    <row r="281" spans="1:78" x14ac:dyDescent="0.25">
      <c r="A281">
        <v>2328975</v>
      </c>
      <c r="B281" t="s">
        <v>249</v>
      </c>
      <c r="C281" t="s">
        <v>250</v>
      </c>
      <c r="D281" t="s">
        <v>1118</v>
      </c>
      <c r="E281" t="s">
        <v>1119</v>
      </c>
      <c r="F281" t="s">
        <v>1120</v>
      </c>
      <c r="G281" t="s">
        <v>176</v>
      </c>
      <c r="H281" t="s">
        <v>198</v>
      </c>
      <c r="I281" t="s">
        <v>1564</v>
      </c>
      <c r="J281" t="s">
        <v>179</v>
      </c>
      <c r="K281">
        <v>3.7</v>
      </c>
      <c r="L281">
        <v>2</v>
      </c>
      <c r="M281">
        <v>32</v>
      </c>
      <c r="N281" t="s">
        <v>309</v>
      </c>
      <c r="O281">
        <v>0.5</v>
      </c>
      <c r="P281">
        <v>1.2</v>
      </c>
      <c r="Q281">
        <v>22.4</v>
      </c>
      <c r="R281">
        <v>24.4</v>
      </c>
      <c r="S281">
        <v>115</v>
      </c>
      <c r="T281">
        <v>135.5</v>
      </c>
      <c r="U281">
        <v>106.8</v>
      </c>
      <c r="V281" t="s">
        <v>180</v>
      </c>
      <c r="W281" t="s">
        <v>180</v>
      </c>
      <c r="X281" t="s">
        <v>180</v>
      </c>
      <c r="Y281" t="s">
        <v>402</v>
      </c>
      <c r="Z281" t="s">
        <v>175</v>
      </c>
      <c r="AA281" t="s">
        <v>1122</v>
      </c>
      <c r="AB281" t="s">
        <v>1122</v>
      </c>
      <c r="AC281" t="s">
        <v>276</v>
      </c>
      <c r="AD281" t="s">
        <v>1123</v>
      </c>
      <c r="AE281" t="s">
        <v>276</v>
      </c>
      <c r="AF281" t="s">
        <v>180</v>
      </c>
      <c r="AG281">
        <v>115</v>
      </c>
      <c r="AH281">
        <v>70.400000000000006</v>
      </c>
      <c r="AI281">
        <v>128</v>
      </c>
      <c r="AJ281" t="s">
        <v>180</v>
      </c>
      <c r="AK281" t="s">
        <v>175</v>
      </c>
      <c r="AL281" t="s">
        <v>175</v>
      </c>
      <c r="AM281">
        <v>310</v>
      </c>
      <c r="AN281" t="s">
        <v>175</v>
      </c>
      <c r="AO281">
        <v>1</v>
      </c>
      <c r="AP281">
        <v>32</v>
      </c>
      <c r="AQ281" t="s">
        <v>175</v>
      </c>
      <c r="AR281" t="s">
        <v>175</v>
      </c>
      <c r="AS281">
        <v>0.88</v>
      </c>
      <c r="AT281">
        <v>0.89</v>
      </c>
      <c r="AU281">
        <v>0.91</v>
      </c>
      <c r="AV281">
        <v>0.92</v>
      </c>
      <c r="AW281">
        <v>2</v>
      </c>
      <c r="AX281" t="s">
        <v>188</v>
      </c>
      <c r="AY281" t="s">
        <v>220</v>
      </c>
      <c r="AZ281" t="s">
        <v>175</v>
      </c>
      <c r="BA281" t="s">
        <v>175</v>
      </c>
      <c r="BB281">
        <v>7</v>
      </c>
      <c r="BC281" t="s">
        <v>190</v>
      </c>
      <c r="BD281" t="s">
        <v>1547</v>
      </c>
      <c r="BE281">
        <v>7.4</v>
      </c>
      <c r="BF281" t="s">
        <v>420</v>
      </c>
      <c r="BG281" t="s">
        <v>183</v>
      </c>
      <c r="BH281">
        <v>0</v>
      </c>
      <c r="BI281">
        <v>11.808</v>
      </c>
      <c r="BJ281">
        <v>34.405334152793003</v>
      </c>
      <c r="BK281">
        <v>0</v>
      </c>
      <c r="BL281">
        <v>72.213334152793095</v>
      </c>
      <c r="BM281" t="s">
        <v>1549</v>
      </c>
      <c r="BN281">
        <v>34.586665847206902</v>
      </c>
      <c r="BO281">
        <v>89.132999999999896</v>
      </c>
      <c r="BP281">
        <v>16.919665847206801</v>
      </c>
      <c r="BQ281" t="s">
        <v>1547</v>
      </c>
      <c r="BR281">
        <v>9.3799999999999901</v>
      </c>
      <c r="BS281">
        <v>0</v>
      </c>
      <c r="BT281">
        <v>21</v>
      </c>
      <c r="BU281">
        <v>29.5411065068391</v>
      </c>
      <c r="BV281">
        <v>0</v>
      </c>
      <c r="BW281">
        <v>59.921106506839102</v>
      </c>
      <c r="BX281">
        <v>29.211893493160801</v>
      </c>
      <c r="BY281">
        <v>32</v>
      </c>
      <c r="BZ281">
        <v>1</v>
      </c>
    </row>
    <row r="282" spans="1:78" x14ac:dyDescent="0.25">
      <c r="A282">
        <v>2328973</v>
      </c>
      <c r="B282" t="s">
        <v>249</v>
      </c>
      <c r="C282" t="s">
        <v>250</v>
      </c>
      <c r="D282" t="s">
        <v>1124</v>
      </c>
      <c r="E282">
        <v>190</v>
      </c>
      <c r="F282" t="s">
        <v>175</v>
      </c>
      <c r="G282" t="s">
        <v>176</v>
      </c>
      <c r="H282" t="s">
        <v>177</v>
      </c>
      <c r="I282" t="s">
        <v>1125</v>
      </c>
      <c r="J282" t="s">
        <v>179</v>
      </c>
      <c r="K282">
        <v>3.2</v>
      </c>
      <c r="L282">
        <v>2</v>
      </c>
      <c r="M282">
        <v>32</v>
      </c>
      <c r="N282" t="s">
        <v>309</v>
      </c>
      <c r="O282">
        <v>0.3</v>
      </c>
      <c r="P282">
        <v>1.2</v>
      </c>
      <c r="Q282">
        <v>26.4</v>
      </c>
      <c r="R282">
        <v>27.3</v>
      </c>
      <c r="S282">
        <v>115</v>
      </c>
      <c r="T282">
        <v>135.5</v>
      </c>
      <c r="U282">
        <v>119.9</v>
      </c>
      <c r="V282" t="s">
        <v>180</v>
      </c>
      <c r="W282" t="s">
        <v>180</v>
      </c>
      <c r="X282" t="s">
        <v>180</v>
      </c>
      <c r="Y282" t="s">
        <v>402</v>
      </c>
      <c r="Z282" t="s">
        <v>175</v>
      </c>
      <c r="AA282" t="s">
        <v>1122</v>
      </c>
      <c r="AB282" t="s">
        <v>1122</v>
      </c>
      <c r="AC282" t="s">
        <v>186</v>
      </c>
      <c r="AD282" t="s">
        <v>1126</v>
      </c>
      <c r="AE282" t="s">
        <v>186</v>
      </c>
      <c r="AF282" t="s">
        <v>180</v>
      </c>
      <c r="AG282">
        <v>115</v>
      </c>
      <c r="AH282">
        <v>70.400000000000006</v>
      </c>
      <c r="AI282">
        <v>128</v>
      </c>
      <c r="AJ282" t="s">
        <v>180</v>
      </c>
      <c r="AK282" t="s">
        <v>175</v>
      </c>
      <c r="AL282" t="s">
        <v>175</v>
      </c>
      <c r="AM282">
        <v>310</v>
      </c>
      <c r="AN282" t="s">
        <v>175</v>
      </c>
      <c r="AO282">
        <v>1</v>
      </c>
      <c r="AP282">
        <v>32</v>
      </c>
      <c r="AQ282" t="s">
        <v>175</v>
      </c>
      <c r="AR282" t="s">
        <v>175</v>
      </c>
      <c r="AS282">
        <v>0.88</v>
      </c>
      <c r="AT282">
        <v>0.89</v>
      </c>
      <c r="AU282">
        <v>0.91</v>
      </c>
      <c r="AV282">
        <v>0.92</v>
      </c>
      <c r="AW282">
        <v>2</v>
      </c>
      <c r="AX282" t="s">
        <v>188</v>
      </c>
      <c r="AY282" t="s">
        <v>220</v>
      </c>
      <c r="AZ282" t="s">
        <v>175</v>
      </c>
      <c r="BA282" t="s">
        <v>175</v>
      </c>
      <c r="BB282">
        <v>7</v>
      </c>
      <c r="BC282" t="s">
        <v>190</v>
      </c>
      <c r="BD282" t="s">
        <v>1547</v>
      </c>
      <c r="BE282">
        <v>6.4</v>
      </c>
      <c r="BF282" t="s">
        <v>993</v>
      </c>
      <c r="BG282" t="s">
        <v>183</v>
      </c>
      <c r="BH282">
        <v>0</v>
      </c>
      <c r="BI282">
        <v>11.808</v>
      </c>
      <c r="BJ282">
        <v>34.405334152793003</v>
      </c>
      <c r="BK282">
        <v>0</v>
      </c>
      <c r="BL282">
        <v>72.213334152793095</v>
      </c>
      <c r="BM282" t="s">
        <v>1549</v>
      </c>
      <c r="BN282">
        <v>47.686665847206903</v>
      </c>
      <c r="BO282">
        <v>99.995400000000004</v>
      </c>
      <c r="BP282">
        <v>27.782065847206901</v>
      </c>
      <c r="BQ282" t="s">
        <v>1547</v>
      </c>
      <c r="BR282">
        <v>9.3799999999999901</v>
      </c>
      <c r="BS282">
        <v>0</v>
      </c>
      <c r="BT282">
        <v>21</v>
      </c>
      <c r="BU282">
        <v>29.5411065068391</v>
      </c>
      <c r="BV282">
        <v>0</v>
      </c>
      <c r="BW282">
        <v>59.921106506839102</v>
      </c>
      <c r="BX282">
        <v>40.074293493160802</v>
      </c>
      <c r="BY282">
        <v>32</v>
      </c>
      <c r="BZ282">
        <v>0</v>
      </c>
    </row>
    <row r="283" spans="1:78" x14ac:dyDescent="0.25">
      <c r="A283">
        <v>2328971</v>
      </c>
      <c r="B283" t="s">
        <v>249</v>
      </c>
      <c r="C283" t="s">
        <v>250</v>
      </c>
      <c r="D283" t="s">
        <v>1127</v>
      </c>
      <c r="E283" t="s">
        <v>1128</v>
      </c>
      <c r="F283" t="s">
        <v>1129</v>
      </c>
      <c r="G283" t="s">
        <v>176</v>
      </c>
      <c r="H283" t="s">
        <v>177</v>
      </c>
      <c r="I283" t="s">
        <v>1125</v>
      </c>
      <c r="J283" t="s">
        <v>179</v>
      </c>
      <c r="K283">
        <v>3.2</v>
      </c>
      <c r="L283">
        <v>2</v>
      </c>
      <c r="M283">
        <v>32</v>
      </c>
      <c r="N283" t="s">
        <v>309</v>
      </c>
      <c r="O283">
        <v>0.7</v>
      </c>
      <c r="P283">
        <v>1.2</v>
      </c>
      <c r="Q283">
        <v>26.4</v>
      </c>
      <c r="R283">
        <v>27.3</v>
      </c>
      <c r="S283">
        <v>115</v>
      </c>
      <c r="T283">
        <v>135.5</v>
      </c>
      <c r="U283">
        <v>121.7</v>
      </c>
      <c r="V283" t="s">
        <v>180</v>
      </c>
      <c r="W283" t="s">
        <v>180</v>
      </c>
      <c r="X283" t="s">
        <v>180</v>
      </c>
      <c r="Y283" t="s">
        <v>402</v>
      </c>
      <c r="Z283" t="s">
        <v>175</v>
      </c>
      <c r="AA283" t="s">
        <v>1122</v>
      </c>
      <c r="AB283" t="s">
        <v>1122</v>
      </c>
      <c r="AC283" t="s">
        <v>276</v>
      </c>
      <c r="AD283" t="s">
        <v>1130</v>
      </c>
      <c r="AE283" t="s">
        <v>276</v>
      </c>
      <c r="AF283" t="s">
        <v>180</v>
      </c>
      <c r="AG283">
        <v>115</v>
      </c>
      <c r="AH283">
        <v>70.400000000000006</v>
      </c>
      <c r="AI283">
        <v>128</v>
      </c>
      <c r="AJ283" t="s">
        <v>180</v>
      </c>
      <c r="AK283" t="s">
        <v>175</v>
      </c>
      <c r="AL283" t="s">
        <v>175</v>
      </c>
      <c r="AM283">
        <v>310</v>
      </c>
      <c r="AN283" t="s">
        <v>175</v>
      </c>
      <c r="AO283">
        <v>1</v>
      </c>
      <c r="AP283">
        <v>32</v>
      </c>
      <c r="AQ283" t="s">
        <v>175</v>
      </c>
      <c r="AR283" t="s">
        <v>175</v>
      </c>
      <c r="AS283">
        <v>0.88</v>
      </c>
      <c r="AT283">
        <v>0.89</v>
      </c>
      <c r="AU283">
        <v>0.91</v>
      </c>
      <c r="AV283">
        <v>0.92</v>
      </c>
      <c r="AW283">
        <v>2</v>
      </c>
      <c r="AX283" t="s">
        <v>188</v>
      </c>
      <c r="AY283" t="s">
        <v>220</v>
      </c>
      <c r="AZ283" t="s">
        <v>175</v>
      </c>
      <c r="BA283" t="s">
        <v>175</v>
      </c>
      <c r="BB283">
        <v>7</v>
      </c>
      <c r="BC283" t="s">
        <v>190</v>
      </c>
      <c r="BD283" t="s">
        <v>1547</v>
      </c>
      <c r="BE283">
        <v>6.4</v>
      </c>
      <c r="BF283" t="s">
        <v>993</v>
      </c>
      <c r="BG283" t="s">
        <v>183</v>
      </c>
      <c r="BH283">
        <v>0</v>
      </c>
      <c r="BI283">
        <v>11.808</v>
      </c>
      <c r="BJ283">
        <v>34.405334152793003</v>
      </c>
      <c r="BK283">
        <v>0</v>
      </c>
      <c r="BL283">
        <v>72.213334152793095</v>
      </c>
      <c r="BM283" t="s">
        <v>1549</v>
      </c>
      <c r="BN283">
        <v>49.486665847206901</v>
      </c>
      <c r="BO283">
        <v>100.521</v>
      </c>
      <c r="BP283">
        <v>28.307665847206898</v>
      </c>
      <c r="BQ283" t="s">
        <v>1547</v>
      </c>
      <c r="BR283">
        <v>9.3799999999999901</v>
      </c>
      <c r="BS283">
        <v>0</v>
      </c>
      <c r="BT283">
        <v>21</v>
      </c>
      <c r="BU283">
        <v>29.5411065068391</v>
      </c>
      <c r="BV283">
        <v>0</v>
      </c>
      <c r="BW283">
        <v>59.921106506839102</v>
      </c>
      <c r="BX283">
        <v>40.599893493160899</v>
      </c>
      <c r="BY283">
        <v>32</v>
      </c>
      <c r="BZ283">
        <v>0</v>
      </c>
    </row>
    <row r="284" spans="1:78" x14ac:dyDescent="0.25">
      <c r="A284">
        <v>2328964</v>
      </c>
      <c r="B284" t="s">
        <v>406</v>
      </c>
      <c r="C284" t="s">
        <v>407</v>
      </c>
      <c r="D284" t="s">
        <v>1136</v>
      </c>
      <c r="E284" t="s">
        <v>1137</v>
      </c>
      <c r="F284" t="s">
        <v>1138</v>
      </c>
      <c r="G284" t="s">
        <v>176</v>
      </c>
      <c r="H284" t="s">
        <v>198</v>
      </c>
      <c r="I284" t="s">
        <v>1121</v>
      </c>
      <c r="J284" t="s">
        <v>179</v>
      </c>
      <c r="K284">
        <v>3.1</v>
      </c>
      <c r="L284">
        <v>2</v>
      </c>
      <c r="M284">
        <v>64</v>
      </c>
      <c r="N284" t="s">
        <v>1019</v>
      </c>
      <c r="O284">
        <v>0.1</v>
      </c>
      <c r="P284">
        <v>1.2</v>
      </c>
      <c r="Q284">
        <v>32.1</v>
      </c>
      <c r="R284">
        <v>33.299999999999997</v>
      </c>
      <c r="S284">
        <v>115</v>
      </c>
      <c r="T284">
        <v>208.1</v>
      </c>
      <c r="U284">
        <v>145.4</v>
      </c>
      <c r="V284" t="s">
        <v>180</v>
      </c>
      <c r="W284" t="s">
        <v>180</v>
      </c>
      <c r="X284" t="s">
        <v>180</v>
      </c>
      <c r="Y284" t="s">
        <v>1053</v>
      </c>
      <c r="Z284" t="s">
        <v>175</v>
      </c>
      <c r="AA284" t="s">
        <v>571</v>
      </c>
      <c r="AB284" t="s">
        <v>1139</v>
      </c>
      <c r="AC284" t="s">
        <v>264</v>
      </c>
      <c r="AD284" t="s">
        <v>1140</v>
      </c>
      <c r="AE284" t="s">
        <v>264</v>
      </c>
      <c r="AF284" t="s">
        <v>180</v>
      </c>
      <c r="AG284">
        <v>115</v>
      </c>
      <c r="AH284">
        <v>256</v>
      </c>
      <c r="AI284">
        <v>256</v>
      </c>
      <c r="AJ284" t="s">
        <v>180</v>
      </c>
      <c r="AK284" t="s">
        <v>175</v>
      </c>
      <c r="AL284" t="s">
        <v>175</v>
      </c>
      <c r="AM284">
        <v>500</v>
      </c>
      <c r="AN284" t="s">
        <v>175</v>
      </c>
      <c r="AO284">
        <v>1</v>
      </c>
      <c r="AP284">
        <v>64</v>
      </c>
      <c r="AQ284" t="s">
        <v>175</v>
      </c>
      <c r="AR284" t="s">
        <v>175</v>
      </c>
      <c r="AS284">
        <v>0.83</v>
      </c>
      <c r="AT284">
        <v>0.83</v>
      </c>
      <c r="AU284">
        <v>0.87</v>
      </c>
      <c r="AV284">
        <v>0.88</v>
      </c>
      <c r="AW284">
        <v>2</v>
      </c>
      <c r="AX284" t="s">
        <v>188</v>
      </c>
      <c r="AY284" t="s">
        <v>204</v>
      </c>
      <c r="AZ284" t="s">
        <v>175</v>
      </c>
      <c r="BA284" t="s">
        <v>175</v>
      </c>
      <c r="BB284">
        <v>7</v>
      </c>
      <c r="BC284" t="s">
        <v>190</v>
      </c>
      <c r="BD284" t="s">
        <v>1547</v>
      </c>
      <c r="BE284">
        <v>6.2</v>
      </c>
      <c r="BF284" t="s">
        <v>993</v>
      </c>
      <c r="BG284" t="s">
        <v>183</v>
      </c>
      <c r="BH284">
        <v>0</v>
      </c>
      <c r="BI284">
        <v>21.215999999999902</v>
      </c>
      <c r="BJ284">
        <v>66.857673861492003</v>
      </c>
      <c r="BK284">
        <v>0</v>
      </c>
      <c r="BL284">
        <v>114.073673861492</v>
      </c>
      <c r="BM284" t="s">
        <v>1549</v>
      </c>
      <c r="BN284">
        <v>31.326326138508001</v>
      </c>
      <c r="BO284">
        <v>120.49379999999999</v>
      </c>
      <c r="BP284">
        <v>6.4201261385079897</v>
      </c>
      <c r="BQ284" t="s">
        <v>1547</v>
      </c>
      <c r="BR284">
        <v>17.059999999999999</v>
      </c>
      <c r="BS284">
        <v>0</v>
      </c>
      <c r="BT284">
        <v>21</v>
      </c>
      <c r="BU284">
        <v>57.452333833092098</v>
      </c>
      <c r="BV284">
        <v>0</v>
      </c>
      <c r="BW284">
        <v>95.5123338330921</v>
      </c>
      <c r="BX284">
        <v>24.981466166907801</v>
      </c>
      <c r="BY284">
        <v>32</v>
      </c>
      <c r="BZ284">
        <v>1</v>
      </c>
    </row>
    <row r="285" spans="1:78" x14ac:dyDescent="0.25">
      <c r="A285">
        <v>2328926</v>
      </c>
      <c r="B285" t="s">
        <v>249</v>
      </c>
      <c r="C285" t="s">
        <v>250</v>
      </c>
      <c r="D285" t="s">
        <v>636</v>
      </c>
      <c r="E285" t="s">
        <v>637</v>
      </c>
      <c r="F285" t="s">
        <v>638</v>
      </c>
      <c r="G285" t="s">
        <v>176</v>
      </c>
      <c r="H285" t="s">
        <v>198</v>
      </c>
      <c r="I285" t="s">
        <v>281</v>
      </c>
      <c r="J285" t="s">
        <v>179</v>
      </c>
      <c r="K285">
        <v>3.7</v>
      </c>
      <c r="L285">
        <v>2</v>
      </c>
      <c r="M285">
        <v>64</v>
      </c>
      <c r="N285" t="s">
        <v>1019</v>
      </c>
      <c r="O285">
        <v>0.8</v>
      </c>
      <c r="P285">
        <v>2</v>
      </c>
      <c r="Q285">
        <v>30.5</v>
      </c>
      <c r="R285">
        <v>31.5</v>
      </c>
      <c r="S285">
        <v>115</v>
      </c>
      <c r="T285">
        <v>208.1</v>
      </c>
      <c r="U285">
        <v>140.4</v>
      </c>
      <c r="V285" t="s">
        <v>180</v>
      </c>
      <c r="W285" t="s">
        <v>180</v>
      </c>
      <c r="X285" t="s">
        <v>180</v>
      </c>
      <c r="Y285" t="s">
        <v>402</v>
      </c>
      <c r="Z285" t="s">
        <v>175</v>
      </c>
      <c r="AA285" t="s">
        <v>639</v>
      </c>
      <c r="AB285" t="s">
        <v>640</v>
      </c>
      <c r="AC285" t="s">
        <v>276</v>
      </c>
      <c r="AD285" t="s">
        <v>641</v>
      </c>
      <c r="AE285" t="s">
        <v>276</v>
      </c>
      <c r="AF285" t="s">
        <v>180</v>
      </c>
      <c r="AG285">
        <v>115</v>
      </c>
      <c r="AH285">
        <v>320</v>
      </c>
      <c r="AI285">
        <v>256</v>
      </c>
      <c r="AJ285" t="s">
        <v>180</v>
      </c>
      <c r="AK285" t="s">
        <v>175</v>
      </c>
      <c r="AL285" t="s">
        <v>175</v>
      </c>
      <c r="AM285">
        <v>500</v>
      </c>
      <c r="AN285" t="s">
        <v>175</v>
      </c>
      <c r="AO285">
        <v>1</v>
      </c>
      <c r="AP285">
        <v>64</v>
      </c>
      <c r="AQ285" t="s">
        <v>175</v>
      </c>
      <c r="AR285" t="s">
        <v>175</v>
      </c>
      <c r="AS285">
        <v>0.88</v>
      </c>
      <c r="AT285">
        <v>0.87</v>
      </c>
      <c r="AU285">
        <v>0.91</v>
      </c>
      <c r="AV285">
        <v>0.91</v>
      </c>
      <c r="AW285">
        <v>2</v>
      </c>
      <c r="AX285" t="s">
        <v>188</v>
      </c>
      <c r="AY285" t="s">
        <v>220</v>
      </c>
      <c r="AZ285" t="s">
        <v>175</v>
      </c>
      <c r="BA285" t="s">
        <v>175</v>
      </c>
      <c r="BB285">
        <v>7</v>
      </c>
      <c r="BC285" t="s">
        <v>190</v>
      </c>
      <c r="BD285" t="s">
        <v>1547</v>
      </c>
      <c r="BE285">
        <v>7.4</v>
      </c>
      <c r="BF285" t="s">
        <v>420</v>
      </c>
      <c r="BG285" t="s">
        <v>183</v>
      </c>
      <c r="BH285">
        <v>0</v>
      </c>
      <c r="BI285">
        <v>21.215999999999902</v>
      </c>
      <c r="BJ285">
        <v>73.259718903427498</v>
      </c>
      <c r="BK285">
        <v>0</v>
      </c>
      <c r="BL285">
        <v>120.47571890342699</v>
      </c>
      <c r="BM285" t="s">
        <v>1549</v>
      </c>
      <c r="BN285">
        <v>19.9242810965725</v>
      </c>
      <c r="BO285">
        <v>118.43519999999999</v>
      </c>
      <c r="BP285">
        <v>-2.0405189034274902</v>
      </c>
      <c r="BQ285" t="s">
        <v>1547</v>
      </c>
      <c r="BR285">
        <v>17.059999999999999</v>
      </c>
      <c r="BS285">
        <v>0</v>
      </c>
      <c r="BT285">
        <v>21</v>
      </c>
      <c r="BU285">
        <v>62.958529568818101</v>
      </c>
      <c r="BV285">
        <v>0</v>
      </c>
      <c r="BW285">
        <v>101.018529568818</v>
      </c>
      <c r="BX285">
        <v>17.416670431181799</v>
      </c>
      <c r="BY285">
        <v>32</v>
      </c>
      <c r="BZ285">
        <v>1</v>
      </c>
    </row>
    <row r="286" spans="1:78" x14ac:dyDescent="0.25">
      <c r="A286">
        <v>2328925</v>
      </c>
      <c r="B286" t="s">
        <v>249</v>
      </c>
      <c r="C286" t="s">
        <v>250</v>
      </c>
      <c r="D286" t="s">
        <v>642</v>
      </c>
      <c r="E286" t="s">
        <v>643</v>
      </c>
      <c r="F286" t="s">
        <v>175</v>
      </c>
      <c r="G286" t="s">
        <v>176</v>
      </c>
      <c r="H286" t="s">
        <v>198</v>
      </c>
      <c r="I286" t="s">
        <v>281</v>
      </c>
      <c r="J286" t="s">
        <v>179</v>
      </c>
      <c r="K286">
        <v>3.7</v>
      </c>
      <c r="L286">
        <v>2</v>
      </c>
      <c r="M286">
        <v>64</v>
      </c>
      <c r="N286" t="s">
        <v>548</v>
      </c>
      <c r="O286">
        <v>0.7</v>
      </c>
      <c r="P286">
        <v>1.6</v>
      </c>
      <c r="Q286">
        <v>25.9</v>
      </c>
      <c r="R286">
        <v>27.2</v>
      </c>
      <c r="S286">
        <v>115</v>
      </c>
      <c r="T286">
        <v>142.1</v>
      </c>
      <c r="U286">
        <v>120.9</v>
      </c>
      <c r="V286" t="s">
        <v>180</v>
      </c>
      <c r="W286" t="s">
        <v>180</v>
      </c>
      <c r="X286" t="s">
        <v>180</v>
      </c>
      <c r="Y286" t="s">
        <v>402</v>
      </c>
      <c r="Z286" t="s">
        <v>175</v>
      </c>
      <c r="AA286" t="s">
        <v>494</v>
      </c>
      <c r="AB286" t="s">
        <v>640</v>
      </c>
      <c r="AC286" t="s">
        <v>276</v>
      </c>
      <c r="AD286" t="s">
        <v>644</v>
      </c>
      <c r="AE286" t="s">
        <v>276</v>
      </c>
      <c r="AF286" t="s">
        <v>180</v>
      </c>
      <c r="AG286">
        <v>115</v>
      </c>
      <c r="AH286">
        <v>40</v>
      </c>
      <c r="AI286">
        <v>64</v>
      </c>
      <c r="AJ286" t="s">
        <v>180</v>
      </c>
      <c r="AK286" t="s">
        <v>175</v>
      </c>
      <c r="AL286" t="s">
        <v>175</v>
      </c>
      <c r="AM286">
        <v>180</v>
      </c>
      <c r="AN286" t="s">
        <v>175</v>
      </c>
      <c r="AO286">
        <v>1</v>
      </c>
      <c r="AP286">
        <v>64</v>
      </c>
      <c r="AQ286" t="s">
        <v>175</v>
      </c>
      <c r="AR286" t="s">
        <v>175</v>
      </c>
      <c r="AS286">
        <v>0.82</v>
      </c>
      <c r="AT286">
        <v>0.85</v>
      </c>
      <c r="AU286">
        <v>0.87</v>
      </c>
      <c r="AV286">
        <v>0.88</v>
      </c>
      <c r="AW286">
        <v>2</v>
      </c>
      <c r="AX286" t="s">
        <v>188</v>
      </c>
      <c r="AY286" t="s">
        <v>220</v>
      </c>
      <c r="AZ286" t="s">
        <v>175</v>
      </c>
      <c r="BA286" t="s">
        <v>175</v>
      </c>
      <c r="BB286">
        <v>7</v>
      </c>
      <c r="BC286" t="s">
        <v>190</v>
      </c>
      <c r="BD286" t="s">
        <v>1547</v>
      </c>
      <c r="BE286">
        <v>7.4</v>
      </c>
      <c r="BF286" t="s">
        <v>420</v>
      </c>
      <c r="BG286" t="s">
        <v>183</v>
      </c>
      <c r="BH286">
        <v>0</v>
      </c>
      <c r="BI286">
        <v>21.215999999999902</v>
      </c>
      <c r="BJ286">
        <v>27.678934080932699</v>
      </c>
      <c r="BK286">
        <v>0</v>
      </c>
      <c r="BL286">
        <v>74.8949340809327</v>
      </c>
      <c r="BM286" t="s">
        <v>1549</v>
      </c>
      <c r="BN286">
        <v>46.005065919067299</v>
      </c>
      <c r="BO286">
        <v>101.39700000000001</v>
      </c>
      <c r="BP286">
        <v>26.502065919067299</v>
      </c>
      <c r="BQ286" t="s">
        <v>1547</v>
      </c>
      <c r="BR286">
        <v>17.059999999999999</v>
      </c>
      <c r="BS286">
        <v>0</v>
      </c>
      <c r="BT286">
        <v>21</v>
      </c>
      <c r="BU286">
        <v>23.755943305102502</v>
      </c>
      <c r="BV286">
        <v>0</v>
      </c>
      <c r="BW286">
        <v>61.8159433051025</v>
      </c>
      <c r="BX286">
        <v>39.581056694897399</v>
      </c>
      <c r="BY286">
        <v>32</v>
      </c>
      <c r="BZ286">
        <v>0</v>
      </c>
    </row>
    <row r="287" spans="1:78" x14ac:dyDescent="0.25">
      <c r="A287">
        <v>2328684</v>
      </c>
      <c r="B287" t="s">
        <v>406</v>
      </c>
      <c r="C287" t="s">
        <v>407</v>
      </c>
      <c r="D287" t="s">
        <v>2106</v>
      </c>
      <c r="E287" t="s">
        <v>2107</v>
      </c>
      <c r="F287" t="s">
        <v>2108</v>
      </c>
      <c r="G287" t="s">
        <v>176</v>
      </c>
      <c r="H287" t="s">
        <v>198</v>
      </c>
      <c r="I287" t="s">
        <v>1121</v>
      </c>
      <c r="J287" t="s">
        <v>179</v>
      </c>
      <c r="K287">
        <v>3.1</v>
      </c>
      <c r="L287">
        <v>2</v>
      </c>
      <c r="M287">
        <v>32</v>
      </c>
      <c r="N287" t="s">
        <v>548</v>
      </c>
      <c r="O287">
        <v>0.3</v>
      </c>
      <c r="P287">
        <v>0.9</v>
      </c>
      <c r="Q287">
        <v>17.8</v>
      </c>
      <c r="R287">
        <v>19.600000000000001</v>
      </c>
      <c r="S287">
        <v>115</v>
      </c>
      <c r="T287">
        <v>90.5</v>
      </c>
      <c r="U287">
        <v>85</v>
      </c>
      <c r="V287" t="s">
        <v>180</v>
      </c>
      <c r="W287" t="s">
        <v>180</v>
      </c>
      <c r="X287" t="s">
        <v>180</v>
      </c>
      <c r="Y287" t="s">
        <v>181</v>
      </c>
      <c r="Z287" t="s">
        <v>2109</v>
      </c>
      <c r="AA287" t="s">
        <v>2110</v>
      </c>
      <c r="AB287" t="s">
        <v>789</v>
      </c>
      <c r="AC287" t="s">
        <v>175</v>
      </c>
      <c r="AD287" t="s">
        <v>2111</v>
      </c>
      <c r="AE287" t="s">
        <v>175</v>
      </c>
      <c r="AF287" t="s">
        <v>180</v>
      </c>
      <c r="AG287">
        <v>115</v>
      </c>
      <c r="AH287">
        <v>36.799999999999997</v>
      </c>
      <c r="AI287">
        <v>128</v>
      </c>
      <c r="AJ287" t="s">
        <v>180</v>
      </c>
      <c r="AK287" t="s">
        <v>175</v>
      </c>
      <c r="AL287" t="s">
        <v>175</v>
      </c>
      <c r="AM287">
        <v>250</v>
      </c>
      <c r="AN287" t="s">
        <v>175</v>
      </c>
      <c r="AO287">
        <v>1</v>
      </c>
      <c r="AP287">
        <v>32</v>
      </c>
      <c r="AQ287" t="s">
        <v>175</v>
      </c>
      <c r="AR287" t="s">
        <v>175</v>
      </c>
      <c r="AS287">
        <v>0.86</v>
      </c>
      <c r="AT287">
        <v>0.91</v>
      </c>
      <c r="AU287">
        <v>0.9</v>
      </c>
      <c r="AV287">
        <v>0.92</v>
      </c>
      <c r="AW287">
        <v>1</v>
      </c>
      <c r="AX287" t="s">
        <v>188</v>
      </c>
      <c r="AY287" t="s">
        <v>220</v>
      </c>
      <c r="AZ287" t="s">
        <v>175</v>
      </c>
      <c r="BA287" t="s">
        <v>175</v>
      </c>
      <c r="BB287">
        <v>7</v>
      </c>
      <c r="BC287" t="s">
        <v>190</v>
      </c>
      <c r="BD287" t="s">
        <v>1547</v>
      </c>
      <c r="BE287">
        <v>6.2</v>
      </c>
      <c r="BF287" t="s">
        <v>993</v>
      </c>
      <c r="BG287" t="s">
        <v>183</v>
      </c>
      <c r="BH287">
        <v>0</v>
      </c>
      <c r="BI287">
        <v>11.808</v>
      </c>
      <c r="BJ287">
        <v>26.966423552564901</v>
      </c>
      <c r="BK287">
        <v>0</v>
      </c>
      <c r="BL287">
        <v>38.774423552564897</v>
      </c>
      <c r="BM287" t="s">
        <v>1549</v>
      </c>
      <c r="BN287">
        <v>46.225576447435003</v>
      </c>
      <c r="BO287">
        <v>71.043599999999998</v>
      </c>
      <c r="BP287">
        <v>32.269176447435001</v>
      </c>
      <c r="BQ287" t="s">
        <v>1547</v>
      </c>
      <c r="BR287">
        <v>9.3799999999999901</v>
      </c>
      <c r="BS287">
        <v>0</v>
      </c>
      <c r="BT287">
        <v>0</v>
      </c>
      <c r="BU287">
        <v>23.1431356151753</v>
      </c>
      <c r="BV287">
        <v>0</v>
      </c>
      <c r="BW287">
        <v>32.523135615175299</v>
      </c>
      <c r="BX287">
        <v>38.520464384824599</v>
      </c>
      <c r="BY287">
        <v>32</v>
      </c>
      <c r="BZ287">
        <v>0</v>
      </c>
    </row>
    <row r="288" spans="1:78" x14ac:dyDescent="0.25">
      <c r="A288">
        <v>2328659</v>
      </c>
      <c r="B288" t="s">
        <v>406</v>
      </c>
      <c r="C288" t="s">
        <v>407</v>
      </c>
      <c r="D288" t="s">
        <v>1155</v>
      </c>
      <c r="E288" t="s">
        <v>1156</v>
      </c>
      <c r="F288" t="s">
        <v>1157</v>
      </c>
      <c r="G288" t="s">
        <v>176</v>
      </c>
      <c r="H288" t="s">
        <v>198</v>
      </c>
      <c r="I288" t="s">
        <v>1121</v>
      </c>
      <c r="J288" t="s">
        <v>179</v>
      </c>
      <c r="K288">
        <v>3.1</v>
      </c>
      <c r="L288">
        <v>2</v>
      </c>
      <c r="M288">
        <v>64</v>
      </c>
      <c r="N288" t="s">
        <v>548</v>
      </c>
      <c r="O288">
        <v>0.2</v>
      </c>
      <c r="P288">
        <v>1.3</v>
      </c>
      <c r="Q288">
        <v>27.6</v>
      </c>
      <c r="R288">
        <v>29</v>
      </c>
      <c r="S288">
        <v>115</v>
      </c>
      <c r="T288">
        <v>142.1</v>
      </c>
      <c r="U288">
        <v>126.7</v>
      </c>
      <c r="V288" t="s">
        <v>180</v>
      </c>
      <c r="W288" t="s">
        <v>180</v>
      </c>
      <c r="X288" t="s">
        <v>180</v>
      </c>
      <c r="Y288" t="s">
        <v>181</v>
      </c>
      <c r="Z288" t="s">
        <v>1158</v>
      </c>
      <c r="AA288" t="s">
        <v>734</v>
      </c>
      <c r="AB288" t="s">
        <v>789</v>
      </c>
      <c r="AC288" t="s">
        <v>186</v>
      </c>
      <c r="AD288" t="s">
        <v>1159</v>
      </c>
      <c r="AE288" t="s">
        <v>186</v>
      </c>
      <c r="AF288" t="s">
        <v>180</v>
      </c>
      <c r="AG288">
        <v>115</v>
      </c>
      <c r="AH288">
        <v>36.799999999999997</v>
      </c>
      <c r="AI288">
        <v>128</v>
      </c>
      <c r="AJ288" t="s">
        <v>180</v>
      </c>
      <c r="AK288" t="s">
        <v>175</v>
      </c>
      <c r="AL288" t="s">
        <v>175</v>
      </c>
      <c r="AM288">
        <v>180</v>
      </c>
      <c r="AN288" t="s">
        <v>175</v>
      </c>
      <c r="AO288">
        <v>1</v>
      </c>
      <c r="AP288">
        <v>64</v>
      </c>
      <c r="AQ288" t="s">
        <v>175</v>
      </c>
      <c r="AR288" t="s">
        <v>175</v>
      </c>
      <c r="AS288">
        <v>0.78</v>
      </c>
      <c r="AT288">
        <v>0.84</v>
      </c>
      <c r="AU288">
        <v>0.84</v>
      </c>
      <c r="AV288">
        <v>0.86</v>
      </c>
      <c r="AW288">
        <v>3</v>
      </c>
      <c r="AX288" t="s">
        <v>188</v>
      </c>
      <c r="AY288" t="s">
        <v>204</v>
      </c>
      <c r="AZ288" t="s">
        <v>175</v>
      </c>
      <c r="BA288" t="s">
        <v>175</v>
      </c>
      <c r="BB288">
        <v>7</v>
      </c>
      <c r="BC288" t="s">
        <v>190</v>
      </c>
      <c r="BD288" t="s">
        <v>1547</v>
      </c>
      <c r="BE288">
        <v>6.2</v>
      </c>
      <c r="BF288" t="s">
        <v>993</v>
      </c>
      <c r="BG288" t="s">
        <v>183</v>
      </c>
      <c r="BH288">
        <v>0</v>
      </c>
      <c r="BI288">
        <v>21.215999999999902</v>
      </c>
      <c r="BJ288">
        <v>26.966423552564901</v>
      </c>
      <c r="BK288">
        <v>0</v>
      </c>
      <c r="BL288">
        <v>50.7824235525649</v>
      </c>
      <c r="BM288" t="s">
        <v>1549</v>
      </c>
      <c r="BN288">
        <v>75.917576447434996</v>
      </c>
      <c r="BO288">
        <v>105.77699999999901</v>
      </c>
      <c r="BP288">
        <v>54.994576447435001</v>
      </c>
      <c r="BQ288" t="s">
        <v>1547</v>
      </c>
      <c r="BR288">
        <v>17.059999999999999</v>
      </c>
      <c r="BS288">
        <v>0</v>
      </c>
      <c r="BT288">
        <v>2.1</v>
      </c>
      <c r="BU288">
        <v>23.1431356151753</v>
      </c>
      <c r="BV288">
        <v>0</v>
      </c>
      <c r="BW288">
        <v>42.3031356151753</v>
      </c>
      <c r="BX288">
        <v>63.473864384824601</v>
      </c>
      <c r="BY288">
        <v>32</v>
      </c>
      <c r="BZ288">
        <v>0</v>
      </c>
    </row>
    <row r="289" spans="1:78" x14ac:dyDescent="0.25">
      <c r="A289">
        <v>2328652</v>
      </c>
      <c r="B289" t="s">
        <v>406</v>
      </c>
      <c r="C289" t="s">
        <v>407</v>
      </c>
      <c r="D289" t="s">
        <v>1160</v>
      </c>
      <c r="E289" t="s">
        <v>1161</v>
      </c>
      <c r="F289" t="s">
        <v>1162</v>
      </c>
      <c r="G289" t="s">
        <v>176</v>
      </c>
      <c r="H289" t="s">
        <v>198</v>
      </c>
      <c r="I289" t="s">
        <v>1121</v>
      </c>
      <c r="J289" t="s">
        <v>179</v>
      </c>
      <c r="K289">
        <v>3.1</v>
      </c>
      <c r="L289">
        <v>2</v>
      </c>
      <c r="M289">
        <v>64</v>
      </c>
      <c r="N289" t="s">
        <v>1019</v>
      </c>
      <c r="O289">
        <v>0.5</v>
      </c>
      <c r="P289">
        <v>1.8</v>
      </c>
      <c r="Q289">
        <v>42.7</v>
      </c>
      <c r="R289">
        <v>45.6</v>
      </c>
      <c r="S289">
        <v>115</v>
      </c>
      <c r="T289">
        <v>208.1</v>
      </c>
      <c r="U289">
        <v>198.4</v>
      </c>
      <c r="V289" t="s">
        <v>180</v>
      </c>
      <c r="W289" t="s">
        <v>180</v>
      </c>
      <c r="X289" t="s">
        <v>180</v>
      </c>
      <c r="Y289" t="s">
        <v>435</v>
      </c>
      <c r="Z289" t="s">
        <v>175</v>
      </c>
      <c r="AA289" t="s">
        <v>734</v>
      </c>
      <c r="AB289" t="s">
        <v>789</v>
      </c>
      <c r="AC289" t="s">
        <v>186</v>
      </c>
      <c r="AD289" t="s">
        <v>1163</v>
      </c>
      <c r="AE289" t="s">
        <v>186</v>
      </c>
      <c r="AF289" t="s">
        <v>180</v>
      </c>
      <c r="AG289">
        <v>115</v>
      </c>
      <c r="AH289">
        <v>256</v>
      </c>
      <c r="AI289">
        <v>256</v>
      </c>
      <c r="AJ289" t="s">
        <v>180</v>
      </c>
      <c r="AK289" t="s">
        <v>175</v>
      </c>
      <c r="AL289" t="s">
        <v>175</v>
      </c>
      <c r="AM289">
        <v>500</v>
      </c>
      <c r="AN289" t="s">
        <v>175</v>
      </c>
      <c r="AO289">
        <v>1</v>
      </c>
      <c r="AP289">
        <v>64</v>
      </c>
      <c r="AQ289" t="s">
        <v>175</v>
      </c>
      <c r="AR289" t="s">
        <v>175</v>
      </c>
      <c r="AS289">
        <v>0.84</v>
      </c>
      <c r="AT289">
        <v>0.88</v>
      </c>
      <c r="AU289">
        <v>0.89</v>
      </c>
      <c r="AV289">
        <v>0.91</v>
      </c>
      <c r="AW289">
        <v>5</v>
      </c>
      <c r="AX289" t="s">
        <v>188</v>
      </c>
      <c r="AY289" t="s">
        <v>204</v>
      </c>
      <c r="AZ289" t="s">
        <v>175</v>
      </c>
      <c r="BA289" t="s">
        <v>175</v>
      </c>
      <c r="BB289">
        <v>7</v>
      </c>
      <c r="BC289" t="s">
        <v>190</v>
      </c>
      <c r="BD289" t="s">
        <v>1547</v>
      </c>
      <c r="BE289">
        <v>6.2</v>
      </c>
      <c r="BF289" t="s">
        <v>993</v>
      </c>
      <c r="BG289" t="s">
        <v>183</v>
      </c>
      <c r="BH289">
        <v>0</v>
      </c>
      <c r="BI289">
        <v>21.215999999999902</v>
      </c>
      <c r="BJ289">
        <v>66.857673861492003</v>
      </c>
      <c r="BK289">
        <v>0</v>
      </c>
      <c r="BL289">
        <v>90.673673861491906</v>
      </c>
      <c r="BM289" t="s">
        <v>1549</v>
      </c>
      <c r="BN289">
        <v>107.726326138508</v>
      </c>
      <c r="BO289">
        <v>164.994599999999</v>
      </c>
      <c r="BP289">
        <v>74.3209261385079</v>
      </c>
      <c r="BQ289" t="s">
        <v>1547</v>
      </c>
      <c r="BR289">
        <v>17.059999999999999</v>
      </c>
      <c r="BS289">
        <v>0</v>
      </c>
      <c r="BT289">
        <v>2.1</v>
      </c>
      <c r="BU289">
        <v>57.452333833092098</v>
      </c>
      <c r="BV289">
        <v>0</v>
      </c>
      <c r="BW289">
        <v>76.612333833092094</v>
      </c>
      <c r="BX289">
        <v>88.382266166907797</v>
      </c>
      <c r="BY289">
        <v>32</v>
      </c>
      <c r="BZ289">
        <v>0</v>
      </c>
    </row>
    <row r="290" spans="1:78" x14ac:dyDescent="0.25">
      <c r="A290">
        <v>2328483</v>
      </c>
      <c r="B290" t="s">
        <v>234</v>
      </c>
      <c r="C290" t="s">
        <v>235</v>
      </c>
      <c r="D290" t="s">
        <v>473</v>
      </c>
      <c r="E290" t="s">
        <v>670</v>
      </c>
      <c r="F290" t="s">
        <v>671</v>
      </c>
      <c r="G290" t="s">
        <v>176</v>
      </c>
      <c r="H290" t="s">
        <v>198</v>
      </c>
      <c r="I290" t="s">
        <v>199</v>
      </c>
      <c r="J290" t="s">
        <v>175</v>
      </c>
      <c r="K290">
        <v>3.5</v>
      </c>
      <c r="L290">
        <v>2</v>
      </c>
      <c r="M290">
        <v>64</v>
      </c>
      <c r="N290" t="s">
        <v>374</v>
      </c>
      <c r="O290">
        <v>0.3</v>
      </c>
      <c r="P290">
        <v>2.9</v>
      </c>
      <c r="Q290">
        <v>21.5</v>
      </c>
      <c r="R290">
        <v>24.1</v>
      </c>
      <c r="S290">
        <v>115</v>
      </c>
      <c r="T290">
        <v>102.2</v>
      </c>
      <c r="U290">
        <v>104.6</v>
      </c>
      <c r="V290" t="s">
        <v>180</v>
      </c>
      <c r="W290" t="s">
        <v>180</v>
      </c>
      <c r="X290" t="s">
        <v>180</v>
      </c>
      <c r="Y290" t="s">
        <v>297</v>
      </c>
      <c r="Z290" t="s">
        <v>175</v>
      </c>
      <c r="AA290" t="s">
        <v>672</v>
      </c>
      <c r="AB290" t="s">
        <v>673</v>
      </c>
      <c r="AC290" t="s">
        <v>186</v>
      </c>
      <c r="AD290" t="s">
        <v>674</v>
      </c>
      <c r="AE290" t="s">
        <v>186</v>
      </c>
      <c r="AF290" t="s">
        <v>180</v>
      </c>
      <c r="AG290">
        <v>115</v>
      </c>
      <c r="AH290">
        <v>32</v>
      </c>
      <c r="AI290">
        <v>128</v>
      </c>
      <c r="AJ290" t="s">
        <v>183</v>
      </c>
      <c r="AK290" t="s">
        <v>175</v>
      </c>
      <c r="AL290" t="s">
        <v>175</v>
      </c>
      <c r="AM290">
        <v>180</v>
      </c>
      <c r="AN290" t="s">
        <v>175</v>
      </c>
      <c r="AO290">
        <v>1</v>
      </c>
      <c r="AP290">
        <v>64</v>
      </c>
      <c r="AQ290" t="s">
        <v>175</v>
      </c>
      <c r="AR290" t="s">
        <v>175</v>
      </c>
      <c r="AS290">
        <v>0.76</v>
      </c>
      <c r="AT290">
        <v>0.84</v>
      </c>
      <c r="AU290">
        <v>0.83</v>
      </c>
      <c r="AV290">
        <v>0.86</v>
      </c>
      <c r="AW290">
        <v>1</v>
      </c>
      <c r="AX290" t="s">
        <v>188</v>
      </c>
      <c r="AY290" t="s">
        <v>220</v>
      </c>
      <c r="AZ290" t="s">
        <v>175</v>
      </c>
      <c r="BA290" t="s">
        <v>175</v>
      </c>
      <c r="BB290">
        <v>7</v>
      </c>
      <c r="BC290" t="s">
        <v>190</v>
      </c>
      <c r="BD290" t="s">
        <v>1547</v>
      </c>
      <c r="BE290">
        <v>7</v>
      </c>
      <c r="BF290" t="s">
        <v>420</v>
      </c>
      <c r="BG290" t="s">
        <v>183</v>
      </c>
      <c r="BH290">
        <v>0</v>
      </c>
      <c r="BI290">
        <v>21.215999999999902</v>
      </c>
      <c r="BJ290">
        <v>25.897631334123101</v>
      </c>
      <c r="BK290">
        <v>0</v>
      </c>
      <c r="BL290">
        <v>47.113631334123099</v>
      </c>
      <c r="BM290" t="s">
        <v>1549</v>
      </c>
      <c r="BN290">
        <v>57.486368665876803</v>
      </c>
      <c r="BO290">
        <v>93.994799999999998</v>
      </c>
      <c r="BP290">
        <v>46.881168665876899</v>
      </c>
      <c r="BQ290" t="s">
        <v>1547</v>
      </c>
      <c r="BR290">
        <v>17.059999999999999</v>
      </c>
      <c r="BS290">
        <v>0</v>
      </c>
      <c r="BT290">
        <v>0</v>
      </c>
      <c r="BU290">
        <v>22.223901352215002</v>
      </c>
      <c r="BV290">
        <v>0</v>
      </c>
      <c r="BW290">
        <v>39.283901352214997</v>
      </c>
      <c r="BX290">
        <v>54.710898647784902</v>
      </c>
      <c r="BY290">
        <v>32</v>
      </c>
      <c r="BZ290">
        <v>0</v>
      </c>
    </row>
    <row r="291" spans="1:78" x14ac:dyDescent="0.25">
      <c r="A291">
        <v>2328463</v>
      </c>
      <c r="B291" t="s">
        <v>361</v>
      </c>
      <c r="C291" t="s">
        <v>362</v>
      </c>
      <c r="D291" t="s">
        <v>675</v>
      </c>
      <c r="E291" t="s">
        <v>676</v>
      </c>
      <c r="F291" t="s">
        <v>175</v>
      </c>
      <c r="G291" t="s">
        <v>176</v>
      </c>
      <c r="H291" t="s">
        <v>198</v>
      </c>
      <c r="I291" t="s">
        <v>1046</v>
      </c>
      <c r="J291" t="s">
        <v>175</v>
      </c>
      <c r="K291">
        <v>3.5</v>
      </c>
      <c r="L291">
        <v>2</v>
      </c>
      <c r="M291">
        <v>32</v>
      </c>
      <c r="N291" t="s">
        <v>548</v>
      </c>
      <c r="O291">
        <v>0.7</v>
      </c>
      <c r="P291">
        <v>1.4</v>
      </c>
      <c r="Q291">
        <v>25.1</v>
      </c>
      <c r="R291">
        <v>26.3</v>
      </c>
      <c r="S291">
        <v>115</v>
      </c>
      <c r="T291">
        <v>89.6</v>
      </c>
      <c r="U291">
        <v>116.9</v>
      </c>
      <c r="V291" t="s">
        <v>180</v>
      </c>
      <c r="W291" t="s">
        <v>180</v>
      </c>
      <c r="X291" t="s">
        <v>180</v>
      </c>
      <c r="Y291" t="s">
        <v>181</v>
      </c>
      <c r="Z291" t="s">
        <v>677</v>
      </c>
      <c r="AA291" t="s">
        <v>678</v>
      </c>
      <c r="AB291" t="s">
        <v>673</v>
      </c>
      <c r="AC291" t="s">
        <v>186</v>
      </c>
      <c r="AD291" t="s">
        <v>679</v>
      </c>
      <c r="AE291" t="s">
        <v>186</v>
      </c>
      <c r="AF291" t="s">
        <v>180</v>
      </c>
      <c r="AG291">
        <v>115</v>
      </c>
      <c r="AH291">
        <v>40.1</v>
      </c>
      <c r="AI291">
        <v>64</v>
      </c>
      <c r="AJ291" t="s">
        <v>183</v>
      </c>
      <c r="AK291" t="s">
        <v>175</v>
      </c>
      <c r="AL291" t="s">
        <v>175</v>
      </c>
      <c r="AM291">
        <v>180</v>
      </c>
      <c r="AN291" t="s">
        <v>175</v>
      </c>
      <c r="AO291">
        <v>1</v>
      </c>
      <c r="AP291">
        <v>32</v>
      </c>
      <c r="AQ291" t="s">
        <v>175</v>
      </c>
      <c r="AR291" t="s">
        <v>175</v>
      </c>
      <c r="AS291" t="s">
        <v>175</v>
      </c>
      <c r="AT291">
        <v>0.84</v>
      </c>
      <c r="AU291">
        <v>0.84</v>
      </c>
      <c r="AV291">
        <v>0.87</v>
      </c>
      <c r="AW291">
        <v>1</v>
      </c>
      <c r="AX291" t="s">
        <v>188</v>
      </c>
      <c r="AY291" t="s">
        <v>175</v>
      </c>
      <c r="AZ291" t="s">
        <v>175</v>
      </c>
      <c r="BA291" t="s">
        <v>175</v>
      </c>
      <c r="BB291">
        <v>7</v>
      </c>
      <c r="BC291" t="s">
        <v>190</v>
      </c>
      <c r="BD291" t="s">
        <v>1547</v>
      </c>
      <c r="BE291">
        <v>7</v>
      </c>
      <c r="BF291" t="s">
        <v>420</v>
      </c>
      <c r="BG291" t="s">
        <v>183</v>
      </c>
      <c r="BH291">
        <v>0</v>
      </c>
      <c r="BI291">
        <v>11.808</v>
      </c>
      <c r="BJ291">
        <v>27.7011969434237</v>
      </c>
      <c r="BK291">
        <v>0</v>
      </c>
      <c r="BL291">
        <v>39.509196943423703</v>
      </c>
      <c r="BM291" t="s">
        <v>1549</v>
      </c>
      <c r="BN291">
        <v>77.390803056576203</v>
      </c>
      <c r="BO291">
        <v>97.542599999999993</v>
      </c>
      <c r="BP291">
        <v>58.033403056576198</v>
      </c>
      <c r="BQ291" t="s">
        <v>1547</v>
      </c>
      <c r="BR291">
        <v>9.3799999999999901</v>
      </c>
      <c r="BS291">
        <v>0</v>
      </c>
      <c r="BT291">
        <v>0</v>
      </c>
      <c r="BU291">
        <v>23.775090886494102</v>
      </c>
      <c r="BV291">
        <v>0</v>
      </c>
      <c r="BW291">
        <v>33.155090886494101</v>
      </c>
      <c r="BX291">
        <v>64.3875091135058</v>
      </c>
      <c r="BY291">
        <v>32</v>
      </c>
      <c r="BZ291">
        <v>0</v>
      </c>
    </row>
    <row r="292" spans="1:78" x14ac:dyDescent="0.25">
      <c r="A292">
        <v>2328462</v>
      </c>
      <c r="B292" t="s">
        <v>361</v>
      </c>
      <c r="C292" t="s">
        <v>362</v>
      </c>
      <c r="D292" t="s">
        <v>680</v>
      </c>
      <c r="E292" t="s">
        <v>681</v>
      </c>
      <c r="F292" t="s">
        <v>175</v>
      </c>
      <c r="G292" t="s">
        <v>176</v>
      </c>
      <c r="H292" t="s">
        <v>198</v>
      </c>
      <c r="I292" t="s">
        <v>1046</v>
      </c>
      <c r="J292" t="s">
        <v>175</v>
      </c>
      <c r="K292">
        <v>3.5</v>
      </c>
      <c r="L292">
        <v>2</v>
      </c>
      <c r="M292">
        <v>32</v>
      </c>
      <c r="N292" t="s">
        <v>548</v>
      </c>
      <c r="O292">
        <v>0.7</v>
      </c>
      <c r="P292">
        <v>1.4</v>
      </c>
      <c r="Q292">
        <v>25.1</v>
      </c>
      <c r="R292">
        <v>26.3</v>
      </c>
      <c r="S292">
        <v>115</v>
      </c>
      <c r="T292">
        <v>89.6</v>
      </c>
      <c r="U292">
        <v>116.9</v>
      </c>
      <c r="V292" t="s">
        <v>180</v>
      </c>
      <c r="W292" t="s">
        <v>180</v>
      </c>
      <c r="X292" t="s">
        <v>180</v>
      </c>
      <c r="Y292" t="s">
        <v>181</v>
      </c>
      <c r="Z292" t="s">
        <v>677</v>
      </c>
      <c r="AA292" t="s">
        <v>678</v>
      </c>
      <c r="AB292" t="s">
        <v>673</v>
      </c>
      <c r="AC292" t="s">
        <v>186</v>
      </c>
      <c r="AD292" t="s">
        <v>682</v>
      </c>
      <c r="AE292" t="s">
        <v>186</v>
      </c>
      <c r="AF292" t="s">
        <v>180</v>
      </c>
      <c r="AG292">
        <v>115</v>
      </c>
      <c r="AH292">
        <v>40.1</v>
      </c>
      <c r="AI292">
        <v>64</v>
      </c>
      <c r="AJ292" t="s">
        <v>183</v>
      </c>
      <c r="AK292" t="s">
        <v>175</v>
      </c>
      <c r="AL292" t="s">
        <v>175</v>
      </c>
      <c r="AM292">
        <v>180</v>
      </c>
      <c r="AN292" t="s">
        <v>175</v>
      </c>
      <c r="AO292">
        <v>1</v>
      </c>
      <c r="AP292">
        <v>32</v>
      </c>
      <c r="AQ292" t="s">
        <v>175</v>
      </c>
      <c r="AR292" t="s">
        <v>175</v>
      </c>
      <c r="AS292" t="s">
        <v>175</v>
      </c>
      <c r="AT292">
        <v>0.84</v>
      </c>
      <c r="AU292">
        <v>0.84</v>
      </c>
      <c r="AV292">
        <v>0.87</v>
      </c>
      <c r="AW292">
        <v>1</v>
      </c>
      <c r="AX292" t="s">
        <v>188</v>
      </c>
      <c r="AY292" t="s">
        <v>175</v>
      </c>
      <c r="AZ292" t="s">
        <v>175</v>
      </c>
      <c r="BA292" t="s">
        <v>175</v>
      </c>
      <c r="BB292">
        <v>7</v>
      </c>
      <c r="BC292" t="s">
        <v>190</v>
      </c>
      <c r="BD292" t="s">
        <v>1547</v>
      </c>
      <c r="BE292">
        <v>7</v>
      </c>
      <c r="BF292" t="s">
        <v>420</v>
      </c>
      <c r="BG292" t="s">
        <v>183</v>
      </c>
      <c r="BH292">
        <v>0</v>
      </c>
      <c r="BI292">
        <v>11.808</v>
      </c>
      <c r="BJ292">
        <v>27.7011969434237</v>
      </c>
      <c r="BK292">
        <v>0</v>
      </c>
      <c r="BL292">
        <v>39.509196943423703</v>
      </c>
      <c r="BM292" t="s">
        <v>1549</v>
      </c>
      <c r="BN292">
        <v>77.390803056576203</v>
      </c>
      <c r="BO292">
        <v>97.542599999999993</v>
      </c>
      <c r="BP292">
        <v>58.033403056576198</v>
      </c>
      <c r="BQ292" t="s">
        <v>1547</v>
      </c>
      <c r="BR292">
        <v>9.3799999999999901</v>
      </c>
      <c r="BS292">
        <v>0</v>
      </c>
      <c r="BT292">
        <v>0</v>
      </c>
      <c r="BU292">
        <v>23.775090886494102</v>
      </c>
      <c r="BV292">
        <v>0</v>
      </c>
      <c r="BW292">
        <v>33.155090886494101</v>
      </c>
      <c r="BX292">
        <v>64.3875091135058</v>
      </c>
      <c r="BY292">
        <v>32</v>
      </c>
      <c r="BZ292">
        <v>0</v>
      </c>
    </row>
    <row r="293" spans="1:78" x14ac:dyDescent="0.25">
      <c r="A293">
        <v>2328457</v>
      </c>
      <c r="B293" t="s">
        <v>361</v>
      </c>
      <c r="C293" t="s">
        <v>362</v>
      </c>
      <c r="D293" t="s">
        <v>683</v>
      </c>
      <c r="E293" t="s">
        <v>684</v>
      </c>
      <c r="F293" t="s">
        <v>175</v>
      </c>
      <c r="G293" t="s">
        <v>176</v>
      </c>
      <c r="H293" t="s">
        <v>198</v>
      </c>
      <c r="I293" t="s">
        <v>1046</v>
      </c>
      <c r="J293" t="s">
        <v>175</v>
      </c>
      <c r="K293">
        <v>3.5</v>
      </c>
      <c r="L293">
        <v>2</v>
      </c>
      <c r="M293">
        <v>32</v>
      </c>
      <c r="N293" t="s">
        <v>548</v>
      </c>
      <c r="O293">
        <v>0.7</v>
      </c>
      <c r="P293">
        <v>1.4</v>
      </c>
      <c r="Q293">
        <v>25.1</v>
      </c>
      <c r="R293">
        <v>26.3</v>
      </c>
      <c r="S293">
        <v>115</v>
      </c>
      <c r="T293">
        <v>89.6</v>
      </c>
      <c r="U293">
        <v>116.9</v>
      </c>
      <c r="V293" t="s">
        <v>180</v>
      </c>
      <c r="W293" t="s">
        <v>180</v>
      </c>
      <c r="X293" t="s">
        <v>180</v>
      </c>
      <c r="Y293" t="s">
        <v>181</v>
      </c>
      <c r="Z293" t="s">
        <v>677</v>
      </c>
      <c r="AA293" t="s">
        <v>678</v>
      </c>
      <c r="AB293" t="s">
        <v>673</v>
      </c>
      <c r="AC293" t="s">
        <v>186</v>
      </c>
      <c r="AD293" t="s">
        <v>685</v>
      </c>
      <c r="AE293" t="s">
        <v>186</v>
      </c>
      <c r="AF293" t="s">
        <v>180</v>
      </c>
      <c r="AG293">
        <v>115</v>
      </c>
      <c r="AH293">
        <v>40.1</v>
      </c>
      <c r="AI293">
        <v>64</v>
      </c>
      <c r="AJ293" t="s">
        <v>183</v>
      </c>
      <c r="AK293" t="s">
        <v>175</v>
      </c>
      <c r="AL293" t="s">
        <v>175</v>
      </c>
      <c r="AM293">
        <v>180</v>
      </c>
      <c r="AN293" t="s">
        <v>175</v>
      </c>
      <c r="AO293">
        <v>1</v>
      </c>
      <c r="AP293">
        <v>32</v>
      </c>
      <c r="AQ293" t="s">
        <v>175</v>
      </c>
      <c r="AR293" t="s">
        <v>175</v>
      </c>
      <c r="AS293" t="s">
        <v>175</v>
      </c>
      <c r="AT293">
        <v>0.84</v>
      </c>
      <c r="AU293">
        <v>0.84</v>
      </c>
      <c r="AV293">
        <v>0.87</v>
      </c>
      <c r="AW293">
        <v>1</v>
      </c>
      <c r="AX293" t="s">
        <v>188</v>
      </c>
      <c r="AY293" t="s">
        <v>175</v>
      </c>
      <c r="AZ293" t="s">
        <v>175</v>
      </c>
      <c r="BA293" t="s">
        <v>175</v>
      </c>
      <c r="BB293">
        <v>7</v>
      </c>
      <c r="BC293" t="s">
        <v>190</v>
      </c>
      <c r="BD293" t="s">
        <v>1547</v>
      </c>
      <c r="BE293">
        <v>7</v>
      </c>
      <c r="BF293" t="s">
        <v>420</v>
      </c>
      <c r="BG293" t="s">
        <v>183</v>
      </c>
      <c r="BH293">
        <v>0</v>
      </c>
      <c r="BI293">
        <v>11.808</v>
      </c>
      <c r="BJ293">
        <v>27.7011969434237</v>
      </c>
      <c r="BK293">
        <v>0</v>
      </c>
      <c r="BL293">
        <v>39.509196943423703</v>
      </c>
      <c r="BM293" t="s">
        <v>1549</v>
      </c>
      <c r="BN293">
        <v>77.390803056576203</v>
      </c>
      <c r="BO293">
        <v>97.542599999999993</v>
      </c>
      <c r="BP293">
        <v>58.033403056576198</v>
      </c>
      <c r="BQ293" t="s">
        <v>1547</v>
      </c>
      <c r="BR293">
        <v>9.3799999999999901</v>
      </c>
      <c r="BS293">
        <v>0</v>
      </c>
      <c r="BT293">
        <v>0</v>
      </c>
      <c r="BU293">
        <v>23.775090886494102</v>
      </c>
      <c r="BV293">
        <v>0</v>
      </c>
      <c r="BW293">
        <v>33.155090886494101</v>
      </c>
      <c r="BX293">
        <v>64.3875091135058</v>
      </c>
      <c r="BY293">
        <v>32</v>
      </c>
      <c r="BZ293">
        <v>0</v>
      </c>
    </row>
    <row r="294" spans="1:78" x14ac:dyDescent="0.25">
      <c r="A294">
        <v>2328266</v>
      </c>
      <c r="B294" t="s">
        <v>249</v>
      </c>
      <c r="C294" t="s">
        <v>250</v>
      </c>
      <c r="D294" t="s">
        <v>1186</v>
      </c>
      <c r="E294" t="s">
        <v>1187</v>
      </c>
      <c r="F294" t="s">
        <v>175</v>
      </c>
      <c r="G294" t="s">
        <v>176</v>
      </c>
      <c r="H294" t="s">
        <v>1565</v>
      </c>
      <c r="I294" t="s">
        <v>199</v>
      </c>
      <c r="J294" t="s">
        <v>179</v>
      </c>
      <c r="K294">
        <v>3.9</v>
      </c>
      <c r="L294">
        <v>2</v>
      </c>
      <c r="M294">
        <v>32</v>
      </c>
      <c r="N294" t="s">
        <v>374</v>
      </c>
      <c r="O294">
        <v>0.5</v>
      </c>
      <c r="P294">
        <v>1.2</v>
      </c>
      <c r="Q294">
        <v>24.5</v>
      </c>
      <c r="R294">
        <v>25.5</v>
      </c>
      <c r="S294">
        <v>115</v>
      </c>
      <c r="T294">
        <v>103.5</v>
      </c>
      <c r="U294">
        <v>113.1</v>
      </c>
      <c r="V294" t="s">
        <v>180</v>
      </c>
      <c r="W294" t="s">
        <v>180</v>
      </c>
      <c r="X294" t="s">
        <v>180</v>
      </c>
      <c r="Y294" t="s">
        <v>402</v>
      </c>
      <c r="Z294" t="s">
        <v>175</v>
      </c>
      <c r="AA294" t="s">
        <v>341</v>
      </c>
      <c r="AB294" t="s">
        <v>804</v>
      </c>
      <c r="AC294" t="s">
        <v>276</v>
      </c>
      <c r="AD294" t="s">
        <v>1188</v>
      </c>
      <c r="AE294" t="s">
        <v>276</v>
      </c>
      <c r="AF294" t="s">
        <v>180</v>
      </c>
      <c r="AG294">
        <v>115</v>
      </c>
      <c r="AH294">
        <v>28.8</v>
      </c>
      <c r="AI294">
        <v>64</v>
      </c>
      <c r="AJ294" t="s">
        <v>180</v>
      </c>
      <c r="AK294" t="s">
        <v>175</v>
      </c>
      <c r="AL294" t="s">
        <v>175</v>
      </c>
      <c r="AM294">
        <v>310</v>
      </c>
      <c r="AN294" t="s">
        <v>175</v>
      </c>
      <c r="AO294">
        <v>1</v>
      </c>
      <c r="AP294">
        <v>32</v>
      </c>
      <c r="AQ294" t="s">
        <v>175</v>
      </c>
      <c r="AR294" t="s">
        <v>175</v>
      </c>
      <c r="AS294">
        <v>0.83</v>
      </c>
      <c r="AT294">
        <v>0.84</v>
      </c>
      <c r="AU294">
        <v>0.87</v>
      </c>
      <c r="AV294">
        <v>0.87</v>
      </c>
      <c r="AW294">
        <v>2</v>
      </c>
      <c r="AX294" t="s">
        <v>188</v>
      </c>
      <c r="AY294" t="s">
        <v>220</v>
      </c>
      <c r="AZ294" t="s">
        <v>175</v>
      </c>
      <c r="BA294" t="s">
        <v>175</v>
      </c>
      <c r="BB294">
        <v>7</v>
      </c>
      <c r="BC294" t="s">
        <v>190</v>
      </c>
      <c r="BD294" t="s">
        <v>1547</v>
      </c>
      <c r="BE294">
        <v>7.8</v>
      </c>
      <c r="BF294" t="s">
        <v>420</v>
      </c>
      <c r="BG294" t="s">
        <v>183</v>
      </c>
      <c r="BH294">
        <v>0</v>
      </c>
      <c r="BI294">
        <v>11.808</v>
      </c>
      <c r="BJ294">
        <v>25.1853927728787</v>
      </c>
      <c r="BK294">
        <v>0</v>
      </c>
      <c r="BL294">
        <v>62.9933927728787</v>
      </c>
      <c r="BM294" t="s">
        <v>1549</v>
      </c>
      <c r="BN294">
        <v>50.106607227121202</v>
      </c>
      <c r="BO294">
        <v>93.863399999999999</v>
      </c>
      <c r="BP294">
        <v>30.870007227121199</v>
      </c>
      <c r="BQ294" t="s">
        <v>1547</v>
      </c>
      <c r="BR294">
        <v>9.3799999999999901</v>
      </c>
      <c r="BS294">
        <v>0</v>
      </c>
      <c r="BT294">
        <v>21</v>
      </c>
      <c r="BU294">
        <v>21.611327572578301</v>
      </c>
      <c r="BV294">
        <v>0</v>
      </c>
      <c r="BW294">
        <v>51.9913275725783</v>
      </c>
      <c r="BX294">
        <v>41.8720724274216</v>
      </c>
      <c r="BY294">
        <v>32</v>
      </c>
      <c r="BZ294">
        <v>0</v>
      </c>
    </row>
    <row r="295" spans="1:78" x14ac:dyDescent="0.25">
      <c r="A295">
        <v>2328264</v>
      </c>
      <c r="B295" t="s">
        <v>249</v>
      </c>
      <c r="C295" t="s">
        <v>250</v>
      </c>
      <c r="D295" t="s">
        <v>1189</v>
      </c>
      <c r="E295" t="s">
        <v>1190</v>
      </c>
      <c r="F295" t="s">
        <v>175</v>
      </c>
      <c r="G295" t="s">
        <v>176</v>
      </c>
      <c r="H295" t="s">
        <v>198</v>
      </c>
      <c r="I295" t="s">
        <v>199</v>
      </c>
      <c r="J295" t="s">
        <v>179</v>
      </c>
      <c r="K295">
        <v>3.9</v>
      </c>
      <c r="L295">
        <v>2</v>
      </c>
      <c r="M295">
        <v>64</v>
      </c>
      <c r="N295" t="s">
        <v>1019</v>
      </c>
      <c r="O295">
        <v>0.8</v>
      </c>
      <c r="P295">
        <v>1.7</v>
      </c>
      <c r="Q295">
        <v>31.4</v>
      </c>
      <c r="R295">
        <v>33.299999999999997</v>
      </c>
      <c r="S295">
        <v>115</v>
      </c>
      <c r="T295">
        <v>212.9</v>
      </c>
      <c r="U295">
        <v>147.30000000000001</v>
      </c>
      <c r="V295" t="s">
        <v>180</v>
      </c>
      <c r="W295" t="s">
        <v>180</v>
      </c>
      <c r="X295" t="s">
        <v>183</v>
      </c>
      <c r="Y295" t="s">
        <v>402</v>
      </c>
      <c r="Z295" t="s">
        <v>175</v>
      </c>
      <c r="AA295" t="s">
        <v>341</v>
      </c>
      <c r="AB295" t="s">
        <v>804</v>
      </c>
      <c r="AC295" t="s">
        <v>276</v>
      </c>
      <c r="AD295" t="s">
        <v>1191</v>
      </c>
      <c r="AE295" t="s">
        <v>276</v>
      </c>
      <c r="AF295" t="s">
        <v>183</v>
      </c>
      <c r="AG295">
        <v>115</v>
      </c>
      <c r="AH295">
        <v>249.6</v>
      </c>
      <c r="AI295">
        <v>256</v>
      </c>
      <c r="AJ295" t="s">
        <v>180</v>
      </c>
      <c r="AK295" t="s">
        <v>175</v>
      </c>
      <c r="AL295" t="s">
        <v>175</v>
      </c>
      <c r="AM295">
        <v>400</v>
      </c>
      <c r="AN295" t="s">
        <v>175</v>
      </c>
      <c r="AO295">
        <v>1</v>
      </c>
      <c r="AP295">
        <v>64</v>
      </c>
      <c r="AQ295" t="s">
        <v>175</v>
      </c>
      <c r="AR295" t="s">
        <v>175</v>
      </c>
      <c r="AS295">
        <v>0.9</v>
      </c>
      <c r="AT295">
        <v>0.9</v>
      </c>
      <c r="AU295">
        <v>0.93</v>
      </c>
      <c r="AV295">
        <v>0.93</v>
      </c>
      <c r="AW295">
        <v>3</v>
      </c>
      <c r="AX295" t="s">
        <v>188</v>
      </c>
      <c r="AY295" t="s">
        <v>204</v>
      </c>
      <c r="AZ295" t="s">
        <v>175</v>
      </c>
      <c r="BA295" t="s">
        <v>175</v>
      </c>
      <c r="BB295">
        <v>7</v>
      </c>
      <c r="BC295" t="s">
        <v>190</v>
      </c>
      <c r="BD295" t="s">
        <v>1547</v>
      </c>
      <c r="BE295">
        <v>7.8</v>
      </c>
      <c r="BF295" t="s">
        <v>420</v>
      </c>
      <c r="BG295" t="s">
        <v>183</v>
      </c>
      <c r="BH295">
        <v>0</v>
      </c>
      <c r="BI295">
        <v>21.215999999999902</v>
      </c>
      <c r="BJ295">
        <v>66.085785217660103</v>
      </c>
      <c r="BK295">
        <v>0</v>
      </c>
      <c r="BL295">
        <v>113.30178521766</v>
      </c>
      <c r="BM295" t="s">
        <v>1549</v>
      </c>
      <c r="BN295">
        <v>33.998214782339801</v>
      </c>
      <c r="BO295">
        <v>122.77139999999901</v>
      </c>
      <c r="BP295">
        <v>9.4696147823398409</v>
      </c>
      <c r="BQ295" t="s">
        <v>1547</v>
      </c>
      <c r="BR295">
        <v>17.059999999999999</v>
      </c>
      <c r="BS295">
        <v>0</v>
      </c>
      <c r="BT295">
        <v>21</v>
      </c>
      <c r="BU295">
        <v>56.788456910751997</v>
      </c>
      <c r="BV295">
        <v>0</v>
      </c>
      <c r="BW295">
        <v>94.848456910752006</v>
      </c>
      <c r="BX295">
        <v>27.922943089247902</v>
      </c>
      <c r="BY295">
        <v>32</v>
      </c>
      <c r="BZ295">
        <v>1</v>
      </c>
    </row>
    <row r="296" spans="1:78" x14ac:dyDescent="0.25">
      <c r="A296">
        <v>2328225</v>
      </c>
      <c r="B296" t="s">
        <v>249</v>
      </c>
      <c r="C296" t="s">
        <v>250</v>
      </c>
      <c r="D296" t="s">
        <v>1192</v>
      </c>
      <c r="E296" t="s">
        <v>1193</v>
      </c>
      <c r="F296" t="s">
        <v>175</v>
      </c>
      <c r="G296" t="s">
        <v>176</v>
      </c>
      <c r="H296" t="s">
        <v>198</v>
      </c>
      <c r="I296" t="s">
        <v>199</v>
      </c>
      <c r="J296" t="s">
        <v>179</v>
      </c>
      <c r="K296">
        <v>3.9</v>
      </c>
      <c r="L296">
        <v>2</v>
      </c>
      <c r="M296">
        <v>64</v>
      </c>
      <c r="N296" t="s">
        <v>1019</v>
      </c>
      <c r="O296">
        <v>0.9</v>
      </c>
      <c r="P296">
        <v>1.7</v>
      </c>
      <c r="Q296">
        <v>29.6</v>
      </c>
      <c r="R296">
        <v>30.5</v>
      </c>
      <c r="S296">
        <v>115</v>
      </c>
      <c r="T296">
        <v>212.9</v>
      </c>
      <c r="U296">
        <v>136.6</v>
      </c>
      <c r="V296" t="s">
        <v>180</v>
      </c>
      <c r="W296" t="s">
        <v>180</v>
      </c>
      <c r="X296" t="s">
        <v>183</v>
      </c>
      <c r="Y296" t="s">
        <v>402</v>
      </c>
      <c r="Z296" t="s">
        <v>175</v>
      </c>
      <c r="AA296" t="s">
        <v>804</v>
      </c>
      <c r="AB296" t="s">
        <v>804</v>
      </c>
      <c r="AC296" t="s">
        <v>276</v>
      </c>
      <c r="AD296" t="s">
        <v>1194</v>
      </c>
      <c r="AE296" t="s">
        <v>276</v>
      </c>
      <c r="AF296" t="s">
        <v>183</v>
      </c>
      <c r="AG296">
        <v>115</v>
      </c>
      <c r="AH296">
        <v>249.6</v>
      </c>
      <c r="AI296">
        <v>256</v>
      </c>
      <c r="AJ296" t="s">
        <v>180</v>
      </c>
      <c r="AK296" t="s">
        <v>175</v>
      </c>
      <c r="AL296" t="s">
        <v>175</v>
      </c>
      <c r="AM296">
        <v>400</v>
      </c>
      <c r="AN296" t="s">
        <v>175</v>
      </c>
      <c r="AO296">
        <v>1</v>
      </c>
      <c r="AP296">
        <v>64</v>
      </c>
      <c r="AQ296" t="s">
        <v>175</v>
      </c>
      <c r="AR296" t="s">
        <v>175</v>
      </c>
      <c r="AS296">
        <v>0.9</v>
      </c>
      <c r="AT296">
        <v>0.9</v>
      </c>
      <c r="AU296">
        <v>0.93</v>
      </c>
      <c r="AV296">
        <v>0.93</v>
      </c>
      <c r="AW296">
        <v>3</v>
      </c>
      <c r="AX296" t="s">
        <v>188</v>
      </c>
      <c r="AY296" t="s">
        <v>204</v>
      </c>
      <c r="AZ296" t="s">
        <v>175</v>
      </c>
      <c r="BA296" t="s">
        <v>175</v>
      </c>
      <c r="BB296">
        <v>7</v>
      </c>
      <c r="BC296" t="s">
        <v>190</v>
      </c>
      <c r="BD296" t="s">
        <v>1547</v>
      </c>
      <c r="BE296">
        <v>7.8</v>
      </c>
      <c r="BF296" t="s">
        <v>420</v>
      </c>
      <c r="BG296" t="s">
        <v>183</v>
      </c>
      <c r="BH296">
        <v>0</v>
      </c>
      <c r="BI296">
        <v>21.215999999999902</v>
      </c>
      <c r="BJ296">
        <v>66.085785217660103</v>
      </c>
      <c r="BK296">
        <v>0</v>
      </c>
      <c r="BL296">
        <v>113.30178521766</v>
      </c>
      <c r="BM296" t="s">
        <v>1549</v>
      </c>
      <c r="BN296">
        <v>23.298214782339802</v>
      </c>
      <c r="BO296">
        <v>113.9676</v>
      </c>
      <c r="BP296">
        <v>0.66581478233986502</v>
      </c>
      <c r="BQ296" t="s">
        <v>1547</v>
      </c>
      <c r="BR296">
        <v>17.059999999999999</v>
      </c>
      <c r="BS296">
        <v>0</v>
      </c>
      <c r="BT296">
        <v>21</v>
      </c>
      <c r="BU296">
        <v>56.788456910751997</v>
      </c>
      <c r="BV296">
        <v>0</v>
      </c>
      <c r="BW296">
        <v>94.848456910752006</v>
      </c>
      <c r="BX296">
        <v>19.119143089247899</v>
      </c>
      <c r="BY296">
        <v>32</v>
      </c>
      <c r="BZ296">
        <v>1</v>
      </c>
    </row>
    <row r="297" spans="1:78" x14ac:dyDescent="0.25">
      <c r="A297">
        <v>2328223</v>
      </c>
      <c r="B297" t="s">
        <v>249</v>
      </c>
      <c r="C297" t="s">
        <v>250</v>
      </c>
      <c r="D297" t="s">
        <v>1486</v>
      </c>
      <c r="E297" t="s">
        <v>1487</v>
      </c>
      <c r="F297" t="s">
        <v>175</v>
      </c>
      <c r="G297" t="s">
        <v>176</v>
      </c>
      <c r="H297" t="s">
        <v>198</v>
      </c>
      <c r="I297" t="s">
        <v>281</v>
      </c>
      <c r="J297" t="s">
        <v>179</v>
      </c>
      <c r="K297">
        <v>3.7</v>
      </c>
      <c r="L297">
        <v>2</v>
      </c>
      <c r="M297">
        <v>32</v>
      </c>
      <c r="N297" t="s">
        <v>309</v>
      </c>
      <c r="O297">
        <v>1.2</v>
      </c>
      <c r="P297">
        <v>2.2999999999999998</v>
      </c>
      <c r="Q297">
        <v>19.100000000000001</v>
      </c>
      <c r="R297">
        <v>20.5</v>
      </c>
      <c r="S297">
        <v>115</v>
      </c>
      <c r="T297">
        <v>134.6</v>
      </c>
      <c r="U297">
        <v>93.8</v>
      </c>
      <c r="V297" t="s">
        <v>180</v>
      </c>
      <c r="W297" t="s">
        <v>180</v>
      </c>
      <c r="X297" t="s">
        <v>180</v>
      </c>
      <c r="Y297" t="s">
        <v>181</v>
      </c>
      <c r="Z297" t="s">
        <v>1488</v>
      </c>
      <c r="AA297" t="s">
        <v>1489</v>
      </c>
      <c r="AB297" t="s">
        <v>482</v>
      </c>
      <c r="AC297" t="s">
        <v>1093</v>
      </c>
      <c r="AD297" t="s">
        <v>1490</v>
      </c>
      <c r="AE297" t="s">
        <v>1093</v>
      </c>
      <c r="AF297" t="s">
        <v>180</v>
      </c>
      <c r="AG297">
        <v>115</v>
      </c>
      <c r="AH297">
        <v>80.2</v>
      </c>
      <c r="AI297">
        <v>128</v>
      </c>
      <c r="AJ297" t="s">
        <v>183</v>
      </c>
      <c r="AK297" t="s">
        <v>175</v>
      </c>
      <c r="AL297" t="s">
        <v>175</v>
      </c>
      <c r="AM297">
        <v>200.9</v>
      </c>
      <c r="AN297">
        <v>0.9</v>
      </c>
      <c r="AO297">
        <v>1</v>
      </c>
      <c r="AP297">
        <v>32</v>
      </c>
      <c r="AQ297" t="s">
        <v>175</v>
      </c>
      <c r="AR297" t="s">
        <v>175</v>
      </c>
      <c r="AS297" t="s">
        <v>175</v>
      </c>
      <c r="AT297" t="s">
        <v>175</v>
      </c>
      <c r="AU297" t="s">
        <v>175</v>
      </c>
      <c r="AV297" t="s">
        <v>175</v>
      </c>
      <c r="AW297">
        <v>2</v>
      </c>
      <c r="AX297" t="s">
        <v>1627</v>
      </c>
      <c r="AY297" t="s">
        <v>204</v>
      </c>
      <c r="AZ297" t="s">
        <v>175</v>
      </c>
      <c r="BA297" t="s">
        <v>175</v>
      </c>
      <c r="BB297">
        <v>7</v>
      </c>
      <c r="BC297" t="s">
        <v>190</v>
      </c>
      <c r="BD297" t="s">
        <v>1547</v>
      </c>
      <c r="BE297">
        <v>7.4</v>
      </c>
      <c r="BF297" t="s">
        <v>420</v>
      </c>
      <c r="BG297" t="s">
        <v>183</v>
      </c>
      <c r="BH297">
        <v>0</v>
      </c>
      <c r="BI297">
        <v>11.808</v>
      </c>
      <c r="BJ297">
        <v>36.5395389978572</v>
      </c>
      <c r="BK297">
        <v>0</v>
      </c>
      <c r="BL297">
        <v>50.947538997857201</v>
      </c>
      <c r="BM297" t="s">
        <v>1549</v>
      </c>
      <c r="BN297">
        <v>42.852461002142697</v>
      </c>
      <c r="BO297">
        <v>81.248999999999896</v>
      </c>
      <c r="BP297">
        <v>30.301461002142702</v>
      </c>
      <c r="BQ297" t="s">
        <v>1547</v>
      </c>
      <c r="BR297">
        <v>9.3799999999999901</v>
      </c>
      <c r="BS297">
        <v>0</v>
      </c>
      <c r="BT297">
        <v>2.1</v>
      </c>
      <c r="BU297">
        <v>31.376668353105899</v>
      </c>
      <c r="BV297">
        <v>0</v>
      </c>
      <c r="BW297">
        <v>42.856668353105903</v>
      </c>
      <c r="BX297">
        <v>38.392331646894</v>
      </c>
      <c r="BY297">
        <v>32</v>
      </c>
      <c r="BZ297">
        <v>0</v>
      </c>
    </row>
    <row r="298" spans="1:78" x14ac:dyDescent="0.25">
      <c r="A298">
        <v>2328222</v>
      </c>
      <c r="B298" t="s">
        <v>249</v>
      </c>
      <c r="C298" t="s">
        <v>250</v>
      </c>
      <c r="D298" t="s">
        <v>1195</v>
      </c>
      <c r="E298" t="s">
        <v>1196</v>
      </c>
      <c r="F298" t="s">
        <v>1197</v>
      </c>
      <c r="G298" t="s">
        <v>176</v>
      </c>
      <c r="H298" t="s">
        <v>177</v>
      </c>
      <c r="I298" t="s">
        <v>1070</v>
      </c>
      <c r="J298" t="s">
        <v>179</v>
      </c>
      <c r="K298">
        <v>3.5</v>
      </c>
      <c r="L298">
        <v>2</v>
      </c>
      <c r="M298">
        <v>64</v>
      </c>
      <c r="N298" t="s">
        <v>1019</v>
      </c>
      <c r="O298">
        <v>1.3</v>
      </c>
      <c r="P298">
        <v>1.9</v>
      </c>
      <c r="Q298">
        <v>32.6</v>
      </c>
      <c r="R298">
        <v>40.9</v>
      </c>
      <c r="S298">
        <v>115</v>
      </c>
      <c r="T298">
        <v>212.9</v>
      </c>
      <c r="U298">
        <v>174.3</v>
      </c>
      <c r="V298" t="s">
        <v>180</v>
      </c>
      <c r="W298" t="s">
        <v>180</v>
      </c>
      <c r="X298" t="s">
        <v>180</v>
      </c>
      <c r="Y298" t="s">
        <v>402</v>
      </c>
      <c r="Z298" t="s">
        <v>175</v>
      </c>
      <c r="AA298" t="s">
        <v>647</v>
      </c>
      <c r="AB298" t="s">
        <v>810</v>
      </c>
      <c r="AC298" t="s">
        <v>276</v>
      </c>
      <c r="AD298" t="s">
        <v>1198</v>
      </c>
      <c r="AE298" t="s">
        <v>276</v>
      </c>
      <c r="AF298" t="s">
        <v>180</v>
      </c>
      <c r="AG298">
        <v>115</v>
      </c>
      <c r="AH298">
        <v>249.6</v>
      </c>
      <c r="AI298">
        <v>256</v>
      </c>
      <c r="AJ298" t="s">
        <v>180</v>
      </c>
      <c r="AK298" t="s">
        <v>175</v>
      </c>
      <c r="AL298" t="s">
        <v>175</v>
      </c>
      <c r="AM298">
        <v>400</v>
      </c>
      <c r="AN298" t="s">
        <v>175</v>
      </c>
      <c r="AO298">
        <v>1</v>
      </c>
      <c r="AP298">
        <v>64</v>
      </c>
      <c r="AQ298" t="s">
        <v>175</v>
      </c>
      <c r="AR298" t="s">
        <v>175</v>
      </c>
      <c r="AS298">
        <v>0.89</v>
      </c>
      <c r="AT298">
        <v>0.89</v>
      </c>
      <c r="AU298">
        <v>0.92</v>
      </c>
      <c r="AV298">
        <v>0.92</v>
      </c>
      <c r="AW298">
        <v>3</v>
      </c>
      <c r="AX298" t="s">
        <v>175</v>
      </c>
      <c r="AY298" t="s">
        <v>204</v>
      </c>
      <c r="AZ298" t="s">
        <v>175</v>
      </c>
      <c r="BA298" t="s">
        <v>175</v>
      </c>
      <c r="BB298">
        <v>7</v>
      </c>
      <c r="BC298" t="s">
        <v>190</v>
      </c>
      <c r="BD298" t="s">
        <v>1547</v>
      </c>
      <c r="BE298">
        <v>7</v>
      </c>
      <c r="BF298" t="s">
        <v>420</v>
      </c>
      <c r="BG298" t="s">
        <v>183</v>
      </c>
      <c r="BH298">
        <v>0</v>
      </c>
      <c r="BI298">
        <v>21.215999999999902</v>
      </c>
      <c r="BJ298">
        <v>66.085785217660103</v>
      </c>
      <c r="BK298">
        <v>0</v>
      </c>
      <c r="BL298">
        <v>113.30178521766</v>
      </c>
      <c r="BM298" t="s">
        <v>1549</v>
      </c>
      <c r="BN298">
        <v>60.998214782339801</v>
      </c>
      <c r="BO298">
        <v>145.24079999999901</v>
      </c>
      <c r="BP298">
        <v>31.9390147823398</v>
      </c>
      <c r="BQ298" t="s">
        <v>1547</v>
      </c>
      <c r="BR298">
        <v>17.059999999999999</v>
      </c>
      <c r="BS298">
        <v>0</v>
      </c>
      <c r="BT298">
        <v>21</v>
      </c>
      <c r="BU298">
        <v>56.788456910751997</v>
      </c>
      <c r="BV298">
        <v>0</v>
      </c>
      <c r="BW298">
        <v>94.848456910752006</v>
      </c>
      <c r="BX298">
        <v>50.392343089247902</v>
      </c>
      <c r="BY298">
        <v>32</v>
      </c>
      <c r="BZ298">
        <v>0</v>
      </c>
    </row>
    <row r="299" spans="1:78" x14ac:dyDescent="0.25">
      <c r="A299">
        <v>2328214</v>
      </c>
      <c r="B299" t="s">
        <v>406</v>
      </c>
      <c r="C299" t="s">
        <v>407</v>
      </c>
      <c r="D299" t="s">
        <v>1202</v>
      </c>
      <c r="E299" t="s">
        <v>1203</v>
      </c>
      <c r="F299" t="s">
        <v>2112</v>
      </c>
      <c r="G299" t="s">
        <v>176</v>
      </c>
      <c r="H299" t="s">
        <v>198</v>
      </c>
      <c r="I299" t="s">
        <v>1043</v>
      </c>
      <c r="J299" t="s">
        <v>179</v>
      </c>
      <c r="K299">
        <v>3.1</v>
      </c>
      <c r="L299">
        <v>2</v>
      </c>
      <c r="M299">
        <v>32</v>
      </c>
      <c r="N299" t="s">
        <v>309</v>
      </c>
      <c r="O299">
        <v>0.5</v>
      </c>
      <c r="P299">
        <v>1.4</v>
      </c>
      <c r="Q299">
        <v>16.7</v>
      </c>
      <c r="R299">
        <v>16.8</v>
      </c>
      <c r="S299">
        <v>115</v>
      </c>
      <c r="T299">
        <v>134.6</v>
      </c>
      <c r="U299">
        <v>76</v>
      </c>
      <c r="V299" t="s">
        <v>180</v>
      </c>
      <c r="W299" t="s">
        <v>180</v>
      </c>
      <c r="X299" t="s">
        <v>180</v>
      </c>
      <c r="Y299" t="s">
        <v>181</v>
      </c>
      <c r="Z299" t="s">
        <v>175</v>
      </c>
      <c r="AA299" t="s">
        <v>1204</v>
      </c>
      <c r="AB299" t="s">
        <v>1205</v>
      </c>
      <c r="AC299" t="s">
        <v>186</v>
      </c>
      <c r="AD299" t="s">
        <v>1206</v>
      </c>
      <c r="AE299" t="s">
        <v>186</v>
      </c>
      <c r="AF299" t="s">
        <v>180</v>
      </c>
      <c r="AG299">
        <v>115</v>
      </c>
      <c r="AH299">
        <v>73.599999999999994</v>
      </c>
      <c r="AI299">
        <v>128</v>
      </c>
      <c r="AJ299" t="s">
        <v>183</v>
      </c>
      <c r="AK299" t="s">
        <v>175</v>
      </c>
      <c r="AL299" t="s">
        <v>175</v>
      </c>
      <c r="AM299">
        <v>250</v>
      </c>
      <c r="AN299" t="s">
        <v>175</v>
      </c>
      <c r="AO299">
        <v>1</v>
      </c>
      <c r="AP299">
        <v>32</v>
      </c>
      <c r="AQ299" t="s">
        <v>175</v>
      </c>
      <c r="AR299" t="s">
        <v>175</v>
      </c>
      <c r="AS299" t="s">
        <v>175</v>
      </c>
      <c r="AT299" t="s">
        <v>175</v>
      </c>
      <c r="AU299" t="s">
        <v>175</v>
      </c>
      <c r="AV299" t="s">
        <v>175</v>
      </c>
      <c r="AW299">
        <v>3</v>
      </c>
      <c r="AX299" t="s">
        <v>188</v>
      </c>
      <c r="AY299" t="s">
        <v>204</v>
      </c>
      <c r="AZ299" t="s">
        <v>175</v>
      </c>
      <c r="BA299" t="s">
        <v>175</v>
      </c>
      <c r="BB299">
        <v>7</v>
      </c>
      <c r="BC299" t="s">
        <v>190</v>
      </c>
      <c r="BD299" t="s">
        <v>1547</v>
      </c>
      <c r="BE299">
        <v>6.2</v>
      </c>
      <c r="BF299" t="s">
        <v>993</v>
      </c>
      <c r="BG299" t="s">
        <v>183</v>
      </c>
      <c r="BH299">
        <v>0</v>
      </c>
      <c r="BI299">
        <v>11.808</v>
      </c>
      <c r="BJ299">
        <v>35.1047693268345</v>
      </c>
      <c r="BK299">
        <v>0</v>
      </c>
      <c r="BL299">
        <v>49.512769326834501</v>
      </c>
      <c r="BM299" t="s">
        <v>1549</v>
      </c>
      <c r="BN299">
        <v>26.487230673165399</v>
      </c>
      <c r="BO299">
        <v>64.955399999999997</v>
      </c>
      <c r="BP299">
        <v>15.4426306731654</v>
      </c>
      <c r="BQ299" t="s">
        <v>1547</v>
      </c>
      <c r="BR299">
        <v>9.3799999999999901</v>
      </c>
      <c r="BS299">
        <v>0</v>
      </c>
      <c r="BT299">
        <v>2.1</v>
      </c>
      <c r="BU299">
        <v>30.14266849953</v>
      </c>
      <c r="BV299">
        <v>0</v>
      </c>
      <c r="BW299">
        <v>41.62266849953</v>
      </c>
      <c r="BX299">
        <v>23.332731500469901</v>
      </c>
      <c r="BY299">
        <v>32</v>
      </c>
      <c r="BZ299">
        <v>1</v>
      </c>
    </row>
    <row r="300" spans="1:78" x14ac:dyDescent="0.25">
      <c r="A300">
        <v>2328212</v>
      </c>
      <c r="B300" t="s">
        <v>249</v>
      </c>
      <c r="C300" t="s">
        <v>250</v>
      </c>
      <c r="D300" t="s">
        <v>1213</v>
      </c>
      <c r="E300" t="s">
        <v>1214</v>
      </c>
      <c r="F300" t="s">
        <v>1215</v>
      </c>
      <c r="G300" t="s">
        <v>176</v>
      </c>
      <c r="H300" t="s">
        <v>198</v>
      </c>
      <c r="I300" t="s">
        <v>199</v>
      </c>
      <c r="J300" t="s">
        <v>179</v>
      </c>
      <c r="K300">
        <v>3.7</v>
      </c>
      <c r="L300">
        <v>2</v>
      </c>
      <c r="M300">
        <v>64</v>
      </c>
      <c r="N300" t="s">
        <v>1019</v>
      </c>
      <c r="O300">
        <v>0.7</v>
      </c>
      <c r="P300">
        <v>1.8</v>
      </c>
      <c r="Q300">
        <v>24.4</v>
      </c>
      <c r="R300">
        <v>40.799999999999997</v>
      </c>
      <c r="S300">
        <v>115</v>
      </c>
      <c r="T300">
        <v>208.1</v>
      </c>
      <c r="U300">
        <v>160.6</v>
      </c>
      <c r="V300" t="s">
        <v>180</v>
      </c>
      <c r="W300" t="s">
        <v>180</v>
      </c>
      <c r="X300" t="s">
        <v>183</v>
      </c>
      <c r="Y300" t="s">
        <v>402</v>
      </c>
      <c r="Z300" t="s">
        <v>175</v>
      </c>
      <c r="AA300" t="s">
        <v>804</v>
      </c>
      <c r="AB300" t="s">
        <v>766</v>
      </c>
      <c r="AC300" t="s">
        <v>276</v>
      </c>
      <c r="AD300" t="s">
        <v>1216</v>
      </c>
      <c r="AE300" t="s">
        <v>276</v>
      </c>
      <c r="AF300" t="s">
        <v>183</v>
      </c>
      <c r="AG300">
        <v>115</v>
      </c>
      <c r="AH300">
        <v>249.6</v>
      </c>
      <c r="AI300">
        <v>256</v>
      </c>
      <c r="AJ300" t="s">
        <v>180</v>
      </c>
      <c r="AK300" t="s">
        <v>175</v>
      </c>
      <c r="AL300" t="s">
        <v>175</v>
      </c>
      <c r="AM300">
        <v>500</v>
      </c>
      <c r="AN300" t="s">
        <v>175</v>
      </c>
      <c r="AO300">
        <v>1</v>
      </c>
      <c r="AP300">
        <v>64</v>
      </c>
      <c r="AQ300" t="s">
        <v>175</v>
      </c>
      <c r="AR300" t="s">
        <v>175</v>
      </c>
      <c r="AS300">
        <v>0.88</v>
      </c>
      <c r="AT300">
        <v>0.87</v>
      </c>
      <c r="AU300">
        <v>0.91</v>
      </c>
      <c r="AV300">
        <v>0.91</v>
      </c>
      <c r="AW300">
        <v>3</v>
      </c>
      <c r="AX300" t="s">
        <v>188</v>
      </c>
      <c r="AY300" t="s">
        <v>220</v>
      </c>
      <c r="AZ300" t="s">
        <v>175</v>
      </c>
      <c r="BA300" t="s">
        <v>175</v>
      </c>
      <c r="BB300">
        <v>7</v>
      </c>
      <c r="BC300" t="s">
        <v>190</v>
      </c>
      <c r="BD300" t="s">
        <v>1547</v>
      </c>
      <c r="BE300">
        <v>7.4</v>
      </c>
      <c r="BF300" t="s">
        <v>420</v>
      </c>
      <c r="BG300" t="s">
        <v>183</v>
      </c>
      <c r="BH300">
        <v>0</v>
      </c>
      <c r="BI300">
        <v>21.215999999999902</v>
      </c>
      <c r="BJ300">
        <v>66.085785217660103</v>
      </c>
      <c r="BK300">
        <v>0</v>
      </c>
      <c r="BL300">
        <v>113.30178521766</v>
      </c>
      <c r="BM300" t="s">
        <v>1549</v>
      </c>
      <c r="BN300">
        <v>47.298214782339798</v>
      </c>
      <c r="BO300">
        <v>136.61219999999901</v>
      </c>
      <c r="BP300">
        <v>23.310414782339802</v>
      </c>
      <c r="BQ300" t="s">
        <v>1547</v>
      </c>
      <c r="BR300">
        <v>17.059999999999999</v>
      </c>
      <c r="BS300">
        <v>0</v>
      </c>
      <c r="BT300">
        <v>21</v>
      </c>
      <c r="BU300">
        <v>56.788456910751997</v>
      </c>
      <c r="BV300">
        <v>0</v>
      </c>
      <c r="BW300">
        <v>94.848456910752006</v>
      </c>
      <c r="BX300">
        <v>41.763743089247797</v>
      </c>
      <c r="BY300">
        <v>32</v>
      </c>
      <c r="BZ300">
        <v>0</v>
      </c>
    </row>
    <row r="301" spans="1:78" x14ac:dyDescent="0.25">
      <c r="A301">
        <v>2328195</v>
      </c>
      <c r="B301" t="s">
        <v>249</v>
      </c>
      <c r="C301" t="s">
        <v>250</v>
      </c>
      <c r="D301" t="s">
        <v>792</v>
      </c>
      <c r="E301" t="s">
        <v>793</v>
      </c>
      <c r="F301" t="s">
        <v>175</v>
      </c>
      <c r="G301" t="s">
        <v>176</v>
      </c>
      <c r="H301" t="s">
        <v>198</v>
      </c>
      <c r="I301" t="s">
        <v>208</v>
      </c>
      <c r="J301" t="s">
        <v>179</v>
      </c>
      <c r="K301">
        <v>2.9</v>
      </c>
      <c r="L301">
        <v>2</v>
      </c>
      <c r="M301">
        <v>64</v>
      </c>
      <c r="N301" t="s">
        <v>374</v>
      </c>
      <c r="O301">
        <v>0.7</v>
      </c>
      <c r="P301">
        <v>1.7</v>
      </c>
      <c r="Q301">
        <v>18.2</v>
      </c>
      <c r="R301">
        <v>19.3</v>
      </c>
      <c r="S301">
        <v>115</v>
      </c>
      <c r="T301">
        <v>129.1</v>
      </c>
      <c r="U301">
        <v>86.4</v>
      </c>
      <c r="V301" t="s">
        <v>180</v>
      </c>
      <c r="W301" t="s">
        <v>180</v>
      </c>
      <c r="X301" t="s">
        <v>180</v>
      </c>
      <c r="Y301" t="s">
        <v>402</v>
      </c>
      <c r="Z301" t="s">
        <v>175</v>
      </c>
      <c r="AA301" t="s">
        <v>794</v>
      </c>
      <c r="AB301" t="s">
        <v>795</v>
      </c>
      <c r="AC301" t="s">
        <v>276</v>
      </c>
      <c r="AD301" t="s">
        <v>796</v>
      </c>
      <c r="AE301" t="s">
        <v>276</v>
      </c>
      <c r="AF301" t="s">
        <v>180</v>
      </c>
      <c r="AG301">
        <v>115</v>
      </c>
      <c r="AH301">
        <v>28.8</v>
      </c>
      <c r="AI301">
        <v>64</v>
      </c>
      <c r="AJ301" t="s">
        <v>180</v>
      </c>
      <c r="AK301" t="s">
        <v>175</v>
      </c>
      <c r="AL301" t="s">
        <v>175</v>
      </c>
      <c r="AM301">
        <v>250</v>
      </c>
      <c r="AN301" t="s">
        <v>175</v>
      </c>
      <c r="AO301">
        <v>2</v>
      </c>
      <c r="AP301">
        <v>64</v>
      </c>
      <c r="AQ301" t="s">
        <v>175</v>
      </c>
      <c r="AR301" t="s">
        <v>175</v>
      </c>
      <c r="AS301">
        <v>0.88</v>
      </c>
      <c r="AT301">
        <v>0.91</v>
      </c>
      <c r="AU301">
        <v>0.91</v>
      </c>
      <c r="AV301">
        <v>0.93</v>
      </c>
      <c r="AW301">
        <v>2</v>
      </c>
      <c r="AX301" t="s">
        <v>175</v>
      </c>
      <c r="AY301" t="s">
        <v>220</v>
      </c>
      <c r="AZ301" t="s">
        <v>175</v>
      </c>
      <c r="BA301" t="s">
        <v>175</v>
      </c>
      <c r="BB301">
        <v>7</v>
      </c>
      <c r="BC301" t="s">
        <v>190</v>
      </c>
      <c r="BD301" t="s">
        <v>1547</v>
      </c>
      <c r="BE301">
        <v>5.8</v>
      </c>
      <c r="BF301" t="s">
        <v>278</v>
      </c>
      <c r="BG301" t="s">
        <v>183</v>
      </c>
      <c r="BH301">
        <v>0</v>
      </c>
      <c r="BI301">
        <v>21.215999999999902</v>
      </c>
      <c r="BJ301">
        <v>25.1853927728787</v>
      </c>
      <c r="BK301">
        <v>0</v>
      </c>
      <c r="BL301">
        <v>72.401392772878694</v>
      </c>
      <c r="BM301" t="s">
        <v>1549</v>
      </c>
      <c r="BN301">
        <v>13.9986072271212</v>
      </c>
      <c r="BO301">
        <v>74.284800000000004</v>
      </c>
      <c r="BP301">
        <v>1.8834072271212301</v>
      </c>
      <c r="BQ301" t="s">
        <v>1547</v>
      </c>
      <c r="BR301">
        <v>17.059999999999999</v>
      </c>
      <c r="BS301">
        <v>0</v>
      </c>
      <c r="BT301">
        <v>21</v>
      </c>
      <c r="BU301">
        <v>21.611327572578301</v>
      </c>
      <c r="BV301">
        <v>0</v>
      </c>
      <c r="BW301">
        <v>59.671327572578299</v>
      </c>
      <c r="BX301">
        <v>14.6134724274216</v>
      </c>
      <c r="BY301">
        <v>32</v>
      </c>
      <c r="BZ301">
        <v>1</v>
      </c>
    </row>
    <row r="302" spans="1:78" x14ac:dyDescent="0.25">
      <c r="A302">
        <v>2328157</v>
      </c>
      <c r="B302" t="s">
        <v>249</v>
      </c>
      <c r="C302" t="s">
        <v>250</v>
      </c>
      <c r="D302" t="s">
        <v>797</v>
      </c>
      <c r="E302" t="s">
        <v>798</v>
      </c>
      <c r="F302" t="s">
        <v>175</v>
      </c>
      <c r="G302" t="s">
        <v>176</v>
      </c>
      <c r="H302" t="s">
        <v>198</v>
      </c>
      <c r="I302" t="s">
        <v>208</v>
      </c>
      <c r="J302" t="s">
        <v>179</v>
      </c>
      <c r="K302">
        <v>3.1</v>
      </c>
      <c r="L302">
        <v>2</v>
      </c>
      <c r="M302">
        <v>64</v>
      </c>
      <c r="N302" t="s">
        <v>374</v>
      </c>
      <c r="O302">
        <v>0.7</v>
      </c>
      <c r="P302">
        <v>1.7</v>
      </c>
      <c r="Q302">
        <v>26.7</v>
      </c>
      <c r="R302">
        <v>29.1</v>
      </c>
      <c r="S302">
        <v>115</v>
      </c>
      <c r="T302">
        <v>129.1</v>
      </c>
      <c r="U302">
        <v>127.8</v>
      </c>
      <c r="V302" t="s">
        <v>180</v>
      </c>
      <c r="W302" t="s">
        <v>180</v>
      </c>
      <c r="X302" t="s">
        <v>180</v>
      </c>
      <c r="Y302" t="s">
        <v>402</v>
      </c>
      <c r="Z302" t="s">
        <v>175</v>
      </c>
      <c r="AA302" t="s">
        <v>794</v>
      </c>
      <c r="AB302" t="s">
        <v>799</v>
      </c>
      <c r="AC302" t="s">
        <v>276</v>
      </c>
      <c r="AD302" t="s">
        <v>800</v>
      </c>
      <c r="AE302" t="s">
        <v>276</v>
      </c>
      <c r="AF302" t="s">
        <v>180</v>
      </c>
      <c r="AG302">
        <v>115</v>
      </c>
      <c r="AH302">
        <v>28.8</v>
      </c>
      <c r="AI302">
        <v>64</v>
      </c>
      <c r="AJ302" t="s">
        <v>180</v>
      </c>
      <c r="AK302" t="s">
        <v>175</v>
      </c>
      <c r="AL302" t="s">
        <v>175</v>
      </c>
      <c r="AM302">
        <v>250</v>
      </c>
      <c r="AN302" t="s">
        <v>175</v>
      </c>
      <c r="AO302">
        <v>2</v>
      </c>
      <c r="AP302">
        <v>64</v>
      </c>
      <c r="AQ302" t="s">
        <v>175</v>
      </c>
      <c r="AR302" t="s">
        <v>175</v>
      </c>
      <c r="AS302">
        <v>0.87</v>
      </c>
      <c r="AT302">
        <v>0.91</v>
      </c>
      <c r="AU302">
        <v>0.9</v>
      </c>
      <c r="AV302">
        <v>0.93</v>
      </c>
      <c r="AW302">
        <v>2</v>
      </c>
      <c r="AX302" t="s">
        <v>188</v>
      </c>
      <c r="AY302" t="s">
        <v>220</v>
      </c>
      <c r="AZ302" t="s">
        <v>175</v>
      </c>
      <c r="BA302" t="s">
        <v>175</v>
      </c>
      <c r="BB302">
        <v>7</v>
      </c>
      <c r="BC302" t="s">
        <v>190</v>
      </c>
      <c r="BD302" t="s">
        <v>1547</v>
      </c>
      <c r="BE302">
        <v>6.2</v>
      </c>
      <c r="BF302" t="s">
        <v>993</v>
      </c>
      <c r="BG302" t="s">
        <v>183</v>
      </c>
      <c r="BH302">
        <v>0</v>
      </c>
      <c r="BI302">
        <v>21.215999999999902</v>
      </c>
      <c r="BJ302">
        <v>25.1853927728787</v>
      </c>
      <c r="BK302">
        <v>0</v>
      </c>
      <c r="BL302">
        <v>72.401392772878694</v>
      </c>
      <c r="BM302" t="s">
        <v>1549</v>
      </c>
      <c r="BN302">
        <v>55.398607227121197</v>
      </c>
      <c r="BO302">
        <v>107.48520000000001</v>
      </c>
      <c r="BP302">
        <v>35.083807227121198</v>
      </c>
      <c r="BQ302" t="s">
        <v>1547</v>
      </c>
      <c r="BR302">
        <v>17.059999999999999</v>
      </c>
      <c r="BS302">
        <v>0</v>
      </c>
      <c r="BT302">
        <v>21</v>
      </c>
      <c r="BU302">
        <v>21.611327572578301</v>
      </c>
      <c r="BV302">
        <v>0</v>
      </c>
      <c r="BW302">
        <v>59.671327572578299</v>
      </c>
      <c r="BX302">
        <v>47.8138724274216</v>
      </c>
      <c r="BY302">
        <v>32</v>
      </c>
      <c r="BZ302">
        <v>0</v>
      </c>
    </row>
    <row r="303" spans="1:78" x14ac:dyDescent="0.25">
      <c r="A303">
        <v>2328023</v>
      </c>
      <c r="B303" t="s">
        <v>406</v>
      </c>
      <c r="C303" t="s">
        <v>407</v>
      </c>
      <c r="D303" t="s">
        <v>807</v>
      </c>
      <c r="E303" t="s">
        <v>808</v>
      </c>
      <c r="F303" t="s">
        <v>809</v>
      </c>
      <c r="G303" t="s">
        <v>176</v>
      </c>
      <c r="H303" t="s">
        <v>198</v>
      </c>
      <c r="I303" t="s">
        <v>1224</v>
      </c>
      <c r="J303" t="s">
        <v>179</v>
      </c>
      <c r="K303">
        <v>3.2</v>
      </c>
      <c r="L303">
        <v>2</v>
      </c>
      <c r="M303">
        <v>32</v>
      </c>
      <c r="N303" t="s">
        <v>316</v>
      </c>
      <c r="O303">
        <v>0.6</v>
      </c>
      <c r="P303">
        <v>1.4</v>
      </c>
      <c r="Q303">
        <v>12.8</v>
      </c>
      <c r="R303">
        <v>13.7</v>
      </c>
      <c r="S303">
        <v>115</v>
      </c>
      <c r="T303">
        <v>87.6</v>
      </c>
      <c r="U303">
        <v>61.7</v>
      </c>
      <c r="V303" t="s">
        <v>180</v>
      </c>
      <c r="W303" t="s">
        <v>180</v>
      </c>
      <c r="X303" t="s">
        <v>180</v>
      </c>
      <c r="Y303" t="s">
        <v>274</v>
      </c>
      <c r="Z303" t="s">
        <v>175</v>
      </c>
      <c r="AA303" t="s">
        <v>722</v>
      </c>
      <c r="AB303" t="s">
        <v>810</v>
      </c>
      <c r="AC303" t="s">
        <v>242</v>
      </c>
      <c r="AD303" t="s">
        <v>811</v>
      </c>
      <c r="AE303" t="s">
        <v>242</v>
      </c>
      <c r="AF303" t="s">
        <v>180</v>
      </c>
      <c r="AG303">
        <v>115</v>
      </c>
      <c r="AH303">
        <v>14.4</v>
      </c>
      <c r="AI303">
        <v>64</v>
      </c>
      <c r="AJ303" t="s">
        <v>183</v>
      </c>
      <c r="AK303" t="s">
        <v>175</v>
      </c>
      <c r="AL303" t="s">
        <v>175</v>
      </c>
      <c r="AM303">
        <v>180</v>
      </c>
      <c r="AN303" t="s">
        <v>175</v>
      </c>
      <c r="AO303">
        <v>1</v>
      </c>
      <c r="AP303">
        <v>32</v>
      </c>
      <c r="AQ303" t="s">
        <v>175</v>
      </c>
      <c r="AR303" t="s">
        <v>175</v>
      </c>
      <c r="AS303" t="s">
        <v>175</v>
      </c>
      <c r="AT303" t="s">
        <v>175</v>
      </c>
      <c r="AU303" t="s">
        <v>175</v>
      </c>
      <c r="AV303" t="s">
        <v>175</v>
      </c>
      <c r="AW303">
        <v>3</v>
      </c>
      <c r="AX303" t="s">
        <v>188</v>
      </c>
      <c r="AY303" t="s">
        <v>1184</v>
      </c>
      <c r="AZ303" t="s">
        <v>175</v>
      </c>
      <c r="BA303" t="s">
        <v>175</v>
      </c>
      <c r="BB303">
        <v>7</v>
      </c>
      <c r="BC303" t="s">
        <v>190</v>
      </c>
      <c r="BD303" t="s">
        <v>1547</v>
      </c>
      <c r="BE303">
        <v>6.4</v>
      </c>
      <c r="BF303" t="s">
        <v>993</v>
      </c>
      <c r="BG303" t="s">
        <v>183</v>
      </c>
      <c r="BH303">
        <v>0</v>
      </c>
      <c r="BI303">
        <v>11.808</v>
      </c>
      <c r="BJ303">
        <v>21.989243374912501</v>
      </c>
      <c r="BK303">
        <v>0</v>
      </c>
      <c r="BL303">
        <v>36.397243374912499</v>
      </c>
      <c r="BM303" t="s">
        <v>1549</v>
      </c>
      <c r="BN303">
        <v>25.302756625087401</v>
      </c>
      <c r="BO303">
        <v>53.523599999999902</v>
      </c>
      <c r="BP303">
        <v>17.1263566250874</v>
      </c>
      <c r="BQ303" t="s">
        <v>1547</v>
      </c>
      <c r="BR303">
        <v>9.3799999999999901</v>
      </c>
      <c r="BS303">
        <v>0</v>
      </c>
      <c r="BT303">
        <v>2.1</v>
      </c>
      <c r="BU303">
        <v>18.862420923132898</v>
      </c>
      <c r="BV303">
        <v>0</v>
      </c>
      <c r="BW303">
        <v>30.342420923132899</v>
      </c>
      <c r="BX303">
        <v>23.181179076867</v>
      </c>
      <c r="BY303">
        <v>32</v>
      </c>
      <c r="BZ303">
        <v>1</v>
      </c>
    </row>
    <row r="304" spans="1:78" x14ac:dyDescent="0.25">
      <c r="A304">
        <v>2328005</v>
      </c>
      <c r="B304" t="s">
        <v>361</v>
      </c>
      <c r="C304" t="s">
        <v>362</v>
      </c>
      <c r="D304" t="s">
        <v>1225</v>
      </c>
      <c r="E304" t="s">
        <v>1226</v>
      </c>
      <c r="F304" t="s">
        <v>1227</v>
      </c>
      <c r="G304" t="s">
        <v>176</v>
      </c>
      <c r="H304" t="s">
        <v>177</v>
      </c>
      <c r="I304" t="s">
        <v>1070</v>
      </c>
      <c r="J304" t="s">
        <v>175</v>
      </c>
      <c r="K304">
        <v>3.5</v>
      </c>
      <c r="L304">
        <v>2</v>
      </c>
      <c r="M304">
        <v>64</v>
      </c>
      <c r="N304" t="s">
        <v>548</v>
      </c>
      <c r="O304">
        <v>0.7</v>
      </c>
      <c r="P304">
        <v>1.6</v>
      </c>
      <c r="Q304">
        <v>32.1</v>
      </c>
      <c r="R304">
        <v>33.700000000000003</v>
      </c>
      <c r="S304">
        <v>115</v>
      </c>
      <c r="T304">
        <v>142.1</v>
      </c>
      <c r="U304">
        <v>148.69999999999999</v>
      </c>
      <c r="V304" t="s">
        <v>180</v>
      </c>
      <c r="W304" t="s">
        <v>180</v>
      </c>
      <c r="X304" t="s">
        <v>180</v>
      </c>
      <c r="Y304" t="s">
        <v>181</v>
      </c>
      <c r="Z304" t="s">
        <v>1228</v>
      </c>
      <c r="AA304" t="s">
        <v>488</v>
      </c>
      <c r="AB304" t="s">
        <v>1229</v>
      </c>
      <c r="AC304" t="s">
        <v>186</v>
      </c>
      <c r="AD304" t="s">
        <v>1230</v>
      </c>
      <c r="AE304" t="s">
        <v>186</v>
      </c>
      <c r="AF304" t="s">
        <v>180</v>
      </c>
      <c r="AG304">
        <v>115</v>
      </c>
      <c r="AH304">
        <v>40.1</v>
      </c>
      <c r="AI304">
        <v>64</v>
      </c>
      <c r="AJ304" t="s">
        <v>180</v>
      </c>
      <c r="AK304" t="s">
        <v>175</v>
      </c>
      <c r="AL304" t="s">
        <v>175</v>
      </c>
      <c r="AM304">
        <v>180</v>
      </c>
      <c r="AN304" t="s">
        <v>175</v>
      </c>
      <c r="AO304">
        <v>1</v>
      </c>
      <c r="AP304">
        <v>64</v>
      </c>
      <c r="AQ304" t="s">
        <v>175</v>
      </c>
      <c r="AR304" t="s">
        <v>175</v>
      </c>
      <c r="AS304">
        <v>0.77</v>
      </c>
      <c r="AT304">
        <v>0.84</v>
      </c>
      <c r="AU304">
        <v>0.83</v>
      </c>
      <c r="AV304">
        <v>0.86</v>
      </c>
      <c r="AW304">
        <v>2</v>
      </c>
      <c r="AX304" t="s">
        <v>188</v>
      </c>
      <c r="AY304" t="s">
        <v>175</v>
      </c>
      <c r="AZ304" t="s">
        <v>175</v>
      </c>
      <c r="BA304" t="s">
        <v>175</v>
      </c>
      <c r="BB304">
        <v>7</v>
      </c>
      <c r="BC304" t="s">
        <v>190</v>
      </c>
      <c r="BD304" t="s">
        <v>1547</v>
      </c>
      <c r="BE304">
        <v>7</v>
      </c>
      <c r="BF304" t="s">
        <v>420</v>
      </c>
      <c r="BG304" t="s">
        <v>183</v>
      </c>
      <c r="BH304">
        <v>0</v>
      </c>
      <c r="BI304">
        <v>21.215999999999902</v>
      </c>
      <c r="BJ304">
        <v>27.7011969434237</v>
      </c>
      <c r="BK304">
        <v>0</v>
      </c>
      <c r="BL304">
        <v>48.917196943423697</v>
      </c>
      <c r="BM304" t="s">
        <v>1549</v>
      </c>
      <c r="BN304">
        <v>99.782803056576199</v>
      </c>
      <c r="BO304">
        <v>123.9102</v>
      </c>
      <c r="BP304">
        <v>74.9930030565762</v>
      </c>
      <c r="BQ304" t="s">
        <v>1547</v>
      </c>
      <c r="BR304">
        <v>17.059999999999999</v>
      </c>
      <c r="BS304">
        <v>0</v>
      </c>
      <c r="BT304">
        <v>0</v>
      </c>
      <c r="BU304">
        <v>23.775090886494102</v>
      </c>
      <c r="BV304">
        <v>0</v>
      </c>
      <c r="BW304">
        <v>40.8350908864941</v>
      </c>
      <c r="BX304">
        <v>83.075109113505803</v>
      </c>
      <c r="BY304">
        <v>32</v>
      </c>
      <c r="BZ304">
        <v>0</v>
      </c>
    </row>
    <row r="305" spans="1:78" x14ac:dyDescent="0.25">
      <c r="A305">
        <v>2328004</v>
      </c>
      <c r="B305" t="s">
        <v>361</v>
      </c>
      <c r="C305" t="s">
        <v>362</v>
      </c>
      <c r="D305" t="s">
        <v>1231</v>
      </c>
      <c r="E305" t="s">
        <v>1232</v>
      </c>
      <c r="F305" t="s">
        <v>1233</v>
      </c>
      <c r="G305" t="s">
        <v>176</v>
      </c>
      <c r="H305" t="s">
        <v>198</v>
      </c>
      <c r="I305" t="s">
        <v>1498</v>
      </c>
      <c r="J305" t="s">
        <v>175</v>
      </c>
      <c r="K305">
        <v>3.7</v>
      </c>
      <c r="L305">
        <v>2</v>
      </c>
      <c r="M305">
        <v>32</v>
      </c>
      <c r="N305" t="s">
        <v>548</v>
      </c>
      <c r="O305">
        <v>3</v>
      </c>
      <c r="P305">
        <v>4.0999999999999996</v>
      </c>
      <c r="Q305">
        <v>20.399999999999999</v>
      </c>
      <c r="R305">
        <v>21.5</v>
      </c>
      <c r="S305">
        <v>115</v>
      </c>
      <c r="T305">
        <v>90.5</v>
      </c>
      <c r="U305">
        <v>106.4</v>
      </c>
      <c r="V305" t="s">
        <v>180</v>
      </c>
      <c r="W305" t="s">
        <v>180</v>
      </c>
      <c r="X305" t="s">
        <v>180</v>
      </c>
      <c r="Y305" t="s">
        <v>181</v>
      </c>
      <c r="Z305" t="s">
        <v>1234</v>
      </c>
      <c r="AA305" t="s">
        <v>354</v>
      </c>
      <c r="AB305" t="s">
        <v>1229</v>
      </c>
      <c r="AC305" t="s">
        <v>186</v>
      </c>
      <c r="AD305" t="s">
        <v>1235</v>
      </c>
      <c r="AE305" t="s">
        <v>186</v>
      </c>
      <c r="AF305" t="s">
        <v>180</v>
      </c>
      <c r="AG305">
        <v>115</v>
      </c>
      <c r="AH305">
        <v>40.1</v>
      </c>
      <c r="AI305">
        <v>64</v>
      </c>
      <c r="AJ305" t="s">
        <v>180</v>
      </c>
      <c r="AK305" t="s">
        <v>175</v>
      </c>
      <c r="AL305" t="s">
        <v>175</v>
      </c>
      <c r="AM305">
        <v>210</v>
      </c>
      <c r="AN305" t="s">
        <v>175</v>
      </c>
      <c r="AO305">
        <v>1</v>
      </c>
      <c r="AP305">
        <v>32</v>
      </c>
      <c r="AQ305" t="s">
        <v>175</v>
      </c>
      <c r="AR305" t="s">
        <v>175</v>
      </c>
      <c r="AS305">
        <v>0.78</v>
      </c>
      <c r="AT305">
        <v>0.85</v>
      </c>
      <c r="AU305">
        <v>0.84</v>
      </c>
      <c r="AV305">
        <v>0.87</v>
      </c>
      <c r="AW305">
        <v>1</v>
      </c>
      <c r="AX305" t="s">
        <v>188</v>
      </c>
      <c r="AY305" t="s">
        <v>220</v>
      </c>
      <c r="AZ305" t="s">
        <v>175</v>
      </c>
      <c r="BA305" t="s">
        <v>175</v>
      </c>
      <c r="BB305">
        <v>7</v>
      </c>
      <c r="BC305" t="s">
        <v>190</v>
      </c>
      <c r="BD305" t="s">
        <v>1547</v>
      </c>
      <c r="BE305">
        <v>7.4</v>
      </c>
      <c r="BF305" t="s">
        <v>420</v>
      </c>
      <c r="BG305" t="s">
        <v>183</v>
      </c>
      <c r="BH305">
        <v>0</v>
      </c>
      <c r="BI305">
        <v>11.808</v>
      </c>
      <c r="BJ305">
        <v>27.7011969434237</v>
      </c>
      <c r="BK305">
        <v>0</v>
      </c>
      <c r="BL305">
        <v>39.509196943423703</v>
      </c>
      <c r="BM305" t="s">
        <v>1549</v>
      </c>
      <c r="BN305">
        <v>66.890803056576203</v>
      </c>
      <c r="BO305">
        <v>94.476600000000005</v>
      </c>
      <c r="BP305">
        <v>54.967403056576202</v>
      </c>
      <c r="BQ305" t="s">
        <v>1547</v>
      </c>
      <c r="BR305">
        <v>9.3799999999999901</v>
      </c>
      <c r="BS305">
        <v>0</v>
      </c>
      <c r="BT305">
        <v>0</v>
      </c>
      <c r="BU305">
        <v>23.775090886494102</v>
      </c>
      <c r="BV305">
        <v>0</v>
      </c>
      <c r="BW305">
        <v>33.155090886494101</v>
      </c>
      <c r="BX305">
        <v>61.321509113505797</v>
      </c>
      <c r="BY305">
        <v>32</v>
      </c>
      <c r="BZ305">
        <v>0</v>
      </c>
    </row>
    <row r="306" spans="1:78" x14ac:dyDescent="0.25">
      <c r="A306">
        <v>2328003</v>
      </c>
      <c r="B306" t="s">
        <v>361</v>
      </c>
      <c r="C306" t="s">
        <v>362</v>
      </c>
      <c r="D306" t="s">
        <v>1236</v>
      </c>
      <c r="E306" t="s">
        <v>1237</v>
      </c>
      <c r="F306" t="s">
        <v>175</v>
      </c>
      <c r="G306" t="s">
        <v>176</v>
      </c>
      <c r="H306" t="s">
        <v>177</v>
      </c>
      <c r="I306" t="s">
        <v>1070</v>
      </c>
      <c r="J306" t="s">
        <v>175</v>
      </c>
      <c r="K306">
        <v>3.5</v>
      </c>
      <c r="L306">
        <v>2</v>
      </c>
      <c r="M306">
        <v>32</v>
      </c>
      <c r="N306" t="s">
        <v>548</v>
      </c>
      <c r="O306">
        <v>0.7</v>
      </c>
      <c r="P306">
        <v>1.5</v>
      </c>
      <c r="Q306">
        <v>32</v>
      </c>
      <c r="R306">
        <v>34.5</v>
      </c>
      <c r="S306">
        <v>115</v>
      </c>
      <c r="T306">
        <v>116.5</v>
      </c>
      <c r="U306">
        <v>151.19999999999999</v>
      </c>
      <c r="V306" t="s">
        <v>180</v>
      </c>
      <c r="W306" t="s">
        <v>180</v>
      </c>
      <c r="X306" t="s">
        <v>180</v>
      </c>
      <c r="Y306" t="s">
        <v>181</v>
      </c>
      <c r="Z306" t="s">
        <v>1238</v>
      </c>
      <c r="AA306" t="s">
        <v>588</v>
      </c>
      <c r="AB306" t="s">
        <v>1229</v>
      </c>
      <c r="AC306" t="s">
        <v>186</v>
      </c>
      <c r="AD306" t="s">
        <v>1239</v>
      </c>
      <c r="AE306" t="s">
        <v>186</v>
      </c>
      <c r="AF306" t="s">
        <v>180</v>
      </c>
      <c r="AG306">
        <v>115</v>
      </c>
      <c r="AH306">
        <v>40.1</v>
      </c>
      <c r="AI306">
        <v>64</v>
      </c>
      <c r="AJ306" t="s">
        <v>180</v>
      </c>
      <c r="AK306" t="s">
        <v>175</v>
      </c>
      <c r="AL306" t="s">
        <v>175</v>
      </c>
      <c r="AM306">
        <v>180</v>
      </c>
      <c r="AN306" t="s">
        <v>175</v>
      </c>
      <c r="AO306">
        <v>1</v>
      </c>
      <c r="AP306">
        <v>32</v>
      </c>
      <c r="AQ306" t="s">
        <v>175</v>
      </c>
      <c r="AR306" t="s">
        <v>175</v>
      </c>
      <c r="AS306" t="s">
        <v>175</v>
      </c>
      <c r="AT306">
        <v>0.83</v>
      </c>
      <c r="AU306">
        <v>0.83</v>
      </c>
      <c r="AV306">
        <v>0.87</v>
      </c>
      <c r="AW306">
        <v>2</v>
      </c>
      <c r="AX306" t="s">
        <v>188</v>
      </c>
      <c r="AY306" t="s">
        <v>175</v>
      </c>
      <c r="AZ306" t="s">
        <v>175</v>
      </c>
      <c r="BA306" t="s">
        <v>175</v>
      </c>
      <c r="BB306">
        <v>7</v>
      </c>
      <c r="BC306" t="s">
        <v>190</v>
      </c>
      <c r="BD306" t="s">
        <v>1547</v>
      </c>
      <c r="BE306">
        <v>7</v>
      </c>
      <c r="BF306" t="s">
        <v>420</v>
      </c>
      <c r="BG306" t="s">
        <v>183</v>
      </c>
      <c r="BH306">
        <v>0</v>
      </c>
      <c r="BI306">
        <v>11.808</v>
      </c>
      <c r="BJ306">
        <v>27.7011969434237</v>
      </c>
      <c r="BK306">
        <v>0</v>
      </c>
      <c r="BL306">
        <v>39.509196943423703</v>
      </c>
      <c r="BM306" t="s">
        <v>1549</v>
      </c>
      <c r="BN306">
        <v>111.690803056576</v>
      </c>
      <c r="BO306">
        <v>125.5308</v>
      </c>
      <c r="BP306">
        <v>86.021603056576197</v>
      </c>
      <c r="BQ306" t="s">
        <v>1547</v>
      </c>
      <c r="BR306">
        <v>9.3799999999999901</v>
      </c>
      <c r="BS306">
        <v>0</v>
      </c>
      <c r="BT306">
        <v>0</v>
      </c>
      <c r="BU306">
        <v>23.775090886494102</v>
      </c>
      <c r="BV306">
        <v>0</v>
      </c>
      <c r="BW306">
        <v>33.155090886494101</v>
      </c>
      <c r="BX306">
        <v>92.375709113505806</v>
      </c>
      <c r="BY306">
        <v>32</v>
      </c>
      <c r="BZ306">
        <v>0</v>
      </c>
    </row>
    <row r="307" spans="1:78" x14ac:dyDescent="0.25">
      <c r="A307">
        <v>2328001</v>
      </c>
      <c r="B307" t="s">
        <v>361</v>
      </c>
      <c r="C307" t="s">
        <v>362</v>
      </c>
      <c r="D307" t="s">
        <v>1240</v>
      </c>
      <c r="E307" t="s">
        <v>1241</v>
      </c>
      <c r="F307" t="s">
        <v>175</v>
      </c>
      <c r="G307" t="s">
        <v>176</v>
      </c>
      <c r="H307" t="s">
        <v>198</v>
      </c>
      <c r="I307" t="s">
        <v>1498</v>
      </c>
      <c r="J307" t="s">
        <v>175</v>
      </c>
      <c r="K307">
        <v>3.7</v>
      </c>
      <c r="L307">
        <v>2</v>
      </c>
      <c r="M307">
        <v>32</v>
      </c>
      <c r="N307" t="s">
        <v>1019</v>
      </c>
      <c r="O307">
        <v>1</v>
      </c>
      <c r="P307">
        <v>1.3</v>
      </c>
      <c r="Q307">
        <v>26</v>
      </c>
      <c r="R307">
        <v>26.5</v>
      </c>
      <c r="S307">
        <v>115</v>
      </c>
      <c r="T307">
        <v>160.5</v>
      </c>
      <c r="U307">
        <v>119.7</v>
      </c>
      <c r="V307" t="s">
        <v>180</v>
      </c>
      <c r="W307" t="s">
        <v>180</v>
      </c>
      <c r="X307" t="s">
        <v>180</v>
      </c>
      <c r="Y307" t="s">
        <v>181</v>
      </c>
      <c r="Z307" t="s">
        <v>1228</v>
      </c>
      <c r="AA307" t="s">
        <v>412</v>
      </c>
      <c r="AB307" t="s">
        <v>1229</v>
      </c>
      <c r="AC307" t="s">
        <v>186</v>
      </c>
      <c r="AD307" t="s">
        <v>1242</v>
      </c>
      <c r="AE307" t="s">
        <v>186</v>
      </c>
      <c r="AF307" t="s">
        <v>180</v>
      </c>
      <c r="AG307">
        <v>115</v>
      </c>
      <c r="AH307">
        <v>224</v>
      </c>
      <c r="AI307">
        <v>256</v>
      </c>
      <c r="AJ307" t="s">
        <v>180</v>
      </c>
      <c r="AK307" t="s">
        <v>175</v>
      </c>
      <c r="AL307" t="s">
        <v>175</v>
      </c>
      <c r="AM307">
        <v>400</v>
      </c>
      <c r="AN307" t="s">
        <v>175</v>
      </c>
      <c r="AO307">
        <v>1</v>
      </c>
      <c r="AP307">
        <v>32</v>
      </c>
      <c r="AQ307" t="s">
        <v>175</v>
      </c>
      <c r="AR307" t="s">
        <v>175</v>
      </c>
      <c r="AS307">
        <v>0.86</v>
      </c>
      <c r="AT307">
        <v>0.9</v>
      </c>
      <c r="AU307">
        <v>0.91</v>
      </c>
      <c r="AV307">
        <v>0.92</v>
      </c>
      <c r="AW307">
        <v>1</v>
      </c>
      <c r="AX307" t="s">
        <v>188</v>
      </c>
      <c r="AY307" t="s">
        <v>175</v>
      </c>
      <c r="AZ307" t="s">
        <v>175</v>
      </c>
      <c r="BA307" t="s">
        <v>175</v>
      </c>
      <c r="BB307">
        <v>7</v>
      </c>
      <c r="BC307" t="s">
        <v>190</v>
      </c>
      <c r="BD307" t="s">
        <v>1547</v>
      </c>
      <c r="BE307">
        <v>7.4</v>
      </c>
      <c r="BF307" t="s">
        <v>420</v>
      </c>
      <c r="BG307" t="s">
        <v>183</v>
      </c>
      <c r="BH307">
        <v>0</v>
      </c>
      <c r="BI307">
        <v>11.808</v>
      </c>
      <c r="BJ307">
        <v>62.739602071965599</v>
      </c>
      <c r="BK307">
        <v>0</v>
      </c>
      <c r="BL307">
        <v>74.547602071965599</v>
      </c>
      <c r="BM307" t="s">
        <v>1549</v>
      </c>
      <c r="BN307">
        <v>45.152397928034297</v>
      </c>
      <c r="BO307">
        <v>98.8566</v>
      </c>
      <c r="BP307">
        <v>24.308997928034302</v>
      </c>
      <c r="BQ307" t="s">
        <v>1547</v>
      </c>
      <c r="BR307">
        <v>9.3799999999999901</v>
      </c>
      <c r="BS307">
        <v>0</v>
      </c>
      <c r="BT307">
        <v>0</v>
      </c>
      <c r="BU307">
        <v>53.910510997048902</v>
      </c>
      <c r="BV307">
        <v>0</v>
      </c>
      <c r="BW307">
        <v>63.290510997048898</v>
      </c>
      <c r="BX307">
        <v>35.566089002951003</v>
      </c>
      <c r="BY307">
        <v>32</v>
      </c>
      <c r="BZ307">
        <v>0</v>
      </c>
    </row>
    <row r="308" spans="1:78" x14ac:dyDescent="0.25">
      <c r="A308">
        <v>2328000</v>
      </c>
      <c r="B308" t="s">
        <v>361</v>
      </c>
      <c r="C308" t="s">
        <v>362</v>
      </c>
      <c r="D308" t="s">
        <v>1243</v>
      </c>
      <c r="E308" t="s">
        <v>1244</v>
      </c>
      <c r="F308" t="s">
        <v>1245</v>
      </c>
      <c r="G308" t="s">
        <v>176</v>
      </c>
      <c r="H308" t="s">
        <v>198</v>
      </c>
      <c r="I308" t="s">
        <v>1498</v>
      </c>
      <c r="J308" t="s">
        <v>175</v>
      </c>
      <c r="K308">
        <v>3.7</v>
      </c>
      <c r="L308">
        <v>2</v>
      </c>
      <c r="M308">
        <v>32</v>
      </c>
      <c r="N308" t="s">
        <v>1412</v>
      </c>
      <c r="O308">
        <v>1</v>
      </c>
      <c r="P308">
        <v>1.3</v>
      </c>
      <c r="Q308">
        <v>21.5</v>
      </c>
      <c r="R308">
        <v>21.9</v>
      </c>
      <c r="S308">
        <v>115</v>
      </c>
      <c r="T308">
        <v>131.5</v>
      </c>
      <c r="U308">
        <v>99.8</v>
      </c>
      <c r="V308" t="s">
        <v>180</v>
      </c>
      <c r="W308" t="s">
        <v>180</v>
      </c>
      <c r="X308" t="s">
        <v>180</v>
      </c>
      <c r="Y308" t="s">
        <v>181</v>
      </c>
      <c r="Z308" t="s">
        <v>1228</v>
      </c>
      <c r="AA308" t="s">
        <v>354</v>
      </c>
      <c r="AB308" t="s">
        <v>1229</v>
      </c>
      <c r="AC308" t="s">
        <v>186</v>
      </c>
      <c r="AD308" t="s">
        <v>1246</v>
      </c>
      <c r="AE308" t="s">
        <v>186</v>
      </c>
      <c r="AF308" t="s">
        <v>180</v>
      </c>
      <c r="AG308">
        <v>115</v>
      </c>
      <c r="AH308">
        <v>112</v>
      </c>
      <c r="AI308">
        <v>128</v>
      </c>
      <c r="AJ308" t="s">
        <v>180</v>
      </c>
      <c r="AK308" t="s">
        <v>175</v>
      </c>
      <c r="AL308" t="s">
        <v>175</v>
      </c>
      <c r="AM308">
        <v>210</v>
      </c>
      <c r="AN308" t="s">
        <v>175</v>
      </c>
      <c r="AO308">
        <v>1</v>
      </c>
      <c r="AP308">
        <v>32</v>
      </c>
      <c r="AQ308" t="s">
        <v>175</v>
      </c>
      <c r="AR308" t="s">
        <v>175</v>
      </c>
      <c r="AS308">
        <v>0.78</v>
      </c>
      <c r="AT308">
        <v>0.85</v>
      </c>
      <c r="AU308">
        <v>0.84</v>
      </c>
      <c r="AV308">
        <v>0.87</v>
      </c>
      <c r="AW308">
        <v>1</v>
      </c>
      <c r="AX308" t="s">
        <v>188</v>
      </c>
      <c r="AY308" t="s">
        <v>175</v>
      </c>
      <c r="AZ308" t="s">
        <v>175</v>
      </c>
      <c r="BA308" t="s">
        <v>175</v>
      </c>
      <c r="BB308">
        <v>7</v>
      </c>
      <c r="BC308" t="s">
        <v>190</v>
      </c>
      <c r="BD308" t="s">
        <v>1547</v>
      </c>
      <c r="BE308">
        <v>7.4</v>
      </c>
      <c r="BF308" t="s">
        <v>420</v>
      </c>
      <c r="BG308" t="s">
        <v>183</v>
      </c>
      <c r="BH308">
        <v>0</v>
      </c>
      <c r="BI308">
        <v>11.808</v>
      </c>
      <c r="BJ308">
        <v>43.257560622889599</v>
      </c>
      <c r="BK308">
        <v>0</v>
      </c>
      <c r="BL308">
        <v>55.065560622889599</v>
      </c>
      <c r="BM308" t="s">
        <v>1549</v>
      </c>
      <c r="BN308">
        <v>44.734439377110299</v>
      </c>
      <c r="BO308">
        <v>82.825800000000001</v>
      </c>
      <c r="BP308">
        <v>27.760239377110299</v>
      </c>
      <c r="BQ308" t="s">
        <v>1547</v>
      </c>
      <c r="BR308">
        <v>9.3799999999999901</v>
      </c>
      <c r="BS308">
        <v>0</v>
      </c>
      <c r="BT308">
        <v>0</v>
      </c>
      <c r="BU308">
        <v>37.154625518662698</v>
      </c>
      <c r="BV308">
        <v>0</v>
      </c>
      <c r="BW308">
        <v>46.5346255186627</v>
      </c>
      <c r="BX308">
        <v>36.291174481337201</v>
      </c>
      <c r="BY308">
        <v>32</v>
      </c>
      <c r="BZ308">
        <v>0</v>
      </c>
    </row>
    <row r="309" spans="1:78" x14ac:dyDescent="0.25">
      <c r="A309">
        <v>2327999</v>
      </c>
      <c r="B309" t="s">
        <v>361</v>
      </c>
      <c r="C309" t="s">
        <v>362</v>
      </c>
      <c r="D309" t="s">
        <v>1247</v>
      </c>
      <c r="E309" t="s">
        <v>1248</v>
      </c>
      <c r="F309" t="s">
        <v>1249</v>
      </c>
      <c r="G309" t="s">
        <v>176</v>
      </c>
      <c r="H309" t="s">
        <v>198</v>
      </c>
      <c r="I309" t="s">
        <v>1043</v>
      </c>
      <c r="J309" t="s">
        <v>175</v>
      </c>
      <c r="K309">
        <v>3.1</v>
      </c>
      <c r="L309">
        <v>2</v>
      </c>
      <c r="M309">
        <v>64</v>
      </c>
      <c r="N309" t="s">
        <v>1019</v>
      </c>
      <c r="O309">
        <v>0.9</v>
      </c>
      <c r="P309">
        <v>1.6</v>
      </c>
      <c r="Q309">
        <v>26</v>
      </c>
      <c r="R309">
        <v>31.9</v>
      </c>
      <c r="S309">
        <v>115</v>
      </c>
      <c r="T309">
        <v>212.9</v>
      </c>
      <c r="U309">
        <v>136.19999999999999</v>
      </c>
      <c r="V309" t="s">
        <v>180</v>
      </c>
      <c r="W309" t="s">
        <v>180</v>
      </c>
      <c r="X309" t="s">
        <v>180</v>
      </c>
      <c r="Y309" t="s">
        <v>181</v>
      </c>
      <c r="Z309" t="s">
        <v>1250</v>
      </c>
      <c r="AA309" t="s">
        <v>930</v>
      </c>
      <c r="AB309" t="s">
        <v>1229</v>
      </c>
      <c r="AC309" t="s">
        <v>186</v>
      </c>
      <c r="AD309" t="s">
        <v>1251</v>
      </c>
      <c r="AE309" t="s">
        <v>186</v>
      </c>
      <c r="AF309" t="s">
        <v>180</v>
      </c>
      <c r="AG309">
        <v>115</v>
      </c>
      <c r="AH309">
        <v>192.2</v>
      </c>
      <c r="AI309">
        <v>192</v>
      </c>
      <c r="AJ309" t="s">
        <v>180</v>
      </c>
      <c r="AK309" t="s">
        <v>175</v>
      </c>
      <c r="AL309" t="s">
        <v>175</v>
      </c>
      <c r="AM309">
        <v>400</v>
      </c>
      <c r="AN309" t="s">
        <v>175</v>
      </c>
      <c r="AO309">
        <v>1</v>
      </c>
      <c r="AP309">
        <v>64</v>
      </c>
      <c r="AQ309" t="s">
        <v>175</v>
      </c>
      <c r="AR309" t="s">
        <v>175</v>
      </c>
      <c r="AS309">
        <v>0.86</v>
      </c>
      <c r="AT309">
        <v>0.9</v>
      </c>
      <c r="AU309">
        <v>0.91</v>
      </c>
      <c r="AV309">
        <v>0.92</v>
      </c>
      <c r="AW309">
        <v>2</v>
      </c>
      <c r="AX309" t="s">
        <v>188</v>
      </c>
      <c r="AY309" t="s">
        <v>175</v>
      </c>
      <c r="AZ309" t="s">
        <v>175</v>
      </c>
      <c r="BA309" t="s">
        <v>175</v>
      </c>
      <c r="BB309">
        <v>7</v>
      </c>
      <c r="BC309" t="s">
        <v>190</v>
      </c>
      <c r="BD309" t="s">
        <v>1547</v>
      </c>
      <c r="BE309">
        <v>6.2</v>
      </c>
      <c r="BF309" t="s">
        <v>993</v>
      </c>
      <c r="BG309" t="s">
        <v>183</v>
      </c>
      <c r="BH309">
        <v>0</v>
      </c>
      <c r="BI309">
        <v>21.215999999999902</v>
      </c>
      <c r="BJ309">
        <v>57.993240088508003</v>
      </c>
      <c r="BK309">
        <v>0</v>
      </c>
      <c r="BL309">
        <v>79.209240088507997</v>
      </c>
      <c r="BM309" t="s">
        <v>1549</v>
      </c>
      <c r="BN309">
        <v>56.990759911491899</v>
      </c>
      <c r="BO309">
        <v>114.09899999999899</v>
      </c>
      <c r="BP309">
        <v>34.8897599114919</v>
      </c>
      <c r="BQ309" t="s">
        <v>1547</v>
      </c>
      <c r="BR309">
        <v>17.059999999999999</v>
      </c>
      <c r="BS309">
        <v>0</v>
      </c>
      <c r="BT309">
        <v>0</v>
      </c>
      <c r="BU309">
        <v>49.8283157075223</v>
      </c>
      <c r="BV309">
        <v>0</v>
      </c>
      <c r="BW309">
        <v>66.888315707522295</v>
      </c>
      <c r="BX309">
        <v>47.210684292477602</v>
      </c>
      <c r="BY309">
        <v>32</v>
      </c>
      <c r="BZ309">
        <v>0</v>
      </c>
    </row>
    <row r="310" spans="1:78" x14ac:dyDescent="0.25">
      <c r="A310">
        <v>2327998</v>
      </c>
      <c r="B310" t="s">
        <v>361</v>
      </c>
      <c r="C310" t="s">
        <v>362</v>
      </c>
      <c r="D310" t="s">
        <v>1252</v>
      </c>
      <c r="E310" t="s">
        <v>1253</v>
      </c>
      <c r="F310" t="s">
        <v>1254</v>
      </c>
      <c r="G310" t="s">
        <v>176</v>
      </c>
      <c r="H310" t="s">
        <v>198</v>
      </c>
      <c r="I310" t="s">
        <v>1043</v>
      </c>
      <c r="J310" t="s">
        <v>175</v>
      </c>
      <c r="K310">
        <v>3.1</v>
      </c>
      <c r="L310">
        <v>2</v>
      </c>
      <c r="M310">
        <v>64</v>
      </c>
      <c r="N310" t="s">
        <v>1019</v>
      </c>
      <c r="O310">
        <v>0.9</v>
      </c>
      <c r="P310">
        <v>1.7</v>
      </c>
      <c r="Q310">
        <v>26.7</v>
      </c>
      <c r="R310">
        <v>33.1</v>
      </c>
      <c r="S310">
        <v>115</v>
      </c>
      <c r="T310">
        <v>212.9</v>
      </c>
      <c r="U310">
        <v>141.19999999999999</v>
      </c>
      <c r="V310" t="s">
        <v>180</v>
      </c>
      <c r="W310" t="s">
        <v>180</v>
      </c>
      <c r="X310" t="s">
        <v>180</v>
      </c>
      <c r="Y310" t="s">
        <v>181</v>
      </c>
      <c r="Z310" t="s">
        <v>1250</v>
      </c>
      <c r="AA310" t="s">
        <v>930</v>
      </c>
      <c r="AB310" t="s">
        <v>1255</v>
      </c>
      <c r="AC310" t="s">
        <v>186</v>
      </c>
      <c r="AD310" t="s">
        <v>1256</v>
      </c>
      <c r="AE310" t="s">
        <v>186</v>
      </c>
      <c r="AF310" t="s">
        <v>180</v>
      </c>
      <c r="AG310">
        <v>115</v>
      </c>
      <c r="AH310">
        <v>192.2</v>
      </c>
      <c r="AI310">
        <v>192</v>
      </c>
      <c r="AJ310" t="s">
        <v>180</v>
      </c>
      <c r="AK310" t="s">
        <v>175</v>
      </c>
      <c r="AL310" t="s">
        <v>175</v>
      </c>
      <c r="AM310">
        <v>400</v>
      </c>
      <c r="AN310" t="s">
        <v>175</v>
      </c>
      <c r="AO310">
        <v>1</v>
      </c>
      <c r="AP310">
        <v>64</v>
      </c>
      <c r="AQ310" t="s">
        <v>175</v>
      </c>
      <c r="AR310" t="s">
        <v>175</v>
      </c>
      <c r="AS310">
        <v>0.86</v>
      </c>
      <c r="AT310">
        <v>0.9</v>
      </c>
      <c r="AU310">
        <v>0.91</v>
      </c>
      <c r="AV310">
        <v>0.92</v>
      </c>
      <c r="AW310">
        <v>2</v>
      </c>
      <c r="AX310" t="s">
        <v>188</v>
      </c>
      <c r="AY310" t="s">
        <v>175</v>
      </c>
      <c r="AZ310" t="s">
        <v>175</v>
      </c>
      <c r="BA310" t="s">
        <v>175</v>
      </c>
      <c r="BB310">
        <v>7</v>
      </c>
      <c r="BC310" t="s">
        <v>190</v>
      </c>
      <c r="BD310" t="s">
        <v>1547</v>
      </c>
      <c r="BE310">
        <v>6.2</v>
      </c>
      <c r="BF310" t="s">
        <v>993</v>
      </c>
      <c r="BG310" t="s">
        <v>183</v>
      </c>
      <c r="BH310">
        <v>0</v>
      </c>
      <c r="BI310">
        <v>21.215999999999902</v>
      </c>
      <c r="BJ310">
        <v>57.993240088508003</v>
      </c>
      <c r="BK310">
        <v>0</v>
      </c>
      <c r="BL310">
        <v>79.209240088507997</v>
      </c>
      <c r="BM310" t="s">
        <v>1549</v>
      </c>
      <c r="BN310">
        <v>61.990759911491899</v>
      </c>
      <c r="BO310">
        <v>118.259999999999</v>
      </c>
      <c r="BP310">
        <v>39.050759911491902</v>
      </c>
      <c r="BQ310" t="s">
        <v>1547</v>
      </c>
      <c r="BR310">
        <v>17.059999999999999</v>
      </c>
      <c r="BS310">
        <v>0</v>
      </c>
      <c r="BT310">
        <v>0</v>
      </c>
      <c r="BU310">
        <v>49.8283157075223</v>
      </c>
      <c r="BV310">
        <v>0</v>
      </c>
      <c r="BW310">
        <v>66.888315707522295</v>
      </c>
      <c r="BX310">
        <v>51.371684292477603</v>
      </c>
      <c r="BY310">
        <v>32</v>
      </c>
      <c r="BZ310">
        <v>0</v>
      </c>
    </row>
    <row r="311" spans="1:78" x14ac:dyDescent="0.25">
      <c r="A311">
        <v>2327997</v>
      </c>
      <c r="B311" t="s">
        <v>361</v>
      </c>
      <c r="C311" t="s">
        <v>362</v>
      </c>
      <c r="D311" t="s">
        <v>1257</v>
      </c>
      <c r="E311" t="s">
        <v>1258</v>
      </c>
      <c r="F311" t="s">
        <v>1259</v>
      </c>
      <c r="G311" t="s">
        <v>176</v>
      </c>
      <c r="H311" t="s">
        <v>198</v>
      </c>
      <c r="I311" t="s">
        <v>1043</v>
      </c>
      <c r="J311" t="s">
        <v>175</v>
      </c>
      <c r="K311">
        <v>3.1</v>
      </c>
      <c r="L311">
        <v>2</v>
      </c>
      <c r="M311">
        <v>64</v>
      </c>
      <c r="N311" t="s">
        <v>548</v>
      </c>
      <c r="O311">
        <v>0.9</v>
      </c>
      <c r="P311">
        <v>1.7</v>
      </c>
      <c r="Q311">
        <v>29.3</v>
      </c>
      <c r="R311">
        <v>31.1</v>
      </c>
      <c r="S311">
        <v>115</v>
      </c>
      <c r="T311">
        <v>142.1</v>
      </c>
      <c r="U311">
        <v>137.9</v>
      </c>
      <c r="V311" t="s">
        <v>180</v>
      </c>
      <c r="W311" t="s">
        <v>180</v>
      </c>
      <c r="X311" t="s">
        <v>180</v>
      </c>
      <c r="Y311" t="s">
        <v>181</v>
      </c>
      <c r="Z311" t="s">
        <v>958</v>
      </c>
      <c r="AA311" t="s">
        <v>1260</v>
      </c>
      <c r="AB311" t="s">
        <v>1229</v>
      </c>
      <c r="AC311" t="s">
        <v>186</v>
      </c>
      <c r="AD311" t="s">
        <v>1261</v>
      </c>
      <c r="AE311" t="s">
        <v>186</v>
      </c>
      <c r="AF311" t="s">
        <v>180</v>
      </c>
      <c r="AG311">
        <v>115</v>
      </c>
      <c r="AH311">
        <v>40.1</v>
      </c>
      <c r="AI311">
        <v>64</v>
      </c>
      <c r="AJ311" t="s">
        <v>180</v>
      </c>
      <c r="AK311" t="s">
        <v>175</v>
      </c>
      <c r="AL311" t="s">
        <v>175</v>
      </c>
      <c r="AM311">
        <v>210</v>
      </c>
      <c r="AN311" t="s">
        <v>175</v>
      </c>
      <c r="AO311">
        <v>1</v>
      </c>
      <c r="AP311">
        <v>64</v>
      </c>
      <c r="AQ311" t="s">
        <v>175</v>
      </c>
      <c r="AR311" t="s">
        <v>175</v>
      </c>
      <c r="AS311">
        <v>0.78</v>
      </c>
      <c r="AT311">
        <v>0.85</v>
      </c>
      <c r="AU311">
        <v>0.84</v>
      </c>
      <c r="AV311">
        <v>0.87</v>
      </c>
      <c r="AW311">
        <v>2</v>
      </c>
      <c r="AX311" t="s">
        <v>188</v>
      </c>
      <c r="AY311" t="s">
        <v>175</v>
      </c>
      <c r="AZ311" t="s">
        <v>175</v>
      </c>
      <c r="BA311" t="s">
        <v>175</v>
      </c>
      <c r="BB311">
        <v>7</v>
      </c>
      <c r="BC311" t="s">
        <v>190</v>
      </c>
      <c r="BD311" t="s">
        <v>1547</v>
      </c>
      <c r="BE311">
        <v>6.2</v>
      </c>
      <c r="BF311" t="s">
        <v>993</v>
      </c>
      <c r="BG311" t="s">
        <v>183</v>
      </c>
      <c r="BH311">
        <v>0</v>
      </c>
      <c r="BI311">
        <v>21.215999999999902</v>
      </c>
      <c r="BJ311">
        <v>27.7011969434237</v>
      </c>
      <c r="BK311">
        <v>0</v>
      </c>
      <c r="BL311">
        <v>48.917196943423697</v>
      </c>
      <c r="BM311" t="s">
        <v>1549</v>
      </c>
      <c r="BN311">
        <v>88.982803056576202</v>
      </c>
      <c r="BO311">
        <v>115.2816</v>
      </c>
      <c r="BP311">
        <v>66.364403056576194</v>
      </c>
      <c r="BQ311" t="s">
        <v>1547</v>
      </c>
      <c r="BR311">
        <v>17.059999999999999</v>
      </c>
      <c r="BS311">
        <v>0</v>
      </c>
      <c r="BT311">
        <v>0</v>
      </c>
      <c r="BU311">
        <v>23.775090886494102</v>
      </c>
      <c r="BV311">
        <v>0</v>
      </c>
      <c r="BW311">
        <v>40.8350908864941</v>
      </c>
      <c r="BX311">
        <v>74.446509113505797</v>
      </c>
      <c r="BY311">
        <v>32</v>
      </c>
      <c r="BZ311">
        <v>0</v>
      </c>
    </row>
    <row r="312" spans="1:78" x14ac:dyDescent="0.25">
      <c r="A312">
        <v>2327993</v>
      </c>
      <c r="B312" t="s">
        <v>361</v>
      </c>
      <c r="C312" t="s">
        <v>362</v>
      </c>
      <c r="D312" t="s">
        <v>1262</v>
      </c>
      <c r="E312" t="s">
        <v>1263</v>
      </c>
      <c r="F312" t="s">
        <v>1264</v>
      </c>
      <c r="G312" t="s">
        <v>176</v>
      </c>
      <c r="H312" t="s">
        <v>198</v>
      </c>
      <c r="I312" t="s">
        <v>1043</v>
      </c>
      <c r="J312" t="s">
        <v>175</v>
      </c>
      <c r="K312">
        <v>3.1</v>
      </c>
      <c r="L312">
        <v>2</v>
      </c>
      <c r="M312">
        <v>64</v>
      </c>
      <c r="N312" t="s">
        <v>548</v>
      </c>
      <c r="O312">
        <v>0.9</v>
      </c>
      <c r="P312">
        <v>1.7</v>
      </c>
      <c r="Q312">
        <v>29.3</v>
      </c>
      <c r="R312">
        <v>31.1</v>
      </c>
      <c r="S312">
        <v>115</v>
      </c>
      <c r="T312">
        <v>142.1</v>
      </c>
      <c r="U312">
        <v>137.9</v>
      </c>
      <c r="V312" t="s">
        <v>180</v>
      </c>
      <c r="W312" t="s">
        <v>180</v>
      </c>
      <c r="X312" t="s">
        <v>180</v>
      </c>
      <c r="Y312" t="s">
        <v>181</v>
      </c>
      <c r="Z312" t="s">
        <v>958</v>
      </c>
      <c r="AA312" t="s">
        <v>1260</v>
      </c>
      <c r="AB312" t="s">
        <v>1229</v>
      </c>
      <c r="AC312" t="s">
        <v>186</v>
      </c>
      <c r="AD312" t="s">
        <v>1265</v>
      </c>
      <c r="AE312" t="s">
        <v>186</v>
      </c>
      <c r="AF312" t="s">
        <v>180</v>
      </c>
      <c r="AG312">
        <v>115</v>
      </c>
      <c r="AH312">
        <v>40.1</v>
      </c>
      <c r="AI312">
        <v>64</v>
      </c>
      <c r="AJ312" t="s">
        <v>180</v>
      </c>
      <c r="AK312" t="s">
        <v>175</v>
      </c>
      <c r="AL312" t="s">
        <v>175</v>
      </c>
      <c r="AM312">
        <v>210</v>
      </c>
      <c r="AN312" t="s">
        <v>175</v>
      </c>
      <c r="AO312">
        <v>1</v>
      </c>
      <c r="AP312">
        <v>64</v>
      </c>
      <c r="AQ312" t="s">
        <v>175</v>
      </c>
      <c r="AR312" t="s">
        <v>175</v>
      </c>
      <c r="AS312">
        <v>0.78</v>
      </c>
      <c r="AT312">
        <v>0.85</v>
      </c>
      <c r="AU312">
        <v>0.84</v>
      </c>
      <c r="AV312">
        <v>0.87</v>
      </c>
      <c r="AW312">
        <v>2</v>
      </c>
      <c r="AX312" t="s">
        <v>188</v>
      </c>
      <c r="AY312" t="s">
        <v>175</v>
      </c>
      <c r="AZ312" t="s">
        <v>175</v>
      </c>
      <c r="BA312" t="s">
        <v>175</v>
      </c>
      <c r="BB312">
        <v>7</v>
      </c>
      <c r="BC312" t="s">
        <v>190</v>
      </c>
      <c r="BD312" t="s">
        <v>1547</v>
      </c>
      <c r="BE312">
        <v>6.2</v>
      </c>
      <c r="BF312" t="s">
        <v>993</v>
      </c>
      <c r="BG312" t="s">
        <v>183</v>
      </c>
      <c r="BH312">
        <v>0</v>
      </c>
      <c r="BI312">
        <v>21.215999999999902</v>
      </c>
      <c r="BJ312">
        <v>27.7011969434237</v>
      </c>
      <c r="BK312">
        <v>0</v>
      </c>
      <c r="BL312">
        <v>48.917196943423697</v>
      </c>
      <c r="BM312" t="s">
        <v>1549</v>
      </c>
      <c r="BN312">
        <v>88.982803056576202</v>
      </c>
      <c r="BO312">
        <v>115.2816</v>
      </c>
      <c r="BP312">
        <v>66.364403056576194</v>
      </c>
      <c r="BQ312" t="s">
        <v>1547</v>
      </c>
      <c r="BR312">
        <v>17.059999999999999</v>
      </c>
      <c r="BS312">
        <v>0</v>
      </c>
      <c r="BT312">
        <v>0</v>
      </c>
      <c r="BU312">
        <v>23.775090886494102</v>
      </c>
      <c r="BV312">
        <v>0</v>
      </c>
      <c r="BW312">
        <v>40.8350908864941</v>
      </c>
      <c r="BX312">
        <v>74.446509113505797</v>
      </c>
      <c r="BY312">
        <v>32</v>
      </c>
      <c r="BZ312">
        <v>0</v>
      </c>
    </row>
    <row r="313" spans="1:78" x14ac:dyDescent="0.25">
      <c r="A313">
        <v>2326493</v>
      </c>
      <c r="B313" t="s">
        <v>361</v>
      </c>
      <c r="C313" t="s">
        <v>362</v>
      </c>
      <c r="D313" t="s">
        <v>816</v>
      </c>
      <c r="E313" t="s">
        <v>817</v>
      </c>
      <c r="F313" t="s">
        <v>818</v>
      </c>
      <c r="G313" t="s">
        <v>176</v>
      </c>
      <c r="H313" t="s">
        <v>198</v>
      </c>
      <c r="I313" t="s">
        <v>281</v>
      </c>
      <c r="J313" t="s">
        <v>179</v>
      </c>
      <c r="K313">
        <v>3.7</v>
      </c>
      <c r="L313">
        <v>2</v>
      </c>
      <c r="M313">
        <v>64</v>
      </c>
      <c r="N313" t="s">
        <v>309</v>
      </c>
      <c r="O313">
        <v>0.7</v>
      </c>
      <c r="P313">
        <v>1.6</v>
      </c>
      <c r="Q313">
        <v>27.5</v>
      </c>
      <c r="R313">
        <v>28.7</v>
      </c>
      <c r="S313">
        <v>115</v>
      </c>
      <c r="T313">
        <v>134.19999999999999</v>
      </c>
      <c r="U313">
        <v>127.7</v>
      </c>
      <c r="V313" t="s">
        <v>180</v>
      </c>
      <c r="W313" t="s">
        <v>180</v>
      </c>
      <c r="X313" t="s">
        <v>180</v>
      </c>
      <c r="Y313" t="s">
        <v>181</v>
      </c>
      <c r="Z313" t="s">
        <v>819</v>
      </c>
      <c r="AA313" t="s">
        <v>820</v>
      </c>
      <c r="AB313" t="s">
        <v>515</v>
      </c>
      <c r="AC313" t="s">
        <v>242</v>
      </c>
      <c r="AD313" t="s">
        <v>821</v>
      </c>
      <c r="AE313" t="s">
        <v>242</v>
      </c>
      <c r="AF313" t="s">
        <v>180</v>
      </c>
      <c r="AG313">
        <v>115</v>
      </c>
      <c r="AH313">
        <v>73.599999999999994</v>
      </c>
      <c r="AI313">
        <v>128</v>
      </c>
      <c r="AJ313" t="s">
        <v>183</v>
      </c>
      <c r="AK313" t="s">
        <v>175</v>
      </c>
      <c r="AL313" t="s">
        <v>175</v>
      </c>
      <c r="AM313">
        <v>400</v>
      </c>
      <c r="AN313" t="s">
        <v>175</v>
      </c>
      <c r="AO313">
        <v>1</v>
      </c>
      <c r="AP313">
        <v>64</v>
      </c>
      <c r="AQ313" t="s">
        <v>175</v>
      </c>
      <c r="AR313" t="s">
        <v>175</v>
      </c>
      <c r="AS313">
        <v>0.86</v>
      </c>
      <c r="AT313">
        <v>0.89</v>
      </c>
      <c r="AU313">
        <v>0.9</v>
      </c>
      <c r="AV313">
        <v>0.92</v>
      </c>
      <c r="AW313">
        <v>1</v>
      </c>
      <c r="AX313" t="s">
        <v>188</v>
      </c>
      <c r="AY313" t="s">
        <v>220</v>
      </c>
      <c r="AZ313" t="s">
        <v>175</v>
      </c>
      <c r="BA313" t="s">
        <v>183</v>
      </c>
      <c r="BB313">
        <v>7</v>
      </c>
      <c r="BC313" t="s">
        <v>190</v>
      </c>
      <c r="BD313" t="s">
        <v>1547</v>
      </c>
      <c r="BE313">
        <v>7.4</v>
      </c>
      <c r="BF313" t="s">
        <v>420</v>
      </c>
      <c r="BG313" t="s">
        <v>183</v>
      </c>
      <c r="BH313">
        <v>0</v>
      </c>
      <c r="BI313">
        <v>21.215999999999902</v>
      </c>
      <c r="BJ313">
        <v>35.1047693268345</v>
      </c>
      <c r="BK313">
        <v>0</v>
      </c>
      <c r="BL313">
        <v>56.320769326834501</v>
      </c>
      <c r="BM313" t="s">
        <v>1549</v>
      </c>
      <c r="BN313">
        <v>71.379230673165395</v>
      </c>
      <c r="BO313">
        <v>106.7406</v>
      </c>
      <c r="BP313">
        <v>50.4198306731654</v>
      </c>
      <c r="BQ313" t="s">
        <v>1547</v>
      </c>
      <c r="BR313">
        <v>17.059999999999999</v>
      </c>
      <c r="BS313">
        <v>0</v>
      </c>
      <c r="BT313">
        <v>0</v>
      </c>
      <c r="BU313">
        <v>30.14266849953</v>
      </c>
      <c r="BV313">
        <v>0</v>
      </c>
      <c r="BW313">
        <v>47.202668499529999</v>
      </c>
      <c r="BX313">
        <v>59.537931500469902</v>
      </c>
      <c r="BY313">
        <v>32</v>
      </c>
      <c r="BZ313">
        <v>0</v>
      </c>
    </row>
    <row r="314" spans="1:78" x14ac:dyDescent="0.25">
      <c r="A314">
        <v>2326492</v>
      </c>
      <c r="B314" t="s">
        <v>361</v>
      </c>
      <c r="C314" t="s">
        <v>362</v>
      </c>
      <c r="D314" t="s">
        <v>822</v>
      </c>
      <c r="E314" t="s">
        <v>823</v>
      </c>
      <c r="F314" t="s">
        <v>824</v>
      </c>
      <c r="G314" t="s">
        <v>176</v>
      </c>
      <c r="H314" t="s">
        <v>198</v>
      </c>
      <c r="I314" t="s">
        <v>281</v>
      </c>
      <c r="J314" t="s">
        <v>179</v>
      </c>
      <c r="K314">
        <v>3.7</v>
      </c>
      <c r="L314">
        <v>2</v>
      </c>
      <c r="M314">
        <v>64</v>
      </c>
      <c r="N314" t="s">
        <v>548</v>
      </c>
      <c r="O314">
        <v>0.7</v>
      </c>
      <c r="P314">
        <v>1.5</v>
      </c>
      <c r="Q314">
        <v>21.8</v>
      </c>
      <c r="R314">
        <v>23.1</v>
      </c>
      <c r="S314">
        <v>115</v>
      </c>
      <c r="T314">
        <v>51.2</v>
      </c>
      <c r="U314">
        <v>103</v>
      </c>
      <c r="V314" t="s">
        <v>180</v>
      </c>
      <c r="W314" t="s">
        <v>180</v>
      </c>
      <c r="X314" t="s">
        <v>180</v>
      </c>
      <c r="Y314" t="s">
        <v>181</v>
      </c>
      <c r="Z314" t="s">
        <v>819</v>
      </c>
      <c r="AA314" t="s">
        <v>820</v>
      </c>
      <c r="AB314" t="s">
        <v>515</v>
      </c>
      <c r="AC314" t="s">
        <v>242</v>
      </c>
      <c r="AD314" t="s">
        <v>825</v>
      </c>
      <c r="AE314" t="s">
        <v>242</v>
      </c>
      <c r="AF314" t="s">
        <v>180</v>
      </c>
      <c r="AG314">
        <v>115</v>
      </c>
      <c r="AH314">
        <v>40.799999999999997</v>
      </c>
      <c r="AI314">
        <v>64</v>
      </c>
      <c r="AJ314" t="s">
        <v>183</v>
      </c>
      <c r="AK314" t="s">
        <v>175</v>
      </c>
      <c r="AL314" t="s">
        <v>175</v>
      </c>
      <c r="AM314">
        <v>210</v>
      </c>
      <c r="AN314" t="s">
        <v>175</v>
      </c>
      <c r="AO314">
        <v>1</v>
      </c>
      <c r="AP314">
        <v>64</v>
      </c>
      <c r="AQ314" t="s">
        <v>175</v>
      </c>
      <c r="AR314" t="s">
        <v>175</v>
      </c>
      <c r="AS314">
        <v>0.78</v>
      </c>
      <c r="AT314">
        <v>0.85</v>
      </c>
      <c r="AU314">
        <v>0.84</v>
      </c>
      <c r="AV314">
        <v>0.86</v>
      </c>
      <c r="AW314">
        <v>1</v>
      </c>
      <c r="AX314" t="s">
        <v>188</v>
      </c>
      <c r="AY314" t="s">
        <v>220</v>
      </c>
      <c r="AZ314" t="s">
        <v>175</v>
      </c>
      <c r="BA314" t="s">
        <v>183</v>
      </c>
      <c r="BB314">
        <v>7</v>
      </c>
      <c r="BC314" t="s">
        <v>190</v>
      </c>
      <c r="BD314" t="s">
        <v>1547</v>
      </c>
      <c r="BE314">
        <v>7.4</v>
      </c>
      <c r="BF314" t="s">
        <v>420</v>
      </c>
      <c r="BG314" t="s">
        <v>183</v>
      </c>
      <c r="BH314">
        <v>0</v>
      </c>
      <c r="BI314">
        <v>21.215999999999902</v>
      </c>
      <c r="BJ314">
        <v>27.8570293353817</v>
      </c>
      <c r="BK314">
        <v>0</v>
      </c>
      <c r="BL314">
        <v>49.073029335381698</v>
      </c>
      <c r="BM314" t="s">
        <v>1549</v>
      </c>
      <c r="BN314">
        <v>53.926970664618302</v>
      </c>
      <c r="BO314">
        <v>86.636399999999995</v>
      </c>
      <c r="BP314">
        <v>37.563370664618297</v>
      </c>
      <c r="BQ314" t="s">
        <v>1547</v>
      </c>
      <c r="BR314">
        <v>17.059999999999999</v>
      </c>
      <c r="BS314">
        <v>0</v>
      </c>
      <c r="BT314">
        <v>0</v>
      </c>
      <c r="BU314">
        <v>23.909117380601302</v>
      </c>
      <c r="BV314">
        <v>0</v>
      </c>
      <c r="BW314">
        <v>40.969117380601297</v>
      </c>
      <c r="BX314">
        <v>45.667282619398698</v>
      </c>
      <c r="BY314">
        <v>32</v>
      </c>
      <c r="BZ314">
        <v>0</v>
      </c>
    </row>
    <row r="315" spans="1:78" x14ac:dyDescent="0.25">
      <c r="A315">
        <v>2326491</v>
      </c>
      <c r="B315" t="s">
        <v>361</v>
      </c>
      <c r="C315" t="s">
        <v>362</v>
      </c>
      <c r="D315" t="s">
        <v>826</v>
      </c>
      <c r="E315" t="s">
        <v>827</v>
      </c>
      <c r="F315" t="s">
        <v>828</v>
      </c>
      <c r="G315" t="s">
        <v>176</v>
      </c>
      <c r="H315" t="s">
        <v>198</v>
      </c>
      <c r="I315" t="s">
        <v>199</v>
      </c>
      <c r="J315" t="s">
        <v>179</v>
      </c>
      <c r="K315">
        <v>3.3</v>
      </c>
      <c r="L315">
        <v>2</v>
      </c>
      <c r="M315">
        <v>32</v>
      </c>
      <c r="N315" t="s">
        <v>548</v>
      </c>
      <c r="O315">
        <v>0.7</v>
      </c>
      <c r="P315">
        <v>1.4</v>
      </c>
      <c r="Q315">
        <v>24.6</v>
      </c>
      <c r="R315">
        <v>25</v>
      </c>
      <c r="S315">
        <v>115</v>
      </c>
      <c r="T315">
        <v>89.6</v>
      </c>
      <c r="U315">
        <v>112.2</v>
      </c>
      <c r="V315" t="s">
        <v>180</v>
      </c>
      <c r="W315" t="s">
        <v>180</v>
      </c>
      <c r="X315" t="s">
        <v>180</v>
      </c>
      <c r="Y315" t="s">
        <v>181</v>
      </c>
      <c r="Z315" t="s">
        <v>819</v>
      </c>
      <c r="AA315" t="s">
        <v>820</v>
      </c>
      <c r="AB315" t="s">
        <v>515</v>
      </c>
      <c r="AC315" t="s">
        <v>242</v>
      </c>
      <c r="AD315" t="s">
        <v>829</v>
      </c>
      <c r="AE315" t="s">
        <v>242</v>
      </c>
      <c r="AF315" t="s">
        <v>180</v>
      </c>
      <c r="AG315">
        <v>115</v>
      </c>
      <c r="AH315">
        <v>40.1</v>
      </c>
      <c r="AI315">
        <v>64</v>
      </c>
      <c r="AJ315" t="s">
        <v>183</v>
      </c>
      <c r="AK315" t="s">
        <v>175</v>
      </c>
      <c r="AL315" t="s">
        <v>175</v>
      </c>
      <c r="AM315">
        <v>180</v>
      </c>
      <c r="AN315" t="s">
        <v>175</v>
      </c>
      <c r="AO315">
        <v>1</v>
      </c>
      <c r="AP315">
        <v>32</v>
      </c>
      <c r="AQ315" t="s">
        <v>175</v>
      </c>
      <c r="AR315" t="s">
        <v>175</v>
      </c>
      <c r="AS315">
        <v>0.82</v>
      </c>
      <c r="AT315">
        <v>0.85</v>
      </c>
      <c r="AU315">
        <v>0.87</v>
      </c>
      <c r="AV315">
        <v>0.88</v>
      </c>
      <c r="AW315">
        <v>1</v>
      </c>
      <c r="AX315" t="s">
        <v>188</v>
      </c>
      <c r="AY315" t="s">
        <v>220</v>
      </c>
      <c r="AZ315" t="s">
        <v>175</v>
      </c>
      <c r="BA315" t="s">
        <v>183</v>
      </c>
      <c r="BB315">
        <v>7</v>
      </c>
      <c r="BC315" t="s">
        <v>190</v>
      </c>
      <c r="BD315" t="s">
        <v>1547</v>
      </c>
      <c r="BE315">
        <v>6.6</v>
      </c>
      <c r="BF315" t="s">
        <v>993</v>
      </c>
      <c r="BG315" t="s">
        <v>183</v>
      </c>
      <c r="BH315">
        <v>0</v>
      </c>
      <c r="BI315">
        <v>11.808</v>
      </c>
      <c r="BJ315">
        <v>27.7011969434237</v>
      </c>
      <c r="BK315">
        <v>0</v>
      </c>
      <c r="BL315">
        <v>39.509196943423703</v>
      </c>
      <c r="BM315" t="s">
        <v>1549</v>
      </c>
      <c r="BN315">
        <v>72.6908030565762</v>
      </c>
      <c r="BO315">
        <v>93.688199999999995</v>
      </c>
      <c r="BP315">
        <v>54.1790030565762</v>
      </c>
      <c r="BQ315" t="s">
        <v>1547</v>
      </c>
      <c r="BR315">
        <v>9.3799999999999901</v>
      </c>
      <c r="BS315">
        <v>0</v>
      </c>
      <c r="BT315">
        <v>0</v>
      </c>
      <c r="BU315">
        <v>23.775090886494102</v>
      </c>
      <c r="BV315">
        <v>0</v>
      </c>
      <c r="BW315">
        <v>33.155090886494101</v>
      </c>
      <c r="BX315">
        <v>60.533109113505802</v>
      </c>
      <c r="BY315">
        <v>32</v>
      </c>
      <c r="BZ315">
        <v>0</v>
      </c>
    </row>
    <row r="316" spans="1:78" x14ac:dyDescent="0.25">
      <c r="A316">
        <v>2326490</v>
      </c>
      <c r="B316" t="s">
        <v>361</v>
      </c>
      <c r="C316" t="s">
        <v>362</v>
      </c>
      <c r="D316" t="s">
        <v>830</v>
      </c>
      <c r="E316" t="s">
        <v>831</v>
      </c>
      <c r="F316" t="s">
        <v>832</v>
      </c>
      <c r="G316" t="s">
        <v>176</v>
      </c>
      <c r="H316" t="s">
        <v>198</v>
      </c>
      <c r="I316" t="s">
        <v>199</v>
      </c>
      <c r="J316" t="s">
        <v>179</v>
      </c>
      <c r="K316">
        <v>3.3</v>
      </c>
      <c r="L316">
        <v>2</v>
      </c>
      <c r="M316">
        <v>32</v>
      </c>
      <c r="N316" t="s">
        <v>548</v>
      </c>
      <c r="O316">
        <v>0.7</v>
      </c>
      <c r="P316">
        <v>1.3</v>
      </c>
      <c r="Q316">
        <v>24.6</v>
      </c>
      <c r="R316">
        <v>25</v>
      </c>
      <c r="S316">
        <v>115</v>
      </c>
      <c r="T316">
        <v>89.6</v>
      </c>
      <c r="U316">
        <v>112.2</v>
      </c>
      <c r="V316" t="s">
        <v>180</v>
      </c>
      <c r="W316" t="s">
        <v>180</v>
      </c>
      <c r="X316" t="s">
        <v>180</v>
      </c>
      <c r="Y316" t="s">
        <v>181</v>
      </c>
      <c r="Z316" t="s">
        <v>819</v>
      </c>
      <c r="AA316" t="s">
        <v>820</v>
      </c>
      <c r="AB316" t="s">
        <v>515</v>
      </c>
      <c r="AC316" t="s">
        <v>242</v>
      </c>
      <c r="AD316" t="s">
        <v>833</v>
      </c>
      <c r="AE316" t="s">
        <v>242</v>
      </c>
      <c r="AF316" t="s">
        <v>180</v>
      </c>
      <c r="AG316">
        <v>115</v>
      </c>
      <c r="AH316">
        <v>40.1</v>
      </c>
      <c r="AI316">
        <v>64</v>
      </c>
      <c r="AJ316" t="s">
        <v>183</v>
      </c>
      <c r="AK316" t="s">
        <v>175</v>
      </c>
      <c r="AL316" t="s">
        <v>175</v>
      </c>
      <c r="AM316">
        <v>180</v>
      </c>
      <c r="AN316" t="s">
        <v>175</v>
      </c>
      <c r="AO316">
        <v>1</v>
      </c>
      <c r="AP316">
        <v>32</v>
      </c>
      <c r="AQ316" t="s">
        <v>175</v>
      </c>
      <c r="AR316" t="s">
        <v>175</v>
      </c>
      <c r="AS316">
        <v>0.82</v>
      </c>
      <c r="AT316">
        <v>0.85</v>
      </c>
      <c r="AU316">
        <v>0.87</v>
      </c>
      <c r="AV316">
        <v>0.88</v>
      </c>
      <c r="AW316">
        <v>1</v>
      </c>
      <c r="AX316" t="s">
        <v>188</v>
      </c>
      <c r="AY316" t="s">
        <v>220</v>
      </c>
      <c r="AZ316" t="s">
        <v>175</v>
      </c>
      <c r="BA316" t="s">
        <v>183</v>
      </c>
      <c r="BB316">
        <v>7</v>
      </c>
      <c r="BC316" t="s">
        <v>190</v>
      </c>
      <c r="BD316" t="s">
        <v>1547</v>
      </c>
      <c r="BE316">
        <v>6.6</v>
      </c>
      <c r="BF316" t="s">
        <v>993</v>
      </c>
      <c r="BG316" t="s">
        <v>183</v>
      </c>
      <c r="BH316">
        <v>0</v>
      </c>
      <c r="BI316">
        <v>11.808</v>
      </c>
      <c r="BJ316">
        <v>27.7011969434237</v>
      </c>
      <c r="BK316">
        <v>0</v>
      </c>
      <c r="BL316">
        <v>39.509196943423703</v>
      </c>
      <c r="BM316" t="s">
        <v>1549</v>
      </c>
      <c r="BN316">
        <v>72.6908030565762</v>
      </c>
      <c r="BO316">
        <v>93.293999999999997</v>
      </c>
      <c r="BP316">
        <v>53.784803056576202</v>
      </c>
      <c r="BQ316" t="s">
        <v>1547</v>
      </c>
      <c r="BR316">
        <v>9.3799999999999901</v>
      </c>
      <c r="BS316">
        <v>0</v>
      </c>
      <c r="BT316">
        <v>0</v>
      </c>
      <c r="BU316">
        <v>23.775090886494102</v>
      </c>
      <c r="BV316">
        <v>0</v>
      </c>
      <c r="BW316">
        <v>33.155090886494101</v>
      </c>
      <c r="BX316">
        <v>60.138909113505797</v>
      </c>
      <c r="BY316">
        <v>32</v>
      </c>
      <c r="BZ316">
        <v>0</v>
      </c>
    </row>
    <row r="317" spans="1:78" x14ac:dyDescent="0.25">
      <c r="A317">
        <v>2325911</v>
      </c>
      <c r="B317" t="s">
        <v>561</v>
      </c>
      <c r="C317" t="s">
        <v>562</v>
      </c>
      <c r="D317" t="s">
        <v>1270</v>
      </c>
      <c r="E317" t="s">
        <v>1271</v>
      </c>
      <c r="F317" t="s">
        <v>1272</v>
      </c>
      <c r="G317" t="s">
        <v>176</v>
      </c>
      <c r="H317" t="s">
        <v>198</v>
      </c>
      <c r="I317" t="s">
        <v>199</v>
      </c>
      <c r="J317" t="s">
        <v>179</v>
      </c>
      <c r="K317">
        <v>3.9</v>
      </c>
      <c r="L317">
        <v>2</v>
      </c>
      <c r="M317">
        <v>64</v>
      </c>
      <c r="N317" t="s">
        <v>374</v>
      </c>
      <c r="O317">
        <v>0.2</v>
      </c>
      <c r="P317">
        <v>1.9</v>
      </c>
      <c r="Q317">
        <v>27.9</v>
      </c>
      <c r="R317">
        <v>29.9</v>
      </c>
      <c r="S317">
        <v>115</v>
      </c>
      <c r="T317">
        <v>128.19999999999999</v>
      </c>
      <c r="U317">
        <v>129.9</v>
      </c>
      <c r="V317" t="s">
        <v>180</v>
      </c>
      <c r="W317" t="s">
        <v>180</v>
      </c>
      <c r="X317" t="s">
        <v>180</v>
      </c>
      <c r="Y317" t="s">
        <v>181</v>
      </c>
      <c r="Z317" t="s">
        <v>848</v>
      </c>
      <c r="AA317" t="s">
        <v>1273</v>
      </c>
      <c r="AB317" t="s">
        <v>1274</v>
      </c>
      <c r="AC317" t="s">
        <v>565</v>
      </c>
      <c r="AD317" t="s">
        <v>1275</v>
      </c>
      <c r="AE317" t="s">
        <v>565</v>
      </c>
      <c r="AF317" t="s">
        <v>180</v>
      </c>
      <c r="AG317">
        <v>115</v>
      </c>
      <c r="AH317">
        <v>32</v>
      </c>
      <c r="AI317">
        <v>64</v>
      </c>
      <c r="AJ317" t="s">
        <v>183</v>
      </c>
      <c r="AK317" t="s">
        <v>175</v>
      </c>
      <c r="AL317" t="s">
        <v>175</v>
      </c>
      <c r="AM317">
        <v>180</v>
      </c>
      <c r="AN317" t="s">
        <v>175</v>
      </c>
      <c r="AO317">
        <v>2</v>
      </c>
      <c r="AP317">
        <v>64</v>
      </c>
      <c r="AQ317" t="s">
        <v>175</v>
      </c>
      <c r="AR317" t="s">
        <v>175</v>
      </c>
      <c r="AS317">
        <v>0.8</v>
      </c>
      <c r="AT317">
        <v>0.85</v>
      </c>
      <c r="AU317">
        <v>0.85</v>
      </c>
      <c r="AV317">
        <v>0.87</v>
      </c>
      <c r="AW317">
        <v>4</v>
      </c>
      <c r="AX317" t="s">
        <v>188</v>
      </c>
      <c r="AY317" t="s">
        <v>204</v>
      </c>
      <c r="AZ317" t="s">
        <v>175</v>
      </c>
      <c r="BA317" t="s">
        <v>175</v>
      </c>
      <c r="BB317">
        <v>7</v>
      </c>
      <c r="BC317" t="s">
        <v>190</v>
      </c>
      <c r="BD317" t="s">
        <v>1547</v>
      </c>
      <c r="BE317">
        <v>7.8</v>
      </c>
      <c r="BF317" t="s">
        <v>420</v>
      </c>
      <c r="BG317" t="s">
        <v>183</v>
      </c>
      <c r="BH317">
        <v>0</v>
      </c>
      <c r="BI317">
        <v>21.215999999999902</v>
      </c>
      <c r="BJ317">
        <v>25.897631334123101</v>
      </c>
      <c r="BK317">
        <v>0</v>
      </c>
      <c r="BL317">
        <v>73.113631334123099</v>
      </c>
      <c r="BM317" t="s">
        <v>1549</v>
      </c>
      <c r="BN317">
        <v>56.7863686658769</v>
      </c>
      <c r="BO317">
        <v>110.77019999999899</v>
      </c>
      <c r="BP317">
        <v>37.656568665876797</v>
      </c>
      <c r="BQ317" t="s">
        <v>1547</v>
      </c>
      <c r="BR317">
        <v>17.059999999999999</v>
      </c>
      <c r="BS317">
        <v>0</v>
      </c>
      <c r="BT317">
        <v>21</v>
      </c>
      <c r="BU317">
        <v>22.223901352215002</v>
      </c>
      <c r="BV317">
        <v>0</v>
      </c>
      <c r="BW317">
        <v>60.283901352214997</v>
      </c>
      <c r="BX317">
        <v>50.4862986477848</v>
      </c>
      <c r="BY317">
        <v>32</v>
      </c>
      <c r="BZ317">
        <v>0</v>
      </c>
    </row>
    <row r="318" spans="1:78" x14ac:dyDescent="0.25">
      <c r="A318">
        <v>2325885</v>
      </c>
      <c r="B318" t="s">
        <v>561</v>
      </c>
      <c r="C318" t="s">
        <v>562</v>
      </c>
      <c r="D318" t="s">
        <v>1276</v>
      </c>
      <c r="E318" t="s">
        <v>1277</v>
      </c>
      <c r="F318" t="s">
        <v>1278</v>
      </c>
      <c r="G318" t="s">
        <v>176</v>
      </c>
      <c r="H318" t="s">
        <v>198</v>
      </c>
      <c r="I318" t="s">
        <v>199</v>
      </c>
      <c r="J318" t="s">
        <v>179</v>
      </c>
      <c r="K318">
        <v>3.9</v>
      </c>
      <c r="L318">
        <v>2</v>
      </c>
      <c r="M318">
        <v>64</v>
      </c>
      <c r="N318" t="s">
        <v>374</v>
      </c>
      <c r="O318">
        <v>0.2</v>
      </c>
      <c r="P318">
        <v>1.6</v>
      </c>
      <c r="Q318">
        <v>27</v>
      </c>
      <c r="R318">
        <v>29.1</v>
      </c>
      <c r="S318">
        <v>115</v>
      </c>
      <c r="T318">
        <v>128.19999999999999</v>
      </c>
      <c r="U318">
        <v>126.2</v>
      </c>
      <c r="V318" t="s">
        <v>183</v>
      </c>
      <c r="W318" t="s">
        <v>180</v>
      </c>
      <c r="X318" t="s">
        <v>183</v>
      </c>
      <c r="Y318" t="s">
        <v>181</v>
      </c>
      <c r="Z318" t="s">
        <v>848</v>
      </c>
      <c r="AA318" t="s">
        <v>255</v>
      </c>
      <c r="AB318" t="s">
        <v>1279</v>
      </c>
      <c r="AC318" t="s">
        <v>565</v>
      </c>
      <c r="AD318" t="s">
        <v>1280</v>
      </c>
      <c r="AE318" t="s">
        <v>565</v>
      </c>
      <c r="AF318" t="s">
        <v>183</v>
      </c>
      <c r="AG318">
        <v>115</v>
      </c>
      <c r="AH318">
        <v>32</v>
      </c>
      <c r="AI318">
        <v>64</v>
      </c>
      <c r="AJ318" t="s">
        <v>183</v>
      </c>
      <c r="AK318" t="s">
        <v>175</v>
      </c>
      <c r="AL318" t="s">
        <v>175</v>
      </c>
      <c r="AM318">
        <v>180</v>
      </c>
      <c r="AN318" t="s">
        <v>175</v>
      </c>
      <c r="AO318">
        <v>2</v>
      </c>
      <c r="AP318">
        <v>64</v>
      </c>
      <c r="AQ318" t="s">
        <v>175</v>
      </c>
      <c r="AR318" t="s">
        <v>175</v>
      </c>
      <c r="AS318">
        <v>0.8</v>
      </c>
      <c r="AT318">
        <v>0.85</v>
      </c>
      <c r="AU318">
        <v>0.85</v>
      </c>
      <c r="AV318">
        <v>0.87</v>
      </c>
      <c r="AW318">
        <v>4</v>
      </c>
      <c r="AX318" t="s">
        <v>188</v>
      </c>
      <c r="AY318" t="s">
        <v>204</v>
      </c>
      <c r="AZ318" t="s">
        <v>175</v>
      </c>
      <c r="BA318" t="s">
        <v>175</v>
      </c>
      <c r="BB318">
        <v>7</v>
      </c>
      <c r="BC318" t="s">
        <v>190</v>
      </c>
      <c r="BD318" t="s">
        <v>1547</v>
      </c>
      <c r="BE318">
        <v>7.8</v>
      </c>
      <c r="BF318" t="s">
        <v>420</v>
      </c>
      <c r="BG318" t="s">
        <v>183</v>
      </c>
      <c r="BH318">
        <v>0</v>
      </c>
      <c r="BI318">
        <v>21.215999999999902</v>
      </c>
      <c r="BJ318">
        <v>25.897631334123101</v>
      </c>
      <c r="BK318">
        <v>0</v>
      </c>
      <c r="BL318">
        <v>73.113631334123099</v>
      </c>
      <c r="BM318" t="s">
        <v>1549</v>
      </c>
      <c r="BN318">
        <v>53.086368665876897</v>
      </c>
      <c r="BO318">
        <v>106.6968</v>
      </c>
      <c r="BP318">
        <v>33.583168665876897</v>
      </c>
      <c r="BQ318" t="s">
        <v>1547</v>
      </c>
      <c r="BR318">
        <v>17.059999999999999</v>
      </c>
      <c r="BS318">
        <v>0</v>
      </c>
      <c r="BT318">
        <v>21</v>
      </c>
      <c r="BU318">
        <v>22.223901352215002</v>
      </c>
      <c r="BV318">
        <v>0</v>
      </c>
      <c r="BW318">
        <v>60.283901352214997</v>
      </c>
      <c r="BX318">
        <v>46.4128986477849</v>
      </c>
      <c r="BY318">
        <v>32</v>
      </c>
      <c r="BZ318">
        <v>0</v>
      </c>
    </row>
    <row r="319" spans="1:78" x14ac:dyDescent="0.25">
      <c r="A319">
        <v>2325884</v>
      </c>
      <c r="B319" t="s">
        <v>561</v>
      </c>
      <c r="C319" t="s">
        <v>562</v>
      </c>
      <c r="D319" t="s">
        <v>1281</v>
      </c>
      <c r="E319" t="s">
        <v>1282</v>
      </c>
      <c r="F319" t="s">
        <v>1283</v>
      </c>
      <c r="G319" t="s">
        <v>176</v>
      </c>
      <c r="H319" t="s">
        <v>198</v>
      </c>
      <c r="I319" t="s">
        <v>199</v>
      </c>
      <c r="J319" t="s">
        <v>179</v>
      </c>
      <c r="K319">
        <v>3.9</v>
      </c>
      <c r="L319">
        <v>2</v>
      </c>
      <c r="M319">
        <v>32</v>
      </c>
      <c r="N319" t="s">
        <v>374</v>
      </c>
      <c r="O319">
        <v>0.2</v>
      </c>
      <c r="P319">
        <v>1.2</v>
      </c>
      <c r="Q319">
        <v>26.6</v>
      </c>
      <c r="R319">
        <v>28.6</v>
      </c>
      <c r="S319">
        <v>115</v>
      </c>
      <c r="T319">
        <v>102.6</v>
      </c>
      <c r="U319">
        <v>123.9</v>
      </c>
      <c r="V319" t="s">
        <v>183</v>
      </c>
      <c r="W319" t="s">
        <v>180</v>
      </c>
      <c r="X319" t="s">
        <v>183</v>
      </c>
      <c r="Y319" t="s">
        <v>181</v>
      </c>
      <c r="Z319" t="s">
        <v>848</v>
      </c>
      <c r="AA319" t="s">
        <v>1004</v>
      </c>
      <c r="AB319" t="s">
        <v>1279</v>
      </c>
      <c r="AC319" t="s">
        <v>565</v>
      </c>
      <c r="AD319" t="s">
        <v>1284</v>
      </c>
      <c r="AE319" t="s">
        <v>565</v>
      </c>
      <c r="AF319" t="s">
        <v>183</v>
      </c>
      <c r="AG319">
        <v>115</v>
      </c>
      <c r="AH319">
        <v>32</v>
      </c>
      <c r="AI319">
        <v>64</v>
      </c>
      <c r="AJ319" t="s">
        <v>183</v>
      </c>
      <c r="AK319" t="s">
        <v>175</v>
      </c>
      <c r="AL319" t="s">
        <v>175</v>
      </c>
      <c r="AM319">
        <v>180</v>
      </c>
      <c r="AN319" t="s">
        <v>175</v>
      </c>
      <c r="AO319">
        <v>2</v>
      </c>
      <c r="AP319">
        <v>32</v>
      </c>
      <c r="AQ319" t="s">
        <v>175</v>
      </c>
      <c r="AR319" t="s">
        <v>175</v>
      </c>
      <c r="AS319">
        <v>0.8</v>
      </c>
      <c r="AT319">
        <v>0.85</v>
      </c>
      <c r="AU319">
        <v>0.85</v>
      </c>
      <c r="AV319">
        <v>0.87</v>
      </c>
      <c r="AW319">
        <v>3</v>
      </c>
      <c r="AX319" t="s">
        <v>188</v>
      </c>
      <c r="AY319" t="s">
        <v>204</v>
      </c>
      <c r="AZ319" t="s">
        <v>175</v>
      </c>
      <c r="BA319" t="s">
        <v>175</v>
      </c>
      <c r="BB319">
        <v>7</v>
      </c>
      <c r="BC319" t="s">
        <v>190</v>
      </c>
      <c r="BD319" t="s">
        <v>1547</v>
      </c>
      <c r="BE319">
        <v>7.8</v>
      </c>
      <c r="BF319" t="s">
        <v>420</v>
      </c>
      <c r="BG319" t="s">
        <v>183</v>
      </c>
      <c r="BH319">
        <v>0</v>
      </c>
      <c r="BI319">
        <v>11.808</v>
      </c>
      <c r="BJ319">
        <v>25.897631334123101</v>
      </c>
      <c r="BK319">
        <v>0</v>
      </c>
      <c r="BL319">
        <v>63.705631334123098</v>
      </c>
      <c r="BM319" t="s">
        <v>1549</v>
      </c>
      <c r="BN319">
        <v>60.194368665876901</v>
      </c>
      <c r="BO319">
        <v>103.4556</v>
      </c>
      <c r="BP319">
        <v>39.749968665876899</v>
      </c>
      <c r="BQ319" t="s">
        <v>1547</v>
      </c>
      <c r="BR319">
        <v>9.3799999999999901</v>
      </c>
      <c r="BS319">
        <v>0</v>
      </c>
      <c r="BT319">
        <v>21</v>
      </c>
      <c r="BU319">
        <v>22.223901352215002</v>
      </c>
      <c r="BV319">
        <v>0</v>
      </c>
      <c r="BW319">
        <v>52.603901352214997</v>
      </c>
      <c r="BX319">
        <v>50.8516986477849</v>
      </c>
      <c r="BY319">
        <v>32</v>
      </c>
      <c r="BZ319">
        <v>0</v>
      </c>
    </row>
    <row r="320" spans="1:78" x14ac:dyDescent="0.25">
      <c r="A320">
        <v>2325847</v>
      </c>
      <c r="B320" t="s">
        <v>561</v>
      </c>
      <c r="C320" t="s">
        <v>562</v>
      </c>
      <c r="D320" t="s">
        <v>1285</v>
      </c>
      <c r="E320" t="s">
        <v>1286</v>
      </c>
      <c r="F320" t="s">
        <v>1287</v>
      </c>
      <c r="G320" t="s">
        <v>176</v>
      </c>
      <c r="H320" t="s">
        <v>198</v>
      </c>
      <c r="I320" t="s">
        <v>199</v>
      </c>
      <c r="J320" t="s">
        <v>179</v>
      </c>
      <c r="K320">
        <v>3.9</v>
      </c>
      <c r="L320">
        <v>2</v>
      </c>
      <c r="M320">
        <v>32</v>
      </c>
      <c r="N320" t="s">
        <v>374</v>
      </c>
      <c r="O320">
        <v>0.3</v>
      </c>
      <c r="P320">
        <v>1.2</v>
      </c>
      <c r="Q320">
        <v>21.2</v>
      </c>
      <c r="R320">
        <v>22.8</v>
      </c>
      <c r="S320">
        <v>115</v>
      </c>
      <c r="T320">
        <v>102.6</v>
      </c>
      <c r="U320">
        <v>99.4</v>
      </c>
      <c r="V320" t="s">
        <v>183</v>
      </c>
      <c r="W320" t="s">
        <v>180</v>
      </c>
      <c r="X320" t="s">
        <v>183</v>
      </c>
      <c r="Y320" t="s">
        <v>181</v>
      </c>
      <c r="Z320" t="s">
        <v>848</v>
      </c>
      <c r="AA320" t="s">
        <v>1004</v>
      </c>
      <c r="AB320" t="s">
        <v>1279</v>
      </c>
      <c r="AC320" t="s">
        <v>565</v>
      </c>
      <c r="AD320" t="s">
        <v>1288</v>
      </c>
      <c r="AE320" t="s">
        <v>565</v>
      </c>
      <c r="AF320" t="s">
        <v>183</v>
      </c>
      <c r="AG320">
        <v>115</v>
      </c>
      <c r="AH320">
        <v>32</v>
      </c>
      <c r="AI320">
        <v>64</v>
      </c>
      <c r="AJ320" t="s">
        <v>183</v>
      </c>
      <c r="AK320" t="s">
        <v>175</v>
      </c>
      <c r="AL320" t="s">
        <v>175</v>
      </c>
      <c r="AM320">
        <v>180</v>
      </c>
      <c r="AN320" t="s">
        <v>175</v>
      </c>
      <c r="AO320">
        <v>1</v>
      </c>
      <c r="AP320">
        <v>32</v>
      </c>
      <c r="AQ320" t="s">
        <v>175</v>
      </c>
      <c r="AR320" t="s">
        <v>175</v>
      </c>
      <c r="AS320">
        <v>0.8</v>
      </c>
      <c r="AT320">
        <v>0.85</v>
      </c>
      <c r="AU320">
        <v>0.85</v>
      </c>
      <c r="AV320">
        <v>0.87</v>
      </c>
      <c r="AW320">
        <v>3</v>
      </c>
      <c r="AX320" t="s">
        <v>188</v>
      </c>
      <c r="AY320" t="s">
        <v>204</v>
      </c>
      <c r="AZ320" t="s">
        <v>175</v>
      </c>
      <c r="BA320" t="s">
        <v>175</v>
      </c>
      <c r="BB320">
        <v>7</v>
      </c>
      <c r="BC320" t="s">
        <v>190</v>
      </c>
      <c r="BD320" t="s">
        <v>1547</v>
      </c>
      <c r="BE320">
        <v>7.8</v>
      </c>
      <c r="BF320" t="s">
        <v>420</v>
      </c>
      <c r="BG320" t="s">
        <v>183</v>
      </c>
      <c r="BH320">
        <v>0</v>
      </c>
      <c r="BI320">
        <v>11.808</v>
      </c>
      <c r="BJ320">
        <v>25.897631334123101</v>
      </c>
      <c r="BK320">
        <v>0</v>
      </c>
      <c r="BL320">
        <v>63.705631334123098</v>
      </c>
      <c r="BM320" t="s">
        <v>1549</v>
      </c>
      <c r="BN320">
        <v>35.694368665876901</v>
      </c>
      <c r="BO320">
        <v>83.614199999999997</v>
      </c>
      <c r="BP320">
        <v>19.908568665876899</v>
      </c>
      <c r="BQ320" t="s">
        <v>1547</v>
      </c>
      <c r="BR320">
        <v>9.3799999999999901</v>
      </c>
      <c r="BS320">
        <v>0</v>
      </c>
      <c r="BT320">
        <v>21</v>
      </c>
      <c r="BU320">
        <v>22.223901352215002</v>
      </c>
      <c r="BV320">
        <v>0</v>
      </c>
      <c r="BW320">
        <v>52.603901352214997</v>
      </c>
      <c r="BX320">
        <v>31.0102986477849</v>
      </c>
      <c r="BY320">
        <v>32</v>
      </c>
      <c r="BZ320">
        <v>1</v>
      </c>
    </row>
    <row r="321" spans="1:78" x14ac:dyDescent="0.25">
      <c r="A321">
        <v>2325846</v>
      </c>
      <c r="B321" t="s">
        <v>561</v>
      </c>
      <c r="C321" t="s">
        <v>562</v>
      </c>
      <c r="D321" t="s">
        <v>1289</v>
      </c>
      <c r="E321" t="s">
        <v>1290</v>
      </c>
      <c r="F321" t="s">
        <v>1291</v>
      </c>
      <c r="G321" t="s">
        <v>176</v>
      </c>
      <c r="H321" t="s">
        <v>198</v>
      </c>
      <c r="I321" t="s">
        <v>199</v>
      </c>
      <c r="J321" t="s">
        <v>179</v>
      </c>
      <c r="K321">
        <v>3.9</v>
      </c>
      <c r="L321">
        <v>2</v>
      </c>
      <c r="M321">
        <v>64</v>
      </c>
      <c r="N321" t="s">
        <v>374</v>
      </c>
      <c r="O321">
        <v>0.3</v>
      </c>
      <c r="P321">
        <v>1.6</v>
      </c>
      <c r="Q321">
        <v>21.2</v>
      </c>
      <c r="R321">
        <v>23</v>
      </c>
      <c r="S321">
        <v>115</v>
      </c>
      <c r="T321">
        <v>128.19999999999999</v>
      </c>
      <c r="U321">
        <v>100.2</v>
      </c>
      <c r="V321" t="s">
        <v>183</v>
      </c>
      <c r="W321" t="s">
        <v>180</v>
      </c>
      <c r="X321" t="s">
        <v>183</v>
      </c>
      <c r="Y321" t="s">
        <v>181</v>
      </c>
      <c r="Z321" t="s">
        <v>848</v>
      </c>
      <c r="AA321" t="s">
        <v>1004</v>
      </c>
      <c r="AB321" t="s">
        <v>857</v>
      </c>
      <c r="AC321" t="s">
        <v>565</v>
      </c>
      <c r="AD321" t="s">
        <v>1292</v>
      </c>
      <c r="AE321" t="s">
        <v>565</v>
      </c>
      <c r="AF321" t="s">
        <v>183</v>
      </c>
      <c r="AG321">
        <v>115</v>
      </c>
      <c r="AH321">
        <v>32</v>
      </c>
      <c r="AI321">
        <v>64</v>
      </c>
      <c r="AJ321" t="s">
        <v>183</v>
      </c>
      <c r="AK321" t="s">
        <v>175</v>
      </c>
      <c r="AL321" t="s">
        <v>175</v>
      </c>
      <c r="AM321">
        <v>180</v>
      </c>
      <c r="AN321" t="s">
        <v>175</v>
      </c>
      <c r="AO321">
        <v>1</v>
      </c>
      <c r="AP321">
        <v>64</v>
      </c>
      <c r="AQ321" t="s">
        <v>175</v>
      </c>
      <c r="AR321" t="s">
        <v>175</v>
      </c>
      <c r="AS321">
        <v>0.8</v>
      </c>
      <c r="AT321">
        <v>0.85</v>
      </c>
      <c r="AU321">
        <v>0.85</v>
      </c>
      <c r="AV321">
        <v>0.87</v>
      </c>
      <c r="AW321">
        <v>3</v>
      </c>
      <c r="AX321" t="s">
        <v>188</v>
      </c>
      <c r="AY321" t="s">
        <v>204</v>
      </c>
      <c r="AZ321" t="s">
        <v>175</v>
      </c>
      <c r="BA321" t="s">
        <v>175</v>
      </c>
      <c r="BB321">
        <v>7</v>
      </c>
      <c r="BC321" t="s">
        <v>190</v>
      </c>
      <c r="BD321" t="s">
        <v>1547</v>
      </c>
      <c r="BE321">
        <v>7.8</v>
      </c>
      <c r="BF321" t="s">
        <v>420</v>
      </c>
      <c r="BG321" t="s">
        <v>183</v>
      </c>
      <c r="BH321">
        <v>0</v>
      </c>
      <c r="BI321">
        <v>21.215999999999902</v>
      </c>
      <c r="BJ321">
        <v>25.897631334123101</v>
      </c>
      <c r="BK321">
        <v>0</v>
      </c>
      <c r="BL321">
        <v>73.113631334123099</v>
      </c>
      <c r="BM321" t="s">
        <v>1549</v>
      </c>
      <c r="BN321">
        <v>27.086368665876901</v>
      </c>
      <c r="BO321">
        <v>85.7166</v>
      </c>
      <c r="BP321">
        <v>12.602968665876899</v>
      </c>
      <c r="BQ321" t="s">
        <v>1547</v>
      </c>
      <c r="BR321">
        <v>17.059999999999999</v>
      </c>
      <c r="BS321">
        <v>0</v>
      </c>
      <c r="BT321">
        <v>21</v>
      </c>
      <c r="BU321">
        <v>22.223901352215002</v>
      </c>
      <c r="BV321">
        <v>0</v>
      </c>
      <c r="BW321">
        <v>60.283901352214997</v>
      </c>
      <c r="BX321">
        <v>25.4326986477849</v>
      </c>
      <c r="BY321">
        <v>32</v>
      </c>
      <c r="BZ321">
        <v>1</v>
      </c>
    </row>
    <row r="322" spans="1:78" x14ac:dyDescent="0.25">
      <c r="A322">
        <v>2325698</v>
      </c>
      <c r="B322" t="s">
        <v>561</v>
      </c>
      <c r="C322" t="s">
        <v>562</v>
      </c>
      <c r="D322" t="s">
        <v>1293</v>
      </c>
      <c r="E322" t="s">
        <v>1294</v>
      </c>
      <c r="F322" t="s">
        <v>1295</v>
      </c>
      <c r="G322" t="s">
        <v>176</v>
      </c>
      <c r="H322" t="s">
        <v>198</v>
      </c>
      <c r="I322" t="s">
        <v>199</v>
      </c>
      <c r="J322" t="s">
        <v>179</v>
      </c>
      <c r="K322">
        <v>3.9</v>
      </c>
      <c r="L322">
        <v>2</v>
      </c>
      <c r="M322">
        <v>64</v>
      </c>
      <c r="N322" t="s">
        <v>374</v>
      </c>
      <c r="O322">
        <v>0.2</v>
      </c>
      <c r="P322">
        <v>2.1</v>
      </c>
      <c r="Q322">
        <v>26.3</v>
      </c>
      <c r="R322">
        <v>28</v>
      </c>
      <c r="S322">
        <v>115</v>
      </c>
      <c r="T322">
        <v>128.19999999999999</v>
      </c>
      <c r="U322">
        <v>122.2</v>
      </c>
      <c r="V322" t="s">
        <v>180</v>
      </c>
      <c r="W322" t="s">
        <v>180</v>
      </c>
      <c r="X322" t="s">
        <v>180</v>
      </c>
      <c r="Y322" t="s">
        <v>181</v>
      </c>
      <c r="Z322" t="s">
        <v>848</v>
      </c>
      <c r="AA322" t="s">
        <v>876</v>
      </c>
      <c r="AB322" t="s">
        <v>500</v>
      </c>
      <c r="AC322" t="s">
        <v>565</v>
      </c>
      <c r="AD322" t="s">
        <v>1296</v>
      </c>
      <c r="AE322" t="s">
        <v>565</v>
      </c>
      <c r="AF322" t="s">
        <v>180</v>
      </c>
      <c r="AG322">
        <v>115</v>
      </c>
      <c r="AH322">
        <v>32</v>
      </c>
      <c r="AI322">
        <v>64</v>
      </c>
      <c r="AJ322" t="s">
        <v>180</v>
      </c>
      <c r="AK322" t="s">
        <v>183</v>
      </c>
      <c r="AL322" t="s">
        <v>175</v>
      </c>
      <c r="AM322">
        <v>180</v>
      </c>
      <c r="AN322" t="s">
        <v>175</v>
      </c>
      <c r="AO322">
        <v>1</v>
      </c>
      <c r="AP322">
        <v>64</v>
      </c>
      <c r="AQ322" t="s">
        <v>175</v>
      </c>
      <c r="AR322" t="s">
        <v>175</v>
      </c>
      <c r="AS322">
        <v>0.8</v>
      </c>
      <c r="AT322">
        <v>0.85</v>
      </c>
      <c r="AU322">
        <v>0.85</v>
      </c>
      <c r="AV322">
        <v>0.87</v>
      </c>
      <c r="AW322">
        <v>3</v>
      </c>
      <c r="AX322" t="s">
        <v>188</v>
      </c>
      <c r="AY322" t="s">
        <v>204</v>
      </c>
      <c r="AZ322" t="s">
        <v>175</v>
      </c>
      <c r="BA322" t="s">
        <v>183</v>
      </c>
      <c r="BB322">
        <v>7</v>
      </c>
      <c r="BC322" t="s">
        <v>190</v>
      </c>
      <c r="BD322" t="s">
        <v>1547</v>
      </c>
      <c r="BE322">
        <v>7.8</v>
      </c>
      <c r="BF322" t="s">
        <v>420</v>
      </c>
      <c r="BG322" t="s">
        <v>183</v>
      </c>
      <c r="BH322">
        <v>0</v>
      </c>
      <c r="BI322">
        <v>21.215999999999902</v>
      </c>
      <c r="BJ322">
        <v>25.897631334123101</v>
      </c>
      <c r="BK322">
        <v>0</v>
      </c>
      <c r="BL322">
        <v>73.113631334123099</v>
      </c>
      <c r="BM322" t="s">
        <v>1549</v>
      </c>
      <c r="BN322">
        <v>49.086368665876897</v>
      </c>
      <c r="BO322">
        <v>105.16379999999999</v>
      </c>
      <c r="BP322">
        <v>32.050168665876903</v>
      </c>
      <c r="BQ322" t="s">
        <v>1547</v>
      </c>
      <c r="BR322">
        <v>17.059999999999999</v>
      </c>
      <c r="BS322">
        <v>0</v>
      </c>
      <c r="BT322">
        <v>21</v>
      </c>
      <c r="BU322">
        <v>22.223901352215002</v>
      </c>
      <c r="BV322">
        <v>0</v>
      </c>
      <c r="BW322">
        <v>60.283901352214997</v>
      </c>
      <c r="BX322">
        <v>44.879898647784898</v>
      </c>
      <c r="BY322">
        <v>32</v>
      </c>
      <c r="BZ322">
        <v>0</v>
      </c>
    </row>
    <row r="323" spans="1:78" x14ac:dyDescent="0.25">
      <c r="A323">
        <v>2325044</v>
      </c>
      <c r="B323" t="s">
        <v>361</v>
      </c>
      <c r="C323" t="s">
        <v>362</v>
      </c>
      <c r="D323" t="s">
        <v>1297</v>
      </c>
      <c r="E323" t="s">
        <v>1298</v>
      </c>
      <c r="F323" t="s">
        <v>1299</v>
      </c>
      <c r="G323" t="s">
        <v>176</v>
      </c>
      <c r="H323" t="s">
        <v>177</v>
      </c>
      <c r="I323" t="s">
        <v>1070</v>
      </c>
      <c r="J323" t="s">
        <v>175</v>
      </c>
      <c r="K323">
        <v>3.5</v>
      </c>
      <c r="L323">
        <v>2</v>
      </c>
      <c r="M323">
        <v>16</v>
      </c>
      <c r="N323" t="s">
        <v>548</v>
      </c>
      <c r="O323">
        <v>0.6</v>
      </c>
      <c r="P323">
        <v>0.9</v>
      </c>
      <c r="Q323">
        <v>26.6</v>
      </c>
      <c r="R323">
        <v>28.4</v>
      </c>
      <c r="S323">
        <v>115</v>
      </c>
      <c r="T323">
        <v>77.7</v>
      </c>
      <c r="U323">
        <v>124.8</v>
      </c>
      <c r="V323" t="s">
        <v>180</v>
      </c>
      <c r="W323" t="s">
        <v>180</v>
      </c>
      <c r="X323" t="s">
        <v>180</v>
      </c>
      <c r="Y323" t="s">
        <v>181</v>
      </c>
      <c r="Z323" t="s">
        <v>1300</v>
      </c>
      <c r="AA323" t="s">
        <v>461</v>
      </c>
      <c r="AB323" t="s">
        <v>1205</v>
      </c>
      <c r="AC323" t="s">
        <v>242</v>
      </c>
      <c r="AD323" t="s">
        <v>1301</v>
      </c>
      <c r="AE323" t="s">
        <v>242</v>
      </c>
      <c r="AF323" t="s">
        <v>180</v>
      </c>
      <c r="AG323">
        <v>115</v>
      </c>
      <c r="AH323">
        <v>40.1</v>
      </c>
      <c r="AI323">
        <v>64</v>
      </c>
      <c r="AJ323" t="s">
        <v>180</v>
      </c>
      <c r="AK323" t="s">
        <v>175</v>
      </c>
      <c r="AL323" t="s">
        <v>175</v>
      </c>
      <c r="AM323">
        <v>180</v>
      </c>
      <c r="AN323" t="s">
        <v>175</v>
      </c>
      <c r="AO323">
        <v>1</v>
      </c>
      <c r="AP323">
        <v>16</v>
      </c>
      <c r="AQ323" t="s">
        <v>175</v>
      </c>
      <c r="AR323" t="s">
        <v>175</v>
      </c>
      <c r="AS323">
        <v>0.77</v>
      </c>
      <c r="AT323">
        <v>0.83</v>
      </c>
      <c r="AU323">
        <v>0.83</v>
      </c>
      <c r="AV323">
        <v>0.87</v>
      </c>
      <c r="AW323">
        <v>1</v>
      </c>
      <c r="AX323" t="s">
        <v>188</v>
      </c>
      <c r="AY323" t="s">
        <v>175</v>
      </c>
      <c r="AZ323" t="s">
        <v>175</v>
      </c>
      <c r="BA323" t="s">
        <v>175</v>
      </c>
      <c r="BB323">
        <v>7</v>
      </c>
      <c r="BC323" t="s">
        <v>190</v>
      </c>
      <c r="BD323" t="s">
        <v>1547</v>
      </c>
      <c r="BE323">
        <v>7</v>
      </c>
      <c r="BF323" t="s">
        <v>420</v>
      </c>
      <c r="BG323" t="s">
        <v>183</v>
      </c>
      <c r="BH323">
        <v>0</v>
      </c>
      <c r="BI323">
        <v>7.1039999999999903</v>
      </c>
      <c r="BJ323">
        <v>27.7011969434237</v>
      </c>
      <c r="BK323">
        <v>0</v>
      </c>
      <c r="BL323">
        <v>34.805196943423702</v>
      </c>
      <c r="BM323" t="s">
        <v>1549</v>
      </c>
      <c r="BN323">
        <v>89.994803056576202</v>
      </c>
      <c r="BO323">
        <v>102.272999999999</v>
      </c>
      <c r="BP323">
        <v>67.467803056576201</v>
      </c>
      <c r="BQ323" t="s">
        <v>1547</v>
      </c>
      <c r="BR323">
        <v>5.54</v>
      </c>
      <c r="BS323">
        <v>0</v>
      </c>
      <c r="BT323">
        <v>0</v>
      </c>
      <c r="BU323">
        <v>23.775090886494102</v>
      </c>
      <c r="BV323">
        <v>0</v>
      </c>
      <c r="BW323">
        <v>29.315090886494101</v>
      </c>
      <c r="BX323">
        <v>72.957909113505806</v>
      </c>
      <c r="BY323">
        <v>32</v>
      </c>
      <c r="BZ323">
        <v>0</v>
      </c>
    </row>
    <row r="324" spans="1:78" x14ac:dyDescent="0.25">
      <c r="A324">
        <v>2324760</v>
      </c>
      <c r="B324" t="s">
        <v>414</v>
      </c>
      <c r="C324" t="s">
        <v>198</v>
      </c>
      <c r="D324" t="s">
        <v>919</v>
      </c>
      <c r="E324" t="s">
        <v>1566</v>
      </c>
      <c r="F324" t="s">
        <v>1567</v>
      </c>
      <c r="G324" t="s">
        <v>176</v>
      </c>
      <c r="H324" t="s">
        <v>198</v>
      </c>
      <c r="I324" t="s">
        <v>281</v>
      </c>
      <c r="J324" t="s">
        <v>179</v>
      </c>
      <c r="K324">
        <v>2.2000000000000002</v>
      </c>
      <c r="L324">
        <v>2</v>
      </c>
      <c r="M324">
        <v>8</v>
      </c>
      <c r="N324" t="s">
        <v>548</v>
      </c>
      <c r="O324">
        <v>0.3</v>
      </c>
      <c r="P324">
        <v>0.4</v>
      </c>
      <c r="Q324">
        <v>6.8</v>
      </c>
      <c r="R324">
        <v>6.8</v>
      </c>
      <c r="S324">
        <v>115</v>
      </c>
      <c r="T324">
        <v>61.3</v>
      </c>
      <c r="U324">
        <v>31.2</v>
      </c>
      <c r="V324" t="s">
        <v>180</v>
      </c>
      <c r="W324" t="s">
        <v>180</v>
      </c>
      <c r="X324" t="s">
        <v>180</v>
      </c>
      <c r="Y324" t="s">
        <v>181</v>
      </c>
      <c r="Z324" t="s">
        <v>919</v>
      </c>
      <c r="AA324" t="s">
        <v>1086</v>
      </c>
      <c r="AB324" t="s">
        <v>1086</v>
      </c>
      <c r="AC324" t="s">
        <v>242</v>
      </c>
      <c r="AD324" t="s">
        <v>1568</v>
      </c>
      <c r="AE324" t="s">
        <v>242</v>
      </c>
      <c r="AF324" t="s">
        <v>180</v>
      </c>
      <c r="AG324">
        <v>115</v>
      </c>
      <c r="AH324">
        <v>48</v>
      </c>
      <c r="AI324">
        <v>64</v>
      </c>
      <c r="AJ324" t="s">
        <v>180</v>
      </c>
      <c r="AK324" t="s">
        <v>175</v>
      </c>
      <c r="AL324" t="s">
        <v>175</v>
      </c>
      <c r="AM324">
        <v>90</v>
      </c>
      <c r="AN324" t="s">
        <v>175</v>
      </c>
      <c r="AO324">
        <v>1</v>
      </c>
      <c r="AP324">
        <v>8</v>
      </c>
      <c r="AQ324" t="s">
        <v>175</v>
      </c>
      <c r="AR324" t="s">
        <v>175</v>
      </c>
      <c r="AS324" t="s">
        <v>175</v>
      </c>
      <c r="AT324" t="s">
        <v>175</v>
      </c>
      <c r="AU324" t="s">
        <v>175</v>
      </c>
      <c r="AV324" t="s">
        <v>175</v>
      </c>
      <c r="AW324">
        <v>1</v>
      </c>
      <c r="AX324" t="s">
        <v>188</v>
      </c>
      <c r="AY324" t="s">
        <v>220</v>
      </c>
      <c r="AZ324" t="s">
        <v>175</v>
      </c>
      <c r="BA324" t="s">
        <v>175</v>
      </c>
      <c r="BB324">
        <v>7</v>
      </c>
      <c r="BC324" t="s">
        <v>190</v>
      </c>
      <c r="BD324" t="s">
        <v>1547</v>
      </c>
      <c r="BE324">
        <v>4.4000000000000004</v>
      </c>
      <c r="BF324" t="s">
        <v>192</v>
      </c>
      <c r="BG324" t="s">
        <v>183</v>
      </c>
      <c r="BH324">
        <v>0</v>
      </c>
      <c r="BI324">
        <v>4.7519999999999998</v>
      </c>
      <c r="BJ324">
        <v>29.458613641581799</v>
      </c>
      <c r="BK324">
        <v>0</v>
      </c>
      <c r="BL324">
        <v>34.210613641581801</v>
      </c>
      <c r="BM324" t="s">
        <v>1549</v>
      </c>
      <c r="BN324">
        <v>-3.0106136415818501</v>
      </c>
      <c r="BO324">
        <v>25.798200000000001</v>
      </c>
      <c r="BP324">
        <v>-8.4124136415818498</v>
      </c>
      <c r="BQ324" t="s">
        <v>1547</v>
      </c>
      <c r="BR324">
        <v>3.62</v>
      </c>
      <c r="BS324">
        <v>0</v>
      </c>
      <c r="BT324">
        <v>0</v>
      </c>
      <c r="BU324">
        <v>25.286589207094199</v>
      </c>
      <c r="BV324">
        <v>0</v>
      </c>
      <c r="BW324">
        <v>28.9065892070942</v>
      </c>
      <c r="BX324">
        <v>-3.10838920709429</v>
      </c>
      <c r="BY324">
        <v>32</v>
      </c>
      <c r="BZ324">
        <v>1</v>
      </c>
    </row>
    <row r="325" spans="1:78" x14ac:dyDescent="0.25">
      <c r="A325">
        <v>2324509</v>
      </c>
      <c r="B325" t="s">
        <v>865</v>
      </c>
      <c r="C325" t="s">
        <v>866</v>
      </c>
      <c r="D325" t="s">
        <v>884</v>
      </c>
      <c r="E325" t="s">
        <v>885</v>
      </c>
      <c r="F325" t="s">
        <v>175</v>
      </c>
      <c r="G325" t="s">
        <v>176</v>
      </c>
      <c r="H325" t="s">
        <v>198</v>
      </c>
      <c r="I325" t="s">
        <v>208</v>
      </c>
      <c r="J325" t="s">
        <v>179</v>
      </c>
      <c r="K325">
        <v>3.1</v>
      </c>
      <c r="L325">
        <v>2</v>
      </c>
      <c r="M325">
        <v>8</v>
      </c>
      <c r="N325" t="s">
        <v>374</v>
      </c>
      <c r="O325">
        <v>0.4</v>
      </c>
      <c r="P325">
        <v>2.2999999999999998</v>
      </c>
      <c r="Q325">
        <v>29</v>
      </c>
      <c r="R325">
        <v>30.1</v>
      </c>
      <c r="S325">
        <v>115</v>
      </c>
      <c r="T325">
        <v>57.4</v>
      </c>
      <c r="U325">
        <v>132.9</v>
      </c>
      <c r="V325" t="s">
        <v>180</v>
      </c>
      <c r="W325" t="s">
        <v>180</v>
      </c>
      <c r="X325" t="s">
        <v>183</v>
      </c>
      <c r="Y325" t="s">
        <v>435</v>
      </c>
      <c r="Z325" t="s">
        <v>175</v>
      </c>
      <c r="AA325" t="s">
        <v>869</v>
      </c>
      <c r="AB325" t="s">
        <v>877</v>
      </c>
      <c r="AC325" t="s">
        <v>276</v>
      </c>
      <c r="AD325" t="s">
        <v>886</v>
      </c>
      <c r="AE325" t="s">
        <v>276</v>
      </c>
      <c r="AF325" t="s">
        <v>183</v>
      </c>
      <c r="AG325">
        <v>115</v>
      </c>
      <c r="AH325">
        <v>28.8</v>
      </c>
      <c r="AI325">
        <v>128</v>
      </c>
      <c r="AJ325" t="s">
        <v>183</v>
      </c>
      <c r="AK325" t="s">
        <v>183</v>
      </c>
      <c r="AL325" t="s">
        <v>175</v>
      </c>
      <c r="AM325">
        <v>500</v>
      </c>
      <c r="AN325">
        <v>0.89</v>
      </c>
      <c r="AO325">
        <v>1</v>
      </c>
      <c r="AP325">
        <v>8</v>
      </c>
      <c r="AQ325" t="s">
        <v>175</v>
      </c>
      <c r="AR325" t="s">
        <v>175</v>
      </c>
      <c r="AS325">
        <v>0.84</v>
      </c>
      <c r="AT325">
        <v>0.88</v>
      </c>
      <c r="AU325">
        <v>0.9</v>
      </c>
      <c r="AV325">
        <v>0.91</v>
      </c>
      <c r="AW325">
        <v>1</v>
      </c>
      <c r="AX325" t="s">
        <v>188</v>
      </c>
      <c r="AY325" t="s">
        <v>220</v>
      </c>
      <c r="AZ325" t="s">
        <v>175</v>
      </c>
      <c r="BA325" t="s">
        <v>175</v>
      </c>
      <c r="BB325">
        <v>7</v>
      </c>
      <c r="BC325" t="s">
        <v>190</v>
      </c>
      <c r="BD325" t="s">
        <v>1547</v>
      </c>
      <c r="BE325">
        <v>6.2</v>
      </c>
      <c r="BF325" t="s">
        <v>993</v>
      </c>
      <c r="BG325" t="s">
        <v>183</v>
      </c>
      <c r="BH325">
        <v>0</v>
      </c>
      <c r="BI325">
        <v>4.7519999999999998</v>
      </c>
      <c r="BJ325">
        <v>25.1853927728787</v>
      </c>
      <c r="BK325">
        <v>0</v>
      </c>
      <c r="BL325">
        <v>29.937392772878699</v>
      </c>
      <c r="BM325" t="s">
        <v>1549</v>
      </c>
      <c r="BN325">
        <v>102.962607227121</v>
      </c>
      <c r="BO325">
        <v>114.099</v>
      </c>
      <c r="BP325">
        <v>84.161607227121195</v>
      </c>
      <c r="BQ325" t="s">
        <v>1547</v>
      </c>
      <c r="BR325">
        <v>3.62</v>
      </c>
      <c r="BS325">
        <v>0</v>
      </c>
      <c r="BT325">
        <v>0</v>
      </c>
      <c r="BU325">
        <v>21.611327572578301</v>
      </c>
      <c r="BV325">
        <v>0</v>
      </c>
      <c r="BW325">
        <v>25.231327572578301</v>
      </c>
      <c r="BX325">
        <v>88.867672427421596</v>
      </c>
      <c r="BY325">
        <v>32</v>
      </c>
      <c r="BZ325">
        <v>0</v>
      </c>
    </row>
    <row r="326" spans="1:78" x14ac:dyDescent="0.25">
      <c r="A326">
        <v>2323434</v>
      </c>
      <c r="B326" t="s">
        <v>361</v>
      </c>
      <c r="C326" t="s">
        <v>362</v>
      </c>
      <c r="D326" t="s">
        <v>887</v>
      </c>
      <c r="E326" t="s">
        <v>888</v>
      </c>
      <c r="F326" t="s">
        <v>889</v>
      </c>
      <c r="G326" t="s">
        <v>176</v>
      </c>
      <c r="H326" t="s">
        <v>198</v>
      </c>
      <c r="I326" t="s">
        <v>1569</v>
      </c>
      <c r="J326" t="s">
        <v>179</v>
      </c>
      <c r="K326">
        <v>3.7</v>
      </c>
      <c r="L326">
        <v>2</v>
      </c>
      <c r="M326">
        <v>32</v>
      </c>
      <c r="N326" t="s">
        <v>548</v>
      </c>
      <c r="O326">
        <v>0.5</v>
      </c>
      <c r="P326">
        <v>1</v>
      </c>
      <c r="Q326">
        <v>24.7</v>
      </c>
      <c r="R326">
        <v>26</v>
      </c>
      <c r="S326">
        <v>115</v>
      </c>
      <c r="T326">
        <v>115.6</v>
      </c>
      <c r="U326">
        <v>114.6</v>
      </c>
      <c r="V326" t="s">
        <v>180</v>
      </c>
      <c r="W326" t="s">
        <v>180</v>
      </c>
      <c r="X326" t="s">
        <v>180</v>
      </c>
      <c r="Y326" t="s">
        <v>402</v>
      </c>
      <c r="Z326" t="s">
        <v>175</v>
      </c>
      <c r="AA326" t="s">
        <v>555</v>
      </c>
      <c r="AB326" t="s">
        <v>890</v>
      </c>
      <c r="AC326" t="s">
        <v>242</v>
      </c>
      <c r="AD326" t="s">
        <v>891</v>
      </c>
      <c r="AE326" t="s">
        <v>242</v>
      </c>
      <c r="AF326" t="s">
        <v>180</v>
      </c>
      <c r="AG326">
        <v>115</v>
      </c>
      <c r="AH326">
        <v>40.1</v>
      </c>
      <c r="AI326">
        <v>64</v>
      </c>
      <c r="AJ326" t="s">
        <v>183</v>
      </c>
      <c r="AK326" t="s">
        <v>175</v>
      </c>
      <c r="AL326" t="s">
        <v>175</v>
      </c>
      <c r="AM326">
        <v>180</v>
      </c>
      <c r="AN326" t="s">
        <v>175</v>
      </c>
      <c r="AO326">
        <v>0</v>
      </c>
      <c r="AP326">
        <v>32</v>
      </c>
      <c r="AQ326" t="s">
        <v>175</v>
      </c>
      <c r="AR326" t="s">
        <v>175</v>
      </c>
      <c r="AS326">
        <v>0.79</v>
      </c>
      <c r="AT326">
        <v>0.85</v>
      </c>
      <c r="AU326">
        <v>0.84</v>
      </c>
      <c r="AV326">
        <v>0.87</v>
      </c>
      <c r="AW326">
        <v>2</v>
      </c>
      <c r="AX326" t="s">
        <v>188</v>
      </c>
      <c r="AY326" t="s">
        <v>204</v>
      </c>
      <c r="AZ326" t="s">
        <v>175</v>
      </c>
      <c r="BA326" t="s">
        <v>175</v>
      </c>
      <c r="BB326">
        <v>7</v>
      </c>
      <c r="BC326" t="s">
        <v>190</v>
      </c>
      <c r="BD326" t="s">
        <v>1547</v>
      </c>
      <c r="BE326">
        <v>7.4</v>
      </c>
      <c r="BF326" t="s">
        <v>420</v>
      </c>
      <c r="BG326" t="s">
        <v>183</v>
      </c>
      <c r="BH326">
        <v>0</v>
      </c>
      <c r="BI326">
        <v>11.808</v>
      </c>
      <c r="BJ326">
        <v>27.7011969434237</v>
      </c>
      <c r="BK326">
        <v>0</v>
      </c>
      <c r="BL326">
        <v>65.509196943423703</v>
      </c>
      <c r="BM326" t="s">
        <v>1549</v>
      </c>
      <c r="BN326">
        <v>49.090803056576199</v>
      </c>
      <c r="BO326">
        <v>94.5641999999999</v>
      </c>
      <c r="BP326">
        <v>29.055003056576201</v>
      </c>
      <c r="BQ326" t="s">
        <v>1547</v>
      </c>
      <c r="BR326">
        <v>9.3799999999999901</v>
      </c>
      <c r="BS326">
        <v>0</v>
      </c>
      <c r="BT326">
        <v>21</v>
      </c>
      <c r="BU326">
        <v>23.775090886494102</v>
      </c>
      <c r="BV326">
        <v>0</v>
      </c>
      <c r="BW326">
        <v>54.155090886494101</v>
      </c>
      <c r="BX326">
        <v>40.409109113505799</v>
      </c>
      <c r="BY326">
        <v>32</v>
      </c>
      <c r="BZ326">
        <v>0</v>
      </c>
    </row>
    <row r="327" spans="1:78" x14ac:dyDescent="0.25">
      <c r="A327">
        <v>2322470</v>
      </c>
      <c r="B327" t="s">
        <v>249</v>
      </c>
      <c r="C327" t="s">
        <v>250</v>
      </c>
      <c r="D327" t="s">
        <v>1570</v>
      </c>
      <c r="E327">
        <v>880</v>
      </c>
      <c r="F327" t="s">
        <v>175</v>
      </c>
      <c r="G327" t="s">
        <v>176</v>
      </c>
      <c r="H327" t="s">
        <v>198</v>
      </c>
      <c r="I327" t="s">
        <v>281</v>
      </c>
      <c r="J327" t="s">
        <v>179</v>
      </c>
      <c r="K327">
        <v>3.9</v>
      </c>
      <c r="L327">
        <v>2</v>
      </c>
      <c r="M327">
        <v>32</v>
      </c>
      <c r="N327" t="s">
        <v>1019</v>
      </c>
      <c r="O327">
        <v>0.2</v>
      </c>
      <c r="P327">
        <v>1</v>
      </c>
      <c r="Q327">
        <v>41.1</v>
      </c>
      <c r="R327">
        <v>42</v>
      </c>
      <c r="S327">
        <v>115</v>
      </c>
      <c r="T327">
        <v>182.5</v>
      </c>
      <c r="U327">
        <v>184</v>
      </c>
      <c r="V327" t="s">
        <v>180</v>
      </c>
      <c r="W327" t="s">
        <v>180</v>
      </c>
      <c r="X327" t="s">
        <v>180</v>
      </c>
      <c r="Y327" t="s">
        <v>435</v>
      </c>
      <c r="Z327" t="s">
        <v>175</v>
      </c>
      <c r="AA327" t="s">
        <v>1571</v>
      </c>
      <c r="AB327" t="s">
        <v>594</v>
      </c>
      <c r="AC327" t="s">
        <v>242</v>
      </c>
      <c r="AD327" t="s">
        <v>1572</v>
      </c>
      <c r="AE327" t="s">
        <v>242</v>
      </c>
      <c r="AF327" t="s">
        <v>180</v>
      </c>
      <c r="AG327">
        <v>115</v>
      </c>
      <c r="AH327">
        <v>249</v>
      </c>
      <c r="AI327">
        <v>256</v>
      </c>
      <c r="AJ327" t="s">
        <v>180</v>
      </c>
      <c r="AK327" t="s">
        <v>175</v>
      </c>
      <c r="AL327" t="s">
        <v>175</v>
      </c>
      <c r="AM327">
        <v>500</v>
      </c>
      <c r="AN327">
        <v>0.88</v>
      </c>
      <c r="AO327">
        <v>1</v>
      </c>
      <c r="AP327">
        <v>32</v>
      </c>
      <c r="AQ327" t="s">
        <v>175</v>
      </c>
      <c r="AR327" t="s">
        <v>175</v>
      </c>
      <c r="AS327">
        <v>0.84</v>
      </c>
      <c r="AT327">
        <v>0.85</v>
      </c>
      <c r="AU327">
        <v>0.88</v>
      </c>
      <c r="AV327">
        <v>0.89</v>
      </c>
      <c r="AW327">
        <v>3</v>
      </c>
      <c r="AX327" t="s">
        <v>188</v>
      </c>
      <c r="AY327" t="s">
        <v>204</v>
      </c>
      <c r="AZ327" t="s">
        <v>175</v>
      </c>
      <c r="BA327" t="s">
        <v>183</v>
      </c>
      <c r="BB327">
        <v>7</v>
      </c>
      <c r="BC327" t="s">
        <v>190</v>
      </c>
      <c r="BD327" t="s">
        <v>1547</v>
      </c>
      <c r="BE327">
        <v>7.8</v>
      </c>
      <c r="BF327" t="s">
        <v>420</v>
      </c>
      <c r="BG327" t="s">
        <v>183</v>
      </c>
      <c r="BH327">
        <v>0</v>
      </c>
      <c r="BI327">
        <v>11.808</v>
      </c>
      <c r="BJ327">
        <v>66.012114058886297</v>
      </c>
      <c r="BK327">
        <v>0</v>
      </c>
      <c r="BL327">
        <v>103.82011405888601</v>
      </c>
      <c r="BM327" t="s">
        <v>1549</v>
      </c>
      <c r="BN327">
        <v>80.179885941113696</v>
      </c>
      <c r="BO327">
        <v>150.58439999999999</v>
      </c>
      <c r="BP327">
        <v>46.764285941113698</v>
      </c>
      <c r="BQ327" t="s">
        <v>1547</v>
      </c>
      <c r="BR327">
        <v>9.3799999999999901</v>
      </c>
      <c r="BS327">
        <v>0</v>
      </c>
      <c r="BT327">
        <v>21</v>
      </c>
      <c r="BU327">
        <v>56.725094685458501</v>
      </c>
      <c r="BV327">
        <v>0</v>
      </c>
      <c r="BW327">
        <v>87.105094685458496</v>
      </c>
      <c r="BX327">
        <v>63.479305314541399</v>
      </c>
      <c r="BY327">
        <v>32</v>
      </c>
      <c r="BZ327">
        <v>0</v>
      </c>
    </row>
    <row r="328" spans="1:78" x14ac:dyDescent="0.25">
      <c r="A328">
        <v>2322234</v>
      </c>
      <c r="B328" t="s">
        <v>361</v>
      </c>
      <c r="C328" t="s">
        <v>362</v>
      </c>
      <c r="D328" t="s">
        <v>924</v>
      </c>
      <c r="E328" t="s">
        <v>925</v>
      </c>
      <c r="F328" t="s">
        <v>926</v>
      </c>
      <c r="G328" t="s">
        <v>176</v>
      </c>
      <c r="H328" t="s">
        <v>198</v>
      </c>
      <c r="I328" t="s">
        <v>927</v>
      </c>
      <c r="J328" t="s">
        <v>179</v>
      </c>
      <c r="K328">
        <v>2.6</v>
      </c>
      <c r="L328">
        <v>2</v>
      </c>
      <c r="M328">
        <v>32</v>
      </c>
      <c r="N328" t="s">
        <v>548</v>
      </c>
      <c r="O328">
        <v>0.8</v>
      </c>
      <c r="P328">
        <v>1.4</v>
      </c>
      <c r="Q328">
        <v>20.8</v>
      </c>
      <c r="R328">
        <v>21.7</v>
      </c>
      <c r="S328">
        <v>115</v>
      </c>
      <c r="T328">
        <v>90.4</v>
      </c>
      <c r="U328">
        <v>97.5</v>
      </c>
      <c r="V328" t="s">
        <v>180</v>
      </c>
      <c r="W328" t="s">
        <v>180</v>
      </c>
      <c r="X328" t="s">
        <v>180</v>
      </c>
      <c r="Y328" t="s">
        <v>181</v>
      </c>
      <c r="Z328" t="s">
        <v>928</v>
      </c>
      <c r="AA328" t="s">
        <v>929</v>
      </c>
      <c r="AB328" t="s">
        <v>930</v>
      </c>
      <c r="AC328" t="s">
        <v>242</v>
      </c>
      <c r="AD328" t="s">
        <v>931</v>
      </c>
      <c r="AE328" t="s">
        <v>242</v>
      </c>
      <c r="AF328" t="s">
        <v>180</v>
      </c>
      <c r="AG328">
        <v>115</v>
      </c>
      <c r="AH328">
        <v>64</v>
      </c>
      <c r="AI328">
        <v>128</v>
      </c>
      <c r="AJ328" t="s">
        <v>180</v>
      </c>
      <c r="AK328" t="s">
        <v>175</v>
      </c>
      <c r="AL328" t="s">
        <v>175</v>
      </c>
      <c r="AM328">
        <v>135</v>
      </c>
      <c r="AN328">
        <v>0.9</v>
      </c>
      <c r="AO328">
        <v>1</v>
      </c>
      <c r="AP328">
        <v>32</v>
      </c>
      <c r="AQ328" t="s">
        <v>175</v>
      </c>
      <c r="AR328" t="s">
        <v>175</v>
      </c>
      <c r="AS328" t="s">
        <v>175</v>
      </c>
      <c r="AT328" t="s">
        <v>175</v>
      </c>
      <c r="AU328" t="s">
        <v>175</v>
      </c>
      <c r="AV328" t="s">
        <v>175</v>
      </c>
      <c r="AW328">
        <v>1</v>
      </c>
      <c r="AX328" t="s">
        <v>188</v>
      </c>
      <c r="AY328" t="s">
        <v>220</v>
      </c>
      <c r="AZ328" t="s">
        <v>175</v>
      </c>
      <c r="BA328" t="s">
        <v>175</v>
      </c>
      <c r="BB328">
        <v>7</v>
      </c>
      <c r="BC328" t="s">
        <v>190</v>
      </c>
      <c r="BD328" t="s">
        <v>1547</v>
      </c>
      <c r="BE328">
        <v>5.2</v>
      </c>
      <c r="BF328" t="s">
        <v>192</v>
      </c>
      <c r="BG328" t="s">
        <v>183</v>
      </c>
      <c r="BH328">
        <v>0</v>
      </c>
      <c r="BI328">
        <v>11.808</v>
      </c>
      <c r="BJ328">
        <v>33.0000286234431</v>
      </c>
      <c r="BK328">
        <v>0</v>
      </c>
      <c r="BL328">
        <v>44.8080286234431</v>
      </c>
      <c r="BM328" t="s">
        <v>1549</v>
      </c>
      <c r="BN328">
        <v>52.691971376556801</v>
      </c>
      <c r="BO328">
        <v>81.818399999999997</v>
      </c>
      <c r="BP328">
        <v>37.010371376556797</v>
      </c>
      <c r="BQ328" t="s">
        <v>1547</v>
      </c>
      <c r="BR328">
        <v>9.3799999999999901</v>
      </c>
      <c r="BS328">
        <v>0</v>
      </c>
      <c r="BT328">
        <v>0</v>
      </c>
      <c r="BU328">
        <v>28.332447826306002</v>
      </c>
      <c r="BV328">
        <v>0</v>
      </c>
      <c r="BW328">
        <v>37.712447826305997</v>
      </c>
      <c r="BX328">
        <v>44.1059521736939</v>
      </c>
      <c r="BY328">
        <v>32</v>
      </c>
      <c r="BZ328">
        <v>0</v>
      </c>
    </row>
    <row r="329" spans="1:78" x14ac:dyDescent="0.25">
      <c r="A329">
        <v>2321224</v>
      </c>
      <c r="B329" t="s">
        <v>361</v>
      </c>
      <c r="C329" t="s">
        <v>362</v>
      </c>
      <c r="D329" t="s">
        <v>954</v>
      </c>
      <c r="E329" t="s">
        <v>955</v>
      </c>
      <c r="F329" t="s">
        <v>956</v>
      </c>
      <c r="G329" t="s">
        <v>176</v>
      </c>
      <c r="H329" t="s">
        <v>198</v>
      </c>
      <c r="I329" t="s">
        <v>957</v>
      </c>
      <c r="J329" t="s">
        <v>179</v>
      </c>
      <c r="K329">
        <v>1.5</v>
      </c>
      <c r="L329">
        <v>4</v>
      </c>
      <c r="M329">
        <v>8</v>
      </c>
      <c r="N329" t="s">
        <v>548</v>
      </c>
      <c r="O329">
        <v>0.6</v>
      </c>
      <c r="P329">
        <v>0.7</v>
      </c>
      <c r="Q329">
        <v>14.7</v>
      </c>
      <c r="R329">
        <v>16.2</v>
      </c>
      <c r="S329">
        <v>115</v>
      </c>
      <c r="T329">
        <v>71.3</v>
      </c>
      <c r="U329">
        <v>71.3</v>
      </c>
      <c r="V329" t="s">
        <v>180</v>
      </c>
      <c r="W329" t="s">
        <v>180</v>
      </c>
      <c r="X329" t="s">
        <v>180</v>
      </c>
      <c r="Y329" t="s">
        <v>181</v>
      </c>
      <c r="Z329" t="s">
        <v>958</v>
      </c>
      <c r="AA329" t="s">
        <v>959</v>
      </c>
      <c r="AB329" t="s">
        <v>647</v>
      </c>
      <c r="AC329" t="s">
        <v>242</v>
      </c>
      <c r="AD329" t="s">
        <v>960</v>
      </c>
      <c r="AE329" t="s">
        <v>242</v>
      </c>
      <c r="AF329" t="s">
        <v>180</v>
      </c>
      <c r="AG329">
        <v>115</v>
      </c>
      <c r="AH329">
        <v>40</v>
      </c>
      <c r="AI329">
        <v>64</v>
      </c>
      <c r="AJ329" t="s">
        <v>180</v>
      </c>
      <c r="AK329" t="s">
        <v>175</v>
      </c>
      <c r="AL329" t="s">
        <v>175</v>
      </c>
      <c r="AM329">
        <v>90</v>
      </c>
      <c r="AN329">
        <v>0.89</v>
      </c>
      <c r="AO329">
        <v>1</v>
      </c>
      <c r="AP329">
        <v>8</v>
      </c>
      <c r="AQ329" t="s">
        <v>175</v>
      </c>
      <c r="AR329" t="s">
        <v>175</v>
      </c>
      <c r="AS329" t="s">
        <v>175</v>
      </c>
      <c r="AT329" t="s">
        <v>175</v>
      </c>
      <c r="AU329" t="s">
        <v>175</v>
      </c>
      <c r="AV329" t="s">
        <v>175</v>
      </c>
      <c r="AW329">
        <v>1</v>
      </c>
      <c r="AX329" t="s">
        <v>188</v>
      </c>
      <c r="AY329" t="s">
        <v>220</v>
      </c>
      <c r="AZ329" t="s">
        <v>175</v>
      </c>
      <c r="BA329" t="s">
        <v>175</v>
      </c>
      <c r="BB329">
        <v>7</v>
      </c>
      <c r="BC329" t="s">
        <v>190</v>
      </c>
      <c r="BD329" t="s">
        <v>1547</v>
      </c>
      <c r="BE329">
        <v>6</v>
      </c>
      <c r="BF329" t="s">
        <v>192</v>
      </c>
      <c r="BG329" t="s">
        <v>183</v>
      </c>
      <c r="BH329">
        <v>0</v>
      </c>
      <c r="BI329">
        <v>4.7519999999999998</v>
      </c>
      <c r="BJ329">
        <v>27.678934080932699</v>
      </c>
      <c r="BK329">
        <v>0</v>
      </c>
      <c r="BL329">
        <v>32.430934080932701</v>
      </c>
      <c r="BM329" t="s">
        <v>1549</v>
      </c>
      <c r="BN329">
        <v>38.869065919067197</v>
      </c>
      <c r="BO329">
        <v>58.998599999999897</v>
      </c>
      <c r="BP329">
        <v>26.567665919067199</v>
      </c>
      <c r="BQ329" t="s">
        <v>1547</v>
      </c>
      <c r="BR329">
        <v>3.62</v>
      </c>
      <c r="BS329">
        <v>0</v>
      </c>
      <c r="BT329">
        <v>0</v>
      </c>
      <c r="BU329">
        <v>23.755943305102502</v>
      </c>
      <c r="BV329">
        <v>0</v>
      </c>
      <c r="BW329">
        <v>27.375943305102499</v>
      </c>
      <c r="BX329">
        <v>31.622656694897401</v>
      </c>
      <c r="BY329">
        <v>32</v>
      </c>
      <c r="BZ329">
        <v>1</v>
      </c>
    </row>
    <row r="330" spans="1:78" x14ac:dyDescent="0.25">
      <c r="A330">
        <v>2321223</v>
      </c>
      <c r="B330" t="s">
        <v>361</v>
      </c>
      <c r="C330" t="s">
        <v>362</v>
      </c>
      <c r="D330" t="s">
        <v>961</v>
      </c>
      <c r="E330" t="s">
        <v>962</v>
      </c>
      <c r="F330" t="s">
        <v>175</v>
      </c>
      <c r="G330" t="s">
        <v>176</v>
      </c>
      <c r="H330" t="s">
        <v>198</v>
      </c>
      <c r="I330" t="s">
        <v>957</v>
      </c>
      <c r="J330" t="s">
        <v>179</v>
      </c>
      <c r="K330">
        <v>1.5</v>
      </c>
      <c r="L330">
        <v>4</v>
      </c>
      <c r="M330">
        <v>8</v>
      </c>
      <c r="N330" t="s">
        <v>548</v>
      </c>
      <c r="O330">
        <v>0.6</v>
      </c>
      <c r="P330">
        <v>0.7</v>
      </c>
      <c r="Q330">
        <v>14.7</v>
      </c>
      <c r="R330">
        <v>16.2</v>
      </c>
      <c r="S330">
        <v>115</v>
      </c>
      <c r="T330">
        <v>71.3</v>
      </c>
      <c r="U330">
        <v>71.3</v>
      </c>
      <c r="V330" t="s">
        <v>180</v>
      </c>
      <c r="W330" t="s">
        <v>180</v>
      </c>
      <c r="X330" t="s">
        <v>180</v>
      </c>
      <c r="Y330" t="s">
        <v>181</v>
      </c>
      <c r="Z330" t="s">
        <v>958</v>
      </c>
      <c r="AA330" t="s">
        <v>959</v>
      </c>
      <c r="AB330" t="s">
        <v>647</v>
      </c>
      <c r="AC330" t="s">
        <v>242</v>
      </c>
      <c r="AD330" t="s">
        <v>963</v>
      </c>
      <c r="AE330" t="s">
        <v>242</v>
      </c>
      <c r="AF330" t="s">
        <v>180</v>
      </c>
      <c r="AG330">
        <v>115</v>
      </c>
      <c r="AH330">
        <v>40</v>
      </c>
      <c r="AI330">
        <v>64</v>
      </c>
      <c r="AJ330" t="s">
        <v>180</v>
      </c>
      <c r="AK330" t="s">
        <v>175</v>
      </c>
      <c r="AL330" t="s">
        <v>175</v>
      </c>
      <c r="AM330">
        <v>90</v>
      </c>
      <c r="AN330">
        <v>0.89</v>
      </c>
      <c r="AO330">
        <v>1</v>
      </c>
      <c r="AP330">
        <v>8</v>
      </c>
      <c r="AQ330" t="s">
        <v>175</v>
      </c>
      <c r="AR330" t="s">
        <v>175</v>
      </c>
      <c r="AS330" t="s">
        <v>175</v>
      </c>
      <c r="AT330" t="s">
        <v>175</v>
      </c>
      <c r="AU330" t="s">
        <v>175</v>
      </c>
      <c r="AV330" t="s">
        <v>175</v>
      </c>
      <c r="AW330">
        <v>1</v>
      </c>
      <c r="AX330" t="s">
        <v>188</v>
      </c>
      <c r="AY330" t="s">
        <v>220</v>
      </c>
      <c r="AZ330" t="s">
        <v>175</v>
      </c>
      <c r="BA330" t="s">
        <v>175</v>
      </c>
      <c r="BB330">
        <v>7</v>
      </c>
      <c r="BC330" t="s">
        <v>190</v>
      </c>
      <c r="BD330" t="s">
        <v>1547</v>
      </c>
      <c r="BE330">
        <v>6</v>
      </c>
      <c r="BF330" t="s">
        <v>192</v>
      </c>
      <c r="BG330" t="s">
        <v>183</v>
      </c>
      <c r="BH330">
        <v>0</v>
      </c>
      <c r="BI330">
        <v>4.7519999999999998</v>
      </c>
      <c r="BJ330">
        <v>27.678934080932699</v>
      </c>
      <c r="BK330">
        <v>0</v>
      </c>
      <c r="BL330">
        <v>32.430934080932701</v>
      </c>
      <c r="BM330" t="s">
        <v>1549</v>
      </c>
      <c r="BN330">
        <v>38.869065919067197</v>
      </c>
      <c r="BO330">
        <v>58.998599999999897</v>
      </c>
      <c r="BP330">
        <v>26.567665919067199</v>
      </c>
      <c r="BQ330" t="s">
        <v>1547</v>
      </c>
      <c r="BR330">
        <v>3.62</v>
      </c>
      <c r="BS330">
        <v>0</v>
      </c>
      <c r="BT330">
        <v>0</v>
      </c>
      <c r="BU330">
        <v>23.755943305102502</v>
      </c>
      <c r="BV330">
        <v>0</v>
      </c>
      <c r="BW330">
        <v>27.375943305102499</v>
      </c>
      <c r="BX330">
        <v>31.622656694897401</v>
      </c>
      <c r="BY330">
        <v>32</v>
      </c>
      <c r="BZ330">
        <v>1</v>
      </c>
    </row>
    <row r="331" spans="1:78" x14ac:dyDescent="0.25">
      <c r="A331">
        <v>2321012</v>
      </c>
      <c r="B331" t="s">
        <v>249</v>
      </c>
      <c r="C331" t="s">
        <v>250</v>
      </c>
      <c r="D331" t="s">
        <v>1306</v>
      </c>
      <c r="E331" t="s">
        <v>1307</v>
      </c>
      <c r="F331" t="s">
        <v>175</v>
      </c>
      <c r="G331" t="s">
        <v>176</v>
      </c>
      <c r="H331" t="s">
        <v>177</v>
      </c>
      <c r="I331" t="s">
        <v>1308</v>
      </c>
      <c r="J331" t="s">
        <v>179</v>
      </c>
      <c r="K331">
        <v>3.5</v>
      </c>
      <c r="L331">
        <v>2</v>
      </c>
      <c r="M331">
        <v>64</v>
      </c>
      <c r="N331" t="s">
        <v>309</v>
      </c>
      <c r="O331">
        <v>1.1000000000000001</v>
      </c>
      <c r="P331">
        <v>1.7</v>
      </c>
      <c r="Q331">
        <v>29.4</v>
      </c>
      <c r="R331">
        <v>30.3</v>
      </c>
      <c r="S331">
        <v>115</v>
      </c>
      <c r="T331">
        <v>161.1</v>
      </c>
      <c r="U331">
        <v>136.69999999999999</v>
      </c>
      <c r="V331" t="s">
        <v>180</v>
      </c>
      <c r="W331" t="s">
        <v>180</v>
      </c>
      <c r="X331" t="s">
        <v>180</v>
      </c>
      <c r="Y331" t="s">
        <v>181</v>
      </c>
      <c r="Z331" t="s">
        <v>514</v>
      </c>
      <c r="AA331" t="s">
        <v>647</v>
      </c>
      <c r="AB331" t="s">
        <v>1168</v>
      </c>
      <c r="AC331" t="s">
        <v>276</v>
      </c>
      <c r="AD331" t="s">
        <v>1309</v>
      </c>
      <c r="AE331" t="s">
        <v>276</v>
      </c>
      <c r="AF331" t="s">
        <v>180</v>
      </c>
      <c r="AG331">
        <v>115</v>
      </c>
      <c r="AH331">
        <v>70.400000000000006</v>
      </c>
      <c r="AI331">
        <v>128</v>
      </c>
      <c r="AJ331" t="s">
        <v>180</v>
      </c>
      <c r="AK331" t="s">
        <v>175</v>
      </c>
      <c r="AL331" t="s">
        <v>175</v>
      </c>
      <c r="AM331">
        <v>180</v>
      </c>
      <c r="AN331">
        <v>0.91</v>
      </c>
      <c r="AO331">
        <v>1</v>
      </c>
      <c r="AP331">
        <v>64</v>
      </c>
      <c r="AQ331" t="s">
        <v>175</v>
      </c>
      <c r="AR331" t="s">
        <v>175</v>
      </c>
      <c r="AS331">
        <v>0.86</v>
      </c>
      <c r="AT331">
        <v>0.9</v>
      </c>
      <c r="AU331">
        <v>0.9</v>
      </c>
      <c r="AV331">
        <v>0.92</v>
      </c>
      <c r="AW331">
        <v>2</v>
      </c>
      <c r="AX331" t="s">
        <v>188</v>
      </c>
      <c r="AY331" t="s">
        <v>204</v>
      </c>
      <c r="AZ331" t="s">
        <v>175</v>
      </c>
      <c r="BA331" t="s">
        <v>175</v>
      </c>
      <c r="BB331">
        <v>7</v>
      </c>
      <c r="BC331" t="s">
        <v>190</v>
      </c>
      <c r="BD331" t="s">
        <v>1547</v>
      </c>
      <c r="BE331">
        <v>7</v>
      </c>
      <c r="BF331" t="s">
        <v>420</v>
      </c>
      <c r="BG331" t="s">
        <v>183</v>
      </c>
      <c r="BH331">
        <v>0</v>
      </c>
      <c r="BI331">
        <v>21.215999999999902</v>
      </c>
      <c r="BJ331">
        <v>34.405334152793003</v>
      </c>
      <c r="BK331">
        <v>0</v>
      </c>
      <c r="BL331">
        <v>81.621334152793096</v>
      </c>
      <c r="BM331" t="s">
        <v>1549</v>
      </c>
      <c r="BN331">
        <v>55.0786658472068</v>
      </c>
      <c r="BO331">
        <v>113.52959999999899</v>
      </c>
      <c r="BP331">
        <v>31.908265847206799</v>
      </c>
      <c r="BQ331" t="s">
        <v>1547</v>
      </c>
      <c r="BR331">
        <v>17.059999999999999</v>
      </c>
      <c r="BS331">
        <v>0</v>
      </c>
      <c r="BT331">
        <v>21</v>
      </c>
      <c r="BU331">
        <v>29.5411065068391</v>
      </c>
      <c r="BV331">
        <v>0</v>
      </c>
      <c r="BW331">
        <v>67.601106506839102</v>
      </c>
      <c r="BX331">
        <v>45.928493493160801</v>
      </c>
      <c r="BY331">
        <v>32</v>
      </c>
      <c r="BZ331">
        <v>0</v>
      </c>
    </row>
    <row r="332" spans="1:78" x14ac:dyDescent="0.25">
      <c r="A332">
        <v>2321011</v>
      </c>
      <c r="B332" t="s">
        <v>249</v>
      </c>
      <c r="C332" t="s">
        <v>250</v>
      </c>
      <c r="D332" t="s">
        <v>1310</v>
      </c>
      <c r="E332" t="s">
        <v>1311</v>
      </c>
      <c r="F332" t="s">
        <v>175</v>
      </c>
      <c r="G332" t="s">
        <v>176</v>
      </c>
      <c r="H332" t="s">
        <v>198</v>
      </c>
      <c r="I332" t="s">
        <v>208</v>
      </c>
      <c r="J332" t="s">
        <v>179</v>
      </c>
      <c r="K332">
        <v>3.1</v>
      </c>
      <c r="L332">
        <v>2</v>
      </c>
      <c r="M332">
        <v>32</v>
      </c>
      <c r="N332" t="s">
        <v>309</v>
      </c>
      <c r="O332">
        <v>1</v>
      </c>
      <c r="P332">
        <v>1.3</v>
      </c>
      <c r="Q332">
        <v>19.600000000000001</v>
      </c>
      <c r="R332">
        <v>20.3</v>
      </c>
      <c r="S332">
        <v>115</v>
      </c>
      <c r="T332">
        <v>135.5</v>
      </c>
      <c r="U332">
        <v>92.5</v>
      </c>
      <c r="V332" t="s">
        <v>180</v>
      </c>
      <c r="W332" t="s">
        <v>180</v>
      </c>
      <c r="X332" t="s">
        <v>180</v>
      </c>
      <c r="Y332" t="s">
        <v>181</v>
      </c>
      <c r="Z332" t="s">
        <v>514</v>
      </c>
      <c r="AA332" t="s">
        <v>341</v>
      </c>
      <c r="AB332" t="s">
        <v>1168</v>
      </c>
      <c r="AC332" t="s">
        <v>276</v>
      </c>
      <c r="AD332" t="s">
        <v>1312</v>
      </c>
      <c r="AE332" t="s">
        <v>276</v>
      </c>
      <c r="AF332" t="s">
        <v>180</v>
      </c>
      <c r="AG332">
        <v>115</v>
      </c>
      <c r="AH332">
        <v>70.400000000000006</v>
      </c>
      <c r="AI332">
        <v>128</v>
      </c>
      <c r="AJ332" t="s">
        <v>180</v>
      </c>
      <c r="AK332" t="s">
        <v>175</v>
      </c>
      <c r="AL332" t="s">
        <v>175</v>
      </c>
      <c r="AM332">
        <v>180</v>
      </c>
      <c r="AN332">
        <v>0.91</v>
      </c>
      <c r="AO332">
        <v>1</v>
      </c>
      <c r="AP332">
        <v>32</v>
      </c>
      <c r="AQ332" t="s">
        <v>175</v>
      </c>
      <c r="AR332" t="s">
        <v>175</v>
      </c>
      <c r="AS332">
        <v>0.86</v>
      </c>
      <c r="AT332">
        <v>0.9</v>
      </c>
      <c r="AU332">
        <v>0.9</v>
      </c>
      <c r="AV332">
        <v>0.92</v>
      </c>
      <c r="AW332">
        <v>3</v>
      </c>
      <c r="AX332" t="s">
        <v>188</v>
      </c>
      <c r="AY332" t="s">
        <v>204</v>
      </c>
      <c r="AZ332" t="s">
        <v>175</v>
      </c>
      <c r="BA332" t="s">
        <v>175</v>
      </c>
      <c r="BB332">
        <v>7</v>
      </c>
      <c r="BC332" t="s">
        <v>190</v>
      </c>
      <c r="BD332" t="s">
        <v>1547</v>
      </c>
      <c r="BE332">
        <v>6.2</v>
      </c>
      <c r="BF332" t="s">
        <v>993</v>
      </c>
      <c r="BG332" t="s">
        <v>183</v>
      </c>
      <c r="BH332">
        <v>0</v>
      </c>
      <c r="BI332">
        <v>11.808</v>
      </c>
      <c r="BJ332">
        <v>34.405334152793003</v>
      </c>
      <c r="BK332">
        <v>0</v>
      </c>
      <c r="BL332">
        <v>72.213334152793095</v>
      </c>
      <c r="BM332" t="s">
        <v>1549</v>
      </c>
      <c r="BN332">
        <v>20.286665847206901</v>
      </c>
      <c r="BO332">
        <v>76.956599999999995</v>
      </c>
      <c r="BP332">
        <v>4.74326584720691</v>
      </c>
      <c r="BQ332" t="s">
        <v>1547</v>
      </c>
      <c r="BR332">
        <v>9.3799999999999901</v>
      </c>
      <c r="BS332">
        <v>0</v>
      </c>
      <c r="BT332">
        <v>21</v>
      </c>
      <c r="BU332">
        <v>29.5411065068391</v>
      </c>
      <c r="BV332">
        <v>0</v>
      </c>
      <c r="BW332">
        <v>59.921106506839102</v>
      </c>
      <c r="BX332">
        <v>17.035493493160899</v>
      </c>
      <c r="BY332">
        <v>32</v>
      </c>
      <c r="BZ332">
        <v>1</v>
      </c>
    </row>
    <row r="333" spans="1:78" x14ac:dyDescent="0.25">
      <c r="A333">
        <v>2321010</v>
      </c>
      <c r="B333" t="s">
        <v>249</v>
      </c>
      <c r="C333" t="s">
        <v>250</v>
      </c>
      <c r="D333" t="s">
        <v>1313</v>
      </c>
      <c r="E333" t="s">
        <v>1314</v>
      </c>
      <c r="F333" t="s">
        <v>175</v>
      </c>
      <c r="G333" t="s">
        <v>176</v>
      </c>
      <c r="H333" t="s">
        <v>198</v>
      </c>
      <c r="I333" t="s">
        <v>208</v>
      </c>
      <c r="J333" t="s">
        <v>179</v>
      </c>
      <c r="K333">
        <v>3.1</v>
      </c>
      <c r="L333">
        <v>2</v>
      </c>
      <c r="M333">
        <v>64</v>
      </c>
      <c r="N333" t="s">
        <v>309</v>
      </c>
      <c r="O333">
        <v>0.9</v>
      </c>
      <c r="P333">
        <v>1.4</v>
      </c>
      <c r="Q333">
        <v>15.2</v>
      </c>
      <c r="R333">
        <v>15.8</v>
      </c>
      <c r="S333">
        <v>115</v>
      </c>
      <c r="T333">
        <v>161.1</v>
      </c>
      <c r="U333">
        <v>72.400000000000006</v>
      </c>
      <c r="V333" t="s">
        <v>180</v>
      </c>
      <c r="W333" t="s">
        <v>180</v>
      </c>
      <c r="X333" t="s">
        <v>180</v>
      </c>
      <c r="Y333" t="s">
        <v>181</v>
      </c>
      <c r="Z333" t="s">
        <v>514</v>
      </c>
      <c r="AA333" t="s">
        <v>341</v>
      </c>
      <c r="AB333" t="s">
        <v>1168</v>
      </c>
      <c r="AC333" t="s">
        <v>276</v>
      </c>
      <c r="AD333" t="s">
        <v>1315</v>
      </c>
      <c r="AE333" t="s">
        <v>276</v>
      </c>
      <c r="AF333" t="s">
        <v>180</v>
      </c>
      <c r="AG333">
        <v>115</v>
      </c>
      <c r="AH333">
        <v>70.400000000000006</v>
      </c>
      <c r="AI333">
        <v>128</v>
      </c>
      <c r="AJ333" t="s">
        <v>180</v>
      </c>
      <c r="AK333" t="s">
        <v>175</v>
      </c>
      <c r="AL333" t="s">
        <v>175</v>
      </c>
      <c r="AM333">
        <v>180</v>
      </c>
      <c r="AN333">
        <v>0.91</v>
      </c>
      <c r="AO333">
        <v>1</v>
      </c>
      <c r="AP333">
        <v>64</v>
      </c>
      <c r="AQ333" t="s">
        <v>175</v>
      </c>
      <c r="AR333" t="s">
        <v>175</v>
      </c>
      <c r="AS333">
        <v>0.86</v>
      </c>
      <c r="AT333">
        <v>0.9</v>
      </c>
      <c r="AU333">
        <v>0.9</v>
      </c>
      <c r="AV333">
        <v>0.92</v>
      </c>
      <c r="AW333">
        <v>2</v>
      </c>
      <c r="AX333" t="s">
        <v>188</v>
      </c>
      <c r="AY333" t="s">
        <v>204</v>
      </c>
      <c r="AZ333" t="s">
        <v>175</v>
      </c>
      <c r="BA333" t="s">
        <v>175</v>
      </c>
      <c r="BB333">
        <v>7</v>
      </c>
      <c r="BC333" t="s">
        <v>190</v>
      </c>
      <c r="BD333" t="s">
        <v>1547</v>
      </c>
      <c r="BE333">
        <v>6.2</v>
      </c>
      <c r="BF333" t="s">
        <v>993</v>
      </c>
      <c r="BG333" t="s">
        <v>183</v>
      </c>
      <c r="BH333">
        <v>0</v>
      </c>
      <c r="BI333">
        <v>21.215999999999902</v>
      </c>
      <c r="BJ333">
        <v>34.405334152793003</v>
      </c>
      <c r="BK333">
        <v>0</v>
      </c>
      <c r="BL333">
        <v>81.621334152793096</v>
      </c>
      <c r="BM333" t="s">
        <v>1549</v>
      </c>
      <c r="BN333">
        <v>-9.2213341527930908</v>
      </c>
      <c r="BO333">
        <v>61.538999999999902</v>
      </c>
      <c r="BP333">
        <v>-20.082334152793099</v>
      </c>
      <c r="BQ333" t="s">
        <v>1547</v>
      </c>
      <c r="BR333">
        <v>17.059999999999999</v>
      </c>
      <c r="BS333">
        <v>0</v>
      </c>
      <c r="BT333">
        <v>21</v>
      </c>
      <c r="BU333">
        <v>29.5411065068391</v>
      </c>
      <c r="BV333">
        <v>0</v>
      </c>
      <c r="BW333">
        <v>67.601106506839102</v>
      </c>
      <c r="BX333">
        <v>-6.06210650683912</v>
      </c>
      <c r="BY333">
        <v>32</v>
      </c>
      <c r="BZ333">
        <v>1</v>
      </c>
    </row>
    <row r="334" spans="1:78" x14ac:dyDescent="0.25">
      <c r="A334">
        <v>2320762</v>
      </c>
      <c r="B334" t="s">
        <v>361</v>
      </c>
      <c r="C334" t="s">
        <v>362</v>
      </c>
      <c r="D334" t="s">
        <v>974</v>
      </c>
      <c r="E334" t="s">
        <v>975</v>
      </c>
      <c r="F334" t="s">
        <v>976</v>
      </c>
      <c r="G334" t="s">
        <v>176</v>
      </c>
      <c r="H334" t="s">
        <v>198</v>
      </c>
      <c r="I334" t="s">
        <v>1224</v>
      </c>
      <c r="J334" t="s">
        <v>175</v>
      </c>
      <c r="K334">
        <v>3.2</v>
      </c>
      <c r="L334">
        <v>2</v>
      </c>
      <c r="M334">
        <v>32</v>
      </c>
      <c r="N334" t="s">
        <v>1412</v>
      </c>
      <c r="O334">
        <v>0.9</v>
      </c>
      <c r="P334">
        <v>1.1000000000000001</v>
      </c>
      <c r="Q334">
        <v>16.8</v>
      </c>
      <c r="R334">
        <v>17.2</v>
      </c>
      <c r="S334">
        <v>115</v>
      </c>
      <c r="T334">
        <v>157.5</v>
      </c>
      <c r="U334">
        <v>78.900000000000006</v>
      </c>
      <c r="V334" t="s">
        <v>180</v>
      </c>
      <c r="W334" t="s">
        <v>180</v>
      </c>
      <c r="X334" t="s">
        <v>180</v>
      </c>
      <c r="Y334" t="s">
        <v>181</v>
      </c>
      <c r="Z334" t="s">
        <v>977</v>
      </c>
      <c r="AA334" t="s">
        <v>799</v>
      </c>
      <c r="AB334" t="s">
        <v>739</v>
      </c>
      <c r="AC334" t="s">
        <v>186</v>
      </c>
      <c r="AD334" t="s">
        <v>978</v>
      </c>
      <c r="AE334" t="s">
        <v>186</v>
      </c>
      <c r="AF334" t="s">
        <v>180</v>
      </c>
      <c r="AG334">
        <v>115</v>
      </c>
      <c r="AH334">
        <v>112</v>
      </c>
      <c r="AI334">
        <v>128</v>
      </c>
      <c r="AJ334" t="s">
        <v>180</v>
      </c>
      <c r="AK334" t="s">
        <v>175</v>
      </c>
      <c r="AL334" t="s">
        <v>175</v>
      </c>
      <c r="AM334">
        <v>135</v>
      </c>
      <c r="AN334">
        <v>0.9</v>
      </c>
      <c r="AO334">
        <v>1</v>
      </c>
      <c r="AP334">
        <v>32</v>
      </c>
      <c r="AQ334" t="s">
        <v>175</v>
      </c>
      <c r="AR334" t="s">
        <v>175</v>
      </c>
      <c r="AS334" t="s">
        <v>175</v>
      </c>
      <c r="AT334" t="s">
        <v>175</v>
      </c>
      <c r="AU334" t="s">
        <v>175</v>
      </c>
      <c r="AV334" t="s">
        <v>175</v>
      </c>
      <c r="AW334">
        <v>2</v>
      </c>
      <c r="AX334" t="s">
        <v>188</v>
      </c>
      <c r="AY334" t="s">
        <v>175</v>
      </c>
      <c r="AZ334" t="s">
        <v>175</v>
      </c>
      <c r="BA334" t="s">
        <v>175</v>
      </c>
      <c r="BB334">
        <v>7</v>
      </c>
      <c r="BC334" t="s">
        <v>190</v>
      </c>
      <c r="BD334" t="s">
        <v>1547</v>
      </c>
      <c r="BE334">
        <v>6.4</v>
      </c>
      <c r="BF334" t="s">
        <v>993</v>
      </c>
      <c r="BG334" t="s">
        <v>183</v>
      </c>
      <c r="BH334">
        <v>0</v>
      </c>
      <c r="BI334">
        <v>11.808</v>
      </c>
      <c r="BJ334">
        <v>43.257560622889599</v>
      </c>
      <c r="BK334">
        <v>0</v>
      </c>
      <c r="BL334">
        <v>55.065560622889599</v>
      </c>
      <c r="BM334" t="s">
        <v>1549</v>
      </c>
      <c r="BN334">
        <v>23.8344393771103</v>
      </c>
      <c r="BO334">
        <v>65.437199999999905</v>
      </c>
      <c r="BP334">
        <v>10.3716393771103</v>
      </c>
      <c r="BQ334" t="s">
        <v>1547</v>
      </c>
      <c r="BR334">
        <v>9.3799999999999901</v>
      </c>
      <c r="BS334">
        <v>0</v>
      </c>
      <c r="BT334">
        <v>0</v>
      </c>
      <c r="BU334">
        <v>37.154625518662698</v>
      </c>
      <c r="BV334">
        <v>0</v>
      </c>
      <c r="BW334">
        <v>46.5346255186627</v>
      </c>
      <c r="BX334">
        <v>18.902574481337201</v>
      </c>
      <c r="BY334">
        <v>32</v>
      </c>
      <c r="BZ334">
        <v>1</v>
      </c>
    </row>
    <row r="335" spans="1:78" x14ac:dyDescent="0.25">
      <c r="A335">
        <v>2319723</v>
      </c>
      <c r="B335" t="s">
        <v>361</v>
      </c>
      <c r="C335" t="s">
        <v>362</v>
      </c>
      <c r="D335" t="s">
        <v>1006</v>
      </c>
      <c r="E335" t="s">
        <v>1007</v>
      </c>
      <c r="F335" t="s">
        <v>1008</v>
      </c>
      <c r="G335" t="s">
        <v>176</v>
      </c>
      <c r="H335" t="s">
        <v>198</v>
      </c>
      <c r="I335" t="s">
        <v>208</v>
      </c>
      <c r="J335" t="s">
        <v>179</v>
      </c>
      <c r="K335">
        <v>2.9</v>
      </c>
      <c r="L335">
        <v>2</v>
      </c>
      <c r="M335">
        <v>32</v>
      </c>
      <c r="N335" t="s">
        <v>548</v>
      </c>
      <c r="O335">
        <v>0.6</v>
      </c>
      <c r="P335">
        <v>1.1000000000000001</v>
      </c>
      <c r="Q335">
        <v>28.2</v>
      </c>
      <c r="R335">
        <v>28.4</v>
      </c>
      <c r="S335">
        <v>115</v>
      </c>
      <c r="T335">
        <v>115.6</v>
      </c>
      <c r="U335">
        <v>127</v>
      </c>
      <c r="V335" t="s">
        <v>180</v>
      </c>
      <c r="W335" t="s">
        <v>180</v>
      </c>
      <c r="X335" t="s">
        <v>180</v>
      </c>
      <c r="Y335" t="s">
        <v>402</v>
      </c>
      <c r="Z335" t="s">
        <v>175</v>
      </c>
      <c r="AA335" t="s">
        <v>907</v>
      </c>
      <c r="AB335" t="s">
        <v>412</v>
      </c>
      <c r="AC335" t="s">
        <v>242</v>
      </c>
      <c r="AD335" t="s">
        <v>1009</v>
      </c>
      <c r="AE335" t="s">
        <v>242</v>
      </c>
      <c r="AF335" t="s">
        <v>180</v>
      </c>
      <c r="AG335">
        <v>115</v>
      </c>
      <c r="AH335">
        <v>40</v>
      </c>
      <c r="AI335">
        <v>64</v>
      </c>
      <c r="AJ335" t="s">
        <v>180</v>
      </c>
      <c r="AK335" t="s">
        <v>175</v>
      </c>
      <c r="AL335" t="s">
        <v>175</v>
      </c>
      <c r="AM335">
        <v>180</v>
      </c>
      <c r="AN335" t="s">
        <v>175</v>
      </c>
      <c r="AO335">
        <v>1</v>
      </c>
      <c r="AP335">
        <v>32</v>
      </c>
      <c r="AQ335" t="s">
        <v>175</v>
      </c>
      <c r="AR335" t="s">
        <v>175</v>
      </c>
      <c r="AS335">
        <v>0.79</v>
      </c>
      <c r="AT335">
        <v>0.85</v>
      </c>
      <c r="AU335">
        <v>0.85</v>
      </c>
      <c r="AV335">
        <v>0.88</v>
      </c>
      <c r="AW335">
        <v>2</v>
      </c>
      <c r="AX335" t="s">
        <v>188</v>
      </c>
      <c r="AY335" t="s">
        <v>204</v>
      </c>
      <c r="AZ335" t="s">
        <v>175</v>
      </c>
      <c r="BA335" t="s">
        <v>183</v>
      </c>
      <c r="BB335">
        <v>7</v>
      </c>
      <c r="BC335" t="s">
        <v>190</v>
      </c>
      <c r="BD335" t="s">
        <v>1547</v>
      </c>
      <c r="BE335">
        <v>5.8</v>
      </c>
      <c r="BF335" t="s">
        <v>278</v>
      </c>
      <c r="BG335" t="s">
        <v>183</v>
      </c>
      <c r="BH335">
        <v>0</v>
      </c>
      <c r="BI335">
        <v>11.808</v>
      </c>
      <c r="BJ335">
        <v>27.678934080932699</v>
      </c>
      <c r="BK335">
        <v>0</v>
      </c>
      <c r="BL335">
        <v>65.486934080932699</v>
      </c>
      <c r="BM335" t="s">
        <v>1549</v>
      </c>
      <c r="BN335">
        <v>61.513065919067202</v>
      </c>
      <c r="BO335">
        <v>104.46299999999999</v>
      </c>
      <c r="BP335">
        <v>38.976065919067203</v>
      </c>
      <c r="BQ335" t="s">
        <v>1547</v>
      </c>
      <c r="BR335">
        <v>9.3799999999999901</v>
      </c>
      <c r="BS335">
        <v>0</v>
      </c>
      <c r="BT335">
        <v>21</v>
      </c>
      <c r="BU335">
        <v>23.755943305102502</v>
      </c>
      <c r="BV335">
        <v>0</v>
      </c>
      <c r="BW335">
        <v>54.135943305102501</v>
      </c>
      <c r="BX335">
        <v>50.327056694897401</v>
      </c>
      <c r="BY335">
        <v>32</v>
      </c>
      <c r="BZ335">
        <v>0</v>
      </c>
    </row>
    <row r="336" spans="1:78" x14ac:dyDescent="0.25">
      <c r="A336">
        <v>2319722</v>
      </c>
      <c r="B336" t="s">
        <v>361</v>
      </c>
      <c r="C336" t="s">
        <v>362</v>
      </c>
      <c r="D336" t="s">
        <v>1010</v>
      </c>
      <c r="E336" t="s">
        <v>1011</v>
      </c>
      <c r="F336" t="s">
        <v>1012</v>
      </c>
      <c r="G336" t="s">
        <v>176</v>
      </c>
      <c r="H336" t="s">
        <v>198</v>
      </c>
      <c r="I336" t="s">
        <v>208</v>
      </c>
      <c r="J336" t="s">
        <v>179</v>
      </c>
      <c r="K336">
        <v>2.9</v>
      </c>
      <c r="L336">
        <v>2</v>
      </c>
      <c r="M336">
        <v>32</v>
      </c>
      <c r="N336" t="s">
        <v>548</v>
      </c>
      <c r="O336">
        <v>0.6</v>
      </c>
      <c r="P336">
        <v>1.1000000000000001</v>
      </c>
      <c r="Q336">
        <v>28.2</v>
      </c>
      <c r="R336">
        <v>28.4</v>
      </c>
      <c r="S336">
        <v>115</v>
      </c>
      <c r="T336">
        <v>115.6</v>
      </c>
      <c r="U336">
        <v>127</v>
      </c>
      <c r="V336" t="s">
        <v>180</v>
      </c>
      <c r="W336" t="s">
        <v>180</v>
      </c>
      <c r="X336" t="s">
        <v>180</v>
      </c>
      <c r="Y336" t="s">
        <v>402</v>
      </c>
      <c r="Z336" t="s">
        <v>175</v>
      </c>
      <c r="AA336" t="s">
        <v>790</v>
      </c>
      <c r="AB336" t="s">
        <v>412</v>
      </c>
      <c r="AC336" t="s">
        <v>242</v>
      </c>
      <c r="AD336" t="s">
        <v>1013</v>
      </c>
      <c r="AE336" t="s">
        <v>242</v>
      </c>
      <c r="AF336" t="s">
        <v>180</v>
      </c>
      <c r="AG336">
        <v>115</v>
      </c>
      <c r="AH336">
        <v>40</v>
      </c>
      <c r="AI336">
        <v>64</v>
      </c>
      <c r="AJ336" t="s">
        <v>180</v>
      </c>
      <c r="AK336" t="s">
        <v>175</v>
      </c>
      <c r="AL336" t="s">
        <v>175</v>
      </c>
      <c r="AM336">
        <v>180</v>
      </c>
      <c r="AN336" t="s">
        <v>175</v>
      </c>
      <c r="AO336">
        <v>1</v>
      </c>
      <c r="AP336">
        <v>32</v>
      </c>
      <c r="AQ336" t="s">
        <v>175</v>
      </c>
      <c r="AR336" t="s">
        <v>175</v>
      </c>
      <c r="AS336">
        <v>0.79</v>
      </c>
      <c r="AT336">
        <v>0.85</v>
      </c>
      <c r="AU336">
        <v>0.85</v>
      </c>
      <c r="AV336">
        <v>0.88</v>
      </c>
      <c r="AW336">
        <v>2</v>
      </c>
      <c r="AX336" t="s">
        <v>188</v>
      </c>
      <c r="AY336" t="s">
        <v>204</v>
      </c>
      <c r="AZ336" t="s">
        <v>175</v>
      </c>
      <c r="BA336" t="s">
        <v>183</v>
      </c>
      <c r="BB336">
        <v>7</v>
      </c>
      <c r="BC336" t="s">
        <v>190</v>
      </c>
      <c r="BD336" t="s">
        <v>1547</v>
      </c>
      <c r="BE336">
        <v>5.8</v>
      </c>
      <c r="BF336" t="s">
        <v>278</v>
      </c>
      <c r="BG336" t="s">
        <v>183</v>
      </c>
      <c r="BH336">
        <v>0</v>
      </c>
      <c r="BI336">
        <v>11.808</v>
      </c>
      <c r="BJ336">
        <v>27.678934080932699</v>
      </c>
      <c r="BK336">
        <v>0</v>
      </c>
      <c r="BL336">
        <v>65.486934080932699</v>
      </c>
      <c r="BM336" t="s">
        <v>1549</v>
      </c>
      <c r="BN336">
        <v>61.513065919067202</v>
      </c>
      <c r="BO336">
        <v>104.46299999999999</v>
      </c>
      <c r="BP336">
        <v>38.976065919067203</v>
      </c>
      <c r="BQ336" t="s">
        <v>1547</v>
      </c>
      <c r="BR336">
        <v>9.3799999999999901</v>
      </c>
      <c r="BS336">
        <v>0</v>
      </c>
      <c r="BT336">
        <v>21</v>
      </c>
      <c r="BU336">
        <v>23.755943305102502</v>
      </c>
      <c r="BV336">
        <v>0</v>
      </c>
      <c r="BW336">
        <v>54.135943305102501</v>
      </c>
      <c r="BX336">
        <v>50.327056694897401</v>
      </c>
      <c r="BY336">
        <v>32</v>
      </c>
      <c r="BZ336">
        <v>0</v>
      </c>
    </row>
    <row r="337" spans="1:78" x14ac:dyDescent="0.25">
      <c r="A337">
        <v>2330589</v>
      </c>
      <c r="B337" t="s">
        <v>1578</v>
      </c>
      <c r="C337" t="s">
        <v>1579</v>
      </c>
      <c r="D337" t="s">
        <v>1622</v>
      </c>
      <c r="E337" t="s">
        <v>1623</v>
      </c>
      <c r="F337" t="s">
        <v>1624</v>
      </c>
      <c r="G337" t="s">
        <v>176</v>
      </c>
      <c r="H337" t="s">
        <v>198</v>
      </c>
      <c r="I337" t="s">
        <v>175</v>
      </c>
      <c r="J337" t="s">
        <v>175</v>
      </c>
      <c r="K337">
        <v>3.6</v>
      </c>
      <c r="L337">
        <v>1</v>
      </c>
      <c r="M337">
        <v>32</v>
      </c>
      <c r="N337" t="s">
        <v>1019</v>
      </c>
      <c r="O337">
        <v>0.2</v>
      </c>
      <c r="P337">
        <v>0.7</v>
      </c>
      <c r="Q337">
        <v>25.7</v>
      </c>
      <c r="R337">
        <v>30</v>
      </c>
      <c r="S337" t="s">
        <v>175</v>
      </c>
      <c r="T337" t="s">
        <v>175</v>
      </c>
      <c r="U337">
        <v>93.4</v>
      </c>
      <c r="V337" t="s">
        <v>180</v>
      </c>
      <c r="W337" t="s">
        <v>180</v>
      </c>
      <c r="X337" t="s">
        <v>180</v>
      </c>
      <c r="Y337" t="s">
        <v>402</v>
      </c>
      <c r="Z337" t="s">
        <v>175</v>
      </c>
      <c r="AA337" t="s">
        <v>1625</v>
      </c>
      <c r="AB337" t="s">
        <v>1478</v>
      </c>
      <c r="AC337" t="s">
        <v>242</v>
      </c>
      <c r="AD337" t="s">
        <v>1626</v>
      </c>
      <c r="AE337" t="s">
        <v>242</v>
      </c>
      <c r="AF337" t="s">
        <v>180</v>
      </c>
      <c r="AG337" t="s">
        <v>175</v>
      </c>
      <c r="AH337">
        <v>256.2</v>
      </c>
      <c r="AI337">
        <v>256</v>
      </c>
      <c r="AJ337" t="s">
        <v>180</v>
      </c>
      <c r="AK337" t="s">
        <v>183</v>
      </c>
      <c r="AL337">
        <v>0</v>
      </c>
      <c r="AM337">
        <v>230</v>
      </c>
      <c r="AN337">
        <v>0</v>
      </c>
      <c r="AO337">
        <v>1</v>
      </c>
      <c r="AP337">
        <v>32</v>
      </c>
      <c r="AQ337">
        <v>0</v>
      </c>
      <c r="AR337">
        <v>0</v>
      </c>
      <c r="AS337">
        <v>0</v>
      </c>
      <c r="AT337">
        <v>0</v>
      </c>
      <c r="AU337">
        <v>0</v>
      </c>
      <c r="AV337">
        <v>0</v>
      </c>
      <c r="AW337">
        <v>3</v>
      </c>
      <c r="AX337" t="s">
        <v>1627</v>
      </c>
      <c r="AY337" t="s">
        <v>175</v>
      </c>
      <c r="AZ337" t="s">
        <v>1628</v>
      </c>
      <c r="BA337" t="s">
        <v>183</v>
      </c>
      <c r="BB337">
        <v>7</v>
      </c>
      <c r="BC337" t="s">
        <v>190</v>
      </c>
      <c r="BD337" t="s">
        <v>1586</v>
      </c>
      <c r="BE337">
        <v>3.6</v>
      </c>
      <c r="BF337" t="s">
        <v>420</v>
      </c>
      <c r="BG337" t="s">
        <v>183</v>
      </c>
      <c r="BH337">
        <v>0</v>
      </c>
      <c r="BI337">
        <v>11.808</v>
      </c>
      <c r="BJ337">
        <v>66.881386802122194</v>
      </c>
      <c r="BK337">
        <v>0</v>
      </c>
      <c r="BL337">
        <v>78.689386802122101</v>
      </c>
      <c r="BM337" t="s">
        <v>1587</v>
      </c>
      <c r="BN337">
        <v>14.7106131978778</v>
      </c>
      <c r="BO337">
        <v>104.375399999999</v>
      </c>
      <c r="BP337">
        <v>25.686013197877799</v>
      </c>
      <c r="BQ337" t="s">
        <v>1547</v>
      </c>
      <c r="BR337">
        <v>9.3799999999999901</v>
      </c>
      <c r="BS337">
        <v>0</v>
      </c>
      <c r="BT337">
        <v>0</v>
      </c>
      <c r="BU337">
        <v>57.4727285806648</v>
      </c>
      <c r="BV337">
        <v>0</v>
      </c>
      <c r="BW337">
        <v>66.852728580664802</v>
      </c>
      <c r="BX337">
        <v>37.522671419335097</v>
      </c>
      <c r="BY337">
        <v>32</v>
      </c>
      <c r="BZ337">
        <v>0</v>
      </c>
    </row>
    <row r="338" spans="1:78" x14ac:dyDescent="0.25">
      <c r="A338">
        <v>2328943</v>
      </c>
      <c r="B338" t="s">
        <v>1578</v>
      </c>
      <c r="C338" t="s">
        <v>1579</v>
      </c>
      <c r="D338" t="s">
        <v>1647</v>
      </c>
      <c r="E338" t="s">
        <v>1648</v>
      </c>
      <c r="F338" t="s">
        <v>1624</v>
      </c>
      <c r="G338" t="s">
        <v>176</v>
      </c>
      <c r="H338" t="s">
        <v>198</v>
      </c>
      <c r="I338" t="s">
        <v>175</v>
      </c>
      <c r="J338" t="s">
        <v>175</v>
      </c>
      <c r="K338">
        <v>3.6</v>
      </c>
      <c r="L338">
        <v>1</v>
      </c>
      <c r="M338">
        <v>32</v>
      </c>
      <c r="N338" t="s">
        <v>1019</v>
      </c>
      <c r="O338">
        <v>0.2</v>
      </c>
      <c r="P338">
        <v>0.7</v>
      </c>
      <c r="Q338">
        <v>25.7</v>
      </c>
      <c r="R338">
        <v>30</v>
      </c>
      <c r="S338" t="s">
        <v>175</v>
      </c>
      <c r="T338" t="s">
        <v>175</v>
      </c>
      <c r="U338">
        <v>93.4</v>
      </c>
      <c r="V338" t="s">
        <v>180</v>
      </c>
      <c r="W338" t="s">
        <v>180</v>
      </c>
      <c r="X338" t="s">
        <v>180</v>
      </c>
      <c r="Y338" t="s">
        <v>402</v>
      </c>
      <c r="Z338" t="s">
        <v>175</v>
      </c>
      <c r="AA338" t="s">
        <v>1625</v>
      </c>
      <c r="AB338" t="s">
        <v>1478</v>
      </c>
      <c r="AC338" t="s">
        <v>242</v>
      </c>
      <c r="AD338" t="s">
        <v>1649</v>
      </c>
      <c r="AE338" t="s">
        <v>242</v>
      </c>
      <c r="AF338" t="s">
        <v>180</v>
      </c>
      <c r="AG338" t="s">
        <v>175</v>
      </c>
      <c r="AH338">
        <v>256.2</v>
      </c>
      <c r="AI338">
        <v>256</v>
      </c>
      <c r="AJ338" t="s">
        <v>180</v>
      </c>
      <c r="AK338" t="s">
        <v>183</v>
      </c>
      <c r="AL338">
        <v>0</v>
      </c>
      <c r="AM338">
        <v>230</v>
      </c>
      <c r="AN338">
        <v>0</v>
      </c>
      <c r="AO338">
        <v>1</v>
      </c>
      <c r="AP338">
        <v>32</v>
      </c>
      <c r="AQ338">
        <v>0</v>
      </c>
      <c r="AR338">
        <v>0</v>
      </c>
      <c r="AS338">
        <v>0</v>
      </c>
      <c r="AT338">
        <v>0</v>
      </c>
      <c r="AU338">
        <v>0</v>
      </c>
      <c r="AV338">
        <v>0</v>
      </c>
      <c r="AW338">
        <v>3</v>
      </c>
      <c r="AX338" t="s">
        <v>1627</v>
      </c>
      <c r="AY338" t="s">
        <v>175</v>
      </c>
      <c r="AZ338" t="s">
        <v>1628</v>
      </c>
      <c r="BA338" t="s">
        <v>183</v>
      </c>
      <c r="BB338">
        <v>7</v>
      </c>
      <c r="BC338" t="s">
        <v>190</v>
      </c>
      <c r="BD338" t="s">
        <v>1586</v>
      </c>
      <c r="BE338">
        <v>3.6</v>
      </c>
      <c r="BF338" t="s">
        <v>420</v>
      </c>
      <c r="BG338" t="s">
        <v>183</v>
      </c>
      <c r="BH338">
        <v>0</v>
      </c>
      <c r="BI338">
        <v>11.808</v>
      </c>
      <c r="BJ338">
        <v>66.881386802122194</v>
      </c>
      <c r="BK338">
        <v>0</v>
      </c>
      <c r="BL338">
        <v>78.689386802122101</v>
      </c>
      <c r="BM338" t="s">
        <v>1587</v>
      </c>
      <c r="BN338">
        <v>14.7106131978778</v>
      </c>
      <c r="BO338">
        <v>104.375399999999</v>
      </c>
      <c r="BP338">
        <v>25.686013197877799</v>
      </c>
      <c r="BQ338" t="s">
        <v>1547</v>
      </c>
      <c r="BR338">
        <v>9.3799999999999901</v>
      </c>
      <c r="BS338">
        <v>0</v>
      </c>
      <c r="BT338">
        <v>0</v>
      </c>
      <c r="BU338">
        <v>57.4727285806648</v>
      </c>
      <c r="BV338">
        <v>0</v>
      </c>
      <c r="BW338">
        <v>66.852728580664802</v>
      </c>
      <c r="BX338">
        <v>37.522671419335097</v>
      </c>
      <c r="BY338">
        <v>32</v>
      </c>
      <c r="BZ338">
        <v>0</v>
      </c>
    </row>
    <row r="339" spans="1:78" x14ac:dyDescent="0.25">
      <c r="A339" t="s">
        <v>175</v>
      </c>
      <c r="B339" t="s">
        <v>175</v>
      </c>
      <c r="C339" t="s">
        <v>1705</v>
      </c>
      <c r="D339" t="s">
        <v>1729</v>
      </c>
      <c r="E339" t="s">
        <v>175</v>
      </c>
      <c r="F339" t="s">
        <v>175</v>
      </c>
      <c r="G339" t="s">
        <v>176</v>
      </c>
      <c r="H339" t="s">
        <v>198</v>
      </c>
      <c r="I339" t="s">
        <v>401</v>
      </c>
      <c r="J339" t="s">
        <v>179</v>
      </c>
      <c r="K339">
        <v>2.9</v>
      </c>
      <c r="L339">
        <v>2</v>
      </c>
      <c r="M339">
        <v>16</v>
      </c>
      <c r="N339">
        <v>7</v>
      </c>
      <c r="O339">
        <v>0.879</v>
      </c>
      <c r="P339">
        <v>1.704</v>
      </c>
      <c r="Q339">
        <v>32.770000000000003</v>
      </c>
      <c r="R339">
        <v>34.58</v>
      </c>
      <c r="S339">
        <v>115</v>
      </c>
      <c r="T339">
        <v>143.68</v>
      </c>
      <c r="U339">
        <v>150.12231</v>
      </c>
      <c r="V339" t="s">
        <v>175</v>
      </c>
      <c r="W339" t="s">
        <v>175</v>
      </c>
      <c r="X339" t="s">
        <v>175</v>
      </c>
      <c r="Y339" t="s">
        <v>1714</v>
      </c>
      <c r="Z339" t="s">
        <v>175</v>
      </c>
      <c r="AA339" t="s">
        <v>175</v>
      </c>
      <c r="AB339" t="s">
        <v>175</v>
      </c>
      <c r="AC339" t="s">
        <v>175</v>
      </c>
      <c r="AD339" t="s">
        <v>175</v>
      </c>
      <c r="AE339" t="s">
        <v>175</v>
      </c>
      <c r="AF339" t="s">
        <v>175</v>
      </c>
      <c r="AG339" t="s">
        <v>175</v>
      </c>
      <c r="AH339">
        <v>160</v>
      </c>
      <c r="AI339" t="s">
        <v>175</v>
      </c>
      <c r="AJ339" t="s">
        <v>175</v>
      </c>
      <c r="AK339" t="s">
        <v>175</v>
      </c>
      <c r="AL339" t="s">
        <v>175</v>
      </c>
      <c r="AM339" t="s">
        <v>175</v>
      </c>
      <c r="AN339" t="s">
        <v>175</v>
      </c>
      <c r="AO339" t="s">
        <v>175</v>
      </c>
      <c r="AP339" t="s">
        <v>175</v>
      </c>
      <c r="AQ339" t="s">
        <v>175</v>
      </c>
      <c r="AR339" t="s">
        <v>175</v>
      </c>
      <c r="AS339" t="s">
        <v>175</v>
      </c>
      <c r="AT339" t="s">
        <v>175</v>
      </c>
      <c r="AU339" t="s">
        <v>175</v>
      </c>
      <c r="AV339" t="s">
        <v>175</v>
      </c>
      <c r="AW339" t="s">
        <v>175</v>
      </c>
      <c r="AX339" t="s">
        <v>175</v>
      </c>
      <c r="AY339" t="s">
        <v>175</v>
      </c>
      <c r="AZ339" t="s">
        <v>175</v>
      </c>
      <c r="BA339" t="s">
        <v>1709</v>
      </c>
      <c r="BB339" t="s">
        <v>175</v>
      </c>
      <c r="BC339" t="s">
        <v>1710</v>
      </c>
      <c r="BD339" t="s">
        <v>1586</v>
      </c>
      <c r="BE339">
        <v>5.8</v>
      </c>
      <c r="BF339" t="s">
        <v>175</v>
      </c>
      <c r="BG339" t="s">
        <v>1709</v>
      </c>
      <c r="BH339">
        <v>0</v>
      </c>
      <c r="BI339">
        <v>7.1039999999999903</v>
      </c>
      <c r="BJ339">
        <v>52.525806802510097</v>
      </c>
      <c r="BK339">
        <v>0</v>
      </c>
      <c r="BL339">
        <v>59.629806802510103</v>
      </c>
      <c r="BM339" t="s">
        <v>1587</v>
      </c>
      <c r="BN339">
        <v>90.492503197489796</v>
      </c>
      <c r="BO339">
        <v>127.45493399999999</v>
      </c>
      <c r="BP339">
        <v>67.825127197489806</v>
      </c>
      <c r="BQ339" t="s">
        <v>1547</v>
      </c>
      <c r="BR339">
        <v>5.54</v>
      </c>
      <c r="BS339">
        <v>0</v>
      </c>
      <c r="BT339">
        <v>0</v>
      </c>
      <c r="BU339">
        <v>45.1259498779268</v>
      </c>
      <c r="BV339">
        <v>0</v>
      </c>
      <c r="BW339">
        <v>50.665949877926799</v>
      </c>
      <c r="BX339">
        <v>76.788984122073103</v>
      </c>
      <c r="BY339">
        <v>32</v>
      </c>
      <c r="BZ339">
        <v>0</v>
      </c>
    </row>
    <row r="340" spans="1:78" x14ac:dyDescent="0.25">
      <c r="A340" t="s">
        <v>175</v>
      </c>
      <c r="B340" t="s">
        <v>175</v>
      </c>
      <c r="C340" t="s">
        <v>250</v>
      </c>
      <c r="D340" t="s">
        <v>764</v>
      </c>
      <c r="E340" t="s">
        <v>175</v>
      </c>
      <c r="F340" t="s">
        <v>175</v>
      </c>
      <c r="G340" t="s">
        <v>176</v>
      </c>
      <c r="H340" t="s">
        <v>175</v>
      </c>
      <c r="I340" t="s">
        <v>175</v>
      </c>
      <c r="J340" t="s">
        <v>179</v>
      </c>
      <c r="K340">
        <v>2.9</v>
      </c>
      <c r="L340">
        <v>2</v>
      </c>
      <c r="M340">
        <v>32</v>
      </c>
      <c r="N340" t="s">
        <v>175</v>
      </c>
      <c r="O340">
        <v>0.79</v>
      </c>
      <c r="P340">
        <v>1.19</v>
      </c>
      <c r="Q340">
        <v>16.87</v>
      </c>
      <c r="R340">
        <v>18.22</v>
      </c>
      <c r="S340" t="s">
        <v>175</v>
      </c>
      <c r="T340" t="s">
        <v>175</v>
      </c>
      <c r="U340">
        <v>79.299899999999894</v>
      </c>
      <c r="V340" t="s">
        <v>175</v>
      </c>
      <c r="W340" t="s">
        <v>175</v>
      </c>
      <c r="X340" t="s">
        <v>175</v>
      </c>
      <c r="Y340" t="s">
        <v>175</v>
      </c>
      <c r="Z340" t="s">
        <v>175</v>
      </c>
      <c r="AA340" t="s">
        <v>175</v>
      </c>
      <c r="AB340" t="s">
        <v>175</v>
      </c>
      <c r="AC340" t="s">
        <v>175</v>
      </c>
      <c r="AD340" t="s">
        <v>175</v>
      </c>
      <c r="AE340" t="s">
        <v>175</v>
      </c>
      <c r="AF340" t="s">
        <v>175</v>
      </c>
      <c r="AG340" t="s">
        <v>175</v>
      </c>
      <c r="AH340">
        <v>96</v>
      </c>
      <c r="AI340" t="s">
        <v>175</v>
      </c>
      <c r="AJ340" t="s">
        <v>175</v>
      </c>
      <c r="AK340" t="s">
        <v>175</v>
      </c>
      <c r="AL340" t="s">
        <v>175</v>
      </c>
      <c r="AM340" t="s">
        <v>175</v>
      </c>
      <c r="AN340" t="s">
        <v>175</v>
      </c>
      <c r="AO340" t="s">
        <v>175</v>
      </c>
      <c r="AP340" t="s">
        <v>175</v>
      </c>
      <c r="AQ340" t="s">
        <v>175</v>
      </c>
      <c r="AR340" t="s">
        <v>175</v>
      </c>
      <c r="AS340" t="s">
        <v>175</v>
      </c>
      <c r="AT340" t="s">
        <v>175</v>
      </c>
      <c r="AU340" t="s">
        <v>175</v>
      </c>
      <c r="AV340" t="s">
        <v>175</v>
      </c>
      <c r="AW340" t="s">
        <v>175</v>
      </c>
      <c r="AX340" t="s">
        <v>175</v>
      </c>
      <c r="AY340" t="s">
        <v>175</v>
      </c>
      <c r="AZ340" t="s">
        <v>175</v>
      </c>
      <c r="BA340" t="s">
        <v>175</v>
      </c>
      <c r="BB340" t="s">
        <v>175</v>
      </c>
      <c r="BC340" t="s">
        <v>1873</v>
      </c>
      <c r="BD340" t="s">
        <v>1547</v>
      </c>
      <c r="BE340">
        <v>5.8</v>
      </c>
      <c r="BF340" t="s">
        <v>175</v>
      </c>
      <c r="BG340" t="s">
        <v>183</v>
      </c>
      <c r="BH340">
        <v>0</v>
      </c>
      <c r="BI340">
        <v>11.808</v>
      </c>
      <c r="BJ340">
        <v>39.9228671490783</v>
      </c>
      <c r="BK340">
        <v>0</v>
      </c>
      <c r="BL340">
        <v>51.7308671490783</v>
      </c>
      <c r="BM340" t="s">
        <v>1549</v>
      </c>
      <c r="BN340">
        <v>27.569032850921499</v>
      </c>
      <c r="BO340">
        <v>68.389319999999998</v>
      </c>
      <c r="BP340">
        <v>16.658452850921599</v>
      </c>
      <c r="BQ340" t="s">
        <v>1547</v>
      </c>
      <c r="BR340">
        <v>9.3799999999999901</v>
      </c>
      <c r="BS340">
        <v>0</v>
      </c>
      <c r="BT340">
        <v>0</v>
      </c>
      <c r="BU340">
        <v>34.286561507057101</v>
      </c>
      <c r="BV340">
        <v>0</v>
      </c>
      <c r="BW340">
        <v>43.666561507057096</v>
      </c>
      <c r="BX340">
        <v>24.722758492942798</v>
      </c>
      <c r="BY340">
        <v>32</v>
      </c>
      <c r="BZ340">
        <v>1</v>
      </c>
    </row>
    <row r="341" spans="1:78" x14ac:dyDescent="0.25">
      <c r="A341" t="s">
        <v>175</v>
      </c>
      <c r="B341" t="s">
        <v>175</v>
      </c>
      <c r="C341" t="s">
        <v>362</v>
      </c>
      <c r="D341" t="s">
        <v>975</v>
      </c>
      <c r="E341" t="s">
        <v>175</v>
      </c>
      <c r="F341" t="s">
        <v>175</v>
      </c>
      <c r="G341" t="s">
        <v>176</v>
      </c>
      <c r="H341" t="s">
        <v>175</v>
      </c>
      <c r="I341" t="s">
        <v>175</v>
      </c>
      <c r="J341" t="s">
        <v>1891</v>
      </c>
      <c r="K341">
        <v>3.2</v>
      </c>
      <c r="L341">
        <v>2</v>
      </c>
      <c r="M341">
        <v>32</v>
      </c>
      <c r="N341" t="s">
        <v>175</v>
      </c>
      <c r="O341">
        <v>0.98</v>
      </c>
      <c r="P341">
        <v>1.27</v>
      </c>
      <c r="Q341">
        <v>18.25</v>
      </c>
      <c r="R341">
        <v>19.05</v>
      </c>
      <c r="S341" t="s">
        <v>175</v>
      </c>
      <c r="T341" t="s">
        <v>175</v>
      </c>
      <c r="U341">
        <v>85.405619999999999</v>
      </c>
      <c r="V341" t="s">
        <v>175</v>
      </c>
      <c r="W341" t="s">
        <v>175</v>
      </c>
      <c r="X341" t="s">
        <v>175</v>
      </c>
      <c r="Y341" t="s">
        <v>175</v>
      </c>
      <c r="Z341" t="s">
        <v>175</v>
      </c>
      <c r="AA341" t="s">
        <v>175</v>
      </c>
      <c r="AB341" t="s">
        <v>175</v>
      </c>
      <c r="AC341" t="s">
        <v>175</v>
      </c>
      <c r="AD341" t="s">
        <v>175</v>
      </c>
      <c r="AE341" t="s">
        <v>175</v>
      </c>
      <c r="AF341" t="s">
        <v>175</v>
      </c>
      <c r="AG341" t="s">
        <v>175</v>
      </c>
      <c r="AH341">
        <v>112</v>
      </c>
      <c r="AI341" t="s">
        <v>175</v>
      </c>
      <c r="AJ341" t="s">
        <v>175</v>
      </c>
      <c r="AK341" t="s">
        <v>175</v>
      </c>
      <c r="AL341" t="s">
        <v>175</v>
      </c>
      <c r="AM341" t="s">
        <v>175</v>
      </c>
      <c r="AN341" t="s">
        <v>175</v>
      </c>
      <c r="AO341" t="s">
        <v>175</v>
      </c>
      <c r="AP341" t="s">
        <v>175</v>
      </c>
      <c r="AQ341" t="s">
        <v>175</v>
      </c>
      <c r="AR341" t="s">
        <v>175</v>
      </c>
      <c r="AS341" t="s">
        <v>175</v>
      </c>
      <c r="AT341" t="s">
        <v>175</v>
      </c>
      <c r="AU341" t="s">
        <v>175</v>
      </c>
      <c r="AV341" t="s">
        <v>175</v>
      </c>
      <c r="AW341" t="s">
        <v>175</v>
      </c>
      <c r="AX341" t="s">
        <v>175</v>
      </c>
      <c r="AY341" t="s">
        <v>175</v>
      </c>
      <c r="AZ341" t="s">
        <v>175</v>
      </c>
      <c r="BA341" t="s">
        <v>175</v>
      </c>
      <c r="BB341" t="s">
        <v>175</v>
      </c>
      <c r="BC341" t="s">
        <v>1873</v>
      </c>
      <c r="BD341" t="s">
        <v>1547</v>
      </c>
      <c r="BE341">
        <v>6.4</v>
      </c>
      <c r="BF341" t="s">
        <v>175</v>
      </c>
      <c r="BG341" t="s">
        <v>183</v>
      </c>
      <c r="BH341">
        <v>0</v>
      </c>
      <c r="BI341">
        <v>11.808</v>
      </c>
      <c r="BJ341">
        <v>43.257560622889599</v>
      </c>
      <c r="BK341">
        <v>0</v>
      </c>
      <c r="BL341">
        <v>55.565560622889599</v>
      </c>
      <c r="BM341" t="s">
        <v>1549</v>
      </c>
      <c r="BN341">
        <v>29.8400593771103</v>
      </c>
      <c r="BO341">
        <v>72.344459999999998</v>
      </c>
      <c r="BP341">
        <v>16.778899377110299</v>
      </c>
      <c r="BQ341" t="s">
        <v>1547</v>
      </c>
      <c r="BR341">
        <v>9.3799999999999901</v>
      </c>
      <c r="BS341">
        <v>0</v>
      </c>
      <c r="BT341">
        <v>0.4</v>
      </c>
      <c r="BU341">
        <v>37.154625518662698</v>
      </c>
      <c r="BV341">
        <v>0</v>
      </c>
      <c r="BW341">
        <v>46.934625518662699</v>
      </c>
      <c r="BX341">
        <v>25.409834481337199</v>
      </c>
      <c r="BY341">
        <v>32</v>
      </c>
      <c r="BZ341">
        <v>1</v>
      </c>
    </row>
    <row r="342" spans="1:78" x14ac:dyDescent="0.25">
      <c r="T342"/>
      <c r="U342"/>
    </row>
    <row r="343" spans="1:78" x14ac:dyDescent="0.25">
      <c r="T343"/>
      <c r="U343"/>
    </row>
    <row r="344" spans="1:78" x14ac:dyDescent="0.25">
      <c r="T344"/>
      <c r="U344"/>
    </row>
    <row r="345" spans="1:78" x14ac:dyDescent="0.25">
      <c r="T345"/>
      <c r="U345"/>
    </row>
    <row r="346" spans="1:78" x14ac:dyDescent="0.25">
      <c r="T346"/>
      <c r="U346"/>
    </row>
    <row r="347" spans="1:78" x14ac:dyDescent="0.25">
      <c r="T347"/>
      <c r="U347"/>
    </row>
    <row r="348" spans="1:78" x14ac:dyDescent="0.25">
      <c r="T348"/>
      <c r="U348"/>
    </row>
    <row r="349" spans="1:78" x14ac:dyDescent="0.25">
      <c r="T349"/>
      <c r="U349"/>
    </row>
    <row r="350" spans="1:78" x14ac:dyDescent="0.25">
      <c r="T350"/>
      <c r="U350"/>
    </row>
    <row r="351" spans="1:78" x14ac:dyDescent="0.25">
      <c r="T351"/>
      <c r="U351"/>
    </row>
    <row r="352" spans="1:78" x14ac:dyDescent="0.25">
      <c r="T352"/>
      <c r="U352"/>
    </row>
    <row r="353" spans="1:117" x14ac:dyDescent="0.25">
      <c r="T353"/>
      <c r="U353"/>
    </row>
    <row r="354" spans="1:117" x14ac:dyDescent="0.25">
      <c r="T354"/>
      <c r="U354"/>
    </row>
    <row r="355" spans="1:117" x14ac:dyDescent="0.25">
      <c r="T355"/>
      <c r="U355"/>
    </row>
    <row r="356" spans="1:117" x14ac:dyDescent="0.25">
      <c r="T356"/>
      <c r="U356"/>
      <c r="AA356">
        <v>1</v>
      </c>
      <c r="AB356">
        <v>0</v>
      </c>
      <c r="AC356">
        <v>0</v>
      </c>
      <c r="AD356">
        <v>0</v>
      </c>
      <c r="AE356">
        <v>0</v>
      </c>
      <c r="AF356">
        <v>0</v>
      </c>
      <c r="AG356">
        <v>0</v>
      </c>
      <c r="AH356">
        <v>0</v>
      </c>
      <c r="AI356">
        <v>4</v>
      </c>
      <c r="AJ356">
        <v>0</v>
      </c>
      <c r="AK356">
        <v>0</v>
      </c>
      <c r="AL356">
        <v>5</v>
      </c>
      <c r="AM356">
        <v>0</v>
      </c>
      <c r="AN356">
        <v>0</v>
      </c>
      <c r="AO356">
        <v>0</v>
      </c>
      <c r="AP356">
        <v>0</v>
      </c>
      <c r="AQ356">
        <v>0</v>
      </c>
      <c r="AR356">
        <v>0</v>
      </c>
      <c r="AS356">
        <v>0</v>
      </c>
      <c r="AT356">
        <v>0</v>
      </c>
      <c r="AU356">
        <v>0</v>
      </c>
      <c r="AV356">
        <v>0</v>
      </c>
      <c r="AW356">
        <v>1</v>
      </c>
      <c r="AX356" t="s">
        <v>183</v>
      </c>
      <c r="CC356" t="s">
        <v>175</v>
      </c>
      <c r="CD356" t="s">
        <v>175</v>
      </c>
      <c r="CE356" t="s">
        <v>175</v>
      </c>
      <c r="CF356" t="s">
        <v>175</v>
      </c>
      <c r="CG356" t="s">
        <v>175</v>
      </c>
      <c r="CH356" t="s">
        <v>175</v>
      </c>
      <c r="CI356" t="s">
        <v>175</v>
      </c>
      <c r="CJ356" t="s">
        <v>175</v>
      </c>
      <c r="CK356" t="s">
        <v>175</v>
      </c>
      <c r="CL356" t="s">
        <v>175</v>
      </c>
      <c r="CM356" t="s">
        <v>175</v>
      </c>
      <c r="CN356" t="s">
        <v>175</v>
      </c>
      <c r="CO356" t="s">
        <v>175</v>
      </c>
      <c r="CP356" t="s">
        <v>191</v>
      </c>
      <c r="CQ356">
        <v>1.1000000000000001</v>
      </c>
    </row>
    <row r="357" spans="1:117" x14ac:dyDescent="0.25">
      <c r="T357"/>
      <c r="U357"/>
      <c r="AA357">
        <v>1</v>
      </c>
      <c r="AB357">
        <v>0</v>
      </c>
      <c r="AC357">
        <v>0</v>
      </c>
      <c r="AD357">
        <v>0</v>
      </c>
      <c r="AE357">
        <v>0</v>
      </c>
      <c r="AF357">
        <v>2</v>
      </c>
      <c r="AG357">
        <v>0</v>
      </c>
      <c r="AH357">
        <v>4</v>
      </c>
      <c r="AI357">
        <v>3</v>
      </c>
      <c r="AJ357">
        <v>0</v>
      </c>
      <c r="AK357">
        <v>0</v>
      </c>
      <c r="AL357">
        <v>0</v>
      </c>
      <c r="AM357">
        <v>0</v>
      </c>
      <c r="AN357">
        <v>0</v>
      </c>
      <c r="AO357">
        <v>0</v>
      </c>
      <c r="AP357">
        <v>0</v>
      </c>
      <c r="AQ357">
        <v>0</v>
      </c>
      <c r="AR357">
        <v>0</v>
      </c>
      <c r="AS357">
        <v>0</v>
      </c>
      <c r="AT357">
        <v>0</v>
      </c>
      <c r="AU357">
        <v>0</v>
      </c>
      <c r="AV357">
        <v>1</v>
      </c>
      <c r="AW357">
        <v>0</v>
      </c>
      <c r="AX357" t="s">
        <v>183</v>
      </c>
      <c r="CC357" t="s">
        <v>175</v>
      </c>
      <c r="CD357" t="s">
        <v>175</v>
      </c>
      <c r="CE357" t="s">
        <v>175</v>
      </c>
      <c r="CF357" t="s">
        <v>175</v>
      </c>
      <c r="CG357" t="s">
        <v>175</v>
      </c>
      <c r="CH357" t="s">
        <v>175</v>
      </c>
      <c r="CI357" t="s">
        <v>175</v>
      </c>
      <c r="CJ357" t="s">
        <v>175</v>
      </c>
      <c r="CK357" t="s">
        <v>175</v>
      </c>
      <c r="CL357" t="s">
        <v>175</v>
      </c>
      <c r="CM357" t="s">
        <v>175</v>
      </c>
      <c r="CN357" t="s">
        <v>175</v>
      </c>
      <c r="CO357" t="s">
        <v>175</v>
      </c>
      <c r="CP357" t="s">
        <v>191</v>
      </c>
      <c r="CQ357">
        <v>1.5</v>
      </c>
    </row>
    <row r="358" spans="1:117" x14ac:dyDescent="0.25">
      <c r="T358"/>
      <c r="U358"/>
      <c r="AA358">
        <v>1</v>
      </c>
      <c r="AB358">
        <v>0</v>
      </c>
      <c r="AC358">
        <v>0</v>
      </c>
      <c r="AD358">
        <v>0</v>
      </c>
      <c r="AE358">
        <v>0</v>
      </c>
      <c r="AF358">
        <v>2</v>
      </c>
      <c r="AG358">
        <v>0</v>
      </c>
      <c r="AH358">
        <v>4</v>
      </c>
      <c r="AI358">
        <v>3</v>
      </c>
      <c r="AJ358">
        <v>0</v>
      </c>
      <c r="AK358">
        <v>0</v>
      </c>
      <c r="AL358">
        <v>0</v>
      </c>
      <c r="AM358">
        <v>0</v>
      </c>
      <c r="AN358">
        <v>0</v>
      </c>
      <c r="AO358">
        <v>0</v>
      </c>
      <c r="AP358">
        <v>0</v>
      </c>
      <c r="AQ358">
        <v>0</v>
      </c>
      <c r="AR358">
        <v>0</v>
      </c>
      <c r="AS358">
        <v>0</v>
      </c>
      <c r="AT358">
        <v>0</v>
      </c>
      <c r="AU358">
        <v>0</v>
      </c>
      <c r="AV358">
        <v>1</v>
      </c>
      <c r="AW358">
        <v>0</v>
      </c>
      <c r="AX358" t="s">
        <v>183</v>
      </c>
      <c r="CC358" t="s">
        <v>175</v>
      </c>
      <c r="CD358" t="s">
        <v>175</v>
      </c>
      <c r="CE358" t="s">
        <v>175</v>
      </c>
      <c r="CF358" t="s">
        <v>175</v>
      </c>
      <c r="CG358" t="s">
        <v>175</v>
      </c>
      <c r="CH358" t="s">
        <v>175</v>
      </c>
      <c r="CI358" t="s">
        <v>175</v>
      </c>
      <c r="CJ358" t="s">
        <v>175</v>
      </c>
      <c r="CK358" t="s">
        <v>175</v>
      </c>
      <c r="CL358" t="s">
        <v>175</v>
      </c>
      <c r="CM358" t="s">
        <v>175</v>
      </c>
      <c r="CN358" t="s">
        <v>175</v>
      </c>
      <c r="CO358" t="s">
        <v>175</v>
      </c>
      <c r="CP358" t="s">
        <v>191</v>
      </c>
      <c r="CQ358">
        <v>1.5</v>
      </c>
    </row>
    <row r="359" spans="1:117" x14ac:dyDescent="0.25">
      <c r="T359"/>
      <c r="U359"/>
      <c r="AA359">
        <v>0</v>
      </c>
      <c r="AB359">
        <v>0</v>
      </c>
      <c r="AC359">
        <v>0</v>
      </c>
      <c r="AD359">
        <v>0</v>
      </c>
      <c r="AE359">
        <v>0</v>
      </c>
      <c r="AF359">
        <v>1</v>
      </c>
      <c r="AG359">
        <v>1</v>
      </c>
      <c r="AH359">
        <v>0</v>
      </c>
      <c r="AI359">
        <v>3</v>
      </c>
      <c r="AJ359">
        <v>0</v>
      </c>
      <c r="AK359">
        <v>0</v>
      </c>
      <c r="AL359">
        <v>0</v>
      </c>
      <c r="AM359">
        <v>0</v>
      </c>
      <c r="AN359">
        <v>0</v>
      </c>
      <c r="AO359">
        <v>0</v>
      </c>
      <c r="AP359">
        <v>0</v>
      </c>
      <c r="AQ359">
        <v>0</v>
      </c>
      <c r="AR359">
        <v>0</v>
      </c>
      <c r="AS359">
        <v>0</v>
      </c>
      <c r="AT359">
        <v>0</v>
      </c>
      <c r="AU359">
        <v>0</v>
      </c>
      <c r="AV359">
        <v>0</v>
      </c>
      <c r="AW359">
        <v>0</v>
      </c>
      <c r="AX359" t="s">
        <v>183</v>
      </c>
      <c r="CC359" t="s">
        <v>175</v>
      </c>
      <c r="CD359" t="s">
        <v>175</v>
      </c>
      <c r="CE359" t="s">
        <v>175</v>
      </c>
      <c r="CF359" t="s">
        <v>175</v>
      </c>
      <c r="CG359" t="s">
        <v>175</v>
      </c>
      <c r="CH359" t="s">
        <v>175</v>
      </c>
      <c r="CI359" t="s">
        <v>175</v>
      </c>
      <c r="CJ359" t="s">
        <v>175</v>
      </c>
      <c r="CK359" t="s">
        <v>175</v>
      </c>
      <c r="CL359" t="s">
        <v>175</v>
      </c>
      <c r="CM359" t="s">
        <v>175</v>
      </c>
      <c r="CN359" t="s">
        <v>175</v>
      </c>
      <c r="CO359" t="s">
        <v>175</v>
      </c>
      <c r="CP359" t="s">
        <v>191</v>
      </c>
      <c r="CQ359">
        <v>1.2</v>
      </c>
    </row>
    <row r="360" spans="1:117" x14ac:dyDescent="0.25">
      <c r="T360"/>
      <c r="U360"/>
    </row>
    <row r="361" spans="1:117" ht="118.8" x14ac:dyDescent="0.25">
      <c r="A361" s="150" t="s">
        <v>66</v>
      </c>
      <c r="B361" s="150" t="s">
        <v>67</v>
      </c>
      <c r="C361" s="150" t="s">
        <v>68</v>
      </c>
      <c r="D361" s="150" t="s">
        <v>69</v>
      </c>
      <c r="E361" s="150" t="s">
        <v>70</v>
      </c>
      <c r="F361" s="150" t="s">
        <v>71</v>
      </c>
      <c r="G361" s="150" t="s">
        <v>72</v>
      </c>
      <c r="H361" s="150" t="s">
        <v>73</v>
      </c>
      <c r="I361" s="150" t="s">
        <v>74</v>
      </c>
      <c r="J361" s="150" t="s">
        <v>75</v>
      </c>
      <c r="K361" s="150" t="s">
        <v>76</v>
      </c>
      <c r="L361" s="150" t="s">
        <v>77</v>
      </c>
      <c r="M361" s="150" t="s">
        <v>78</v>
      </c>
      <c r="N361" s="150" t="s">
        <v>79</v>
      </c>
      <c r="O361" s="150" t="s">
        <v>80</v>
      </c>
      <c r="P361" s="150" t="s">
        <v>81</v>
      </c>
      <c r="Q361" s="150" t="s">
        <v>82</v>
      </c>
      <c r="R361" s="150" t="s">
        <v>83</v>
      </c>
      <c r="S361" s="150" t="s">
        <v>84</v>
      </c>
      <c r="T361" s="150" t="s">
        <v>85</v>
      </c>
      <c r="U361" s="150" t="s">
        <v>1948</v>
      </c>
      <c r="V361" s="150" t="s">
        <v>86</v>
      </c>
      <c r="W361" s="150" t="s">
        <v>87</v>
      </c>
      <c r="X361" s="150" t="s">
        <v>88</v>
      </c>
      <c r="Y361" s="149" t="s">
        <v>89</v>
      </c>
      <c r="Z361" s="149" t="s">
        <v>90</v>
      </c>
      <c r="AA361" s="149" t="s">
        <v>91</v>
      </c>
      <c r="AB361" s="149" t="s">
        <v>92</v>
      </c>
      <c r="AC361" s="149" t="s">
        <v>93</v>
      </c>
      <c r="AD361" s="149" t="s">
        <v>94</v>
      </c>
      <c r="AE361" s="149" t="s">
        <v>95</v>
      </c>
      <c r="AF361" s="149" t="s">
        <v>96</v>
      </c>
      <c r="AG361" s="149" t="s">
        <v>97</v>
      </c>
      <c r="AH361" s="149" t="s">
        <v>98</v>
      </c>
      <c r="AI361" s="149" t="s">
        <v>99</v>
      </c>
      <c r="AJ361" s="149" t="s">
        <v>100</v>
      </c>
      <c r="AK361" s="149" t="s">
        <v>101</v>
      </c>
      <c r="AL361" s="149" t="s">
        <v>102</v>
      </c>
      <c r="AM361" s="149" t="s">
        <v>103</v>
      </c>
      <c r="AN361" s="149" t="s">
        <v>104</v>
      </c>
      <c r="AO361" s="149" t="s">
        <v>105</v>
      </c>
      <c r="AP361" s="149" t="s">
        <v>106</v>
      </c>
      <c r="AQ361" s="149" t="s">
        <v>107</v>
      </c>
      <c r="AR361" s="149" t="s">
        <v>108</v>
      </c>
      <c r="AS361" s="149" t="s">
        <v>109</v>
      </c>
      <c r="AT361" s="149" t="s">
        <v>110</v>
      </c>
      <c r="AU361" s="149" t="s">
        <v>111</v>
      </c>
      <c r="AV361" s="149" t="s">
        <v>112</v>
      </c>
      <c r="AW361" s="149" t="s">
        <v>113</v>
      </c>
      <c r="AX361" s="149" t="s">
        <v>114</v>
      </c>
      <c r="AY361" s="150" t="s">
        <v>115</v>
      </c>
      <c r="AZ361" s="150" t="s">
        <v>116</v>
      </c>
      <c r="BA361" s="150" t="s">
        <v>117</v>
      </c>
      <c r="BB361" s="150" t="s">
        <v>118</v>
      </c>
      <c r="BC361" s="150" t="s">
        <v>119</v>
      </c>
      <c r="BD361" s="150" t="s">
        <v>120</v>
      </c>
      <c r="BE361" s="150" t="s">
        <v>121</v>
      </c>
      <c r="BF361" s="150" t="s">
        <v>122</v>
      </c>
      <c r="BG361" s="150" t="s">
        <v>123</v>
      </c>
      <c r="BH361" s="150" t="s">
        <v>124</v>
      </c>
      <c r="BI361" s="150" t="s">
        <v>125</v>
      </c>
      <c r="BJ361" s="150" t="s">
        <v>126</v>
      </c>
      <c r="BK361" s="150" t="s">
        <v>127</v>
      </c>
      <c r="BL361" s="150" t="s">
        <v>128</v>
      </c>
      <c r="BM361" s="150" t="s">
        <v>129</v>
      </c>
      <c r="BN361" s="150" t="s">
        <v>130</v>
      </c>
      <c r="BO361" s="150" t="s">
        <v>131</v>
      </c>
      <c r="BP361" s="150" t="s">
        <v>132</v>
      </c>
      <c r="BQ361" s="150" t="s">
        <v>133</v>
      </c>
      <c r="BR361" s="150" t="s">
        <v>134</v>
      </c>
      <c r="BS361" s="150" t="s">
        <v>135</v>
      </c>
      <c r="BT361" s="150" t="s">
        <v>136</v>
      </c>
      <c r="BU361" s="150" t="s">
        <v>137</v>
      </c>
      <c r="BV361" s="150" t="s">
        <v>138</v>
      </c>
      <c r="BW361" s="150" t="s">
        <v>139</v>
      </c>
      <c r="BX361" s="150" t="s">
        <v>140</v>
      </c>
      <c r="BY361" s="150" t="s">
        <v>141</v>
      </c>
      <c r="BZ361" s="150" t="s">
        <v>142</v>
      </c>
      <c r="CA361" s="150" t="s">
        <v>143</v>
      </c>
      <c r="CB361" s="150" t="s">
        <v>144</v>
      </c>
      <c r="CC361" s="149" t="s">
        <v>145</v>
      </c>
      <c r="CD361" s="149" t="s">
        <v>146</v>
      </c>
      <c r="CE361" s="149" t="s">
        <v>147</v>
      </c>
      <c r="CF361" s="149" t="s">
        <v>148</v>
      </c>
      <c r="CG361" s="149" t="s">
        <v>149</v>
      </c>
      <c r="CH361" s="149" t="s">
        <v>150</v>
      </c>
      <c r="CI361" s="149" t="s">
        <v>151</v>
      </c>
      <c r="CJ361" s="149" t="s">
        <v>152</v>
      </c>
      <c r="CK361" s="149" t="s">
        <v>153</v>
      </c>
      <c r="CL361" s="149" t="s">
        <v>154</v>
      </c>
      <c r="CM361" s="149" t="s">
        <v>155</v>
      </c>
      <c r="CN361" s="149" t="s">
        <v>156</v>
      </c>
      <c r="CO361" s="149" t="s">
        <v>157</v>
      </c>
      <c r="CP361" s="149" t="s">
        <v>158</v>
      </c>
      <c r="CQ361" s="149" t="s">
        <v>159</v>
      </c>
      <c r="CR361" s="150" t="s">
        <v>160</v>
      </c>
      <c r="CS361" s="150" t="s">
        <v>161</v>
      </c>
      <c r="CT361" s="150" t="s">
        <v>162</v>
      </c>
      <c r="CU361" s="150" t="s">
        <v>163</v>
      </c>
      <c r="CV361" s="150" t="s">
        <v>164</v>
      </c>
      <c r="CW361" s="150" t="s">
        <v>165</v>
      </c>
      <c r="CX361" s="150" t="s">
        <v>166</v>
      </c>
      <c r="CY361" s="150" t="s">
        <v>167</v>
      </c>
      <c r="CZ361" s="150" t="s">
        <v>1949</v>
      </c>
      <c r="DA361" s="150" t="s">
        <v>168</v>
      </c>
      <c r="DB361" s="150" t="s">
        <v>1950</v>
      </c>
      <c r="DC361" s="150" t="s">
        <v>169</v>
      </c>
      <c r="DD361" s="150" t="s">
        <v>1951</v>
      </c>
      <c r="DE361" s="150" t="s">
        <v>1952</v>
      </c>
      <c r="DF361" s="150" t="s">
        <v>1953</v>
      </c>
      <c r="DG361" s="150" t="s">
        <v>1954</v>
      </c>
      <c r="DH361" s="150" t="s">
        <v>1955</v>
      </c>
      <c r="DI361" s="150" t="s">
        <v>1956</v>
      </c>
      <c r="DJ361" s="150" t="s">
        <v>1957</v>
      </c>
      <c r="DK361" s="150" t="s">
        <v>1958</v>
      </c>
      <c r="DL361" s="150" t="s">
        <v>1959</v>
      </c>
      <c r="DM361" s="150" t="s">
        <v>1960</v>
      </c>
    </row>
    <row r="362" spans="1:117" x14ac:dyDescent="0.25">
      <c r="A362">
        <v>2328977</v>
      </c>
      <c r="B362" t="s">
        <v>249</v>
      </c>
      <c r="C362" t="s">
        <v>250</v>
      </c>
      <c r="D362" t="s">
        <v>596</v>
      </c>
      <c r="E362" t="s">
        <v>597</v>
      </c>
      <c r="F362" t="s">
        <v>598</v>
      </c>
      <c r="G362" t="s">
        <v>176</v>
      </c>
      <c r="H362" t="s">
        <v>198</v>
      </c>
      <c r="I362" t="s">
        <v>1563</v>
      </c>
      <c r="J362" t="s">
        <v>179</v>
      </c>
      <c r="K362">
        <v>2.2000000000000002</v>
      </c>
      <c r="L362">
        <v>4</v>
      </c>
      <c r="M362">
        <v>16</v>
      </c>
      <c r="N362" t="s">
        <v>309</v>
      </c>
      <c r="O362">
        <v>0.4</v>
      </c>
      <c r="P362">
        <v>1.3</v>
      </c>
      <c r="Q362">
        <v>26.3</v>
      </c>
      <c r="R362">
        <v>27.5</v>
      </c>
      <c r="S362">
        <v>115</v>
      </c>
      <c r="T362">
        <v>95.8</v>
      </c>
      <c r="U362">
        <v>121</v>
      </c>
      <c r="V362" t="s">
        <v>180</v>
      </c>
      <c r="W362" t="s">
        <v>180</v>
      </c>
      <c r="X362" t="s">
        <v>180</v>
      </c>
      <c r="Y362" t="s">
        <v>181</v>
      </c>
      <c r="Z362" t="s">
        <v>577</v>
      </c>
      <c r="AA362">
        <v>2</v>
      </c>
      <c r="AB362">
        <v>1</v>
      </c>
      <c r="AC362">
        <v>0</v>
      </c>
      <c r="AD362">
        <v>0</v>
      </c>
      <c r="AE362">
        <v>0</v>
      </c>
      <c r="AF362">
        <v>1</v>
      </c>
      <c r="AG362">
        <v>0</v>
      </c>
      <c r="AH362">
        <v>2</v>
      </c>
      <c r="AI362">
        <v>2</v>
      </c>
      <c r="AJ362">
        <v>0</v>
      </c>
      <c r="AK362">
        <v>0</v>
      </c>
      <c r="AL362">
        <v>0</v>
      </c>
      <c r="AM362">
        <v>0</v>
      </c>
      <c r="AN362">
        <v>0</v>
      </c>
      <c r="AO362">
        <v>0</v>
      </c>
      <c r="AP362">
        <v>0</v>
      </c>
      <c r="AQ362">
        <v>0</v>
      </c>
      <c r="AR362">
        <v>2</v>
      </c>
      <c r="AS362">
        <v>0</v>
      </c>
      <c r="AT362">
        <v>0</v>
      </c>
      <c r="AU362">
        <v>0</v>
      </c>
      <c r="AV362">
        <v>2</v>
      </c>
      <c r="AW362">
        <v>0</v>
      </c>
      <c r="AX362" t="s">
        <v>180</v>
      </c>
      <c r="AY362" t="s">
        <v>599</v>
      </c>
      <c r="AZ362" t="s">
        <v>589</v>
      </c>
      <c r="BA362" t="s">
        <v>242</v>
      </c>
      <c r="BB362" t="s">
        <v>600</v>
      </c>
      <c r="BC362" t="s">
        <v>242</v>
      </c>
      <c r="BD362" t="s">
        <v>180</v>
      </c>
      <c r="BE362">
        <v>115</v>
      </c>
      <c r="BF362">
        <v>87</v>
      </c>
      <c r="BG362">
        <v>128</v>
      </c>
      <c r="BH362" t="s">
        <v>183</v>
      </c>
      <c r="BI362" t="s">
        <v>175</v>
      </c>
      <c r="BJ362" t="s">
        <v>175</v>
      </c>
      <c r="BK362">
        <v>180</v>
      </c>
      <c r="BL362" t="s">
        <v>175</v>
      </c>
      <c r="BM362">
        <v>1</v>
      </c>
      <c r="BN362">
        <v>16</v>
      </c>
      <c r="BO362" t="s">
        <v>175</v>
      </c>
      <c r="BP362" t="s">
        <v>175</v>
      </c>
      <c r="BQ362" t="s">
        <v>175</v>
      </c>
      <c r="BR362" t="s">
        <v>175</v>
      </c>
      <c r="BS362" t="s">
        <v>175</v>
      </c>
      <c r="BT362" t="s">
        <v>175</v>
      </c>
      <c r="BU362">
        <v>1</v>
      </c>
      <c r="BV362" t="s">
        <v>188</v>
      </c>
      <c r="BW362" t="s">
        <v>220</v>
      </c>
      <c r="BX362" t="s">
        <v>175</v>
      </c>
      <c r="BY362" t="s">
        <v>175</v>
      </c>
      <c r="BZ362">
        <v>7</v>
      </c>
      <c r="CA362" t="s">
        <v>190</v>
      </c>
      <c r="CB362" t="s">
        <v>1547</v>
      </c>
      <c r="CC362" t="s">
        <v>175</v>
      </c>
      <c r="CD362" t="s">
        <v>175</v>
      </c>
      <c r="CE362" t="s">
        <v>175</v>
      </c>
      <c r="CF362" t="s">
        <v>175</v>
      </c>
      <c r="CG362" t="s">
        <v>175</v>
      </c>
      <c r="CH362" t="s">
        <v>175</v>
      </c>
      <c r="CI362" t="s">
        <v>175</v>
      </c>
      <c r="CJ362" t="s">
        <v>175</v>
      </c>
      <c r="CK362" t="s">
        <v>175</v>
      </c>
      <c r="CL362" t="s">
        <v>175</v>
      </c>
      <c r="CM362" t="s">
        <v>175</v>
      </c>
      <c r="CN362" t="s">
        <v>175</v>
      </c>
      <c r="CO362" t="s">
        <v>175</v>
      </c>
      <c r="CP362" t="s">
        <v>1548</v>
      </c>
      <c r="CQ362">
        <v>2.2000000000000002</v>
      </c>
      <c r="CR362">
        <v>8.8000000000000007</v>
      </c>
      <c r="CS362" t="s">
        <v>192</v>
      </c>
      <c r="CT362" t="s">
        <v>183</v>
      </c>
      <c r="CU362">
        <v>0</v>
      </c>
      <c r="CV362">
        <v>7.1039999999999903</v>
      </c>
      <c r="CW362">
        <v>38.005313267071202</v>
      </c>
      <c r="CX362">
        <v>0</v>
      </c>
      <c r="CY362">
        <v>45.109313267071201</v>
      </c>
      <c r="CZ362" t="s">
        <v>1549</v>
      </c>
      <c r="DA362">
        <v>75.8906867329287</v>
      </c>
      <c r="DB362">
        <v>100.959</v>
      </c>
      <c r="DC362">
        <v>55.849686732928703</v>
      </c>
      <c r="DD362" t="s">
        <v>1586</v>
      </c>
      <c r="DE362">
        <v>5.54</v>
      </c>
      <c r="DF362">
        <v>0</v>
      </c>
      <c r="DG362">
        <v>0</v>
      </c>
      <c r="DH362">
        <v>32.637334277481003</v>
      </c>
      <c r="DI362">
        <v>0</v>
      </c>
      <c r="DJ362">
        <v>38.177334277481002</v>
      </c>
      <c r="DK362">
        <v>62.781665722518902</v>
      </c>
      <c r="DL362">
        <v>42</v>
      </c>
      <c r="DM362">
        <v>0</v>
      </c>
    </row>
    <row r="363" spans="1:117" x14ac:dyDescent="0.25">
      <c r="A363">
        <v>2338049</v>
      </c>
      <c r="B363" t="s">
        <v>871</v>
      </c>
      <c r="C363" t="s">
        <v>872</v>
      </c>
      <c r="D363" t="s">
        <v>1965</v>
      </c>
      <c r="E363" t="s">
        <v>1966</v>
      </c>
      <c r="F363" t="s">
        <v>175</v>
      </c>
      <c r="G363" t="s">
        <v>176</v>
      </c>
      <c r="H363" t="s">
        <v>198</v>
      </c>
      <c r="I363" t="s">
        <v>253</v>
      </c>
      <c r="J363" t="s">
        <v>179</v>
      </c>
      <c r="K363">
        <v>2.8</v>
      </c>
      <c r="L363">
        <v>6</v>
      </c>
      <c r="M363">
        <v>16</v>
      </c>
      <c r="N363" t="s">
        <v>316</v>
      </c>
      <c r="O363">
        <v>0.9</v>
      </c>
      <c r="P363">
        <v>1.4</v>
      </c>
      <c r="Q363">
        <v>28.7</v>
      </c>
      <c r="R363">
        <v>29.6</v>
      </c>
      <c r="S363">
        <v>135</v>
      </c>
      <c r="T363">
        <v>74.8</v>
      </c>
      <c r="U363">
        <v>132.69999999999999</v>
      </c>
      <c r="V363" t="s">
        <v>183</v>
      </c>
      <c r="W363" t="s">
        <v>180</v>
      </c>
      <c r="X363" t="s">
        <v>183</v>
      </c>
      <c r="Y363" t="s">
        <v>274</v>
      </c>
      <c r="Z363" t="s">
        <v>175</v>
      </c>
      <c r="AA363">
        <v>2</v>
      </c>
      <c r="AB363">
        <v>1</v>
      </c>
      <c r="AC363">
        <v>0</v>
      </c>
      <c r="AD363">
        <v>0</v>
      </c>
      <c r="AE363">
        <v>2</v>
      </c>
      <c r="AF363">
        <v>0</v>
      </c>
      <c r="AG363">
        <v>0</v>
      </c>
      <c r="AH363">
        <v>6</v>
      </c>
      <c r="AI363">
        <v>0</v>
      </c>
      <c r="AJ363">
        <v>4</v>
      </c>
      <c r="AK363">
        <v>0</v>
      </c>
      <c r="AL363">
        <v>0</v>
      </c>
      <c r="AM363">
        <v>0</v>
      </c>
      <c r="AN363">
        <v>0</v>
      </c>
      <c r="AO363">
        <v>0</v>
      </c>
      <c r="AP363">
        <v>0</v>
      </c>
      <c r="AQ363">
        <v>0</v>
      </c>
      <c r="AR363">
        <v>6</v>
      </c>
      <c r="AS363">
        <v>0</v>
      </c>
      <c r="AT363">
        <v>4</v>
      </c>
      <c r="AU363">
        <v>0</v>
      </c>
      <c r="AV363">
        <v>4</v>
      </c>
      <c r="AW363">
        <v>0</v>
      </c>
      <c r="AX363" t="s">
        <v>183</v>
      </c>
      <c r="AY363" t="s">
        <v>1967</v>
      </c>
      <c r="AZ363" t="s">
        <v>1968</v>
      </c>
      <c r="BA363" t="s">
        <v>1969</v>
      </c>
      <c r="BB363" t="s">
        <v>1970</v>
      </c>
      <c r="BC363" t="s">
        <v>1969</v>
      </c>
      <c r="BD363" t="s">
        <v>183</v>
      </c>
      <c r="BE363">
        <v>135</v>
      </c>
      <c r="BF363">
        <v>12.8</v>
      </c>
      <c r="BG363">
        <v>64</v>
      </c>
      <c r="BH363" t="s">
        <v>183</v>
      </c>
      <c r="BI363" t="s">
        <v>175</v>
      </c>
      <c r="BJ363" t="s">
        <v>175</v>
      </c>
      <c r="BK363">
        <v>350</v>
      </c>
      <c r="BL363" t="s">
        <v>175</v>
      </c>
      <c r="BM363">
        <v>1</v>
      </c>
      <c r="BN363">
        <v>16</v>
      </c>
      <c r="BO363" t="s">
        <v>175</v>
      </c>
      <c r="BP363" t="s">
        <v>175</v>
      </c>
      <c r="BQ363" t="s">
        <v>175</v>
      </c>
      <c r="BR363">
        <v>0.85</v>
      </c>
      <c r="BS363">
        <v>0.83</v>
      </c>
      <c r="BT363">
        <v>0.87</v>
      </c>
      <c r="BU363">
        <v>2</v>
      </c>
      <c r="BV363" t="s">
        <v>188</v>
      </c>
      <c r="BW363" t="s">
        <v>220</v>
      </c>
      <c r="BX363" t="s">
        <v>175</v>
      </c>
      <c r="BY363" t="s">
        <v>175</v>
      </c>
      <c r="BZ363">
        <v>7.1</v>
      </c>
      <c r="CA363" t="s">
        <v>190</v>
      </c>
      <c r="CB363" t="s">
        <v>1586</v>
      </c>
      <c r="CC363" t="s">
        <v>175</v>
      </c>
      <c r="CD363" t="s">
        <v>175</v>
      </c>
      <c r="CE363" t="s">
        <v>175</v>
      </c>
      <c r="CF363" t="s">
        <v>175</v>
      </c>
      <c r="CG363" t="s">
        <v>175</v>
      </c>
      <c r="CH363" t="s">
        <v>175</v>
      </c>
      <c r="CI363" t="s">
        <v>175</v>
      </c>
      <c r="CJ363" t="s">
        <v>175</v>
      </c>
      <c r="CK363" t="s">
        <v>175</v>
      </c>
      <c r="CL363" t="s">
        <v>175</v>
      </c>
      <c r="CM363" t="s">
        <v>175</v>
      </c>
      <c r="CN363" t="s">
        <v>175</v>
      </c>
      <c r="CO363" t="s">
        <v>175</v>
      </c>
      <c r="CP363" t="s">
        <v>1548</v>
      </c>
      <c r="CQ363">
        <v>2.8</v>
      </c>
      <c r="CR363">
        <v>16.799999999999901</v>
      </c>
      <c r="CS363" t="s">
        <v>278</v>
      </c>
      <c r="CT363" t="s">
        <v>183</v>
      </c>
      <c r="CU363">
        <v>0</v>
      </c>
      <c r="CV363">
        <v>7.1039999999999903</v>
      </c>
      <c r="CW363">
        <v>21.635537505168401</v>
      </c>
      <c r="CX363">
        <v>0</v>
      </c>
      <c r="CY363">
        <v>54.7395375051684</v>
      </c>
      <c r="CZ363" t="s">
        <v>1587</v>
      </c>
      <c r="DA363">
        <v>77.960462494831503</v>
      </c>
      <c r="DB363">
        <v>109.6314</v>
      </c>
      <c r="DC363">
        <v>54.891862494831599</v>
      </c>
      <c r="DD363" t="s">
        <v>1586</v>
      </c>
      <c r="DE363">
        <v>5.54</v>
      </c>
      <c r="DF363">
        <v>0</v>
      </c>
      <c r="DG363">
        <v>21</v>
      </c>
      <c r="DH363">
        <v>18.558209731407601</v>
      </c>
      <c r="DI363">
        <v>0</v>
      </c>
      <c r="DJ363">
        <v>45.0982097314076</v>
      </c>
      <c r="DK363">
        <v>64.533190268592307</v>
      </c>
      <c r="DL363">
        <v>42</v>
      </c>
      <c r="DM363">
        <v>0</v>
      </c>
    </row>
    <row r="364" spans="1:117" x14ac:dyDescent="0.25">
      <c r="A364">
        <v>2337643</v>
      </c>
      <c r="B364" t="s">
        <v>871</v>
      </c>
      <c r="C364" t="s">
        <v>872</v>
      </c>
      <c r="D364" t="s">
        <v>1971</v>
      </c>
      <c r="E364" t="s">
        <v>1972</v>
      </c>
      <c r="F364" t="s">
        <v>175</v>
      </c>
      <c r="G364" t="s">
        <v>176</v>
      </c>
      <c r="H364" t="s">
        <v>198</v>
      </c>
      <c r="I364" t="s">
        <v>253</v>
      </c>
      <c r="J364" t="s">
        <v>179</v>
      </c>
      <c r="K364">
        <v>2.8</v>
      </c>
      <c r="L364">
        <v>6</v>
      </c>
      <c r="M364">
        <v>16</v>
      </c>
      <c r="N364" t="s">
        <v>316</v>
      </c>
      <c r="O364">
        <v>0.8</v>
      </c>
      <c r="P364">
        <v>1.6</v>
      </c>
      <c r="Q364">
        <v>30.9</v>
      </c>
      <c r="R364">
        <v>31.9</v>
      </c>
      <c r="S364">
        <v>135</v>
      </c>
      <c r="T364">
        <v>74.8</v>
      </c>
      <c r="U364">
        <v>143.30000000000001</v>
      </c>
      <c r="V364" t="s">
        <v>183</v>
      </c>
      <c r="W364" t="s">
        <v>180</v>
      </c>
      <c r="X364" t="s">
        <v>183</v>
      </c>
      <c r="Y364" t="s">
        <v>297</v>
      </c>
      <c r="Z364" t="s">
        <v>175</v>
      </c>
      <c r="AA364">
        <v>4</v>
      </c>
      <c r="AB364">
        <v>1</v>
      </c>
      <c r="AC364">
        <v>0</v>
      </c>
      <c r="AD364">
        <v>0</v>
      </c>
      <c r="AE364">
        <v>2</v>
      </c>
      <c r="AF364">
        <v>0</v>
      </c>
      <c r="AG364">
        <v>1</v>
      </c>
      <c r="AH364">
        <v>4</v>
      </c>
      <c r="AI364">
        <v>0</v>
      </c>
      <c r="AJ364">
        <v>5</v>
      </c>
      <c r="AK364">
        <v>0</v>
      </c>
      <c r="AL364">
        <v>0</v>
      </c>
      <c r="AM364">
        <v>0</v>
      </c>
      <c r="AN364">
        <v>0</v>
      </c>
      <c r="AO364">
        <v>0</v>
      </c>
      <c r="AP364">
        <v>0</v>
      </c>
      <c r="AQ364">
        <v>0</v>
      </c>
      <c r="AR364">
        <v>6</v>
      </c>
      <c r="AS364">
        <v>0</v>
      </c>
      <c r="AT364">
        <v>6</v>
      </c>
      <c r="AU364">
        <v>0</v>
      </c>
      <c r="AV364">
        <v>6</v>
      </c>
      <c r="AW364">
        <v>0</v>
      </c>
      <c r="AX364" t="s">
        <v>183</v>
      </c>
      <c r="AY364" t="s">
        <v>1967</v>
      </c>
      <c r="AZ364" t="s">
        <v>1967</v>
      </c>
      <c r="BA364" t="s">
        <v>1969</v>
      </c>
      <c r="BB364" t="s">
        <v>1973</v>
      </c>
      <c r="BC364" t="s">
        <v>1969</v>
      </c>
      <c r="BD364" t="s">
        <v>183</v>
      </c>
      <c r="BE364">
        <v>135</v>
      </c>
      <c r="BF364">
        <v>12.8</v>
      </c>
      <c r="BG364">
        <v>64</v>
      </c>
      <c r="BH364" t="s">
        <v>183</v>
      </c>
      <c r="BI364" t="s">
        <v>175</v>
      </c>
      <c r="BJ364" t="s">
        <v>175</v>
      </c>
      <c r="BK364">
        <v>350</v>
      </c>
      <c r="BL364" t="s">
        <v>175</v>
      </c>
      <c r="BM364">
        <v>1</v>
      </c>
      <c r="BN364">
        <v>16</v>
      </c>
      <c r="BO364" t="s">
        <v>175</v>
      </c>
      <c r="BP364" t="s">
        <v>175</v>
      </c>
      <c r="BQ364" t="s">
        <v>175</v>
      </c>
      <c r="BR364">
        <v>0.85</v>
      </c>
      <c r="BS364">
        <v>0.83</v>
      </c>
      <c r="BT364">
        <v>0.87</v>
      </c>
      <c r="BU364">
        <v>2</v>
      </c>
      <c r="BV364" t="s">
        <v>188</v>
      </c>
      <c r="BW364" t="s">
        <v>220</v>
      </c>
      <c r="BX364" t="s">
        <v>175</v>
      </c>
      <c r="BY364" t="s">
        <v>175</v>
      </c>
      <c r="BZ364">
        <v>7.1</v>
      </c>
      <c r="CA364" t="s">
        <v>190</v>
      </c>
      <c r="CB364" t="s">
        <v>1586</v>
      </c>
      <c r="CC364" t="s">
        <v>175</v>
      </c>
      <c r="CD364" t="s">
        <v>175</v>
      </c>
      <c r="CE364" t="s">
        <v>175</v>
      </c>
      <c r="CF364" t="s">
        <v>175</v>
      </c>
      <c r="CG364" t="s">
        <v>175</v>
      </c>
      <c r="CH364" t="s">
        <v>175</v>
      </c>
      <c r="CI364" t="s">
        <v>175</v>
      </c>
      <c r="CJ364" t="s">
        <v>175</v>
      </c>
      <c r="CK364" t="s">
        <v>175</v>
      </c>
      <c r="CL364" t="s">
        <v>175</v>
      </c>
      <c r="CM364" t="s">
        <v>175</v>
      </c>
      <c r="CN364" t="s">
        <v>175</v>
      </c>
      <c r="CO364" t="s">
        <v>175</v>
      </c>
      <c r="CP364" t="s">
        <v>1548</v>
      </c>
      <c r="CQ364">
        <v>2.8</v>
      </c>
      <c r="CR364">
        <v>16.799999999999901</v>
      </c>
      <c r="CS364" t="s">
        <v>278</v>
      </c>
      <c r="CT364" t="s">
        <v>183</v>
      </c>
      <c r="CU364">
        <v>0</v>
      </c>
      <c r="CV364">
        <v>7.1039999999999903</v>
      </c>
      <c r="CW364">
        <v>21.635537505168401</v>
      </c>
      <c r="CX364">
        <v>0</v>
      </c>
      <c r="CY364">
        <v>54.7395375051684</v>
      </c>
      <c r="CZ364" t="s">
        <v>1587</v>
      </c>
      <c r="DA364">
        <v>88.560462494831597</v>
      </c>
      <c r="DB364">
        <v>118.259999999999</v>
      </c>
      <c r="DC364">
        <v>63.520462494831499</v>
      </c>
      <c r="DD364" t="s">
        <v>1586</v>
      </c>
      <c r="DE364">
        <v>5.54</v>
      </c>
      <c r="DF364">
        <v>0</v>
      </c>
      <c r="DG364">
        <v>21</v>
      </c>
      <c r="DH364">
        <v>18.558209731407601</v>
      </c>
      <c r="DI364">
        <v>0</v>
      </c>
      <c r="DJ364">
        <v>45.0982097314076</v>
      </c>
      <c r="DK364">
        <v>73.161790268592299</v>
      </c>
      <c r="DL364">
        <v>42</v>
      </c>
      <c r="DM364">
        <v>0</v>
      </c>
    </row>
    <row r="365" spans="1:117" x14ac:dyDescent="0.25">
      <c r="A365">
        <v>2337641</v>
      </c>
      <c r="B365" t="s">
        <v>871</v>
      </c>
      <c r="C365" t="s">
        <v>872</v>
      </c>
      <c r="D365" t="s">
        <v>1974</v>
      </c>
      <c r="E365" t="s">
        <v>1975</v>
      </c>
      <c r="F365" t="s">
        <v>175</v>
      </c>
      <c r="G365" t="s">
        <v>176</v>
      </c>
      <c r="H365" t="s">
        <v>198</v>
      </c>
      <c r="I365" t="s">
        <v>253</v>
      </c>
      <c r="J365" t="s">
        <v>179</v>
      </c>
      <c r="K365">
        <v>2.8</v>
      </c>
      <c r="L365">
        <v>6</v>
      </c>
      <c r="M365">
        <v>16</v>
      </c>
      <c r="N365" t="s">
        <v>316</v>
      </c>
      <c r="O365">
        <v>0.3</v>
      </c>
      <c r="P365">
        <v>0.7</v>
      </c>
      <c r="Q365">
        <v>23.7</v>
      </c>
      <c r="R365">
        <v>24.4</v>
      </c>
      <c r="S365">
        <v>135</v>
      </c>
      <c r="T365">
        <v>74.8</v>
      </c>
      <c r="U365">
        <v>107.5</v>
      </c>
      <c r="V365" t="s">
        <v>183</v>
      </c>
      <c r="W365" t="s">
        <v>180</v>
      </c>
      <c r="X365" t="s">
        <v>183</v>
      </c>
      <c r="Y365" t="s">
        <v>274</v>
      </c>
      <c r="Z365" t="s">
        <v>175</v>
      </c>
      <c r="AA365">
        <v>2</v>
      </c>
      <c r="AB365">
        <v>1</v>
      </c>
      <c r="AC365">
        <v>0</v>
      </c>
      <c r="AD365">
        <v>0</v>
      </c>
      <c r="AE365">
        <v>0</v>
      </c>
      <c r="AF365">
        <v>0</v>
      </c>
      <c r="AG365">
        <v>1</v>
      </c>
      <c r="AH365">
        <v>4</v>
      </c>
      <c r="AI365">
        <v>4</v>
      </c>
      <c r="AJ365">
        <v>0</v>
      </c>
      <c r="AK365">
        <v>0</v>
      </c>
      <c r="AL365">
        <v>0</v>
      </c>
      <c r="AM365">
        <v>0</v>
      </c>
      <c r="AN365">
        <v>0</v>
      </c>
      <c r="AO365">
        <v>0</v>
      </c>
      <c r="AP365">
        <v>0</v>
      </c>
      <c r="AQ365">
        <v>0</v>
      </c>
      <c r="AR365">
        <v>4</v>
      </c>
      <c r="AS365">
        <v>4</v>
      </c>
      <c r="AT365">
        <v>0</v>
      </c>
      <c r="AU365">
        <v>0</v>
      </c>
      <c r="AV365">
        <v>4</v>
      </c>
      <c r="AW365">
        <v>0</v>
      </c>
      <c r="AX365" t="s">
        <v>183</v>
      </c>
      <c r="AY365" t="s">
        <v>1967</v>
      </c>
      <c r="AZ365" t="s">
        <v>1967</v>
      </c>
      <c r="BA365" t="s">
        <v>1969</v>
      </c>
      <c r="BB365" t="s">
        <v>1976</v>
      </c>
      <c r="BC365" t="s">
        <v>1969</v>
      </c>
      <c r="BD365" t="s">
        <v>183</v>
      </c>
      <c r="BE365">
        <v>135</v>
      </c>
      <c r="BF365">
        <v>12.8</v>
      </c>
      <c r="BG365">
        <v>64</v>
      </c>
      <c r="BH365" t="s">
        <v>183</v>
      </c>
      <c r="BI365" t="s">
        <v>175</v>
      </c>
      <c r="BJ365" t="s">
        <v>175</v>
      </c>
      <c r="BK365">
        <v>180</v>
      </c>
      <c r="BL365" t="s">
        <v>175</v>
      </c>
      <c r="BM365">
        <v>1</v>
      </c>
      <c r="BN365">
        <v>16</v>
      </c>
      <c r="BO365" t="s">
        <v>175</v>
      </c>
      <c r="BP365" t="s">
        <v>175</v>
      </c>
      <c r="BQ365" t="s">
        <v>175</v>
      </c>
      <c r="BR365">
        <v>0.85</v>
      </c>
      <c r="BS365">
        <v>0.84</v>
      </c>
      <c r="BT365">
        <v>0.87</v>
      </c>
      <c r="BU365">
        <v>2</v>
      </c>
      <c r="BV365" t="s">
        <v>188</v>
      </c>
      <c r="BW365" t="s">
        <v>204</v>
      </c>
      <c r="BX365" t="s">
        <v>175</v>
      </c>
      <c r="BY365" t="s">
        <v>175</v>
      </c>
      <c r="BZ365">
        <v>7.1</v>
      </c>
      <c r="CA365" t="s">
        <v>190</v>
      </c>
      <c r="CB365" t="s">
        <v>1586</v>
      </c>
      <c r="CC365" t="s">
        <v>175</v>
      </c>
      <c r="CD365" t="s">
        <v>175</v>
      </c>
      <c r="CE365" t="s">
        <v>175</v>
      </c>
      <c r="CF365" t="s">
        <v>175</v>
      </c>
      <c r="CG365" t="s">
        <v>175</v>
      </c>
      <c r="CH365" t="s">
        <v>175</v>
      </c>
      <c r="CI365" t="s">
        <v>175</v>
      </c>
      <c r="CJ365" t="s">
        <v>175</v>
      </c>
      <c r="CK365" t="s">
        <v>175</v>
      </c>
      <c r="CL365" t="s">
        <v>175</v>
      </c>
      <c r="CM365" t="s">
        <v>175</v>
      </c>
      <c r="CN365" t="s">
        <v>175</v>
      </c>
      <c r="CO365" t="s">
        <v>175</v>
      </c>
      <c r="CP365" t="s">
        <v>1548</v>
      </c>
      <c r="CQ365">
        <v>2.8</v>
      </c>
      <c r="CR365">
        <v>16.799999999999901</v>
      </c>
      <c r="CS365" t="s">
        <v>278</v>
      </c>
      <c r="CT365" t="s">
        <v>183</v>
      </c>
      <c r="CU365">
        <v>0</v>
      </c>
      <c r="CV365">
        <v>7.1039999999999903</v>
      </c>
      <c r="CW365">
        <v>21.635537505168401</v>
      </c>
      <c r="CX365">
        <v>0</v>
      </c>
      <c r="CY365">
        <v>31.339537505168401</v>
      </c>
      <c r="CZ365" t="s">
        <v>1587</v>
      </c>
      <c r="DA365">
        <v>76.160462494831506</v>
      </c>
      <c r="DB365">
        <v>88.037999999999897</v>
      </c>
      <c r="DC365">
        <v>56.698462494831503</v>
      </c>
      <c r="DD365" t="s">
        <v>1586</v>
      </c>
      <c r="DE365">
        <v>5.54</v>
      </c>
      <c r="DF365">
        <v>0</v>
      </c>
      <c r="DG365">
        <v>2.1</v>
      </c>
      <c r="DH365">
        <v>18.558209731407601</v>
      </c>
      <c r="DI365">
        <v>0</v>
      </c>
      <c r="DJ365">
        <v>26.198209731407601</v>
      </c>
      <c r="DK365">
        <v>61.839790268592303</v>
      </c>
      <c r="DL365">
        <v>42</v>
      </c>
      <c r="DM365">
        <v>0</v>
      </c>
    </row>
    <row r="366" spans="1:117" x14ac:dyDescent="0.25">
      <c r="A366">
        <v>2336974</v>
      </c>
      <c r="B366" t="s">
        <v>234</v>
      </c>
      <c r="C366" t="s">
        <v>235</v>
      </c>
      <c r="D366" t="s">
        <v>473</v>
      </c>
      <c r="E366" t="s">
        <v>2057</v>
      </c>
      <c r="F366" t="s">
        <v>2058</v>
      </c>
      <c r="G366" t="s">
        <v>176</v>
      </c>
      <c r="H366" t="s">
        <v>198</v>
      </c>
      <c r="I366" t="s">
        <v>2128</v>
      </c>
      <c r="J366" t="s">
        <v>175</v>
      </c>
      <c r="K366">
        <v>3.1</v>
      </c>
      <c r="L366">
        <v>8</v>
      </c>
      <c r="M366">
        <v>64</v>
      </c>
      <c r="N366" t="s">
        <v>374</v>
      </c>
      <c r="O366">
        <v>0.4</v>
      </c>
      <c r="P366">
        <v>1.7</v>
      </c>
      <c r="Q366">
        <v>21.3</v>
      </c>
      <c r="R366">
        <v>22.3</v>
      </c>
      <c r="S366">
        <v>135</v>
      </c>
      <c r="T366">
        <v>103.1</v>
      </c>
      <c r="U366">
        <v>98.4</v>
      </c>
      <c r="V366" t="s">
        <v>180</v>
      </c>
      <c r="W366" t="s">
        <v>180</v>
      </c>
      <c r="X366" t="s">
        <v>180</v>
      </c>
      <c r="Y366" t="s">
        <v>181</v>
      </c>
      <c r="Z366" t="s">
        <v>2059</v>
      </c>
      <c r="AA366">
        <v>4</v>
      </c>
      <c r="AB366">
        <v>1</v>
      </c>
      <c r="AC366">
        <v>0</v>
      </c>
      <c r="AD366">
        <v>1</v>
      </c>
      <c r="AE366">
        <v>0</v>
      </c>
      <c r="AF366">
        <v>1</v>
      </c>
      <c r="AG366">
        <v>1</v>
      </c>
      <c r="AH366">
        <v>4</v>
      </c>
      <c r="AI366">
        <v>5</v>
      </c>
      <c r="AJ366">
        <v>1</v>
      </c>
      <c r="AK366">
        <v>0</v>
      </c>
      <c r="AL366">
        <v>0</v>
      </c>
      <c r="AM366">
        <v>0</v>
      </c>
      <c r="AN366">
        <v>0</v>
      </c>
      <c r="AO366">
        <v>0</v>
      </c>
      <c r="AP366">
        <v>0</v>
      </c>
      <c r="AQ366">
        <v>0</v>
      </c>
      <c r="AR366">
        <v>1</v>
      </c>
      <c r="AS366">
        <v>0</v>
      </c>
      <c r="AT366">
        <v>0</v>
      </c>
      <c r="AU366">
        <v>0</v>
      </c>
      <c r="AV366">
        <v>0</v>
      </c>
      <c r="AW366">
        <v>3</v>
      </c>
      <c r="AX366" t="s">
        <v>180</v>
      </c>
      <c r="AY366" t="s">
        <v>2060</v>
      </c>
      <c r="AZ366" t="s">
        <v>2061</v>
      </c>
      <c r="BA366" t="s">
        <v>186</v>
      </c>
      <c r="BB366" t="s">
        <v>2062</v>
      </c>
      <c r="BC366" t="s">
        <v>186</v>
      </c>
      <c r="BD366" t="s">
        <v>180</v>
      </c>
      <c r="BE366">
        <v>135</v>
      </c>
      <c r="BF366">
        <v>32</v>
      </c>
      <c r="BG366">
        <v>64</v>
      </c>
      <c r="BH366" t="s">
        <v>180</v>
      </c>
      <c r="BI366" t="s">
        <v>175</v>
      </c>
      <c r="BJ366" t="s">
        <v>175</v>
      </c>
      <c r="BK366">
        <v>200</v>
      </c>
      <c r="BL366" t="s">
        <v>175</v>
      </c>
      <c r="BM366">
        <v>1</v>
      </c>
      <c r="BN366">
        <v>64</v>
      </c>
      <c r="BO366" t="s">
        <v>175</v>
      </c>
      <c r="BP366" t="s">
        <v>175</v>
      </c>
      <c r="BQ366" t="s">
        <v>175</v>
      </c>
      <c r="BR366">
        <v>0.85</v>
      </c>
      <c r="BS366">
        <v>0.85</v>
      </c>
      <c r="BT366">
        <v>0.87</v>
      </c>
      <c r="BU366">
        <v>1</v>
      </c>
      <c r="BV366" t="s">
        <v>188</v>
      </c>
      <c r="BW366" t="s">
        <v>175</v>
      </c>
      <c r="BX366" t="s">
        <v>175</v>
      </c>
      <c r="BY366" t="s">
        <v>175</v>
      </c>
      <c r="BZ366">
        <v>7.1</v>
      </c>
      <c r="CA366" t="s">
        <v>190</v>
      </c>
      <c r="CB366" t="s">
        <v>1586</v>
      </c>
      <c r="CC366" t="s">
        <v>175</v>
      </c>
      <c r="CD366" t="s">
        <v>175</v>
      </c>
      <c r="CE366" t="s">
        <v>175</v>
      </c>
      <c r="CF366" t="s">
        <v>175</v>
      </c>
      <c r="CG366" t="s">
        <v>175</v>
      </c>
      <c r="CH366" t="s">
        <v>175</v>
      </c>
      <c r="CI366" t="s">
        <v>175</v>
      </c>
      <c r="CJ366" t="s">
        <v>175</v>
      </c>
      <c r="CK366" t="s">
        <v>175</v>
      </c>
      <c r="CL366" t="s">
        <v>175</v>
      </c>
      <c r="CM366" t="s">
        <v>175</v>
      </c>
      <c r="CN366" t="s">
        <v>175</v>
      </c>
      <c r="CO366" t="s">
        <v>175</v>
      </c>
      <c r="CP366" t="s">
        <v>1548</v>
      </c>
      <c r="CQ366">
        <v>3.1</v>
      </c>
      <c r="CR366">
        <v>24.8</v>
      </c>
      <c r="CS366" t="s">
        <v>993</v>
      </c>
      <c r="CT366" t="s">
        <v>183</v>
      </c>
      <c r="CU366">
        <v>0</v>
      </c>
      <c r="CV366">
        <v>21.215999999999902</v>
      </c>
      <c r="CW366">
        <v>25.897631334123101</v>
      </c>
      <c r="CX366">
        <v>0</v>
      </c>
      <c r="CY366">
        <v>47.113631334123099</v>
      </c>
      <c r="CZ366" t="s">
        <v>1587</v>
      </c>
      <c r="DA366">
        <v>51.2863686658769</v>
      </c>
      <c r="DB366">
        <v>84.490200000000002</v>
      </c>
      <c r="DC366">
        <v>37.376568665876903</v>
      </c>
      <c r="DD366" t="s">
        <v>1586</v>
      </c>
      <c r="DE366">
        <v>17.059999999999999</v>
      </c>
      <c r="DF366">
        <v>0</v>
      </c>
      <c r="DG366">
        <v>0</v>
      </c>
      <c r="DH366">
        <v>22.223901352215002</v>
      </c>
      <c r="DI366">
        <v>0</v>
      </c>
      <c r="DJ366">
        <v>39.283901352214997</v>
      </c>
      <c r="DK366">
        <v>45.206298647784898</v>
      </c>
      <c r="DL366">
        <v>42</v>
      </c>
      <c r="DM366">
        <v>0</v>
      </c>
    </row>
    <row r="367" spans="1:117" x14ac:dyDescent="0.25">
      <c r="A367">
        <v>2336510</v>
      </c>
      <c r="B367" t="s">
        <v>1578</v>
      </c>
      <c r="C367" t="s">
        <v>1579</v>
      </c>
      <c r="D367" t="s">
        <v>2163</v>
      </c>
      <c r="E367" t="s">
        <v>2164</v>
      </c>
      <c r="F367" t="s">
        <v>175</v>
      </c>
      <c r="G367" t="s">
        <v>176</v>
      </c>
      <c r="H367" t="s">
        <v>198</v>
      </c>
      <c r="I367" t="s">
        <v>1018</v>
      </c>
      <c r="J367" t="s">
        <v>179</v>
      </c>
      <c r="K367">
        <v>3.6</v>
      </c>
      <c r="L367">
        <v>8</v>
      </c>
      <c r="M367">
        <v>64</v>
      </c>
      <c r="N367" t="s">
        <v>1019</v>
      </c>
      <c r="O367">
        <v>0.2</v>
      </c>
      <c r="P367">
        <v>1.5</v>
      </c>
      <c r="Q367">
        <v>40.4</v>
      </c>
      <c r="R367">
        <v>41.7</v>
      </c>
      <c r="S367">
        <v>135</v>
      </c>
      <c r="T367">
        <v>208.1</v>
      </c>
      <c r="U367">
        <v>182.6</v>
      </c>
      <c r="V367" t="s">
        <v>180</v>
      </c>
      <c r="W367" t="s">
        <v>180</v>
      </c>
      <c r="X367" t="s">
        <v>180</v>
      </c>
      <c r="Y367" t="s">
        <v>402</v>
      </c>
      <c r="Z367" t="s">
        <v>175</v>
      </c>
      <c r="AA367">
        <v>4</v>
      </c>
      <c r="AB367">
        <v>0</v>
      </c>
      <c r="AC367">
        <v>0</v>
      </c>
      <c r="AD367">
        <v>0</v>
      </c>
      <c r="AE367">
        <v>0</v>
      </c>
      <c r="AF367">
        <v>0</v>
      </c>
      <c r="AG367">
        <v>0</v>
      </c>
      <c r="AH367">
        <v>5</v>
      </c>
      <c r="AI367">
        <v>3</v>
      </c>
      <c r="AJ367">
        <v>0</v>
      </c>
      <c r="AK367">
        <v>0</v>
      </c>
      <c r="AL367">
        <v>0</v>
      </c>
      <c r="AM367">
        <v>0</v>
      </c>
      <c r="AN367">
        <v>0</v>
      </c>
      <c r="AO367">
        <v>0</v>
      </c>
      <c r="AP367">
        <v>0</v>
      </c>
      <c r="AQ367">
        <v>0</v>
      </c>
      <c r="AR367">
        <v>0</v>
      </c>
      <c r="AS367">
        <v>0</v>
      </c>
      <c r="AT367">
        <v>0</v>
      </c>
      <c r="AU367">
        <v>0</v>
      </c>
      <c r="AV367">
        <v>0</v>
      </c>
      <c r="AW367">
        <v>0</v>
      </c>
      <c r="AX367" t="s">
        <v>180</v>
      </c>
      <c r="AY367" t="s">
        <v>1982</v>
      </c>
      <c r="AZ367" t="s">
        <v>2068</v>
      </c>
      <c r="BA367" t="s">
        <v>186</v>
      </c>
      <c r="BB367" t="s">
        <v>2165</v>
      </c>
      <c r="BC367" t="s">
        <v>186</v>
      </c>
      <c r="BD367" t="s">
        <v>180</v>
      </c>
      <c r="BE367">
        <v>135</v>
      </c>
      <c r="BF367">
        <v>616</v>
      </c>
      <c r="BG367">
        <v>352</v>
      </c>
      <c r="BH367" t="s">
        <v>180</v>
      </c>
      <c r="BI367" t="s">
        <v>175</v>
      </c>
      <c r="BJ367" t="s">
        <v>175</v>
      </c>
      <c r="BK367">
        <v>850</v>
      </c>
      <c r="BL367" t="s">
        <v>175</v>
      </c>
      <c r="BM367">
        <v>1</v>
      </c>
      <c r="BN367">
        <v>64</v>
      </c>
      <c r="BO367" t="s">
        <v>175</v>
      </c>
      <c r="BP367" t="s">
        <v>175</v>
      </c>
      <c r="BQ367">
        <v>0.89</v>
      </c>
      <c r="BR367">
        <v>0.92</v>
      </c>
      <c r="BS367">
        <v>0.92</v>
      </c>
      <c r="BT367">
        <v>0.93</v>
      </c>
      <c r="BU367">
        <v>2</v>
      </c>
      <c r="BV367" t="s">
        <v>188</v>
      </c>
      <c r="BW367" t="s">
        <v>220</v>
      </c>
      <c r="BX367" t="s">
        <v>266</v>
      </c>
      <c r="BY367" t="s">
        <v>183</v>
      </c>
      <c r="BZ367">
        <v>7.1</v>
      </c>
      <c r="CA367" t="s">
        <v>190</v>
      </c>
      <c r="CB367" t="s">
        <v>1586</v>
      </c>
      <c r="CC367" t="s">
        <v>175</v>
      </c>
      <c r="CD367" t="s">
        <v>175</v>
      </c>
      <c r="CE367" t="s">
        <v>175</v>
      </c>
      <c r="CF367" t="s">
        <v>175</v>
      </c>
      <c r="CG367" t="s">
        <v>175</v>
      </c>
      <c r="CH367" t="s">
        <v>175</v>
      </c>
      <c r="CI367" t="s">
        <v>175</v>
      </c>
      <c r="CJ367" t="s">
        <v>175</v>
      </c>
      <c r="CK367" t="s">
        <v>175</v>
      </c>
      <c r="CL367" t="s">
        <v>175</v>
      </c>
      <c r="CM367" t="s">
        <v>175</v>
      </c>
      <c r="CN367" t="s">
        <v>175</v>
      </c>
      <c r="CO367" t="s">
        <v>175</v>
      </c>
      <c r="CP367" t="s">
        <v>1548</v>
      </c>
      <c r="CQ367">
        <v>3.6</v>
      </c>
      <c r="CR367">
        <v>28.8</v>
      </c>
      <c r="CS367" t="s">
        <v>420</v>
      </c>
      <c r="CT367" t="s">
        <v>183</v>
      </c>
      <c r="CU367">
        <v>0</v>
      </c>
      <c r="CV367">
        <v>21.215999999999902</v>
      </c>
      <c r="CW367">
        <v>83.9891799607216</v>
      </c>
      <c r="CX367">
        <v>0</v>
      </c>
      <c r="CY367">
        <v>131.20517996072101</v>
      </c>
      <c r="CZ367" t="s">
        <v>1587</v>
      </c>
      <c r="DA367">
        <v>51.394820039278301</v>
      </c>
      <c r="DB367">
        <v>151.15379999999999</v>
      </c>
      <c r="DC367">
        <v>19.9486200392783</v>
      </c>
      <c r="DD367" t="s">
        <v>1586</v>
      </c>
      <c r="DE367">
        <v>17.059999999999999</v>
      </c>
      <c r="DF367">
        <v>0</v>
      </c>
      <c r="DG367">
        <v>21</v>
      </c>
      <c r="DH367">
        <v>72.186598464511405</v>
      </c>
      <c r="DI367">
        <v>0</v>
      </c>
      <c r="DJ367">
        <v>110.246598464511</v>
      </c>
      <c r="DK367">
        <v>40.907201535488497</v>
      </c>
      <c r="DL367">
        <v>42</v>
      </c>
      <c r="DM367">
        <v>1</v>
      </c>
    </row>
    <row r="368" spans="1:117" x14ac:dyDescent="0.25">
      <c r="A368">
        <v>2335343</v>
      </c>
      <c r="B368" t="s">
        <v>171</v>
      </c>
      <c r="C368" t="s">
        <v>172</v>
      </c>
      <c r="D368" t="s">
        <v>2129</v>
      </c>
      <c r="E368" t="s">
        <v>2130</v>
      </c>
      <c r="F368" t="s">
        <v>175</v>
      </c>
      <c r="G368" t="s">
        <v>176</v>
      </c>
      <c r="H368" t="s">
        <v>177</v>
      </c>
      <c r="I368" t="s">
        <v>1704</v>
      </c>
      <c r="J368" t="s">
        <v>179</v>
      </c>
      <c r="K368">
        <v>3</v>
      </c>
      <c r="L368">
        <v>8</v>
      </c>
      <c r="M368">
        <v>8</v>
      </c>
      <c r="N368" t="s">
        <v>1412</v>
      </c>
      <c r="O368">
        <v>0.1</v>
      </c>
      <c r="P368">
        <v>0.9</v>
      </c>
      <c r="Q368">
        <v>37.1</v>
      </c>
      <c r="R368">
        <v>39.4</v>
      </c>
      <c r="S368">
        <v>135</v>
      </c>
      <c r="T368">
        <v>138.30000000000001</v>
      </c>
      <c r="U368">
        <v>170.2</v>
      </c>
      <c r="V368" t="s">
        <v>180</v>
      </c>
      <c r="W368" t="s">
        <v>180</v>
      </c>
      <c r="X368" t="s">
        <v>180</v>
      </c>
      <c r="Y368" t="s">
        <v>181</v>
      </c>
      <c r="Z368" t="s">
        <v>2131</v>
      </c>
      <c r="AA368">
        <v>2</v>
      </c>
      <c r="AB368">
        <v>1</v>
      </c>
      <c r="AC368">
        <v>0</v>
      </c>
      <c r="AD368">
        <v>0</v>
      </c>
      <c r="AE368">
        <v>2</v>
      </c>
      <c r="AF368">
        <v>0</v>
      </c>
      <c r="AG368">
        <v>1</v>
      </c>
      <c r="AH368">
        <v>0</v>
      </c>
      <c r="AI368">
        <v>4</v>
      </c>
      <c r="AJ368">
        <v>2</v>
      </c>
      <c r="AK368">
        <v>0</v>
      </c>
      <c r="AL368">
        <v>0</v>
      </c>
      <c r="AM368">
        <v>0</v>
      </c>
      <c r="AN368">
        <v>0</v>
      </c>
      <c r="AO368">
        <v>0</v>
      </c>
      <c r="AP368">
        <v>0</v>
      </c>
      <c r="AQ368">
        <v>0</v>
      </c>
      <c r="AR368">
        <v>2</v>
      </c>
      <c r="AS368">
        <v>1</v>
      </c>
      <c r="AT368">
        <v>0</v>
      </c>
      <c r="AU368">
        <v>0</v>
      </c>
      <c r="AV368">
        <v>4</v>
      </c>
      <c r="AW368">
        <v>0</v>
      </c>
      <c r="AX368" t="s">
        <v>183</v>
      </c>
      <c r="AY368" t="s">
        <v>1356</v>
      </c>
      <c r="AZ368" t="s">
        <v>2068</v>
      </c>
      <c r="BA368" t="s">
        <v>2132</v>
      </c>
      <c r="BB368" t="s">
        <v>2133</v>
      </c>
      <c r="BC368" t="s">
        <v>2132</v>
      </c>
      <c r="BD368" t="s">
        <v>180</v>
      </c>
      <c r="BE368">
        <v>135</v>
      </c>
      <c r="BF368">
        <v>112.1</v>
      </c>
      <c r="BG368">
        <v>128</v>
      </c>
      <c r="BH368" t="s">
        <v>180</v>
      </c>
      <c r="BI368" t="s">
        <v>175</v>
      </c>
      <c r="BJ368" t="s">
        <v>175</v>
      </c>
      <c r="BK368" t="s">
        <v>175</v>
      </c>
      <c r="BL368" t="s">
        <v>175</v>
      </c>
      <c r="BM368">
        <v>1</v>
      </c>
      <c r="BN368">
        <v>8</v>
      </c>
      <c r="BO368" t="s">
        <v>175</v>
      </c>
      <c r="BP368" t="s">
        <v>175</v>
      </c>
      <c r="BQ368" t="s">
        <v>175</v>
      </c>
      <c r="BR368" t="s">
        <v>175</v>
      </c>
      <c r="BS368" t="s">
        <v>175</v>
      </c>
      <c r="BT368" t="s">
        <v>175</v>
      </c>
      <c r="BU368">
        <v>2</v>
      </c>
      <c r="BV368" t="s">
        <v>188</v>
      </c>
      <c r="BW368" t="s">
        <v>204</v>
      </c>
      <c r="BX368" t="s">
        <v>175</v>
      </c>
      <c r="BY368" t="s">
        <v>183</v>
      </c>
      <c r="BZ368">
        <v>7.1</v>
      </c>
      <c r="CA368" t="s">
        <v>190</v>
      </c>
      <c r="CB368" t="s">
        <v>1586</v>
      </c>
      <c r="CC368" t="s">
        <v>175</v>
      </c>
      <c r="CD368" t="s">
        <v>175</v>
      </c>
      <c r="CE368" t="s">
        <v>175</v>
      </c>
      <c r="CF368" t="s">
        <v>175</v>
      </c>
      <c r="CG368" t="s">
        <v>175</v>
      </c>
      <c r="CH368" t="s">
        <v>175</v>
      </c>
      <c r="CI368" t="s">
        <v>175</v>
      </c>
      <c r="CJ368" t="s">
        <v>175</v>
      </c>
      <c r="CK368" t="s">
        <v>175</v>
      </c>
      <c r="CL368" t="s">
        <v>175</v>
      </c>
      <c r="CM368" t="s">
        <v>175</v>
      </c>
      <c r="CN368" t="s">
        <v>175</v>
      </c>
      <c r="CO368" t="s">
        <v>175</v>
      </c>
      <c r="CP368" t="s">
        <v>1548</v>
      </c>
      <c r="CQ368">
        <v>3</v>
      </c>
      <c r="CR368">
        <v>24</v>
      </c>
      <c r="CS368" t="s">
        <v>278</v>
      </c>
      <c r="CT368" t="s">
        <v>183</v>
      </c>
      <c r="CU368">
        <v>0</v>
      </c>
      <c r="CV368">
        <v>4.7519999999999998</v>
      </c>
      <c r="CW368">
        <v>43.278070059478502</v>
      </c>
      <c r="CX368">
        <v>0</v>
      </c>
      <c r="CY368">
        <v>74.030070059478504</v>
      </c>
      <c r="CZ368" t="s">
        <v>1587</v>
      </c>
      <c r="DA368">
        <v>96.169929940521399</v>
      </c>
      <c r="DB368">
        <v>139.72199999999901</v>
      </c>
      <c r="DC368">
        <v>65.691929940521405</v>
      </c>
      <c r="DD368" t="s">
        <v>1586</v>
      </c>
      <c r="DE368">
        <v>3.62</v>
      </c>
      <c r="DF368">
        <v>0</v>
      </c>
      <c r="DG368">
        <v>21</v>
      </c>
      <c r="DH368">
        <v>37.172265034090699</v>
      </c>
      <c r="DI368">
        <v>0</v>
      </c>
      <c r="DJ368">
        <v>61.792265034090697</v>
      </c>
      <c r="DK368">
        <v>77.929734965909205</v>
      </c>
      <c r="DL368">
        <v>42</v>
      </c>
      <c r="DM368">
        <v>0</v>
      </c>
    </row>
    <row r="369" spans="1:117" x14ac:dyDescent="0.25">
      <c r="A369">
        <v>2335340</v>
      </c>
      <c r="B369" t="s">
        <v>171</v>
      </c>
      <c r="C369" t="s">
        <v>172</v>
      </c>
      <c r="D369" t="s">
        <v>2063</v>
      </c>
      <c r="E369" t="s">
        <v>2064</v>
      </c>
      <c r="F369" t="s">
        <v>2065</v>
      </c>
      <c r="G369" t="s">
        <v>176</v>
      </c>
      <c r="H369" t="s">
        <v>198</v>
      </c>
      <c r="I369" t="s">
        <v>334</v>
      </c>
      <c r="J369" t="s">
        <v>179</v>
      </c>
      <c r="K369">
        <v>3.2</v>
      </c>
      <c r="L369">
        <v>6</v>
      </c>
      <c r="M369">
        <v>16</v>
      </c>
      <c r="N369" t="s">
        <v>1412</v>
      </c>
      <c r="O369">
        <v>0.2</v>
      </c>
      <c r="P369">
        <v>0.7</v>
      </c>
      <c r="Q369">
        <v>22.6</v>
      </c>
      <c r="R369">
        <v>23.8</v>
      </c>
      <c r="S369">
        <v>135</v>
      </c>
      <c r="T369">
        <v>118.7</v>
      </c>
      <c r="U369">
        <v>103.8</v>
      </c>
      <c r="V369" t="s">
        <v>180</v>
      </c>
      <c r="W369" t="s">
        <v>180</v>
      </c>
      <c r="X369" t="s">
        <v>180</v>
      </c>
      <c r="Y369" t="s">
        <v>181</v>
      </c>
      <c r="Z369" t="s">
        <v>2066</v>
      </c>
      <c r="AA369">
        <v>4</v>
      </c>
      <c r="AB369">
        <v>1</v>
      </c>
      <c r="AC369">
        <v>0</v>
      </c>
      <c r="AD369">
        <v>0</v>
      </c>
      <c r="AE369">
        <v>2</v>
      </c>
      <c r="AF369">
        <v>1</v>
      </c>
      <c r="AG369">
        <v>1</v>
      </c>
      <c r="AH369">
        <v>4</v>
      </c>
      <c r="AI369">
        <v>2</v>
      </c>
      <c r="AJ369">
        <v>4</v>
      </c>
      <c r="AK369">
        <v>0</v>
      </c>
      <c r="AL369">
        <v>0</v>
      </c>
      <c r="AM369">
        <v>0</v>
      </c>
      <c r="AN369">
        <v>0</v>
      </c>
      <c r="AO369">
        <v>0</v>
      </c>
      <c r="AP369">
        <v>0</v>
      </c>
      <c r="AQ369">
        <v>0</v>
      </c>
      <c r="AR369">
        <v>2</v>
      </c>
      <c r="AS369">
        <v>0</v>
      </c>
      <c r="AT369">
        <v>0</v>
      </c>
      <c r="AU369">
        <v>0</v>
      </c>
      <c r="AV369">
        <v>3</v>
      </c>
      <c r="AW369">
        <v>0</v>
      </c>
      <c r="AX369" t="s">
        <v>183</v>
      </c>
      <c r="AY369" t="s">
        <v>2067</v>
      </c>
      <c r="AZ369" t="s">
        <v>2068</v>
      </c>
      <c r="BA369" t="s">
        <v>186</v>
      </c>
      <c r="BB369" t="s">
        <v>2069</v>
      </c>
      <c r="BC369" t="s">
        <v>186</v>
      </c>
      <c r="BD369" t="s">
        <v>180</v>
      </c>
      <c r="BE369">
        <v>135</v>
      </c>
      <c r="BF369">
        <v>112.1</v>
      </c>
      <c r="BG369">
        <v>128</v>
      </c>
      <c r="BH369" t="s">
        <v>180</v>
      </c>
      <c r="BI369" t="s">
        <v>175</v>
      </c>
      <c r="BJ369" t="s">
        <v>175</v>
      </c>
      <c r="BK369" t="s">
        <v>175</v>
      </c>
      <c r="BL369" t="s">
        <v>175</v>
      </c>
      <c r="BM369">
        <v>1</v>
      </c>
      <c r="BN369">
        <v>16</v>
      </c>
      <c r="BO369" t="s">
        <v>175</v>
      </c>
      <c r="BP369" t="s">
        <v>175</v>
      </c>
      <c r="BQ369" t="s">
        <v>175</v>
      </c>
      <c r="BR369" t="s">
        <v>175</v>
      </c>
      <c r="BS369" t="s">
        <v>175</v>
      </c>
      <c r="BT369" t="s">
        <v>175</v>
      </c>
      <c r="BU369">
        <v>1</v>
      </c>
      <c r="BV369" t="s">
        <v>188</v>
      </c>
      <c r="BW369" t="s">
        <v>220</v>
      </c>
      <c r="BX369" t="s">
        <v>175</v>
      </c>
      <c r="BY369" t="s">
        <v>183</v>
      </c>
      <c r="BZ369">
        <v>7.1</v>
      </c>
      <c r="CA369" t="s">
        <v>190</v>
      </c>
      <c r="CB369" t="s">
        <v>1586</v>
      </c>
      <c r="CC369" t="s">
        <v>175</v>
      </c>
      <c r="CD369" t="s">
        <v>175</v>
      </c>
      <c r="CE369" t="s">
        <v>175</v>
      </c>
      <c r="CF369" t="s">
        <v>175</v>
      </c>
      <c r="CG369" t="s">
        <v>175</v>
      </c>
      <c r="CH369" t="s">
        <v>175</v>
      </c>
      <c r="CI369" t="s">
        <v>175</v>
      </c>
      <c r="CJ369" t="s">
        <v>175</v>
      </c>
      <c r="CK369" t="s">
        <v>175</v>
      </c>
      <c r="CL369" t="s">
        <v>175</v>
      </c>
      <c r="CM369" t="s">
        <v>175</v>
      </c>
      <c r="CN369" t="s">
        <v>175</v>
      </c>
      <c r="CO369" t="s">
        <v>175</v>
      </c>
      <c r="CP369" t="s">
        <v>1548</v>
      </c>
      <c r="CQ369">
        <v>3.2</v>
      </c>
      <c r="CR369">
        <v>19.2</v>
      </c>
      <c r="CS369" t="s">
        <v>993</v>
      </c>
      <c r="CT369" t="s">
        <v>183</v>
      </c>
      <c r="CU369">
        <v>0</v>
      </c>
      <c r="CV369">
        <v>7.1039999999999903</v>
      </c>
      <c r="CW369">
        <v>43.278070059478502</v>
      </c>
      <c r="CX369">
        <v>0</v>
      </c>
      <c r="CY369">
        <v>50.382070059478501</v>
      </c>
      <c r="CZ369" t="s">
        <v>1587</v>
      </c>
      <c r="DA369">
        <v>53.417929940521397</v>
      </c>
      <c r="DB369">
        <v>85.366199999999907</v>
      </c>
      <c r="DC369">
        <v>34.984129940521399</v>
      </c>
      <c r="DD369" t="s">
        <v>1586</v>
      </c>
      <c r="DE369">
        <v>5.54</v>
      </c>
      <c r="DF369">
        <v>0</v>
      </c>
      <c r="DG369">
        <v>0</v>
      </c>
      <c r="DH369">
        <v>37.172265034090699</v>
      </c>
      <c r="DI369">
        <v>0</v>
      </c>
      <c r="DJ369">
        <v>42.712265034090699</v>
      </c>
      <c r="DK369">
        <v>42.653934965909201</v>
      </c>
      <c r="DL369">
        <v>42</v>
      </c>
      <c r="DM369">
        <v>0</v>
      </c>
    </row>
    <row r="370" spans="1:117" x14ac:dyDescent="0.25">
      <c r="A370">
        <v>2334734</v>
      </c>
      <c r="B370" t="s">
        <v>361</v>
      </c>
      <c r="C370" t="s">
        <v>362</v>
      </c>
      <c r="D370" t="s">
        <v>2146</v>
      </c>
      <c r="E370" t="s">
        <v>2147</v>
      </c>
      <c r="F370" t="s">
        <v>175</v>
      </c>
      <c r="G370" t="s">
        <v>176</v>
      </c>
      <c r="H370" t="s">
        <v>198</v>
      </c>
      <c r="I370" t="s">
        <v>1373</v>
      </c>
      <c r="J370" t="s">
        <v>175</v>
      </c>
      <c r="K370">
        <v>3.2</v>
      </c>
      <c r="L370">
        <v>6</v>
      </c>
      <c r="M370">
        <v>32</v>
      </c>
      <c r="N370" t="s">
        <v>1019</v>
      </c>
      <c r="O370">
        <v>0.8</v>
      </c>
      <c r="P370">
        <v>1.1000000000000001</v>
      </c>
      <c r="Q370">
        <v>25.5</v>
      </c>
      <c r="R370">
        <v>26.9</v>
      </c>
      <c r="S370">
        <v>135</v>
      </c>
      <c r="T370">
        <v>187.2</v>
      </c>
      <c r="U370">
        <v>119.7</v>
      </c>
      <c r="V370" t="s">
        <v>180</v>
      </c>
      <c r="W370" t="s">
        <v>180</v>
      </c>
      <c r="X370" t="s">
        <v>180</v>
      </c>
      <c r="Y370" t="s">
        <v>181</v>
      </c>
      <c r="Z370" t="s">
        <v>1228</v>
      </c>
      <c r="AA370">
        <v>2</v>
      </c>
      <c r="AB370">
        <v>1</v>
      </c>
      <c r="AC370">
        <v>0</v>
      </c>
      <c r="AD370">
        <v>0</v>
      </c>
      <c r="AE370">
        <v>1</v>
      </c>
      <c r="AF370">
        <v>1</v>
      </c>
      <c r="AG370">
        <v>1</v>
      </c>
      <c r="AH370">
        <v>4</v>
      </c>
      <c r="AI370">
        <v>4</v>
      </c>
      <c r="AJ370">
        <v>2</v>
      </c>
      <c r="AK370">
        <v>0</v>
      </c>
      <c r="AL370">
        <v>0</v>
      </c>
      <c r="AM370">
        <v>0</v>
      </c>
      <c r="AN370">
        <v>0</v>
      </c>
      <c r="AO370">
        <v>0</v>
      </c>
      <c r="AP370">
        <v>0</v>
      </c>
      <c r="AQ370">
        <v>0</v>
      </c>
      <c r="AR370">
        <v>1</v>
      </c>
      <c r="AS370">
        <v>0</v>
      </c>
      <c r="AT370">
        <v>0</v>
      </c>
      <c r="AU370">
        <v>0</v>
      </c>
      <c r="AV370">
        <v>3</v>
      </c>
      <c r="AW370">
        <v>0</v>
      </c>
      <c r="AX370" t="s">
        <v>180</v>
      </c>
      <c r="AY370" t="s">
        <v>2148</v>
      </c>
      <c r="AZ370" t="s">
        <v>2149</v>
      </c>
      <c r="BA370" t="s">
        <v>186</v>
      </c>
      <c r="BB370" t="s">
        <v>2150</v>
      </c>
      <c r="BC370" t="s">
        <v>186</v>
      </c>
      <c r="BD370" t="s">
        <v>180</v>
      </c>
      <c r="BE370">
        <v>135</v>
      </c>
      <c r="BF370">
        <v>243</v>
      </c>
      <c r="BG370">
        <v>192</v>
      </c>
      <c r="BH370" t="s">
        <v>180</v>
      </c>
      <c r="BI370" t="s">
        <v>175</v>
      </c>
      <c r="BJ370" t="s">
        <v>175</v>
      </c>
      <c r="BK370">
        <v>310</v>
      </c>
      <c r="BL370" t="s">
        <v>175</v>
      </c>
      <c r="BM370">
        <v>1</v>
      </c>
      <c r="BN370">
        <v>32</v>
      </c>
      <c r="BO370" t="s">
        <v>175</v>
      </c>
      <c r="BP370" t="s">
        <v>175</v>
      </c>
      <c r="BQ370">
        <v>0.89</v>
      </c>
      <c r="BR370">
        <v>0.9</v>
      </c>
      <c r="BS370">
        <v>0.91</v>
      </c>
      <c r="BT370">
        <v>0.93</v>
      </c>
      <c r="BU370">
        <v>2</v>
      </c>
      <c r="BV370" t="s">
        <v>188</v>
      </c>
      <c r="BW370" t="s">
        <v>175</v>
      </c>
      <c r="BX370" t="s">
        <v>175</v>
      </c>
      <c r="BY370" t="s">
        <v>175</v>
      </c>
      <c r="BZ370">
        <v>7.1</v>
      </c>
      <c r="CA370" t="s">
        <v>190</v>
      </c>
      <c r="CB370" t="s">
        <v>1586</v>
      </c>
      <c r="CC370" t="s">
        <v>175</v>
      </c>
      <c r="CD370" t="s">
        <v>175</v>
      </c>
      <c r="CE370" t="s">
        <v>175</v>
      </c>
      <c r="CF370" t="s">
        <v>175</v>
      </c>
      <c r="CG370" t="s">
        <v>175</v>
      </c>
      <c r="CH370" t="s">
        <v>175</v>
      </c>
      <c r="CI370" t="s">
        <v>175</v>
      </c>
      <c r="CJ370" t="s">
        <v>175</v>
      </c>
      <c r="CK370" t="s">
        <v>175</v>
      </c>
      <c r="CL370" t="s">
        <v>175</v>
      </c>
      <c r="CM370" t="s">
        <v>175</v>
      </c>
      <c r="CN370" t="s">
        <v>175</v>
      </c>
      <c r="CO370" t="s">
        <v>175</v>
      </c>
      <c r="CP370" t="s">
        <v>1548</v>
      </c>
      <c r="CQ370">
        <v>3.2</v>
      </c>
      <c r="CR370">
        <v>19.2</v>
      </c>
      <c r="CS370" t="s">
        <v>993</v>
      </c>
      <c r="CT370" t="s">
        <v>183</v>
      </c>
      <c r="CU370">
        <v>0</v>
      </c>
      <c r="CV370">
        <v>11.808</v>
      </c>
      <c r="CW370">
        <v>65.262977764072104</v>
      </c>
      <c r="CX370">
        <v>0</v>
      </c>
      <c r="CY370">
        <v>77.070977764072097</v>
      </c>
      <c r="CZ370" t="s">
        <v>1587</v>
      </c>
      <c r="DA370">
        <v>42.629022235927799</v>
      </c>
      <c r="DB370">
        <v>98.418599999999898</v>
      </c>
      <c r="DC370">
        <v>21.347622235927801</v>
      </c>
      <c r="DD370" t="s">
        <v>1586</v>
      </c>
      <c r="DE370">
        <v>9.3799999999999901</v>
      </c>
      <c r="DF370">
        <v>0</v>
      </c>
      <c r="DG370">
        <v>0</v>
      </c>
      <c r="DH370">
        <v>56.080786336335102</v>
      </c>
      <c r="DI370">
        <v>0</v>
      </c>
      <c r="DJ370">
        <v>65.460786336335104</v>
      </c>
      <c r="DK370">
        <v>32.957813663664801</v>
      </c>
      <c r="DL370">
        <v>42</v>
      </c>
      <c r="DM370">
        <v>1</v>
      </c>
    </row>
    <row r="371" spans="1:117" x14ac:dyDescent="0.25">
      <c r="A371">
        <v>2334418</v>
      </c>
      <c r="B371" t="s">
        <v>1578</v>
      </c>
      <c r="C371" t="s">
        <v>1579</v>
      </c>
      <c r="D371" t="s">
        <v>2178</v>
      </c>
      <c r="E371" t="s">
        <v>2179</v>
      </c>
      <c r="F371" t="s">
        <v>175</v>
      </c>
      <c r="G371" t="s">
        <v>176</v>
      </c>
      <c r="H371" t="s">
        <v>198</v>
      </c>
      <c r="I371" t="s">
        <v>175</v>
      </c>
      <c r="J371" t="s">
        <v>175</v>
      </c>
      <c r="K371">
        <v>3.6</v>
      </c>
      <c r="L371">
        <v>8</v>
      </c>
      <c r="M371">
        <v>64</v>
      </c>
      <c r="N371" t="s">
        <v>1019</v>
      </c>
      <c r="O371">
        <v>0.2</v>
      </c>
      <c r="P371">
        <v>2.1</v>
      </c>
      <c r="Q371">
        <v>40.799999999999997</v>
      </c>
      <c r="R371">
        <v>42</v>
      </c>
      <c r="S371">
        <v>135</v>
      </c>
      <c r="T371">
        <v>208.1</v>
      </c>
      <c r="U371">
        <v>183.9</v>
      </c>
      <c r="V371" t="s">
        <v>180</v>
      </c>
      <c r="W371" t="s">
        <v>180</v>
      </c>
      <c r="X371" t="s">
        <v>180</v>
      </c>
      <c r="Y371" t="s">
        <v>402</v>
      </c>
      <c r="Z371" t="s">
        <v>175</v>
      </c>
      <c r="AA371">
        <v>4</v>
      </c>
      <c r="AB371">
        <v>0</v>
      </c>
      <c r="AC371">
        <v>0</v>
      </c>
      <c r="AD371">
        <v>0</v>
      </c>
      <c r="AE371">
        <v>0</v>
      </c>
      <c r="AF371">
        <v>0</v>
      </c>
      <c r="AG371">
        <v>0</v>
      </c>
      <c r="AH371">
        <v>6</v>
      </c>
      <c r="AI371">
        <v>0</v>
      </c>
      <c r="AJ371">
        <v>2</v>
      </c>
      <c r="AK371">
        <v>0</v>
      </c>
      <c r="AL371">
        <v>0</v>
      </c>
      <c r="AM371">
        <v>0</v>
      </c>
      <c r="AN371">
        <v>0</v>
      </c>
      <c r="AO371">
        <v>0</v>
      </c>
      <c r="AP371">
        <v>0</v>
      </c>
      <c r="AQ371">
        <v>0</v>
      </c>
      <c r="AR371">
        <v>0</v>
      </c>
      <c r="AS371">
        <v>0</v>
      </c>
      <c r="AT371">
        <v>0</v>
      </c>
      <c r="AU371">
        <v>0</v>
      </c>
      <c r="AV371">
        <v>0</v>
      </c>
      <c r="AW371">
        <v>0</v>
      </c>
      <c r="AX371" t="s">
        <v>180</v>
      </c>
      <c r="AY371" t="s">
        <v>185</v>
      </c>
      <c r="AZ371" t="s">
        <v>2180</v>
      </c>
      <c r="BA371" t="s">
        <v>1345</v>
      </c>
      <c r="BB371" t="s">
        <v>2181</v>
      </c>
      <c r="BC371" t="s">
        <v>1345</v>
      </c>
      <c r="BD371" t="s">
        <v>180</v>
      </c>
      <c r="BE371">
        <v>135</v>
      </c>
      <c r="BF371">
        <v>616</v>
      </c>
      <c r="BG371">
        <v>352</v>
      </c>
      <c r="BH371" t="s">
        <v>180</v>
      </c>
      <c r="BI371" t="s">
        <v>175</v>
      </c>
      <c r="BJ371" t="s">
        <v>175</v>
      </c>
      <c r="BK371">
        <v>850</v>
      </c>
      <c r="BL371" t="s">
        <v>175</v>
      </c>
      <c r="BM371">
        <v>1</v>
      </c>
      <c r="BN371">
        <v>64</v>
      </c>
      <c r="BO371" t="s">
        <v>175</v>
      </c>
      <c r="BP371" t="s">
        <v>175</v>
      </c>
      <c r="BQ371">
        <v>0.86</v>
      </c>
      <c r="BR371">
        <v>0.92</v>
      </c>
      <c r="BS371">
        <v>0.92</v>
      </c>
      <c r="BT371">
        <v>0.93</v>
      </c>
      <c r="BU371">
        <v>3</v>
      </c>
      <c r="BV371" t="s">
        <v>188</v>
      </c>
      <c r="BW371" t="s">
        <v>175</v>
      </c>
      <c r="BX371" t="s">
        <v>266</v>
      </c>
      <c r="BY371" t="s">
        <v>183</v>
      </c>
      <c r="BZ371">
        <v>7.1</v>
      </c>
      <c r="CA371" t="s">
        <v>190</v>
      </c>
      <c r="CB371" t="s">
        <v>1586</v>
      </c>
      <c r="CC371" t="s">
        <v>175</v>
      </c>
      <c r="CD371" t="s">
        <v>175</v>
      </c>
      <c r="CE371" t="s">
        <v>175</v>
      </c>
      <c r="CF371" t="s">
        <v>175</v>
      </c>
      <c r="CG371" t="s">
        <v>175</v>
      </c>
      <c r="CH371" t="s">
        <v>175</v>
      </c>
      <c r="CI371" t="s">
        <v>175</v>
      </c>
      <c r="CJ371" t="s">
        <v>175</v>
      </c>
      <c r="CK371" t="s">
        <v>175</v>
      </c>
      <c r="CL371" t="s">
        <v>175</v>
      </c>
      <c r="CM371" t="s">
        <v>175</v>
      </c>
      <c r="CN371" t="s">
        <v>175</v>
      </c>
      <c r="CO371" t="s">
        <v>175</v>
      </c>
      <c r="CP371" t="s">
        <v>1548</v>
      </c>
      <c r="CQ371">
        <v>3.6</v>
      </c>
      <c r="CR371">
        <v>28.8</v>
      </c>
      <c r="CS371" t="s">
        <v>420</v>
      </c>
      <c r="CT371" t="s">
        <v>183</v>
      </c>
      <c r="CU371">
        <v>0</v>
      </c>
      <c r="CV371">
        <v>21.215999999999902</v>
      </c>
      <c r="CW371">
        <v>83.9891799607216</v>
      </c>
      <c r="CX371">
        <v>0</v>
      </c>
      <c r="CY371">
        <v>105.205179960721</v>
      </c>
      <c r="CZ371" t="s">
        <v>1587</v>
      </c>
      <c r="DA371">
        <v>78.694820039278298</v>
      </c>
      <c r="DB371">
        <v>154.65780000000001</v>
      </c>
      <c r="DC371">
        <v>49.452620039278301</v>
      </c>
      <c r="DD371" t="s">
        <v>1586</v>
      </c>
      <c r="DE371">
        <v>17.059999999999999</v>
      </c>
      <c r="DF371">
        <v>0</v>
      </c>
      <c r="DG371">
        <v>0</v>
      </c>
      <c r="DH371">
        <v>72.186598464511405</v>
      </c>
      <c r="DI371">
        <v>0</v>
      </c>
      <c r="DJ371">
        <v>89.246598464511493</v>
      </c>
      <c r="DK371">
        <v>65.411201535488502</v>
      </c>
      <c r="DL371">
        <v>42</v>
      </c>
      <c r="DM371">
        <v>0</v>
      </c>
    </row>
    <row r="372" spans="1:117" x14ac:dyDescent="0.25">
      <c r="A372">
        <v>2334412</v>
      </c>
      <c r="B372" t="s">
        <v>1578</v>
      </c>
      <c r="C372" t="s">
        <v>1579</v>
      </c>
      <c r="D372" t="s">
        <v>1588</v>
      </c>
      <c r="E372" t="s">
        <v>2182</v>
      </c>
      <c r="F372" t="s">
        <v>175</v>
      </c>
      <c r="G372" t="s">
        <v>176</v>
      </c>
      <c r="H372" t="s">
        <v>198</v>
      </c>
      <c r="I372" t="s">
        <v>175</v>
      </c>
      <c r="J372" t="s">
        <v>175</v>
      </c>
      <c r="K372">
        <v>3.2</v>
      </c>
      <c r="L372">
        <v>6</v>
      </c>
      <c r="M372">
        <v>32</v>
      </c>
      <c r="N372" t="s">
        <v>1019</v>
      </c>
      <c r="O372">
        <v>0.2</v>
      </c>
      <c r="P372">
        <v>1.7</v>
      </c>
      <c r="Q372">
        <v>30.9</v>
      </c>
      <c r="R372">
        <v>32</v>
      </c>
      <c r="S372">
        <v>135</v>
      </c>
      <c r="T372">
        <v>182.5</v>
      </c>
      <c r="U372">
        <v>140.5</v>
      </c>
      <c r="V372" t="s">
        <v>180</v>
      </c>
      <c r="W372" t="s">
        <v>180</v>
      </c>
      <c r="X372" t="s">
        <v>180</v>
      </c>
      <c r="Y372" t="s">
        <v>402</v>
      </c>
      <c r="Z372" t="s">
        <v>175</v>
      </c>
      <c r="AA372">
        <v>2</v>
      </c>
      <c r="AB372">
        <v>0</v>
      </c>
      <c r="AC372">
        <v>0</v>
      </c>
      <c r="AD372">
        <v>0</v>
      </c>
      <c r="AE372">
        <v>0</v>
      </c>
      <c r="AF372">
        <v>0</v>
      </c>
      <c r="AG372">
        <v>0</v>
      </c>
      <c r="AH372">
        <v>3</v>
      </c>
      <c r="AI372">
        <v>2</v>
      </c>
      <c r="AJ372">
        <v>2</v>
      </c>
      <c r="AK372">
        <v>0</v>
      </c>
      <c r="AL372">
        <v>0</v>
      </c>
      <c r="AM372">
        <v>0</v>
      </c>
      <c r="AN372">
        <v>0</v>
      </c>
      <c r="AO372">
        <v>0</v>
      </c>
      <c r="AP372">
        <v>0</v>
      </c>
      <c r="AQ372">
        <v>0</v>
      </c>
      <c r="AR372">
        <v>0</v>
      </c>
      <c r="AS372">
        <v>0</v>
      </c>
      <c r="AT372">
        <v>0</v>
      </c>
      <c r="AU372">
        <v>0</v>
      </c>
      <c r="AV372">
        <v>0</v>
      </c>
      <c r="AW372">
        <v>0</v>
      </c>
      <c r="AX372" t="s">
        <v>180</v>
      </c>
      <c r="AY372" t="s">
        <v>2000</v>
      </c>
      <c r="AZ372" t="s">
        <v>2079</v>
      </c>
      <c r="BA372" t="s">
        <v>186</v>
      </c>
      <c r="BB372" t="s">
        <v>2183</v>
      </c>
      <c r="BC372" t="s">
        <v>186</v>
      </c>
      <c r="BD372" t="s">
        <v>180</v>
      </c>
      <c r="BE372">
        <v>135</v>
      </c>
      <c r="BF372">
        <v>448.1</v>
      </c>
      <c r="BG372">
        <v>256</v>
      </c>
      <c r="BH372" t="s">
        <v>180</v>
      </c>
      <c r="BI372" t="s">
        <v>175</v>
      </c>
      <c r="BJ372" t="s">
        <v>175</v>
      </c>
      <c r="BK372">
        <v>650</v>
      </c>
      <c r="BL372" t="s">
        <v>175</v>
      </c>
      <c r="BM372">
        <v>1</v>
      </c>
      <c r="BN372">
        <v>32</v>
      </c>
      <c r="BO372" t="s">
        <v>175</v>
      </c>
      <c r="BP372" t="s">
        <v>175</v>
      </c>
      <c r="BQ372">
        <v>0.85</v>
      </c>
      <c r="BR372">
        <v>0.87</v>
      </c>
      <c r="BS372">
        <v>0.89</v>
      </c>
      <c r="BT372">
        <v>0.9</v>
      </c>
      <c r="BU372">
        <v>3</v>
      </c>
      <c r="BV372" t="s">
        <v>188</v>
      </c>
      <c r="BW372" t="s">
        <v>175</v>
      </c>
      <c r="BX372" t="s">
        <v>266</v>
      </c>
      <c r="BY372" t="s">
        <v>183</v>
      </c>
      <c r="BZ372">
        <v>7.1</v>
      </c>
      <c r="CA372" t="s">
        <v>190</v>
      </c>
      <c r="CB372" t="s">
        <v>1586</v>
      </c>
      <c r="CC372" t="s">
        <v>175</v>
      </c>
      <c r="CD372" t="s">
        <v>175</v>
      </c>
      <c r="CE372" t="s">
        <v>175</v>
      </c>
      <c r="CF372" t="s">
        <v>175</v>
      </c>
      <c r="CG372" t="s">
        <v>175</v>
      </c>
      <c r="CH372" t="s">
        <v>175</v>
      </c>
      <c r="CI372" t="s">
        <v>175</v>
      </c>
      <c r="CJ372" t="s">
        <v>175</v>
      </c>
      <c r="CK372" t="s">
        <v>175</v>
      </c>
      <c r="CL372" t="s">
        <v>175</v>
      </c>
      <c r="CM372" t="s">
        <v>175</v>
      </c>
      <c r="CN372" t="s">
        <v>175</v>
      </c>
      <c r="CO372" t="s">
        <v>175</v>
      </c>
      <c r="CP372" t="s">
        <v>1548</v>
      </c>
      <c r="CQ372">
        <v>3.2</v>
      </c>
      <c r="CR372">
        <v>19.2</v>
      </c>
      <c r="CS372" t="s">
        <v>993</v>
      </c>
      <c r="CT372" t="s">
        <v>183</v>
      </c>
      <c r="CU372">
        <v>0</v>
      </c>
      <c r="CV372">
        <v>11.808</v>
      </c>
      <c r="CW372">
        <v>80.498221846955502</v>
      </c>
      <c r="CX372">
        <v>0</v>
      </c>
      <c r="CY372">
        <v>92.306221846955495</v>
      </c>
      <c r="CZ372" t="s">
        <v>1587</v>
      </c>
      <c r="DA372">
        <v>48.193778153044398</v>
      </c>
      <c r="DB372">
        <v>118.128599999999</v>
      </c>
      <c r="DC372">
        <v>25.822378153044401</v>
      </c>
      <c r="DD372" t="s">
        <v>1586</v>
      </c>
      <c r="DE372">
        <v>9.3799999999999901</v>
      </c>
      <c r="DF372">
        <v>0</v>
      </c>
      <c r="DG372">
        <v>0</v>
      </c>
      <c r="DH372">
        <v>69.184136196016297</v>
      </c>
      <c r="DI372">
        <v>0</v>
      </c>
      <c r="DJ372">
        <v>78.564136196016307</v>
      </c>
      <c r="DK372">
        <v>39.5644638039836</v>
      </c>
      <c r="DL372">
        <v>42</v>
      </c>
      <c r="DM372">
        <v>1</v>
      </c>
    </row>
    <row r="373" spans="1:117" x14ac:dyDescent="0.25">
      <c r="A373" s="148">
        <v>2333836</v>
      </c>
      <c r="B373" t="s">
        <v>1578</v>
      </c>
      <c r="C373" t="s">
        <v>1579</v>
      </c>
      <c r="D373" t="s">
        <v>1580</v>
      </c>
      <c r="E373" t="s">
        <v>1581</v>
      </c>
      <c r="F373" t="s">
        <v>1582</v>
      </c>
      <c r="G373" t="s">
        <v>176</v>
      </c>
      <c r="H373" t="s">
        <v>198</v>
      </c>
      <c r="I373" t="s">
        <v>175</v>
      </c>
      <c r="J373" t="s">
        <v>175</v>
      </c>
      <c r="K373">
        <v>3.2</v>
      </c>
      <c r="L373">
        <v>6</v>
      </c>
      <c r="M373">
        <v>16</v>
      </c>
      <c r="N373" t="s">
        <v>1412</v>
      </c>
      <c r="O373">
        <v>0.2</v>
      </c>
      <c r="P373">
        <v>1.2</v>
      </c>
      <c r="Q373">
        <v>27.7</v>
      </c>
      <c r="R373">
        <v>28.1</v>
      </c>
      <c r="S373">
        <v>135</v>
      </c>
      <c r="T373">
        <v>144.69999999999999</v>
      </c>
      <c r="U373">
        <v>123.9</v>
      </c>
      <c r="V373" t="s">
        <v>180</v>
      </c>
      <c r="W373" t="s">
        <v>180</v>
      </c>
      <c r="X373" t="s">
        <v>180</v>
      </c>
      <c r="Y373" t="s">
        <v>402</v>
      </c>
      <c r="Z373" t="s">
        <v>175</v>
      </c>
      <c r="AA373">
        <v>2</v>
      </c>
      <c r="AB373">
        <v>0</v>
      </c>
      <c r="AC373">
        <v>0</v>
      </c>
      <c r="AD373">
        <v>0</v>
      </c>
      <c r="AE373">
        <v>0</v>
      </c>
      <c r="AF373">
        <v>0</v>
      </c>
      <c r="AG373">
        <v>0</v>
      </c>
      <c r="AH373">
        <v>5</v>
      </c>
      <c r="AI373">
        <v>3</v>
      </c>
      <c r="AJ373">
        <v>0</v>
      </c>
      <c r="AK373">
        <v>0</v>
      </c>
      <c r="AL373">
        <v>0</v>
      </c>
      <c r="AM373">
        <v>0</v>
      </c>
      <c r="AN373">
        <v>0</v>
      </c>
      <c r="AO373">
        <v>0</v>
      </c>
      <c r="AP373">
        <v>0</v>
      </c>
      <c r="AQ373">
        <v>0</v>
      </c>
      <c r="AR373">
        <v>0</v>
      </c>
      <c r="AS373">
        <v>0</v>
      </c>
      <c r="AT373">
        <v>0</v>
      </c>
      <c r="AU373">
        <v>0</v>
      </c>
      <c r="AV373">
        <v>0</v>
      </c>
      <c r="AW373">
        <v>0</v>
      </c>
      <c r="AX373" t="s">
        <v>180</v>
      </c>
      <c r="AY373" t="s">
        <v>1583</v>
      </c>
      <c r="AZ373" t="s">
        <v>1584</v>
      </c>
      <c r="BA373" t="s">
        <v>186</v>
      </c>
      <c r="BB373" t="s">
        <v>1585</v>
      </c>
      <c r="BC373" t="s">
        <v>186</v>
      </c>
      <c r="BD373" t="s">
        <v>180</v>
      </c>
      <c r="BE373">
        <v>135</v>
      </c>
      <c r="BF373">
        <v>112.1</v>
      </c>
      <c r="BG373">
        <v>128</v>
      </c>
      <c r="BH373" t="s">
        <v>180</v>
      </c>
      <c r="BI373" t="s">
        <v>175</v>
      </c>
      <c r="BJ373" t="s">
        <v>175</v>
      </c>
      <c r="BK373">
        <v>300</v>
      </c>
      <c r="BL373" t="s">
        <v>175</v>
      </c>
      <c r="BM373">
        <v>1</v>
      </c>
      <c r="BN373">
        <v>16</v>
      </c>
      <c r="BO373" t="s">
        <v>175</v>
      </c>
      <c r="BP373" t="s">
        <v>175</v>
      </c>
      <c r="BQ373">
        <v>0.8</v>
      </c>
      <c r="BR373">
        <v>0.85</v>
      </c>
      <c r="BS373">
        <v>0.85</v>
      </c>
      <c r="BT373">
        <v>0.88</v>
      </c>
      <c r="BU373">
        <v>2</v>
      </c>
      <c r="BV373" t="s">
        <v>188</v>
      </c>
      <c r="BW373" t="s">
        <v>175</v>
      </c>
      <c r="BX373" t="s">
        <v>266</v>
      </c>
      <c r="BY373" t="s">
        <v>183</v>
      </c>
      <c r="BZ373">
        <v>7.1</v>
      </c>
      <c r="CA373" t="s">
        <v>190</v>
      </c>
      <c r="CB373" t="s">
        <v>1586</v>
      </c>
      <c r="CC373" t="s">
        <v>175</v>
      </c>
      <c r="CD373" t="s">
        <v>175</v>
      </c>
      <c r="CE373" t="s">
        <v>175</v>
      </c>
      <c r="CF373" t="s">
        <v>175</v>
      </c>
      <c r="CG373" t="s">
        <v>175</v>
      </c>
      <c r="CH373" t="s">
        <v>175</v>
      </c>
      <c r="CI373" t="s">
        <v>175</v>
      </c>
      <c r="CJ373" t="s">
        <v>175</v>
      </c>
      <c r="CK373" t="s">
        <v>175</v>
      </c>
      <c r="CL373" t="s">
        <v>175</v>
      </c>
      <c r="CM373" t="s">
        <v>175</v>
      </c>
      <c r="CN373" t="s">
        <v>175</v>
      </c>
      <c r="CO373" t="s">
        <v>175</v>
      </c>
      <c r="CP373" t="s">
        <v>1548</v>
      </c>
      <c r="CQ373">
        <v>3.2</v>
      </c>
      <c r="CR373">
        <v>19.2</v>
      </c>
      <c r="CS373" t="s">
        <v>993</v>
      </c>
      <c r="CT373" t="s">
        <v>183</v>
      </c>
      <c r="CU373">
        <v>0</v>
      </c>
      <c r="CV373">
        <v>7.1039999999999903</v>
      </c>
      <c r="CW373">
        <v>43.278070059478502</v>
      </c>
      <c r="CX373">
        <v>0</v>
      </c>
      <c r="CY373">
        <v>50.382070059478501</v>
      </c>
      <c r="CZ373" t="s">
        <v>1587</v>
      </c>
      <c r="DA373">
        <v>73.517929940521398</v>
      </c>
      <c r="DB373">
        <v>103.105199999999</v>
      </c>
      <c r="DC373">
        <v>52.723129940521403</v>
      </c>
      <c r="DD373" t="s">
        <v>1586</v>
      </c>
      <c r="DE373">
        <v>5.54</v>
      </c>
      <c r="DF373">
        <v>0</v>
      </c>
      <c r="DG373">
        <v>0</v>
      </c>
      <c r="DH373">
        <v>37.172265034090699</v>
      </c>
      <c r="DI373">
        <v>0</v>
      </c>
      <c r="DJ373">
        <v>42.712265034090699</v>
      </c>
      <c r="DK373">
        <v>60.392934965909198</v>
      </c>
      <c r="DL373">
        <v>42</v>
      </c>
      <c r="DM373">
        <v>0</v>
      </c>
    </row>
    <row r="374" spans="1:117" x14ac:dyDescent="0.25">
      <c r="A374">
        <v>2332848</v>
      </c>
      <c r="B374" t="s">
        <v>1578</v>
      </c>
      <c r="C374" t="s">
        <v>1579</v>
      </c>
      <c r="D374" t="s">
        <v>1588</v>
      </c>
      <c r="E374" t="s">
        <v>1589</v>
      </c>
      <c r="F374" t="s">
        <v>175</v>
      </c>
      <c r="G374" t="s">
        <v>176</v>
      </c>
      <c r="H374" t="s">
        <v>198</v>
      </c>
      <c r="I374" t="s">
        <v>175</v>
      </c>
      <c r="J374" t="s">
        <v>175</v>
      </c>
      <c r="K374">
        <v>3.6</v>
      </c>
      <c r="L374">
        <v>8</v>
      </c>
      <c r="M374">
        <v>32</v>
      </c>
      <c r="N374" t="s">
        <v>1019</v>
      </c>
      <c r="O374">
        <v>0.2</v>
      </c>
      <c r="P374">
        <v>1.5</v>
      </c>
      <c r="Q374">
        <v>38.700000000000003</v>
      </c>
      <c r="R374">
        <v>39.6</v>
      </c>
      <c r="S374">
        <v>135</v>
      </c>
      <c r="T374">
        <v>182.5</v>
      </c>
      <c r="U374">
        <v>173.6</v>
      </c>
      <c r="V374" t="s">
        <v>180</v>
      </c>
      <c r="W374" t="s">
        <v>180</v>
      </c>
      <c r="X374" t="s">
        <v>180</v>
      </c>
      <c r="Y374" t="s">
        <v>402</v>
      </c>
      <c r="Z374" t="s">
        <v>175</v>
      </c>
      <c r="AA374">
        <v>2</v>
      </c>
      <c r="AB374">
        <v>0</v>
      </c>
      <c r="AC374">
        <v>0</v>
      </c>
      <c r="AD374">
        <v>0</v>
      </c>
      <c r="AE374">
        <v>0</v>
      </c>
      <c r="AF374">
        <v>0</v>
      </c>
      <c r="AG374">
        <v>0</v>
      </c>
      <c r="AH374">
        <v>4</v>
      </c>
      <c r="AI374">
        <v>4</v>
      </c>
      <c r="AJ374">
        <v>2</v>
      </c>
      <c r="AK374">
        <v>0</v>
      </c>
      <c r="AL374">
        <v>0</v>
      </c>
      <c r="AM374">
        <v>0</v>
      </c>
      <c r="AN374">
        <v>0</v>
      </c>
      <c r="AO374">
        <v>0</v>
      </c>
      <c r="AP374">
        <v>0</v>
      </c>
      <c r="AQ374">
        <v>0</v>
      </c>
      <c r="AR374">
        <v>0</v>
      </c>
      <c r="AS374">
        <v>0</v>
      </c>
      <c r="AT374">
        <v>0</v>
      </c>
      <c r="AU374">
        <v>0</v>
      </c>
      <c r="AV374">
        <v>0</v>
      </c>
      <c r="AW374">
        <v>0</v>
      </c>
      <c r="AX374" t="s">
        <v>180</v>
      </c>
      <c r="AY374" t="s">
        <v>1590</v>
      </c>
      <c r="AZ374" t="s">
        <v>1591</v>
      </c>
      <c r="BA374" t="s">
        <v>242</v>
      </c>
      <c r="BB374" t="s">
        <v>1592</v>
      </c>
      <c r="BC374" t="s">
        <v>242</v>
      </c>
      <c r="BD374" t="s">
        <v>180</v>
      </c>
      <c r="BE374">
        <v>135</v>
      </c>
      <c r="BF374">
        <v>616</v>
      </c>
      <c r="BG374">
        <v>352</v>
      </c>
      <c r="BH374" t="s">
        <v>180</v>
      </c>
      <c r="BI374" t="s">
        <v>183</v>
      </c>
      <c r="BJ374" t="s">
        <v>175</v>
      </c>
      <c r="BK374">
        <v>650</v>
      </c>
      <c r="BL374">
        <v>0.9</v>
      </c>
      <c r="BM374">
        <v>1</v>
      </c>
      <c r="BN374">
        <v>32</v>
      </c>
      <c r="BO374" t="s">
        <v>175</v>
      </c>
      <c r="BP374" t="s">
        <v>175</v>
      </c>
      <c r="BQ374">
        <v>0.85</v>
      </c>
      <c r="BR374">
        <v>0.87</v>
      </c>
      <c r="BS374">
        <v>0.89</v>
      </c>
      <c r="BT374">
        <v>0.9</v>
      </c>
      <c r="BU374">
        <v>3</v>
      </c>
      <c r="BV374" t="s">
        <v>188</v>
      </c>
      <c r="BW374" t="s">
        <v>175</v>
      </c>
      <c r="BX374" t="s">
        <v>266</v>
      </c>
      <c r="BY374" t="s">
        <v>183</v>
      </c>
      <c r="BZ374">
        <v>7.1</v>
      </c>
      <c r="CA374" t="s">
        <v>190</v>
      </c>
      <c r="CB374" t="s">
        <v>1586</v>
      </c>
      <c r="CC374" t="s">
        <v>175</v>
      </c>
      <c r="CD374" t="s">
        <v>175</v>
      </c>
      <c r="CE374" t="s">
        <v>175</v>
      </c>
      <c r="CF374" t="s">
        <v>175</v>
      </c>
      <c r="CG374" t="s">
        <v>175</v>
      </c>
      <c r="CH374" t="s">
        <v>175</v>
      </c>
      <c r="CI374" t="s">
        <v>175</v>
      </c>
      <c r="CJ374" t="s">
        <v>175</v>
      </c>
      <c r="CK374" t="s">
        <v>175</v>
      </c>
      <c r="CL374" t="s">
        <v>175</v>
      </c>
      <c r="CM374" t="s">
        <v>175</v>
      </c>
      <c r="CN374" t="s">
        <v>175</v>
      </c>
      <c r="CO374" t="s">
        <v>175</v>
      </c>
      <c r="CP374" t="s">
        <v>1548</v>
      </c>
      <c r="CQ374">
        <v>3.6</v>
      </c>
      <c r="CR374">
        <v>28.8</v>
      </c>
      <c r="CS374" t="s">
        <v>420</v>
      </c>
      <c r="CT374" t="s">
        <v>183</v>
      </c>
      <c r="CU374">
        <v>0</v>
      </c>
      <c r="CV374">
        <v>11.808</v>
      </c>
      <c r="CW374">
        <v>83.9891799607216</v>
      </c>
      <c r="CX374">
        <v>0</v>
      </c>
      <c r="CY374">
        <v>95.797179960721607</v>
      </c>
      <c r="CZ374" t="s">
        <v>1587</v>
      </c>
      <c r="DA374">
        <v>77.802820039278302</v>
      </c>
      <c r="DB374">
        <v>144.14580000000001</v>
      </c>
      <c r="DC374">
        <v>48.348620039278302</v>
      </c>
      <c r="DD374" t="s">
        <v>1586</v>
      </c>
      <c r="DE374">
        <v>9.3799999999999901</v>
      </c>
      <c r="DF374">
        <v>0</v>
      </c>
      <c r="DG374">
        <v>0</v>
      </c>
      <c r="DH374">
        <v>72.186598464511405</v>
      </c>
      <c r="DI374">
        <v>0</v>
      </c>
      <c r="DJ374">
        <v>81.566598464511401</v>
      </c>
      <c r="DK374">
        <v>62.579201535488501</v>
      </c>
      <c r="DL374">
        <v>42</v>
      </c>
      <c r="DM374">
        <v>0</v>
      </c>
    </row>
    <row r="375" spans="1:117" x14ac:dyDescent="0.25">
      <c r="A375">
        <v>2332640</v>
      </c>
      <c r="B375" t="s">
        <v>1578</v>
      </c>
      <c r="C375" t="s">
        <v>1579</v>
      </c>
      <c r="D375" t="s">
        <v>1588</v>
      </c>
      <c r="E375" t="s">
        <v>1593</v>
      </c>
      <c r="F375" t="s">
        <v>175</v>
      </c>
      <c r="G375" t="s">
        <v>176</v>
      </c>
      <c r="H375" t="s">
        <v>198</v>
      </c>
      <c r="I375" t="s">
        <v>175</v>
      </c>
      <c r="J375" t="s">
        <v>175</v>
      </c>
      <c r="K375">
        <v>3.6</v>
      </c>
      <c r="L375">
        <v>8</v>
      </c>
      <c r="M375">
        <v>32</v>
      </c>
      <c r="N375" t="s">
        <v>1019</v>
      </c>
      <c r="O375">
        <v>0.2</v>
      </c>
      <c r="P375">
        <v>1.8</v>
      </c>
      <c r="Q375">
        <v>39.9</v>
      </c>
      <c r="R375">
        <v>52.4</v>
      </c>
      <c r="S375">
        <v>135</v>
      </c>
      <c r="T375">
        <v>182.5</v>
      </c>
      <c r="U375">
        <v>214.6</v>
      </c>
      <c r="V375" t="s">
        <v>180</v>
      </c>
      <c r="W375" t="s">
        <v>180</v>
      </c>
      <c r="X375" t="s">
        <v>180</v>
      </c>
      <c r="Y375" t="s">
        <v>402</v>
      </c>
      <c r="Z375" t="s">
        <v>175</v>
      </c>
      <c r="AA375">
        <v>0</v>
      </c>
      <c r="AB375">
        <v>0</v>
      </c>
      <c r="AC375">
        <v>0</v>
      </c>
      <c r="AD375">
        <v>0</v>
      </c>
      <c r="AE375">
        <v>0</v>
      </c>
      <c r="AF375">
        <v>0</v>
      </c>
      <c r="AG375">
        <v>0</v>
      </c>
      <c r="AH375">
        <v>3</v>
      </c>
      <c r="AI375">
        <v>4</v>
      </c>
      <c r="AJ375">
        <v>2</v>
      </c>
      <c r="AK375">
        <v>0</v>
      </c>
      <c r="AL375">
        <v>0</v>
      </c>
      <c r="AM375">
        <v>0</v>
      </c>
      <c r="AN375">
        <v>0</v>
      </c>
      <c r="AO375">
        <v>0</v>
      </c>
      <c r="AP375">
        <v>0</v>
      </c>
      <c r="AQ375">
        <v>0</v>
      </c>
      <c r="AR375">
        <v>0</v>
      </c>
      <c r="AS375">
        <v>0</v>
      </c>
      <c r="AT375">
        <v>0</v>
      </c>
      <c r="AU375">
        <v>0</v>
      </c>
      <c r="AV375">
        <v>0</v>
      </c>
      <c r="AW375">
        <v>0</v>
      </c>
      <c r="AX375" t="s">
        <v>180</v>
      </c>
      <c r="AY375" t="s">
        <v>323</v>
      </c>
      <c r="AZ375" t="s">
        <v>1591</v>
      </c>
      <c r="BA375" t="s">
        <v>242</v>
      </c>
      <c r="BB375" t="s">
        <v>1594</v>
      </c>
      <c r="BC375" t="s">
        <v>242</v>
      </c>
      <c r="BD375" t="s">
        <v>180</v>
      </c>
      <c r="BE375">
        <v>135</v>
      </c>
      <c r="BF375">
        <v>616</v>
      </c>
      <c r="BG375">
        <v>352</v>
      </c>
      <c r="BH375" t="s">
        <v>180</v>
      </c>
      <c r="BI375" t="s">
        <v>175</v>
      </c>
      <c r="BJ375" t="s">
        <v>175</v>
      </c>
      <c r="BK375">
        <v>650</v>
      </c>
      <c r="BL375">
        <v>0.9</v>
      </c>
      <c r="BM375">
        <v>1</v>
      </c>
      <c r="BN375">
        <v>32</v>
      </c>
      <c r="BO375" t="s">
        <v>175</v>
      </c>
      <c r="BP375" t="s">
        <v>175</v>
      </c>
      <c r="BQ375">
        <v>0.85</v>
      </c>
      <c r="BR375">
        <v>0.87</v>
      </c>
      <c r="BS375">
        <v>0.89</v>
      </c>
      <c r="BT375">
        <v>0.91</v>
      </c>
      <c r="BU375">
        <v>2</v>
      </c>
      <c r="BV375" t="s">
        <v>188</v>
      </c>
      <c r="BW375" t="s">
        <v>175</v>
      </c>
      <c r="BX375" t="s">
        <v>266</v>
      </c>
      <c r="BY375" t="s">
        <v>183</v>
      </c>
      <c r="BZ375">
        <v>7.1</v>
      </c>
      <c r="CA375" t="s">
        <v>190</v>
      </c>
      <c r="CB375" t="s">
        <v>1586</v>
      </c>
      <c r="CC375" t="s">
        <v>175</v>
      </c>
      <c r="CD375" t="s">
        <v>175</v>
      </c>
      <c r="CE375" t="s">
        <v>175</v>
      </c>
      <c r="CF375" t="s">
        <v>175</v>
      </c>
      <c r="CG375" t="s">
        <v>175</v>
      </c>
      <c r="CH375" t="s">
        <v>175</v>
      </c>
      <c r="CI375" t="s">
        <v>175</v>
      </c>
      <c r="CJ375" t="s">
        <v>175</v>
      </c>
      <c r="CK375" t="s">
        <v>175</v>
      </c>
      <c r="CL375" t="s">
        <v>175</v>
      </c>
      <c r="CM375" t="s">
        <v>175</v>
      </c>
      <c r="CN375" t="s">
        <v>175</v>
      </c>
      <c r="CO375" t="s">
        <v>175</v>
      </c>
      <c r="CP375" t="s">
        <v>1548</v>
      </c>
      <c r="CQ375">
        <v>3.6</v>
      </c>
      <c r="CR375">
        <v>28.8</v>
      </c>
      <c r="CS375" t="s">
        <v>420</v>
      </c>
      <c r="CT375" t="s">
        <v>183</v>
      </c>
      <c r="CU375">
        <v>0</v>
      </c>
      <c r="CV375">
        <v>11.808</v>
      </c>
      <c r="CW375">
        <v>83.9891799607216</v>
      </c>
      <c r="CX375">
        <v>0</v>
      </c>
      <c r="CY375">
        <v>95.797179960721607</v>
      </c>
      <c r="CZ375" t="s">
        <v>1587</v>
      </c>
      <c r="DA375">
        <v>118.802820039278</v>
      </c>
      <c r="DB375">
        <v>180.018</v>
      </c>
      <c r="DC375">
        <v>84.220820039278294</v>
      </c>
      <c r="DD375" t="s">
        <v>1586</v>
      </c>
      <c r="DE375">
        <v>9.3799999999999901</v>
      </c>
      <c r="DF375">
        <v>0</v>
      </c>
      <c r="DG375">
        <v>0</v>
      </c>
      <c r="DH375">
        <v>72.186598464511405</v>
      </c>
      <c r="DI375">
        <v>0</v>
      </c>
      <c r="DJ375">
        <v>81.566598464511401</v>
      </c>
      <c r="DK375">
        <v>98.4514015354885</v>
      </c>
      <c r="DL375">
        <v>42</v>
      </c>
      <c r="DM375">
        <v>0</v>
      </c>
    </row>
    <row r="376" spans="1:117" x14ac:dyDescent="0.25">
      <c r="A376">
        <v>2331962</v>
      </c>
      <c r="B376" t="s">
        <v>171</v>
      </c>
      <c r="C376" t="s">
        <v>172</v>
      </c>
      <c r="D376" t="s">
        <v>1595</v>
      </c>
      <c r="E376" t="s">
        <v>1596</v>
      </c>
      <c r="F376" t="s">
        <v>175</v>
      </c>
      <c r="G376" t="s">
        <v>176</v>
      </c>
      <c r="H376" t="s">
        <v>198</v>
      </c>
      <c r="I376" t="s">
        <v>1018</v>
      </c>
      <c r="J376" t="s">
        <v>179</v>
      </c>
      <c r="K376">
        <v>3.6</v>
      </c>
      <c r="L376">
        <v>8</v>
      </c>
      <c r="M376">
        <v>32</v>
      </c>
      <c r="N376" t="s">
        <v>1019</v>
      </c>
      <c r="O376">
        <v>0.5</v>
      </c>
      <c r="P376">
        <v>1.5</v>
      </c>
      <c r="Q376">
        <v>21.2</v>
      </c>
      <c r="R376">
        <v>22.4</v>
      </c>
      <c r="S376">
        <v>135</v>
      </c>
      <c r="T376">
        <v>182.5</v>
      </c>
      <c r="U376">
        <v>99.3</v>
      </c>
      <c r="V376" t="s">
        <v>180</v>
      </c>
      <c r="W376" t="s">
        <v>180</v>
      </c>
      <c r="X376" t="s">
        <v>180</v>
      </c>
      <c r="Y376" t="s">
        <v>181</v>
      </c>
      <c r="Z376" t="s">
        <v>223</v>
      </c>
      <c r="AA376">
        <v>4</v>
      </c>
      <c r="AB376">
        <v>1</v>
      </c>
      <c r="AC376">
        <v>0</v>
      </c>
      <c r="AD376">
        <v>0</v>
      </c>
      <c r="AE376">
        <v>0</v>
      </c>
      <c r="AF376">
        <v>0</v>
      </c>
      <c r="AG376">
        <v>2</v>
      </c>
      <c r="AH376">
        <v>0</v>
      </c>
      <c r="AI376">
        <v>0</v>
      </c>
      <c r="AJ376">
        <v>4</v>
      </c>
      <c r="AK376">
        <v>0</v>
      </c>
      <c r="AL376">
        <v>0</v>
      </c>
      <c r="AM376">
        <v>0</v>
      </c>
      <c r="AN376">
        <v>0</v>
      </c>
      <c r="AO376">
        <v>2</v>
      </c>
      <c r="AP376">
        <v>0</v>
      </c>
      <c r="AQ376">
        <v>0</v>
      </c>
      <c r="AR376">
        <v>0</v>
      </c>
      <c r="AS376">
        <v>0</v>
      </c>
      <c r="AT376">
        <v>0</v>
      </c>
      <c r="AU376">
        <v>0</v>
      </c>
      <c r="AV376">
        <v>1</v>
      </c>
      <c r="AW376">
        <v>0</v>
      </c>
      <c r="AX376" t="s">
        <v>183</v>
      </c>
      <c r="AY376" t="s">
        <v>323</v>
      </c>
      <c r="AZ376" t="s">
        <v>1597</v>
      </c>
      <c r="BA376" t="s">
        <v>186</v>
      </c>
      <c r="BB376" t="s">
        <v>1598</v>
      </c>
      <c r="BC376" t="s">
        <v>186</v>
      </c>
      <c r="BD376" t="s">
        <v>180</v>
      </c>
      <c r="BE376">
        <v>135</v>
      </c>
      <c r="BF376">
        <v>243.3</v>
      </c>
      <c r="BG376">
        <v>256</v>
      </c>
      <c r="BH376" t="s">
        <v>180</v>
      </c>
      <c r="BI376" t="s">
        <v>175</v>
      </c>
      <c r="BJ376" t="s">
        <v>175</v>
      </c>
      <c r="BK376" t="s">
        <v>175</v>
      </c>
      <c r="BL376" t="s">
        <v>175</v>
      </c>
      <c r="BM376">
        <v>1</v>
      </c>
      <c r="BN376">
        <v>32</v>
      </c>
      <c r="BO376" t="s">
        <v>175</v>
      </c>
      <c r="BP376" t="s">
        <v>175</v>
      </c>
      <c r="BQ376" t="s">
        <v>175</v>
      </c>
      <c r="BR376" t="s">
        <v>175</v>
      </c>
      <c r="BS376" t="s">
        <v>175</v>
      </c>
      <c r="BT376" t="s">
        <v>175</v>
      </c>
      <c r="BU376">
        <v>2</v>
      </c>
      <c r="BV376" t="s">
        <v>188</v>
      </c>
      <c r="BW376" t="s">
        <v>189</v>
      </c>
      <c r="BX376" t="s">
        <v>175</v>
      </c>
      <c r="BY376" t="s">
        <v>175</v>
      </c>
      <c r="BZ376">
        <v>7</v>
      </c>
      <c r="CA376" t="s">
        <v>190</v>
      </c>
      <c r="CB376" t="s">
        <v>1586</v>
      </c>
      <c r="CC376" t="s">
        <v>175</v>
      </c>
      <c r="CD376" t="s">
        <v>175</v>
      </c>
      <c r="CE376" t="s">
        <v>175</v>
      </c>
      <c r="CF376" t="s">
        <v>175</v>
      </c>
      <c r="CG376" t="s">
        <v>175</v>
      </c>
      <c r="CH376" t="s">
        <v>175</v>
      </c>
      <c r="CI376" t="s">
        <v>175</v>
      </c>
      <c r="CJ376" t="s">
        <v>175</v>
      </c>
      <c r="CK376" t="s">
        <v>175</v>
      </c>
      <c r="CL376" t="s">
        <v>175</v>
      </c>
      <c r="CM376" t="s">
        <v>175</v>
      </c>
      <c r="CN376" t="s">
        <v>175</v>
      </c>
      <c r="CO376" t="s">
        <v>175</v>
      </c>
      <c r="CP376" t="s">
        <v>1548</v>
      </c>
      <c r="CQ376">
        <v>3.6</v>
      </c>
      <c r="CR376">
        <v>28.8</v>
      </c>
      <c r="CS376" t="s">
        <v>420</v>
      </c>
      <c r="CT376" t="s">
        <v>183</v>
      </c>
      <c r="CU376">
        <v>0</v>
      </c>
      <c r="CV376">
        <v>11.808</v>
      </c>
      <c r="CW376">
        <v>65.300973167999302</v>
      </c>
      <c r="CX376">
        <v>0</v>
      </c>
      <c r="CY376">
        <v>77.608973167999295</v>
      </c>
      <c r="CZ376" t="s">
        <v>1587</v>
      </c>
      <c r="DA376">
        <v>21.691026832000599</v>
      </c>
      <c r="DB376">
        <v>84.008399999999995</v>
      </c>
      <c r="DC376">
        <v>6.39942683200064</v>
      </c>
      <c r="DD376" t="s">
        <v>1586</v>
      </c>
      <c r="DE376">
        <v>9.3799999999999901</v>
      </c>
      <c r="DF376">
        <v>0</v>
      </c>
      <c r="DG376">
        <v>0.4</v>
      </c>
      <c r="DH376">
        <v>56.113464977255397</v>
      </c>
      <c r="DI376">
        <v>0</v>
      </c>
      <c r="DJ376">
        <v>65.893464977255405</v>
      </c>
      <c r="DK376">
        <v>18.114935022744501</v>
      </c>
      <c r="DL376">
        <v>42</v>
      </c>
      <c r="DM376">
        <v>1</v>
      </c>
    </row>
    <row r="377" spans="1:117" x14ac:dyDescent="0.25">
      <c r="A377">
        <v>2331544</v>
      </c>
      <c r="B377" t="s">
        <v>249</v>
      </c>
      <c r="C377" t="s">
        <v>250</v>
      </c>
      <c r="D377" t="s">
        <v>1599</v>
      </c>
      <c r="E377" t="s">
        <v>1600</v>
      </c>
      <c r="F377" t="s">
        <v>175</v>
      </c>
      <c r="G377" t="s">
        <v>176</v>
      </c>
      <c r="H377" t="s">
        <v>177</v>
      </c>
      <c r="I377" t="s">
        <v>1601</v>
      </c>
      <c r="J377" t="s">
        <v>1350</v>
      </c>
      <c r="K377">
        <v>3.6</v>
      </c>
      <c r="L377">
        <v>4</v>
      </c>
      <c r="M377">
        <v>16</v>
      </c>
      <c r="N377" t="s">
        <v>374</v>
      </c>
      <c r="O377">
        <v>0.9</v>
      </c>
      <c r="P377">
        <v>0.9</v>
      </c>
      <c r="Q377">
        <v>14.2</v>
      </c>
      <c r="R377">
        <v>16</v>
      </c>
      <c r="S377">
        <v>135</v>
      </c>
      <c r="T377">
        <v>63.8</v>
      </c>
      <c r="U377">
        <v>53.4</v>
      </c>
      <c r="V377" t="s">
        <v>180</v>
      </c>
      <c r="W377" t="s">
        <v>180</v>
      </c>
      <c r="X377" t="s">
        <v>183</v>
      </c>
      <c r="Y377" t="s">
        <v>297</v>
      </c>
      <c r="Z377" t="s">
        <v>1351</v>
      </c>
      <c r="AA377">
        <v>1</v>
      </c>
      <c r="AB377">
        <v>1</v>
      </c>
      <c r="AC377">
        <v>0</v>
      </c>
      <c r="AD377">
        <v>0</v>
      </c>
      <c r="AE377">
        <v>3</v>
      </c>
      <c r="AF377">
        <v>0</v>
      </c>
      <c r="AG377">
        <v>1</v>
      </c>
      <c r="AH377">
        <v>4</v>
      </c>
      <c r="AI377">
        <v>3</v>
      </c>
      <c r="AJ377">
        <v>0</v>
      </c>
      <c r="AK377">
        <v>0</v>
      </c>
      <c r="AL377">
        <v>0</v>
      </c>
      <c r="AM377">
        <v>0</v>
      </c>
      <c r="AN377">
        <v>0</v>
      </c>
      <c r="AO377">
        <v>0</v>
      </c>
      <c r="AP377">
        <v>0</v>
      </c>
      <c r="AQ377">
        <v>0</v>
      </c>
      <c r="AR377">
        <v>4</v>
      </c>
      <c r="AS377">
        <v>3</v>
      </c>
      <c r="AT377">
        <v>0</v>
      </c>
      <c r="AU377">
        <v>0</v>
      </c>
      <c r="AV377">
        <v>0</v>
      </c>
      <c r="AW377">
        <v>0</v>
      </c>
      <c r="AX377" t="s">
        <v>180</v>
      </c>
      <c r="AY377" t="s">
        <v>1352</v>
      </c>
      <c r="AZ377" t="s">
        <v>311</v>
      </c>
      <c r="BA377" t="s">
        <v>186</v>
      </c>
      <c r="BB377" t="s">
        <v>1602</v>
      </c>
      <c r="BC377" t="s">
        <v>186</v>
      </c>
      <c r="BD377" t="s">
        <v>183</v>
      </c>
      <c r="BE377">
        <v>135</v>
      </c>
      <c r="BF377">
        <v>28.8</v>
      </c>
      <c r="BG377">
        <v>32</v>
      </c>
      <c r="BH377" t="s">
        <v>183</v>
      </c>
      <c r="BI377" t="s">
        <v>175</v>
      </c>
      <c r="BJ377" t="s">
        <v>175</v>
      </c>
      <c r="BK377">
        <v>85</v>
      </c>
      <c r="BL377">
        <v>0.89</v>
      </c>
      <c r="BM377">
        <v>1</v>
      </c>
      <c r="BN377">
        <v>16</v>
      </c>
      <c r="BO377" t="s">
        <v>175</v>
      </c>
      <c r="BP377" t="s">
        <v>175</v>
      </c>
      <c r="BQ377" t="s">
        <v>175</v>
      </c>
      <c r="BR377" t="s">
        <v>175</v>
      </c>
      <c r="BS377" t="s">
        <v>175</v>
      </c>
      <c r="BT377" t="s">
        <v>175</v>
      </c>
      <c r="BU377">
        <v>1</v>
      </c>
      <c r="BV377" t="s">
        <v>902</v>
      </c>
      <c r="BW377" t="s">
        <v>189</v>
      </c>
      <c r="BX377" t="s">
        <v>1351</v>
      </c>
      <c r="BY377" t="s">
        <v>183</v>
      </c>
      <c r="BZ377">
        <v>7</v>
      </c>
      <c r="CA377" t="s">
        <v>190</v>
      </c>
      <c r="CB377" t="s">
        <v>1586</v>
      </c>
      <c r="CC377" t="s">
        <v>175</v>
      </c>
      <c r="CD377" t="s">
        <v>175</v>
      </c>
      <c r="CE377" t="s">
        <v>175</v>
      </c>
      <c r="CF377" t="s">
        <v>175</v>
      </c>
      <c r="CG377" t="s">
        <v>175</v>
      </c>
      <c r="CH377" t="s">
        <v>175</v>
      </c>
      <c r="CI377" t="s">
        <v>175</v>
      </c>
      <c r="CJ377" t="s">
        <v>175</v>
      </c>
      <c r="CK377" t="s">
        <v>175</v>
      </c>
      <c r="CL377" t="s">
        <v>175</v>
      </c>
      <c r="CM377" t="s">
        <v>175</v>
      </c>
      <c r="CN377" t="s">
        <v>175</v>
      </c>
      <c r="CO377" t="s">
        <v>175</v>
      </c>
      <c r="CP377" t="s">
        <v>1548</v>
      </c>
      <c r="CQ377">
        <v>3.6</v>
      </c>
      <c r="CR377">
        <v>14.4</v>
      </c>
      <c r="CS377" t="s">
        <v>420</v>
      </c>
      <c r="CT377" t="s">
        <v>183</v>
      </c>
      <c r="CU377">
        <v>0</v>
      </c>
      <c r="CV377">
        <v>7.1039999999999903</v>
      </c>
      <c r="CW377">
        <v>25.1853927728787</v>
      </c>
      <c r="CX377">
        <v>0</v>
      </c>
      <c r="CY377">
        <v>32.289392772878699</v>
      </c>
      <c r="CZ377" t="s">
        <v>1587</v>
      </c>
      <c r="DA377">
        <v>21.1106072271212</v>
      </c>
      <c r="DB377">
        <v>59.217599999999997</v>
      </c>
      <c r="DC377">
        <v>26.928207227121199</v>
      </c>
      <c r="DD377" t="s">
        <v>1586</v>
      </c>
      <c r="DE377">
        <v>5.54</v>
      </c>
      <c r="DF377">
        <v>0</v>
      </c>
      <c r="DG377">
        <v>0</v>
      </c>
      <c r="DH377">
        <v>21.611327572578301</v>
      </c>
      <c r="DI377">
        <v>0</v>
      </c>
      <c r="DJ377">
        <v>27.1513275725783</v>
      </c>
      <c r="DK377">
        <v>32.066272427421602</v>
      </c>
      <c r="DL377">
        <v>42</v>
      </c>
      <c r="DM377">
        <v>1</v>
      </c>
    </row>
    <row r="378" spans="1:117" x14ac:dyDescent="0.25">
      <c r="A378">
        <v>2331153</v>
      </c>
      <c r="B378" t="s">
        <v>1578</v>
      </c>
      <c r="C378" t="s">
        <v>1579</v>
      </c>
      <c r="D378" t="s">
        <v>1603</v>
      </c>
      <c r="E378" t="s">
        <v>1604</v>
      </c>
      <c r="F378" t="s">
        <v>175</v>
      </c>
      <c r="G378" t="s">
        <v>176</v>
      </c>
      <c r="H378" t="s">
        <v>198</v>
      </c>
      <c r="I378" t="s">
        <v>175</v>
      </c>
      <c r="J378" t="s">
        <v>175</v>
      </c>
      <c r="K378">
        <v>3.2</v>
      </c>
      <c r="L378">
        <v>6</v>
      </c>
      <c r="M378">
        <v>8</v>
      </c>
      <c r="N378" t="s">
        <v>1019</v>
      </c>
      <c r="O378">
        <v>1.1000000000000001</v>
      </c>
      <c r="P378">
        <v>1.9</v>
      </c>
      <c r="Q378">
        <v>33.299999999999997</v>
      </c>
      <c r="R378">
        <v>34.799999999999997</v>
      </c>
      <c r="S378">
        <v>135</v>
      </c>
      <c r="T378" t="s">
        <v>175</v>
      </c>
      <c r="U378">
        <v>155.5</v>
      </c>
      <c r="V378" t="s">
        <v>180</v>
      </c>
      <c r="W378" t="s">
        <v>180</v>
      </c>
      <c r="X378" t="s">
        <v>180</v>
      </c>
      <c r="Y378" t="s">
        <v>402</v>
      </c>
      <c r="Z378" t="s">
        <v>175</v>
      </c>
      <c r="AA378">
        <v>1</v>
      </c>
      <c r="AB378">
        <v>0</v>
      </c>
      <c r="AC378">
        <v>0</v>
      </c>
      <c r="AD378">
        <v>0</v>
      </c>
      <c r="AE378">
        <v>1</v>
      </c>
      <c r="AF378">
        <v>0</v>
      </c>
      <c r="AG378">
        <v>0</v>
      </c>
      <c r="AH378">
        <v>2</v>
      </c>
      <c r="AI378">
        <v>6</v>
      </c>
      <c r="AJ378">
        <v>1</v>
      </c>
      <c r="AK378">
        <v>0</v>
      </c>
      <c r="AL378">
        <v>0</v>
      </c>
      <c r="AM378">
        <v>0</v>
      </c>
      <c r="AN378">
        <v>0</v>
      </c>
      <c r="AO378">
        <v>0</v>
      </c>
      <c r="AP378">
        <v>0</v>
      </c>
      <c r="AQ378">
        <v>0</v>
      </c>
      <c r="AR378">
        <v>0</v>
      </c>
      <c r="AS378">
        <v>0</v>
      </c>
      <c r="AT378">
        <v>0</v>
      </c>
      <c r="AU378">
        <v>0</v>
      </c>
      <c r="AV378">
        <v>1</v>
      </c>
      <c r="AW378">
        <v>0</v>
      </c>
      <c r="AX378" t="s">
        <v>180</v>
      </c>
      <c r="AY378" t="s">
        <v>1605</v>
      </c>
      <c r="AZ378" t="s">
        <v>869</v>
      </c>
      <c r="BA378" t="s">
        <v>242</v>
      </c>
      <c r="BB378" t="s">
        <v>1606</v>
      </c>
      <c r="BC378" t="s">
        <v>242</v>
      </c>
      <c r="BD378" t="s">
        <v>180</v>
      </c>
      <c r="BE378">
        <v>135</v>
      </c>
      <c r="BF378">
        <v>256</v>
      </c>
      <c r="BG378">
        <v>256</v>
      </c>
      <c r="BH378" t="s">
        <v>183</v>
      </c>
      <c r="BI378" t="s">
        <v>175</v>
      </c>
      <c r="BJ378" t="s">
        <v>175</v>
      </c>
      <c r="BK378" t="s">
        <v>175</v>
      </c>
      <c r="BL378" t="s">
        <v>175</v>
      </c>
      <c r="BM378">
        <v>1</v>
      </c>
      <c r="BN378">
        <v>8</v>
      </c>
      <c r="BO378" t="s">
        <v>175</v>
      </c>
      <c r="BP378" t="s">
        <v>175</v>
      </c>
      <c r="BQ378">
        <v>0.85</v>
      </c>
      <c r="BR378">
        <v>0.86</v>
      </c>
      <c r="BS378">
        <v>0.89</v>
      </c>
      <c r="BT378">
        <v>0.89</v>
      </c>
      <c r="BU378">
        <v>1</v>
      </c>
      <c r="BV378" t="s">
        <v>188</v>
      </c>
      <c r="BW378" t="s">
        <v>175</v>
      </c>
      <c r="BX378" t="s">
        <v>175</v>
      </c>
      <c r="BY378" t="s">
        <v>183</v>
      </c>
      <c r="BZ378">
        <v>7</v>
      </c>
      <c r="CA378" t="s">
        <v>190</v>
      </c>
      <c r="CB378" t="s">
        <v>1586</v>
      </c>
      <c r="CC378" t="s">
        <v>175</v>
      </c>
      <c r="CD378" t="s">
        <v>175</v>
      </c>
      <c r="CE378" t="s">
        <v>175</v>
      </c>
      <c r="CF378" t="s">
        <v>175</v>
      </c>
      <c r="CG378" t="s">
        <v>175</v>
      </c>
      <c r="CH378" t="s">
        <v>175</v>
      </c>
      <c r="CI378" t="s">
        <v>175</v>
      </c>
      <c r="CJ378" t="s">
        <v>175</v>
      </c>
      <c r="CK378" t="s">
        <v>175</v>
      </c>
      <c r="CL378" t="s">
        <v>175</v>
      </c>
      <c r="CM378" t="s">
        <v>175</v>
      </c>
      <c r="CN378" t="s">
        <v>175</v>
      </c>
      <c r="CO378" t="s">
        <v>175</v>
      </c>
      <c r="CP378" t="s">
        <v>1548</v>
      </c>
      <c r="CQ378">
        <v>3.2</v>
      </c>
      <c r="CR378">
        <v>19.2</v>
      </c>
      <c r="CS378" t="s">
        <v>993</v>
      </c>
      <c r="CT378" t="s">
        <v>183</v>
      </c>
      <c r="CU378">
        <v>0</v>
      </c>
      <c r="CV378">
        <v>4.7519999999999998</v>
      </c>
      <c r="CW378">
        <v>66.857673861492003</v>
      </c>
      <c r="CX378">
        <v>0</v>
      </c>
      <c r="CY378">
        <v>71.609673861491999</v>
      </c>
      <c r="CZ378" t="s">
        <v>1587</v>
      </c>
      <c r="DA378">
        <v>83.890326138508001</v>
      </c>
      <c r="DB378">
        <v>129.56039999999999</v>
      </c>
      <c r="DC378">
        <v>57.950726138507903</v>
      </c>
      <c r="DD378" t="s">
        <v>1586</v>
      </c>
      <c r="DE378">
        <v>3.62</v>
      </c>
      <c r="DF378">
        <v>0</v>
      </c>
      <c r="DG378">
        <v>0</v>
      </c>
      <c r="DH378">
        <v>57.452333833092098</v>
      </c>
      <c r="DI378">
        <v>0</v>
      </c>
      <c r="DJ378">
        <v>61.072333833092003</v>
      </c>
      <c r="DK378">
        <v>68.488066166907799</v>
      </c>
      <c r="DL378">
        <v>42</v>
      </c>
      <c r="DM378">
        <v>0</v>
      </c>
    </row>
    <row r="379" spans="1:117" x14ac:dyDescent="0.25">
      <c r="A379">
        <v>2330876</v>
      </c>
      <c r="B379" t="s">
        <v>1607</v>
      </c>
      <c r="C379" t="s">
        <v>1608</v>
      </c>
      <c r="D379" t="s">
        <v>1609</v>
      </c>
      <c r="E379" t="s">
        <v>1609</v>
      </c>
      <c r="F379" t="s">
        <v>175</v>
      </c>
      <c r="G379" t="s">
        <v>176</v>
      </c>
      <c r="H379" t="s">
        <v>198</v>
      </c>
      <c r="I379" t="s">
        <v>334</v>
      </c>
      <c r="J379" t="s">
        <v>179</v>
      </c>
      <c r="K379">
        <v>3.4</v>
      </c>
      <c r="L379">
        <v>4</v>
      </c>
      <c r="M379">
        <v>16</v>
      </c>
      <c r="N379" t="s">
        <v>309</v>
      </c>
      <c r="O379">
        <v>0.5</v>
      </c>
      <c r="P379">
        <v>3.2</v>
      </c>
      <c r="Q379">
        <v>21.9</v>
      </c>
      <c r="R379">
        <v>21.8</v>
      </c>
      <c r="S379">
        <v>135</v>
      </c>
      <c r="T379">
        <v>122.7</v>
      </c>
      <c r="U379">
        <v>99</v>
      </c>
      <c r="V379" t="s">
        <v>183</v>
      </c>
      <c r="W379" t="s">
        <v>180</v>
      </c>
      <c r="X379" t="s">
        <v>183</v>
      </c>
      <c r="Y379" t="s">
        <v>181</v>
      </c>
      <c r="Z379" t="s">
        <v>1610</v>
      </c>
      <c r="AA379">
        <v>1</v>
      </c>
      <c r="AB379">
        <v>0</v>
      </c>
      <c r="AC379">
        <v>1</v>
      </c>
      <c r="AD379">
        <v>0</v>
      </c>
      <c r="AE379">
        <v>0</v>
      </c>
      <c r="AF379">
        <v>0</v>
      </c>
      <c r="AG379">
        <v>1</v>
      </c>
      <c r="AH379">
        <v>0</v>
      </c>
      <c r="AI379">
        <v>4</v>
      </c>
      <c r="AJ379">
        <v>0</v>
      </c>
      <c r="AK379">
        <v>0</v>
      </c>
      <c r="AL379">
        <v>0</v>
      </c>
      <c r="AM379">
        <v>0</v>
      </c>
      <c r="AN379">
        <v>0</v>
      </c>
      <c r="AO379">
        <v>0</v>
      </c>
      <c r="AP379">
        <v>0</v>
      </c>
      <c r="AQ379">
        <v>0</v>
      </c>
      <c r="AR379">
        <v>0</v>
      </c>
      <c r="AS379">
        <v>1</v>
      </c>
      <c r="AT379">
        <v>0</v>
      </c>
      <c r="AU379">
        <v>0</v>
      </c>
      <c r="AV379">
        <v>1</v>
      </c>
      <c r="AW379">
        <v>0</v>
      </c>
      <c r="AX379" t="s">
        <v>183</v>
      </c>
      <c r="AY379" t="s">
        <v>1611</v>
      </c>
      <c r="AZ379" t="s">
        <v>579</v>
      </c>
      <c r="BA379" t="s">
        <v>276</v>
      </c>
      <c r="BB379" t="s">
        <v>1612</v>
      </c>
      <c r="BC379" t="s">
        <v>276</v>
      </c>
      <c r="BD379" t="s">
        <v>183</v>
      </c>
      <c r="BE379">
        <v>135</v>
      </c>
      <c r="BF379">
        <v>80</v>
      </c>
      <c r="BG379">
        <v>128</v>
      </c>
      <c r="BH379" t="s">
        <v>180</v>
      </c>
      <c r="BI379" t="s">
        <v>175</v>
      </c>
      <c r="BJ379" t="s">
        <v>175</v>
      </c>
      <c r="BK379">
        <v>150</v>
      </c>
      <c r="BL379" t="s">
        <v>175</v>
      </c>
      <c r="BM379">
        <v>1</v>
      </c>
      <c r="BN379">
        <v>16</v>
      </c>
      <c r="BO379" t="s">
        <v>175</v>
      </c>
      <c r="BP379" t="s">
        <v>175</v>
      </c>
      <c r="BQ379">
        <v>0.82</v>
      </c>
      <c r="BR379">
        <v>0.76</v>
      </c>
      <c r="BS379">
        <v>0.85</v>
      </c>
      <c r="BT379">
        <v>0.83</v>
      </c>
      <c r="BU379">
        <v>2</v>
      </c>
      <c r="BV379" t="s">
        <v>188</v>
      </c>
      <c r="BW379" t="s">
        <v>204</v>
      </c>
      <c r="BX379" t="s">
        <v>175</v>
      </c>
      <c r="BY379" t="s">
        <v>183</v>
      </c>
      <c r="BZ379">
        <v>7</v>
      </c>
      <c r="CA379" t="s">
        <v>190</v>
      </c>
      <c r="CB379" t="s">
        <v>1586</v>
      </c>
      <c r="CC379" t="s">
        <v>175</v>
      </c>
      <c r="CD379" t="s">
        <v>175</v>
      </c>
      <c r="CE379" t="s">
        <v>175</v>
      </c>
      <c r="CF379" t="s">
        <v>175</v>
      </c>
      <c r="CG379" t="s">
        <v>175</v>
      </c>
      <c r="CH379" t="s">
        <v>175</v>
      </c>
      <c r="CI379" t="s">
        <v>175</v>
      </c>
      <c r="CJ379" t="s">
        <v>175</v>
      </c>
      <c r="CK379" t="s">
        <v>175</v>
      </c>
      <c r="CL379" t="s">
        <v>175</v>
      </c>
      <c r="CM379" t="s">
        <v>175</v>
      </c>
      <c r="CN379" t="s">
        <v>175</v>
      </c>
      <c r="CO379" t="s">
        <v>175</v>
      </c>
      <c r="CP379" t="s">
        <v>1548</v>
      </c>
      <c r="CQ379">
        <v>3.4</v>
      </c>
      <c r="CR379">
        <v>13.6</v>
      </c>
      <c r="CS379" t="s">
        <v>993</v>
      </c>
      <c r="CT379" t="s">
        <v>183</v>
      </c>
      <c r="CU379">
        <v>0</v>
      </c>
      <c r="CV379">
        <v>7.1039999999999903</v>
      </c>
      <c r="CW379">
        <v>36.496227783659499</v>
      </c>
      <c r="CX379">
        <v>0</v>
      </c>
      <c r="CY379">
        <v>46.2002277836595</v>
      </c>
      <c r="CZ379" t="s">
        <v>1587</v>
      </c>
      <c r="DA379">
        <v>52.799772216340401</v>
      </c>
      <c r="DB379">
        <v>89.746199999999902</v>
      </c>
      <c r="DC379">
        <v>43.545972216340303</v>
      </c>
      <c r="DD379" t="s">
        <v>1586</v>
      </c>
      <c r="DE379">
        <v>5.54</v>
      </c>
      <c r="DF379">
        <v>0</v>
      </c>
      <c r="DG379">
        <v>2.1</v>
      </c>
      <c r="DH379">
        <v>31.339417752498999</v>
      </c>
      <c r="DI379">
        <v>0</v>
      </c>
      <c r="DJ379">
        <v>38.979417752499003</v>
      </c>
      <c r="DK379">
        <v>50.766782247500899</v>
      </c>
      <c r="DL379">
        <v>42</v>
      </c>
      <c r="DM379">
        <v>0</v>
      </c>
    </row>
    <row r="380" spans="1:117" x14ac:dyDescent="0.25">
      <c r="A380">
        <v>2330806</v>
      </c>
      <c r="B380" t="s">
        <v>361</v>
      </c>
      <c r="C380" t="s">
        <v>362</v>
      </c>
      <c r="D380" t="s">
        <v>363</v>
      </c>
      <c r="E380" t="s">
        <v>364</v>
      </c>
      <c r="F380" t="s">
        <v>365</v>
      </c>
      <c r="G380" t="s">
        <v>176</v>
      </c>
      <c r="H380" t="s">
        <v>198</v>
      </c>
      <c r="I380" t="s">
        <v>1363</v>
      </c>
      <c r="J380" t="s">
        <v>175</v>
      </c>
      <c r="K380">
        <v>3.6</v>
      </c>
      <c r="L380">
        <v>4</v>
      </c>
      <c r="M380">
        <v>64</v>
      </c>
      <c r="N380" t="s">
        <v>309</v>
      </c>
      <c r="O380">
        <v>0.7</v>
      </c>
      <c r="P380">
        <v>1.3</v>
      </c>
      <c r="Q380">
        <v>24.7</v>
      </c>
      <c r="R380">
        <v>25.5</v>
      </c>
      <c r="S380">
        <v>135</v>
      </c>
      <c r="T380">
        <v>135.1</v>
      </c>
      <c r="U380">
        <v>114</v>
      </c>
      <c r="V380" t="s">
        <v>180</v>
      </c>
      <c r="W380" t="s">
        <v>180</v>
      </c>
      <c r="X380" t="s">
        <v>180</v>
      </c>
      <c r="Y380" t="s">
        <v>181</v>
      </c>
      <c r="Z380" t="s">
        <v>367</v>
      </c>
      <c r="AA380">
        <v>4</v>
      </c>
      <c r="AB380">
        <v>1</v>
      </c>
      <c r="AC380">
        <v>0</v>
      </c>
      <c r="AD380">
        <v>0</v>
      </c>
      <c r="AE380">
        <v>2</v>
      </c>
      <c r="AF380">
        <v>0</v>
      </c>
      <c r="AG380">
        <v>2</v>
      </c>
      <c r="AH380">
        <v>2</v>
      </c>
      <c r="AI380">
        <v>4</v>
      </c>
      <c r="AJ380">
        <v>2</v>
      </c>
      <c r="AK380">
        <v>0</v>
      </c>
      <c r="AL380">
        <v>0</v>
      </c>
      <c r="AM380">
        <v>0</v>
      </c>
      <c r="AN380">
        <v>0</v>
      </c>
      <c r="AO380">
        <v>0</v>
      </c>
      <c r="AP380">
        <v>0</v>
      </c>
      <c r="AQ380">
        <v>0</v>
      </c>
      <c r="AR380">
        <v>2</v>
      </c>
      <c r="AS380">
        <v>0</v>
      </c>
      <c r="AT380">
        <v>0</v>
      </c>
      <c r="AU380">
        <v>0</v>
      </c>
      <c r="AV380">
        <v>3</v>
      </c>
      <c r="AW380">
        <v>0</v>
      </c>
      <c r="AX380" t="s">
        <v>180</v>
      </c>
      <c r="AY380" t="s">
        <v>368</v>
      </c>
      <c r="AZ380" t="s">
        <v>369</v>
      </c>
      <c r="BA380" t="s">
        <v>186</v>
      </c>
      <c r="BB380" t="s">
        <v>370</v>
      </c>
      <c r="BC380" t="s">
        <v>186</v>
      </c>
      <c r="BD380" t="s">
        <v>180</v>
      </c>
      <c r="BE380">
        <v>135</v>
      </c>
      <c r="BF380">
        <v>73.599999999999994</v>
      </c>
      <c r="BG380">
        <v>128</v>
      </c>
      <c r="BH380" t="s">
        <v>180</v>
      </c>
      <c r="BI380" t="s">
        <v>175</v>
      </c>
      <c r="BJ380" t="s">
        <v>175</v>
      </c>
      <c r="BK380">
        <v>210</v>
      </c>
      <c r="BL380" t="s">
        <v>175</v>
      </c>
      <c r="BM380">
        <v>1</v>
      </c>
      <c r="BN380">
        <v>64</v>
      </c>
      <c r="BO380" t="s">
        <v>175</v>
      </c>
      <c r="BP380" t="s">
        <v>175</v>
      </c>
      <c r="BQ380">
        <v>0.78</v>
      </c>
      <c r="BR380">
        <v>0.83</v>
      </c>
      <c r="BS380">
        <v>0.84</v>
      </c>
      <c r="BT380">
        <v>0.86</v>
      </c>
      <c r="BU380">
        <v>1</v>
      </c>
      <c r="BV380" t="s">
        <v>188</v>
      </c>
      <c r="BW380" t="s">
        <v>175</v>
      </c>
      <c r="BX380" t="s">
        <v>175</v>
      </c>
      <c r="BY380" t="s">
        <v>175</v>
      </c>
      <c r="BZ380">
        <v>7</v>
      </c>
      <c r="CA380" t="s">
        <v>190</v>
      </c>
      <c r="CB380" t="s">
        <v>1586</v>
      </c>
      <c r="CC380" t="s">
        <v>175</v>
      </c>
      <c r="CD380" t="s">
        <v>175</v>
      </c>
      <c r="CE380" t="s">
        <v>175</v>
      </c>
      <c r="CF380" t="s">
        <v>175</v>
      </c>
      <c r="CG380" t="s">
        <v>175</v>
      </c>
      <c r="CH380" t="s">
        <v>175</v>
      </c>
      <c r="CI380" t="s">
        <v>175</v>
      </c>
      <c r="CJ380" t="s">
        <v>175</v>
      </c>
      <c r="CK380" t="s">
        <v>175</v>
      </c>
      <c r="CL380" t="s">
        <v>175</v>
      </c>
      <c r="CM380" t="s">
        <v>175</v>
      </c>
      <c r="CN380" t="s">
        <v>175</v>
      </c>
      <c r="CO380" t="s">
        <v>175</v>
      </c>
      <c r="CP380" t="s">
        <v>1548</v>
      </c>
      <c r="CQ380">
        <v>3.6</v>
      </c>
      <c r="CR380">
        <v>14.4</v>
      </c>
      <c r="CS380" t="s">
        <v>420</v>
      </c>
      <c r="CT380" t="s">
        <v>183</v>
      </c>
      <c r="CU380">
        <v>0</v>
      </c>
      <c r="CV380">
        <v>21.215999999999902</v>
      </c>
      <c r="CW380">
        <v>35.1047693268345</v>
      </c>
      <c r="CX380">
        <v>0</v>
      </c>
      <c r="CY380">
        <v>56.320769326834501</v>
      </c>
      <c r="CZ380" t="s">
        <v>1587</v>
      </c>
      <c r="DA380">
        <v>57.679230673165399</v>
      </c>
      <c r="DB380">
        <v>94.695599999999999</v>
      </c>
      <c r="DC380">
        <v>38.374830673165398</v>
      </c>
      <c r="DD380" t="s">
        <v>1586</v>
      </c>
      <c r="DE380">
        <v>17.059999999999999</v>
      </c>
      <c r="DF380">
        <v>0</v>
      </c>
      <c r="DG380">
        <v>0</v>
      </c>
      <c r="DH380">
        <v>30.14266849953</v>
      </c>
      <c r="DI380">
        <v>0</v>
      </c>
      <c r="DJ380">
        <v>47.202668499529999</v>
      </c>
      <c r="DK380">
        <v>47.492931500469901</v>
      </c>
      <c r="DL380">
        <v>42</v>
      </c>
      <c r="DM380">
        <v>0</v>
      </c>
    </row>
    <row r="381" spans="1:117" x14ac:dyDescent="0.25">
      <c r="A381">
        <v>2330786</v>
      </c>
      <c r="B381" t="s">
        <v>361</v>
      </c>
      <c r="C381" t="s">
        <v>362</v>
      </c>
      <c r="D381" t="s">
        <v>383</v>
      </c>
      <c r="E381" t="s">
        <v>384</v>
      </c>
      <c r="F381" t="s">
        <v>385</v>
      </c>
      <c r="G381" t="s">
        <v>176</v>
      </c>
      <c r="H381" t="s">
        <v>198</v>
      </c>
      <c r="I381" t="s">
        <v>1363</v>
      </c>
      <c r="J381" t="s">
        <v>175</v>
      </c>
      <c r="K381">
        <v>3.6</v>
      </c>
      <c r="L381">
        <v>4</v>
      </c>
      <c r="M381">
        <v>64</v>
      </c>
      <c r="N381" t="s">
        <v>309</v>
      </c>
      <c r="O381">
        <v>0.7</v>
      </c>
      <c r="P381">
        <v>1.3</v>
      </c>
      <c r="Q381">
        <v>24.7</v>
      </c>
      <c r="R381">
        <v>25.5</v>
      </c>
      <c r="S381">
        <v>135</v>
      </c>
      <c r="T381">
        <v>135.1</v>
      </c>
      <c r="U381">
        <v>114</v>
      </c>
      <c r="V381" t="s">
        <v>180</v>
      </c>
      <c r="W381" t="s">
        <v>180</v>
      </c>
      <c r="X381" t="s">
        <v>180</v>
      </c>
      <c r="Y381" t="s">
        <v>181</v>
      </c>
      <c r="Z381" t="s">
        <v>367</v>
      </c>
      <c r="AA381">
        <v>4</v>
      </c>
      <c r="AB381">
        <v>1</v>
      </c>
      <c r="AC381">
        <v>0</v>
      </c>
      <c r="AD381">
        <v>0</v>
      </c>
      <c r="AE381">
        <v>2</v>
      </c>
      <c r="AF381">
        <v>0</v>
      </c>
      <c r="AG381">
        <v>2</v>
      </c>
      <c r="AH381">
        <v>2</v>
      </c>
      <c r="AI381">
        <v>4</v>
      </c>
      <c r="AJ381">
        <v>2</v>
      </c>
      <c r="AK381">
        <v>0</v>
      </c>
      <c r="AL381">
        <v>0</v>
      </c>
      <c r="AM381">
        <v>0</v>
      </c>
      <c r="AN381">
        <v>0</v>
      </c>
      <c r="AO381">
        <v>0</v>
      </c>
      <c r="AP381">
        <v>0</v>
      </c>
      <c r="AQ381">
        <v>0</v>
      </c>
      <c r="AR381">
        <v>2</v>
      </c>
      <c r="AS381">
        <v>0</v>
      </c>
      <c r="AT381">
        <v>0</v>
      </c>
      <c r="AU381">
        <v>0</v>
      </c>
      <c r="AV381">
        <v>3</v>
      </c>
      <c r="AW381">
        <v>0</v>
      </c>
      <c r="AX381" t="s">
        <v>180</v>
      </c>
      <c r="AY381" t="s">
        <v>368</v>
      </c>
      <c r="AZ381" t="s">
        <v>369</v>
      </c>
      <c r="BA381" t="s">
        <v>186</v>
      </c>
      <c r="BB381" t="s">
        <v>386</v>
      </c>
      <c r="BC381" t="s">
        <v>186</v>
      </c>
      <c r="BD381" t="s">
        <v>180</v>
      </c>
      <c r="BE381">
        <v>135</v>
      </c>
      <c r="BF381">
        <v>73.599999999999994</v>
      </c>
      <c r="BG381">
        <v>128</v>
      </c>
      <c r="BH381" t="s">
        <v>180</v>
      </c>
      <c r="BI381" t="s">
        <v>175</v>
      </c>
      <c r="BJ381" t="s">
        <v>175</v>
      </c>
      <c r="BK381">
        <v>210</v>
      </c>
      <c r="BL381" t="s">
        <v>175</v>
      </c>
      <c r="BM381">
        <v>1</v>
      </c>
      <c r="BN381">
        <v>64</v>
      </c>
      <c r="BO381" t="s">
        <v>175</v>
      </c>
      <c r="BP381" t="s">
        <v>175</v>
      </c>
      <c r="BQ381">
        <v>0.78</v>
      </c>
      <c r="BR381">
        <v>0.83</v>
      </c>
      <c r="BS381">
        <v>0.84</v>
      </c>
      <c r="BT381">
        <v>0.86</v>
      </c>
      <c r="BU381">
        <v>1</v>
      </c>
      <c r="BV381" t="s">
        <v>188</v>
      </c>
      <c r="BW381" t="s">
        <v>175</v>
      </c>
      <c r="BX381" t="s">
        <v>175</v>
      </c>
      <c r="BY381" t="s">
        <v>175</v>
      </c>
      <c r="BZ381">
        <v>7</v>
      </c>
      <c r="CA381" t="s">
        <v>190</v>
      </c>
      <c r="CB381" t="s">
        <v>1586</v>
      </c>
      <c r="CC381" t="s">
        <v>175</v>
      </c>
      <c r="CD381" t="s">
        <v>175</v>
      </c>
      <c r="CE381" t="s">
        <v>175</v>
      </c>
      <c r="CF381" t="s">
        <v>175</v>
      </c>
      <c r="CG381" t="s">
        <v>175</v>
      </c>
      <c r="CH381" t="s">
        <v>175</v>
      </c>
      <c r="CI381" t="s">
        <v>175</v>
      </c>
      <c r="CJ381" t="s">
        <v>175</v>
      </c>
      <c r="CK381" t="s">
        <v>175</v>
      </c>
      <c r="CL381" t="s">
        <v>175</v>
      </c>
      <c r="CM381" t="s">
        <v>175</v>
      </c>
      <c r="CN381" t="s">
        <v>175</v>
      </c>
      <c r="CO381" t="s">
        <v>175</v>
      </c>
      <c r="CP381" t="s">
        <v>1548</v>
      </c>
      <c r="CQ381">
        <v>3.6</v>
      </c>
      <c r="CR381">
        <v>14.4</v>
      </c>
      <c r="CS381" t="s">
        <v>420</v>
      </c>
      <c r="CT381" t="s">
        <v>183</v>
      </c>
      <c r="CU381">
        <v>0</v>
      </c>
      <c r="CV381">
        <v>21.215999999999902</v>
      </c>
      <c r="CW381">
        <v>35.1047693268345</v>
      </c>
      <c r="CX381">
        <v>0</v>
      </c>
      <c r="CY381">
        <v>56.320769326834501</v>
      </c>
      <c r="CZ381" t="s">
        <v>1587</v>
      </c>
      <c r="DA381">
        <v>57.679230673165399</v>
      </c>
      <c r="DB381">
        <v>94.695599999999999</v>
      </c>
      <c r="DC381">
        <v>38.374830673165398</v>
      </c>
      <c r="DD381" t="s">
        <v>1586</v>
      </c>
      <c r="DE381">
        <v>17.059999999999999</v>
      </c>
      <c r="DF381">
        <v>0</v>
      </c>
      <c r="DG381">
        <v>0</v>
      </c>
      <c r="DH381">
        <v>30.14266849953</v>
      </c>
      <c r="DI381">
        <v>0</v>
      </c>
      <c r="DJ381">
        <v>47.202668499529999</v>
      </c>
      <c r="DK381">
        <v>47.492931500469901</v>
      </c>
      <c r="DL381">
        <v>42</v>
      </c>
      <c r="DM381">
        <v>0</v>
      </c>
    </row>
    <row r="382" spans="1:117" x14ac:dyDescent="0.25">
      <c r="A382">
        <v>2330785</v>
      </c>
      <c r="B382" t="s">
        <v>361</v>
      </c>
      <c r="C382" t="s">
        <v>362</v>
      </c>
      <c r="D382" t="s">
        <v>1030</v>
      </c>
      <c r="E382" t="s">
        <v>1031</v>
      </c>
      <c r="F382" t="s">
        <v>1032</v>
      </c>
      <c r="G382" t="s">
        <v>176</v>
      </c>
      <c r="H382" t="s">
        <v>177</v>
      </c>
      <c r="I382" t="s">
        <v>1364</v>
      </c>
      <c r="J382" t="s">
        <v>175</v>
      </c>
      <c r="K382">
        <v>3.8</v>
      </c>
      <c r="L382">
        <v>4</v>
      </c>
      <c r="M382">
        <v>64</v>
      </c>
      <c r="N382" t="s">
        <v>309</v>
      </c>
      <c r="O382">
        <v>1.2</v>
      </c>
      <c r="P382">
        <v>2.1</v>
      </c>
      <c r="Q382">
        <v>38.799999999999997</v>
      </c>
      <c r="R382">
        <v>39.5</v>
      </c>
      <c r="S382">
        <v>135</v>
      </c>
      <c r="T382">
        <v>135.1</v>
      </c>
      <c r="U382">
        <v>177.7</v>
      </c>
      <c r="V382" t="s">
        <v>180</v>
      </c>
      <c r="W382" t="s">
        <v>180</v>
      </c>
      <c r="X382" t="s">
        <v>180</v>
      </c>
      <c r="Y382" t="s">
        <v>181</v>
      </c>
      <c r="Z382" t="s">
        <v>1034</v>
      </c>
      <c r="AA382">
        <v>4</v>
      </c>
      <c r="AB382">
        <v>1</v>
      </c>
      <c r="AC382">
        <v>0</v>
      </c>
      <c r="AD382">
        <v>0</v>
      </c>
      <c r="AE382">
        <v>2</v>
      </c>
      <c r="AF382">
        <v>0</v>
      </c>
      <c r="AG382">
        <v>2</v>
      </c>
      <c r="AH382">
        <v>2</v>
      </c>
      <c r="AI382">
        <v>4</v>
      </c>
      <c r="AJ382">
        <v>2</v>
      </c>
      <c r="AK382">
        <v>0</v>
      </c>
      <c r="AL382">
        <v>0</v>
      </c>
      <c r="AM382">
        <v>0</v>
      </c>
      <c r="AN382">
        <v>0</v>
      </c>
      <c r="AO382">
        <v>0</v>
      </c>
      <c r="AP382">
        <v>0</v>
      </c>
      <c r="AQ382">
        <v>0</v>
      </c>
      <c r="AR382">
        <v>2</v>
      </c>
      <c r="AS382">
        <v>0</v>
      </c>
      <c r="AT382">
        <v>0</v>
      </c>
      <c r="AU382">
        <v>0</v>
      </c>
      <c r="AV382">
        <v>3</v>
      </c>
      <c r="AW382">
        <v>0</v>
      </c>
      <c r="AX382" t="s">
        <v>180</v>
      </c>
      <c r="AY382" t="s">
        <v>368</v>
      </c>
      <c r="AZ382" t="s">
        <v>369</v>
      </c>
      <c r="BA382" t="s">
        <v>186</v>
      </c>
      <c r="BB382" t="s">
        <v>1035</v>
      </c>
      <c r="BC382" t="s">
        <v>186</v>
      </c>
      <c r="BD382" t="s">
        <v>180</v>
      </c>
      <c r="BE382">
        <v>135</v>
      </c>
      <c r="BF382">
        <v>73.599999999999994</v>
      </c>
      <c r="BG382">
        <v>128</v>
      </c>
      <c r="BH382" t="s">
        <v>180</v>
      </c>
      <c r="BI382" t="s">
        <v>175</v>
      </c>
      <c r="BJ382" t="s">
        <v>175</v>
      </c>
      <c r="BK382">
        <v>210</v>
      </c>
      <c r="BL382" t="s">
        <v>175</v>
      </c>
      <c r="BM382">
        <v>1</v>
      </c>
      <c r="BN382">
        <v>64</v>
      </c>
      <c r="BO382" t="s">
        <v>175</v>
      </c>
      <c r="BP382" t="s">
        <v>175</v>
      </c>
      <c r="BQ382">
        <v>0.78</v>
      </c>
      <c r="BR382">
        <v>0.83</v>
      </c>
      <c r="BS382">
        <v>0.84</v>
      </c>
      <c r="BT382">
        <v>0.86</v>
      </c>
      <c r="BU382">
        <v>1</v>
      </c>
      <c r="BV382" t="s">
        <v>188</v>
      </c>
      <c r="BW382" t="s">
        <v>175</v>
      </c>
      <c r="BX382" t="s">
        <v>175</v>
      </c>
      <c r="BY382" t="s">
        <v>175</v>
      </c>
      <c r="BZ382">
        <v>7</v>
      </c>
      <c r="CA382" t="s">
        <v>190</v>
      </c>
      <c r="CB382" t="s">
        <v>1586</v>
      </c>
      <c r="CC382" t="s">
        <v>175</v>
      </c>
      <c r="CD382" t="s">
        <v>175</v>
      </c>
      <c r="CE382" t="s">
        <v>175</v>
      </c>
      <c r="CF382" t="s">
        <v>175</v>
      </c>
      <c r="CG382" t="s">
        <v>175</v>
      </c>
      <c r="CH382" t="s">
        <v>175</v>
      </c>
      <c r="CI382" t="s">
        <v>175</v>
      </c>
      <c r="CJ382" t="s">
        <v>175</v>
      </c>
      <c r="CK382" t="s">
        <v>175</v>
      </c>
      <c r="CL382" t="s">
        <v>175</v>
      </c>
      <c r="CM382" t="s">
        <v>175</v>
      </c>
      <c r="CN382" t="s">
        <v>175</v>
      </c>
      <c r="CO382" t="s">
        <v>175</v>
      </c>
      <c r="CP382" t="s">
        <v>1548</v>
      </c>
      <c r="CQ382">
        <v>3.8</v>
      </c>
      <c r="CR382">
        <v>15.2</v>
      </c>
      <c r="CS382" t="s">
        <v>420</v>
      </c>
      <c r="CT382" t="s">
        <v>183</v>
      </c>
      <c r="CU382">
        <v>0</v>
      </c>
      <c r="CV382">
        <v>21.215999999999902</v>
      </c>
      <c r="CW382">
        <v>35.1047693268345</v>
      </c>
      <c r="CX382">
        <v>0</v>
      </c>
      <c r="CY382">
        <v>56.320769326834501</v>
      </c>
      <c r="CZ382" t="s">
        <v>1587</v>
      </c>
      <c r="DA382">
        <v>121.379230673165</v>
      </c>
      <c r="DB382">
        <v>147.6498</v>
      </c>
      <c r="DC382">
        <v>91.329030673165406</v>
      </c>
      <c r="DD382" t="s">
        <v>1586</v>
      </c>
      <c r="DE382">
        <v>17.059999999999999</v>
      </c>
      <c r="DF382">
        <v>0</v>
      </c>
      <c r="DG382">
        <v>0</v>
      </c>
      <c r="DH382">
        <v>30.14266849953</v>
      </c>
      <c r="DI382">
        <v>0</v>
      </c>
      <c r="DJ382">
        <v>47.202668499529999</v>
      </c>
      <c r="DK382">
        <v>100.447131500469</v>
      </c>
      <c r="DL382">
        <v>42</v>
      </c>
      <c r="DM382">
        <v>0</v>
      </c>
    </row>
    <row r="383" spans="1:117" x14ac:dyDescent="0.25">
      <c r="A383">
        <v>2330779</v>
      </c>
      <c r="B383" t="s">
        <v>361</v>
      </c>
      <c r="C383" t="s">
        <v>362</v>
      </c>
      <c r="D383" t="s">
        <v>1036</v>
      </c>
      <c r="E383" t="s">
        <v>1037</v>
      </c>
      <c r="F383" t="s">
        <v>1038</v>
      </c>
      <c r="G383" t="s">
        <v>176</v>
      </c>
      <c r="H383" t="s">
        <v>177</v>
      </c>
      <c r="I383" t="s">
        <v>1364</v>
      </c>
      <c r="J383" t="s">
        <v>175</v>
      </c>
      <c r="K383">
        <v>3.8</v>
      </c>
      <c r="L383">
        <v>4</v>
      </c>
      <c r="M383">
        <v>64</v>
      </c>
      <c r="N383" t="s">
        <v>309</v>
      </c>
      <c r="O383">
        <v>1.2</v>
      </c>
      <c r="P383">
        <v>2.1</v>
      </c>
      <c r="Q383">
        <v>38.799999999999997</v>
      </c>
      <c r="R383">
        <v>39.5</v>
      </c>
      <c r="S383">
        <v>135</v>
      </c>
      <c r="T383">
        <v>135.1</v>
      </c>
      <c r="U383">
        <v>177.7</v>
      </c>
      <c r="V383" t="s">
        <v>180</v>
      </c>
      <c r="W383" t="s">
        <v>180</v>
      </c>
      <c r="X383" t="s">
        <v>180</v>
      </c>
      <c r="Y383" t="s">
        <v>181</v>
      </c>
      <c r="Z383" t="s">
        <v>1034</v>
      </c>
      <c r="AA383">
        <v>4</v>
      </c>
      <c r="AB383">
        <v>1</v>
      </c>
      <c r="AC383">
        <v>0</v>
      </c>
      <c r="AD383">
        <v>0</v>
      </c>
      <c r="AE383">
        <v>2</v>
      </c>
      <c r="AF383">
        <v>0</v>
      </c>
      <c r="AG383">
        <v>2</v>
      </c>
      <c r="AH383">
        <v>2</v>
      </c>
      <c r="AI383">
        <v>4</v>
      </c>
      <c r="AJ383">
        <v>2</v>
      </c>
      <c r="AK383">
        <v>0</v>
      </c>
      <c r="AL383">
        <v>0</v>
      </c>
      <c r="AM383">
        <v>0</v>
      </c>
      <c r="AN383">
        <v>0</v>
      </c>
      <c r="AO383">
        <v>0</v>
      </c>
      <c r="AP383">
        <v>0</v>
      </c>
      <c r="AQ383">
        <v>0</v>
      </c>
      <c r="AR383">
        <v>2</v>
      </c>
      <c r="AS383">
        <v>0</v>
      </c>
      <c r="AT383">
        <v>0</v>
      </c>
      <c r="AU383">
        <v>0</v>
      </c>
      <c r="AV383">
        <v>3</v>
      </c>
      <c r="AW383">
        <v>0</v>
      </c>
      <c r="AX383" t="s">
        <v>180</v>
      </c>
      <c r="AY383" t="s">
        <v>368</v>
      </c>
      <c r="AZ383" t="s">
        <v>369</v>
      </c>
      <c r="BA383" t="s">
        <v>186</v>
      </c>
      <c r="BB383" t="s">
        <v>1039</v>
      </c>
      <c r="BC383" t="s">
        <v>186</v>
      </c>
      <c r="BD383" t="s">
        <v>180</v>
      </c>
      <c r="BE383">
        <v>135</v>
      </c>
      <c r="BF383">
        <v>73.599999999999994</v>
      </c>
      <c r="BG383">
        <v>128</v>
      </c>
      <c r="BH383" t="s">
        <v>180</v>
      </c>
      <c r="BI383" t="s">
        <v>175</v>
      </c>
      <c r="BJ383" t="s">
        <v>175</v>
      </c>
      <c r="BK383">
        <v>210</v>
      </c>
      <c r="BL383" t="s">
        <v>175</v>
      </c>
      <c r="BM383">
        <v>1</v>
      </c>
      <c r="BN383">
        <v>64</v>
      </c>
      <c r="BO383" t="s">
        <v>175</v>
      </c>
      <c r="BP383" t="s">
        <v>175</v>
      </c>
      <c r="BQ383">
        <v>0.78</v>
      </c>
      <c r="BR383">
        <v>0.83</v>
      </c>
      <c r="BS383">
        <v>0.84</v>
      </c>
      <c r="BT383">
        <v>0.86</v>
      </c>
      <c r="BU383">
        <v>1</v>
      </c>
      <c r="BV383" t="s">
        <v>188</v>
      </c>
      <c r="BW383" t="s">
        <v>175</v>
      </c>
      <c r="BX383" t="s">
        <v>175</v>
      </c>
      <c r="BY383" t="s">
        <v>175</v>
      </c>
      <c r="BZ383">
        <v>7</v>
      </c>
      <c r="CA383" t="s">
        <v>190</v>
      </c>
      <c r="CB383" t="s">
        <v>1586</v>
      </c>
      <c r="CC383" t="s">
        <v>175</v>
      </c>
      <c r="CD383" t="s">
        <v>175</v>
      </c>
      <c r="CE383" t="s">
        <v>175</v>
      </c>
      <c r="CF383" t="s">
        <v>175</v>
      </c>
      <c r="CG383" t="s">
        <v>175</v>
      </c>
      <c r="CH383" t="s">
        <v>175</v>
      </c>
      <c r="CI383" t="s">
        <v>175</v>
      </c>
      <c r="CJ383" t="s">
        <v>175</v>
      </c>
      <c r="CK383" t="s">
        <v>175</v>
      </c>
      <c r="CL383" t="s">
        <v>175</v>
      </c>
      <c r="CM383" t="s">
        <v>175</v>
      </c>
      <c r="CN383" t="s">
        <v>175</v>
      </c>
      <c r="CO383" t="s">
        <v>175</v>
      </c>
      <c r="CP383" t="s">
        <v>1548</v>
      </c>
      <c r="CQ383">
        <v>3.8</v>
      </c>
      <c r="CR383">
        <v>15.2</v>
      </c>
      <c r="CS383" t="s">
        <v>420</v>
      </c>
      <c r="CT383" t="s">
        <v>183</v>
      </c>
      <c r="CU383">
        <v>0</v>
      </c>
      <c r="CV383">
        <v>21.215999999999902</v>
      </c>
      <c r="CW383">
        <v>35.1047693268345</v>
      </c>
      <c r="CX383">
        <v>0</v>
      </c>
      <c r="CY383">
        <v>56.320769326834501</v>
      </c>
      <c r="CZ383" t="s">
        <v>1587</v>
      </c>
      <c r="DA383">
        <v>121.379230673165</v>
      </c>
      <c r="DB383">
        <v>147.6498</v>
      </c>
      <c r="DC383">
        <v>91.329030673165406</v>
      </c>
      <c r="DD383" t="s">
        <v>1586</v>
      </c>
      <c r="DE383">
        <v>17.059999999999999</v>
      </c>
      <c r="DF383">
        <v>0</v>
      </c>
      <c r="DG383">
        <v>0</v>
      </c>
      <c r="DH383">
        <v>30.14266849953</v>
      </c>
      <c r="DI383">
        <v>0</v>
      </c>
      <c r="DJ383">
        <v>47.202668499529999</v>
      </c>
      <c r="DK383">
        <v>100.447131500469</v>
      </c>
      <c r="DL383">
        <v>42</v>
      </c>
      <c r="DM383">
        <v>0</v>
      </c>
    </row>
    <row r="384" spans="1:117" x14ac:dyDescent="0.25">
      <c r="A384">
        <v>2330655</v>
      </c>
      <c r="B384" t="s">
        <v>249</v>
      </c>
      <c r="C384" t="s">
        <v>250</v>
      </c>
      <c r="D384" t="s">
        <v>399</v>
      </c>
      <c r="E384" t="s">
        <v>400</v>
      </c>
      <c r="F384" t="s">
        <v>175</v>
      </c>
      <c r="G384" t="s">
        <v>176</v>
      </c>
      <c r="H384" t="s">
        <v>198</v>
      </c>
      <c r="I384" t="s">
        <v>334</v>
      </c>
      <c r="J384" t="s">
        <v>179</v>
      </c>
      <c r="K384">
        <v>3.6</v>
      </c>
      <c r="L384">
        <v>4</v>
      </c>
      <c r="M384">
        <v>32</v>
      </c>
      <c r="N384" t="s">
        <v>548</v>
      </c>
      <c r="O384">
        <v>1</v>
      </c>
      <c r="P384">
        <v>1.9</v>
      </c>
      <c r="Q384">
        <v>29.3</v>
      </c>
      <c r="R384">
        <v>29.2</v>
      </c>
      <c r="S384">
        <v>135</v>
      </c>
      <c r="T384">
        <v>116.5</v>
      </c>
      <c r="U384">
        <v>132.80000000000001</v>
      </c>
      <c r="V384" t="s">
        <v>180</v>
      </c>
      <c r="W384" t="s">
        <v>180</v>
      </c>
      <c r="X384" t="s">
        <v>180</v>
      </c>
      <c r="Y384" t="s">
        <v>402</v>
      </c>
      <c r="Z384" t="s">
        <v>175</v>
      </c>
      <c r="AA384">
        <v>2</v>
      </c>
      <c r="AB384">
        <v>1</v>
      </c>
      <c r="AC384">
        <v>0</v>
      </c>
      <c r="AD384">
        <v>1</v>
      </c>
      <c r="AE384">
        <v>3</v>
      </c>
      <c r="AF384">
        <v>0</v>
      </c>
      <c r="AG384">
        <v>2</v>
      </c>
      <c r="AH384">
        <v>2</v>
      </c>
      <c r="AI384">
        <v>5</v>
      </c>
      <c r="AJ384">
        <v>0</v>
      </c>
      <c r="AK384">
        <v>0</v>
      </c>
      <c r="AL384">
        <v>0</v>
      </c>
      <c r="AM384">
        <v>0</v>
      </c>
      <c r="AN384">
        <v>0</v>
      </c>
      <c r="AO384">
        <v>0</v>
      </c>
      <c r="AP384">
        <v>0</v>
      </c>
      <c r="AQ384">
        <v>0</v>
      </c>
      <c r="AR384">
        <v>2</v>
      </c>
      <c r="AS384">
        <v>5</v>
      </c>
      <c r="AT384">
        <v>0</v>
      </c>
      <c r="AU384">
        <v>0</v>
      </c>
      <c r="AV384">
        <v>3</v>
      </c>
      <c r="AW384">
        <v>0</v>
      </c>
      <c r="AX384" t="s">
        <v>180</v>
      </c>
      <c r="AY384" t="s">
        <v>403</v>
      </c>
      <c r="AZ384" t="s">
        <v>404</v>
      </c>
      <c r="BA384" t="s">
        <v>276</v>
      </c>
      <c r="BB384" t="s">
        <v>405</v>
      </c>
      <c r="BC384" t="s">
        <v>276</v>
      </c>
      <c r="BD384" t="s">
        <v>180</v>
      </c>
      <c r="BE384">
        <v>135</v>
      </c>
      <c r="BF384">
        <v>40</v>
      </c>
      <c r="BG384">
        <v>64</v>
      </c>
      <c r="BH384" t="s">
        <v>180</v>
      </c>
      <c r="BI384" t="s">
        <v>175</v>
      </c>
      <c r="BJ384" t="s">
        <v>175</v>
      </c>
      <c r="BK384">
        <v>310</v>
      </c>
      <c r="BL384" t="s">
        <v>175</v>
      </c>
      <c r="BM384">
        <v>1</v>
      </c>
      <c r="BN384">
        <v>32</v>
      </c>
      <c r="BO384" t="s">
        <v>175</v>
      </c>
      <c r="BP384" t="s">
        <v>175</v>
      </c>
      <c r="BQ384">
        <v>0.84</v>
      </c>
      <c r="BR384">
        <v>0.84</v>
      </c>
      <c r="BS384">
        <v>0.87</v>
      </c>
      <c r="BT384">
        <v>0.87</v>
      </c>
      <c r="BU384">
        <v>2</v>
      </c>
      <c r="BV384" t="s">
        <v>175</v>
      </c>
      <c r="BW384" t="s">
        <v>220</v>
      </c>
      <c r="BX384" t="s">
        <v>175</v>
      </c>
      <c r="BY384" t="s">
        <v>175</v>
      </c>
      <c r="BZ384">
        <v>7</v>
      </c>
      <c r="CA384" t="s">
        <v>190</v>
      </c>
      <c r="CB384" t="s">
        <v>1586</v>
      </c>
      <c r="CC384" t="s">
        <v>175</v>
      </c>
      <c r="CD384" t="s">
        <v>175</v>
      </c>
      <c r="CE384" t="s">
        <v>175</v>
      </c>
      <c r="CF384" t="s">
        <v>175</v>
      </c>
      <c r="CG384" t="s">
        <v>175</v>
      </c>
      <c r="CH384" t="s">
        <v>175</v>
      </c>
      <c r="CI384" t="s">
        <v>175</v>
      </c>
      <c r="CJ384" t="s">
        <v>175</v>
      </c>
      <c r="CK384" t="s">
        <v>175</v>
      </c>
      <c r="CL384" t="s">
        <v>175</v>
      </c>
      <c r="CM384" t="s">
        <v>175</v>
      </c>
      <c r="CN384" t="s">
        <v>175</v>
      </c>
      <c r="CO384" t="s">
        <v>175</v>
      </c>
      <c r="CP384" t="s">
        <v>1548</v>
      </c>
      <c r="CQ384">
        <v>3.6</v>
      </c>
      <c r="CR384">
        <v>14.4</v>
      </c>
      <c r="CS384" t="s">
        <v>420</v>
      </c>
      <c r="CT384" t="s">
        <v>183</v>
      </c>
      <c r="CU384">
        <v>0</v>
      </c>
      <c r="CV384">
        <v>11.808</v>
      </c>
      <c r="CW384">
        <v>27.678934080932699</v>
      </c>
      <c r="CX384">
        <v>0</v>
      </c>
      <c r="CY384">
        <v>65.486934080932699</v>
      </c>
      <c r="CZ384" t="s">
        <v>1587</v>
      </c>
      <c r="DA384">
        <v>67.313065919067299</v>
      </c>
      <c r="DB384">
        <v>111.20820000000001</v>
      </c>
      <c r="DC384">
        <v>45.7212659190672</v>
      </c>
      <c r="DD384" t="s">
        <v>1586</v>
      </c>
      <c r="DE384">
        <v>9.3799999999999901</v>
      </c>
      <c r="DF384">
        <v>0</v>
      </c>
      <c r="DG384">
        <v>21</v>
      </c>
      <c r="DH384">
        <v>23.755943305102502</v>
      </c>
      <c r="DI384">
        <v>0</v>
      </c>
      <c r="DJ384">
        <v>54.135943305102501</v>
      </c>
      <c r="DK384">
        <v>57.072256694897398</v>
      </c>
      <c r="DL384">
        <v>42</v>
      </c>
      <c r="DM384">
        <v>0</v>
      </c>
    </row>
    <row r="385" spans="1:117" x14ac:dyDescent="0.25">
      <c r="A385">
        <v>2330652</v>
      </c>
      <c r="B385" t="s">
        <v>1613</v>
      </c>
      <c r="C385" t="s">
        <v>1614</v>
      </c>
      <c r="D385" t="s">
        <v>1615</v>
      </c>
      <c r="E385" t="s">
        <v>1616</v>
      </c>
      <c r="F385" t="s">
        <v>1617</v>
      </c>
      <c r="G385" t="s">
        <v>176</v>
      </c>
      <c r="H385" t="s">
        <v>198</v>
      </c>
      <c r="I385" t="s">
        <v>1393</v>
      </c>
      <c r="J385" t="s">
        <v>1618</v>
      </c>
      <c r="K385">
        <v>3</v>
      </c>
      <c r="L385">
        <v>4</v>
      </c>
      <c r="M385">
        <v>32</v>
      </c>
      <c r="N385" t="s">
        <v>1019</v>
      </c>
      <c r="O385">
        <v>0.4</v>
      </c>
      <c r="P385">
        <v>1.9</v>
      </c>
      <c r="Q385">
        <v>15.8</v>
      </c>
      <c r="R385">
        <v>16.8</v>
      </c>
      <c r="S385">
        <v>135</v>
      </c>
      <c r="T385">
        <v>155.6</v>
      </c>
      <c r="U385">
        <v>75</v>
      </c>
      <c r="V385" t="s">
        <v>180</v>
      </c>
      <c r="W385" t="s">
        <v>180</v>
      </c>
      <c r="X385" t="s">
        <v>180</v>
      </c>
      <c r="Y385" t="s">
        <v>181</v>
      </c>
      <c r="Z385" t="s">
        <v>1619</v>
      </c>
      <c r="AA385">
        <v>2</v>
      </c>
      <c r="AB385">
        <v>1</v>
      </c>
      <c r="AC385">
        <v>0</v>
      </c>
      <c r="AD385">
        <v>0</v>
      </c>
      <c r="AE385">
        <v>0</v>
      </c>
      <c r="AF385">
        <v>0</v>
      </c>
      <c r="AG385">
        <v>0</v>
      </c>
      <c r="AH385">
        <v>0</v>
      </c>
      <c r="AI385">
        <v>0</v>
      </c>
      <c r="AJ385">
        <v>2</v>
      </c>
      <c r="AK385">
        <v>0</v>
      </c>
      <c r="AL385">
        <v>0</v>
      </c>
      <c r="AM385">
        <v>0</v>
      </c>
      <c r="AN385">
        <v>0</v>
      </c>
      <c r="AO385">
        <v>0</v>
      </c>
      <c r="AP385">
        <v>0</v>
      </c>
      <c r="AQ385">
        <v>0</v>
      </c>
      <c r="AR385">
        <v>0</v>
      </c>
      <c r="AS385">
        <v>2</v>
      </c>
      <c r="AT385">
        <v>0</v>
      </c>
      <c r="AU385">
        <v>0</v>
      </c>
      <c r="AV385">
        <v>1</v>
      </c>
      <c r="AW385">
        <v>0</v>
      </c>
      <c r="AX385" t="s">
        <v>183</v>
      </c>
      <c r="AY385" t="s">
        <v>959</v>
      </c>
      <c r="AZ385" t="s">
        <v>1620</v>
      </c>
      <c r="BA385" t="s">
        <v>242</v>
      </c>
      <c r="BB385" t="s">
        <v>1621</v>
      </c>
      <c r="BC385" t="s">
        <v>242</v>
      </c>
      <c r="BD385" t="s">
        <v>180</v>
      </c>
      <c r="BE385">
        <v>135</v>
      </c>
      <c r="BF385">
        <v>168.2</v>
      </c>
      <c r="BG385">
        <v>192</v>
      </c>
      <c r="BH385" t="s">
        <v>183</v>
      </c>
      <c r="BI385" t="s">
        <v>175</v>
      </c>
      <c r="BJ385" t="s">
        <v>175</v>
      </c>
      <c r="BK385" t="s">
        <v>175</v>
      </c>
      <c r="BL385" t="s">
        <v>175</v>
      </c>
      <c r="BM385">
        <v>1</v>
      </c>
      <c r="BN385">
        <v>32</v>
      </c>
      <c r="BO385" t="s">
        <v>175</v>
      </c>
      <c r="BP385" t="s">
        <v>175</v>
      </c>
      <c r="BQ385" t="s">
        <v>175</v>
      </c>
      <c r="BR385" t="s">
        <v>175</v>
      </c>
      <c r="BS385" t="s">
        <v>175</v>
      </c>
      <c r="BT385" t="s">
        <v>175</v>
      </c>
      <c r="BU385">
        <v>1</v>
      </c>
      <c r="BV385" t="s">
        <v>188</v>
      </c>
      <c r="BW385" t="s">
        <v>189</v>
      </c>
      <c r="BX385" t="s">
        <v>175</v>
      </c>
      <c r="BY385" t="s">
        <v>183</v>
      </c>
      <c r="BZ385">
        <v>7</v>
      </c>
      <c r="CA385" t="s">
        <v>190</v>
      </c>
      <c r="CB385" t="s">
        <v>1586</v>
      </c>
      <c r="CC385" t="s">
        <v>175</v>
      </c>
      <c r="CD385" t="s">
        <v>175</v>
      </c>
      <c r="CE385" t="s">
        <v>175</v>
      </c>
      <c r="CF385" t="s">
        <v>175</v>
      </c>
      <c r="CG385" t="s">
        <v>175</v>
      </c>
      <c r="CH385" t="s">
        <v>175</v>
      </c>
      <c r="CI385" t="s">
        <v>175</v>
      </c>
      <c r="CJ385" t="s">
        <v>175</v>
      </c>
      <c r="CK385" t="s">
        <v>175</v>
      </c>
      <c r="CL385" t="s">
        <v>175</v>
      </c>
      <c r="CM385" t="s">
        <v>175</v>
      </c>
      <c r="CN385" t="s">
        <v>175</v>
      </c>
      <c r="CO385" t="s">
        <v>175</v>
      </c>
      <c r="CP385" t="s">
        <v>1548</v>
      </c>
      <c r="CQ385">
        <v>3</v>
      </c>
      <c r="CR385">
        <v>12</v>
      </c>
      <c r="CS385" t="s">
        <v>278</v>
      </c>
      <c r="CT385" t="s">
        <v>183</v>
      </c>
      <c r="CU385">
        <v>0</v>
      </c>
      <c r="CV385">
        <v>11.808</v>
      </c>
      <c r="CW385">
        <v>53.9795114047187</v>
      </c>
      <c r="CX385">
        <v>0</v>
      </c>
      <c r="CY385">
        <v>65.7875114047187</v>
      </c>
      <c r="CZ385" t="s">
        <v>1587</v>
      </c>
      <c r="DA385">
        <v>9.2124885952812807</v>
      </c>
      <c r="DB385">
        <v>66.006599999999906</v>
      </c>
      <c r="DC385">
        <v>0.219088595281277</v>
      </c>
      <c r="DD385" t="s">
        <v>1586</v>
      </c>
      <c r="DE385">
        <v>9.3799999999999901</v>
      </c>
      <c r="DF385">
        <v>0</v>
      </c>
      <c r="DG385">
        <v>0</v>
      </c>
      <c r="DH385">
        <v>46.376235064809201</v>
      </c>
      <c r="DI385">
        <v>0</v>
      </c>
      <c r="DJ385">
        <v>55.756235064809204</v>
      </c>
      <c r="DK385">
        <v>10.250364935190699</v>
      </c>
      <c r="DL385">
        <v>42</v>
      </c>
      <c r="DM385">
        <v>1</v>
      </c>
    </row>
    <row r="386" spans="1:117" x14ac:dyDescent="0.25">
      <c r="A386">
        <v>2330570</v>
      </c>
      <c r="B386" t="s">
        <v>234</v>
      </c>
      <c r="C386" t="s">
        <v>235</v>
      </c>
      <c r="D386" t="s">
        <v>437</v>
      </c>
      <c r="E386" t="s">
        <v>1041</v>
      </c>
      <c r="F386" t="s">
        <v>1042</v>
      </c>
      <c r="G386" t="s">
        <v>176</v>
      </c>
      <c r="H386" t="s">
        <v>198</v>
      </c>
      <c r="I386" t="s">
        <v>1373</v>
      </c>
      <c r="J386" t="s">
        <v>428</v>
      </c>
      <c r="K386">
        <v>3.2</v>
      </c>
      <c r="L386">
        <v>6</v>
      </c>
      <c r="M386">
        <v>32</v>
      </c>
      <c r="N386" t="s">
        <v>316</v>
      </c>
      <c r="O386">
        <v>0.4</v>
      </c>
      <c r="P386">
        <v>1.1000000000000001</v>
      </c>
      <c r="Q386">
        <v>21.8</v>
      </c>
      <c r="R386">
        <v>22</v>
      </c>
      <c r="S386">
        <v>135</v>
      </c>
      <c r="T386">
        <v>61.6</v>
      </c>
      <c r="U386">
        <v>98.1</v>
      </c>
      <c r="V386" t="s">
        <v>180</v>
      </c>
      <c r="W386" t="s">
        <v>180</v>
      </c>
      <c r="X386" t="s">
        <v>180</v>
      </c>
      <c r="Y386" t="s">
        <v>435</v>
      </c>
      <c r="Z386" t="s">
        <v>1044</v>
      </c>
      <c r="AA386">
        <v>2</v>
      </c>
      <c r="AB386">
        <v>1</v>
      </c>
      <c r="AC386">
        <v>0</v>
      </c>
      <c r="AD386">
        <v>0</v>
      </c>
      <c r="AE386">
        <v>1</v>
      </c>
      <c r="AF386">
        <v>1</v>
      </c>
      <c r="AG386">
        <v>1</v>
      </c>
      <c r="AH386">
        <v>4</v>
      </c>
      <c r="AI386">
        <v>2</v>
      </c>
      <c r="AJ386">
        <v>0</v>
      </c>
      <c r="AK386">
        <v>0</v>
      </c>
      <c r="AL386">
        <v>0</v>
      </c>
      <c r="AM386">
        <v>0</v>
      </c>
      <c r="AN386">
        <v>0</v>
      </c>
      <c r="AO386">
        <v>0</v>
      </c>
      <c r="AP386">
        <v>0</v>
      </c>
      <c r="AQ386">
        <v>0</v>
      </c>
      <c r="AR386">
        <v>0</v>
      </c>
      <c r="AS386">
        <v>0</v>
      </c>
      <c r="AT386">
        <v>0</v>
      </c>
      <c r="AU386">
        <v>0</v>
      </c>
      <c r="AV386">
        <v>3</v>
      </c>
      <c r="AW386">
        <v>0</v>
      </c>
      <c r="AX386" t="s">
        <v>183</v>
      </c>
      <c r="AY386" t="s">
        <v>298</v>
      </c>
      <c r="AZ386" t="s">
        <v>431</v>
      </c>
      <c r="BA386" t="s">
        <v>242</v>
      </c>
      <c r="BB386" t="s">
        <v>1045</v>
      </c>
      <c r="BC386" t="s">
        <v>242</v>
      </c>
      <c r="BD386" t="s">
        <v>180</v>
      </c>
      <c r="BE386">
        <v>135</v>
      </c>
      <c r="BF386">
        <v>14.4</v>
      </c>
      <c r="BG386">
        <v>64</v>
      </c>
      <c r="BH386" t="s">
        <v>183</v>
      </c>
      <c r="BI386" t="s">
        <v>175</v>
      </c>
      <c r="BJ386" t="s">
        <v>175</v>
      </c>
      <c r="BK386">
        <v>200</v>
      </c>
      <c r="BL386" t="s">
        <v>175</v>
      </c>
      <c r="BM386">
        <v>1</v>
      </c>
      <c r="BN386">
        <v>32</v>
      </c>
      <c r="BO386" t="s">
        <v>175</v>
      </c>
      <c r="BP386" t="s">
        <v>175</v>
      </c>
      <c r="BQ386" t="s">
        <v>175</v>
      </c>
      <c r="BR386" t="s">
        <v>175</v>
      </c>
      <c r="BS386" t="s">
        <v>175</v>
      </c>
      <c r="BT386" t="s">
        <v>175</v>
      </c>
      <c r="BU386">
        <v>1</v>
      </c>
      <c r="BV386" t="s">
        <v>188</v>
      </c>
      <c r="BW386" t="s">
        <v>175</v>
      </c>
      <c r="BX386" t="s">
        <v>175</v>
      </c>
      <c r="BY386" t="s">
        <v>175</v>
      </c>
      <c r="BZ386">
        <v>7</v>
      </c>
      <c r="CA386" t="s">
        <v>190</v>
      </c>
      <c r="CB386" t="s">
        <v>1586</v>
      </c>
      <c r="CC386" t="s">
        <v>175</v>
      </c>
      <c r="CD386" t="s">
        <v>175</v>
      </c>
      <c r="CE386" t="s">
        <v>175</v>
      </c>
      <c r="CF386" t="s">
        <v>175</v>
      </c>
      <c r="CG386" t="s">
        <v>175</v>
      </c>
      <c r="CH386" t="s">
        <v>175</v>
      </c>
      <c r="CI386" t="s">
        <v>175</v>
      </c>
      <c r="CJ386" t="s">
        <v>175</v>
      </c>
      <c r="CK386" t="s">
        <v>175</v>
      </c>
      <c r="CL386" t="s">
        <v>175</v>
      </c>
      <c r="CM386" t="s">
        <v>175</v>
      </c>
      <c r="CN386" t="s">
        <v>175</v>
      </c>
      <c r="CO386" t="s">
        <v>175</v>
      </c>
      <c r="CP386" t="s">
        <v>1548</v>
      </c>
      <c r="CQ386">
        <v>3.2</v>
      </c>
      <c r="CR386">
        <v>19.2</v>
      </c>
      <c r="CS386" t="s">
        <v>993</v>
      </c>
      <c r="CT386" t="s">
        <v>183</v>
      </c>
      <c r="CU386">
        <v>0</v>
      </c>
      <c r="CV386">
        <v>11.808</v>
      </c>
      <c r="CW386">
        <v>21.989243374912501</v>
      </c>
      <c r="CX386">
        <v>0</v>
      </c>
      <c r="CY386">
        <v>33.797243374912497</v>
      </c>
      <c r="CZ386" t="s">
        <v>1587</v>
      </c>
      <c r="DA386">
        <v>64.302756625087397</v>
      </c>
      <c r="DB386">
        <v>81.774599999999893</v>
      </c>
      <c r="DC386">
        <v>47.977356625087403</v>
      </c>
      <c r="DD386" t="s">
        <v>1586</v>
      </c>
      <c r="DE386">
        <v>9.3799999999999901</v>
      </c>
      <c r="DF386">
        <v>0</v>
      </c>
      <c r="DG386">
        <v>0</v>
      </c>
      <c r="DH386">
        <v>18.862420923132898</v>
      </c>
      <c r="DI386">
        <v>0</v>
      </c>
      <c r="DJ386">
        <v>28.242420923132901</v>
      </c>
      <c r="DK386">
        <v>53.532179076867003</v>
      </c>
      <c r="DL386">
        <v>42</v>
      </c>
      <c r="DM386">
        <v>0</v>
      </c>
    </row>
    <row r="387" spans="1:117" x14ac:dyDescent="0.25">
      <c r="A387">
        <v>2330569</v>
      </c>
      <c r="B387" t="s">
        <v>234</v>
      </c>
      <c r="C387" t="s">
        <v>235</v>
      </c>
      <c r="D387" t="s">
        <v>424</v>
      </c>
      <c r="E387" t="s">
        <v>425</v>
      </c>
      <c r="F387" t="s">
        <v>426</v>
      </c>
      <c r="G387" t="s">
        <v>176</v>
      </c>
      <c r="H387" t="s">
        <v>198</v>
      </c>
      <c r="I387" t="s">
        <v>1363</v>
      </c>
      <c r="J387" t="s">
        <v>428</v>
      </c>
      <c r="K387">
        <v>3.6</v>
      </c>
      <c r="L387">
        <v>4</v>
      </c>
      <c r="M387">
        <v>32</v>
      </c>
      <c r="N387" t="s">
        <v>1550</v>
      </c>
      <c r="O387">
        <v>0.3</v>
      </c>
      <c r="P387">
        <v>1.4</v>
      </c>
      <c r="Q387">
        <v>37.9</v>
      </c>
      <c r="R387">
        <v>38.200000000000003</v>
      </c>
      <c r="S387">
        <v>135</v>
      </c>
      <c r="T387">
        <v>166.6</v>
      </c>
      <c r="U387">
        <v>168.7</v>
      </c>
      <c r="V387" t="s">
        <v>180</v>
      </c>
      <c r="W387" t="s">
        <v>180</v>
      </c>
      <c r="X387" t="s">
        <v>180</v>
      </c>
      <c r="Y387" t="s">
        <v>402</v>
      </c>
      <c r="Z387" t="s">
        <v>429</v>
      </c>
      <c r="AA387">
        <v>2</v>
      </c>
      <c r="AB387">
        <v>1</v>
      </c>
      <c r="AC387">
        <v>0</v>
      </c>
      <c r="AD387">
        <v>0</v>
      </c>
      <c r="AE387">
        <v>2</v>
      </c>
      <c r="AF387">
        <v>1</v>
      </c>
      <c r="AG387">
        <v>0</v>
      </c>
      <c r="AH387">
        <v>4</v>
      </c>
      <c r="AI387">
        <v>2</v>
      </c>
      <c r="AJ387">
        <v>0</v>
      </c>
      <c r="AK387">
        <v>0</v>
      </c>
      <c r="AL387">
        <v>0</v>
      </c>
      <c r="AM387">
        <v>0</v>
      </c>
      <c r="AN387">
        <v>0</v>
      </c>
      <c r="AO387">
        <v>0</v>
      </c>
      <c r="AP387">
        <v>0</v>
      </c>
      <c r="AQ387">
        <v>0</v>
      </c>
      <c r="AR387">
        <v>0</v>
      </c>
      <c r="AS387">
        <v>0</v>
      </c>
      <c r="AT387">
        <v>0</v>
      </c>
      <c r="AU387">
        <v>0</v>
      </c>
      <c r="AV387">
        <v>4</v>
      </c>
      <c r="AW387">
        <v>0</v>
      </c>
      <c r="AX387" t="s">
        <v>183</v>
      </c>
      <c r="AY387" t="s">
        <v>430</v>
      </c>
      <c r="AZ387" t="s">
        <v>431</v>
      </c>
      <c r="BA387" t="s">
        <v>242</v>
      </c>
      <c r="BB387" t="s">
        <v>432</v>
      </c>
      <c r="BC387" t="s">
        <v>242</v>
      </c>
      <c r="BD387" t="s">
        <v>180</v>
      </c>
      <c r="BE387">
        <v>135</v>
      </c>
      <c r="BF387">
        <v>172.8</v>
      </c>
      <c r="BG387">
        <v>128</v>
      </c>
      <c r="BH387" t="s">
        <v>183</v>
      </c>
      <c r="BI387" t="s">
        <v>175</v>
      </c>
      <c r="BJ387" t="s">
        <v>175</v>
      </c>
      <c r="BK387">
        <v>240</v>
      </c>
      <c r="BL387" t="s">
        <v>175</v>
      </c>
      <c r="BM387">
        <v>1</v>
      </c>
      <c r="BN387">
        <v>32</v>
      </c>
      <c r="BO387" t="s">
        <v>175</v>
      </c>
      <c r="BP387" t="s">
        <v>175</v>
      </c>
      <c r="BQ387" t="s">
        <v>175</v>
      </c>
      <c r="BR387" t="s">
        <v>175</v>
      </c>
      <c r="BS387" t="s">
        <v>175</v>
      </c>
      <c r="BT387" t="s">
        <v>175</v>
      </c>
      <c r="BU387">
        <v>3</v>
      </c>
      <c r="BV387" t="s">
        <v>188</v>
      </c>
      <c r="BW387" t="s">
        <v>220</v>
      </c>
      <c r="BX387" t="s">
        <v>175</v>
      </c>
      <c r="BY387" t="s">
        <v>175</v>
      </c>
      <c r="BZ387">
        <v>7</v>
      </c>
      <c r="CA387" t="s">
        <v>190</v>
      </c>
      <c r="CB387" t="s">
        <v>1586</v>
      </c>
      <c r="CC387" t="s">
        <v>175</v>
      </c>
      <c r="CD387" t="s">
        <v>175</v>
      </c>
      <c r="CE387" t="s">
        <v>175</v>
      </c>
      <c r="CF387" t="s">
        <v>175</v>
      </c>
      <c r="CG387" t="s">
        <v>175</v>
      </c>
      <c r="CH387" t="s">
        <v>175</v>
      </c>
      <c r="CI387" t="s">
        <v>175</v>
      </c>
      <c r="CJ387" t="s">
        <v>175</v>
      </c>
      <c r="CK387" t="s">
        <v>175</v>
      </c>
      <c r="CL387" t="s">
        <v>175</v>
      </c>
      <c r="CM387" t="s">
        <v>175</v>
      </c>
      <c r="CN387" t="s">
        <v>175</v>
      </c>
      <c r="CO387" t="s">
        <v>175</v>
      </c>
      <c r="CP387" t="s">
        <v>1548</v>
      </c>
      <c r="CQ387">
        <v>3.6</v>
      </c>
      <c r="CR387">
        <v>14.4</v>
      </c>
      <c r="CS387" t="s">
        <v>420</v>
      </c>
      <c r="CT387" t="s">
        <v>183</v>
      </c>
      <c r="CU387">
        <v>0</v>
      </c>
      <c r="CV387">
        <v>11.808</v>
      </c>
      <c r="CW387">
        <v>54.7769359635315</v>
      </c>
      <c r="CX387">
        <v>0</v>
      </c>
      <c r="CY387">
        <v>92.584935963531507</v>
      </c>
      <c r="CZ387" t="s">
        <v>1587</v>
      </c>
      <c r="DA387">
        <v>76.115064036468397</v>
      </c>
      <c r="DB387">
        <v>139.50299999999999</v>
      </c>
      <c r="DC387">
        <v>46.918064036468401</v>
      </c>
      <c r="DD387" t="s">
        <v>1586</v>
      </c>
      <c r="DE387">
        <v>9.3799999999999901</v>
      </c>
      <c r="DF387">
        <v>0</v>
      </c>
      <c r="DG387">
        <v>21</v>
      </c>
      <c r="DH387">
        <v>47.062074617098801</v>
      </c>
      <c r="DI387">
        <v>0</v>
      </c>
      <c r="DJ387">
        <v>77.442074617098797</v>
      </c>
      <c r="DK387">
        <v>62.060925382901203</v>
      </c>
      <c r="DL387">
        <v>42</v>
      </c>
      <c r="DM387">
        <v>0</v>
      </c>
    </row>
    <row r="388" spans="1:117" x14ac:dyDescent="0.25">
      <c r="A388">
        <v>2330568</v>
      </c>
      <c r="B388" t="s">
        <v>234</v>
      </c>
      <c r="C388" t="s">
        <v>235</v>
      </c>
      <c r="D388" t="s">
        <v>424</v>
      </c>
      <c r="E388" t="s">
        <v>1047</v>
      </c>
      <c r="F388" t="s">
        <v>175</v>
      </c>
      <c r="G388" t="s">
        <v>176</v>
      </c>
      <c r="H388" t="s">
        <v>198</v>
      </c>
      <c r="I388" t="s">
        <v>1373</v>
      </c>
      <c r="J388" t="s">
        <v>428</v>
      </c>
      <c r="K388">
        <v>3.2</v>
      </c>
      <c r="L388">
        <v>6</v>
      </c>
      <c r="M388">
        <v>16</v>
      </c>
      <c r="N388" t="s">
        <v>1550</v>
      </c>
      <c r="O388">
        <v>0.3</v>
      </c>
      <c r="P388">
        <v>1.1000000000000001</v>
      </c>
      <c r="Q388">
        <v>31.5</v>
      </c>
      <c r="R388">
        <v>31.7</v>
      </c>
      <c r="S388">
        <v>135</v>
      </c>
      <c r="T388">
        <v>153.80000000000001</v>
      </c>
      <c r="U388">
        <v>140.1</v>
      </c>
      <c r="V388" t="s">
        <v>180</v>
      </c>
      <c r="W388" t="s">
        <v>180</v>
      </c>
      <c r="X388" t="s">
        <v>180</v>
      </c>
      <c r="Y388" t="s">
        <v>402</v>
      </c>
      <c r="Z388" t="s">
        <v>1048</v>
      </c>
      <c r="AA388">
        <v>2</v>
      </c>
      <c r="AB388">
        <v>1</v>
      </c>
      <c r="AC388">
        <v>0</v>
      </c>
      <c r="AD388">
        <v>0</v>
      </c>
      <c r="AE388">
        <v>2</v>
      </c>
      <c r="AF388">
        <v>1</v>
      </c>
      <c r="AG388">
        <v>1</v>
      </c>
      <c r="AH388">
        <v>4</v>
      </c>
      <c r="AI388">
        <v>2</v>
      </c>
      <c r="AJ388">
        <v>0</v>
      </c>
      <c r="AK388">
        <v>0</v>
      </c>
      <c r="AL388">
        <v>0</v>
      </c>
      <c r="AM388">
        <v>0</v>
      </c>
      <c r="AN388">
        <v>0</v>
      </c>
      <c r="AO388">
        <v>0</v>
      </c>
      <c r="AP388">
        <v>0</v>
      </c>
      <c r="AQ388">
        <v>0</v>
      </c>
      <c r="AR388">
        <v>0</v>
      </c>
      <c r="AS388">
        <v>0</v>
      </c>
      <c r="AT388">
        <v>0</v>
      </c>
      <c r="AU388">
        <v>0</v>
      </c>
      <c r="AV388">
        <v>4</v>
      </c>
      <c r="AW388">
        <v>0</v>
      </c>
      <c r="AX388" t="s">
        <v>183</v>
      </c>
      <c r="AY388" t="s">
        <v>298</v>
      </c>
      <c r="AZ388" t="s">
        <v>431</v>
      </c>
      <c r="BA388" t="s">
        <v>242</v>
      </c>
      <c r="BB388" t="s">
        <v>1049</v>
      </c>
      <c r="BC388" t="s">
        <v>242</v>
      </c>
      <c r="BD388" t="s">
        <v>180</v>
      </c>
      <c r="BE388">
        <v>135</v>
      </c>
      <c r="BF388">
        <v>192</v>
      </c>
      <c r="BG388">
        <v>128</v>
      </c>
      <c r="BH388" t="s">
        <v>183</v>
      </c>
      <c r="BI388" t="s">
        <v>175</v>
      </c>
      <c r="BJ388" t="s">
        <v>175</v>
      </c>
      <c r="BK388">
        <v>365</v>
      </c>
      <c r="BL388" t="s">
        <v>175</v>
      </c>
      <c r="BM388">
        <v>1</v>
      </c>
      <c r="BN388">
        <v>16</v>
      </c>
      <c r="BO388" t="s">
        <v>175</v>
      </c>
      <c r="BP388" t="s">
        <v>175</v>
      </c>
      <c r="BQ388" t="s">
        <v>175</v>
      </c>
      <c r="BR388" t="s">
        <v>175</v>
      </c>
      <c r="BS388" t="s">
        <v>175</v>
      </c>
      <c r="BT388" t="s">
        <v>175</v>
      </c>
      <c r="BU388">
        <v>2</v>
      </c>
      <c r="BV388" t="s">
        <v>188</v>
      </c>
      <c r="BW388" t="s">
        <v>220</v>
      </c>
      <c r="BX388" t="s">
        <v>175</v>
      </c>
      <c r="BY388" t="s">
        <v>183</v>
      </c>
      <c r="BZ388">
        <v>7</v>
      </c>
      <c r="CA388" t="s">
        <v>190</v>
      </c>
      <c r="CB388" t="s">
        <v>1586</v>
      </c>
      <c r="CC388" t="s">
        <v>175</v>
      </c>
      <c r="CD388" t="s">
        <v>175</v>
      </c>
      <c r="CE388" t="s">
        <v>175</v>
      </c>
      <c r="CF388" t="s">
        <v>175</v>
      </c>
      <c r="CG388" t="s">
        <v>175</v>
      </c>
      <c r="CH388" t="s">
        <v>175</v>
      </c>
      <c r="CI388" t="s">
        <v>175</v>
      </c>
      <c r="CJ388" t="s">
        <v>175</v>
      </c>
      <c r="CK388" t="s">
        <v>175</v>
      </c>
      <c r="CL388" t="s">
        <v>175</v>
      </c>
      <c r="CM388" t="s">
        <v>175</v>
      </c>
      <c r="CN388" t="s">
        <v>175</v>
      </c>
      <c r="CO388" t="s">
        <v>175</v>
      </c>
      <c r="CP388" t="s">
        <v>1548</v>
      </c>
      <c r="CQ388">
        <v>3.2</v>
      </c>
      <c r="CR388">
        <v>19.2</v>
      </c>
      <c r="CS388" t="s">
        <v>993</v>
      </c>
      <c r="CT388" t="s">
        <v>183</v>
      </c>
      <c r="CU388">
        <v>0</v>
      </c>
      <c r="CV388">
        <v>7.1039999999999903</v>
      </c>
      <c r="CW388">
        <v>57.961310526446503</v>
      </c>
      <c r="CX388">
        <v>0</v>
      </c>
      <c r="CY388">
        <v>91.065310526446495</v>
      </c>
      <c r="CZ388" t="s">
        <v>1587</v>
      </c>
      <c r="DA388">
        <v>49.034689473553399</v>
      </c>
      <c r="DB388">
        <v>115.631999999999</v>
      </c>
      <c r="DC388">
        <v>24.566689473553399</v>
      </c>
      <c r="DD388" t="s">
        <v>1586</v>
      </c>
      <c r="DE388">
        <v>5.54</v>
      </c>
      <c r="DF388">
        <v>0</v>
      </c>
      <c r="DG388">
        <v>21</v>
      </c>
      <c r="DH388">
        <v>49.800854104657098</v>
      </c>
      <c r="DI388">
        <v>0</v>
      </c>
      <c r="DJ388">
        <v>76.340854104657097</v>
      </c>
      <c r="DK388">
        <v>39.291145895342801</v>
      </c>
      <c r="DL388">
        <v>42</v>
      </c>
      <c r="DM388">
        <v>1</v>
      </c>
    </row>
    <row r="389" spans="1:117" x14ac:dyDescent="0.25">
      <c r="A389">
        <v>2330567</v>
      </c>
      <c r="B389" t="s">
        <v>234</v>
      </c>
      <c r="C389" t="s">
        <v>235</v>
      </c>
      <c r="D389" t="s">
        <v>424</v>
      </c>
      <c r="E389" t="s">
        <v>1050</v>
      </c>
      <c r="F389" t="s">
        <v>175</v>
      </c>
      <c r="G389" t="s">
        <v>176</v>
      </c>
      <c r="H389" t="s">
        <v>198</v>
      </c>
      <c r="I389" t="s">
        <v>1373</v>
      </c>
      <c r="J389" t="s">
        <v>428</v>
      </c>
      <c r="K389">
        <v>3.2</v>
      </c>
      <c r="L389">
        <v>6</v>
      </c>
      <c r="M389">
        <v>16</v>
      </c>
      <c r="N389" t="s">
        <v>1550</v>
      </c>
      <c r="O389">
        <v>0.2</v>
      </c>
      <c r="P389">
        <v>1.1000000000000001</v>
      </c>
      <c r="Q389">
        <v>29.7</v>
      </c>
      <c r="R389">
        <v>30.3</v>
      </c>
      <c r="S389">
        <v>135</v>
      </c>
      <c r="T389">
        <v>153.80000000000001</v>
      </c>
      <c r="U389">
        <v>133.19999999999999</v>
      </c>
      <c r="V389" t="s">
        <v>180</v>
      </c>
      <c r="W389" t="s">
        <v>180</v>
      </c>
      <c r="X389" t="s">
        <v>180</v>
      </c>
      <c r="Y389" t="s">
        <v>402</v>
      </c>
      <c r="Z389" t="s">
        <v>1048</v>
      </c>
      <c r="AA389">
        <v>2</v>
      </c>
      <c r="AB389">
        <v>1</v>
      </c>
      <c r="AC389">
        <v>0</v>
      </c>
      <c r="AD389">
        <v>0</v>
      </c>
      <c r="AE389">
        <v>1</v>
      </c>
      <c r="AF389">
        <v>0</v>
      </c>
      <c r="AG389">
        <v>1</v>
      </c>
      <c r="AH389">
        <v>4</v>
      </c>
      <c r="AI389">
        <v>4</v>
      </c>
      <c r="AJ389">
        <v>0</v>
      </c>
      <c r="AK389">
        <v>0</v>
      </c>
      <c r="AL389">
        <v>0</v>
      </c>
      <c r="AM389">
        <v>0</v>
      </c>
      <c r="AN389">
        <v>0</v>
      </c>
      <c r="AO389">
        <v>0</v>
      </c>
      <c r="AP389">
        <v>0</v>
      </c>
      <c r="AQ389">
        <v>0</v>
      </c>
      <c r="AR389">
        <v>1</v>
      </c>
      <c r="AS389">
        <v>0</v>
      </c>
      <c r="AT389">
        <v>0</v>
      </c>
      <c r="AU389">
        <v>0</v>
      </c>
      <c r="AV389">
        <v>3</v>
      </c>
      <c r="AW389">
        <v>0</v>
      </c>
      <c r="AX389" t="s">
        <v>183</v>
      </c>
      <c r="AY389" t="s">
        <v>298</v>
      </c>
      <c r="AZ389" t="s">
        <v>431</v>
      </c>
      <c r="BA389" t="s">
        <v>242</v>
      </c>
      <c r="BB389" t="s">
        <v>1051</v>
      </c>
      <c r="BC389" t="s">
        <v>242</v>
      </c>
      <c r="BD389" t="s">
        <v>180</v>
      </c>
      <c r="BE389">
        <v>135</v>
      </c>
      <c r="BF389">
        <v>128</v>
      </c>
      <c r="BG389">
        <v>192</v>
      </c>
      <c r="BH389" t="s">
        <v>183</v>
      </c>
      <c r="BI389" t="s">
        <v>175</v>
      </c>
      <c r="BJ389" t="s">
        <v>175</v>
      </c>
      <c r="BK389">
        <v>365</v>
      </c>
      <c r="BL389" t="s">
        <v>175</v>
      </c>
      <c r="BM389">
        <v>1</v>
      </c>
      <c r="BN389">
        <v>16</v>
      </c>
      <c r="BO389" t="s">
        <v>175</v>
      </c>
      <c r="BP389" t="s">
        <v>175</v>
      </c>
      <c r="BQ389" t="s">
        <v>175</v>
      </c>
      <c r="BR389" t="s">
        <v>175</v>
      </c>
      <c r="BS389" t="s">
        <v>175</v>
      </c>
      <c r="BT389" t="s">
        <v>175</v>
      </c>
      <c r="BU389">
        <v>2</v>
      </c>
      <c r="BV389" t="s">
        <v>188</v>
      </c>
      <c r="BW389" t="s">
        <v>220</v>
      </c>
      <c r="BX389" t="s">
        <v>175</v>
      </c>
      <c r="BY389" t="s">
        <v>183</v>
      </c>
      <c r="BZ389">
        <v>7</v>
      </c>
      <c r="CA389" t="s">
        <v>190</v>
      </c>
      <c r="CB389" t="s">
        <v>1586</v>
      </c>
      <c r="CC389" t="s">
        <v>175</v>
      </c>
      <c r="CD389" t="s">
        <v>175</v>
      </c>
      <c r="CE389" t="s">
        <v>175</v>
      </c>
      <c r="CF389" t="s">
        <v>175</v>
      </c>
      <c r="CG389" t="s">
        <v>175</v>
      </c>
      <c r="CH389" t="s">
        <v>175</v>
      </c>
      <c r="CI389" t="s">
        <v>175</v>
      </c>
      <c r="CJ389" t="s">
        <v>175</v>
      </c>
      <c r="CK389" t="s">
        <v>175</v>
      </c>
      <c r="CL389" t="s">
        <v>175</v>
      </c>
      <c r="CM389" t="s">
        <v>175</v>
      </c>
      <c r="CN389" t="s">
        <v>175</v>
      </c>
      <c r="CO389" t="s">
        <v>175</v>
      </c>
      <c r="CP389" t="s">
        <v>1548</v>
      </c>
      <c r="CQ389">
        <v>3.2</v>
      </c>
      <c r="CR389">
        <v>19.2</v>
      </c>
      <c r="CS389" t="s">
        <v>993</v>
      </c>
      <c r="CT389" t="s">
        <v>183</v>
      </c>
      <c r="CU389">
        <v>0</v>
      </c>
      <c r="CV389">
        <v>7.1039999999999903</v>
      </c>
      <c r="CW389">
        <v>46.480418908825499</v>
      </c>
      <c r="CX389">
        <v>0</v>
      </c>
      <c r="CY389">
        <v>79.584418908825498</v>
      </c>
      <c r="CZ389" t="s">
        <v>1587</v>
      </c>
      <c r="DA389">
        <v>53.615581091174398</v>
      </c>
      <c r="DB389">
        <v>110.244599999999</v>
      </c>
      <c r="DC389">
        <v>30.660181091174401</v>
      </c>
      <c r="DD389" t="s">
        <v>1586</v>
      </c>
      <c r="DE389">
        <v>5.54</v>
      </c>
      <c r="DF389">
        <v>0</v>
      </c>
      <c r="DG389">
        <v>21</v>
      </c>
      <c r="DH389">
        <v>39.926503634894303</v>
      </c>
      <c r="DI389">
        <v>0</v>
      </c>
      <c r="DJ389">
        <v>66.466503634894295</v>
      </c>
      <c r="DK389">
        <v>43.778096365105597</v>
      </c>
      <c r="DL389">
        <v>42</v>
      </c>
      <c r="DM389">
        <v>0</v>
      </c>
    </row>
    <row r="390" spans="1:117" x14ac:dyDescent="0.25">
      <c r="A390">
        <v>2330566</v>
      </c>
      <c r="B390" t="s">
        <v>234</v>
      </c>
      <c r="C390" t="s">
        <v>235</v>
      </c>
      <c r="D390" t="s">
        <v>433</v>
      </c>
      <c r="E390" t="s">
        <v>1052</v>
      </c>
      <c r="F390" t="s">
        <v>2103</v>
      </c>
      <c r="G390" t="s">
        <v>176</v>
      </c>
      <c r="H390" t="s">
        <v>198</v>
      </c>
      <c r="I390" t="s">
        <v>1419</v>
      </c>
      <c r="J390" t="s">
        <v>1551</v>
      </c>
      <c r="K390">
        <v>2.8</v>
      </c>
      <c r="L390">
        <v>6</v>
      </c>
      <c r="M390">
        <v>64</v>
      </c>
      <c r="N390" t="s">
        <v>1412</v>
      </c>
      <c r="O390">
        <v>0.4</v>
      </c>
      <c r="P390">
        <v>1.3</v>
      </c>
      <c r="Q390">
        <v>28.3</v>
      </c>
      <c r="R390">
        <v>28.7</v>
      </c>
      <c r="S390">
        <v>135</v>
      </c>
      <c r="T390">
        <v>182.2</v>
      </c>
      <c r="U390">
        <v>127.3</v>
      </c>
      <c r="V390" t="s">
        <v>180</v>
      </c>
      <c r="W390" t="s">
        <v>180</v>
      </c>
      <c r="X390" t="s">
        <v>180</v>
      </c>
      <c r="Y390" t="s">
        <v>1053</v>
      </c>
      <c r="Z390" t="s">
        <v>1054</v>
      </c>
      <c r="AA390">
        <v>4</v>
      </c>
      <c r="AB390">
        <v>1</v>
      </c>
      <c r="AC390">
        <v>0</v>
      </c>
      <c r="AD390">
        <v>1</v>
      </c>
      <c r="AE390">
        <v>1</v>
      </c>
      <c r="AF390">
        <v>1</v>
      </c>
      <c r="AG390">
        <v>1</v>
      </c>
      <c r="AH390">
        <v>4</v>
      </c>
      <c r="AI390">
        <v>5</v>
      </c>
      <c r="AJ390">
        <v>1</v>
      </c>
      <c r="AK390">
        <v>0</v>
      </c>
      <c r="AL390">
        <v>0</v>
      </c>
      <c r="AM390">
        <v>0</v>
      </c>
      <c r="AN390">
        <v>0</v>
      </c>
      <c r="AO390">
        <v>0</v>
      </c>
      <c r="AP390">
        <v>0</v>
      </c>
      <c r="AQ390">
        <v>0</v>
      </c>
      <c r="AR390">
        <v>0</v>
      </c>
      <c r="AS390">
        <v>0</v>
      </c>
      <c r="AT390">
        <v>0</v>
      </c>
      <c r="AU390">
        <v>0</v>
      </c>
      <c r="AV390">
        <v>4</v>
      </c>
      <c r="AW390">
        <v>0</v>
      </c>
      <c r="AX390" t="s">
        <v>180</v>
      </c>
      <c r="AY390" t="s">
        <v>1055</v>
      </c>
      <c r="AZ390" t="s">
        <v>2012</v>
      </c>
      <c r="BA390" t="s">
        <v>186</v>
      </c>
      <c r="BB390" t="s">
        <v>1056</v>
      </c>
      <c r="BC390" t="s">
        <v>186</v>
      </c>
      <c r="BD390" t="s">
        <v>180</v>
      </c>
      <c r="BE390">
        <v>135</v>
      </c>
      <c r="BF390">
        <v>112</v>
      </c>
      <c r="BG390">
        <v>128</v>
      </c>
      <c r="BH390" t="s">
        <v>183</v>
      </c>
      <c r="BI390" t="s">
        <v>175</v>
      </c>
      <c r="BJ390" t="s">
        <v>175</v>
      </c>
      <c r="BK390">
        <v>360</v>
      </c>
      <c r="BL390" t="s">
        <v>175</v>
      </c>
      <c r="BM390">
        <v>1</v>
      </c>
      <c r="BN390">
        <v>64</v>
      </c>
      <c r="BO390" t="s">
        <v>175</v>
      </c>
      <c r="BP390" t="s">
        <v>175</v>
      </c>
      <c r="BQ390" t="s">
        <v>175</v>
      </c>
      <c r="BR390" t="s">
        <v>175</v>
      </c>
      <c r="BS390" t="s">
        <v>175</v>
      </c>
      <c r="BT390" t="s">
        <v>175</v>
      </c>
      <c r="BU390">
        <v>4</v>
      </c>
      <c r="BV390" t="s">
        <v>188</v>
      </c>
      <c r="BW390" t="s">
        <v>204</v>
      </c>
      <c r="BX390" t="s">
        <v>175</v>
      </c>
      <c r="BY390" t="s">
        <v>175</v>
      </c>
      <c r="BZ390">
        <v>7.1</v>
      </c>
      <c r="CA390" t="s">
        <v>190</v>
      </c>
      <c r="CB390" t="s">
        <v>1586</v>
      </c>
      <c r="CC390" t="s">
        <v>175</v>
      </c>
      <c r="CD390" t="s">
        <v>175</v>
      </c>
      <c r="CE390" t="s">
        <v>175</v>
      </c>
      <c r="CF390" t="s">
        <v>175</v>
      </c>
      <c r="CG390" t="s">
        <v>175</v>
      </c>
      <c r="CH390" t="s">
        <v>175</v>
      </c>
      <c r="CI390" t="s">
        <v>175</v>
      </c>
      <c r="CJ390" t="s">
        <v>175</v>
      </c>
      <c r="CK390" t="s">
        <v>175</v>
      </c>
      <c r="CL390" t="s">
        <v>175</v>
      </c>
      <c r="CM390" t="s">
        <v>175</v>
      </c>
      <c r="CN390" t="s">
        <v>175</v>
      </c>
      <c r="CO390" t="s">
        <v>175</v>
      </c>
      <c r="CP390" t="s">
        <v>1548</v>
      </c>
      <c r="CQ390">
        <v>2.8</v>
      </c>
      <c r="CR390">
        <v>16.799999999999901</v>
      </c>
      <c r="CS390" t="s">
        <v>278</v>
      </c>
      <c r="CT390" t="s">
        <v>183</v>
      </c>
      <c r="CU390">
        <v>0</v>
      </c>
      <c r="CV390">
        <v>21.215999999999902</v>
      </c>
      <c r="CW390">
        <v>43.257560622889599</v>
      </c>
      <c r="CX390">
        <v>0</v>
      </c>
      <c r="CY390">
        <v>90.473560622889593</v>
      </c>
      <c r="CZ390" t="s">
        <v>1587</v>
      </c>
      <c r="DA390">
        <v>36.826439377110297</v>
      </c>
      <c r="DB390">
        <v>105.8646</v>
      </c>
      <c r="DC390">
        <v>15.3910393771103</v>
      </c>
      <c r="DD390" t="s">
        <v>1586</v>
      </c>
      <c r="DE390">
        <v>17.059999999999999</v>
      </c>
      <c r="DF390">
        <v>0</v>
      </c>
      <c r="DG390">
        <v>21</v>
      </c>
      <c r="DH390">
        <v>37.154625518662698</v>
      </c>
      <c r="DI390">
        <v>0</v>
      </c>
      <c r="DJ390">
        <v>75.2146255186627</v>
      </c>
      <c r="DK390">
        <v>30.6499744813372</v>
      </c>
      <c r="DL390">
        <v>42</v>
      </c>
      <c r="DM390">
        <v>1</v>
      </c>
    </row>
    <row r="391" spans="1:117" x14ac:dyDescent="0.25">
      <c r="A391">
        <v>2330565</v>
      </c>
      <c r="B391" t="s">
        <v>234</v>
      </c>
      <c r="C391" t="s">
        <v>235</v>
      </c>
      <c r="D391" t="s">
        <v>433</v>
      </c>
      <c r="E391" t="s">
        <v>1057</v>
      </c>
      <c r="F391" t="s">
        <v>1058</v>
      </c>
      <c r="G391" t="s">
        <v>176</v>
      </c>
      <c r="H391" t="s">
        <v>198</v>
      </c>
      <c r="I391" t="s">
        <v>1375</v>
      </c>
      <c r="J391" t="s">
        <v>179</v>
      </c>
      <c r="K391">
        <v>3.6</v>
      </c>
      <c r="L391">
        <v>4</v>
      </c>
      <c r="M391">
        <v>64</v>
      </c>
      <c r="N391" t="s">
        <v>309</v>
      </c>
      <c r="O391">
        <v>0.3</v>
      </c>
      <c r="P391">
        <v>1.2</v>
      </c>
      <c r="Q391">
        <v>31.7</v>
      </c>
      <c r="R391">
        <v>32.6</v>
      </c>
      <c r="S391">
        <v>135</v>
      </c>
      <c r="T391">
        <v>160.19999999999999</v>
      </c>
      <c r="U391">
        <v>143.19999999999999</v>
      </c>
      <c r="V391" t="s">
        <v>180</v>
      </c>
      <c r="W391" t="s">
        <v>180</v>
      </c>
      <c r="X391" t="s">
        <v>180</v>
      </c>
      <c r="Y391" t="s">
        <v>435</v>
      </c>
      <c r="Z391" t="s">
        <v>175</v>
      </c>
      <c r="AA391">
        <v>4</v>
      </c>
      <c r="AB391">
        <v>1</v>
      </c>
      <c r="AC391">
        <v>0</v>
      </c>
      <c r="AD391">
        <v>1</v>
      </c>
      <c r="AE391">
        <v>1</v>
      </c>
      <c r="AF391">
        <v>0</v>
      </c>
      <c r="AG391">
        <v>1</v>
      </c>
      <c r="AH391">
        <v>4</v>
      </c>
      <c r="AI391">
        <v>6</v>
      </c>
      <c r="AJ391">
        <v>0</v>
      </c>
      <c r="AK391">
        <v>0</v>
      </c>
      <c r="AL391">
        <v>0</v>
      </c>
      <c r="AM391">
        <v>0</v>
      </c>
      <c r="AN391">
        <v>0</v>
      </c>
      <c r="AO391">
        <v>0</v>
      </c>
      <c r="AP391">
        <v>0</v>
      </c>
      <c r="AQ391">
        <v>0</v>
      </c>
      <c r="AR391">
        <v>0</v>
      </c>
      <c r="AS391">
        <v>0</v>
      </c>
      <c r="AT391">
        <v>0</v>
      </c>
      <c r="AU391">
        <v>0</v>
      </c>
      <c r="AV391">
        <v>4</v>
      </c>
      <c r="AW391">
        <v>0</v>
      </c>
      <c r="AX391" t="s">
        <v>180</v>
      </c>
      <c r="AY391" t="s">
        <v>403</v>
      </c>
      <c r="AZ391" t="s">
        <v>431</v>
      </c>
      <c r="BA391" t="s">
        <v>242</v>
      </c>
      <c r="BB391" t="s">
        <v>1059</v>
      </c>
      <c r="BC391" t="s">
        <v>242</v>
      </c>
      <c r="BD391" t="s">
        <v>180</v>
      </c>
      <c r="BE391">
        <v>135</v>
      </c>
      <c r="BF391">
        <v>72</v>
      </c>
      <c r="BG391">
        <v>128</v>
      </c>
      <c r="BH391" t="s">
        <v>183</v>
      </c>
      <c r="BI391" t="s">
        <v>175</v>
      </c>
      <c r="BJ391" t="s">
        <v>175</v>
      </c>
      <c r="BK391">
        <v>240</v>
      </c>
      <c r="BL391" t="s">
        <v>175</v>
      </c>
      <c r="BM391">
        <v>1</v>
      </c>
      <c r="BN391">
        <v>64</v>
      </c>
      <c r="BO391" t="s">
        <v>175</v>
      </c>
      <c r="BP391" t="s">
        <v>175</v>
      </c>
      <c r="BQ391" t="s">
        <v>175</v>
      </c>
      <c r="BR391" t="s">
        <v>175</v>
      </c>
      <c r="BS391" t="s">
        <v>175</v>
      </c>
      <c r="BT391" t="s">
        <v>175</v>
      </c>
      <c r="BU391">
        <v>4</v>
      </c>
      <c r="BV391" t="s">
        <v>188</v>
      </c>
      <c r="BW391" t="s">
        <v>204</v>
      </c>
      <c r="BX391" t="s">
        <v>175</v>
      </c>
      <c r="BY391" t="s">
        <v>175</v>
      </c>
      <c r="BZ391">
        <v>7</v>
      </c>
      <c r="CA391" t="s">
        <v>190</v>
      </c>
      <c r="CB391" t="s">
        <v>1586</v>
      </c>
      <c r="CC391" t="s">
        <v>175</v>
      </c>
      <c r="CD391" t="s">
        <v>175</v>
      </c>
      <c r="CE391" t="s">
        <v>175</v>
      </c>
      <c r="CF391" t="s">
        <v>175</v>
      </c>
      <c r="CG391" t="s">
        <v>175</v>
      </c>
      <c r="CH391" t="s">
        <v>175</v>
      </c>
      <c r="CI391" t="s">
        <v>175</v>
      </c>
      <c r="CJ391" t="s">
        <v>175</v>
      </c>
      <c r="CK391" t="s">
        <v>175</v>
      </c>
      <c r="CL391" t="s">
        <v>175</v>
      </c>
      <c r="CM391" t="s">
        <v>175</v>
      </c>
      <c r="CN391" t="s">
        <v>175</v>
      </c>
      <c r="CO391" t="s">
        <v>175</v>
      </c>
      <c r="CP391" t="s">
        <v>1548</v>
      </c>
      <c r="CQ391">
        <v>3.6</v>
      </c>
      <c r="CR391">
        <v>14.4</v>
      </c>
      <c r="CS391" t="s">
        <v>420</v>
      </c>
      <c r="CT391" t="s">
        <v>183</v>
      </c>
      <c r="CU391">
        <v>0</v>
      </c>
      <c r="CV391">
        <v>21.215999999999902</v>
      </c>
      <c r="CW391">
        <v>34.755340393329902</v>
      </c>
      <c r="CX391">
        <v>0</v>
      </c>
      <c r="CY391">
        <v>81.971340393329896</v>
      </c>
      <c r="CZ391" t="s">
        <v>1587</v>
      </c>
      <c r="DA391">
        <v>61.22865960667</v>
      </c>
      <c r="DB391">
        <v>118.566599999999</v>
      </c>
      <c r="DC391">
        <v>36.595259606669998</v>
      </c>
      <c r="DD391" t="s">
        <v>1586</v>
      </c>
      <c r="DE391">
        <v>17.059999999999999</v>
      </c>
      <c r="DF391">
        <v>0</v>
      </c>
      <c r="DG391">
        <v>21</v>
      </c>
      <c r="DH391">
        <v>29.842135764911699</v>
      </c>
      <c r="DI391">
        <v>0</v>
      </c>
      <c r="DJ391">
        <v>67.902135764911705</v>
      </c>
      <c r="DK391">
        <v>50.664464235088197</v>
      </c>
      <c r="DL391">
        <v>42</v>
      </c>
      <c r="DM391">
        <v>0</v>
      </c>
    </row>
    <row r="392" spans="1:117" x14ac:dyDescent="0.25">
      <c r="A392">
        <v>2330564</v>
      </c>
      <c r="B392" t="s">
        <v>234</v>
      </c>
      <c r="C392" t="s">
        <v>235</v>
      </c>
      <c r="D392" t="s">
        <v>433</v>
      </c>
      <c r="E392" t="s">
        <v>434</v>
      </c>
      <c r="F392" t="s">
        <v>175</v>
      </c>
      <c r="G392" t="s">
        <v>176</v>
      </c>
      <c r="H392" t="s">
        <v>198</v>
      </c>
      <c r="I392" t="s">
        <v>1375</v>
      </c>
      <c r="J392" t="s">
        <v>179</v>
      </c>
      <c r="K392">
        <v>3.4</v>
      </c>
      <c r="L392">
        <v>4</v>
      </c>
      <c r="M392">
        <v>32</v>
      </c>
      <c r="N392" t="s">
        <v>309</v>
      </c>
      <c r="O392">
        <v>0.3</v>
      </c>
      <c r="P392">
        <v>1</v>
      </c>
      <c r="Q392">
        <v>23.8</v>
      </c>
      <c r="R392">
        <v>24.7</v>
      </c>
      <c r="S392">
        <v>135</v>
      </c>
      <c r="T392">
        <v>134.6</v>
      </c>
      <c r="U392">
        <v>108.6</v>
      </c>
      <c r="V392" t="s">
        <v>180</v>
      </c>
      <c r="W392" t="s">
        <v>180</v>
      </c>
      <c r="X392" t="s">
        <v>180</v>
      </c>
      <c r="Y392" t="s">
        <v>435</v>
      </c>
      <c r="Z392" t="s">
        <v>175</v>
      </c>
      <c r="AA392">
        <v>2</v>
      </c>
      <c r="AB392">
        <v>1</v>
      </c>
      <c r="AC392">
        <v>0</v>
      </c>
      <c r="AD392">
        <v>0</v>
      </c>
      <c r="AE392">
        <v>3</v>
      </c>
      <c r="AF392">
        <v>0</v>
      </c>
      <c r="AG392">
        <v>0</v>
      </c>
      <c r="AH392">
        <v>4</v>
      </c>
      <c r="AI392">
        <v>4</v>
      </c>
      <c r="AJ392">
        <v>0</v>
      </c>
      <c r="AK392">
        <v>0</v>
      </c>
      <c r="AL392">
        <v>0</v>
      </c>
      <c r="AM392">
        <v>0</v>
      </c>
      <c r="AN392">
        <v>0</v>
      </c>
      <c r="AO392">
        <v>0</v>
      </c>
      <c r="AP392">
        <v>0</v>
      </c>
      <c r="AQ392">
        <v>0</v>
      </c>
      <c r="AR392">
        <v>0</v>
      </c>
      <c r="AS392">
        <v>0</v>
      </c>
      <c r="AT392">
        <v>0</v>
      </c>
      <c r="AU392">
        <v>0</v>
      </c>
      <c r="AV392">
        <v>3</v>
      </c>
      <c r="AW392">
        <v>0</v>
      </c>
      <c r="AX392" t="s">
        <v>180</v>
      </c>
      <c r="AY392" t="s">
        <v>403</v>
      </c>
      <c r="AZ392" t="s">
        <v>431</v>
      </c>
      <c r="BA392" t="s">
        <v>242</v>
      </c>
      <c r="BB392" t="s">
        <v>436</v>
      </c>
      <c r="BC392" t="s">
        <v>242</v>
      </c>
      <c r="BD392" t="s">
        <v>180</v>
      </c>
      <c r="BE392">
        <v>135</v>
      </c>
      <c r="BF392">
        <v>72</v>
      </c>
      <c r="BG392">
        <v>128</v>
      </c>
      <c r="BH392" t="s">
        <v>183</v>
      </c>
      <c r="BI392" t="s">
        <v>175</v>
      </c>
      <c r="BJ392" t="s">
        <v>175</v>
      </c>
      <c r="BK392">
        <v>240</v>
      </c>
      <c r="BL392" t="s">
        <v>175</v>
      </c>
      <c r="BM392">
        <v>1</v>
      </c>
      <c r="BN392">
        <v>32</v>
      </c>
      <c r="BO392" t="s">
        <v>175</v>
      </c>
      <c r="BP392" t="s">
        <v>175</v>
      </c>
      <c r="BQ392" t="s">
        <v>175</v>
      </c>
      <c r="BR392" t="s">
        <v>175</v>
      </c>
      <c r="BS392" t="s">
        <v>175</v>
      </c>
      <c r="BT392" t="s">
        <v>175</v>
      </c>
      <c r="BU392">
        <v>4</v>
      </c>
      <c r="BV392" t="s">
        <v>188</v>
      </c>
      <c r="BW392" t="s">
        <v>204</v>
      </c>
      <c r="BX392" t="s">
        <v>175</v>
      </c>
      <c r="BY392" t="s">
        <v>175</v>
      </c>
      <c r="BZ392">
        <v>7</v>
      </c>
      <c r="CA392" t="s">
        <v>190</v>
      </c>
      <c r="CB392" t="s">
        <v>1586</v>
      </c>
      <c r="CC392" t="s">
        <v>175</v>
      </c>
      <c r="CD392" t="s">
        <v>175</v>
      </c>
      <c r="CE392" t="s">
        <v>175</v>
      </c>
      <c r="CF392" t="s">
        <v>175</v>
      </c>
      <c r="CG392" t="s">
        <v>175</v>
      </c>
      <c r="CH392" t="s">
        <v>175</v>
      </c>
      <c r="CI392" t="s">
        <v>175</v>
      </c>
      <c r="CJ392" t="s">
        <v>175</v>
      </c>
      <c r="CK392" t="s">
        <v>175</v>
      </c>
      <c r="CL392" t="s">
        <v>175</v>
      </c>
      <c r="CM392" t="s">
        <v>175</v>
      </c>
      <c r="CN392" t="s">
        <v>175</v>
      </c>
      <c r="CO392" t="s">
        <v>175</v>
      </c>
      <c r="CP392" t="s">
        <v>1548</v>
      </c>
      <c r="CQ392">
        <v>3.4</v>
      </c>
      <c r="CR392">
        <v>13.6</v>
      </c>
      <c r="CS392" t="s">
        <v>993</v>
      </c>
      <c r="CT392" t="s">
        <v>183</v>
      </c>
      <c r="CU392">
        <v>0</v>
      </c>
      <c r="CV392">
        <v>11.808</v>
      </c>
      <c r="CW392">
        <v>34.755340393329902</v>
      </c>
      <c r="CX392">
        <v>0</v>
      </c>
      <c r="CY392">
        <v>72.563340393329895</v>
      </c>
      <c r="CZ392" t="s">
        <v>1587</v>
      </c>
      <c r="DA392">
        <v>36.03665960667</v>
      </c>
      <c r="DB392">
        <v>90.096599999999896</v>
      </c>
      <c r="DC392">
        <v>17.533259606670001</v>
      </c>
      <c r="DD392" t="s">
        <v>1586</v>
      </c>
      <c r="DE392">
        <v>9.3799999999999901</v>
      </c>
      <c r="DF392">
        <v>0</v>
      </c>
      <c r="DG392">
        <v>21</v>
      </c>
      <c r="DH392">
        <v>29.842135764911699</v>
      </c>
      <c r="DI392">
        <v>0</v>
      </c>
      <c r="DJ392">
        <v>60.222135764911698</v>
      </c>
      <c r="DK392">
        <v>29.874464235088201</v>
      </c>
      <c r="DL392">
        <v>42</v>
      </c>
      <c r="DM392">
        <v>1</v>
      </c>
    </row>
    <row r="393" spans="1:117" x14ac:dyDescent="0.25">
      <c r="A393">
        <v>2330563</v>
      </c>
      <c r="B393" t="s">
        <v>234</v>
      </c>
      <c r="C393" t="s">
        <v>235</v>
      </c>
      <c r="D393" t="s">
        <v>437</v>
      </c>
      <c r="E393" t="s">
        <v>438</v>
      </c>
      <c r="F393" t="s">
        <v>439</v>
      </c>
      <c r="G393" t="s">
        <v>176</v>
      </c>
      <c r="H393" t="s">
        <v>198</v>
      </c>
      <c r="I393" t="s">
        <v>1376</v>
      </c>
      <c r="J393" t="s">
        <v>428</v>
      </c>
      <c r="K393">
        <v>2.7</v>
      </c>
      <c r="L393">
        <v>4</v>
      </c>
      <c r="M393">
        <v>32</v>
      </c>
      <c r="N393" t="s">
        <v>316</v>
      </c>
      <c r="O393">
        <v>0.3</v>
      </c>
      <c r="P393">
        <v>1.4</v>
      </c>
      <c r="Q393">
        <v>23.8</v>
      </c>
      <c r="R393">
        <v>23.9</v>
      </c>
      <c r="S393">
        <v>135</v>
      </c>
      <c r="T393">
        <v>61.6</v>
      </c>
      <c r="U393">
        <v>106.4</v>
      </c>
      <c r="V393" t="s">
        <v>180</v>
      </c>
      <c r="W393" t="s">
        <v>180</v>
      </c>
      <c r="X393" t="s">
        <v>180</v>
      </c>
      <c r="Y393" t="s">
        <v>435</v>
      </c>
      <c r="Z393" t="s">
        <v>441</v>
      </c>
      <c r="AA393">
        <v>2</v>
      </c>
      <c r="AB393">
        <v>1</v>
      </c>
      <c r="AC393">
        <v>0</v>
      </c>
      <c r="AD393">
        <v>0</v>
      </c>
      <c r="AE393">
        <v>2</v>
      </c>
      <c r="AF393">
        <v>1</v>
      </c>
      <c r="AG393">
        <v>0</v>
      </c>
      <c r="AH393">
        <v>4</v>
      </c>
      <c r="AI393">
        <v>2</v>
      </c>
      <c r="AJ393">
        <v>0</v>
      </c>
      <c r="AK393">
        <v>0</v>
      </c>
      <c r="AL393">
        <v>0</v>
      </c>
      <c r="AM393">
        <v>0</v>
      </c>
      <c r="AN393">
        <v>0</v>
      </c>
      <c r="AO393">
        <v>0</v>
      </c>
      <c r="AP393">
        <v>0</v>
      </c>
      <c r="AQ393">
        <v>0</v>
      </c>
      <c r="AR393">
        <v>0</v>
      </c>
      <c r="AS393">
        <v>0</v>
      </c>
      <c r="AT393">
        <v>0</v>
      </c>
      <c r="AU393">
        <v>0</v>
      </c>
      <c r="AV393">
        <v>2</v>
      </c>
      <c r="AW393">
        <v>0</v>
      </c>
      <c r="AX393" t="s">
        <v>183</v>
      </c>
      <c r="AY393" t="s">
        <v>430</v>
      </c>
      <c r="AZ393" t="s">
        <v>431</v>
      </c>
      <c r="BA393" t="s">
        <v>242</v>
      </c>
      <c r="BB393" t="s">
        <v>442</v>
      </c>
      <c r="BC393" t="s">
        <v>242</v>
      </c>
      <c r="BD393" t="s">
        <v>180</v>
      </c>
      <c r="BE393">
        <v>135</v>
      </c>
      <c r="BF393">
        <v>14.4</v>
      </c>
      <c r="BG393">
        <v>64</v>
      </c>
      <c r="BH393" t="s">
        <v>183</v>
      </c>
      <c r="BI393" t="s">
        <v>175</v>
      </c>
      <c r="BJ393" t="s">
        <v>175</v>
      </c>
      <c r="BK393">
        <v>180</v>
      </c>
      <c r="BL393" t="s">
        <v>175</v>
      </c>
      <c r="BM393">
        <v>1</v>
      </c>
      <c r="BN393">
        <v>32</v>
      </c>
      <c r="BO393" t="s">
        <v>175</v>
      </c>
      <c r="BP393" t="s">
        <v>175</v>
      </c>
      <c r="BQ393" t="s">
        <v>175</v>
      </c>
      <c r="BR393" t="s">
        <v>175</v>
      </c>
      <c r="BS393" t="s">
        <v>175</v>
      </c>
      <c r="BT393" t="s">
        <v>175</v>
      </c>
      <c r="BU393">
        <v>1</v>
      </c>
      <c r="BV393" t="s">
        <v>188</v>
      </c>
      <c r="BW393" t="s">
        <v>220</v>
      </c>
      <c r="BX393" t="s">
        <v>175</v>
      </c>
      <c r="BY393" t="s">
        <v>175</v>
      </c>
      <c r="BZ393">
        <v>7</v>
      </c>
      <c r="CA393" t="s">
        <v>190</v>
      </c>
      <c r="CB393" t="s">
        <v>1586</v>
      </c>
      <c r="CC393" t="s">
        <v>175</v>
      </c>
      <c r="CD393" t="s">
        <v>175</v>
      </c>
      <c r="CE393" t="s">
        <v>175</v>
      </c>
      <c r="CF393" t="s">
        <v>175</v>
      </c>
      <c r="CG393" t="s">
        <v>175</v>
      </c>
      <c r="CH393" t="s">
        <v>175</v>
      </c>
      <c r="CI393" t="s">
        <v>175</v>
      </c>
      <c r="CJ393" t="s">
        <v>175</v>
      </c>
      <c r="CK393" t="s">
        <v>175</v>
      </c>
      <c r="CL393" t="s">
        <v>175</v>
      </c>
      <c r="CM393" t="s">
        <v>175</v>
      </c>
      <c r="CN393" t="s">
        <v>175</v>
      </c>
      <c r="CO393" t="s">
        <v>175</v>
      </c>
      <c r="CP393" t="s">
        <v>1548</v>
      </c>
      <c r="CQ393">
        <v>2.7</v>
      </c>
      <c r="CR393">
        <v>10.8</v>
      </c>
      <c r="CS393" t="s">
        <v>278</v>
      </c>
      <c r="CT393" t="s">
        <v>183</v>
      </c>
      <c r="CU393">
        <v>0</v>
      </c>
      <c r="CV393">
        <v>11.808</v>
      </c>
      <c r="CW393">
        <v>21.989243374912501</v>
      </c>
      <c r="CX393">
        <v>0</v>
      </c>
      <c r="CY393">
        <v>33.797243374912497</v>
      </c>
      <c r="CZ393" t="s">
        <v>1587</v>
      </c>
      <c r="DA393">
        <v>72.602756625087395</v>
      </c>
      <c r="DB393">
        <v>89.570999999999998</v>
      </c>
      <c r="DC393">
        <v>55.773756625087401</v>
      </c>
      <c r="DD393" t="s">
        <v>1586</v>
      </c>
      <c r="DE393">
        <v>9.3799999999999901</v>
      </c>
      <c r="DF393">
        <v>0</v>
      </c>
      <c r="DG393">
        <v>0</v>
      </c>
      <c r="DH393">
        <v>18.862420923132898</v>
      </c>
      <c r="DI393">
        <v>0</v>
      </c>
      <c r="DJ393">
        <v>28.242420923132901</v>
      </c>
      <c r="DK393">
        <v>61.328579076867001</v>
      </c>
      <c r="DL393">
        <v>42</v>
      </c>
      <c r="DM393">
        <v>0</v>
      </c>
    </row>
    <row r="394" spans="1:117" x14ac:dyDescent="0.25">
      <c r="A394">
        <v>2330561</v>
      </c>
      <c r="B394" t="s">
        <v>234</v>
      </c>
      <c r="C394" t="s">
        <v>235</v>
      </c>
      <c r="D394" t="s">
        <v>1629</v>
      </c>
      <c r="E394" t="s">
        <v>1630</v>
      </c>
      <c r="F394" t="s">
        <v>175</v>
      </c>
      <c r="G394" t="s">
        <v>176</v>
      </c>
      <c r="H394" t="s">
        <v>198</v>
      </c>
      <c r="I394" t="s">
        <v>1497</v>
      </c>
      <c r="J394" t="s">
        <v>179</v>
      </c>
      <c r="K394">
        <v>3.7</v>
      </c>
      <c r="L394">
        <v>6</v>
      </c>
      <c r="M394">
        <v>64</v>
      </c>
      <c r="N394" t="s">
        <v>1019</v>
      </c>
      <c r="O394">
        <v>0.1</v>
      </c>
      <c r="P394">
        <v>1.1000000000000001</v>
      </c>
      <c r="Q394">
        <v>37.299999999999997</v>
      </c>
      <c r="R394">
        <v>38.700000000000003</v>
      </c>
      <c r="S394">
        <v>135</v>
      </c>
      <c r="T394">
        <v>207.2</v>
      </c>
      <c r="U394">
        <v>168.7</v>
      </c>
      <c r="V394" t="s">
        <v>180</v>
      </c>
      <c r="W394" t="s">
        <v>180</v>
      </c>
      <c r="X394" t="s">
        <v>180</v>
      </c>
      <c r="Y394" t="s">
        <v>402</v>
      </c>
      <c r="Z394" t="s">
        <v>1631</v>
      </c>
      <c r="AA394">
        <v>2</v>
      </c>
      <c r="AB394">
        <v>1</v>
      </c>
      <c r="AC394">
        <v>0</v>
      </c>
      <c r="AD394">
        <v>1</v>
      </c>
      <c r="AE394">
        <v>2</v>
      </c>
      <c r="AF394">
        <v>1</v>
      </c>
      <c r="AG394">
        <v>1</v>
      </c>
      <c r="AH394">
        <v>2</v>
      </c>
      <c r="AI394">
        <v>4</v>
      </c>
      <c r="AJ394">
        <v>0</v>
      </c>
      <c r="AK394">
        <v>0</v>
      </c>
      <c r="AL394">
        <v>0</v>
      </c>
      <c r="AM394">
        <v>0</v>
      </c>
      <c r="AN394">
        <v>0</v>
      </c>
      <c r="AO394">
        <v>0</v>
      </c>
      <c r="AP394">
        <v>0</v>
      </c>
      <c r="AQ394">
        <v>0</v>
      </c>
      <c r="AR394">
        <v>2</v>
      </c>
      <c r="AS394">
        <v>3</v>
      </c>
      <c r="AT394">
        <v>0</v>
      </c>
      <c r="AU394">
        <v>0</v>
      </c>
      <c r="AV394">
        <v>4</v>
      </c>
      <c r="AW394">
        <v>0</v>
      </c>
      <c r="AX394" t="s">
        <v>183</v>
      </c>
      <c r="AY394" t="s">
        <v>1632</v>
      </c>
      <c r="AZ394" t="s">
        <v>431</v>
      </c>
      <c r="BA394" t="s">
        <v>186</v>
      </c>
      <c r="BB394" t="s">
        <v>1633</v>
      </c>
      <c r="BC394" t="s">
        <v>186</v>
      </c>
      <c r="BD394" t="s">
        <v>180</v>
      </c>
      <c r="BE394">
        <v>135</v>
      </c>
      <c r="BF394">
        <v>256</v>
      </c>
      <c r="BG394">
        <v>256</v>
      </c>
      <c r="BH394" t="s">
        <v>183</v>
      </c>
      <c r="BI394" t="s">
        <v>175</v>
      </c>
      <c r="BJ394" t="s">
        <v>175</v>
      </c>
      <c r="BK394">
        <v>460</v>
      </c>
      <c r="BL394" t="s">
        <v>175</v>
      </c>
      <c r="BM394">
        <v>1</v>
      </c>
      <c r="BN394">
        <v>64</v>
      </c>
      <c r="BO394" t="s">
        <v>175</v>
      </c>
      <c r="BP394" t="s">
        <v>175</v>
      </c>
      <c r="BQ394" t="s">
        <v>175</v>
      </c>
      <c r="BR394" t="s">
        <v>175</v>
      </c>
      <c r="BS394" t="s">
        <v>175</v>
      </c>
      <c r="BT394" t="s">
        <v>175</v>
      </c>
      <c r="BU394">
        <v>4</v>
      </c>
      <c r="BV394" t="s">
        <v>188</v>
      </c>
      <c r="BW394" t="s">
        <v>204</v>
      </c>
      <c r="BX394" t="s">
        <v>175</v>
      </c>
      <c r="BY394" t="s">
        <v>175</v>
      </c>
      <c r="BZ394">
        <v>7</v>
      </c>
      <c r="CA394" t="s">
        <v>190</v>
      </c>
      <c r="CB394" t="s">
        <v>1586</v>
      </c>
      <c r="CC394" t="s">
        <v>175</v>
      </c>
      <c r="CD394" t="s">
        <v>175</v>
      </c>
      <c r="CE394" t="s">
        <v>175</v>
      </c>
      <c r="CF394" t="s">
        <v>175</v>
      </c>
      <c r="CG394" t="s">
        <v>175</v>
      </c>
      <c r="CH394" t="s">
        <v>175</v>
      </c>
      <c r="CI394" t="s">
        <v>175</v>
      </c>
      <c r="CJ394" t="s">
        <v>175</v>
      </c>
      <c r="CK394" t="s">
        <v>175</v>
      </c>
      <c r="CL394" t="s">
        <v>175</v>
      </c>
      <c r="CM394" t="s">
        <v>175</v>
      </c>
      <c r="CN394" t="s">
        <v>175</v>
      </c>
      <c r="CO394" t="s">
        <v>175</v>
      </c>
      <c r="CP394" t="s">
        <v>1548</v>
      </c>
      <c r="CQ394">
        <v>3.7</v>
      </c>
      <c r="CR394">
        <v>22.2</v>
      </c>
      <c r="CS394" t="s">
        <v>420</v>
      </c>
      <c r="CT394" t="s">
        <v>183</v>
      </c>
      <c r="CU394">
        <v>0</v>
      </c>
      <c r="CV394">
        <v>21.215999999999902</v>
      </c>
      <c r="CW394">
        <v>66.857673861492003</v>
      </c>
      <c r="CX394">
        <v>0</v>
      </c>
      <c r="CY394">
        <v>114.073673861492</v>
      </c>
      <c r="CZ394" t="s">
        <v>1587</v>
      </c>
      <c r="DA394">
        <v>54.626326138507899</v>
      </c>
      <c r="DB394">
        <v>138.846</v>
      </c>
      <c r="DC394">
        <v>24.772326138507999</v>
      </c>
      <c r="DD394" t="s">
        <v>1586</v>
      </c>
      <c r="DE394">
        <v>17.059999999999999</v>
      </c>
      <c r="DF394">
        <v>0</v>
      </c>
      <c r="DG394">
        <v>21</v>
      </c>
      <c r="DH394">
        <v>57.452333833092098</v>
      </c>
      <c r="DI394">
        <v>0</v>
      </c>
      <c r="DJ394">
        <v>95.5123338330921</v>
      </c>
      <c r="DK394">
        <v>43.333666166907904</v>
      </c>
      <c r="DL394">
        <v>42</v>
      </c>
      <c r="DM394">
        <v>0</v>
      </c>
    </row>
    <row r="395" spans="1:117" x14ac:dyDescent="0.25">
      <c r="A395">
        <v>2330251</v>
      </c>
      <c r="B395" t="s">
        <v>234</v>
      </c>
      <c r="C395" t="s">
        <v>235</v>
      </c>
      <c r="D395" t="s">
        <v>1377</v>
      </c>
      <c r="E395" t="s">
        <v>1552</v>
      </c>
      <c r="F395" t="s">
        <v>1553</v>
      </c>
      <c r="G395" t="s">
        <v>176</v>
      </c>
      <c r="H395" t="s">
        <v>198</v>
      </c>
      <c r="I395" t="s">
        <v>1634</v>
      </c>
      <c r="J395" t="s">
        <v>179</v>
      </c>
      <c r="K395">
        <v>4</v>
      </c>
      <c r="L395">
        <v>4</v>
      </c>
      <c r="M395">
        <v>64</v>
      </c>
      <c r="N395" t="s">
        <v>1019</v>
      </c>
      <c r="O395">
        <v>0.3</v>
      </c>
      <c r="P395">
        <v>2.2000000000000002</v>
      </c>
      <c r="Q395">
        <v>37</v>
      </c>
      <c r="R395">
        <v>39.1</v>
      </c>
      <c r="S395">
        <v>135</v>
      </c>
      <c r="T395">
        <v>208.1</v>
      </c>
      <c r="U395">
        <v>170.6</v>
      </c>
      <c r="V395" t="s">
        <v>180</v>
      </c>
      <c r="W395" t="s">
        <v>180</v>
      </c>
      <c r="X395" t="s">
        <v>180</v>
      </c>
      <c r="Y395" t="s">
        <v>402</v>
      </c>
      <c r="Z395" t="s">
        <v>175</v>
      </c>
      <c r="AA395">
        <v>4</v>
      </c>
      <c r="AB395">
        <v>1</v>
      </c>
      <c r="AC395">
        <v>0</v>
      </c>
      <c r="AD395">
        <v>0</v>
      </c>
      <c r="AE395">
        <v>0</v>
      </c>
      <c r="AF395">
        <v>1</v>
      </c>
      <c r="AG395">
        <v>1</v>
      </c>
      <c r="AH395">
        <v>2</v>
      </c>
      <c r="AI395">
        <v>7</v>
      </c>
      <c r="AJ395">
        <v>0</v>
      </c>
      <c r="AK395">
        <v>0</v>
      </c>
      <c r="AL395">
        <v>0</v>
      </c>
      <c r="AM395">
        <v>0</v>
      </c>
      <c r="AN395">
        <v>0</v>
      </c>
      <c r="AO395">
        <v>0</v>
      </c>
      <c r="AP395">
        <v>0</v>
      </c>
      <c r="AQ395">
        <v>0</v>
      </c>
      <c r="AR395">
        <v>0</v>
      </c>
      <c r="AS395">
        <v>0</v>
      </c>
      <c r="AT395">
        <v>0</v>
      </c>
      <c r="AU395">
        <v>0</v>
      </c>
      <c r="AV395">
        <v>4</v>
      </c>
      <c r="AW395">
        <v>0</v>
      </c>
      <c r="AX395" t="s">
        <v>183</v>
      </c>
      <c r="AY395" t="s">
        <v>1555</v>
      </c>
      <c r="AZ395" t="s">
        <v>1382</v>
      </c>
      <c r="BA395" t="s">
        <v>186</v>
      </c>
      <c r="BB395" t="s">
        <v>1556</v>
      </c>
      <c r="BC395" t="s">
        <v>186</v>
      </c>
      <c r="BD395" t="s">
        <v>180</v>
      </c>
      <c r="BE395">
        <v>135</v>
      </c>
      <c r="BF395">
        <v>366.5</v>
      </c>
      <c r="BG395">
        <v>384</v>
      </c>
      <c r="BH395" t="s">
        <v>180</v>
      </c>
      <c r="BI395" t="s">
        <v>175</v>
      </c>
      <c r="BJ395" t="s">
        <v>175</v>
      </c>
      <c r="BK395">
        <v>460</v>
      </c>
      <c r="BL395" t="s">
        <v>175</v>
      </c>
      <c r="BM395">
        <v>1</v>
      </c>
      <c r="BN395">
        <v>64</v>
      </c>
      <c r="BO395" t="s">
        <v>175</v>
      </c>
      <c r="BP395" t="s">
        <v>175</v>
      </c>
      <c r="BQ395">
        <v>0.82</v>
      </c>
      <c r="BR395">
        <v>0.83</v>
      </c>
      <c r="BS395">
        <v>0.85</v>
      </c>
      <c r="BT395">
        <v>0.87</v>
      </c>
      <c r="BU395">
        <v>4</v>
      </c>
      <c r="BV395" t="s">
        <v>188</v>
      </c>
      <c r="BW395" t="s">
        <v>204</v>
      </c>
      <c r="BX395" t="s">
        <v>175</v>
      </c>
      <c r="BY395" t="s">
        <v>180</v>
      </c>
      <c r="BZ395">
        <v>7</v>
      </c>
      <c r="CA395" t="s">
        <v>190</v>
      </c>
      <c r="CB395" t="s">
        <v>1586</v>
      </c>
      <c r="CC395" t="s">
        <v>175</v>
      </c>
      <c r="CD395" t="s">
        <v>175</v>
      </c>
      <c r="CE395" t="s">
        <v>175</v>
      </c>
      <c r="CF395" t="s">
        <v>175</v>
      </c>
      <c r="CG395" t="s">
        <v>175</v>
      </c>
      <c r="CH395" t="s">
        <v>175</v>
      </c>
      <c r="CI395" t="s">
        <v>175</v>
      </c>
      <c r="CJ395" t="s">
        <v>175</v>
      </c>
      <c r="CK395" t="s">
        <v>175</v>
      </c>
      <c r="CL395" t="s">
        <v>175</v>
      </c>
      <c r="CM395" t="s">
        <v>175</v>
      </c>
      <c r="CN395" t="s">
        <v>175</v>
      </c>
      <c r="CO395" t="s">
        <v>175</v>
      </c>
      <c r="CP395" t="s">
        <v>1548</v>
      </c>
      <c r="CQ395">
        <v>4</v>
      </c>
      <c r="CR395">
        <v>16</v>
      </c>
      <c r="CS395" t="s">
        <v>420</v>
      </c>
      <c r="CT395" t="s">
        <v>180</v>
      </c>
      <c r="CU395">
        <v>0</v>
      </c>
      <c r="CV395">
        <v>21.215999999999902</v>
      </c>
      <c r="CW395">
        <v>76.602633763167304</v>
      </c>
      <c r="CX395">
        <v>0</v>
      </c>
      <c r="CY395">
        <v>123.818633763167</v>
      </c>
      <c r="CZ395" t="s">
        <v>1587</v>
      </c>
      <c r="DA395">
        <v>46.781366236832604</v>
      </c>
      <c r="DB395">
        <v>144.23339999999999</v>
      </c>
      <c r="DC395">
        <v>20.414766236832602</v>
      </c>
      <c r="DD395" t="s">
        <v>1586</v>
      </c>
      <c r="DE395">
        <v>17.059999999999999</v>
      </c>
      <c r="DF395">
        <v>0</v>
      </c>
      <c r="DG395">
        <v>21</v>
      </c>
      <c r="DH395">
        <v>65.833664533509094</v>
      </c>
      <c r="DI395">
        <v>0</v>
      </c>
      <c r="DJ395">
        <v>103.893664533509</v>
      </c>
      <c r="DK395">
        <v>40.339735466490801</v>
      </c>
      <c r="DL395">
        <v>42</v>
      </c>
      <c r="DM395">
        <v>1</v>
      </c>
    </row>
    <row r="396" spans="1:117" x14ac:dyDescent="0.25">
      <c r="A396">
        <v>2330100</v>
      </c>
      <c r="B396" t="s">
        <v>234</v>
      </c>
      <c r="C396" t="s">
        <v>235</v>
      </c>
      <c r="D396" t="s">
        <v>473</v>
      </c>
      <c r="E396" t="s">
        <v>1060</v>
      </c>
      <c r="F396" t="s">
        <v>1061</v>
      </c>
      <c r="G396" t="s">
        <v>176</v>
      </c>
      <c r="H396" t="s">
        <v>198</v>
      </c>
      <c r="I396" t="s">
        <v>1384</v>
      </c>
      <c r="J396" t="s">
        <v>175</v>
      </c>
      <c r="K396">
        <v>3.7</v>
      </c>
      <c r="L396">
        <v>4</v>
      </c>
      <c r="M396">
        <v>64</v>
      </c>
      <c r="N396" t="s">
        <v>374</v>
      </c>
      <c r="O396">
        <v>0.3</v>
      </c>
      <c r="P396">
        <v>1.5</v>
      </c>
      <c r="Q396">
        <v>22.9</v>
      </c>
      <c r="R396">
        <v>26.2</v>
      </c>
      <c r="S396">
        <v>135</v>
      </c>
      <c r="T396">
        <v>103.1</v>
      </c>
      <c r="U396">
        <v>112.4</v>
      </c>
      <c r="V396" t="s">
        <v>180</v>
      </c>
      <c r="W396" t="s">
        <v>180</v>
      </c>
      <c r="X396" t="s">
        <v>180</v>
      </c>
      <c r="Y396" t="s">
        <v>181</v>
      </c>
      <c r="Z396" t="s">
        <v>476</v>
      </c>
      <c r="AA396">
        <v>4</v>
      </c>
      <c r="AB396">
        <v>1</v>
      </c>
      <c r="AC396">
        <v>0</v>
      </c>
      <c r="AD396">
        <v>1</v>
      </c>
      <c r="AE396">
        <v>0</v>
      </c>
      <c r="AF396">
        <v>1</v>
      </c>
      <c r="AG396">
        <v>1</v>
      </c>
      <c r="AH396">
        <v>4</v>
      </c>
      <c r="AI396">
        <v>5</v>
      </c>
      <c r="AJ396">
        <v>1</v>
      </c>
      <c r="AK396">
        <v>0</v>
      </c>
      <c r="AL396">
        <v>10</v>
      </c>
      <c r="AM396">
        <v>0</v>
      </c>
      <c r="AN396">
        <v>0</v>
      </c>
      <c r="AO396">
        <v>0</v>
      </c>
      <c r="AP396">
        <v>0</v>
      </c>
      <c r="AQ396">
        <v>0</v>
      </c>
      <c r="AR396">
        <v>1</v>
      </c>
      <c r="AS396">
        <v>0</v>
      </c>
      <c r="AT396">
        <v>0</v>
      </c>
      <c r="AU396">
        <v>0</v>
      </c>
      <c r="AV396">
        <v>3</v>
      </c>
      <c r="AW396">
        <v>0</v>
      </c>
      <c r="AX396" t="s">
        <v>180</v>
      </c>
      <c r="AY396" t="s">
        <v>1062</v>
      </c>
      <c r="AZ396" t="s">
        <v>369</v>
      </c>
      <c r="BA396" t="s">
        <v>186</v>
      </c>
      <c r="BB396" t="s">
        <v>1063</v>
      </c>
      <c r="BC396" t="s">
        <v>186</v>
      </c>
      <c r="BD396" t="s">
        <v>180</v>
      </c>
      <c r="BE396">
        <v>135</v>
      </c>
      <c r="BF396">
        <v>32</v>
      </c>
      <c r="BG396">
        <v>64</v>
      </c>
      <c r="BH396" t="s">
        <v>180</v>
      </c>
      <c r="BI396" t="s">
        <v>175</v>
      </c>
      <c r="BJ396" t="s">
        <v>175</v>
      </c>
      <c r="BK396">
        <v>200</v>
      </c>
      <c r="BL396" t="s">
        <v>175</v>
      </c>
      <c r="BM396">
        <v>1</v>
      </c>
      <c r="BN396">
        <v>64</v>
      </c>
      <c r="BO396" t="s">
        <v>175</v>
      </c>
      <c r="BP396" t="s">
        <v>175</v>
      </c>
      <c r="BQ396">
        <v>0.79</v>
      </c>
      <c r="BR396">
        <v>0.85</v>
      </c>
      <c r="BS396">
        <v>0.85</v>
      </c>
      <c r="BT396">
        <v>0.87</v>
      </c>
      <c r="BU396">
        <v>1</v>
      </c>
      <c r="BV396" t="s">
        <v>188</v>
      </c>
      <c r="BW396" t="s">
        <v>175</v>
      </c>
      <c r="BX396" t="s">
        <v>175</v>
      </c>
      <c r="BY396" t="s">
        <v>175</v>
      </c>
      <c r="BZ396">
        <v>7</v>
      </c>
      <c r="CA396" t="s">
        <v>190</v>
      </c>
      <c r="CB396" t="s">
        <v>1586</v>
      </c>
      <c r="CC396" t="s">
        <v>175</v>
      </c>
      <c r="CD396" t="s">
        <v>175</v>
      </c>
      <c r="CE396" t="s">
        <v>175</v>
      </c>
      <c r="CF396" t="s">
        <v>175</v>
      </c>
      <c r="CG396" t="s">
        <v>175</v>
      </c>
      <c r="CH396" t="s">
        <v>175</v>
      </c>
      <c r="CI396" t="s">
        <v>175</v>
      </c>
      <c r="CJ396" t="s">
        <v>175</v>
      </c>
      <c r="CK396" t="s">
        <v>175</v>
      </c>
      <c r="CL396" t="s">
        <v>175</v>
      </c>
      <c r="CM396" t="s">
        <v>175</v>
      </c>
      <c r="CN396" t="s">
        <v>175</v>
      </c>
      <c r="CO396" t="s">
        <v>175</v>
      </c>
      <c r="CP396" t="s">
        <v>1548</v>
      </c>
      <c r="CQ396">
        <v>3.7</v>
      </c>
      <c r="CR396">
        <v>14.8</v>
      </c>
      <c r="CS396" t="s">
        <v>420</v>
      </c>
      <c r="CT396" t="s">
        <v>183</v>
      </c>
      <c r="CU396">
        <v>0</v>
      </c>
      <c r="CV396">
        <v>21.215999999999902</v>
      </c>
      <c r="CW396">
        <v>25.897631334123101</v>
      </c>
      <c r="CX396">
        <v>0</v>
      </c>
      <c r="CY396">
        <v>47.113631334123099</v>
      </c>
      <c r="CZ396" t="s">
        <v>1587</v>
      </c>
      <c r="DA396">
        <v>65.286368665876907</v>
      </c>
      <c r="DB396">
        <v>95.221199999999996</v>
      </c>
      <c r="DC396">
        <v>48.107568665876897</v>
      </c>
      <c r="DD396" t="s">
        <v>1586</v>
      </c>
      <c r="DE396">
        <v>17.059999999999999</v>
      </c>
      <c r="DF396">
        <v>0</v>
      </c>
      <c r="DG396">
        <v>0</v>
      </c>
      <c r="DH396">
        <v>22.223901352215002</v>
      </c>
      <c r="DI396">
        <v>0</v>
      </c>
      <c r="DJ396">
        <v>39.283901352214997</v>
      </c>
      <c r="DK396">
        <v>55.9372986477849</v>
      </c>
      <c r="DL396">
        <v>42</v>
      </c>
      <c r="DM396">
        <v>0</v>
      </c>
    </row>
    <row r="397" spans="1:117" x14ac:dyDescent="0.25">
      <c r="A397">
        <v>2329890</v>
      </c>
      <c r="B397" t="s">
        <v>361</v>
      </c>
      <c r="C397" t="s">
        <v>362</v>
      </c>
      <c r="D397" t="s">
        <v>455</v>
      </c>
      <c r="E397" t="s">
        <v>456</v>
      </c>
      <c r="F397" t="s">
        <v>457</v>
      </c>
      <c r="G397" t="s">
        <v>176</v>
      </c>
      <c r="H397" t="s">
        <v>198</v>
      </c>
      <c r="I397" t="s">
        <v>1405</v>
      </c>
      <c r="J397" t="s">
        <v>175</v>
      </c>
      <c r="K397">
        <v>2.9</v>
      </c>
      <c r="L397">
        <v>4</v>
      </c>
      <c r="M397">
        <v>32</v>
      </c>
      <c r="N397" t="s">
        <v>309</v>
      </c>
      <c r="O397">
        <v>0.7</v>
      </c>
      <c r="P397">
        <v>1.2</v>
      </c>
      <c r="Q397">
        <v>16</v>
      </c>
      <c r="R397">
        <v>16.100000000000001</v>
      </c>
      <c r="S397">
        <v>135</v>
      </c>
      <c r="T397">
        <v>109.5</v>
      </c>
      <c r="U397">
        <v>73.7</v>
      </c>
      <c r="V397" t="s">
        <v>180</v>
      </c>
      <c r="W397" t="s">
        <v>180</v>
      </c>
      <c r="X397" t="s">
        <v>180</v>
      </c>
      <c r="Y397" t="s">
        <v>181</v>
      </c>
      <c r="Z397" t="s">
        <v>459</v>
      </c>
      <c r="AA397">
        <v>2</v>
      </c>
      <c r="AB397">
        <v>0</v>
      </c>
      <c r="AC397">
        <v>0</v>
      </c>
      <c r="AD397">
        <v>0</v>
      </c>
      <c r="AE397">
        <v>0</v>
      </c>
      <c r="AF397">
        <v>1</v>
      </c>
      <c r="AG397">
        <v>1</v>
      </c>
      <c r="AH397">
        <v>0</v>
      </c>
      <c r="AI397">
        <v>6</v>
      </c>
      <c r="AJ397">
        <v>0</v>
      </c>
      <c r="AK397">
        <v>0</v>
      </c>
      <c r="AL397">
        <v>0</v>
      </c>
      <c r="AM397">
        <v>0</v>
      </c>
      <c r="AN397">
        <v>0</v>
      </c>
      <c r="AO397">
        <v>0</v>
      </c>
      <c r="AP397">
        <v>0</v>
      </c>
      <c r="AQ397">
        <v>0</v>
      </c>
      <c r="AR397">
        <v>0</v>
      </c>
      <c r="AS397">
        <v>0</v>
      </c>
      <c r="AT397">
        <v>0</v>
      </c>
      <c r="AU397">
        <v>0</v>
      </c>
      <c r="AV397">
        <v>1</v>
      </c>
      <c r="AW397">
        <v>0</v>
      </c>
      <c r="AX397" t="s">
        <v>180</v>
      </c>
      <c r="AY397" t="s">
        <v>460</v>
      </c>
      <c r="AZ397" t="s">
        <v>461</v>
      </c>
      <c r="BA397" t="s">
        <v>186</v>
      </c>
      <c r="BB397" t="s">
        <v>462</v>
      </c>
      <c r="BC397" t="s">
        <v>186</v>
      </c>
      <c r="BD397" t="s">
        <v>180</v>
      </c>
      <c r="BE397">
        <v>135</v>
      </c>
      <c r="BF397">
        <v>96</v>
      </c>
      <c r="BG397">
        <v>128</v>
      </c>
      <c r="BH397" t="s">
        <v>180</v>
      </c>
      <c r="BI397" t="s">
        <v>175</v>
      </c>
      <c r="BJ397" t="s">
        <v>175</v>
      </c>
      <c r="BK397">
        <v>135</v>
      </c>
      <c r="BL397">
        <v>0.9</v>
      </c>
      <c r="BM397">
        <v>1</v>
      </c>
      <c r="BN397">
        <v>32</v>
      </c>
      <c r="BO397" t="s">
        <v>175</v>
      </c>
      <c r="BP397" t="s">
        <v>175</v>
      </c>
      <c r="BQ397" t="s">
        <v>175</v>
      </c>
      <c r="BR397" t="s">
        <v>175</v>
      </c>
      <c r="BS397" t="s">
        <v>175</v>
      </c>
      <c r="BT397" t="s">
        <v>175</v>
      </c>
      <c r="BU397">
        <v>1</v>
      </c>
      <c r="BV397" t="s">
        <v>188</v>
      </c>
      <c r="BW397" t="s">
        <v>175</v>
      </c>
      <c r="BX397" t="s">
        <v>175</v>
      </c>
      <c r="BY397" t="s">
        <v>175</v>
      </c>
      <c r="BZ397">
        <v>7</v>
      </c>
      <c r="CA397" t="s">
        <v>190</v>
      </c>
      <c r="CB397" t="s">
        <v>1586</v>
      </c>
      <c r="CC397" t="s">
        <v>175</v>
      </c>
      <c r="CD397" t="s">
        <v>175</v>
      </c>
      <c r="CE397" t="s">
        <v>175</v>
      </c>
      <c r="CF397" t="s">
        <v>175</v>
      </c>
      <c r="CG397" t="s">
        <v>175</v>
      </c>
      <c r="CH397" t="s">
        <v>175</v>
      </c>
      <c r="CI397" t="s">
        <v>175</v>
      </c>
      <c r="CJ397" t="s">
        <v>175</v>
      </c>
      <c r="CK397" t="s">
        <v>175</v>
      </c>
      <c r="CL397" t="s">
        <v>175</v>
      </c>
      <c r="CM397" t="s">
        <v>175</v>
      </c>
      <c r="CN397" t="s">
        <v>175</v>
      </c>
      <c r="CO397" t="s">
        <v>175</v>
      </c>
      <c r="CP397" t="s">
        <v>1548</v>
      </c>
      <c r="CQ397">
        <v>2.9</v>
      </c>
      <c r="CR397">
        <v>11.6</v>
      </c>
      <c r="CS397" t="s">
        <v>278</v>
      </c>
      <c r="CT397" t="s">
        <v>183</v>
      </c>
      <c r="CU397">
        <v>0</v>
      </c>
      <c r="CV397">
        <v>11.808</v>
      </c>
      <c r="CW397">
        <v>39.9228671490783</v>
      </c>
      <c r="CX397">
        <v>0</v>
      </c>
      <c r="CY397">
        <v>51.7308671490783</v>
      </c>
      <c r="CZ397" t="s">
        <v>1587</v>
      </c>
      <c r="DA397">
        <v>21.9691328509216</v>
      </c>
      <c r="DB397">
        <v>61.976999999999997</v>
      </c>
      <c r="DC397">
        <v>10.246132850921599</v>
      </c>
      <c r="DD397" t="s">
        <v>1586</v>
      </c>
      <c r="DE397">
        <v>9.3799999999999901</v>
      </c>
      <c r="DF397">
        <v>0</v>
      </c>
      <c r="DG397">
        <v>0</v>
      </c>
      <c r="DH397">
        <v>34.286561507057101</v>
      </c>
      <c r="DI397">
        <v>0</v>
      </c>
      <c r="DJ397">
        <v>43.666561507057096</v>
      </c>
      <c r="DK397">
        <v>18.310438492942801</v>
      </c>
      <c r="DL397">
        <v>42</v>
      </c>
      <c r="DM397">
        <v>1</v>
      </c>
    </row>
    <row r="398" spans="1:117" x14ac:dyDescent="0.25">
      <c r="A398">
        <v>2329880</v>
      </c>
      <c r="B398" t="s">
        <v>249</v>
      </c>
      <c r="C398" t="s">
        <v>250</v>
      </c>
      <c r="D398" t="s">
        <v>1066</v>
      </c>
      <c r="E398" t="s">
        <v>1067</v>
      </c>
      <c r="F398" t="s">
        <v>175</v>
      </c>
      <c r="G398" t="s">
        <v>176</v>
      </c>
      <c r="H398" t="s">
        <v>198</v>
      </c>
      <c r="I398" t="s">
        <v>175</v>
      </c>
      <c r="J398" t="s">
        <v>175</v>
      </c>
      <c r="K398">
        <v>3.2</v>
      </c>
      <c r="L398">
        <v>6</v>
      </c>
      <c r="M398">
        <v>64</v>
      </c>
      <c r="N398" t="s">
        <v>1019</v>
      </c>
      <c r="O398">
        <v>0.8</v>
      </c>
      <c r="P398">
        <v>1.7</v>
      </c>
      <c r="Q398">
        <v>30</v>
      </c>
      <c r="R398">
        <v>30.9</v>
      </c>
      <c r="S398">
        <v>135</v>
      </c>
      <c r="T398">
        <v>213.2</v>
      </c>
      <c r="U398">
        <v>137.9</v>
      </c>
      <c r="V398" t="s">
        <v>180</v>
      </c>
      <c r="W398" t="s">
        <v>180</v>
      </c>
      <c r="X398" t="s">
        <v>183</v>
      </c>
      <c r="Y398" t="s">
        <v>402</v>
      </c>
      <c r="Z398" t="s">
        <v>175</v>
      </c>
      <c r="AA398">
        <v>4</v>
      </c>
      <c r="AB398">
        <v>2</v>
      </c>
      <c r="AC398">
        <v>0</v>
      </c>
      <c r="AD398">
        <v>0</v>
      </c>
      <c r="AE398">
        <v>2</v>
      </c>
      <c r="AF398">
        <v>1</v>
      </c>
      <c r="AG398">
        <v>1</v>
      </c>
      <c r="AH398">
        <v>8</v>
      </c>
      <c r="AI398">
        <v>0</v>
      </c>
      <c r="AJ398">
        <v>0</v>
      </c>
      <c r="AK398">
        <v>0</v>
      </c>
      <c r="AL398">
        <v>0</v>
      </c>
      <c r="AM398">
        <v>0</v>
      </c>
      <c r="AN398">
        <v>0</v>
      </c>
      <c r="AO398">
        <v>0</v>
      </c>
      <c r="AP398">
        <v>0</v>
      </c>
      <c r="AQ398">
        <v>0</v>
      </c>
      <c r="AR398">
        <v>4</v>
      </c>
      <c r="AS398">
        <v>0</v>
      </c>
      <c r="AT398">
        <v>0</v>
      </c>
      <c r="AU398">
        <v>0</v>
      </c>
      <c r="AV398">
        <v>4</v>
      </c>
      <c r="AW398">
        <v>0</v>
      </c>
      <c r="AX398" t="s">
        <v>180</v>
      </c>
      <c r="AY398" t="s">
        <v>804</v>
      </c>
      <c r="AZ398" t="s">
        <v>673</v>
      </c>
      <c r="BA398" t="s">
        <v>276</v>
      </c>
      <c r="BB398" t="s">
        <v>1068</v>
      </c>
      <c r="BC398" t="s">
        <v>276</v>
      </c>
      <c r="BD398" t="s">
        <v>183</v>
      </c>
      <c r="BE398">
        <v>135</v>
      </c>
      <c r="BF398">
        <v>249.6</v>
      </c>
      <c r="BG398">
        <v>256</v>
      </c>
      <c r="BH398" t="s">
        <v>180</v>
      </c>
      <c r="BI398" t="s">
        <v>175</v>
      </c>
      <c r="BJ398" t="s">
        <v>175</v>
      </c>
      <c r="BK398">
        <v>400</v>
      </c>
      <c r="BL398" t="s">
        <v>175</v>
      </c>
      <c r="BM398">
        <v>1</v>
      </c>
      <c r="BN398">
        <v>64</v>
      </c>
      <c r="BO398" t="s">
        <v>175</v>
      </c>
      <c r="BP398" t="s">
        <v>175</v>
      </c>
      <c r="BQ398">
        <v>0.9</v>
      </c>
      <c r="BR398">
        <v>0.9</v>
      </c>
      <c r="BS398">
        <v>0.93</v>
      </c>
      <c r="BT398">
        <v>0.93</v>
      </c>
      <c r="BU398">
        <v>3</v>
      </c>
      <c r="BV398" t="s">
        <v>188</v>
      </c>
      <c r="BW398" t="s">
        <v>175</v>
      </c>
      <c r="BX398" t="s">
        <v>175</v>
      </c>
      <c r="BY398" t="s">
        <v>175</v>
      </c>
      <c r="BZ398">
        <v>7</v>
      </c>
      <c r="CA398" t="s">
        <v>190</v>
      </c>
      <c r="CB398" t="s">
        <v>1586</v>
      </c>
      <c r="CC398" t="s">
        <v>175</v>
      </c>
      <c r="CD398" t="s">
        <v>175</v>
      </c>
      <c r="CE398" t="s">
        <v>175</v>
      </c>
      <c r="CF398" t="s">
        <v>175</v>
      </c>
      <c r="CG398" t="s">
        <v>175</v>
      </c>
      <c r="CH398" t="s">
        <v>175</v>
      </c>
      <c r="CI398" t="s">
        <v>175</v>
      </c>
      <c r="CJ398" t="s">
        <v>175</v>
      </c>
      <c r="CK398" t="s">
        <v>175</v>
      </c>
      <c r="CL398" t="s">
        <v>175</v>
      </c>
      <c r="CM398" t="s">
        <v>175</v>
      </c>
      <c r="CN398" t="s">
        <v>175</v>
      </c>
      <c r="CO398" t="s">
        <v>175</v>
      </c>
      <c r="CP398" t="s">
        <v>1548</v>
      </c>
      <c r="CQ398">
        <v>3.2</v>
      </c>
      <c r="CR398">
        <v>19.2</v>
      </c>
      <c r="CS398" t="s">
        <v>993</v>
      </c>
      <c r="CT398" t="s">
        <v>183</v>
      </c>
      <c r="CU398">
        <v>0</v>
      </c>
      <c r="CV398">
        <v>21.215999999999902</v>
      </c>
      <c r="CW398">
        <v>66.085785217660103</v>
      </c>
      <c r="CX398">
        <v>0</v>
      </c>
      <c r="CY398">
        <v>87.301785217660097</v>
      </c>
      <c r="CZ398" t="s">
        <v>1587</v>
      </c>
      <c r="DA398">
        <v>50.598214782339802</v>
      </c>
      <c r="DB398">
        <v>115.23779999999999</v>
      </c>
      <c r="DC398">
        <v>27.9360147823398</v>
      </c>
      <c r="DD398" t="s">
        <v>1586</v>
      </c>
      <c r="DE398">
        <v>17.059999999999999</v>
      </c>
      <c r="DF398">
        <v>0</v>
      </c>
      <c r="DG398">
        <v>0</v>
      </c>
      <c r="DH398">
        <v>56.788456910751997</v>
      </c>
      <c r="DI398">
        <v>0</v>
      </c>
      <c r="DJ398">
        <v>73.848456910752006</v>
      </c>
      <c r="DK398">
        <v>41.389343089247902</v>
      </c>
      <c r="DL398">
        <v>42</v>
      </c>
      <c r="DM398">
        <v>1</v>
      </c>
    </row>
    <row r="399" spans="1:117" x14ac:dyDescent="0.25">
      <c r="A399">
        <v>2329509</v>
      </c>
      <c r="B399" t="s">
        <v>234</v>
      </c>
      <c r="C399" t="s">
        <v>235</v>
      </c>
      <c r="D399" t="s">
        <v>1377</v>
      </c>
      <c r="E399" t="s">
        <v>1392</v>
      </c>
      <c r="F399" t="s">
        <v>175</v>
      </c>
      <c r="G399" t="s">
        <v>176</v>
      </c>
      <c r="H399" t="s">
        <v>198</v>
      </c>
      <c r="I399" t="s">
        <v>1393</v>
      </c>
      <c r="J399" t="s">
        <v>179</v>
      </c>
      <c r="K399">
        <v>3.8</v>
      </c>
      <c r="L399">
        <v>6</v>
      </c>
      <c r="M399">
        <v>64</v>
      </c>
      <c r="N399" t="s">
        <v>1019</v>
      </c>
      <c r="O399">
        <v>0.3</v>
      </c>
      <c r="P399">
        <v>2.5</v>
      </c>
      <c r="Q399">
        <v>33</v>
      </c>
      <c r="R399">
        <v>34</v>
      </c>
      <c r="S399">
        <v>135</v>
      </c>
      <c r="T399">
        <v>208.1</v>
      </c>
      <c r="U399">
        <v>149.9</v>
      </c>
      <c r="V399" t="s">
        <v>180</v>
      </c>
      <c r="W399" t="s">
        <v>180</v>
      </c>
      <c r="X399" t="s">
        <v>180</v>
      </c>
      <c r="Y399" t="s">
        <v>402</v>
      </c>
      <c r="Z399" t="s">
        <v>175</v>
      </c>
      <c r="AA399">
        <v>4</v>
      </c>
      <c r="AB399">
        <v>4</v>
      </c>
      <c r="AC399">
        <v>0</v>
      </c>
      <c r="AD399">
        <v>0</v>
      </c>
      <c r="AE399">
        <v>0</v>
      </c>
      <c r="AF399">
        <v>0</v>
      </c>
      <c r="AG399">
        <v>1</v>
      </c>
      <c r="AH399">
        <v>4</v>
      </c>
      <c r="AI399">
        <v>5</v>
      </c>
      <c r="AJ399">
        <v>2</v>
      </c>
      <c r="AK399">
        <v>0</v>
      </c>
      <c r="AL399">
        <v>0</v>
      </c>
      <c r="AM399">
        <v>0</v>
      </c>
      <c r="AN399">
        <v>0</v>
      </c>
      <c r="AO399">
        <v>0</v>
      </c>
      <c r="AP399">
        <v>0</v>
      </c>
      <c r="AQ399">
        <v>0</v>
      </c>
      <c r="AR399">
        <v>0</v>
      </c>
      <c r="AS399">
        <v>0</v>
      </c>
      <c r="AT399">
        <v>0</v>
      </c>
      <c r="AU399">
        <v>0</v>
      </c>
      <c r="AV399">
        <v>4</v>
      </c>
      <c r="AW399">
        <v>0</v>
      </c>
      <c r="AX399" t="s">
        <v>183</v>
      </c>
      <c r="AY399" t="s">
        <v>1394</v>
      </c>
      <c r="AZ399" t="s">
        <v>404</v>
      </c>
      <c r="BA399" t="s">
        <v>1395</v>
      </c>
      <c r="BB399" t="s">
        <v>1396</v>
      </c>
      <c r="BC399" t="s">
        <v>1395</v>
      </c>
      <c r="BD399" t="s">
        <v>180</v>
      </c>
      <c r="BE399">
        <v>135</v>
      </c>
      <c r="BF399">
        <v>320.3</v>
      </c>
      <c r="BG399">
        <v>256</v>
      </c>
      <c r="BH399" t="s">
        <v>180</v>
      </c>
      <c r="BI399" t="s">
        <v>175</v>
      </c>
      <c r="BJ399" t="s">
        <v>175</v>
      </c>
      <c r="BK399">
        <v>460</v>
      </c>
      <c r="BL399" t="s">
        <v>175</v>
      </c>
      <c r="BM399">
        <v>1</v>
      </c>
      <c r="BN399">
        <v>64</v>
      </c>
      <c r="BO399" t="s">
        <v>175</v>
      </c>
      <c r="BP399" t="s">
        <v>175</v>
      </c>
      <c r="BQ399">
        <v>0.84</v>
      </c>
      <c r="BR399">
        <v>0.88</v>
      </c>
      <c r="BS399">
        <v>0.89</v>
      </c>
      <c r="BT399">
        <v>0.9</v>
      </c>
      <c r="BU399">
        <v>4</v>
      </c>
      <c r="BV399" t="s">
        <v>188</v>
      </c>
      <c r="BW399" t="s">
        <v>204</v>
      </c>
      <c r="BX399" t="s">
        <v>175</v>
      </c>
      <c r="BY399" t="s">
        <v>175</v>
      </c>
      <c r="BZ399">
        <v>7</v>
      </c>
      <c r="CA399" t="s">
        <v>190</v>
      </c>
      <c r="CB399" t="s">
        <v>1586</v>
      </c>
      <c r="CC399" t="s">
        <v>175</v>
      </c>
      <c r="CD399" t="s">
        <v>175</v>
      </c>
      <c r="CE399" t="s">
        <v>175</v>
      </c>
      <c r="CF399" t="s">
        <v>175</v>
      </c>
      <c r="CG399" t="s">
        <v>175</v>
      </c>
      <c r="CH399" t="s">
        <v>175</v>
      </c>
      <c r="CI399" t="s">
        <v>175</v>
      </c>
      <c r="CJ399" t="s">
        <v>175</v>
      </c>
      <c r="CK399" t="s">
        <v>175</v>
      </c>
      <c r="CL399" t="s">
        <v>175</v>
      </c>
      <c r="CM399" t="s">
        <v>175</v>
      </c>
      <c r="CN399" t="s">
        <v>175</v>
      </c>
      <c r="CO399" t="s">
        <v>175</v>
      </c>
      <c r="CP399" t="s">
        <v>1548</v>
      </c>
      <c r="CQ399">
        <v>3.8</v>
      </c>
      <c r="CR399">
        <v>22.799999999999901</v>
      </c>
      <c r="CS399" t="s">
        <v>420</v>
      </c>
      <c r="CT399" t="s">
        <v>183</v>
      </c>
      <c r="CU399">
        <v>0</v>
      </c>
      <c r="CV399">
        <v>21.215999999999902</v>
      </c>
      <c r="CW399">
        <v>73.284509083184602</v>
      </c>
      <c r="CX399">
        <v>0</v>
      </c>
      <c r="CY399">
        <v>120.500509083184</v>
      </c>
      <c r="CZ399" t="s">
        <v>1587</v>
      </c>
      <c r="DA399">
        <v>29.399490916815299</v>
      </c>
      <c r="DB399">
        <v>128.50919999999999</v>
      </c>
      <c r="DC399">
        <v>8.0086909168153593</v>
      </c>
      <c r="DD399" t="s">
        <v>1586</v>
      </c>
      <c r="DE399">
        <v>17.059999999999999</v>
      </c>
      <c r="DF399">
        <v>0</v>
      </c>
      <c r="DG399">
        <v>21</v>
      </c>
      <c r="DH399">
        <v>62.979850815571702</v>
      </c>
      <c r="DI399">
        <v>0</v>
      </c>
      <c r="DJ399">
        <v>101.039850815571</v>
      </c>
      <c r="DK399">
        <v>27.4693491844282</v>
      </c>
      <c r="DL399">
        <v>42</v>
      </c>
      <c r="DM399">
        <v>1</v>
      </c>
    </row>
    <row r="400" spans="1:117" x14ac:dyDescent="0.25">
      <c r="A400">
        <v>2329414</v>
      </c>
      <c r="B400" t="s">
        <v>234</v>
      </c>
      <c r="C400" t="s">
        <v>235</v>
      </c>
      <c r="D400" t="s">
        <v>473</v>
      </c>
      <c r="E400" t="s">
        <v>474</v>
      </c>
      <c r="F400" t="s">
        <v>475</v>
      </c>
      <c r="G400" t="s">
        <v>176</v>
      </c>
      <c r="H400" t="s">
        <v>198</v>
      </c>
      <c r="I400" t="s">
        <v>1385</v>
      </c>
      <c r="J400" t="s">
        <v>175</v>
      </c>
      <c r="K400">
        <v>3.2</v>
      </c>
      <c r="L400">
        <v>4</v>
      </c>
      <c r="M400">
        <v>32</v>
      </c>
      <c r="N400" t="s">
        <v>309</v>
      </c>
      <c r="O400">
        <v>0.4</v>
      </c>
      <c r="P400">
        <v>1.4</v>
      </c>
      <c r="Q400">
        <v>21.1</v>
      </c>
      <c r="R400">
        <v>22.4</v>
      </c>
      <c r="S400">
        <v>135</v>
      </c>
      <c r="T400">
        <v>108.6</v>
      </c>
      <c r="U400">
        <v>98.5</v>
      </c>
      <c r="V400" t="s">
        <v>180</v>
      </c>
      <c r="W400" t="s">
        <v>180</v>
      </c>
      <c r="X400" t="s">
        <v>180</v>
      </c>
      <c r="Y400" t="s">
        <v>181</v>
      </c>
      <c r="Z400" t="s">
        <v>476</v>
      </c>
      <c r="AA400">
        <v>4</v>
      </c>
      <c r="AB400">
        <v>1</v>
      </c>
      <c r="AC400">
        <v>0</v>
      </c>
      <c r="AD400">
        <v>1</v>
      </c>
      <c r="AE400">
        <v>0</v>
      </c>
      <c r="AF400">
        <v>0</v>
      </c>
      <c r="AG400">
        <v>1</v>
      </c>
      <c r="AH400">
        <v>4</v>
      </c>
      <c r="AI400">
        <v>6</v>
      </c>
      <c r="AJ400">
        <v>0</v>
      </c>
      <c r="AK400">
        <v>0</v>
      </c>
      <c r="AL400">
        <v>10</v>
      </c>
      <c r="AM400">
        <v>0</v>
      </c>
      <c r="AN400">
        <v>0</v>
      </c>
      <c r="AO400">
        <v>0</v>
      </c>
      <c r="AP400">
        <v>0</v>
      </c>
      <c r="AQ400">
        <v>0</v>
      </c>
      <c r="AR400">
        <v>1</v>
      </c>
      <c r="AS400">
        <v>0</v>
      </c>
      <c r="AT400">
        <v>0</v>
      </c>
      <c r="AU400">
        <v>0</v>
      </c>
      <c r="AV400">
        <v>3</v>
      </c>
      <c r="AW400">
        <v>0</v>
      </c>
      <c r="AX400" t="s">
        <v>180</v>
      </c>
      <c r="AY400" t="s">
        <v>403</v>
      </c>
      <c r="AZ400" t="s">
        <v>369</v>
      </c>
      <c r="BA400" t="s">
        <v>186</v>
      </c>
      <c r="BB400" t="s">
        <v>477</v>
      </c>
      <c r="BC400" t="s">
        <v>186</v>
      </c>
      <c r="BD400" t="s">
        <v>180</v>
      </c>
      <c r="BE400">
        <v>135</v>
      </c>
      <c r="BF400">
        <v>72</v>
      </c>
      <c r="BG400">
        <v>512</v>
      </c>
      <c r="BH400" t="s">
        <v>183</v>
      </c>
      <c r="BI400" t="s">
        <v>175</v>
      </c>
      <c r="BJ400" t="s">
        <v>175</v>
      </c>
      <c r="BK400">
        <v>180</v>
      </c>
      <c r="BL400" t="s">
        <v>175</v>
      </c>
      <c r="BM400">
        <v>1</v>
      </c>
      <c r="BN400">
        <v>32</v>
      </c>
      <c r="BO400" t="s">
        <v>175</v>
      </c>
      <c r="BP400" t="s">
        <v>175</v>
      </c>
      <c r="BQ400">
        <v>0.76</v>
      </c>
      <c r="BR400">
        <v>0.84</v>
      </c>
      <c r="BS400">
        <v>0.83</v>
      </c>
      <c r="BT400">
        <v>0.86</v>
      </c>
      <c r="BU400">
        <v>1</v>
      </c>
      <c r="BV400" t="s">
        <v>188</v>
      </c>
      <c r="BW400" t="s">
        <v>220</v>
      </c>
      <c r="BX400" t="s">
        <v>175</v>
      </c>
      <c r="BY400" t="s">
        <v>175</v>
      </c>
      <c r="BZ400">
        <v>7</v>
      </c>
      <c r="CA400" t="s">
        <v>190</v>
      </c>
      <c r="CB400" t="s">
        <v>1586</v>
      </c>
      <c r="CC400" t="s">
        <v>175</v>
      </c>
      <c r="CD400" t="s">
        <v>175</v>
      </c>
      <c r="CE400" t="s">
        <v>175</v>
      </c>
      <c r="CF400" t="s">
        <v>175</v>
      </c>
      <c r="CG400" t="s">
        <v>175</v>
      </c>
      <c r="CH400" t="s">
        <v>175</v>
      </c>
      <c r="CI400" t="s">
        <v>175</v>
      </c>
      <c r="CJ400" t="s">
        <v>175</v>
      </c>
      <c r="CK400" t="s">
        <v>175</v>
      </c>
      <c r="CL400" t="s">
        <v>175</v>
      </c>
      <c r="CM400" t="s">
        <v>175</v>
      </c>
      <c r="CN400" t="s">
        <v>175</v>
      </c>
      <c r="CO400" t="s">
        <v>175</v>
      </c>
      <c r="CP400" t="s">
        <v>1548</v>
      </c>
      <c r="CQ400">
        <v>3.2</v>
      </c>
      <c r="CR400">
        <v>12.8</v>
      </c>
      <c r="CS400" t="s">
        <v>993</v>
      </c>
      <c r="CT400" t="s">
        <v>183</v>
      </c>
      <c r="CU400">
        <v>0</v>
      </c>
      <c r="CV400">
        <v>11.808</v>
      </c>
      <c r="CW400">
        <v>34.755340393329902</v>
      </c>
      <c r="CX400">
        <v>0</v>
      </c>
      <c r="CY400">
        <v>46.563340393329902</v>
      </c>
      <c r="CZ400" t="s">
        <v>1587</v>
      </c>
      <c r="DA400">
        <v>51.936659606669998</v>
      </c>
      <c r="DB400">
        <v>83.395200000000003</v>
      </c>
      <c r="DC400">
        <v>36.831859606670001</v>
      </c>
      <c r="DD400" t="s">
        <v>1586</v>
      </c>
      <c r="DE400">
        <v>9.3799999999999901</v>
      </c>
      <c r="DF400">
        <v>0</v>
      </c>
      <c r="DG400">
        <v>0</v>
      </c>
      <c r="DH400">
        <v>29.842135764911699</v>
      </c>
      <c r="DI400">
        <v>0</v>
      </c>
      <c r="DJ400">
        <v>39.222135764911698</v>
      </c>
      <c r="DK400">
        <v>44.173064235088198</v>
      </c>
      <c r="DL400">
        <v>42</v>
      </c>
      <c r="DM400">
        <v>0</v>
      </c>
    </row>
    <row r="401" spans="1:117" x14ac:dyDescent="0.25">
      <c r="A401">
        <v>2329413</v>
      </c>
      <c r="B401" t="s">
        <v>234</v>
      </c>
      <c r="C401" t="s">
        <v>235</v>
      </c>
      <c r="D401" t="s">
        <v>473</v>
      </c>
      <c r="E401" t="s">
        <v>1069</v>
      </c>
      <c r="F401" t="s">
        <v>175</v>
      </c>
      <c r="G401" t="s">
        <v>176</v>
      </c>
      <c r="H401" t="s">
        <v>177</v>
      </c>
      <c r="I401" t="s">
        <v>1364</v>
      </c>
      <c r="J401" t="s">
        <v>175</v>
      </c>
      <c r="K401">
        <v>3.8</v>
      </c>
      <c r="L401">
        <v>4</v>
      </c>
      <c r="M401">
        <v>64</v>
      </c>
      <c r="N401" t="s">
        <v>309</v>
      </c>
      <c r="O401">
        <v>0.3</v>
      </c>
      <c r="P401">
        <v>2</v>
      </c>
      <c r="Q401">
        <v>22.7</v>
      </c>
      <c r="R401">
        <v>23.5</v>
      </c>
      <c r="S401">
        <v>135</v>
      </c>
      <c r="T401">
        <v>164.6</v>
      </c>
      <c r="U401">
        <v>103.9</v>
      </c>
      <c r="V401" t="s">
        <v>180</v>
      </c>
      <c r="W401" t="s">
        <v>180</v>
      </c>
      <c r="X401" t="s">
        <v>180</v>
      </c>
      <c r="Y401" t="s">
        <v>181</v>
      </c>
      <c r="Z401" t="s">
        <v>476</v>
      </c>
      <c r="AA401">
        <v>4</v>
      </c>
      <c r="AB401">
        <v>0</v>
      </c>
      <c r="AC401">
        <v>1</v>
      </c>
      <c r="AD401">
        <v>1</v>
      </c>
      <c r="AE401">
        <v>0</v>
      </c>
      <c r="AF401">
        <v>0</v>
      </c>
      <c r="AG401">
        <v>1</v>
      </c>
      <c r="AH401">
        <v>4</v>
      </c>
      <c r="AI401">
        <v>6</v>
      </c>
      <c r="AJ401">
        <v>0</v>
      </c>
      <c r="AK401">
        <v>0</v>
      </c>
      <c r="AL401">
        <v>10</v>
      </c>
      <c r="AM401">
        <v>0</v>
      </c>
      <c r="AN401">
        <v>0</v>
      </c>
      <c r="AO401">
        <v>0</v>
      </c>
      <c r="AP401">
        <v>0</v>
      </c>
      <c r="AQ401">
        <v>0</v>
      </c>
      <c r="AR401">
        <v>1</v>
      </c>
      <c r="AS401">
        <v>0</v>
      </c>
      <c r="AT401">
        <v>0</v>
      </c>
      <c r="AU401">
        <v>0</v>
      </c>
      <c r="AV401">
        <v>3</v>
      </c>
      <c r="AW401">
        <v>0</v>
      </c>
      <c r="AX401" t="s">
        <v>180</v>
      </c>
      <c r="AY401" t="s">
        <v>1071</v>
      </c>
      <c r="AZ401" t="s">
        <v>329</v>
      </c>
      <c r="BA401" t="s">
        <v>186</v>
      </c>
      <c r="BB401" t="s">
        <v>1072</v>
      </c>
      <c r="BC401" t="s">
        <v>186</v>
      </c>
      <c r="BD401" t="s">
        <v>180</v>
      </c>
      <c r="BE401">
        <v>135</v>
      </c>
      <c r="BF401">
        <v>72</v>
      </c>
      <c r="BG401">
        <v>128</v>
      </c>
      <c r="BH401" t="s">
        <v>183</v>
      </c>
      <c r="BI401" t="s">
        <v>175</v>
      </c>
      <c r="BJ401" t="s">
        <v>175</v>
      </c>
      <c r="BK401">
        <v>240</v>
      </c>
      <c r="BL401" t="s">
        <v>175</v>
      </c>
      <c r="BM401">
        <v>1</v>
      </c>
      <c r="BN401">
        <v>64</v>
      </c>
      <c r="BO401" t="s">
        <v>175</v>
      </c>
      <c r="BP401" t="s">
        <v>175</v>
      </c>
      <c r="BQ401">
        <v>0.88</v>
      </c>
      <c r="BR401">
        <v>0.9</v>
      </c>
      <c r="BS401">
        <v>0.91</v>
      </c>
      <c r="BT401">
        <v>0.92</v>
      </c>
      <c r="BU401">
        <v>2</v>
      </c>
      <c r="BV401" t="s">
        <v>188</v>
      </c>
      <c r="BW401" t="s">
        <v>175</v>
      </c>
      <c r="BX401" t="s">
        <v>175</v>
      </c>
      <c r="BY401" t="s">
        <v>175</v>
      </c>
      <c r="BZ401">
        <v>7</v>
      </c>
      <c r="CA401" t="s">
        <v>190</v>
      </c>
      <c r="CB401" t="s">
        <v>1586</v>
      </c>
      <c r="CC401" t="s">
        <v>175</v>
      </c>
      <c r="CD401" t="s">
        <v>175</v>
      </c>
      <c r="CE401" t="s">
        <v>175</v>
      </c>
      <c r="CF401" t="s">
        <v>175</v>
      </c>
      <c r="CG401" t="s">
        <v>175</v>
      </c>
      <c r="CH401" t="s">
        <v>175</v>
      </c>
      <c r="CI401" t="s">
        <v>175</v>
      </c>
      <c r="CJ401" t="s">
        <v>175</v>
      </c>
      <c r="CK401" t="s">
        <v>175</v>
      </c>
      <c r="CL401" t="s">
        <v>175</v>
      </c>
      <c r="CM401" t="s">
        <v>175</v>
      </c>
      <c r="CN401" t="s">
        <v>175</v>
      </c>
      <c r="CO401" t="s">
        <v>175</v>
      </c>
      <c r="CP401" t="s">
        <v>1548</v>
      </c>
      <c r="CQ401">
        <v>3.8</v>
      </c>
      <c r="CR401">
        <v>15.2</v>
      </c>
      <c r="CS401" t="s">
        <v>420</v>
      </c>
      <c r="CT401" t="s">
        <v>183</v>
      </c>
      <c r="CU401">
        <v>0</v>
      </c>
      <c r="CV401">
        <v>21.215999999999902</v>
      </c>
      <c r="CW401">
        <v>34.755340393329902</v>
      </c>
      <c r="CX401">
        <v>0</v>
      </c>
      <c r="CY401">
        <v>55.971340393329903</v>
      </c>
      <c r="CZ401" t="s">
        <v>1587</v>
      </c>
      <c r="DA401">
        <v>47.928659606670003</v>
      </c>
      <c r="DB401">
        <v>89.921400000000006</v>
      </c>
      <c r="DC401">
        <v>33.950059606670003</v>
      </c>
      <c r="DD401" t="s">
        <v>1586</v>
      </c>
      <c r="DE401">
        <v>17.059999999999999</v>
      </c>
      <c r="DF401">
        <v>0</v>
      </c>
      <c r="DG401">
        <v>0</v>
      </c>
      <c r="DH401">
        <v>29.842135764911699</v>
      </c>
      <c r="DI401">
        <v>0</v>
      </c>
      <c r="DJ401">
        <v>46.902135764911698</v>
      </c>
      <c r="DK401">
        <v>43.019264235088201</v>
      </c>
      <c r="DL401">
        <v>42</v>
      </c>
      <c r="DM401">
        <v>0</v>
      </c>
    </row>
    <row r="402" spans="1:117" x14ac:dyDescent="0.25">
      <c r="A402">
        <v>2329412</v>
      </c>
      <c r="B402" t="s">
        <v>234</v>
      </c>
      <c r="C402" t="s">
        <v>235</v>
      </c>
      <c r="D402" t="s">
        <v>433</v>
      </c>
      <c r="E402" t="s">
        <v>1073</v>
      </c>
      <c r="F402" t="s">
        <v>175</v>
      </c>
      <c r="G402" t="s">
        <v>176</v>
      </c>
      <c r="H402" t="s">
        <v>177</v>
      </c>
      <c r="I402" t="s">
        <v>175</v>
      </c>
      <c r="J402" t="s">
        <v>175</v>
      </c>
      <c r="K402">
        <v>3.8</v>
      </c>
      <c r="L402">
        <v>4</v>
      </c>
      <c r="M402">
        <v>64</v>
      </c>
      <c r="N402" t="s">
        <v>309</v>
      </c>
      <c r="O402">
        <v>0.3</v>
      </c>
      <c r="P402">
        <v>1.8</v>
      </c>
      <c r="Q402">
        <v>27.7</v>
      </c>
      <c r="R402">
        <v>28.8</v>
      </c>
      <c r="S402">
        <v>135</v>
      </c>
      <c r="T402">
        <v>164.6</v>
      </c>
      <c r="U402">
        <v>126.9</v>
      </c>
      <c r="V402" t="s">
        <v>180</v>
      </c>
      <c r="W402" t="s">
        <v>180</v>
      </c>
      <c r="X402" t="s">
        <v>180</v>
      </c>
      <c r="Y402" t="s">
        <v>181</v>
      </c>
      <c r="Z402" t="s">
        <v>1074</v>
      </c>
      <c r="AA402">
        <v>4</v>
      </c>
      <c r="AB402">
        <v>0</v>
      </c>
      <c r="AC402">
        <v>1</v>
      </c>
      <c r="AD402">
        <v>1</v>
      </c>
      <c r="AE402">
        <v>2</v>
      </c>
      <c r="AF402">
        <v>0</v>
      </c>
      <c r="AG402">
        <v>1</v>
      </c>
      <c r="AH402">
        <v>4</v>
      </c>
      <c r="AI402">
        <v>6</v>
      </c>
      <c r="AJ402">
        <v>0</v>
      </c>
      <c r="AK402">
        <v>0</v>
      </c>
      <c r="AL402">
        <v>10</v>
      </c>
      <c r="AM402">
        <v>0</v>
      </c>
      <c r="AN402">
        <v>0</v>
      </c>
      <c r="AO402">
        <v>0</v>
      </c>
      <c r="AP402">
        <v>0</v>
      </c>
      <c r="AQ402">
        <v>0</v>
      </c>
      <c r="AR402">
        <v>1</v>
      </c>
      <c r="AS402">
        <v>0</v>
      </c>
      <c r="AT402">
        <v>0</v>
      </c>
      <c r="AU402">
        <v>0</v>
      </c>
      <c r="AV402">
        <v>4</v>
      </c>
      <c r="AW402">
        <v>0</v>
      </c>
      <c r="AX402" t="s">
        <v>180</v>
      </c>
      <c r="AY402" t="s">
        <v>1071</v>
      </c>
      <c r="AZ402" t="s">
        <v>329</v>
      </c>
      <c r="BA402" t="s">
        <v>186</v>
      </c>
      <c r="BB402" t="s">
        <v>1075</v>
      </c>
      <c r="BC402" t="s">
        <v>186</v>
      </c>
      <c r="BD402" t="s">
        <v>180</v>
      </c>
      <c r="BE402">
        <v>135</v>
      </c>
      <c r="BF402">
        <v>72</v>
      </c>
      <c r="BG402">
        <v>128</v>
      </c>
      <c r="BH402" t="s">
        <v>183</v>
      </c>
      <c r="BI402" t="s">
        <v>175</v>
      </c>
      <c r="BJ402" t="s">
        <v>175</v>
      </c>
      <c r="BK402">
        <v>240</v>
      </c>
      <c r="BL402" t="s">
        <v>175</v>
      </c>
      <c r="BM402">
        <v>1</v>
      </c>
      <c r="BN402">
        <v>64</v>
      </c>
      <c r="BO402" t="s">
        <v>175</v>
      </c>
      <c r="BP402" t="s">
        <v>175</v>
      </c>
      <c r="BQ402">
        <v>0.88</v>
      </c>
      <c r="BR402">
        <v>0.9</v>
      </c>
      <c r="BS402">
        <v>0.91</v>
      </c>
      <c r="BT402">
        <v>0.92</v>
      </c>
      <c r="BU402">
        <v>2</v>
      </c>
      <c r="BV402" t="s">
        <v>188</v>
      </c>
      <c r="BW402" t="s">
        <v>175</v>
      </c>
      <c r="BX402" t="s">
        <v>175</v>
      </c>
      <c r="BY402" t="s">
        <v>175</v>
      </c>
      <c r="BZ402">
        <v>7</v>
      </c>
      <c r="CA402" t="s">
        <v>190</v>
      </c>
      <c r="CB402" t="s">
        <v>1586</v>
      </c>
      <c r="CC402" t="s">
        <v>175</v>
      </c>
      <c r="CD402" t="s">
        <v>175</v>
      </c>
      <c r="CE402" t="s">
        <v>175</v>
      </c>
      <c r="CF402" t="s">
        <v>175</v>
      </c>
      <c r="CG402" t="s">
        <v>175</v>
      </c>
      <c r="CH402" t="s">
        <v>175</v>
      </c>
      <c r="CI402" t="s">
        <v>175</v>
      </c>
      <c r="CJ402" t="s">
        <v>175</v>
      </c>
      <c r="CK402" t="s">
        <v>175</v>
      </c>
      <c r="CL402" t="s">
        <v>175</v>
      </c>
      <c r="CM402" t="s">
        <v>175</v>
      </c>
      <c r="CN402" t="s">
        <v>175</v>
      </c>
      <c r="CO402" t="s">
        <v>175</v>
      </c>
      <c r="CP402" t="s">
        <v>1548</v>
      </c>
      <c r="CQ402">
        <v>3.8</v>
      </c>
      <c r="CR402">
        <v>15.2</v>
      </c>
      <c r="CS402" t="s">
        <v>420</v>
      </c>
      <c r="CT402" t="s">
        <v>183</v>
      </c>
      <c r="CU402">
        <v>0</v>
      </c>
      <c r="CV402">
        <v>21.215999999999902</v>
      </c>
      <c r="CW402">
        <v>34.755340393329902</v>
      </c>
      <c r="CX402">
        <v>0</v>
      </c>
      <c r="CY402">
        <v>55.971340393329903</v>
      </c>
      <c r="CZ402" t="s">
        <v>1587</v>
      </c>
      <c r="DA402">
        <v>70.928659606669996</v>
      </c>
      <c r="DB402">
        <v>107.4414</v>
      </c>
      <c r="DC402">
        <v>51.470059606669999</v>
      </c>
      <c r="DD402" t="s">
        <v>1586</v>
      </c>
      <c r="DE402">
        <v>17.059999999999999</v>
      </c>
      <c r="DF402">
        <v>0</v>
      </c>
      <c r="DG402">
        <v>0</v>
      </c>
      <c r="DH402">
        <v>29.842135764911699</v>
      </c>
      <c r="DI402">
        <v>0</v>
      </c>
      <c r="DJ402">
        <v>46.902135764911698</v>
      </c>
      <c r="DK402">
        <v>60.539264235088197</v>
      </c>
      <c r="DL402">
        <v>42</v>
      </c>
      <c r="DM402">
        <v>0</v>
      </c>
    </row>
    <row r="403" spans="1:117" x14ac:dyDescent="0.25">
      <c r="A403">
        <v>2329411</v>
      </c>
      <c r="B403" t="s">
        <v>234</v>
      </c>
      <c r="C403" t="s">
        <v>235</v>
      </c>
      <c r="D403" t="s">
        <v>1076</v>
      </c>
      <c r="E403" t="s">
        <v>1077</v>
      </c>
      <c r="F403" t="s">
        <v>175</v>
      </c>
      <c r="G403" t="s">
        <v>176</v>
      </c>
      <c r="H403" t="s">
        <v>198</v>
      </c>
      <c r="I403" t="s">
        <v>175</v>
      </c>
      <c r="J403" t="s">
        <v>175</v>
      </c>
      <c r="K403">
        <v>3.4</v>
      </c>
      <c r="L403">
        <v>4</v>
      </c>
      <c r="M403">
        <v>8</v>
      </c>
      <c r="N403" t="s">
        <v>316</v>
      </c>
      <c r="O403">
        <v>0.2</v>
      </c>
      <c r="P403">
        <v>2.1</v>
      </c>
      <c r="Q403">
        <v>33.9</v>
      </c>
      <c r="R403">
        <v>34.299999999999997</v>
      </c>
      <c r="S403">
        <v>135</v>
      </c>
      <c r="T403">
        <v>42.4</v>
      </c>
      <c r="U403">
        <v>151.5</v>
      </c>
      <c r="V403" t="s">
        <v>180</v>
      </c>
      <c r="W403" t="s">
        <v>180</v>
      </c>
      <c r="X403" t="s">
        <v>180</v>
      </c>
      <c r="Y403" t="s">
        <v>181</v>
      </c>
      <c r="Z403" t="s">
        <v>476</v>
      </c>
      <c r="AA403">
        <v>4</v>
      </c>
      <c r="AB403">
        <v>1</v>
      </c>
      <c r="AC403">
        <v>0</v>
      </c>
      <c r="AD403">
        <v>1</v>
      </c>
      <c r="AE403">
        <v>0</v>
      </c>
      <c r="AF403">
        <v>0</v>
      </c>
      <c r="AG403">
        <v>0</v>
      </c>
      <c r="AH403">
        <v>6</v>
      </c>
      <c r="AI403">
        <v>4</v>
      </c>
      <c r="AJ403">
        <v>0</v>
      </c>
      <c r="AK403">
        <v>10</v>
      </c>
      <c r="AL403">
        <v>0</v>
      </c>
      <c r="AM403">
        <v>0</v>
      </c>
      <c r="AN403">
        <v>0</v>
      </c>
      <c r="AO403">
        <v>0</v>
      </c>
      <c r="AP403">
        <v>0</v>
      </c>
      <c r="AQ403">
        <v>0</v>
      </c>
      <c r="AR403">
        <v>1</v>
      </c>
      <c r="AS403">
        <v>0</v>
      </c>
      <c r="AT403">
        <v>0</v>
      </c>
      <c r="AU403">
        <v>0</v>
      </c>
      <c r="AV403">
        <v>3</v>
      </c>
      <c r="AW403">
        <v>0</v>
      </c>
      <c r="AX403" t="s">
        <v>180</v>
      </c>
      <c r="AY403" t="s">
        <v>1078</v>
      </c>
      <c r="AZ403" t="s">
        <v>329</v>
      </c>
      <c r="BA403" t="s">
        <v>186</v>
      </c>
      <c r="BB403" t="s">
        <v>1079</v>
      </c>
      <c r="BC403" t="s">
        <v>186</v>
      </c>
      <c r="BD403" t="s">
        <v>180</v>
      </c>
      <c r="BE403">
        <v>135</v>
      </c>
      <c r="BF403">
        <v>6</v>
      </c>
      <c r="BG403">
        <v>64</v>
      </c>
      <c r="BH403" t="s">
        <v>183</v>
      </c>
      <c r="BI403" t="s">
        <v>175</v>
      </c>
      <c r="BJ403" t="s">
        <v>175</v>
      </c>
      <c r="BK403">
        <v>255</v>
      </c>
      <c r="BL403" t="s">
        <v>175</v>
      </c>
      <c r="BM403">
        <v>1</v>
      </c>
      <c r="BN403">
        <v>8</v>
      </c>
      <c r="BO403" t="s">
        <v>175</v>
      </c>
      <c r="BP403" t="s">
        <v>175</v>
      </c>
      <c r="BQ403">
        <v>0.81</v>
      </c>
      <c r="BR403">
        <v>0.88</v>
      </c>
      <c r="BS403">
        <v>0.88</v>
      </c>
      <c r="BT403">
        <v>0.9</v>
      </c>
      <c r="BU403">
        <v>1</v>
      </c>
      <c r="BV403" t="s">
        <v>188</v>
      </c>
      <c r="BW403" t="s">
        <v>220</v>
      </c>
      <c r="BX403" t="s">
        <v>175</v>
      </c>
      <c r="BY403" t="s">
        <v>175</v>
      </c>
      <c r="BZ403">
        <v>7</v>
      </c>
      <c r="CA403" t="s">
        <v>190</v>
      </c>
      <c r="CB403" t="s">
        <v>1586</v>
      </c>
      <c r="CC403" t="s">
        <v>175</v>
      </c>
      <c r="CD403" t="s">
        <v>175</v>
      </c>
      <c r="CE403" t="s">
        <v>175</v>
      </c>
      <c r="CF403" t="s">
        <v>175</v>
      </c>
      <c r="CG403" t="s">
        <v>175</v>
      </c>
      <c r="CH403" t="s">
        <v>175</v>
      </c>
      <c r="CI403" t="s">
        <v>175</v>
      </c>
      <c r="CJ403" t="s">
        <v>175</v>
      </c>
      <c r="CK403" t="s">
        <v>175</v>
      </c>
      <c r="CL403" t="s">
        <v>175</v>
      </c>
      <c r="CM403" t="s">
        <v>175</v>
      </c>
      <c r="CN403" t="s">
        <v>175</v>
      </c>
      <c r="CO403" t="s">
        <v>175</v>
      </c>
      <c r="CP403" t="s">
        <v>1548</v>
      </c>
      <c r="CQ403">
        <v>3.4</v>
      </c>
      <c r="CR403">
        <v>13.6</v>
      </c>
      <c r="CS403" t="s">
        <v>993</v>
      </c>
      <c r="CT403" t="s">
        <v>183</v>
      </c>
      <c r="CU403">
        <v>0</v>
      </c>
      <c r="CV403">
        <v>4.7519999999999998</v>
      </c>
      <c r="CW403">
        <v>20.136821106864101</v>
      </c>
      <c r="CX403">
        <v>0</v>
      </c>
      <c r="CY403">
        <v>24.8888211068641</v>
      </c>
      <c r="CZ403" t="s">
        <v>1587</v>
      </c>
      <c r="DA403">
        <v>126.611178893135</v>
      </c>
      <c r="DB403">
        <v>128.37779999999901</v>
      </c>
      <c r="DC403">
        <v>103.488978893135</v>
      </c>
      <c r="DD403" t="s">
        <v>1586</v>
      </c>
      <c r="DE403">
        <v>3.62</v>
      </c>
      <c r="DF403">
        <v>0</v>
      </c>
      <c r="DG403">
        <v>0</v>
      </c>
      <c r="DH403">
        <v>17.269211327405301</v>
      </c>
      <c r="DI403">
        <v>0</v>
      </c>
      <c r="DJ403">
        <v>20.889211327405299</v>
      </c>
      <c r="DK403">
        <v>107.48858867259401</v>
      </c>
      <c r="DL403">
        <v>42</v>
      </c>
      <c r="DM403">
        <v>0</v>
      </c>
    </row>
    <row r="404" spans="1:117" x14ac:dyDescent="0.25">
      <c r="A404">
        <v>2329410</v>
      </c>
      <c r="B404" t="s">
        <v>234</v>
      </c>
      <c r="C404" t="s">
        <v>235</v>
      </c>
      <c r="D404" t="s">
        <v>1080</v>
      </c>
      <c r="E404" t="s">
        <v>1081</v>
      </c>
      <c r="F404" t="s">
        <v>175</v>
      </c>
      <c r="G404" t="s">
        <v>176</v>
      </c>
      <c r="H404" t="s">
        <v>198</v>
      </c>
      <c r="I404" t="s">
        <v>1398</v>
      </c>
      <c r="J404" t="s">
        <v>175</v>
      </c>
      <c r="K404">
        <v>3.4</v>
      </c>
      <c r="L404">
        <v>4</v>
      </c>
      <c r="M404">
        <v>32</v>
      </c>
      <c r="N404" t="s">
        <v>316</v>
      </c>
      <c r="O404">
        <v>0.2</v>
      </c>
      <c r="P404">
        <v>2.2000000000000002</v>
      </c>
      <c r="Q404">
        <v>37.9</v>
      </c>
      <c r="R404">
        <v>38.5</v>
      </c>
      <c r="S404">
        <v>135</v>
      </c>
      <c r="T404">
        <v>61.6</v>
      </c>
      <c r="U404">
        <v>169.6</v>
      </c>
      <c r="V404" t="s">
        <v>180</v>
      </c>
      <c r="W404" t="s">
        <v>180</v>
      </c>
      <c r="X404" t="s">
        <v>180</v>
      </c>
      <c r="Y404" t="s">
        <v>181</v>
      </c>
      <c r="Z404" t="s">
        <v>1074</v>
      </c>
      <c r="AA404">
        <v>4</v>
      </c>
      <c r="AB404">
        <v>1</v>
      </c>
      <c r="AC404">
        <v>0</v>
      </c>
      <c r="AD404">
        <v>1</v>
      </c>
      <c r="AE404">
        <v>1</v>
      </c>
      <c r="AF404">
        <v>0</v>
      </c>
      <c r="AG404">
        <v>0</v>
      </c>
      <c r="AH404">
        <v>6</v>
      </c>
      <c r="AI404">
        <v>4</v>
      </c>
      <c r="AJ404">
        <v>0</v>
      </c>
      <c r="AK404">
        <v>0</v>
      </c>
      <c r="AL404">
        <v>10</v>
      </c>
      <c r="AM404">
        <v>0</v>
      </c>
      <c r="AN404">
        <v>0</v>
      </c>
      <c r="AO404">
        <v>0</v>
      </c>
      <c r="AP404">
        <v>0</v>
      </c>
      <c r="AQ404">
        <v>0</v>
      </c>
      <c r="AR404">
        <v>1</v>
      </c>
      <c r="AS404">
        <v>0</v>
      </c>
      <c r="AT404">
        <v>0</v>
      </c>
      <c r="AU404">
        <v>0</v>
      </c>
      <c r="AV404">
        <v>4</v>
      </c>
      <c r="AW404">
        <v>0</v>
      </c>
      <c r="AX404" t="s">
        <v>180</v>
      </c>
      <c r="AY404" t="s">
        <v>1078</v>
      </c>
      <c r="AZ404" t="s">
        <v>329</v>
      </c>
      <c r="BA404" t="s">
        <v>186</v>
      </c>
      <c r="BB404" t="s">
        <v>1083</v>
      </c>
      <c r="BC404" t="s">
        <v>186</v>
      </c>
      <c r="BD404" t="s">
        <v>180</v>
      </c>
      <c r="BE404">
        <v>135</v>
      </c>
      <c r="BF404">
        <v>14.4</v>
      </c>
      <c r="BG404">
        <v>64</v>
      </c>
      <c r="BH404" t="s">
        <v>183</v>
      </c>
      <c r="BI404" t="s">
        <v>175</v>
      </c>
      <c r="BJ404" t="s">
        <v>175</v>
      </c>
      <c r="BK404">
        <v>290</v>
      </c>
      <c r="BL404" t="s">
        <v>175</v>
      </c>
      <c r="BM404">
        <v>1</v>
      </c>
      <c r="BN404">
        <v>32</v>
      </c>
      <c r="BO404" t="s">
        <v>175</v>
      </c>
      <c r="BP404" t="s">
        <v>175</v>
      </c>
      <c r="BQ404">
        <v>0.82</v>
      </c>
      <c r="BR404">
        <v>0.89</v>
      </c>
      <c r="BS404">
        <v>0.88</v>
      </c>
      <c r="BT404">
        <v>0.91</v>
      </c>
      <c r="BU404">
        <v>1</v>
      </c>
      <c r="BV404" t="s">
        <v>188</v>
      </c>
      <c r="BW404" t="s">
        <v>175</v>
      </c>
      <c r="BX404" t="s">
        <v>175</v>
      </c>
      <c r="BY404" t="s">
        <v>175</v>
      </c>
      <c r="BZ404">
        <v>7</v>
      </c>
      <c r="CA404" t="s">
        <v>190</v>
      </c>
      <c r="CB404" t="s">
        <v>1586</v>
      </c>
      <c r="CC404" t="s">
        <v>175</v>
      </c>
      <c r="CD404" t="s">
        <v>175</v>
      </c>
      <c r="CE404" t="s">
        <v>175</v>
      </c>
      <c r="CF404" t="s">
        <v>175</v>
      </c>
      <c r="CG404" t="s">
        <v>175</v>
      </c>
      <c r="CH404" t="s">
        <v>175</v>
      </c>
      <c r="CI404" t="s">
        <v>175</v>
      </c>
      <c r="CJ404" t="s">
        <v>175</v>
      </c>
      <c r="CK404" t="s">
        <v>175</v>
      </c>
      <c r="CL404" t="s">
        <v>175</v>
      </c>
      <c r="CM404" t="s">
        <v>175</v>
      </c>
      <c r="CN404" t="s">
        <v>175</v>
      </c>
      <c r="CO404" t="s">
        <v>175</v>
      </c>
      <c r="CP404" t="s">
        <v>1548</v>
      </c>
      <c r="CQ404">
        <v>3.4</v>
      </c>
      <c r="CR404">
        <v>13.6</v>
      </c>
      <c r="CS404" t="s">
        <v>993</v>
      </c>
      <c r="CT404" t="s">
        <v>183</v>
      </c>
      <c r="CU404">
        <v>0</v>
      </c>
      <c r="CV404">
        <v>11.808</v>
      </c>
      <c r="CW404">
        <v>21.989243374912501</v>
      </c>
      <c r="CX404">
        <v>0</v>
      </c>
      <c r="CY404">
        <v>33.797243374912497</v>
      </c>
      <c r="CZ404" t="s">
        <v>1587</v>
      </c>
      <c r="DA404">
        <v>135.802756625087</v>
      </c>
      <c r="DB404">
        <v>143.31359999999901</v>
      </c>
      <c r="DC404">
        <v>109.516356625087</v>
      </c>
      <c r="DD404" t="s">
        <v>1586</v>
      </c>
      <c r="DE404">
        <v>9.3799999999999901</v>
      </c>
      <c r="DF404">
        <v>0</v>
      </c>
      <c r="DG404">
        <v>0</v>
      </c>
      <c r="DH404">
        <v>18.862420923132898</v>
      </c>
      <c r="DI404">
        <v>0</v>
      </c>
      <c r="DJ404">
        <v>28.242420923132901</v>
      </c>
      <c r="DK404">
        <v>115.071179076867</v>
      </c>
      <c r="DL404">
        <v>42</v>
      </c>
      <c r="DM404">
        <v>0</v>
      </c>
    </row>
    <row r="405" spans="1:117" x14ac:dyDescent="0.25">
      <c r="A405">
        <v>2329344</v>
      </c>
      <c r="B405" t="s">
        <v>561</v>
      </c>
      <c r="C405" t="s">
        <v>562</v>
      </c>
      <c r="D405" t="s">
        <v>1399</v>
      </c>
      <c r="E405" t="s">
        <v>1399</v>
      </c>
      <c r="F405" t="s">
        <v>1400</v>
      </c>
      <c r="G405" t="s">
        <v>176</v>
      </c>
      <c r="H405" t="s">
        <v>198</v>
      </c>
      <c r="I405" t="s">
        <v>1393</v>
      </c>
      <c r="J405" t="s">
        <v>179</v>
      </c>
      <c r="K405">
        <v>3.8</v>
      </c>
      <c r="L405">
        <v>6</v>
      </c>
      <c r="M405">
        <v>64</v>
      </c>
      <c r="N405" t="s">
        <v>1019</v>
      </c>
      <c r="O405">
        <v>0.2</v>
      </c>
      <c r="P405">
        <v>1.6</v>
      </c>
      <c r="Q405">
        <v>49.4</v>
      </c>
      <c r="R405">
        <v>50.9</v>
      </c>
      <c r="S405">
        <v>135</v>
      </c>
      <c r="T405">
        <v>207.2</v>
      </c>
      <c r="U405">
        <v>222.6</v>
      </c>
      <c r="V405" t="s">
        <v>180</v>
      </c>
      <c r="W405" t="s">
        <v>180</v>
      </c>
      <c r="X405" t="s">
        <v>180</v>
      </c>
      <c r="Y405" t="s">
        <v>435</v>
      </c>
      <c r="Z405" t="s">
        <v>175</v>
      </c>
      <c r="AA405">
        <v>4</v>
      </c>
      <c r="AB405">
        <v>1</v>
      </c>
      <c r="AC405">
        <v>1</v>
      </c>
      <c r="AD405">
        <v>0</v>
      </c>
      <c r="AE405">
        <v>2</v>
      </c>
      <c r="AF405">
        <v>0</v>
      </c>
      <c r="AG405">
        <v>1</v>
      </c>
      <c r="AH405">
        <v>4</v>
      </c>
      <c r="AI405">
        <v>3</v>
      </c>
      <c r="AJ405">
        <v>4</v>
      </c>
      <c r="AK405">
        <v>0</v>
      </c>
      <c r="AL405">
        <v>0</v>
      </c>
      <c r="AM405">
        <v>0</v>
      </c>
      <c r="AN405">
        <v>0</v>
      </c>
      <c r="AO405">
        <v>0</v>
      </c>
      <c r="AP405">
        <v>0</v>
      </c>
      <c r="AQ405">
        <v>0</v>
      </c>
      <c r="AR405">
        <v>1</v>
      </c>
      <c r="AS405">
        <v>0</v>
      </c>
      <c r="AT405">
        <v>1</v>
      </c>
      <c r="AU405">
        <v>0</v>
      </c>
      <c r="AV405">
        <v>8</v>
      </c>
      <c r="AW405">
        <v>0</v>
      </c>
      <c r="AX405" t="s">
        <v>183</v>
      </c>
      <c r="AY405" t="s">
        <v>658</v>
      </c>
      <c r="AZ405" t="s">
        <v>559</v>
      </c>
      <c r="BA405" t="s">
        <v>565</v>
      </c>
      <c r="BB405" t="s">
        <v>1401</v>
      </c>
      <c r="BC405" t="s">
        <v>565</v>
      </c>
      <c r="BD405" t="s">
        <v>180</v>
      </c>
      <c r="BE405">
        <v>135</v>
      </c>
      <c r="BF405">
        <v>224</v>
      </c>
      <c r="BG405">
        <v>256</v>
      </c>
      <c r="BH405" t="s">
        <v>183</v>
      </c>
      <c r="BI405" t="s">
        <v>183</v>
      </c>
      <c r="BJ405" t="s">
        <v>175</v>
      </c>
      <c r="BK405">
        <v>360</v>
      </c>
      <c r="BL405" t="s">
        <v>175</v>
      </c>
      <c r="BM405">
        <v>1</v>
      </c>
      <c r="BN405">
        <v>64</v>
      </c>
      <c r="BO405" t="s">
        <v>175</v>
      </c>
      <c r="BP405" t="s">
        <v>175</v>
      </c>
      <c r="BQ405" t="s">
        <v>175</v>
      </c>
      <c r="BR405">
        <v>0.89</v>
      </c>
      <c r="BS405">
        <v>0.89</v>
      </c>
      <c r="BT405">
        <v>0.91</v>
      </c>
      <c r="BU405">
        <v>6</v>
      </c>
      <c r="BV405" t="s">
        <v>188</v>
      </c>
      <c r="BW405" t="s">
        <v>204</v>
      </c>
      <c r="BX405" t="s">
        <v>175</v>
      </c>
      <c r="BY405" t="s">
        <v>183</v>
      </c>
      <c r="BZ405">
        <v>7</v>
      </c>
      <c r="CA405" t="s">
        <v>190</v>
      </c>
      <c r="CB405" t="s">
        <v>1586</v>
      </c>
      <c r="CC405" t="s">
        <v>175</v>
      </c>
      <c r="CD405" t="s">
        <v>175</v>
      </c>
      <c r="CE405" t="s">
        <v>175</v>
      </c>
      <c r="CF405" t="s">
        <v>175</v>
      </c>
      <c r="CG405" t="s">
        <v>175</v>
      </c>
      <c r="CH405" t="s">
        <v>175</v>
      </c>
      <c r="CI405" t="s">
        <v>175</v>
      </c>
      <c r="CJ405" t="s">
        <v>175</v>
      </c>
      <c r="CK405" t="s">
        <v>175</v>
      </c>
      <c r="CL405" t="s">
        <v>175</v>
      </c>
      <c r="CM405" t="s">
        <v>175</v>
      </c>
      <c r="CN405" t="s">
        <v>175</v>
      </c>
      <c r="CO405" t="s">
        <v>175</v>
      </c>
      <c r="CP405" t="s">
        <v>1548</v>
      </c>
      <c r="CQ405">
        <v>3.8</v>
      </c>
      <c r="CR405">
        <v>22.799999999999901</v>
      </c>
      <c r="CS405" t="s">
        <v>420</v>
      </c>
      <c r="CT405" t="s">
        <v>183</v>
      </c>
      <c r="CU405">
        <v>0</v>
      </c>
      <c r="CV405">
        <v>21.215999999999902</v>
      </c>
      <c r="CW405">
        <v>62.739602071965599</v>
      </c>
      <c r="CX405">
        <v>0</v>
      </c>
      <c r="CY405">
        <v>109.955602071965</v>
      </c>
      <c r="CZ405" t="s">
        <v>1587</v>
      </c>
      <c r="DA405">
        <v>112.644397928034</v>
      </c>
      <c r="DB405">
        <v>183.6096</v>
      </c>
      <c r="DC405">
        <v>73.6539979280343</v>
      </c>
      <c r="DD405" t="s">
        <v>1586</v>
      </c>
      <c r="DE405">
        <v>17.059999999999999</v>
      </c>
      <c r="DF405">
        <v>0</v>
      </c>
      <c r="DG405">
        <v>21</v>
      </c>
      <c r="DH405">
        <v>53.910510997048902</v>
      </c>
      <c r="DI405">
        <v>0</v>
      </c>
      <c r="DJ405">
        <v>91.970510997048905</v>
      </c>
      <c r="DK405">
        <v>91.639089002950996</v>
      </c>
      <c r="DL405">
        <v>42</v>
      </c>
      <c r="DM405">
        <v>0</v>
      </c>
    </row>
    <row r="406" spans="1:117" x14ac:dyDescent="0.25">
      <c r="A406">
        <v>2329319</v>
      </c>
      <c r="B406" t="s">
        <v>249</v>
      </c>
      <c r="C406" t="s">
        <v>250</v>
      </c>
      <c r="D406" t="s">
        <v>1084</v>
      </c>
      <c r="E406" t="s">
        <v>1085</v>
      </c>
      <c r="F406" t="s">
        <v>175</v>
      </c>
      <c r="G406" t="s">
        <v>176</v>
      </c>
      <c r="H406" t="s">
        <v>177</v>
      </c>
      <c r="I406" t="s">
        <v>1364</v>
      </c>
      <c r="J406" t="s">
        <v>179</v>
      </c>
      <c r="K406">
        <v>3.8</v>
      </c>
      <c r="L406">
        <v>4</v>
      </c>
      <c r="M406">
        <v>64</v>
      </c>
      <c r="N406" t="s">
        <v>175</v>
      </c>
      <c r="O406">
        <v>1</v>
      </c>
      <c r="P406">
        <v>1.9</v>
      </c>
      <c r="Q406">
        <v>39.200000000000003</v>
      </c>
      <c r="R406">
        <v>61.7</v>
      </c>
      <c r="S406">
        <v>135</v>
      </c>
      <c r="T406">
        <v>114.1</v>
      </c>
      <c r="U406">
        <v>188.5</v>
      </c>
      <c r="V406" t="s">
        <v>180</v>
      </c>
      <c r="W406" t="s">
        <v>180</v>
      </c>
      <c r="X406" t="s">
        <v>180</v>
      </c>
      <c r="Y406" t="s">
        <v>402</v>
      </c>
      <c r="Z406" t="s">
        <v>175</v>
      </c>
      <c r="AA406">
        <v>4</v>
      </c>
      <c r="AB406">
        <v>2</v>
      </c>
      <c r="AC406">
        <v>0</v>
      </c>
      <c r="AD406">
        <v>0</v>
      </c>
      <c r="AE406">
        <v>2</v>
      </c>
      <c r="AF406">
        <v>0</v>
      </c>
      <c r="AG406">
        <v>0</v>
      </c>
      <c r="AH406">
        <v>4</v>
      </c>
      <c r="AI406">
        <v>6</v>
      </c>
      <c r="AJ406">
        <v>0</v>
      </c>
      <c r="AK406">
        <v>0</v>
      </c>
      <c r="AL406">
        <v>0</v>
      </c>
      <c r="AM406">
        <v>0</v>
      </c>
      <c r="AN406">
        <v>0</v>
      </c>
      <c r="AO406">
        <v>0</v>
      </c>
      <c r="AP406">
        <v>0</v>
      </c>
      <c r="AQ406">
        <v>0</v>
      </c>
      <c r="AR406">
        <v>0</v>
      </c>
      <c r="AS406">
        <v>0</v>
      </c>
      <c r="AT406">
        <v>0</v>
      </c>
      <c r="AU406">
        <v>0</v>
      </c>
      <c r="AV406">
        <v>4</v>
      </c>
      <c r="AW406">
        <v>0</v>
      </c>
      <c r="AX406" t="s">
        <v>180</v>
      </c>
      <c r="AY406" t="s">
        <v>509</v>
      </c>
      <c r="AZ406" t="s">
        <v>1086</v>
      </c>
      <c r="BA406" t="s">
        <v>276</v>
      </c>
      <c r="BB406" t="s">
        <v>1087</v>
      </c>
      <c r="BC406" t="s">
        <v>276</v>
      </c>
      <c r="BD406" t="s">
        <v>180</v>
      </c>
      <c r="BE406">
        <v>135</v>
      </c>
      <c r="BF406">
        <v>14</v>
      </c>
      <c r="BG406">
        <v>64</v>
      </c>
      <c r="BH406" t="s">
        <v>180</v>
      </c>
      <c r="BI406" t="s">
        <v>175</v>
      </c>
      <c r="BJ406" t="s">
        <v>175</v>
      </c>
      <c r="BK406">
        <v>280</v>
      </c>
      <c r="BL406" t="s">
        <v>175</v>
      </c>
      <c r="BM406">
        <v>1</v>
      </c>
      <c r="BN406">
        <v>64</v>
      </c>
      <c r="BO406" t="s">
        <v>175</v>
      </c>
      <c r="BP406" t="s">
        <v>175</v>
      </c>
      <c r="BQ406" t="s">
        <v>175</v>
      </c>
      <c r="BR406">
        <v>0.84</v>
      </c>
      <c r="BS406">
        <v>0.83</v>
      </c>
      <c r="BT406">
        <v>0.86</v>
      </c>
      <c r="BU406">
        <v>2</v>
      </c>
      <c r="BV406" t="s">
        <v>902</v>
      </c>
      <c r="BW406" t="s">
        <v>220</v>
      </c>
      <c r="BX406" t="s">
        <v>175</v>
      </c>
      <c r="BY406" t="s">
        <v>175</v>
      </c>
      <c r="BZ406">
        <v>7</v>
      </c>
      <c r="CA406" t="s">
        <v>190</v>
      </c>
      <c r="CB406" t="s">
        <v>1586</v>
      </c>
      <c r="CC406" t="s">
        <v>175</v>
      </c>
      <c r="CD406" t="s">
        <v>175</v>
      </c>
      <c r="CE406" t="s">
        <v>175</v>
      </c>
      <c r="CF406" t="s">
        <v>175</v>
      </c>
      <c r="CG406" t="s">
        <v>175</v>
      </c>
      <c r="CH406" t="s">
        <v>175</v>
      </c>
      <c r="CI406" t="s">
        <v>175</v>
      </c>
      <c r="CJ406" t="s">
        <v>175</v>
      </c>
      <c r="CK406" t="s">
        <v>175</v>
      </c>
      <c r="CL406" t="s">
        <v>175</v>
      </c>
      <c r="CM406" t="s">
        <v>175</v>
      </c>
      <c r="CN406" t="s">
        <v>175</v>
      </c>
      <c r="CO406" t="s">
        <v>175</v>
      </c>
      <c r="CP406" t="s">
        <v>1548</v>
      </c>
      <c r="CQ406">
        <v>3.8</v>
      </c>
      <c r="CR406">
        <v>15.2</v>
      </c>
      <c r="CS406" t="s">
        <v>420</v>
      </c>
      <c r="CT406" t="s">
        <v>183</v>
      </c>
      <c r="CU406">
        <v>0</v>
      </c>
      <c r="CV406">
        <v>21.215999999999902</v>
      </c>
      <c r="CW406">
        <v>21.9007827876008</v>
      </c>
      <c r="CX406">
        <v>0</v>
      </c>
      <c r="CY406">
        <v>69.116782787600798</v>
      </c>
      <c r="CZ406" t="s">
        <v>1587</v>
      </c>
      <c r="DA406">
        <v>119.383217212399</v>
      </c>
      <c r="DB406">
        <v>205.29060000000001</v>
      </c>
      <c r="DC406">
        <v>136.173817212399</v>
      </c>
      <c r="DD406" t="s">
        <v>1586</v>
      </c>
      <c r="DE406">
        <v>17.059999999999999</v>
      </c>
      <c r="DF406">
        <v>0</v>
      </c>
      <c r="DG406">
        <v>21</v>
      </c>
      <c r="DH406">
        <v>18.786338779779499</v>
      </c>
      <c r="DI406">
        <v>0</v>
      </c>
      <c r="DJ406">
        <v>56.846338779779501</v>
      </c>
      <c r="DK406">
        <v>148.44426122022</v>
      </c>
      <c r="DL406">
        <v>42</v>
      </c>
      <c r="DM406">
        <v>0</v>
      </c>
    </row>
    <row r="407" spans="1:117" x14ac:dyDescent="0.25">
      <c r="A407">
        <v>2329317</v>
      </c>
      <c r="B407" t="s">
        <v>249</v>
      </c>
      <c r="C407" t="s">
        <v>250</v>
      </c>
      <c r="D407" t="s">
        <v>1089</v>
      </c>
      <c r="E407" t="s">
        <v>1090</v>
      </c>
      <c r="F407" t="s">
        <v>175</v>
      </c>
      <c r="G407" t="s">
        <v>176</v>
      </c>
      <c r="H407" t="s">
        <v>198</v>
      </c>
      <c r="I407" t="s">
        <v>1635</v>
      </c>
      <c r="J407" t="s">
        <v>520</v>
      </c>
      <c r="K407">
        <v>3.4</v>
      </c>
      <c r="L407">
        <v>4</v>
      </c>
      <c r="M407">
        <v>64</v>
      </c>
      <c r="N407" t="s">
        <v>309</v>
      </c>
      <c r="O407">
        <v>1.1000000000000001</v>
      </c>
      <c r="P407">
        <v>3.8</v>
      </c>
      <c r="Q407">
        <v>42.1</v>
      </c>
      <c r="R407">
        <v>43.7</v>
      </c>
      <c r="S407">
        <v>135</v>
      </c>
      <c r="T407">
        <v>161.1</v>
      </c>
      <c r="U407">
        <v>192.5</v>
      </c>
      <c r="V407" t="s">
        <v>180</v>
      </c>
      <c r="W407" t="s">
        <v>180</v>
      </c>
      <c r="X407" t="s">
        <v>180</v>
      </c>
      <c r="Y407" t="s">
        <v>435</v>
      </c>
      <c r="Z407" t="s">
        <v>175</v>
      </c>
      <c r="AA407">
        <v>4</v>
      </c>
      <c r="AB407">
        <v>1</v>
      </c>
      <c r="AC407">
        <v>0</v>
      </c>
      <c r="AD407">
        <v>1</v>
      </c>
      <c r="AE407">
        <v>2</v>
      </c>
      <c r="AF407">
        <v>1</v>
      </c>
      <c r="AG407">
        <v>2</v>
      </c>
      <c r="AH407">
        <v>2</v>
      </c>
      <c r="AI407">
        <v>8</v>
      </c>
      <c r="AJ407">
        <v>0</v>
      </c>
      <c r="AK407">
        <v>0</v>
      </c>
      <c r="AL407">
        <v>0</v>
      </c>
      <c r="AM407">
        <v>0</v>
      </c>
      <c r="AN407">
        <v>0</v>
      </c>
      <c r="AO407">
        <v>0</v>
      </c>
      <c r="AP407">
        <v>0</v>
      </c>
      <c r="AQ407">
        <v>0</v>
      </c>
      <c r="AR407">
        <v>2</v>
      </c>
      <c r="AS407">
        <v>8</v>
      </c>
      <c r="AT407">
        <v>0</v>
      </c>
      <c r="AU407">
        <v>0</v>
      </c>
      <c r="AV407">
        <v>5</v>
      </c>
      <c r="AW407">
        <v>0</v>
      </c>
      <c r="AX407" t="s">
        <v>180</v>
      </c>
      <c r="AY407" t="s">
        <v>1091</v>
      </c>
      <c r="AZ407" t="s">
        <v>1092</v>
      </c>
      <c r="BA407" t="s">
        <v>1093</v>
      </c>
      <c r="BB407" t="s">
        <v>1094</v>
      </c>
      <c r="BC407" t="s">
        <v>1093</v>
      </c>
      <c r="BD407" t="s">
        <v>180</v>
      </c>
      <c r="BE407">
        <v>135</v>
      </c>
      <c r="BF407">
        <v>80</v>
      </c>
      <c r="BG407">
        <v>128</v>
      </c>
      <c r="BH407" t="s">
        <v>180</v>
      </c>
      <c r="BI407" t="s">
        <v>175</v>
      </c>
      <c r="BJ407" t="s">
        <v>175</v>
      </c>
      <c r="BK407">
        <v>280</v>
      </c>
      <c r="BL407" t="s">
        <v>175</v>
      </c>
      <c r="BM407">
        <v>1</v>
      </c>
      <c r="BN407">
        <v>64</v>
      </c>
      <c r="BO407" t="s">
        <v>175</v>
      </c>
      <c r="BP407" t="s">
        <v>175</v>
      </c>
      <c r="BQ407">
        <v>0.77</v>
      </c>
      <c r="BR407">
        <v>0.84</v>
      </c>
      <c r="BS407">
        <v>0.83</v>
      </c>
      <c r="BT407">
        <v>0.86</v>
      </c>
      <c r="BU407">
        <v>2</v>
      </c>
      <c r="BV407" t="s">
        <v>175</v>
      </c>
      <c r="BW407" t="s">
        <v>220</v>
      </c>
      <c r="BX407" t="s">
        <v>175</v>
      </c>
      <c r="BY407" t="s">
        <v>175</v>
      </c>
      <c r="BZ407">
        <v>7</v>
      </c>
      <c r="CA407" t="s">
        <v>190</v>
      </c>
      <c r="CB407" t="s">
        <v>1586</v>
      </c>
      <c r="CC407" t="s">
        <v>175</v>
      </c>
      <c r="CD407" t="s">
        <v>175</v>
      </c>
      <c r="CE407" t="s">
        <v>175</v>
      </c>
      <c r="CF407" t="s">
        <v>175</v>
      </c>
      <c r="CG407" t="s">
        <v>175</v>
      </c>
      <c r="CH407" t="s">
        <v>175</v>
      </c>
      <c r="CI407" t="s">
        <v>175</v>
      </c>
      <c r="CJ407" t="s">
        <v>175</v>
      </c>
      <c r="CK407" t="s">
        <v>175</v>
      </c>
      <c r="CL407" t="s">
        <v>175</v>
      </c>
      <c r="CM407" t="s">
        <v>175</v>
      </c>
      <c r="CN407" t="s">
        <v>175</v>
      </c>
      <c r="CO407" t="s">
        <v>175</v>
      </c>
      <c r="CP407" t="s">
        <v>1548</v>
      </c>
      <c r="CQ407">
        <v>3.4</v>
      </c>
      <c r="CR407">
        <v>13.6</v>
      </c>
      <c r="CS407" t="s">
        <v>993</v>
      </c>
      <c r="CT407" t="s">
        <v>183</v>
      </c>
      <c r="CU407">
        <v>0</v>
      </c>
      <c r="CV407">
        <v>21.215999999999902</v>
      </c>
      <c r="CW407">
        <v>36.496227783659499</v>
      </c>
      <c r="CX407">
        <v>0</v>
      </c>
      <c r="CY407">
        <v>60.312227783659502</v>
      </c>
      <c r="CZ407" t="s">
        <v>1587</v>
      </c>
      <c r="DA407">
        <v>132.18777221633999</v>
      </c>
      <c r="DB407">
        <v>168.1482</v>
      </c>
      <c r="DC407">
        <v>107.83597221634</v>
      </c>
      <c r="DD407" t="s">
        <v>1586</v>
      </c>
      <c r="DE407">
        <v>17.059999999999999</v>
      </c>
      <c r="DF407">
        <v>0</v>
      </c>
      <c r="DG407">
        <v>2.1</v>
      </c>
      <c r="DH407">
        <v>31.339417752498999</v>
      </c>
      <c r="DI407">
        <v>0</v>
      </c>
      <c r="DJ407">
        <v>50.499417752498999</v>
      </c>
      <c r="DK407">
        <v>117.64878224749999</v>
      </c>
      <c r="DL407">
        <v>42</v>
      </c>
      <c r="DM407">
        <v>0</v>
      </c>
    </row>
    <row r="408" spans="1:117" x14ac:dyDescent="0.25">
      <c r="A408">
        <v>2329315</v>
      </c>
      <c r="B408" t="s">
        <v>249</v>
      </c>
      <c r="C408" t="s">
        <v>250</v>
      </c>
      <c r="D408" t="s">
        <v>1095</v>
      </c>
      <c r="E408" t="s">
        <v>1096</v>
      </c>
      <c r="F408" t="s">
        <v>175</v>
      </c>
      <c r="G408" t="s">
        <v>176</v>
      </c>
      <c r="H408" t="s">
        <v>177</v>
      </c>
      <c r="I408" t="s">
        <v>1636</v>
      </c>
      <c r="J408" t="s">
        <v>179</v>
      </c>
      <c r="K408">
        <v>3.4</v>
      </c>
      <c r="L408">
        <v>8</v>
      </c>
      <c r="M408">
        <v>64</v>
      </c>
      <c r="N408" t="s">
        <v>316</v>
      </c>
      <c r="O408">
        <v>1.6</v>
      </c>
      <c r="P408">
        <v>2.9</v>
      </c>
      <c r="Q408">
        <v>39.799999999999997</v>
      </c>
      <c r="R408">
        <v>47.7</v>
      </c>
      <c r="S408">
        <v>135</v>
      </c>
      <c r="T408">
        <v>114.1</v>
      </c>
      <c r="U408">
        <v>206.3</v>
      </c>
      <c r="V408" t="s">
        <v>180</v>
      </c>
      <c r="W408" t="s">
        <v>180</v>
      </c>
      <c r="X408" t="s">
        <v>180</v>
      </c>
      <c r="Y408" t="s">
        <v>402</v>
      </c>
      <c r="Z408" t="s">
        <v>175</v>
      </c>
      <c r="AA408">
        <v>4</v>
      </c>
      <c r="AB408">
        <v>2</v>
      </c>
      <c r="AC408">
        <v>0</v>
      </c>
      <c r="AD408">
        <v>0</v>
      </c>
      <c r="AE408">
        <v>2</v>
      </c>
      <c r="AF408">
        <v>0</v>
      </c>
      <c r="AG408">
        <v>0</v>
      </c>
      <c r="AH408">
        <v>4</v>
      </c>
      <c r="AI408">
        <v>6</v>
      </c>
      <c r="AJ408">
        <v>0</v>
      </c>
      <c r="AK408">
        <v>0</v>
      </c>
      <c r="AL408">
        <v>0</v>
      </c>
      <c r="AM408">
        <v>0</v>
      </c>
      <c r="AN408">
        <v>0</v>
      </c>
      <c r="AO408">
        <v>0</v>
      </c>
      <c r="AP408">
        <v>0</v>
      </c>
      <c r="AQ408">
        <v>0</v>
      </c>
      <c r="AR408">
        <v>0</v>
      </c>
      <c r="AS408">
        <v>0</v>
      </c>
      <c r="AT408">
        <v>0</v>
      </c>
      <c r="AU408">
        <v>0</v>
      </c>
      <c r="AV408">
        <v>4</v>
      </c>
      <c r="AW408">
        <v>0</v>
      </c>
      <c r="AX408" t="s">
        <v>180</v>
      </c>
      <c r="AY408" t="s">
        <v>509</v>
      </c>
      <c r="AZ408" t="s">
        <v>877</v>
      </c>
      <c r="BA408" t="s">
        <v>276</v>
      </c>
      <c r="BB408" t="s">
        <v>1097</v>
      </c>
      <c r="BC408" t="s">
        <v>276</v>
      </c>
      <c r="BD408" t="s">
        <v>180</v>
      </c>
      <c r="BE408">
        <v>135</v>
      </c>
      <c r="BF408">
        <v>14</v>
      </c>
      <c r="BG408">
        <v>64</v>
      </c>
      <c r="BH408" t="s">
        <v>180</v>
      </c>
      <c r="BI408" t="s">
        <v>175</v>
      </c>
      <c r="BJ408" t="s">
        <v>175</v>
      </c>
      <c r="BK408">
        <v>200</v>
      </c>
      <c r="BL408" t="s">
        <v>175</v>
      </c>
      <c r="BM408">
        <v>1</v>
      </c>
      <c r="BN408">
        <v>64</v>
      </c>
      <c r="BO408" t="s">
        <v>175</v>
      </c>
      <c r="BP408" t="s">
        <v>175</v>
      </c>
      <c r="BQ408" t="s">
        <v>175</v>
      </c>
      <c r="BR408">
        <v>0.86</v>
      </c>
      <c r="BS408">
        <v>0.83</v>
      </c>
      <c r="BT408">
        <v>0.87</v>
      </c>
      <c r="BU408">
        <v>2</v>
      </c>
      <c r="BV408" t="s">
        <v>188</v>
      </c>
      <c r="BW408" t="s">
        <v>220</v>
      </c>
      <c r="BX408" t="s">
        <v>175</v>
      </c>
      <c r="BY408" t="s">
        <v>175</v>
      </c>
      <c r="BZ408">
        <v>7</v>
      </c>
      <c r="CA408" t="s">
        <v>190</v>
      </c>
      <c r="CB408" t="s">
        <v>1586</v>
      </c>
      <c r="CC408" t="s">
        <v>175</v>
      </c>
      <c r="CD408" t="s">
        <v>175</v>
      </c>
      <c r="CE408" t="s">
        <v>175</v>
      </c>
      <c r="CF408" t="s">
        <v>175</v>
      </c>
      <c r="CG408" t="s">
        <v>175</v>
      </c>
      <c r="CH408" t="s">
        <v>175</v>
      </c>
      <c r="CI408" t="s">
        <v>175</v>
      </c>
      <c r="CJ408" t="s">
        <v>175</v>
      </c>
      <c r="CK408" t="s">
        <v>175</v>
      </c>
      <c r="CL408" t="s">
        <v>175</v>
      </c>
      <c r="CM408" t="s">
        <v>175</v>
      </c>
      <c r="CN408" t="s">
        <v>175</v>
      </c>
      <c r="CO408" t="s">
        <v>175</v>
      </c>
      <c r="CP408" t="s">
        <v>1548</v>
      </c>
      <c r="CQ408">
        <v>3.4</v>
      </c>
      <c r="CR408">
        <v>27.2</v>
      </c>
      <c r="CS408" t="s">
        <v>993</v>
      </c>
      <c r="CT408" t="s">
        <v>183</v>
      </c>
      <c r="CU408">
        <v>0</v>
      </c>
      <c r="CV408">
        <v>21.215999999999902</v>
      </c>
      <c r="CW408">
        <v>21.9007827876008</v>
      </c>
      <c r="CX408">
        <v>0</v>
      </c>
      <c r="CY408">
        <v>69.116782787600798</v>
      </c>
      <c r="CZ408" t="s">
        <v>1587</v>
      </c>
      <c r="DA408">
        <v>137.183217212399</v>
      </c>
      <c r="DB408">
        <v>173.75459999999899</v>
      </c>
      <c r="DC408">
        <v>104.637817212399</v>
      </c>
      <c r="DD408" t="s">
        <v>1586</v>
      </c>
      <c r="DE408">
        <v>17.059999999999999</v>
      </c>
      <c r="DF408">
        <v>0</v>
      </c>
      <c r="DG408">
        <v>21</v>
      </c>
      <c r="DH408">
        <v>18.786338779779499</v>
      </c>
      <c r="DI408">
        <v>0</v>
      </c>
      <c r="DJ408">
        <v>56.846338779779501</v>
      </c>
      <c r="DK408">
        <v>116.90826122022</v>
      </c>
      <c r="DL408">
        <v>42</v>
      </c>
      <c r="DM408">
        <v>0</v>
      </c>
    </row>
    <row r="409" spans="1:117" x14ac:dyDescent="0.25">
      <c r="A409">
        <v>2329314</v>
      </c>
      <c r="B409" t="s">
        <v>249</v>
      </c>
      <c r="C409" t="s">
        <v>250</v>
      </c>
      <c r="D409" t="s">
        <v>492</v>
      </c>
      <c r="E409" t="s">
        <v>493</v>
      </c>
      <c r="F409" t="s">
        <v>175</v>
      </c>
      <c r="G409" t="s">
        <v>176</v>
      </c>
      <c r="H409" t="s">
        <v>198</v>
      </c>
      <c r="I409" t="s">
        <v>334</v>
      </c>
      <c r="J409" t="s">
        <v>179</v>
      </c>
      <c r="K409">
        <v>3.6</v>
      </c>
      <c r="L409">
        <v>4</v>
      </c>
      <c r="M409">
        <v>64</v>
      </c>
      <c r="N409" t="s">
        <v>548</v>
      </c>
      <c r="O409">
        <v>0.8</v>
      </c>
      <c r="P409">
        <v>2</v>
      </c>
      <c r="Q409">
        <v>20.7</v>
      </c>
      <c r="R409">
        <v>20</v>
      </c>
      <c r="S409">
        <v>135</v>
      </c>
      <c r="T409">
        <v>142.1</v>
      </c>
      <c r="U409">
        <v>94</v>
      </c>
      <c r="V409" t="s">
        <v>180</v>
      </c>
      <c r="W409" t="s">
        <v>180</v>
      </c>
      <c r="X409" t="s">
        <v>180</v>
      </c>
      <c r="Y409" t="s">
        <v>402</v>
      </c>
      <c r="Z409" t="s">
        <v>175</v>
      </c>
      <c r="AA409">
        <v>4</v>
      </c>
      <c r="AB409">
        <v>2</v>
      </c>
      <c r="AC409">
        <v>0</v>
      </c>
      <c r="AD409">
        <v>0</v>
      </c>
      <c r="AE409">
        <v>2</v>
      </c>
      <c r="AF409">
        <v>1</v>
      </c>
      <c r="AG409">
        <v>1</v>
      </c>
      <c r="AH409">
        <v>10</v>
      </c>
      <c r="AI409">
        <v>0</v>
      </c>
      <c r="AJ409">
        <v>0</v>
      </c>
      <c r="AK409">
        <v>0</v>
      </c>
      <c r="AL409">
        <v>0</v>
      </c>
      <c r="AM409">
        <v>0</v>
      </c>
      <c r="AN409">
        <v>0</v>
      </c>
      <c r="AO409">
        <v>0</v>
      </c>
      <c r="AP409">
        <v>0</v>
      </c>
      <c r="AQ409">
        <v>0</v>
      </c>
      <c r="AR409">
        <v>10</v>
      </c>
      <c r="AS409">
        <v>0</v>
      </c>
      <c r="AT409">
        <v>0</v>
      </c>
      <c r="AU409">
        <v>0</v>
      </c>
      <c r="AV409">
        <v>4</v>
      </c>
      <c r="AW409">
        <v>0</v>
      </c>
      <c r="AX409" t="s">
        <v>180</v>
      </c>
      <c r="AY409" t="s">
        <v>494</v>
      </c>
      <c r="AZ409" t="s">
        <v>494</v>
      </c>
      <c r="BA409" t="s">
        <v>276</v>
      </c>
      <c r="BB409" t="s">
        <v>495</v>
      </c>
      <c r="BC409" t="s">
        <v>276</v>
      </c>
      <c r="BD409" t="s">
        <v>180</v>
      </c>
      <c r="BE409">
        <v>135</v>
      </c>
      <c r="BF409">
        <v>40</v>
      </c>
      <c r="BG409">
        <v>64</v>
      </c>
      <c r="BH409" t="s">
        <v>180</v>
      </c>
      <c r="BI409" t="s">
        <v>175</v>
      </c>
      <c r="BJ409" t="s">
        <v>175</v>
      </c>
      <c r="BK409">
        <v>250</v>
      </c>
      <c r="BL409" t="s">
        <v>175</v>
      </c>
      <c r="BM409">
        <v>1</v>
      </c>
      <c r="BN409">
        <v>64</v>
      </c>
      <c r="BO409" t="s">
        <v>175</v>
      </c>
      <c r="BP409" t="s">
        <v>175</v>
      </c>
      <c r="BQ409">
        <v>0.85</v>
      </c>
      <c r="BR409">
        <v>0.86</v>
      </c>
      <c r="BS409">
        <v>0.89</v>
      </c>
      <c r="BT409">
        <v>0.89</v>
      </c>
      <c r="BU409">
        <v>3</v>
      </c>
      <c r="BV409" t="s">
        <v>175</v>
      </c>
      <c r="BW409" t="s">
        <v>220</v>
      </c>
      <c r="BX409" t="s">
        <v>175</v>
      </c>
      <c r="BY409" t="s">
        <v>175</v>
      </c>
      <c r="BZ409">
        <v>7</v>
      </c>
      <c r="CA409" t="s">
        <v>190</v>
      </c>
      <c r="CB409" t="s">
        <v>1586</v>
      </c>
      <c r="CC409" t="s">
        <v>175</v>
      </c>
      <c r="CD409" t="s">
        <v>175</v>
      </c>
      <c r="CE409" t="s">
        <v>175</v>
      </c>
      <c r="CF409" t="s">
        <v>175</v>
      </c>
      <c r="CG409" t="s">
        <v>175</v>
      </c>
      <c r="CH409" t="s">
        <v>175</v>
      </c>
      <c r="CI409" t="s">
        <v>175</v>
      </c>
      <c r="CJ409" t="s">
        <v>175</v>
      </c>
      <c r="CK409" t="s">
        <v>175</v>
      </c>
      <c r="CL409" t="s">
        <v>175</v>
      </c>
      <c r="CM409" t="s">
        <v>175</v>
      </c>
      <c r="CN409" t="s">
        <v>175</v>
      </c>
      <c r="CO409" t="s">
        <v>175</v>
      </c>
      <c r="CP409" t="s">
        <v>1548</v>
      </c>
      <c r="CQ409">
        <v>3.6</v>
      </c>
      <c r="CR409">
        <v>14.4</v>
      </c>
      <c r="CS409" t="s">
        <v>420</v>
      </c>
      <c r="CT409" t="s">
        <v>183</v>
      </c>
      <c r="CU409">
        <v>0</v>
      </c>
      <c r="CV409">
        <v>21.215999999999902</v>
      </c>
      <c r="CW409">
        <v>27.678934080932699</v>
      </c>
      <c r="CX409">
        <v>0</v>
      </c>
      <c r="CY409">
        <v>74.8949340809327</v>
      </c>
      <c r="CZ409" t="s">
        <v>1587</v>
      </c>
      <c r="DA409">
        <v>19.1050659190673</v>
      </c>
      <c r="DB409">
        <v>79.628399999999999</v>
      </c>
      <c r="DC409">
        <v>4.7334659190672896</v>
      </c>
      <c r="DD409" t="s">
        <v>1586</v>
      </c>
      <c r="DE409">
        <v>17.059999999999999</v>
      </c>
      <c r="DF409">
        <v>0</v>
      </c>
      <c r="DG409">
        <v>21</v>
      </c>
      <c r="DH409">
        <v>23.755943305102502</v>
      </c>
      <c r="DI409">
        <v>0</v>
      </c>
      <c r="DJ409">
        <v>61.8159433051025</v>
      </c>
      <c r="DK409">
        <v>17.812456694897399</v>
      </c>
      <c r="DL409">
        <v>42</v>
      </c>
      <c r="DM409">
        <v>1</v>
      </c>
    </row>
    <row r="410" spans="1:117" x14ac:dyDescent="0.25">
      <c r="A410">
        <v>2329235</v>
      </c>
      <c r="B410" t="s">
        <v>249</v>
      </c>
      <c r="C410" t="s">
        <v>250</v>
      </c>
      <c r="D410" t="s">
        <v>496</v>
      </c>
      <c r="E410" t="s">
        <v>497</v>
      </c>
      <c r="F410" t="s">
        <v>175</v>
      </c>
      <c r="G410" t="s">
        <v>176</v>
      </c>
      <c r="H410" t="s">
        <v>198</v>
      </c>
      <c r="I410" t="s">
        <v>334</v>
      </c>
      <c r="J410" t="s">
        <v>498</v>
      </c>
      <c r="K410">
        <v>3.1</v>
      </c>
      <c r="L410">
        <v>4</v>
      </c>
      <c r="M410">
        <v>32</v>
      </c>
      <c r="N410" t="s">
        <v>374</v>
      </c>
      <c r="O410">
        <v>0.6</v>
      </c>
      <c r="P410">
        <v>2.5</v>
      </c>
      <c r="Q410">
        <v>34</v>
      </c>
      <c r="R410">
        <v>34</v>
      </c>
      <c r="S410">
        <v>135</v>
      </c>
      <c r="T410">
        <v>103.5</v>
      </c>
      <c r="U410">
        <v>152.4</v>
      </c>
      <c r="V410" t="s">
        <v>180</v>
      </c>
      <c r="W410" t="s">
        <v>180</v>
      </c>
      <c r="X410" t="s">
        <v>180</v>
      </c>
      <c r="Y410" t="s">
        <v>402</v>
      </c>
      <c r="Z410" t="s">
        <v>175</v>
      </c>
      <c r="AA410">
        <v>4</v>
      </c>
      <c r="AB410">
        <v>3</v>
      </c>
      <c r="AC410">
        <v>0</v>
      </c>
      <c r="AD410">
        <v>0</v>
      </c>
      <c r="AE410">
        <v>1</v>
      </c>
      <c r="AF410">
        <v>0</v>
      </c>
      <c r="AG410">
        <v>0</v>
      </c>
      <c r="AH410">
        <v>3</v>
      </c>
      <c r="AI410">
        <v>2</v>
      </c>
      <c r="AJ410">
        <v>0</v>
      </c>
      <c r="AK410">
        <v>0</v>
      </c>
      <c r="AL410">
        <v>0</v>
      </c>
      <c r="AM410">
        <v>0</v>
      </c>
      <c r="AN410">
        <v>0</v>
      </c>
      <c r="AO410">
        <v>0</v>
      </c>
      <c r="AP410">
        <v>0</v>
      </c>
      <c r="AQ410">
        <v>0</v>
      </c>
      <c r="AR410">
        <v>3</v>
      </c>
      <c r="AS410">
        <v>2</v>
      </c>
      <c r="AT410">
        <v>0</v>
      </c>
      <c r="AU410">
        <v>0</v>
      </c>
      <c r="AV410">
        <v>3</v>
      </c>
      <c r="AW410">
        <v>0</v>
      </c>
      <c r="AX410" t="s">
        <v>180</v>
      </c>
      <c r="AY410" t="s">
        <v>499</v>
      </c>
      <c r="AZ410" t="s">
        <v>500</v>
      </c>
      <c r="BA410" t="s">
        <v>276</v>
      </c>
      <c r="BB410" t="s">
        <v>501</v>
      </c>
      <c r="BC410" t="s">
        <v>276</v>
      </c>
      <c r="BD410" t="s">
        <v>180</v>
      </c>
      <c r="BE410">
        <v>135</v>
      </c>
      <c r="BF410">
        <v>28.5</v>
      </c>
      <c r="BG410">
        <v>128</v>
      </c>
      <c r="BH410" t="s">
        <v>180</v>
      </c>
      <c r="BI410" t="s">
        <v>175</v>
      </c>
      <c r="BJ410" t="s">
        <v>175</v>
      </c>
      <c r="BK410">
        <v>240</v>
      </c>
      <c r="BL410" t="s">
        <v>175</v>
      </c>
      <c r="BM410">
        <v>1</v>
      </c>
      <c r="BN410">
        <v>32</v>
      </c>
      <c r="BO410" t="s">
        <v>175</v>
      </c>
      <c r="BP410" t="s">
        <v>175</v>
      </c>
      <c r="BQ410" t="s">
        <v>175</v>
      </c>
      <c r="BR410">
        <v>0.89</v>
      </c>
      <c r="BS410">
        <v>0.89</v>
      </c>
      <c r="BT410">
        <v>0.91</v>
      </c>
      <c r="BU410">
        <v>2</v>
      </c>
      <c r="BV410" t="s">
        <v>175</v>
      </c>
      <c r="BW410" t="s">
        <v>220</v>
      </c>
      <c r="BX410" t="s">
        <v>175</v>
      </c>
      <c r="BY410" t="s">
        <v>175</v>
      </c>
      <c r="BZ410">
        <v>7</v>
      </c>
      <c r="CA410" t="s">
        <v>190</v>
      </c>
      <c r="CB410" t="s">
        <v>1586</v>
      </c>
      <c r="CC410" t="s">
        <v>175</v>
      </c>
      <c r="CD410" t="s">
        <v>175</v>
      </c>
      <c r="CE410" t="s">
        <v>175</v>
      </c>
      <c r="CF410" t="s">
        <v>175</v>
      </c>
      <c r="CG410" t="s">
        <v>175</v>
      </c>
      <c r="CH410" t="s">
        <v>175</v>
      </c>
      <c r="CI410" t="s">
        <v>175</v>
      </c>
      <c r="CJ410" t="s">
        <v>175</v>
      </c>
      <c r="CK410" t="s">
        <v>175</v>
      </c>
      <c r="CL410" t="s">
        <v>175</v>
      </c>
      <c r="CM410" t="s">
        <v>175</v>
      </c>
      <c r="CN410" t="s">
        <v>175</v>
      </c>
      <c r="CO410" t="s">
        <v>175</v>
      </c>
      <c r="CP410" t="s">
        <v>1548</v>
      </c>
      <c r="CQ410">
        <v>3.1</v>
      </c>
      <c r="CR410">
        <v>12.4</v>
      </c>
      <c r="CS410" t="s">
        <v>993</v>
      </c>
      <c r="CT410" t="s">
        <v>183</v>
      </c>
      <c r="CU410">
        <v>0</v>
      </c>
      <c r="CV410">
        <v>11.808</v>
      </c>
      <c r="CW410">
        <v>25.1186416140151</v>
      </c>
      <c r="CX410">
        <v>0</v>
      </c>
      <c r="CY410">
        <v>62.926641614015097</v>
      </c>
      <c r="CZ410" t="s">
        <v>1587</v>
      </c>
      <c r="DA410">
        <v>89.473358385984795</v>
      </c>
      <c r="DB410">
        <v>129.77939999999899</v>
      </c>
      <c r="DC410">
        <v>66.852758385984799</v>
      </c>
      <c r="DD410" t="s">
        <v>1586</v>
      </c>
      <c r="DE410">
        <v>9.3799999999999901</v>
      </c>
      <c r="DF410">
        <v>0</v>
      </c>
      <c r="DG410">
        <v>21</v>
      </c>
      <c r="DH410">
        <v>21.553917019562402</v>
      </c>
      <c r="DI410">
        <v>0</v>
      </c>
      <c r="DJ410">
        <v>51.933917019562401</v>
      </c>
      <c r="DK410">
        <v>77.845482980437396</v>
      </c>
      <c r="DL410">
        <v>42</v>
      </c>
      <c r="DM410">
        <v>0</v>
      </c>
    </row>
    <row r="411" spans="1:117" x14ac:dyDescent="0.25">
      <c r="A411">
        <v>2329234</v>
      </c>
      <c r="B411" t="s">
        <v>249</v>
      </c>
      <c r="C411" t="s">
        <v>250</v>
      </c>
      <c r="D411" t="s">
        <v>502</v>
      </c>
      <c r="E411" t="s">
        <v>503</v>
      </c>
      <c r="F411" t="s">
        <v>504</v>
      </c>
      <c r="G411" t="s">
        <v>176</v>
      </c>
      <c r="H411" t="s">
        <v>198</v>
      </c>
      <c r="I411" t="s">
        <v>334</v>
      </c>
      <c r="J411" t="s">
        <v>179</v>
      </c>
      <c r="K411">
        <v>3.6</v>
      </c>
      <c r="L411">
        <v>4</v>
      </c>
      <c r="M411">
        <v>64</v>
      </c>
      <c r="N411" t="s">
        <v>548</v>
      </c>
      <c r="O411">
        <v>1</v>
      </c>
      <c r="P411">
        <v>2.1</v>
      </c>
      <c r="Q411">
        <v>23.5</v>
      </c>
      <c r="R411">
        <v>23.8</v>
      </c>
      <c r="S411">
        <v>135</v>
      </c>
      <c r="T411">
        <v>142.1</v>
      </c>
      <c r="U411">
        <v>108.6</v>
      </c>
      <c r="V411" t="s">
        <v>180</v>
      </c>
      <c r="W411" t="s">
        <v>180</v>
      </c>
      <c r="X411" t="s">
        <v>180</v>
      </c>
      <c r="Y411" t="s">
        <v>402</v>
      </c>
      <c r="Z411" t="s">
        <v>175</v>
      </c>
      <c r="AA411">
        <v>4</v>
      </c>
      <c r="AB411">
        <v>2</v>
      </c>
      <c r="AC411">
        <v>1</v>
      </c>
      <c r="AD411">
        <v>0</v>
      </c>
      <c r="AE411">
        <v>1</v>
      </c>
      <c r="AF411">
        <v>1</v>
      </c>
      <c r="AG411">
        <v>1</v>
      </c>
      <c r="AH411">
        <v>10</v>
      </c>
      <c r="AI411">
        <v>0</v>
      </c>
      <c r="AJ411">
        <v>0</v>
      </c>
      <c r="AK411">
        <v>0</v>
      </c>
      <c r="AL411">
        <v>0</v>
      </c>
      <c r="AM411">
        <v>0</v>
      </c>
      <c r="AN411">
        <v>0</v>
      </c>
      <c r="AO411">
        <v>0</v>
      </c>
      <c r="AP411">
        <v>0</v>
      </c>
      <c r="AQ411">
        <v>0</v>
      </c>
      <c r="AR411">
        <v>10</v>
      </c>
      <c r="AS411">
        <v>0</v>
      </c>
      <c r="AT411">
        <v>0</v>
      </c>
      <c r="AU411">
        <v>0</v>
      </c>
      <c r="AV411">
        <v>4</v>
      </c>
      <c r="AW411">
        <v>0</v>
      </c>
      <c r="AX411" t="s">
        <v>180</v>
      </c>
      <c r="AY411" t="s">
        <v>494</v>
      </c>
      <c r="AZ411" t="s">
        <v>494</v>
      </c>
      <c r="BA411" t="s">
        <v>276</v>
      </c>
      <c r="BB411" t="s">
        <v>505</v>
      </c>
      <c r="BC411" t="s">
        <v>276</v>
      </c>
      <c r="BD411" t="s">
        <v>180</v>
      </c>
      <c r="BE411">
        <v>135</v>
      </c>
      <c r="BF411">
        <v>40</v>
      </c>
      <c r="BG411">
        <v>64</v>
      </c>
      <c r="BH411" t="s">
        <v>180</v>
      </c>
      <c r="BI411" t="s">
        <v>175</v>
      </c>
      <c r="BJ411" t="s">
        <v>175</v>
      </c>
      <c r="BK411">
        <v>250</v>
      </c>
      <c r="BL411" t="s">
        <v>175</v>
      </c>
      <c r="BM411">
        <v>1</v>
      </c>
      <c r="BN411">
        <v>64</v>
      </c>
      <c r="BO411" t="s">
        <v>175</v>
      </c>
      <c r="BP411" t="s">
        <v>175</v>
      </c>
      <c r="BQ411">
        <v>0.85</v>
      </c>
      <c r="BR411">
        <v>0.86</v>
      </c>
      <c r="BS411">
        <v>0.89</v>
      </c>
      <c r="BT411">
        <v>0.89</v>
      </c>
      <c r="BU411">
        <v>3</v>
      </c>
      <c r="BV411" t="s">
        <v>175</v>
      </c>
      <c r="BW411" t="s">
        <v>220</v>
      </c>
      <c r="BX411" t="s">
        <v>175</v>
      </c>
      <c r="BY411" t="s">
        <v>175</v>
      </c>
      <c r="BZ411">
        <v>7</v>
      </c>
      <c r="CA411" t="s">
        <v>190</v>
      </c>
      <c r="CB411" t="s">
        <v>1586</v>
      </c>
      <c r="CC411" t="s">
        <v>175</v>
      </c>
      <c r="CD411" t="s">
        <v>175</v>
      </c>
      <c r="CE411" t="s">
        <v>175</v>
      </c>
      <c r="CF411" t="s">
        <v>175</v>
      </c>
      <c r="CG411" t="s">
        <v>175</v>
      </c>
      <c r="CH411" t="s">
        <v>175</v>
      </c>
      <c r="CI411" t="s">
        <v>175</v>
      </c>
      <c r="CJ411" t="s">
        <v>175</v>
      </c>
      <c r="CK411" t="s">
        <v>175</v>
      </c>
      <c r="CL411" t="s">
        <v>175</v>
      </c>
      <c r="CM411" t="s">
        <v>175</v>
      </c>
      <c r="CN411" t="s">
        <v>175</v>
      </c>
      <c r="CO411" t="s">
        <v>175</v>
      </c>
      <c r="CP411" t="s">
        <v>1548</v>
      </c>
      <c r="CQ411">
        <v>3.6</v>
      </c>
      <c r="CR411">
        <v>14.4</v>
      </c>
      <c r="CS411" t="s">
        <v>420</v>
      </c>
      <c r="CT411" t="s">
        <v>183</v>
      </c>
      <c r="CU411">
        <v>0</v>
      </c>
      <c r="CV411">
        <v>21.215999999999902</v>
      </c>
      <c r="CW411">
        <v>27.678934080932699</v>
      </c>
      <c r="CX411">
        <v>0</v>
      </c>
      <c r="CY411">
        <v>74.8949340809327</v>
      </c>
      <c r="CZ411" t="s">
        <v>1587</v>
      </c>
      <c r="DA411">
        <v>33.705065919067202</v>
      </c>
      <c r="DB411">
        <v>92.724599999999995</v>
      </c>
      <c r="DC411">
        <v>17.829665919067299</v>
      </c>
      <c r="DD411" t="s">
        <v>1586</v>
      </c>
      <c r="DE411">
        <v>17.059999999999999</v>
      </c>
      <c r="DF411">
        <v>0</v>
      </c>
      <c r="DG411">
        <v>21</v>
      </c>
      <c r="DH411">
        <v>23.755943305102502</v>
      </c>
      <c r="DI411">
        <v>0</v>
      </c>
      <c r="DJ411">
        <v>61.8159433051025</v>
      </c>
      <c r="DK411">
        <v>30.908656694897399</v>
      </c>
      <c r="DL411">
        <v>42</v>
      </c>
      <c r="DM411">
        <v>1</v>
      </c>
    </row>
    <row r="412" spans="1:117" x14ac:dyDescent="0.25">
      <c r="A412">
        <v>2329229</v>
      </c>
      <c r="B412" t="s">
        <v>249</v>
      </c>
      <c r="C412" t="s">
        <v>250</v>
      </c>
      <c r="D412" t="s">
        <v>512</v>
      </c>
      <c r="E412" t="s">
        <v>513</v>
      </c>
      <c r="F412" t="s">
        <v>175</v>
      </c>
      <c r="G412" t="s">
        <v>176</v>
      </c>
      <c r="H412" t="s">
        <v>198</v>
      </c>
      <c r="I412" t="s">
        <v>253</v>
      </c>
      <c r="J412" t="s">
        <v>179</v>
      </c>
      <c r="K412">
        <v>3.3</v>
      </c>
      <c r="L412">
        <v>4</v>
      </c>
      <c r="M412">
        <v>64</v>
      </c>
      <c r="N412" t="s">
        <v>548</v>
      </c>
      <c r="O412">
        <v>0.8</v>
      </c>
      <c r="P412">
        <v>1.7</v>
      </c>
      <c r="Q412">
        <v>18.399999999999999</v>
      </c>
      <c r="R412">
        <v>19.3</v>
      </c>
      <c r="S412">
        <v>135</v>
      </c>
      <c r="T412">
        <v>142.1</v>
      </c>
      <c r="U412">
        <v>87.4</v>
      </c>
      <c r="V412" t="s">
        <v>180</v>
      </c>
      <c r="W412" t="s">
        <v>180</v>
      </c>
      <c r="X412" t="s">
        <v>180</v>
      </c>
      <c r="Y412" t="s">
        <v>181</v>
      </c>
      <c r="Z412" t="s">
        <v>514</v>
      </c>
      <c r="AA412">
        <v>4</v>
      </c>
      <c r="AB412">
        <v>2</v>
      </c>
      <c r="AC412">
        <v>0</v>
      </c>
      <c r="AD412">
        <v>0</v>
      </c>
      <c r="AE412">
        <v>0</v>
      </c>
      <c r="AF412">
        <v>1</v>
      </c>
      <c r="AG412">
        <v>0</v>
      </c>
      <c r="AH412">
        <v>2</v>
      </c>
      <c r="AI412">
        <v>4</v>
      </c>
      <c r="AJ412">
        <v>0</v>
      </c>
      <c r="AK412">
        <v>0</v>
      </c>
      <c r="AL412">
        <v>0</v>
      </c>
      <c r="AM412">
        <v>0</v>
      </c>
      <c r="AN412">
        <v>0</v>
      </c>
      <c r="AO412">
        <v>0</v>
      </c>
      <c r="AP412">
        <v>0</v>
      </c>
      <c r="AQ412">
        <v>0</v>
      </c>
      <c r="AR412">
        <v>0</v>
      </c>
      <c r="AS412">
        <v>0</v>
      </c>
      <c r="AT412">
        <v>0</v>
      </c>
      <c r="AU412">
        <v>0</v>
      </c>
      <c r="AV412">
        <v>0</v>
      </c>
      <c r="AW412">
        <v>0</v>
      </c>
      <c r="AX412" t="s">
        <v>183</v>
      </c>
      <c r="AY412" t="s">
        <v>403</v>
      </c>
      <c r="AZ412" t="s">
        <v>515</v>
      </c>
      <c r="BA412" t="s">
        <v>186</v>
      </c>
      <c r="BB412" t="s">
        <v>516</v>
      </c>
      <c r="BC412" t="s">
        <v>186</v>
      </c>
      <c r="BD412" t="s">
        <v>180</v>
      </c>
      <c r="BE412">
        <v>135</v>
      </c>
      <c r="BF412">
        <v>40.1</v>
      </c>
      <c r="BG412">
        <v>64</v>
      </c>
      <c r="BH412" t="s">
        <v>180</v>
      </c>
      <c r="BI412" t="s">
        <v>175</v>
      </c>
      <c r="BJ412" t="s">
        <v>175</v>
      </c>
      <c r="BK412">
        <v>180</v>
      </c>
      <c r="BL412">
        <v>0.86</v>
      </c>
      <c r="BM412">
        <v>1</v>
      </c>
      <c r="BN412">
        <v>64</v>
      </c>
      <c r="BO412" t="s">
        <v>175</v>
      </c>
      <c r="BP412" t="s">
        <v>175</v>
      </c>
      <c r="BQ412">
        <v>0.8</v>
      </c>
      <c r="BR412">
        <v>0.84</v>
      </c>
      <c r="BS412">
        <v>0.88</v>
      </c>
      <c r="BT412">
        <v>0.87</v>
      </c>
      <c r="BU412">
        <v>2</v>
      </c>
      <c r="BV412" t="s">
        <v>188</v>
      </c>
      <c r="BW412" t="s">
        <v>204</v>
      </c>
      <c r="BX412" t="s">
        <v>175</v>
      </c>
      <c r="BY412" t="s">
        <v>180</v>
      </c>
      <c r="BZ412">
        <v>7</v>
      </c>
      <c r="CA412" t="s">
        <v>190</v>
      </c>
      <c r="CB412" t="s">
        <v>1586</v>
      </c>
      <c r="CC412" t="s">
        <v>175</v>
      </c>
      <c r="CD412" t="s">
        <v>175</v>
      </c>
      <c r="CE412" t="s">
        <v>175</v>
      </c>
      <c r="CF412" t="s">
        <v>175</v>
      </c>
      <c r="CG412" t="s">
        <v>175</v>
      </c>
      <c r="CH412" t="s">
        <v>175</v>
      </c>
      <c r="CI412" t="s">
        <v>175</v>
      </c>
      <c r="CJ412" t="s">
        <v>175</v>
      </c>
      <c r="CK412" t="s">
        <v>175</v>
      </c>
      <c r="CL412" t="s">
        <v>175</v>
      </c>
      <c r="CM412" t="s">
        <v>175</v>
      </c>
      <c r="CN412" t="s">
        <v>175</v>
      </c>
      <c r="CO412" t="s">
        <v>175</v>
      </c>
      <c r="CP412" t="s">
        <v>1548</v>
      </c>
      <c r="CQ412">
        <v>3.3</v>
      </c>
      <c r="CR412">
        <v>13.2</v>
      </c>
      <c r="CS412" t="s">
        <v>993</v>
      </c>
      <c r="CT412" t="s">
        <v>180</v>
      </c>
      <c r="CU412">
        <v>0</v>
      </c>
      <c r="CV412">
        <v>21.215999999999902</v>
      </c>
      <c r="CW412">
        <v>27.7011969434237</v>
      </c>
      <c r="CX412">
        <v>0</v>
      </c>
      <c r="CY412">
        <v>74.917196943423704</v>
      </c>
      <c r="CZ412" t="s">
        <v>1587</v>
      </c>
      <c r="DA412">
        <v>12.4828030565762</v>
      </c>
      <c r="DB412">
        <v>74.591399999999993</v>
      </c>
      <c r="DC412">
        <v>-0.32579694342378201</v>
      </c>
      <c r="DD412" t="s">
        <v>1586</v>
      </c>
      <c r="DE412">
        <v>17.059999999999999</v>
      </c>
      <c r="DF412">
        <v>0</v>
      </c>
      <c r="DG412">
        <v>21</v>
      </c>
      <c r="DH412">
        <v>23.775090886494102</v>
      </c>
      <c r="DI412">
        <v>0</v>
      </c>
      <c r="DJ412">
        <v>61.8350908864941</v>
      </c>
      <c r="DK412">
        <v>12.7563091135058</v>
      </c>
      <c r="DL412">
        <v>42</v>
      </c>
      <c r="DM412">
        <v>1</v>
      </c>
    </row>
    <row r="413" spans="1:117" x14ac:dyDescent="0.25">
      <c r="A413">
        <v>2329227</v>
      </c>
      <c r="B413" t="s">
        <v>249</v>
      </c>
      <c r="C413" t="s">
        <v>250</v>
      </c>
      <c r="D413" t="s">
        <v>524</v>
      </c>
      <c r="E413" t="s">
        <v>525</v>
      </c>
      <c r="F413" t="s">
        <v>526</v>
      </c>
      <c r="G413" t="s">
        <v>176</v>
      </c>
      <c r="H413" t="s">
        <v>198</v>
      </c>
      <c r="I413" t="s">
        <v>253</v>
      </c>
      <c r="J413" t="s">
        <v>179</v>
      </c>
      <c r="K413">
        <v>3.2</v>
      </c>
      <c r="L413">
        <v>4</v>
      </c>
      <c r="M413">
        <v>32</v>
      </c>
      <c r="N413" t="s">
        <v>548</v>
      </c>
      <c r="O413">
        <v>0.1</v>
      </c>
      <c r="P413">
        <v>0.2</v>
      </c>
      <c r="Q413">
        <v>29.4</v>
      </c>
      <c r="R413">
        <v>30.2</v>
      </c>
      <c r="S413">
        <v>135</v>
      </c>
      <c r="T413">
        <v>116.5</v>
      </c>
      <c r="U413">
        <v>131.80000000000001</v>
      </c>
      <c r="V413" t="s">
        <v>180</v>
      </c>
      <c r="W413" t="s">
        <v>180</v>
      </c>
      <c r="X413" t="s">
        <v>180</v>
      </c>
      <c r="Y413" t="s">
        <v>402</v>
      </c>
      <c r="Z413" t="s">
        <v>175</v>
      </c>
      <c r="AA413">
        <v>2</v>
      </c>
      <c r="AB413">
        <v>2</v>
      </c>
      <c r="AC413">
        <v>0</v>
      </c>
      <c r="AD413">
        <v>0</v>
      </c>
      <c r="AE413">
        <v>1</v>
      </c>
      <c r="AF413">
        <v>0</v>
      </c>
      <c r="AG413">
        <v>0</v>
      </c>
      <c r="AH413">
        <v>8</v>
      </c>
      <c r="AI413">
        <v>0</v>
      </c>
      <c r="AJ413">
        <v>0</v>
      </c>
      <c r="AK413">
        <v>0</v>
      </c>
      <c r="AL413">
        <v>0</v>
      </c>
      <c r="AM413">
        <v>0</v>
      </c>
      <c r="AN413">
        <v>0</v>
      </c>
      <c r="AO413">
        <v>0</v>
      </c>
      <c r="AP413">
        <v>0</v>
      </c>
      <c r="AQ413">
        <v>0</v>
      </c>
      <c r="AR413">
        <v>0</v>
      </c>
      <c r="AS413">
        <v>0</v>
      </c>
      <c r="AT413">
        <v>0</v>
      </c>
      <c r="AU413">
        <v>0</v>
      </c>
      <c r="AV413">
        <v>3</v>
      </c>
      <c r="AW413">
        <v>0</v>
      </c>
      <c r="AX413" t="s">
        <v>183</v>
      </c>
      <c r="AY413" t="s">
        <v>494</v>
      </c>
      <c r="AZ413" t="s">
        <v>527</v>
      </c>
      <c r="BA413" t="s">
        <v>186</v>
      </c>
      <c r="BB413" t="s">
        <v>528</v>
      </c>
      <c r="BC413" t="s">
        <v>186</v>
      </c>
      <c r="BD413" t="s">
        <v>180</v>
      </c>
      <c r="BE413">
        <v>135</v>
      </c>
      <c r="BF413">
        <v>40</v>
      </c>
      <c r="BG413">
        <v>64</v>
      </c>
      <c r="BH413" t="s">
        <v>180</v>
      </c>
      <c r="BI413" t="s">
        <v>175</v>
      </c>
      <c r="BJ413" t="s">
        <v>175</v>
      </c>
      <c r="BK413">
        <v>180</v>
      </c>
      <c r="BL413" t="s">
        <v>175</v>
      </c>
      <c r="BM413">
        <v>1</v>
      </c>
      <c r="BN413">
        <v>32</v>
      </c>
      <c r="BO413" t="s">
        <v>175</v>
      </c>
      <c r="BP413" t="s">
        <v>175</v>
      </c>
      <c r="BQ413" t="s">
        <v>175</v>
      </c>
      <c r="BR413">
        <v>0.85</v>
      </c>
      <c r="BS413">
        <v>0.84</v>
      </c>
      <c r="BT413">
        <v>0.87</v>
      </c>
      <c r="BU413">
        <v>2</v>
      </c>
      <c r="BV413" t="s">
        <v>188</v>
      </c>
      <c r="BW413" t="s">
        <v>220</v>
      </c>
      <c r="BX413" t="s">
        <v>175</v>
      </c>
      <c r="BY413" t="s">
        <v>175</v>
      </c>
      <c r="BZ413">
        <v>7</v>
      </c>
      <c r="CA413" t="s">
        <v>190</v>
      </c>
      <c r="CB413" t="s">
        <v>1586</v>
      </c>
      <c r="CC413" t="s">
        <v>175</v>
      </c>
      <c r="CD413" t="s">
        <v>175</v>
      </c>
      <c r="CE413" t="s">
        <v>175</v>
      </c>
      <c r="CF413" t="s">
        <v>175</v>
      </c>
      <c r="CG413" t="s">
        <v>175</v>
      </c>
      <c r="CH413" t="s">
        <v>175</v>
      </c>
      <c r="CI413" t="s">
        <v>175</v>
      </c>
      <c r="CJ413" t="s">
        <v>175</v>
      </c>
      <c r="CK413" t="s">
        <v>175</v>
      </c>
      <c r="CL413" t="s">
        <v>175</v>
      </c>
      <c r="CM413" t="s">
        <v>175</v>
      </c>
      <c r="CN413" t="s">
        <v>175</v>
      </c>
      <c r="CO413" t="s">
        <v>175</v>
      </c>
      <c r="CP413" t="s">
        <v>1548</v>
      </c>
      <c r="CQ413">
        <v>3.2</v>
      </c>
      <c r="CR413">
        <v>12.8</v>
      </c>
      <c r="CS413" t="s">
        <v>993</v>
      </c>
      <c r="CT413" t="s">
        <v>183</v>
      </c>
      <c r="CU413">
        <v>0</v>
      </c>
      <c r="CV413">
        <v>11.808</v>
      </c>
      <c r="CW413">
        <v>27.678934080932699</v>
      </c>
      <c r="CX413">
        <v>0</v>
      </c>
      <c r="CY413">
        <v>65.486934080932699</v>
      </c>
      <c r="CZ413" t="s">
        <v>1587</v>
      </c>
      <c r="DA413">
        <v>66.313065919067299</v>
      </c>
      <c r="DB413">
        <v>106.039799999999</v>
      </c>
      <c r="DC413">
        <v>40.552865919067202</v>
      </c>
      <c r="DD413" t="s">
        <v>1586</v>
      </c>
      <c r="DE413">
        <v>9.3799999999999901</v>
      </c>
      <c r="DF413">
        <v>0</v>
      </c>
      <c r="DG413">
        <v>21</v>
      </c>
      <c r="DH413">
        <v>23.755943305102502</v>
      </c>
      <c r="DI413">
        <v>0</v>
      </c>
      <c r="DJ413">
        <v>54.135943305102501</v>
      </c>
      <c r="DK413">
        <v>51.903856694897399</v>
      </c>
      <c r="DL413">
        <v>42</v>
      </c>
      <c r="DM413">
        <v>0</v>
      </c>
    </row>
    <row r="414" spans="1:117" x14ac:dyDescent="0.25">
      <c r="A414">
        <v>2329225</v>
      </c>
      <c r="B414" t="s">
        <v>249</v>
      </c>
      <c r="C414" t="s">
        <v>250</v>
      </c>
      <c r="D414" t="s">
        <v>1637</v>
      </c>
      <c r="E414">
        <v>875</v>
      </c>
      <c r="F414" t="s">
        <v>175</v>
      </c>
      <c r="G414" t="s">
        <v>176</v>
      </c>
      <c r="H414" t="s">
        <v>198</v>
      </c>
      <c r="I414" t="s">
        <v>1638</v>
      </c>
      <c r="J414" t="s">
        <v>1639</v>
      </c>
      <c r="K414">
        <v>3.6</v>
      </c>
      <c r="L414">
        <v>8</v>
      </c>
      <c r="M414">
        <v>64</v>
      </c>
      <c r="N414" t="s">
        <v>1019</v>
      </c>
      <c r="O414">
        <v>0.2</v>
      </c>
      <c r="P414">
        <v>1.4</v>
      </c>
      <c r="Q414">
        <v>47.5</v>
      </c>
      <c r="R414">
        <v>49.3</v>
      </c>
      <c r="S414">
        <v>135</v>
      </c>
      <c r="T414">
        <v>208.1</v>
      </c>
      <c r="U414">
        <v>215.1</v>
      </c>
      <c r="V414" t="s">
        <v>180</v>
      </c>
      <c r="W414" t="s">
        <v>180</v>
      </c>
      <c r="X414" t="s">
        <v>180</v>
      </c>
      <c r="Y414" t="s">
        <v>435</v>
      </c>
      <c r="Z414" t="s">
        <v>1640</v>
      </c>
      <c r="AA414">
        <v>2</v>
      </c>
      <c r="AB414">
        <v>1</v>
      </c>
      <c r="AC414">
        <v>0</v>
      </c>
      <c r="AD414">
        <v>0</v>
      </c>
      <c r="AE414">
        <v>0</v>
      </c>
      <c r="AF414">
        <v>1</v>
      </c>
      <c r="AG414">
        <v>0</v>
      </c>
      <c r="AH414">
        <v>0</v>
      </c>
      <c r="AI414">
        <v>6</v>
      </c>
      <c r="AJ414">
        <v>2</v>
      </c>
      <c r="AK414">
        <v>0</v>
      </c>
      <c r="AL414">
        <v>0</v>
      </c>
      <c r="AM414">
        <v>0</v>
      </c>
      <c r="AN414">
        <v>0</v>
      </c>
      <c r="AO414">
        <v>0</v>
      </c>
      <c r="AP414">
        <v>0</v>
      </c>
      <c r="AQ414">
        <v>0</v>
      </c>
      <c r="AR414">
        <v>0</v>
      </c>
      <c r="AS414">
        <v>0</v>
      </c>
      <c r="AT414">
        <v>0</v>
      </c>
      <c r="AU414">
        <v>0</v>
      </c>
      <c r="AV414">
        <v>2</v>
      </c>
      <c r="AW414">
        <v>0</v>
      </c>
      <c r="AX414" t="s">
        <v>180</v>
      </c>
      <c r="AY414" t="s">
        <v>263</v>
      </c>
      <c r="AZ414" t="s">
        <v>1421</v>
      </c>
      <c r="BA414" t="s">
        <v>242</v>
      </c>
      <c r="BB414" t="s">
        <v>1641</v>
      </c>
      <c r="BC414" t="s">
        <v>242</v>
      </c>
      <c r="BD414" t="s">
        <v>180</v>
      </c>
      <c r="BE414">
        <v>135</v>
      </c>
      <c r="BF414" t="s">
        <v>175</v>
      </c>
      <c r="BG414" t="s">
        <v>175</v>
      </c>
      <c r="BH414" t="s">
        <v>180</v>
      </c>
      <c r="BI414" t="s">
        <v>175</v>
      </c>
      <c r="BJ414" t="s">
        <v>175</v>
      </c>
      <c r="BK414">
        <v>750</v>
      </c>
      <c r="BL414" t="s">
        <v>175</v>
      </c>
      <c r="BM414">
        <v>1</v>
      </c>
      <c r="BN414">
        <v>64</v>
      </c>
      <c r="BO414" t="s">
        <v>175</v>
      </c>
      <c r="BP414" t="s">
        <v>175</v>
      </c>
      <c r="BQ414" t="s">
        <v>175</v>
      </c>
      <c r="BR414" t="s">
        <v>175</v>
      </c>
      <c r="BS414" t="s">
        <v>175</v>
      </c>
      <c r="BT414" t="s">
        <v>175</v>
      </c>
      <c r="BU414">
        <v>4</v>
      </c>
      <c r="BV414" t="s">
        <v>188</v>
      </c>
      <c r="BW414" t="s">
        <v>204</v>
      </c>
      <c r="BX414" t="s">
        <v>175</v>
      </c>
      <c r="BY414" t="s">
        <v>175</v>
      </c>
      <c r="BZ414">
        <v>7.1</v>
      </c>
      <c r="CA414" t="s">
        <v>190</v>
      </c>
      <c r="CB414" t="s">
        <v>1586</v>
      </c>
      <c r="CC414" t="s">
        <v>175</v>
      </c>
      <c r="CD414" t="s">
        <v>175</v>
      </c>
      <c r="CE414" t="s">
        <v>175</v>
      </c>
      <c r="CF414" t="s">
        <v>175</v>
      </c>
      <c r="CG414" t="s">
        <v>175</v>
      </c>
      <c r="CH414" t="s">
        <v>175</v>
      </c>
      <c r="CI414" t="s">
        <v>175</v>
      </c>
      <c r="CJ414" t="s">
        <v>175</v>
      </c>
      <c r="CK414" t="s">
        <v>175</v>
      </c>
      <c r="CL414" t="s">
        <v>175</v>
      </c>
      <c r="CM414" t="s">
        <v>175</v>
      </c>
      <c r="CN414" t="s">
        <v>175</v>
      </c>
      <c r="CO414" t="s">
        <v>175</v>
      </c>
      <c r="CP414" t="s">
        <v>1548</v>
      </c>
      <c r="CQ414">
        <v>3.6</v>
      </c>
      <c r="CR414">
        <v>28.8</v>
      </c>
      <c r="CS414" t="s">
        <v>420</v>
      </c>
      <c r="CT414" t="s">
        <v>183</v>
      </c>
      <c r="CU414">
        <v>0</v>
      </c>
      <c r="CV414">
        <v>21.215999999999902</v>
      </c>
      <c r="CW414">
        <v>0</v>
      </c>
      <c r="CX414">
        <v>0</v>
      </c>
      <c r="CY414">
        <v>47.215999999999902</v>
      </c>
      <c r="CZ414" t="s">
        <v>1587</v>
      </c>
      <c r="DA414">
        <v>167.88399999999999</v>
      </c>
      <c r="DB414">
        <v>176.952</v>
      </c>
      <c r="DC414">
        <v>129.73599999999999</v>
      </c>
      <c r="DD414" t="s">
        <v>1586</v>
      </c>
      <c r="DE414">
        <v>17.059999999999999</v>
      </c>
      <c r="DF414">
        <v>0</v>
      </c>
      <c r="DG414">
        <v>21</v>
      </c>
      <c r="DH414">
        <v>0</v>
      </c>
      <c r="DI414">
        <v>0</v>
      </c>
      <c r="DJ414">
        <v>38.06</v>
      </c>
      <c r="DK414">
        <v>138.892</v>
      </c>
      <c r="DL414">
        <v>42</v>
      </c>
      <c r="DM414">
        <v>0</v>
      </c>
    </row>
    <row r="415" spans="1:117" x14ac:dyDescent="0.25">
      <c r="A415">
        <v>2329153</v>
      </c>
      <c r="B415" t="s">
        <v>561</v>
      </c>
      <c r="C415" t="s">
        <v>562</v>
      </c>
      <c r="D415" t="s">
        <v>1408</v>
      </c>
      <c r="E415" t="s">
        <v>1408</v>
      </c>
      <c r="F415" t="s">
        <v>175</v>
      </c>
      <c r="G415" t="s">
        <v>176</v>
      </c>
      <c r="H415" t="s">
        <v>198</v>
      </c>
      <c r="I415" t="s">
        <v>1393</v>
      </c>
      <c r="J415" t="s">
        <v>179</v>
      </c>
      <c r="K415">
        <v>3.8</v>
      </c>
      <c r="L415">
        <v>6</v>
      </c>
      <c r="M415">
        <v>64</v>
      </c>
      <c r="N415" t="s">
        <v>1019</v>
      </c>
      <c r="O415">
        <v>0.2</v>
      </c>
      <c r="P415">
        <v>1.8</v>
      </c>
      <c r="Q415">
        <v>45.6</v>
      </c>
      <c r="R415">
        <v>46.3</v>
      </c>
      <c r="S415">
        <v>135</v>
      </c>
      <c r="T415">
        <v>207.2</v>
      </c>
      <c r="U415">
        <v>203.5</v>
      </c>
      <c r="V415" t="s">
        <v>180</v>
      </c>
      <c r="W415" t="s">
        <v>180</v>
      </c>
      <c r="X415" t="s">
        <v>180</v>
      </c>
      <c r="Y415" t="s">
        <v>435</v>
      </c>
      <c r="Z415" t="s">
        <v>175</v>
      </c>
      <c r="AA415">
        <v>4</v>
      </c>
      <c r="AB415">
        <v>1</v>
      </c>
      <c r="AC415">
        <v>1</v>
      </c>
      <c r="AD415">
        <v>0</v>
      </c>
      <c r="AE415">
        <v>2</v>
      </c>
      <c r="AF415">
        <v>0</v>
      </c>
      <c r="AG415">
        <v>1</v>
      </c>
      <c r="AH415">
        <v>4</v>
      </c>
      <c r="AI415">
        <v>3</v>
      </c>
      <c r="AJ415">
        <v>4</v>
      </c>
      <c r="AK415">
        <v>0</v>
      </c>
      <c r="AL415">
        <v>0</v>
      </c>
      <c r="AM415">
        <v>0</v>
      </c>
      <c r="AN415">
        <v>0</v>
      </c>
      <c r="AO415">
        <v>0</v>
      </c>
      <c r="AP415">
        <v>0</v>
      </c>
      <c r="AQ415">
        <v>0</v>
      </c>
      <c r="AR415">
        <v>1</v>
      </c>
      <c r="AS415">
        <v>0</v>
      </c>
      <c r="AT415">
        <v>1</v>
      </c>
      <c r="AU415">
        <v>0</v>
      </c>
      <c r="AV415">
        <v>8</v>
      </c>
      <c r="AW415">
        <v>0</v>
      </c>
      <c r="AX415" t="s">
        <v>183</v>
      </c>
      <c r="AY415" t="s">
        <v>658</v>
      </c>
      <c r="AZ415" t="s">
        <v>559</v>
      </c>
      <c r="BA415" t="s">
        <v>565</v>
      </c>
      <c r="BB415" t="s">
        <v>1409</v>
      </c>
      <c r="BC415" t="s">
        <v>565</v>
      </c>
      <c r="BD415" t="s">
        <v>180</v>
      </c>
      <c r="BE415">
        <v>135</v>
      </c>
      <c r="BF415">
        <v>160</v>
      </c>
      <c r="BG415">
        <v>256</v>
      </c>
      <c r="BH415" t="s">
        <v>183</v>
      </c>
      <c r="BI415" t="s">
        <v>183</v>
      </c>
      <c r="BJ415" t="s">
        <v>175</v>
      </c>
      <c r="BK415">
        <v>250</v>
      </c>
      <c r="BL415" t="s">
        <v>175</v>
      </c>
      <c r="BM415">
        <v>1</v>
      </c>
      <c r="BN415">
        <v>64</v>
      </c>
      <c r="BO415" t="s">
        <v>175</v>
      </c>
      <c r="BP415" t="s">
        <v>175</v>
      </c>
      <c r="BQ415" t="s">
        <v>175</v>
      </c>
      <c r="BR415">
        <v>0.86</v>
      </c>
      <c r="BS415">
        <v>0.89</v>
      </c>
      <c r="BT415">
        <v>0.89</v>
      </c>
      <c r="BU415">
        <v>5</v>
      </c>
      <c r="BV415" t="s">
        <v>188</v>
      </c>
      <c r="BW415" t="s">
        <v>204</v>
      </c>
      <c r="BX415" t="s">
        <v>175</v>
      </c>
      <c r="BY415" t="s">
        <v>183</v>
      </c>
      <c r="BZ415">
        <v>7</v>
      </c>
      <c r="CA415" t="s">
        <v>190</v>
      </c>
      <c r="CB415" t="s">
        <v>1586</v>
      </c>
      <c r="CC415" t="s">
        <v>175</v>
      </c>
      <c r="CD415" t="s">
        <v>175</v>
      </c>
      <c r="CE415" t="s">
        <v>175</v>
      </c>
      <c r="CF415" t="s">
        <v>175</v>
      </c>
      <c r="CG415" t="s">
        <v>175</v>
      </c>
      <c r="CH415" t="s">
        <v>175</v>
      </c>
      <c r="CI415" t="s">
        <v>175</v>
      </c>
      <c r="CJ415" t="s">
        <v>175</v>
      </c>
      <c r="CK415" t="s">
        <v>175</v>
      </c>
      <c r="CL415" t="s">
        <v>175</v>
      </c>
      <c r="CM415" t="s">
        <v>175</v>
      </c>
      <c r="CN415" t="s">
        <v>175</v>
      </c>
      <c r="CO415" t="s">
        <v>175</v>
      </c>
      <c r="CP415" t="s">
        <v>1548</v>
      </c>
      <c r="CQ415">
        <v>3.8</v>
      </c>
      <c r="CR415">
        <v>22.799999999999901</v>
      </c>
      <c r="CS415" t="s">
        <v>420</v>
      </c>
      <c r="CT415" t="s">
        <v>183</v>
      </c>
      <c r="CU415">
        <v>0</v>
      </c>
      <c r="CV415">
        <v>21.215999999999902</v>
      </c>
      <c r="CW415">
        <v>52.525806802510097</v>
      </c>
      <c r="CX415">
        <v>0</v>
      </c>
      <c r="CY415">
        <v>99.741806802510098</v>
      </c>
      <c r="CZ415" t="s">
        <v>1587</v>
      </c>
      <c r="DA415">
        <v>103.75819319748901</v>
      </c>
      <c r="DB415">
        <v>168.98039999999901</v>
      </c>
      <c r="DC415">
        <v>69.238593197489806</v>
      </c>
      <c r="DD415" t="s">
        <v>1586</v>
      </c>
      <c r="DE415">
        <v>17.059999999999999</v>
      </c>
      <c r="DF415">
        <v>0</v>
      </c>
      <c r="DG415">
        <v>21</v>
      </c>
      <c r="DH415">
        <v>45.1259498779268</v>
      </c>
      <c r="DI415">
        <v>0</v>
      </c>
      <c r="DJ415">
        <v>83.185949877926802</v>
      </c>
      <c r="DK415">
        <v>85.794450122073101</v>
      </c>
      <c r="DL415">
        <v>42</v>
      </c>
      <c r="DM415">
        <v>0</v>
      </c>
    </row>
    <row r="416" spans="1:117" x14ac:dyDescent="0.25">
      <c r="A416">
        <v>2329136</v>
      </c>
      <c r="B416" t="s">
        <v>249</v>
      </c>
      <c r="C416" t="s">
        <v>250</v>
      </c>
      <c r="D416" t="s">
        <v>574</v>
      </c>
      <c r="E416" t="s">
        <v>575</v>
      </c>
      <c r="F416" t="s">
        <v>175</v>
      </c>
      <c r="G416" t="s">
        <v>176</v>
      </c>
      <c r="H416" t="s">
        <v>198</v>
      </c>
      <c r="I416" t="s">
        <v>1363</v>
      </c>
      <c r="J416" t="s">
        <v>179</v>
      </c>
      <c r="K416">
        <v>3.6</v>
      </c>
      <c r="L416">
        <v>4</v>
      </c>
      <c r="M416">
        <v>16</v>
      </c>
      <c r="N416" t="s">
        <v>1412</v>
      </c>
      <c r="O416">
        <v>0.3</v>
      </c>
      <c r="P416">
        <v>1.7</v>
      </c>
      <c r="Q416">
        <v>25.5</v>
      </c>
      <c r="R416">
        <v>28.4</v>
      </c>
      <c r="S416">
        <v>135</v>
      </c>
      <c r="T416">
        <v>143.80000000000001</v>
      </c>
      <c r="U416">
        <v>122.3</v>
      </c>
      <c r="V416" t="s">
        <v>180</v>
      </c>
      <c r="W416" t="s">
        <v>180</v>
      </c>
      <c r="X416" t="s">
        <v>180</v>
      </c>
      <c r="Y416" t="s">
        <v>181</v>
      </c>
      <c r="Z416" t="s">
        <v>577</v>
      </c>
      <c r="AA416">
        <v>2</v>
      </c>
      <c r="AB416">
        <v>1</v>
      </c>
      <c r="AC416">
        <v>0</v>
      </c>
      <c r="AD416">
        <v>0</v>
      </c>
      <c r="AE416">
        <v>0</v>
      </c>
      <c r="AF416">
        <v>1</v>
      </c>
      <c r="AG416">
        <v>1</v>
      </c>
      <c r="AH416">
        <v>2</v>
      </c>
      <c r="AI416">
        <v>2</v>
      </c>
      <c r="AJ416">
        <v>0</v>
      </c>
      <c r="AK416">
        <v>0</v>
      </c>
      <c r="AL416">
        <v>0</v>
      </c>
      <c r="AM416">
        <v>0</v>
      </c>
      <c r="AN416">
        <v>0</v>
      </c>
      <c r="AO416">
        <v>0</v>
      </c>
      <c r="AP416">
        <v>0</v>
      </c>
      <c r="AQ416">
        <v>0</v>
      </c>
      <c r="AR416">
        <v>1</v>
      </c>
      <c r="AS416">
        <v>1</v>
      </c>
      <c r="AT416">
        <v>0</v>
      </c>
      <c r="AU416">
        <v>0</v>
      </c>
      <c r="AV416">
        <v>2</v>
      </c>
      <c r="AW416">
        <v>0</v>
      </c>
      <c r="AX416" t="s">
        <v>180</v>
      </c>
      <c r="AY416" t="s">
        <v>578</v>
      </c>
      <c r="AZ416" t="s">
        <v>579</v>
      </c>
      <c r="BA416" t="s">
        <v>242</v>
      </c>
      <c r="BB416" t="s">
        <v>580</v>
      </c>
      <c r="BC416" t="s">
        <v>242</v>
      </c>
      <c r="BD416" t="s">
        <v>180</v>
      </c>
      <c r="BE416">
        <v>135</v>
      </c>
      <c r="BF416">
        <v>105.8</v>
      </c>
      <c r="BG416">
        <v>128</v>
      </c>
      <c r="BH416" t="s">
        <v>183</v>
      </c>
      <c r="BI416" t="s">
        <v>175</v>
      </c>
      <c r="BJ416" t="s">
        <v>175</v>
      </c>
      <c r="BK416">
        <v>180</v>
      </c>
      <c r="BL416" t="s">
        <v>175</v>
      </c>
      <c r="BM416">
        <v>1</v>
      </c>
      <c r="BN416">
        <v>16</v>
      </c>
      <c r="BO416" t="s">
        <v>175</v>
      </c>
      <c r="BP416" t="s">
        <v>175</v>
      </c>
      <c r="BQ416" t="s">
        <v>175</v>
      </c>
      <c r="BR416" t="s">
        <v>175</v>
      </c>
      <c r="BS416" t="s">
        <v>175</v>
      </c>
      <c r="BT416" t="s">
        <v>175</v>
      </c>
      <c r="BU416">
        <v>2</v>
      </c>
      <c r="BV416" t="s">
        <v>188</v>
      </c>
      <c r="BW416" t="s">
        <v>204</v>
      </c>
      <c r="BX416" t="s">
        <v>175</v>
      </c>
      <c r="BY416" t="s">
        <v>175</v>
      </c>
      <c r="BZ416">
        <v>7</v>
      </c>
      <c r="CA416" t="s">
        <v>190</v>
      </c>
      <c r="CB416" t="s">
        <v>1586</v>
      </c>
      <c r="CC416" t="s">
        <v>175</v>
      </c>
      <c r="CD416" t="s">
        <v>175</v>
      </c>
      <c r="CE416" t="s">
        <v>175</v>
      </c>
      <c r="CF416" t="s">
        <v>175</v>
      </c>
      <c r="CG416" t="s">
        <v>175</v>
      </c>
      <c r="CH416" t="s">
        <v>175</v>
      </c>
      <c r="CI416" t="s">
        <v>175</v>
      </c>
      <c r="CJ416" t="s">
        <v>175</v>
      </c>
      <c r="CK416" t="s">
        <v>175</v>
      </c>
      <c r="CL416" t="s">
        <v>175</v>
      </c>
      <c r="CM416" t="s">
        <v>175</v>
      </c>
      <c r="CN416" t="s">
        <v>175</v>
      </c>
      <c r="CO416" t="s">
        <v>175</v>
      </c>
      <c r="CP416" t="s">
        <v>1548</v>
      </c>
      <c r="CQ416">
        <v>3.6</v>
      </c>
      <c r="CR416">
        <v>14.4</v>
      </c>
      <c r="CS416" t="s">
        <v>420</v>
      </c>
      <c r="CT416" t="s">
        <v>183</v>
      </c>
      <c r="CU416">
        <v>0</v>
      </c>
      <c r="CV416">
        <v>7.1039999999999903</v>
      </c>
      <c r="CW416">
        <v>41.977607503069301</v>
      </c>
      <c r="CX416">
        <v>0</v>
      </c>
      <c r="CY416">
        <v>75.081607503069307</v>
      </c>
      <c r="CZ416" t="s">
        <v>1587</v>
      </c>
      <c r="DA416">
        <v>47.218392496930598</v>
      </c>
      <c r="DB416">
        <v>104.0688</v>
      </c>
      <c r="DC416">
        <v>28.9871924969306</v>
      </c>
      <c r="DD416" t="s">
        <v>1586</v>
      </c>
      <c r="DE416">
        <v>5.54</v>
      </c>
      <c r="DF416">
        <v>0</v>
      </c>
      <c r="DG416">
        <v>21</v>
      </c>
      <c r="DH416">
        <v>36.0537784668036</v>
      </c>
      <c r="DI416">
        <v>0</v>
      </c>
      <c r="DJ416">
        <v>62.593778466803599</v>
      </c>
      <c r="DK416">
        <v>41.475021533196298</v>
      </c>
      <c r="DL416">
        <v>42</v>
      </c>
      <c r="DM416">
        <v>1</v>
      </c>
    </row>
    <row r="417" spans="1:117" x14ac:dyDescent="0.25">
      <c r="A417">
        <v>2329135</v>
      </c>
      <c r="B417" t="s">
        <v>249</v>
      </c>
      <c r="C417" t="s">
        <v>250</v>
      </c>
      <c r="D417" t="s">
        <v>581</v>
      </c>
      <c r="E417" t="s">
        <v>582</v>
      </c>
      <c r="F417" t="s">
        <v>175</v>
      </c>
      <c r="G417" t="s">
        <v>176</v>
      </c>
      <c r="H417" t="s">
        <v>198</v>
      </c>
      <c r="I417" t="s">
        <v>1363</v>
      </c>
      <c r="J417" t="s">
        <v>179</v>
      </c>
      <c r="K417">
        <v>3.6</v>
      </c>
      <c r="L417">
        <v>4</v>
      </c>
      <c r="M417">
        <v>16</v>
      </c>
      <c r="N417" t="s">
        <v>1412</v>
      </c>
      <c r="O417">
        <v>0.3</v>
      </c>
      <c r="P417">
        <v>1.7</v>
      </c>
      <c r="Q417">
        <v>25.5</v>
      </c>
      <c r="R417">
        <v>28.4</v>
      </c>
      <c r="S417">
        <v>135</v>
      </c>
      <c r="T417">
        <v>143.80000000000001</v>
      </c>
      <c r="U417">
        <v>122.3</v>
      </c>
      <c r="V417" t="s">
        <v>180</v>
      </c>
      <c r="W417" t="s">
        <v>180</v>
      </c>
      <c r="X417" t="s">
        <v>180</v>
      </c>
      <c r="Y417" t="s">
        <v>181</v>
      </c>
      <c r="Z417" t="s">
        <v>577</v>
      </c>
      <c r="AA417">
        <v>2</v>
      </c>
      <c r="AB417">
        <v>1</v>
      </c>
      <c r="AC417">
        <v>0</v>
      </c>
      <c r="AD417">
        <v>0</v>
      </c>
      <c r="AE417">
        <v>0</v>
      </c>
      <c r="AF417">
        <v>1</v>
      </c>
      <c r="AG417">
        <v>1</v>
      </c>
      <c r="AH417">
        <v>2</v>
      </c>
      <c r="AI417">
        <v>2</v>
      </c>
      <c r="AJ417">
        <v>0</v>
      </c>
      <c r="AK417">
        <v>0</v>
      </c>
      <c r="AL417">
        <v>0</v>
      </c>
      <c r="AM417">
        <v>0</v>
      </c>
      <c r="AN417">
        <v>0</v>
      </c>
      <c r="AO417">
        <v>0</v>
      </c>
      <c r="AP417">
        <v>0</v>
      </c>
      <c r="AQ417">
        <v>0</v>
      </c>
      <c r="AR417">
        <v>1</v>
      </c>
      <c r="AS417">
        <v>1</v>
      </c>
      <c r="AT417">
        <v>0</v>
      </c>
      <c r="AU417">
        <v>0</v>
      </c>
      <c r="AV417">
        <v>2</v>
      </c>
      <c r="AW417">
        <v>0</v>
      </c>
      <c r="AX417" t="s">
        <v>180</v>
      </c>
      <c r="AY417" t="s">
        <v>578</v>
      </c>
      <c r="AZ417" t="s">
        <v>579</v>
      </c>
      <c r="BA417" t="s">
        <v>242</v>
      </c>
      <c r="BB417" t="s">
        <v>583</v>
      </c>
      <c r="BC417" t="s">
        <v>242</v>
      </c>
      <c r="BD417" t="s">
        <v>180</v>
      </c>
      <c r="BE417">
        <v>135</v>
      </c>
      <c r="BF417">
        <v>105.8</v>
      </c>
      <c r="BG417">
        <v>128</v>
      </c>
      <c r="BH417" t="s">
        <v>183</v>
      </c>
      <c r="BI417" t="s">
        <v>175</v>
      </c>
      <c r="BJ417" t="s">
        <v>175</v>
      </c>
      <c r="BK417">
        <v>180</v>
      </c>
      <c r="BL417" t="s">
        <v>175</v>
      </c>
      <c r="BM417">
        <v>1</v>
      </c>
      <c r="BN417">
        <v>16</v>
      </c>
      <c r="BO417" t="s">
        <v>175</v>
      </c>
      <c r="BP417" t="s">
        <v>175</v>
      </c>
      <c r="BQ417" t="s">
        <v>175</v>
      </c>
      <c r="BR417" t="s">
        <v>175</v>
      </c>
      <c r="BS417" t="s">
        <v>175</v>
      </c>
      <c r="BT417" t="s">
        <v>175</v>
      </c>
      <c r="BU417">
        <v>2</v>
      </c>
      <c r="BV417" t="s">
        <v>188</v>
      </c>
      <c r="BW417" t="s">
        <v>204</v>
      </c>
      <c r="BX417" t="s">
        <v>175</v>
      </c>
      <c r="BY417" t="s">
        <v>175</v>
      </c>
      <c r="BZ417">
        <v>7</v>
      </c>
      <c r="CA417" t="s">
        <v>190</v>
      </c>
      <c r="CB417" t="s">
        <v>1586</v>
      </c>
      <c r="CC417" t="s">
        <v>175</v>
      </c>
      <c r="CD417" t="s">
        <v>175</v>
      </c>
      <c r="CE417" t="s">
        <v>175</v>
      </c>
      <c r="CF417" t="s">
        <v>175</v>
      </c>
      <c r="CG417" t="s">
        <v>175</v>
      </c>
      <c r="CH417" t="s">
        <v>175</v>
      </c>
      <c r="CI417" t="s">
        <v>175</v>
      </c>
      <c r="CJ417" t="s">
        <v>175</v>
      </c>
      <c r="CK417" t="s">
        <v>175</v>
      </c>
      <c r="CL417" t="s">
        <v>175</v>
      </c>
      <c r="CM417" t="s">
        <v>175</v>
      </c>
      <c r="CN417" t="s">
        <v>175</v>
      </c>
      <c r="CO417" t="s">
        <v>175</v>
      </c>
      <c r="CP417" t="s">
        <v>1548</v>
      </c>
      <c r="CQ417">
        <v>3.6</v>
      </c>
      <c r="CR417">
        <v>14.4</v>
      </c>
      <c r="CS417" t="s">
        <v>420</v>
      </c>
      <c r="CT417" t="s">
        <v>183</v>
      </c>
      <c r="CU417">
        <v>0</v>
      </c>
      <c r="CV417">
        <v>7.1039999999999903</v>
      </c>
      <c r="CW417">
        <v>41.977607503069301</v>
      </c>
      <c r="CX417">
        <v>0</v>
      </c>
      <c r="CY417">
        <v>75.081607503069307</v>
      </c>
      <c r="CZ417" t="s">
        <v>1587</v>
      </c>
      <c r="DA417">
        <v>47.218392496930598</v>
      </c>
      <c r="DB417">
        <v>104.0688</v>
      </c>
      <c r="DC417">
        <v>28.9871924969306</v>
      </c>
      <c r="DD417" t="s">
        <v>1586</v>
      </c>
      <c r="DE417">
        <v>5.54</v>
      </c>
      <c r="DF417">
        <v>0</v>
      </c>
      <c r="DG417">
        <v>21</v>
      </c>
      <c r="DH417">
        <v>36.0537784668036</v>
      </c>
      <c r="DI417">
        <v>0</v>
      </c>
      <c r="DJ417">
        <v>62.593778466803599</v>
      </c>
      <c r="DK417">
        <v>41.475021533196298</v>
      </c>
      <c r="DL417">
        <v>42</v>
      </c>
      <c r="DM417">
        <v>1</v>
      </c>
    </row>
    <row r="418" spans="1:117" x14ac:dyDescent="0.25">
      <c r="A418">
        <v>2329133</v>
      </c>
      <c r="B418" t="s">
        <v>249</v>
      </c>
      <c r="C418" t="s">
        <v>250</v>
      </c>
      <c r="D418" t="s">
        <v>1417</v>
      </c>
      <c r="E418">
        <v>795</v>
      </c>
      <c r="F418" t="s">
        <v>1418</v>
      </c>
      <c r="G418" t="s">
        <v>176</v>
      </c>
      <c r="H418" t="s">
        <v>198</v>
      </c>
      <c r="I418" t="s">
        <v>1419</v>
      </c>
      <c r="J418" t="s">
        <v>179</v>
      </c>
      <c r="K418">
        <v>2.8</v>
      </c>
      <c r="L418">
        <v>6</v>
      </c>
      <c r="M418">
        <v>32</v>
      </c>
      <c r="N418" t="s">
        <v>1019</v>
      </c>
      <c r="O418">
        <v>0.4</v>
      </c>
      <c r="P418">
        <v>1.1000000000000001</v>
      </c>
      <c r="Q418">
        <v>33.9</v>
      </c>
      <c r="R418">
        <v>35.9</v>
      </c>
      <c r="S418">
        <v>135</v>
      </c>
      <c r="T418">
        <v>182.5</v>
      </c>
      <c r="U418">
        <v>156.69999999999999</v>
      </c>
      <c r="V418" t="s">
        <v>180</v>
      </c>
      <c r="W418" t="s">
        <v>180</v>
      </c>
      <c r="X418" t="s">
        <v>180</v>
      </c>
      <c r="Y418" t="s">
        <v>181</v>
      </c>
      <c r="Z418" t="s">
        <v>1420</v>
      </c>
      <c r="AA418">
        <v>4</v>
      </c>
      <c r="AB418">
        <v>1</v>
      </c>
      <c r="AC418">
        <v>0</v>
      </c>
      <c r="AD418">
        <v>1</v>
      </c>
      <c r="AE418">
        <v>2</v>
      </c>
      <c r="AF418">
        <v>1</v>
      </c>
      <c r="AG418">
        <v>1</v>
      </c>
      <c r="AH418">
        <v>2</v>
      </c>
      <c r="AI418">
        <v>6</v>
      </c>
      <c r="AJ418">
        <v>3</v>
      </c>
      <c r="AK418">
        <v>0</v>
      </c>
      <c r="AL418">
        <v>0</v>
      </c>
      <c r="AM418">
        <v>0</v>
      </c>
      <c r="AN418">
        <v>0</v>
      </c>
      <c r="AO418">
        <v>0</v>
      </c>
      <c r="AP418">
        <v>0</v>
      </c>
      <c r="AQ418">
        <v>0</v>
      </c>
      <c r="AR418">
        <v>0</v>
      </c>
      <c r="AS418">
        <v>0</v>
      </c>
      <c r="AT418">
        <v>0</v>
      </c>
      <c r="AU418">
        <v>0</v>
      </c>
      <c r="AV418">
        <v>4</v>
      </c>
      <c r="AW418">
        <v>0</v>
      </c>
      <c r="AX418" t="s">
        <v>180</v>
      </c>
      <c r="AY418" t="s">
        <v>588</v>
      </c>
      <c r="AZ418" t="s">
        <v>1421</v>
      </c>
      <c r="BA418" t="s">
        <v>186</v>
      </c>
      <c r="BB418" t="s">
        <v>1422</v>
      </c>
      <c r="BC418" t="s">
        <v>186</v>
      </c>
      <c r="BD418" t="s">
        <v>180</v>
      </c>
      <c r="BE418">
        <v>135</v>
      </c>
      <c r="BF418" t="s">
        <v>175</v>
      </c>
      <c r="BG418" t="s">
        <v>175</v>
      </c>
      <c r="BH418" t="s">
        <v>180</v>
      </c>
      <c r="BI418" t="s">
        <v>175</v>
      </c>
      <c r="BJ418" t="s">
        <v>175</v>
      </c>
      <c r="BK418">
        <v>500</v>
      </c>
      <c r="BL418" t="s">
        <v>175</v>
      </c>
      <c r="BM418">
        <v>1</v>
      </c>
      <c r="BN418">
        <v>32</v>
      </c>
      <c r="BO418" t="s">
        <v>175</v>
      </c>
      <c r="BP418" t="s">
        <v>175</v>
      </c>
      <c r="BQ418" t="s">
        <v>175</v>
      </c>
      <c r="BR418" t="s">
        <v>175</v>
      </c>
      <c r="BS418" t="s">
        <v>175</v>
      </c>
      <c r="BT418" t="s">
        <v>175</v>
      </c>
      <c r="BU418">
        <v>2</v>
      </c>
      <c r="BV418" t="s">
        <v>188</v>
      </c>
      <c r="BW418" t="s">
        <v>220</v>
      </c>
      <c r="BX418" t="s">
        <v>175</v>
      </c>
      <c r="BY418" t="s">
        <v>175</v>
      </c>
      <c r="BZ418">
        <v>7.1</v>
      </c>
      <c r="CA418" t="s">
        <v>190</v>
      </c>
      <c r="CB418" t="s">
        <v>1586</v>
      </c>
      <c r="CC418" t="s">
        <v>175</v>
      </c>
      <c r="CD418" t="s">
        <v>175</v>
      </c>
      <c r="CE418" t="s">
        <v>175</v>
      </c>
      <c r="CF418" t="s">
        <v>175</v>
      </c>
      <c r="CG418" t="s">
        <v>175</v>
      </c>
      <c r="CH418" t="s">
        <v>175</v>
      </c>
      <c r="CI418" t="s">
        <v>175</v>
      </c>
      <c r="CJ418" t="s">
        <v>175</v>
      </c>
      <c r="CK418" t="s">
        <v>175</v>
      </c>
      <c r="CL418" t="s">
        <v>175</v>
      </c>
      <c r="CM418" t="s">
        <v>175</v>
      </c>
      <c r="CN418" t="s">
        <v>175</v>
      </c>
      <c r="CO418" t="s">
        <v>175</v>
      </c>
      <c r="CP418" t="s">
        <v>1548</v>
      </c>
      <c r="CQ418">
        <v>2.8</v>
      </c>
      <c r="CR418">
        <v>16.799999999999901</v>
      </c>
      <c r="CS418" t="s">
        <v>278</v>
      </c>
      <c r="CT418" t="s">
        <v>183</v>
      </c>
      <c r="CU418">
        <v>0</v>
      </c>
      <c r="CV418">
        <v>11.808</v>
      </c>
      <c r="CW418">
        <v>0</v>
      </c>
      <c r="CX418">
        <v>0</v>
      </c>
      <c r="CY418">
        <v>37.808</v>
      </c>
      <c r="CZ418" t="s">
        <v>1587</v>
      </c>
      <c r="DA418">
        <v>118.892</v>
      </c>
      <c r="DB418">
        <v>128.9034</v>
      </c>
      <c r="DC418">
        <v>91.095399999999998</v>
      </c>
      <c r="DD418" t="s">
        <v>1586</v>
      </c>
      <c r="DE418">
        <v>9.3799999999999901</v>
      </c>
      <c r="DF418">
        <v>0</v>
      </c>
      <c r="DG418">
        <v>21</v>
      </c>
      <c r="DH418">
        <v>0</v>
      </c>
      <c r="DI418">
        <v>0</v>
      </c>
      <c r="DJ418">
        <v>30.38</v>
      </c>
      <c r="DK418">
        <v>98.523399999999995</v>
      </c>
      <c r="DL418">
        <v>42</v>
      </c>
      <c r="DM418">
        <v>0</v>
      </c>
    </row>
    <row r="419" spans="1:117" x14ac:dyDescent="0.25">
      <c r="A419">
        <v>2329132</v>
      </c>
      <c r="B419" t="s">
        <v>249</v>
      </c>
      <c r="C419" t="s">
        <v>250</v>
      </c>
      <c r="D419" t="s">
        <v>584</v>
      </c>
      <c r="E419" t="s">
        <v>585</v>
      </c>
      <c r="F419" t="s">
        <v>586</v>
      </c>
      <c r="G419" t="s">
        <v>176</v>
      </c>
      <c r="H419" t="s">
        <v>198</v>
      </c>
      <c r="I419" t="s">
        <v>1373</v>
      </c>
      <c r="J419" t="s">
        <v>179</v>
      </c>
      <c r="K419">
        <v>3.2</v>
      </c>
      <c r="L419">
        <v>6</v>
      </c>
      <c r="M419">
        <v>16</v>
      </c>
      <c r="N419" t="s">
        <v>548</v>
      </c>
      <c r="O419">
        <v>0.4</v>
      </c>
      <c r="P419">
        <v>0.8</v>
      </c>
      <c r="Q419">
        <v>18.600000000000001</v>
      </c>
      <c r="R419">
        <v>19.399999999999999</v>
      </c>
      <c r="S419">
        <v>135</v>
      </c>
      <c r="T419">
        <v>103.7</v>
      </c>
      <c r="U419">
        <v>85.8</v>
      </c>
      <c r="V419" t="s">
        <v>180</v>
      </c>
      <c r="W419" t="s">
        <v>180</v>
      </c>
      <c r="X419" t="s">
        <v>180</v>
      </c>
      <c r="Y419" t="s">
        <v>181</v>
      </c>
      <c r="Z419" t="s">
        <v>587</v>
      </c>
      <c r="AA419">
        <v>2</v>
      </c>
      <c r="AB419">
        <v>1</v>
      </c>
      <c r="AC419">
        <v>0</v>
      </c>
      <c r="AD419">
        <v>0</v>
      </c>
      <c r="AE419">
        <v>1</v>
      </c>
      <c r="AF419">
        <v>1</v>
      </c>
      <c r="AG419">
        <v>1</v>
      </c>
      <c r="AH419">
        <v>4</v>
      </c>
      <c r="AI419">
        <v>4</v>
      </c>
      <c r="AJ419">
        <v>0</v>
      </c>
      <c r="AK419">
        <v>0</v>
      </c>
      <c r="AL419">
        <v>0</v>
      </c>
      <c r="AM419">
        <v>0</v>
      </c>
      <c r="AN419">
        <v>0</v>
      </c>
      <c r="AO419">
        <v>0</v>
      </c>
      <c r="AP419">
        <v>0</v>
      </c>
      <c r="AQ419">
        <v>0</v>
      </c>
      <c r="AR419">
        <v>0</v>
      </c>
      <c r="AS419">
        <v>0</v>
      </c>
      <c r="AT419">
        <v>0</v>
      </c>
      <c r="AU419">
        <v>0</v>
      </c>
      <c r="AV419">
        <v>2</v>
      </c>
      <c r="AW419">
        <v>0</v>
      </c>
      <c r="AX419" t="s">
        <v>180</v>
      </c>
      <c r="AY419" t="s">
        <v>588</v>
      </c>
      <c r="AZ419" t="s">
        <v>589</v>
      </c>
      <c r="BA419" t="s">
        <v>242</v>
      </c>
      <c r="BB419" t="s">
        <v>590</v>
      </c>
      <c r="BC419" t="s">
        <v>242</v>
      </c>
      <c r="BD419" t="s">
        <v>180</v>
      </c>
      <c r="BE419">
        <v>135</v>
      </c>
      <c r="BF419">
        <v>40.1</v>
      </c>
      <c r="BG419">
        <v>64</v>
      </c>
      <c r="BH419" t="s">
        <v>180</v>
      </c>
      <c r="BI419" t="s">
        <v>175</v>
      </c>
      <c r="BJ419" t="s">
        <v>175</v>
      </c>
      <c r="BK419">
        <v>180</v>
      </c>
      <c r="BL419" t="s">
        <v>175</v>
      </c>
      <c r="BM419">
        <v>1</v>
      </c>
      <c r="BN419">
        <v>16</v>
      </c>
      <c r="BO419" t="s">
        <v>175</v>
      </c>
      <c r="BP419" t="s">
        <v>175</v>
      </c>
      <c r="BQ419" t="s">
        <v>175</v>
      </c>
      <c r="BR419" t="s">
        <v>175</v>
      </c>
      <c r="BS419" t="s">
        <v>175</v>
      </c>
      <c r="BT419" t="s">
        <v>175</v>
      </c>
      <c r="BU419">
        <v>2</v>
      </c>
      <c r="BV419" t="s">
        <v>188</v>
      </c>
      <c r="BW419" t="s">
        <v>204</v>
      </c>
      <c r="BX419" t="s">
        <v>175</v>
      </c>
      <c r="BY419" t="s">
        <v>175</v>
      </c>
      <c r="BZ419">
        <v>7</v>
      </c>
      <c r="CA419" t="s">
        <v>190</v>
      </c>
      <c r="CB419" t="s">
        <v>1586</v>
      </c>
      <c r="CC419" t="s">
        <v>175</v>
      </c>
      <c r="CD419" t="s">
        <v>175</v>
      </c>
      <c r="CE419" t="s">
        <v>175</v>
      </c>
      <c r="CF419" t="s">
        <v>175</v>
      </c>
      <c r="CG419" t="s">
        <v>175</v>
      </c>
      <c r="CH419" t="s">
        <v>175</v>
      </c>
      <c r="CI419" t="s">
        <v>175</v>
      </c>
      <c r="CJ419" t="s">
        <v>175</v>
      </c>
      <c r="CK419" t="s">
        <v>175</v>
      </c>
      <c r="CL419" t="s">
        <v>175</v>
      </c>
      <c r="CM419" t="s">
        <v>175</v>
      </c>
      <c r="CN419" t="s">
        <v>175</v>
      </c>
      <c r="CO419" t="s">
        <v>175</v>
      </c>
      <c r="CP419" t="s">
        <v>1548</v>
      </c>
      <c r="CQ419">
        <v>3.2</v>
      </c>
      <c r="CR419">
        <v>19.2</v>
      </c>
      <c r="CS419" t="s">
        <v>993</v>
      </c>
      <c r="CT419" t="s">
        <v>183</v>
      </c>
      <c r="CU419">
        <v>0</v>
      </c>
      <c r="CV419">
        <v>7.1039999999999903</v>
      </c>
      <c r="CW419">
        <v>27.7011969434237</v>
      </c>
      <c r="CX419">
        <v>0</v>
      </c>
      <c r="CY419">
        <v>60.805196943423702</v>
      </c>
      <c r="CZ419" t="s">
        <v>1587</v>
      </c>
      <c r="DA419">
        <v>24.994803056576199</v>
      </c>
      <c r="DB419">
        <v>70.955999999999904</v>
      </c>
      <c r="DC419">
        <v>10.1508030565762</v>
      </c>
      <c r="DD419" t="s">
        <v>1586</v>
      </c>
      <c r="DE419">
        <v>5.54</v>
      </c>
      <c r="DF419">
        <v>0</v>
      </c>
      <c r="DG419">
        <v>21</v>
      </c>
      <c r="DH419">
        <v>23.775090886494102</v>
      </c>
      <c r="DI419">
        <v>0</v>
      </c>
      <c r="DJ419">
        <v>50.315090886494097</v>
      </c>
      <c r="DK419">
        <v>20.640909113505799</v>
      </c>
      <c r="DL419">
        <v>42</v>
      </c>
      <c r="DM419">
        <v>1</v>
      </c>
    </row>
    <row r="420" spans="1:117" x14ac:dyDescent="0.25">
      <c r="A420">
        <v>2329131</v>
      </c>
      <c r="B420" t="s">
        <v>249</v>
      </c>
      <c r="C420" t="s">
        <v>250</v>
      </c>
      <c r="D420" t="s">
        <v>1113</v>
      </c>
      <c r="E420" t="s">
        <v>1114</v>
      </c>
      <c r="F420" t="s">
        <v>1115</v>
      </c>
      <c r="G420" t="s">
        <v>176</v>
      </c>
      <c r="H420" t="s">
        <v>177</v>
      </c>
      <c r="I420" t="s">
        <v>1642</v>
      </c>
      <c r="J420" t="s">
        <v>179</v>
      </c>
      <c r="K420">
        <v>3.5</v>
      </c>
      <c r="L420">
        <v>4</v>
      </c>
      <c r="M420">
        <v>16</v>
      </c>
      <c r="N420" t="s">
        <v>1019</v>
      </c>
      <c r="O420">
        <v>0.3</v>
      </c>
      <c r="P420">
        <v>1</v>
      </c>
      <c r="Q420">
        <v>38.4</v>
      </c>
      <c r="R420">
        <v>39.4</v>
      </c>
      <c r="S420">
        <v>135</v>
      </c>
      <c r="T420">
        <v>169.7</v>
      </c>
      <c r="U420">
        <v>172.9</v>
      </c>
      <c r="V420" t="s">
        <v>180</v>
      </c>
      <c r="W420" t="s">
        <v>180</v>
      </c>
      <c r="X420" t="s">
        <v>180</v>
      </c>
      <c r="Y420" t="s">
        <v>181</v>
      </c>
      <c r="Z420" t="s">
        <v>577</v>
      </c>
      <c r="AA420">
        <v>2</v>
      </c>
      <c r="AB420">
        <v>1</v>
      </c>
      <c r="AC420">
        <v>0</v>
      </c>
      <c r="AD420">
        <v>0</v>
      </c>
      <c r="AE420">
        <v>0</v>
      </c>
      <c r="AF420">
        <v>1</v>
      </c>
      <c r="AG420">
        <v>1</v>
      </c>
      <c r="AH420">
        <v>2</v>
      </c>
      <c r="AI420">
        <v>2</v>
      </c>
      <c r="AJ420">
        <v>0</v>
      </c>
      <c r="AK420">
        <v>0</v>
      </c>
      <c r="AL420">
        <v>0</v>
      </c>
      <c r="AM420">
        <v>0</v>
      </c>
      <c r="AN420">
        <v>0</v>
      </c>
      <c r="AO420">
        <v>0</v>
      </c>
      <c r="AP420">
        <v>0</v>
      </c>
      <c r="AQ420">
        <v>0</v>
      </c>
      <c r="AR420">
        <v>1</v>
      </c>
      <c r="AS420">
        <v>1</v>
      </c>
      <c r="AT420">
        <v>0</v>
      </c>
      <c r="AU420">
        <v>0</v>
      </c>
      <c r="AV420">
        <v>2</v>
      </c>
      <c r="AW420">
        <v>0</v>
      </c>
      <c r="AX420" t="s">
        <v>180</v>
      </c>
      <c r="AY420" t="s">
        <v>750</v>
      </c>
      <c r="AZ420" t="s">
        <v>589</v>
      </c>
      <c r="BA420" t="s">
        <v>186</v>
      </c>
      <c r="BB420" t="s">
        <v>1117</v>
      </c>
      <c r="BC420" t="s">
        <v>186</v>
      </c>
      <c r="BD420" t="s">
        <v>180</v>
      </c>
      <c r="BE420">
        <v>135</v>
      </c>
      <c r="BF420">
        <v>249.6</v>
      </c>
      <c r="BG420">
        <v>256</v>
      </c>
      <c r="BH420" t="s">
        <v>180</v>
      </c>
      <c r="BI420" t="s">
        <v>175</v>
      </c>
      <c r="BJ420" t="s">
        <v>175</v>
      </c>
      <c r="BK420">
        <v>400</v>
      </c>
      <c r="BL420" t="s">
        <v>175</v>
      </c>
      <c r="BM420">
        <v>1</v>
      </c>
      <c r="BN420">
        <v>16</v>
      </c>
      <c r="BO420" t="s">
        <v>175</v>
      </c>
      <c r="BP420" t="s">
        <v>175</v>
      </c>
      <c r="BQ420" t="s">
        <v>175</v>
      </c>
      <c r="BR420" t="s">
        <v>175</v>
      </c>
      <c r="BS420" t="s">
        <v>175</v>
      </c>
      <c r="BT420" t="s">
        <v>175</v>
      </c>
      <c r="BU420">
        <v>2</v>
      </c>
      <c r="BV420" t="s">
        <v>188</v>
      </c>
      <c r="BW420" t="s">
        <v>204</v>
      </c>
      <c r="BX420" t="s">
        <v>175</v>
      </c>
      <c r="BY420" t="s">
        <v>175</v>
      </c>
      <c r="BZ420">
        <v>7</v>
      </c>
      <c r="CA420" t="s">
        <v>190</v>
      </c>
      <c r="CB420" t="s">
        <v>1586</v>
      </c>
      <c r="CC420" t="s">
        <v>175</v>
      </c>
      <c r="CD420" t="s">
        <v>175</v>
      </c>
      <c r="CE420" t="s">
        <v>175</v>
      </c>
      <c r="CF420" t="s">
        <v>175</v>
      </c>
      <c r="CG420" t="s">
        <v>175</v>
      </c>
      <c r="CH420" t="s">
        <v>175</v>
      </c>
      <c r="CI420" t="s">
        <v>175</v>
      </c>
      <c r="CJ420" t="s">
        <v>175</v>
      </c>
      <c r="CK420" t="s">
        <v>175</v>
      </c>
      <c r="CL420" t="s">
        <v>175</v>
      </c>
      <c r="CM420" t="s">
        <v>175</v>
      </c>
      <c r="CN420" t="s">
        <v>175</v>
      </c>
      <c r="CO420" t="s">
        <v>175</v>
      </c>
      <c r="CP420" t="s">
        <v>1548</v>
      </c>
      <c r="CQ420">
        <v>3.5</v>
      </c>
      <c r="CR420">
        <v>14</v>
      </c>
      <c r="CS420" t="s">
        <v>420</v>
      </c>
      <c r="CT420" t="s">
        <v>183</v>
      </c>
      <c r="CU420">
        <v>0</v>
      </c>
      <c r="CV420">
        <v>7.1039999999999903</v>
      </c>
      <c r="CW420">
        <v>66.085785217660103</v>
      </c>
      <c r="CX420">
        <v>0</v>
      </c>
      <c r="CY420">
        <v>99.189785217660102</v>
      </c>
      <c r="CZ420" t="s">
        <v>1587</v>
      </c>
      <c r="DA420">
        <v>73.710214782339804</v>
      </c>
      <c r="DB420">
        <v>141.51779999999999</v>
      </c>
      <c r="DC420">
        <v>42.3280147823398</v>
      </c>
      <c r="DD420" t="s">
        <v>1586</v>
      </c>
      <c r="DE420">
        <v>5.54</v>
      </c>
      <c r="DF420">
        <v>0</v>
      </c>
      <c r="DG420">
        <v>21</v>
      </c>
      <c r="DH420">
        <v>56.788456910751997</v>
      </c>
      <c r="DI420">
        <v>0</v>
      </c>
      <c r="DJ420">
        <v>83.328456910751996</v>
      </c>
      <c r="DK420">
        <v>58.189343089247899</v>
      </c>
      <c r="DL420">
        <v>42</v>
      </c>
      <c r="DM420">
        <v>0</v>
      </c>
    </row>
    <row r="421" spans="1:117" x14ac:dyDescent="0.25">
      <c r="A421">
        <v>2328977</v>
      </c>
      <c r="B421" t="s">
        <v>249</v>
      </c>
      <c r="C421" t="s">
        <v>250</v>
      </c>
      <c r="D421" t="s">
        <v>596</v>
      </c>
      <c r="E421" t="s">
        <v>597</v>
      </c>
      <c r="F421" t="s">
        <v>598</v>
      </c>
      <c r="G421" t="s">
        <v>176</v>
      </c>
      <c r="H421" t="s">
        <v>177</v>
      </c>
      <c r="I421" t="s">
        <v>1424</v>
      </c>
      <c r="J421" t="s">
        <v>179</v>
      </c>
      <c r="K421">
        <v>3.1</v>
      </c>
      <c r="L421">
        <v>4</v>
      </c>
      <c r="M421">
        <v>16</v>
      </c>
      <c r="N421" t="s">
        <v>309</v>
      </c>
      <c r="O421">
        <v>0.2</v>
      </c>
      <c r="P421">
        <v>1.1000000000000001</v>
      </c>
      <c r="Q421">
        <v>35.6</v>
      </c>
      <c r="R421">
        <v>37.799999999999997</v>
      </c>
      <c r="S421">
        <v>135</v>
      </c>
      <c r="T421">
        <v>95.8</v>
      </c>
      <c r="U421">
        <v>164.1</v>
      </c>
      <c r="V421" t="s">
        <v>180</v>
      </c>
      <c r="W421" t="s">
        <v>180</v>
      </c>
      <c r="X421" t="s">
        <v>180</v>
      </c>
      <c r="Y421" t="s">
        <v>181</v>
      </c>
      <c r="Z421" t="s">
        <v>577</v>
      </c>
      <c r="AA421">
        <v>2</v>
      </c>
      <c r="AB421">
        <v>1</v>
      </c>
      <c r="AC421">
        <v>0</v>
      </c>
      <c r="AD421">
        <v>0</v>
      </c>
      <c r="AE421">
        <v>0</v>
      </c>
      <c r="AF421">
        <v>1</v>
      </c>
      <c r="AG421">
        <v>0</v>
      </c>
      <c r="AH421">
        <v>2</v>
      </c>
      <c r="AI421">
        <v>2</v>
      </c>
      <c r="AJ421">
        <v>0</v>
      </c>
      <c r="AK421">
        <v>0</v>
      </c>
      <c r="AL421">
        <v>0</v>
      </c>
      <c r="AM421">
        <v>0</v>
      </c>
      <c r="AN421">
        <v>0</v>
      </c>
      <c r="AO421">
        <v>0</v>
      </c>
      <c r="AP421">
        <v>0</v>
      </c>
      <c r="AQ421">
        <v>0</v>
      </c>
      <c r="AR421">
        <v>2</v>
      </c>
      <c r="AS421">
        <v>0</v>
      </c>
      <c r="AT421">
        <v>0</v>
      </c>
      <c r="AU421">
        <v>0</v>
      </c>
      <c r="AV421">
        <v>2</v>
      </c>
      <c r="AW421">
        <v>0</v>
      </c>
      <c r="AX421" t="s">
        <v>180</v>
      </c>
      <c r="AY421" t="s">
        <v>599</v>
      </c>
      <c r="AZ421" t="s">
        <v>589</v>
      </c>
      <c r="BA421" t="s">
        <v>242</v>
      </c>
      <c r="BB421" t="s">
        <v>600</v>
      </c>
      <c r="BC421" t="s">
        <v>242</v>
      </c>
      <c r="BD421" t="s">
        <v>180</v>
      </c>
      <c r="BE421">
        <v>135</v>
      </c>
      <c r="BF421">
        <v>87</v>
      </c>
      <c r="BG421">
        <v>128</v>
      </c>
      <c r="BH421" t="s">
        <v>183</v>
      </c>
      <c r="BI421" t="s">
        <v>175</v>
      </c>
      <c r="BJ421" t="s">
        <v>175</v>
      </c>
      <c r="BK421">
        <v>300</v>
      </c>
      <c r="BL421" t="s">
        <v>175</v>
      </c>
      <c r="BM421">
        <v>1</v>
      </c>
      <c r="BN421">
        <v>16</v>
      </c>
      <c r="BO421" t="s">
        <v>175</v>
      </c>
      <c r="BP421" t="s">
        <v>175</v>
      </c>
      <c r="BQ421" t="s">
        <v>175</v>
      </c>
      <c r="BR421" t="s">
        <v>175</v>
      </c>
      <c r="BS421" t="s">
        <v>175</v>
      </c>
      <c r="BT421" t="s">
        <v>175</v>
      </c>
      <c r="BU421">
        <v>1</v>
      </c>
      <c r="BV421" t="s">
        <v>188</v>
      </c>
      <c r="BW421" t="s">
        <v>220</v>
      </c>
      <c r="BX421" t="s">
        <v>175</v>
      </c>
      <c r="BY421" t="s">
        <v>175</v>
      </c>
      <c r="BZ421">
        <v>7</v>
      </c>
      <c r="CA421" t="s">
        <v>190</v>
      </c>
      <c r="CB421" t="s">
        <v>1586</v>
      </c>
      <c r="CC421" t="s">
        <v>175</v>
      </c>
      <c r="CD421" t="s">
        <v>175</v>
      </c>
      <c r="CE421" t="s">
        <v>175</v>
      </c>
      <c r="CF421" t="s">
        <v>175</v>
      </c>
      <c r="CG421" t="s">
        <v>175</v>
      </c>
      <c r="CH421" t="s">
        <v>175</v>
      </c>
      <c r="CI421" t="s">
        <v>175</v>
      </c>
      <c r="CJ421" t="s">
        <v>175</v>
      </c>
      <c r="CK421" t="s">
        <v>175</v>
      </c>
      <c r="CL421" t="s">
        <v>175</v>
      </c>
      <c r="CM421" t="s">
        <v>175</v>
      </c>
      <c r="CN421" t="s">
        <v>175</v>
      </c>
      <c r="CO421" t="s">
        <v>175</v>
      </c>
      <c r="CP421" t="s">
        <v>1548</v>
      </c>
      <c r="CQ421">
        <v>3.1</v>
      </c>
      <c r="CR421">
        <v>12.4</v>
      </c>
      <c r="CS421" t="s">
        <v>993</v>
      </c>
      <c r="CT421" t="s">
        <v>183</v>
      </c>
      <c r="CU421">
        <v>0</v>
      </c>
      <c r="CV421">
        <v>7.1039999999999903</v>
      </c>
      <c r="CW421">
        <v>38.005313267071202</v>
      </c>
      <c r="CX421">
        <v>0</v>
      </c>
      <c r="CY421">
        <v>45.109313267071201</v>
      </c>
      <c r="CZ421" t="s">
        <v>1587</v>
      </c>
      <c r="DA421">
        <v>118.990686732928</v>
      </c>
      <c r="DB421">
        <v>135.122999999999</v>
      </c>
      <c r="DC421">
        <v>90.013686732928704</v>
      </c>
      <c r="DD421" t="s">
        <v>1586</v>
      </c>
      <c r="DE421">
        <v>5.54</v>
      </c>
      <c r="DF421">
        <v>0</v>
      </c>
      <c r="DG421">
        <v>0</v>
      </c>
      <c r="DH421">
        <v>32.637334277481003</v>
      </c>
      <c r="DI421">
        <v>0</v>
      </c>
      <c r="DJ421">
        <v>38.177334277481002</v>
      </c>
      <c r="DK421">
        <v>96.945665722518896</v>
      </c>
      <c r="DL421">
        <v>42</v>
      </c>
      <c r="DM421">
        <v>0</v>
      </c>
    </row>
    <row r="422" spans="1:117" x14ac:dyDescent="0.25">
      <c r="A422">
        <v>2328975</v>
      </c>
      <c r="B422" t="s">
        <v>249</v>
      </c>
      <c r="C422" t="s">
        <v>250</v>
      </c>
      <c r="D422" t="s">
        <v>1118</v>
      </c>
      <c r="E422" t="s">
        <v>1119</v>
      </c>
      <c r="F422" t="s">
        <v>1120</v>
      </c>
      <c r="G422" t="s">
        <v>176</v>
      </c>
      <c r="H422" t="s">
        <v>198</v>
      </c>
      <c r="I422" t="s">
        <v>253</v>
      </c>
      <c r="J422" t="s">
        <v>179</v>
      </c>
      <c r="K422">
        <v>3</v>
      </c>
      <c r="L422">
        <v>6</v>
      </c>
      <c r="M422">
        <v>32</v>
      </c>
      <c r="N422" t="s">
        <v>309</v>
      </c>
      <c r="O422">
        <v>0.6</v>
      </c>
      <c r="P422">
        <v>1.2</v>
      </c>
      <c r="Q422">
        <v>18.7</v>
      </c>
      <c r="R422">
        <v>20.6</v>
      </c>
      <c r="S422">
        <v>135</v>
      </c>
      <c r="T422">
        <v>135.5</v>
      </c>
      <c r="U422">
        <v>90.7</v>
      </c>
      <c r="V422" t="s">
        <v>180</v>
      </c>
      <c r="W422" t="s">
        <v>180</v>
      </c>
      <c r="X422" t="s">
        <v>180</v>
      </c>
      <c r="Y422" t="s">
        <v>402</v>
      </c>
      <c r="Z422" t="s">
        <v>175</v>
      </c>
      <c r="AA422">
        <v>2</v>
      </c>
      <c r="AB422">
        <v>1</v>
      </c>
      <c r="AC422">
        <v>0</v>
      </c>
      <c r="AD422">
        <v>1</v>
      </c>
      <c r="AE422">
        <v>3</v>
      </c>
      <c r="AF422">
        <v>0</v>
      </c>
      <c r="AG422">
        <v>2</v>
      </c>
      <c r="AH422">
        <v>2</v>
      </c>
      <c r="AI422">
        <v>5</v>
      </c>
      <c r="AJ422">
        <v>0</v>
      </c>
      <c r="AK422">
        <v>0</v>
      </c>
      <c r="AL422">
        <v>0</v>
      </c>
      <c r="AM422">
        <v>0</v>
      </c>
      <c r="AN422">
        <v>0</v>
      </c>
      <c r="AO422">
        <v>0</v>
      </c>
      <c r="AP422">
        <v>0</v>
      </c>
      <c r="AQ422">
        <v>0</v>
      </c>
      <c r="AR422">
        <v>2</v>
      </c>
      <c r="AS422">
        <v>5</v>
      </c>
      <c r="AT422">
        <v>0</v>
      </c>
      <c r="AU422">
        <v>0</v>
      </c>
      <c r="AV422">
        <v>3</v>
      </c>
      <c r="AW422">
        <v>0</v>
      </c>
      <c r="AX422" t="s">
        <v>180</v>
      </c>
      <c r="AY422" t="s">
        <v>1122</v>
      </c>
      <c r="AZ422" t="s">
        <v>1122</v>
      </c>
      <c r="BA422" t="s">
        <v>276</v>
      </c>
      <c r="BB422" t="s">
        <v>1123</v>
      </c>
      <c r="BC422" t="s">
        <v>276</v>
      </c>
      <c r="BD422" t="s">
        <v>180</v>
      </c>
      <c r="BE422">
        <v>135</v>
      </c>
      <c r="BF422">
        <v>70.400000000000006</v>
      </c>
      <c r="BG422">
        <v>128</v>
      </c>
      <c r="BH422" t="s">
        <v>180</v>
      </c>
      <c r="BI422" t="s">
        <v>175</v>
      </c>
      <c r="BJ422" t="s">
        <v>175</v>
      </c>
      <c r="BK422">
        <v>310</v>
      </c>
      <c r="BL422" t="s">
        <v>175</v>
      </c>
      <c r="BM422">
        <v>1</v>
      </c>
      <c r="BN422">
        <v>32</v>
      </c>
      <c r="BO422" t="s">
        <v>175</v>
      </c>
      <c r="BP422" t="s">
        <v>175</v>
      </c>
      <c r="BQ422">
        <v>0.88</v>
      </c>
      <c r="BR422">
        <v>0.89</v>
      </c>
      <c r="BS422">
        <v>0.91</v>
      </c>
      <c r="BT422">
        <v>0.92</v>
      </c>
      <c r="BU422">
        <v>2</v>
      </c>
      <c r="BV422" t="s">
        <v>175</v>
      </c>
      <c r="BW422" t="s">
        <v>220</v>
      </c>
      <c r="BX422" t="s">
        <v>175</v>
      </c>
      <c r="BY422" t="s">
        <v>175</v>
      </c>
      <c r="BZ422">
        <v>7</v>
      </c>
      <c r="CA422" t="s">
        <v>190</v>
      </c>
      <c r="CB422" t="s">
        <v>1586</v>
      </c>
      <c r="CC422" t="s">
        <v>175</v>
      </c>
      <c r="CD422" t="s">
        <v>175</v>
      </c>
      <c r="CE422" t="s">
        <v>175</v>
      </c>
      <c r="CF422" t="s">
        <v>175</v>
      </c>
      <c r="CG422" t="s">
        <v>175</v>
      </c>
      <c r="CH422" t="s">
        <v>175</v>
      </c>
      <c r="CI422" t="s">
        <v>175</v>
      </c>
      <c r="CJ422" t="s">
        <v>175</v>
      </c>
      <c r="CK422" t="s">
        <v>175</v>
      </c>
      <c r="CL422" t="s">
        <v>175</v>
      </c>
      <c r="CM422" t="s">
        <v>175</v>
      </c>
      <c r="CN422" t="s">
        <v>175</v>
      </c>
      <c r="CO422" t="s">
        <v>175</v>
      </c>
      <c r="CP422" t="s">
        <v>1548</v>
      </c>
      <c r="CQ422">
        <v>3</v>
      </c>
      <c r="CR422">
        <v>18</v>
      </c>
      <c r="CS422" t="s">
        <v>278</v>
      </c>
      <c r="CT422" t="s">
        <v>183</v>
      </c>
      <c r="CU422">
        <v>0</v>
      </c>
      <c r="CV422">
        <v>11.808</v>
      </c>
      <c r="CW422">
        <v>34.405334152793003</v>
      </c>
      <c r="CX422">
        <v>0</v>
      </c>
      <c r="CY422">
        <v>72.213334152793095</v>
      </c>
      <c r="CZ422" t="s">
        <v>1587</v>
      </c>
      <c r="DA422">
        <v>18.486665847206901</v>
      </c>
      <c r="DB422">
        <v>76.036799999999999</v>
      </c>
      <c r="DC422">
        <v>3.8234658472068999</v>
      </c>
      <c r="DD422" t="s">
        <v>1586</v>
      </c>
      <c r="DE422">
        <v>9.3799999999999901</v>
      </c>
      <c r="DF422">
        <v>0</v>
      </c>
      <c r="DG422">
        <v>21</v>
      </c>
      <c r="DH422">
        <v>29.5411065068391</v>
      </c>
      <c r="DI422">
        <v>0</v>
      </c>
      <c r="DJ422">
        <v>59.921106506839102</v>
      </c>
      <c r="DK422">
        <v>16.115693493160801</v>
      </c>
      <c r="DL422">
        <v>42</v>
      </c>
      <c r="DM422">
        <v>1</v>
      </c>
    </row>
    <row r="423" spans="1:117" x14ac:dyDescent="0.25">
      <c r="A423">
        <v>2328973</v>
      </c>
      <c r="B423" t="s">
        <v>249</v>
      </c>
      <c r="C423" t="s">
        <v>250</v>
      </c>
      <c r="D423" t="s">
        <v>1124</v>
      </c>
      <c r="E423">
        <v>190</v>
      </c>
      <c r="F423" t="s">
        <v>175</v>
      </c>
      <c r="G423" t="s">
        <v>176</v>
      </c>
      <c r="H423" t="s">
        <v>177</v>
      </c>
      <c r="I423" t="s">
        <v>1425</v>
      </c>
      <c r="J423" t="s">
        <v>179</v>
      </c>
      <c r="K423">
        <v>3.6</v>
      </c>
      <c r="L423">
        <v>4</v>
      </c>
      <c r="M423">
        <v>32</v>
      </c>
      <c r="N423" t="s">
        <v>309</v>
      </c>
      <c r="O423">
        <v>0.3</v>
      </c>
      <c r="P423">
        <v>1.3</v>
      </c>
      <c r="Q423">
        <v>28.1</v>
      </c>
      <c r="R423">
        <v>27.4</v>
      </c>
      <c r="S423">
        <v>135</v>
      </c>
      <c r="T423">
        <v>135.5</v>
      </c>
      <c r="U423">
        <v>123.8</v>
      </c>
      <c r="V423" t="s">
        <v>180</v>
      </c>
      <c r="W423" t="s">
        <v>180</v>
      </c>
      <c r="X423" t="s">
        <v>180</v>
      </c>
      <c r="Y423" t="s">
        <v>402</v>
      </c>
      <c r="Z423" t="s">
        <v>175</v>
      </c>
      <c r="AA423">
        <v>2</v>
      </c>
      <c r="AB423">
        <v>1</v>
      </c>
      <c r="AC423">
        <v>0</v>
      </c>
      <c r="AD423">
        <v>1</v>
      </c>
      <c r="AE423">
        <v>3</v>
      </c>
      <c r="AF423">
        <v>0</v>
      </c>
      <c r="AG423">
        <v>2</v>
      </c>
      <c r="AH423">
        <v>2</v>
      </c>
      <c r="AI423">
        <v>5</v>
      </c>
      <c r="AJ423">
        <v>0</v>
      </c>
      <c r="AK423">
        <v>0</v>
      </c>
      <c r="AL423">
        <v>0</v>
      </c>
      <c r="AM423">
        <v>0</v>
      </c>
      <c r="AN423">
        <v>0</v>
      </c>
      <c r="AO423">
        <v>0</v>
      </c>
      <c r="AP423">
        <v>0</v>
      </c>
      <c r="AQ423">
        <v>0</v>
      </c>
      <c r="AR423">
        <v>2</v>
      </c>
      <c r="AS423">
        <v>5</v>
      </c>
      <c r="AT423">
        <v>0</v>
      </c>
      <c r="AU423">
        <v>0</v>
      </c>
      <c r="AV423">
        <v>3</v>
      </c>
      <c r="AW423">
        <v>0</v>
      </c>
      <c r="AX423" t="s">
        <v>180</v>
      </c>
      <c r="AY423" t="s">
        <v>1122</v>
      </c>
      <c r="AZ423" t="s">
        <v>1122</v>
      </c>
      <c r="BA423" t="s">
        <v>186</v>
      </c>
      <c r="BB423" t="s">
        <v>1126</v>
      </c>
      <c r="BC423" t="s">
        <v>186</v>
      </c>
      <c r="BD423" t="s">
        <v>180</v>
      </c>
      <c r="BE423">
        <v>135</v>
      </c>
      <c r="BF423">
        <v>70.400000000000006</v>
      </c>
      <c r="BG423">
        <v>128</v>
      </c>
      <c r="BH423" t="s">
        <v>180</v>
      </c>
      <c r="BI423" t="s">
        <v>175</v>
      </c>
      <c r="BJ423" t="s">
        <v>175</v>
      </c>
      <c r="BK423">
        <v>310</v>
      </c>
      <c r="BL423" t="s">
        <v>175</v>
      </c>
      <c r="BM423">
        <v>1</v>
      </c>
      <c r="BN423">
        <v>32</v>
      </c>
      <c r="BO423" t="s">
        <v>175</v>
      </c>
      <c r="BP423" t="s">
        <v>175</v>
      </c>
      <c r="BQ423">
        <v>0.88</v>
      </c>
      <c r="BR423">
        <v>0.89</v>
      </c>
      <c r="BS423">
        <v>0.91</v>
      </c>
      <c r="BT423">
        <v>0.92</v>
      </c>
      <c r="BU423">
        <v>2</v>
      </c>
      <c r="BV423" t="s">
        <v>188</v>
      </c>
      <c r="BW423" t="s">
        <v>220</v>
      </c>
      <c r="BX423" t="s">
        <v>175</v>
      </c>
      <c r="BY423" t="s">
        <v>175</v>
      </c>
      <c r="BZ423">
        <v>7</v>
      </c>
      <c r="CA423" t="s">
        <v>190</v>
      </c>
      <c r="CB423" t="s">
        <v>1586</v>
      </c>
      <c r="CC423" t="s">
        <v>175</v>
      </c>
      <c r="CD423" t="s">
        <v>175</v>
      </c>
      <c r="CE423" t="s">
        <v>175</v>
      </c>
      <c r="CF423" t="s">
        <v>175</v>
      </c>
      <c r="CG423" t="s">
        <v>175</v>
      </c>
      <c r="CH423" t="s">
        <v>175</v>
      </c>
      <c r="CI423" t="s">
        <v>175</v>
      </c>
      <c r="CJ423" t="s">
        <v>175</v>
      </c>
      <c r="CK423" t="s">
        <v>175</v>
      </c>
      <c r="CL423" t="s">
        <v>175</v>
      </c>
      <c r="CM423" t="s">
        <v>175</v>
      </c>
      <c r="CN423" t="s">
        <v>175</v>
      </c>
      <c r="CO423" t="s">
        <v>175</v>
      </c>
      <c r="CP423" t="s">
        <v>1548</v>
      </c>
      <c r="CQ423">
        <v>3.6</v>
      </c>
      <c r="CR423">
        <v>14.4</v>
      </c>
      <c r="CS423" t="s">
        <v>420</v>
      </c>
      <c r="CT423" t="s">
        <v>183</v>
      </c>
      <c r="CU423">
        <v>0</v>
      </c>
      <c r="CV423">
        <v>11.808</v>
      </c>
      <c r="CW423">
        <v>34.405334152793003</v>
      </c>
      <c r="CX423">
        <v>0</v>
      </c>
      <c r="CY423">
        <v>72.213334152793095</v>
      </c>
      <c r="CZ423" t="s">
        <v>1587</v>
      </c>
      <c r="DA423">
        <v>51.586665847206902</v>
      </c>
      <c r="DB423">
        <v>102.1416</v>
      </c>
      <c r="DC423">
        <v>29.928265847206902</v>
      </c>
      <c r="DD423" t="s">
        <v>1586</v>
      </c>
      <c r="DE423">
        <v>9.3799999999999901</v>
      </c>
      <c r="DF423">
        <v>0</v>
      </c>
      <c r="DG423">
        <v>21</v>
      </c>
      <c r="DH423">
        <v>29.5411065068391</v>
      </c>
      <c r="DI423">
        <v>0</v>
      </c>
      <c r="DJ423">
        <v>59.921106506839102</v>
      </c>
      <c r="DK423">
        <v>42.220493493160802</v>
      </c>
      <c r="DL423">
        <v>42</v>
      </c>
      <c r="DM423">
        <v>0</v>
      </c>
    </row>
    <row r="424" spans="1:117" x14ac:dyDescent="0.25">
      <c r="A424">
        <v>2328971</v>
      </c>
      <c r="B424" t="s">
        <v>249</v>
      </c>
      <c r="C424" t="s">
        <v>250</v>
      </c>
      <c r="D424" t="s">
        <v>1127</v>
      </c>
      <c r="E424" t="s">
        <v>1128</v>
      </c>
      <c r="F424" t="s">
        <v>1129</v>
      </c>
      <c r="G424" t="s">
        <v>176</v>
      </c>
      <c r="H424" t="s">
        <v>177</v>
      </c>
      <c r="I424" t="s">
        <v>1425</v>
      </c>
      <c r="J424" t="s">
        <v>179</v>
      </c>
      <c r="K424">
        <v>3.6</v>
      </c>
      <c r="L424">
        <v>4</v>
      </c>
      <c r="M424">
        <v>32</v>
      </c>
      <c r="N424" t="s">
        <v>309</v>
      </c>
      <c r="O424">
        <v>0.7</v>
      </c>
      <c r="P424">
        <v>1.3</v>
      </c>
      <c r="Q424">
        <v>28.1</v>
      </c>
      <c r="R424">
        <v>27.4</v>
      </c>
      <c r="S424">
        <v>135</v>
      </c>
      <c r="T424">
        <v>135.5</v>
      </c>
      <c r="U424">
        <v>125.6</v>
      </c>
      <c r="V424" t="s">
        <v>180</v>
      </c>
      <c r="W424" t="s">
        <v>180</v>
      </c>
      <c r="X424" t="s">
        <v>180</v>
      </c>
      <c r="Y424" t="s">
        <v>402</v>
      </c>
      <c r="Z424" t="s">
        <v>175</v>
      </c>
      <c r="AA424">
        <v>2</v>
      </c>
      <c r="AB424">
        <v>1</v>
      </c>
      <c r="AC424">
        <v>0</v>
      </c>
      <c r="AD424">
        <v>1</v>
      </c>
      <c r="AE424">
        <v>3</v>
      </c>
      <c r="AF424">
        <v>0</v>
      </c>
      <c r="AG424">
        <v>2</v>
      </c>
      <c r="AH424">
        <v>2</v>
      </c>
      <c r="AI424">
        <v>5</v>
      </c>
      <c r="AJ424">
        <v>0</v>
      </c>
      <c r="AK424">
        <v>0</v>
      </c>
      <c r="AL424">
        <v>0</v>
      </c>
      <c r="AM424">
        <v>0</v>
      </c>
      <c r="AN424">
        <v>0</v>
      </c>
      <c r="AO424">
        <v>0</v>
      </c>
      <c r="AP424">
        <v>0</v>
      </c>
      <c r="AQ424">
        <v>0</v>
      </c>
      <c r="AR424">
        <v>2</v>
      </c>
      <c r="AS424">
        <v>5</v>
      </c>
      <c r="AT424">
        <v>0</v>
      </c>
      <c r="AU424">
        <v>0</v>
      </c>
      <c r="AV424">
        <v>3</v>
      </c>
      <c r="AW424">
        <v>0</v>
      </c>
      <c r="AX424" t="s">
        <v>180</v>
      </c>
      <c r="AY424" t="s">
        <v>1122</v>
      </c>
      <c r="AZ424" t="s">
        <v>1122</v>
      </c>
      <c r="BA424" t="s">
        <v>276</v>
      </c>
      <c r="BB424" t="s">
        <v>1130</v>
      </c>
      <c r="BC424" t="s">
        <v>276</v>
      </c>
      <c r="BD424" t="s">
        <v>180</v>
      </c>
      <c r="BE424">
        <v>135</v>
      </c>
      <c r="BF424">
        <v>70.400000000000006</v>
      </c>
      <c r="BG424">
        <v>128</v>
      </c>
      <c r="BH424" t="s">
        <v>180</v>
      </c>
      <c r="BI424" t="s">
        <v>175</v>
      </c>
      <c r="BJ424" t="s">
        <v>175</v>
      </c>
      <c r="BK424">
        <v>310</v>
      </c>
      <c r="BL424" t="s">
        <v>175</v>
      </c>
      <c r="BM424">
        <v>1</v>
      </c>
      <c r="BN424">
        <v>32</v>
      </c>
      <c r="BO424" t="s">
        <v>175</v>
      </c>
      <c r="BP424" t="s">
        <v>175</v>
      </c>
      <c r="BQ424">
        <v>0.88</v>
      </c>
      <c r="BR424">
        <v>0.89</v>
      </c>
      <c r="BS424">
        <v>0.91</v>
      </c>
      <c r="BT424">
        <v>0.92</v>
      </c>
      <c r="BU424">
        <v>2</v>
      </c>
      <c r="BV424" t="s">
        <v>188</v>
      </c>
      <c r="BW424" t="s">
        <v>220</v>
      </c>
      <c r="BX424" t="s">
        <v>175</v>
      </c>
      <c r="BY424" t="s">
        <v>175</v>
      </c>
      <c r="BZ424">
        <v>7</v>
      </c>
      <c r="CA424" t="s">
        <v>190</v>
      </c>
      <c r="CB424" t="s">
        <v>1586</v>
      </c>
      <c r="CC424" t="s">
        <v>175</v>
      </c>
      <c r="CD424" t="s">
        <v>175</v>
      </c>
      <c r="CE424" t="s">
        <v>175</v>
      </c>
      <c r="CF424" t="s">
        <v>175</v>
      </c>
      <c r="CG424" t="s">
        <v>175</v>
      </c>
      <c r="CH424" t="s">
        <v>175</v>
      </c>
      <c r="CI424" t="s">
        <v>175</v>
      </c>
      <c r="CJ424" t="s">
        <v>175</v>
      </c>
      <c r="CK424" t="s">
        <v>175</v>
      </c>
      <c r="CL424" t="s">
        <v>175</v>
      </c>
      <c r="CM424" t="s">
        <v>175</v>
      </c>
      <c r="CN424" t="s">
        <v>175</v>
      </c>
      <c r="CO424" t="s">
        <v>175</v>
      </c>
      <c r="CP424" t="s">
        <v>1548</v>
      </c>
      <c r="CQ424">
        <v>3.6</v>
      </c>
      <c r="CR424">
        <v>14.4</v>
      </c>
      <c r="CS424" t="s">
        <v>420</v>
      </c>
      <c r="CT424" t="s">
        <v>183</v>
      </c>
      <c r="CU424">
        <v>0</v>
      </c>
      <c r="CV424">
        <v>11.808</v>
      </c>
      <c r="CW424">
        <v>34.405334152793003</v>
      </c>
      <c r="CX424">
        <v>0</v>
      </c>
      <c r="CY424">
        <v>72.213334152793095</v>
      </c>
      <c r="CZ424" t="s">
        <v>1587</v>
      </c>
      <c r="DA424">
        <v>53.386665847206899</v>
      </c>
      <c r="DB424">
        <v>102.66719999999999</v>
      </c>
      <c r="DC424">
        <v>30.453865847206899</v>
      </c>
      <c r="DD424" t="s">
        <v>1586</v>
      </c>
      <c r="DE424">
        <v>9.3799999999999901</v>
      </c>
      <c r="DF424">
        <v>0</v>
      </c>
      <c r="DG424">
        <v>21</v>
      </c>
      <c r="DH424">
        <v>29.5411065068391</v>
      </c>
      <c r="DI424">
        <v>0</v>
      </c>
      <c r="DJ424">
        <v>59.921106506839102</v>
      </c>
      <c r="DK424">
        <v>42.746093493160899</v>
      </c>
      <c r="DL424">
        <v>42</v>
      </c>
      <c r="DM424">
        <v>0</v>
      </c>
    </row>
    <row r="425" spans="1:117" x14ac:dyDescent="0.25">
      <c r="A425">
        <v>2328964</v>
      </c>
      <c r="B425" t="s">
        <v>406</v>
      </c>
      <c r="C425" t="s">
        <v>407</v>
      </c>
      <c r="D425" t="s">
        <v>1136</v>
      </c>
      <c r="E425" t="s">
        <v>1137</v>
      </c>
      <c r="F425" t="s">
        <v>1138</v>
      </c>
      <c r="G425" t="s">
        <v>176</v>
      </c>
      <c r="H425" t="s">
        <v>198</v>
      </c>
      <c r="I425" t="s">
        <v>1426</v>
      </c>
      <c r="J425" t="s">
        <v>179</v>
      </c>
      <c r="K425">
        <v>3.2</v>
      </c>
      <c r="L425">
        <v>6</v>
      </c>
      <c r="M425">
        <v>64</v>
      </c>
      <c r="N425" t="s">
        <v>1019</v>
      </c>
      <c r="O425">
        <v>0.1</v>
      </c>
      <c r="P425">
        <v>1.2</v>
      </c>
      <c r="Q425">
        <v>32.1</v>
      </c>
      <c r="R425">
        <v>33.6</v>
      </c>
      <c r="S425">
        <v>135</v>
      </c>
      <c r="T425">
        <v>208.1</v>
      </c>
      <c r="U425">
        <v>146.30000000000001</v>
      </c>
      <c r="V425" t="s">
        <v>180</v>
      </c>
      <c r="W425" t="s">
        <v>180</v>
      </c>
      <c r="X425" t="s">
        <v>180</v>
      </c>
      <c r="Y425" t="s">
        <v>1053</v>
      </c>
      <c r="Z425" t="s">
        <v>175</v>
      </c>
      <c r="AA425">
        <v>4</v>
      </c>
      <c r="AB425">
        <v>1</v>
      </c>
      <c r="AC425">
        <v>0</v>
      </c>
      <c r="AD425">
        <v>0</v>
      </c>
      <c r="AE425">
        <v>1</v>
      </c>
      <c r="AF425">
        <v>1</v>
      </c>
      <c r="AG425">
        <v>1</v>
      </c>
      <c r="AH425">
        <v>4</v>
      </c>
      <c r="AI425">
        <v>2</v>
      </c>
      <c r="AJ425">
        <v>2</v>
      </c>
      <c r="AK425">
        <v>0</v>
      </c>
      <c r="AL425">
        <v>0</v>
      </c>
      <c r="AM425">
        <v>0</v>
      </c>
      <c r="AN425">
        <v>0</v>
      </c>
      <c r="AO425">
        <v>0</v>
      </c>
      <c r="AP425">
        <v>0</v>
      </c>
      <c r="AQ425">
        <v>0</v>
      </c>
      <c r="AR425">
        <v>1</v>
      </c>
      <c r="AS425">
        <v>0</v>
      </c>
      <c r="AT425">
        <v>0</v>
      </c>
      <c r="AU425">
        <v>0</v>
      </c>
      <c r="AV425">
        <v>2</v>
      </c>
      <c r="AW425">
        <v>0</v>
      </c>
      <c r="AX425" t="s">
        <v>180</v>
      </c>
      <c r="AY425" t="s">
        <v>571</v>
      </c>
      <c r="AZ425" t="s">
        <v>1139</v>
      </c>
      <c r="BA425" t="s">
        <v>264</v>
      </c>
      <c r="BB425" t="s">
        <v>1140</v>
      </c>
      <c r="BC425" t="s">
        <v>264</v>
      </c>
      <c r="BD425" t="s">
        <v>180</v>
      </c>
      <c r="BE425">
        <v>135</v>
      </c>
      <c r="BF425">
        <v>256</v>
      </c>
      <c r="BG425">
        <v>256</v>
      </c>
      <c r="BH425" t="s">
        <v>180</v>
      </c>
      <c r="BI425" t="s">
        <v>175</v>
      </c>
      <c r="BJ425" t="s">
        <v>175</v>
      </c>
      <c r="BK425">
        <v>500</v>
      </c>
      <c r="BL425" t="s">
        <v>175</v>
      </c>
      <c r="BM425">
        <v>1</v>
      </c>
      <c r="BN425">
        <v>64</v>
      </c>
      <c r="BO425" t="s">
        <v>175</v>
      </c>
      <c r="BP425" t="s">
        <v>175</v>
      </c>
      <c r="BQ425">
        <v>0.83</v>
      </c>
      <c r="BR425">
        <v>0.83</v>
      </c>
      <c r="BS425">
        <v>0.87</v>
      </c>
      <c r="BT425">
        <v>0.88</v>
      </c>
      <c r="BU425">
        <v>2</v>
      </c>
      <c r="BV425" t="s">
        <v>188</v>
      </c>
      <c r="BW425" t="s">
        <v>204</v>
      </c>
      <c r="BX425" t="s">
        <v>175</v>
      </c>
      <c r="BY425" t="s">
        <v>175</v>
      </c>
      <c r="BZ425">
        <v>7</v>
      </c>
      <c r="CA425" t="s">
        <v>190</v>
      </c>
      <c r="CB425" t="s">
        <v>1586</v>
      </c>
      <c r="CC425" t="s">
        <v>175</v>
      </c>
      <c r="CD425" t="s">
        <v>175</v>
      </c>
      <c r="CE425" t="s">
        <v>175</v>
      </c>
      <c r="CF425" t="s">
        <v>175</v>
      </c>
      <c r="CG425" t="s">
        <v>175</v>
      </c>
      <c r="CH425" t="s">
        <v>175</v>
      </c>
      <c r="CI425" t="s">
        <v>175</v>
      </c>
      <c r="CJ425" t="s">
        <v>175</v>
      </c>
      <c r="CK425" t="s">
        <v>175</v>
      </c>
      <c r="CL425" t="s">
        <v>175</v>
      </c>
      <c r="CM425" t="s">
        <v>175</v>
      </c>
      <c r="CN425" t="s">
        <v>175</v>
      </c>
      <c r="CO425" t="s">
        <v>175</v>
      </c>
      <c r="CP425" t="s">
        <v>1548</v>
      </c>
      <c r="CQ425">
        <v>3.2</v>
      </c>
      <c r="CR425">
        <v>19.2</v>
      </c>
      <c r="CS425" t="s">
        <v>993</v>
      </c>
      <c r="CT425" t="s">
        <v>183</v>
      </c>
      <c r="CU425">
        <v>0</v>
      </c>
      <c r="CV425">
        <v>21.215999999999902</v>
      </c>
      <c r="CW425">
        <v>66.857673861492003</v>
      </c>
      <c r="CX425">
        <v>0</v>
      </c>
      <c r="CY425">
        <v>114.073673861492</v>
      </c>
      <c r="CZ425" t="s">
        <v>1587</v>
      </c>
      <c r="DA425">
        <v>32.226326138508</v>
      </c>
      <c r="DB425">
        <v>121.2822</v>
      </c>
      <c r="DC425">
        <v>7.2085261385080202</v>
      </c>
      <c r="DD425" t="s">
        <v>1586</v>
      </c>
      <c r="DE425">
        <v>17.059999999999999</v>
      </c>
      <c r="DF425">
        <v>0</v>
      </c>
      <c r="DG425">
        <v>21</v>
      </c>
      <c r="DH425">
        <v>57.452333833092098</v>
      </c>
      <c r="DI425">
        <v>0</v>
      </c>
      <c r="DJ425">
        <v>95.5123338330921</v>
      </c>
      <c r="DK425">
        <v>25.769866166907899</v>
      </c>
      <c r="DL425">
        <v>42</v>
      </c>
      <c r="DM425">
        <v>1</v>
      </c>
    </row>
    <row r="426" spans="1:117" x14ac:dyDescent="0.25">
      <c r="A426">
        <v>2328926</v>
      </c>
      <c r="B426" t="s">
        <v>249</v>
      </c>
      <c r="C426" t="s">
        <v>250</v>
      </c>
      <c r="D426" t="s">
        <v>636</v>
      </c>
      <c r="E426" t="s">
        <v>637</v>
      </c>
      <c r="F426" t="s">
        <v>638</v>
      </c>
      <c r="G426" t="s">
        <v>176</v>
      </c>
      <c r="H426" t="s">
        <v>198</v>
      </c>
      <c r="I426" t="s">
        <v>334</v>
      </c>
      <c r="J426" t="s">
        <v>179</v>
      </c>
      <c r="K426">
        <v>4.2</v>
      </c>
      <c r="L426">
        <v>4</v>
      </c>
      <c r="M426">
        <v>64</v>
      </c>
      <c r="N426" t="s">
        <v>1019</v>
      </c>
      <c r="O426">
        <v>0.9</v>
      </c>
      <c r="P426">
        <v>2</v>
      </c>
      <c r="Q426">
        <v>30.6</v>
      </c>
      <c r="R426">
        <v>30.9</v>
      </c>
      <c r="S426">
        <v>135</v>
      </c>
      <c r="T426">
        <v>208.1</v>
      </c>
      <c r="U426">
        <v>139.1</v>
      </c>
      <c r="V426" t="s">
        <v>180</v>
      </c>
      <c r="W426" t="s">
        <v>180</v>
      </c>
      <c r="X426" t="s">
        <v>180</v>
      </c>
      <c r="Y426" t="s">
        <v>402</v>
      </c>
      <c r="Z426" t="s">
        <v>175</v>
      </c>
      <c r="AA426">
        <v>4</v>
      </c>
      <c r="AB426">
        <v>2</v>
      </c>
      <c r="AC426">
        <v>0</v>
      </c>
      <c r="AD426">
        <v>0</v>
      </c>
      <c r="AE426">
        <v>2</v>
      </c>
      <c r="AF426">
        <v>1</v>
      </c>
      <c r="AG426">
        <v>1</v>
      </c>
      <c r="AH426">
        <v>6</v>
      </c>
      <c r="AI426">
        <v>0</v>
      </c>
      <c r="AJ426">
        <v>0</v>
      </c>
      <c r="AK426">
        <v>0</v>
      </c>
      <c r="AL426">
        <v>0</v>
      </c>
      <c r="AM426">
        <v>0</v>
      </c>
      <c r="AN426">
        <v>0</v>
      </c>
      <c r="AO426">
        <v>0</v>
      </c>
      <c r="AP426">
        <v>0</v>
      </c>
      <c r="AQ426">
        <v>0</v>
      </c>
      <c r="AR426">
        <v>6</v>
      </c>
      <c r="AS426">
        <v>0</v>
      </c>
      <c r="AT426">
        <v>0</v>
      </c>
      <c r="AU426">
        <v>0</v>
      </c>
      <c r="AV426">
        <v>5</v>
      </c>
      <c r="AW426">
        <v>0</v>
      </c>
      <c r="AX426" t="s">
        <v>180</v>
      </c>
      <c r="AY426" t="s">
        <v>639</v>
      </c>
      <c r="AZ426" t="s">
        <v>640</v>
      </c>
      <c r="BA426" t="s">
        <v>276</v>
      </c>
      <c r="BB426" t="s">
        <v>641</v>
      </c>
      <c r="BC426" t="s">
        <v>276</v>
      </c>
      <c r="BD426" t="s">
        <v>180</v>
      </c>
      <c r="BE426">
        <v>135</v>
      </c>
      <c r="BF426">
        <v>320</v>
      </c>
      <c r="BG426">
        <v>256</v>
      </c>
      <c r="BH426" t="s">
        <v>180</v>
      </c>
      <c r="BI426" t="s">
        <v>175</v>
      </c>
      <c r="BJ426" t="s">
        <v>175</v>
      </c>
      <c r="BK426">
        <v>500</v>
      </c>
      <c r="BL426" t="s">
        <v>175</v>
      </c>
      <c r="BM426">
        <v>1</v>
      </c>
      <c r="BN426">
        <v>64</v>
      </c>
      <c r="BO426" t="s">
        <v>175</v>
      </c>
      <c r="BP426" t="s">
        <v>175</v>
      </c>
      <c r="BQ426">
        <v>0.88</v>
      </c>
      <c r="BR426">
        <v>0.87</v>
      </c>
      <c r="BS426">
        <v>0.91</v>
      </c>
      <c r="BT426">
        <v>0.91</v>
      </c>
      <c r="BU426">
        <v>2</v>
      </c>
      <c r="BV426" t="s">
        <v>175</v>
      </c>
      <c r="BW426" t="s">
        <v>220</v>
      </c>
      <c r="BX426" t="s">
        <v>175</v>
      </c>
      <c r="BY426" t="s">
        <v>175</v>
      </c>
      <c r="BZ426">
        <v>7</v>
      </c>
      <c r="CA426" t="s">
        <v>190</v>
      </c>
      <c r="CB426" t="s">
        <v>1586</v>
      </c>
      <c r="CC426" t="s">
        <v>175</v>
      </c>
      <c r="CD426" t="s">
        <v>175</v>
      </c>
      <c r="CE426" t="s">
        <v>175</v>
      </c>
      <c r="CF426" t="s">
        <v>175</v>
      </c>
      <c r="CG426" t="s">
        <v>175</v>
      </c>
      <c r="CH426" t="s">
        <v>175</v>
      </c>
      <c r="CI426" t="s">
        <v>175</v>
      </c>
      <c r="CJ426" t="s">
        <v>175</v>
      </c>
      <c r="CK426" t="s">
        <v>175</v>
      </c>
      <c r="CL426" t="s">
        <v>175</v>
      </c>
      <c r="CM426" t="s">
        <v>175</v>
      </c>
      <c r="CN426" t="s">
        <v>175</v>
      </c>
      <c r="CO426" t="s">
        <v>175</v>
      </c>
      <c r="CP426" t="s">
        <v>1548</v>
      </c>
      <c r="CQ426">
        <v>4.2</v>
      </c>
      <c r="CR426">
        <v>16.8</v>
      </c>
      <c r="CS426" t="s">
        <v>420</v>
      </c>
      <c r="CT426" t="s">
        <v>183</v>
      </c>
      <c r="CU426">
        <v>0</v>
      </c>
      <c r="CV426">
        <v>21.215999999999902</v>
      </c>
      <c r="CW426">
        <v>73.259718903427498</v>
      </c>
      <c r="CX426">
        <v>0</v>
      </c>
      <c r="CY426">
        <v>120.47571890342699</v>
      </c>
      <c r="CZ426" t="s">
        <v>1587</v>
      </c>
      <c r="DA426">
        <v>18.624281096572499</v>
      </c>
      <c r="DB426">
        <v>117.0774</v>
      </c>
      <c r="DC426">
        <v>-3.3983189034274899</v>
      </c>
      <c r="DD426" t="s">
        <v>1586</v>
      </c>
      <c r="DE426">
        <v>17.059999999999999</v>
      </c>
      <c r="DF426">
        <v>0</v>
      </c>
      <c r="DG426">
        <v>21</v>
      </c>
      <c r="DH426">
        <v>62.958529568818101</v>
      </c>
      <c r="DI426">
        <v>0</v>
      </c>
      <c r="DJ426">
        <v>101.018529568818</v>
      </c>
      <c r="DK426">
        <v>16.058870431181798</v>
      </c>
      <c r="DL426">
        <v>42</v>
      </c>
      <c r="DM426">
        <v>1</v>
      </c>
    </row>
    <row r="427" spans="1:117" x14ac:dyDescent="0.25">
      <c r="A427">
        <v>2328925</v>
      </c>
      <c r="B427" t="s">
        <v>249</v>
      </c>
      <c r="C427" t="s">
        <v>250</v>
      </c>
      <c r="D427" t="s">
        <v>642</v>
      </c>
      <c r="E427" t="s">
        <v>643</v>
      </c>
      <c r="F427" t="s">
        <v>175</v>
      </c>
      <c r="G427" t="s">
        <v>176</v>
      </c>
      <c r="H427" t="s">
        <v>198</v>
      </c>
      <c r="I427" t="s">
        <v>334</v>
      </c>
      <c r="J427" t="s">
        <v>179</v>
      </c>
      <c r="K427">
        <v>3.6</v>
      </c>
      <c r="L427">
        <v>4</v>
      </c>
      <c r="M427">
        <v>64</v>
      </c>
      <c r="N427" t="s">
        <v>548</v>
      </c>
      <c r="O427">
        <v>0.7</v>
      </c>
      <c r="P427">
        <v>1.7</v>
      </c>
      <c r="Q427">
        <v>27.2</v>
      </c>
      <c r="R427">
        <v>27.3</v>
      </c>
      <c r="S427">
        <v>135</v>
      </c>
      <c r="T427">
        <v>142.1</v>
      </c>
      <c r="U427">
        <v>123</v>
      </c>
      <c r="V427" t="s">
        <v>180</v>
      </c>
      <c r="W427" t="s">
        <v>180</v>
      </c>
      <c r="X427" t="s">
        <v>180</v>
      </c>
      <c r="Y427" t="s">
        <v>402</v>
      </c>
      <c r="Z427" t="s">
        <v>175</v>
      </c>
      <c r="AA427">
        <v>4</v>
      </c>
      <c r="AB427">
        <v>2</v>
      </c>
      <c r="AC427">
        <v>0</v>
      </c>
      <c r="AD427">
        <v>0</v>
      </c>
      <c r="AE427">
        <v>3</v>
      </c>
      <c r="AF427">
        <v>1</v>
      </c>
      <c r="AG427">
        <v>1</v>
      </c>
      <c r="AH427">
        <v>10</v>
      </c>
      <c r="AI427">
        <v>0</v>
      </c>
      <c r="AJ427">
        <v>0</v>
      </c>
      <c r="AK427">
        <v>0</v>
      </c>
      <c r="AL427">
        <v>0</v>
      </c>
      <c r="AM427">
        <v>0</v>
      </c>
      <c r="AN427">
        <v>0</v>
      </c>
      <c r="AO427">
        <v>0</v>
      </c>
      <c r="AP427">
        <v>0</v>
      </c>
      <c r="AQ427">
        <v>0</v>
      </c>
      <c r="AR427">
        <v>10</v>
      </c>
      <c r="AS427">
        <v>0</v>
      </c>
      <c r="AT427">
        <v>0</v>
      </c>
      <c r="AU427">
        <v>0</v>
      </c>
      <c r="AV427">
        <v>3</v>
      </c>
      <c r="AW427">
        <v>0</v>
      </c>
      <c r="AX427" t="s">
        <v>180</v>
      </c>
      <c r="AY427" t="s">
        <v>494</v>
      </c>
      <c r="AZ427" t="s">
        <v>640</v>
      </c>
      <c r="BA427" t="s">
        <v>276</v>
      </c>
      <c r="BB427" t="s">
        <v>644</v>
      </c>
      <c r="BC427" t="s">
        <v>276</v>
      </c>
      <c r="BD427" t="s">
        <v>180</v>
      </c>
      <c r="BE427">
        <v>135</v>
      </c>
      <c r="BF427">
        <v>40</v>
      </c>
      <c r="BG427">
        <v>64</v>
      </c>
      <c r="BH427" t="s">
        <v>180</v>
      </c>
      <c r="BI427" t="s">
        <v>175</v>
      </c>
      <c r="BJ427" t="s">
        <v>175</v>
      </c>
      <c r="BK427">
        <v>180</v>
      </c>
      <c r="BL427" t="s">
        <v>175</v>
      </c>
      <c r="BM427">
        <v>1</v>
      </c>
      <c r="BN427">
        <v>64</v>
      </c>
      <c r="BO427" t="s">
        <v>175</v>
      </c>
      <c r="BP427" t="s">
        <v>175</v>
      </c>
      <c r="BQ427">
        <v>0.82</v>
      </c>
      <c r="BR427">
        <v>0.85</v>
      </c>
      <c r="BS427">
        <v>0.87</v>
      </c>
      <c r="BT427">
        <v>0.88</v>
      </c>
      <c r="BU427">
        <v>2</v>
      </c>
      <c r="BV427" t="s">
        <v>175</v>
      </c>
      <c r="BW427" t="s">
        <v>220</v>
      </c>
      <c r="BX427" t="s">
        <v>175</v>
      </c>
      <c r="BY427" t="s">
        <v>175</v>
      </c>
      <c r="BZ427">
        <v>7</v>
      </c>
      <c r="CA427" t="s">
        <v>190</v>
      </c>
      <c r="CB427" t="s">
        <v>1586</v>
      </c>
      <c r="CC427" t="s">
        <v>175</v>
      </c>
      <c r="CD427" t="s">
        <v>175</v>
      </c>
      <c r="CE427" t="s">
        <v>175</v>
      </c>
      <c r="CF427" t="s">
        <v>175</v>
      </c>
      <c r="CG427" t="s">
        <v>175</v>
      </c>
      <c r="CH427" t="s">
        <v>175</v>
      </c>
      <c r="CI427" t="s">
        <v>175</v>
      </c>
      <c r="CJ427" t="s">
        <v>175</v>
      </c>
      <c r="CK427" t="s">
        <v>175</v>
      </c>
      <c r="CL427" t="s">
        <v>175</v>
      </c>
      <c r="CM427" t="s">
        <v>175</v>
      </c>
      <c r="CN427" t="s">
        <v>175</v>
      </c>
      <c r="CO427" t="s">
        <v>175</v>
      </c>
      <c r="CP427" t="s">
        <v>1548</v>
      </c>
      <c r="CQ427">
        <v>3.6</v>
      </c>
      <c r="CR427">
        <v>14.4</v>
      </c>
      <c r="CS427" t="s">
        <v>420</v>
      </c>
      <c r="CT427" t="s">
        <v>183</v>
      </c>
      <c r="CU427">
        <v>0</v>
      </c>
      <c r="CV427">
        <v>21.215999999999902</v>
      </c>
      <c r="CW427">
        <v>27.678934080932699</v>
      </c>
      <c r="CX427">
        <v>0</v>
      </c>
      <c r="CY427">
        <v>74.8949340809327</v>
      </c>
      <c r="CZ427" t="s">
        <v>1587</v>
      </c>
      <c r="DA427">
        <v>48.1050659190673</v>
      </c>
      <c r="DB427">
        <v>103.19280000000001</v>
      </c>
      <c r="DC427">
        <v>28.297865919067299</v>
      </c>
      <c r="DD427" t="s">
        <v>1586</v>
      </c>
      <c r="DE427">
        <v>17.059999999999999</v>
      </c>
      <c r="DF427">
        <v>0</v>
      </c>
      <c r="DG427">
        <v>21</v>
      </c>
      <c r="DH427">
        <v>23.755943305102502</v>
      </c>
      <c r="DI427">
        <v>0</v>
      </c>
      <c r="DJ427">
        <v>61.8159433051025</v>
      </c>
      <c r="DK427">
        <v>41.376856694897398</v>
      </c>
      <c r="DL427">
        <v>42</v>
      </c>
      <c r="DM427">
        <v>1</v>
      </c>
    </row>
    <row r="428" spans="1:117" x14ac:dyDescent="0.25">
      <c r="A428">
        <v>2328684</v>
      </c>
      <c r="B428" t="s">
        <v>406</v>
      </c>
      <c r="C428" t="s">
        <v>407</v>
      </c>
      <c r="D428" t="s">
        <v>2106</v>
      </c>
      <c r="E428" t="s">
        <v>2107</v>
      </c>
      <c r="F428" t="s">
        <v>2108</v>
      </c>
      <c r="G428" t="s">
        <v>176</v>
      </c>
      <c r="H428" t="s">
        <v>198</v>
      </c>
      <c r="I428" t="s">
        <v>1426</v>
      </c>
      <c r="J428" t="s">
        <v>179</v>
      </c>
      <c r="K428">
        <v>3.2</v>
      </c>
      <c r="L428">
        <v>6</v>
      </c>
      <c r="M428">
        <v>32</v>
      </c>
      <c r="N428" t="s">
        <v>548</v>
      </c>
      <c r="O428">
        <v>0.3</v>
      </c>
      <c r="P428">
        <v>0.9</v>
      </c>
      <c r="Q428">
        <v>17.8</v>
      </c>
      <c r="R428">
        <v>19.7</v>
      </c>
      <c r="S428">
        <v>135</v>
      </c>
      <c r="T428">
        <v>90.5</v>
      </c>
      <c r="U428">
        <v>85.3</v>
      </c>
      <c r="V428" t="s">
        <v>180</v>
      </c>
      <c r="W428" t="s">
        <v>180</v>
      </c>
      <c r="X428" t="s">
        <v>180</v>
      </c>
      <c r="Y428" t="s">
        <v>181</v>
      </c>
      <c r="Z428" t="s">
        <v>2109</v>
      </c>
      <c r="AA428">
        <v>2</v>
      </c>
      <c r="AB428">
        <v>1</v>
      </c>
      <c r="AC428">
        <v>0</v>
      </c>
      <c r="AD428">
        <v>0</v>
      </c>
      <c r="AE428">
        <v>0</v>
      </c>
      <c r="AF428">
        <v>1</v>
      </c>
      <c r="AG428">
        <v>0</v>
      </c>
      <c r="AH428">
        <v>4</v>
      </c>
      <c r="AI428">
        <v>2</v>
      </c>
      <c r="AJ428">
        <v>0</v>
      </c>
      <c r="AK428">
        <v>0</v>
      </c>
      <c r="AL428">
        <v>0</v>
      </c>
      <c r="AM428">
        <v>0</v>
      </c>
      <c r="AN428">
        <v>0</v>
      </c>
      <c r="AO428">
        <v>0</v>
      </c>
      <c r="AP428">
        <v>0</v>
      </c>
      <c r="AQ428">
        <v>0</v>
      </c>
      <c r="AR428">
        <v>1</v>
      </c>
      <c r="AS428">
        <v>0</v>
      </c>
      <c r="AT428">
        <v>0</v>
      </c>
      <c r="AU428">
        <v>0</v>
      </c>
      <c r="AV428">
        <v>2</v>
      </c>
      <c r="AW428">
        <v>0</v>
      </c>
      <c r="AX428" t="s">
        <v>183</v>
      </c>
      <c r="AY428" t="s">
        <v>2110</v>
      </c>
      <c r="AZ428" t="s">
        <v>789</v>
      </c>
      <c r="BA428" t="s">
        <v>175</v>
      </c>
      <c r="BB428" t="s">
        <v>2111</v>
      </c>
      <c r="BC428" t="s">
        <v>175</v>
      </c>
      <c r="BD428" t="s">
        <v>180</v>
      </c>
      <c r="BE428">
        <v>135</v>
      </c>
      <c r="BF428">
        <v>36.799999999999997</v>
      </c>
      <c r="BG428">
        <v>128</v>
      </c>
      <c r="BH428" t="s">
        <v>180</v>
      </c>
      <c r="BI428" t="s">
        <v>175</v>
      </c>
      <c r="BJ428" t="s">
        <v>175</v>
      </c>
      <c r="BK428">
        <v>250</v>
      </c>
      <c r="BL428" t="s">
        <v>175</v>
      </c>
      <c r="BM428">
        <v>1</v>
      </c>
      <c r="BN428">
        <v>32</v>
      </c>
      <c r="BO428" t="s">
        <v>175</v>
      </c>
      <c r="BP428" t="s">
        <v>175</v>
      </c>
      <c r="BQ428">
        <v>0.86</v>
      </c>
      <c r="BR428">
        <v>0.91</v>
      </c>
      <c r="BS428">
        <v>0.9</v>
      </c>
      <c r="BT428">
        <v>0.92</v>
      </c>
      <c r="BU428">
        <v>1</v>
      </c>
      <c r="BV428" t="s">
        <v>188</v>
      </c>
      <c r="BW428" t="s">
        <v>220</v>
      </c>
      <c r="BX428" t="s">
        <v>175</v>
      </c>
      <c r="BY428" t="s">
        <v>175</v>
      </c>
      <c r="BZ428">
        <v>7</v>
      </c>
      <c r="CA428" t="s">
        <v>190</v>
      </c>
      <c r="CB428" t="s">
        <v>1586</v>
      </c>
      <c r="CC428" t="s">
        <v>175</v>
      </c>
      <c r="CD428" t="s">
        <v>175</v>
      </c>
      <c r="CE428" t="s">
        <v>175</v>
      </c>
      <c r="CF428" t="s">
        <v>175</v>
      </c>
      <c r="CG428" t="s">
        <v>175</v>
      </c>
      <c r="CH428" t="s">
        <v>175</v>
      </c>
      <c r="CI428" t="s">
        <v>175</v>
      </c>
      <c r="CJ428" t="s">
        <v>175</v>
      </c>
      <c r="CK428" t="s">
        <v>175</v>
      </c>
      <c r="CL428" t="s">
        <v>175</v>
      </c>
      <c r="CM428" t="s">
        <v>175</v>
      </c>
      <c r="CN428" t="s">
        <v>175</v>
      </c>
      <c r="CO428" t="s">
        <v>175</v>
      </c>
      <c r="CP428" t="s">
        <v>1548</v>
      </c>
      <c r="CQ428">
        <v>3.2</v>
      </c>
      <c r="CR428">
        <v>19.2</v>
      </c>
      <c r="CS428" t="s">
        <v>993</v>
      </c>
      <c r="CT428" t="s">
        <v>183</v>
      </c>
      <c r="CU428">
        <v>0</v>
      </c>
      <c r="CV428">
        <v>11.808</v>
      </c>
      <c r="CW428">
        <v>26.966423552564901</v>
      </c>
      <c r="CX428">
        <v>0</v>
      </c>
      <c r="CY428">
        <v>38.774423552564897</v>
      </c>
      <c r="CZ428" t="s">
        <v>1587</v>
      </c>
      <c r="DA428">
        <v>46.525576447435</v>
      </c>
      <c r="DB428">
        <v>71.306399999999897</v>
      </c>
      <c r="DC428">
        <v>32.531976447434999</v>
      </c>
      <c r="DD428" t="s">
        <v>1586</v>
      </c>
      <c r="DE428">
        <v>9.3799999999999901</v>
      </c>
      <c r="DF428">
        <v>0</v>
      </c>
      <c r="DG428">
        <v>0</v>
      </c>
      <c r="DH428">
        <v>23.1431356151753</v>
      </c>
      <c r="DI428">
        <v>0</v>
      </c>
      <c r="DJ428">
        <v>32.523135615175299</v>
      </c>
      <c r="DK428">
        <v>38.783264384824598</v>
      </c>
      <c r="DL428">
        <v>42</v>
      </c>
      <c r="DM428">
        <v>1</v>
      </c>
    </row>
    <row r="429" spans="1:117" x14ac:dyDescent="0.25">
      <c r="A429">
        <v>2328659</v>
      </c>
      <c r="B429" t="s">
        <v>406</v>
      </c>
      <c r="C429" t="s">
        <v>407</v>
      </c>
      <c r="D429" t="s">
        <v>1155</v>
      </c>
      <c r="E429" t="s">
        <v>1156</v>
      </c>
      <c r="F429" t="s">
        <v>1157</v>
      </c>
      <c r="G429" t="s">
        <v>176</v>
      </c>
      <c r="H429" t="s">
        <v>198</v>
      </c>
      <c r="I429" t="s">
        <v>1426</v>
      </c>
      <c r="J429" t="s">
        <v>179</v>
      </c>
      <c r="K429">
        <v>3.2</v>
      </c>
      <c r="L429">
        <v>6</v>
      </c>
      <c r="M429">
        <v>64</v>
      </c>
      <c r="N429" t="s">
        <v>548</v>
      </c>
      <c r="O429">
        <v>0.2</v>
      </c>
      <c r="P429">
        <v>1.3</v>
      </c>
      <c r="Q429">
        <v>27.6</v>
      </c>
      <c r="R429">
        <v>28.9</v>
      </c>
      <c r="S429">
        <v>135</v>
      </c>
      <c r="T429">
        <v>142.1</v>
      </c>
      <c r="U429">
        <v>126.3</v>
      </c>
      <c r="V429" t="s">
        <v>180</v>
      </c>
      <c r="W429" t="s">
        <v>180</v>
      </c>
      <c r="X429" t="s">
        <v>180</v>
      </c>
      <c r="Y429" t="s">
        <v>181</v>
      </c>
      <c r="Z429" t="s">
        <v>1158</v>
      </c>
      <c r="AA429">
        <v>4</v>
      </c>
      <c r="AB429">
        <v>2</v>
      </c>
      <c r="AC429">
        <v>0</v>
      </c>
      <c r="AD429">
        <v>0</v>
      </c>
      <c r="AE429">
        <v>1</v>
      </c>
      <c r="AF429">
        <v>1</v>
      </c>
      <c r="AG429">
        <v>1</v>
      </c>
      <c r="AH429">
        <v>2</v>
      </c>
      <c r="AI429">
        <v>4</v>
      </c>
      <c r="AJ429">
        <v>4</v>
      </c>
      <c r="AK429">
        <v>0</v>
      </c>
      <c r="AL429">
        <v>0</v>
      </c>
      <c r="AM429">
        <v>0</v>
      </c>
      <c r="AN429">
        <v>0</v>
      </c>
      <c r="AO429">
        <v>0</v>
      </c>
      <c r="AP429">
        <v>0</v>
      </c>
      <c r="AQ429">
        <v>0</v>
      </c>
      <c r="AR429">
        <v>1</v>
      </c>
      <c r="AS429">
        <v>0</v>
      </c>
      <c r="AT429">
        <v>0</v>
      </c>
      <c r="AU429">
        <v>0</v>
      </c>
      <c r="AV429">
        <v>4</v>
      </c>
      <c r="AW429">
        <v>0</v>
      </c>
      <c r="AX429" t="s">
        <v>180</v>
      </c>
      <c r="AY429" t="s">
        <v>734</v>
      </c>
      <c r="AZ429" t="s">
        <v>789</v>
      </c>
      <c r="BA429" t="s">
        <v>186</v>
      </c>
      <c r="BB429" t="s">
        <v>1159</v>
      </c>
      <c r="BC429" t="s">
        <v>186</v>
      </c>
      <c r="BD429" t="s">
        <v>180</v>
      </c>
      <c r="BE429">
        <v>135</v>
      </c>
      <c r="BF429">
        <v>36.799999999999997</v>
      </c>
      <c r="BG429">
        <v>128</v>
      </c>
      <c r="BH429" t="s">
        <v>180</v>
      </c>
      <c r="BI429" t="s">
        <v>175</v>
      </c>
      <c r="BJ429" t="s">
        <v>175</v>
      </c>
      <c r="BK429">
        <v>180</v>
      </c>
      <c r="BL429" t="s">
        <v>175</v>
      </c>
      <c r="BM429">
        <v>1</v>
      </c>
      <c r="BN429">
        <v>64</v>
      </c>
      <c r="BO429" t="s">
        <v>175</v>
      </c>
      <c r="BP429" t="s">
        <v>175</v>
      </c>
      <c r="BQ429">
        <v>0.78</v>
      </c>
      <c r="BR429">
        <v>0.84</v>
      </c>
      <c r="BS429">
        <v>0.84</v>
      </c>
      <c r="BT429">
        <v>0.86</v>
      </c>
      <c r="BU429">
        <v>3</v>
      </c>
      <c r="BV429" t="s">
        <v>188</v>
      </c>
      <c r="BW429" t="s">
        <v>204</v>
      </c>
      <c r="BX429" t="s">
        <v>175</v>
      </c>
      <c r="BY429" t="s">
        <v>175</v>
      </c>
      <c r="BZ429">
        <v>7</v>
      </c>
      <c r="CA429" t="s">
        <v>190</v>
      </c>
      <c r="CB429" t="s">
        <v>1586</v>
      </c>
      <c r="CC429" t="s">
        <v>175</v>
      </c>
      <c r="CD429" t="s">
        <v>175</v>
      </c>
      <c r="CE429" t="s">
        <v>175</v>
      </c>
      <c r="CF429" t="s">
        <v>175</v>
      </c>
      <c r="CG429" t="s">
        <v>175</v>
      </c>
      <c r="CH429" t="s">
        <v>175</v>
      </c>
      <c r="CI429" t="s">
        <v>175</v>
      </c>
      <c r="CJ429" t="s">
        <v>175</v>
      </c>
      <c r="CK429" t="s">
        <v>175</v>
      </c>
      <c r="CL429" t="s">
        <v>175</v>
      </c>
      <c r="CM429" t="s">
        <v>175</v>
      </c>
      <c r="CN429" t="s">
        <v>175</v>
      </c>
      <c r="CO429" t="s">
        <v>175</v>
      </c>
      <c r="CP429" t="s">
        <v>1548</v>
      </c>
      <c r="CQ429">
        <v>3.2</v>
      </c>
      <c r="CR429">
        <v>19.2</v>
      </c>
      <c r="CS429" t="s">
        <v>993</v>
      </c>
      <c r="CT429" t="s">
        <v>183</v>
      </c>
      <c r="CU429">
        <v>0</v>
      </c>
      <c r="CV429">
        <v>21.215999999999902</v>
      </c>
      <c r="CW429">
        <v>26.966423552564901</v>
      </c>
      <c r="CX429">
        <v>0</v>
      </c>
      <c r="CY429">
        <v>50.7824235525649</v>
      </c>
      <c r="CZ429" t="s">
        <v>1587</v>
      </c>
      <c r="DA429">
        <v>75.517576447435005</v>
      </c>
      <c r="DB429">
        <v>105.5142</v>
      </c>
      <c r="DC429">
        <v>54.731776447435003</v>
      </c>
      <c r="DD429" t="s">
        <v>1586</v>
      </c>
      <c r="DE429">
        <v>17.059999999999999</v>
      </c>
      <c r="DF429">
        <v>0</v>
      </c>
      <c r="DG429">
        <v>2.1</v>
      </c>
      <c r="DH429">
        <v>23.1431356151753</v>
      </c>
      <c r="DI429">
        <v>0</v>
      </c>
      <c r="DJ429">
        <v>42.3031356151753</v>
      </c>
      <c r="DK429">
        <v>63.211064384824603</v>
      </c>
      <c r="DL429">
        <v>42</v>
      </c>
      <c r="DM429">
        <v>0</v>
      </c>
    </row>
    <row r="430" spans="1:117" x14ac:dyDescent="0.25">
      <c r="A430">
        <v>2328652</v>
      </c>
      <c r="B430" t="s">
        <v>406</v>
      </c>
      <c r="C430" t="s">
        <v>407</v>
      </c>
      <c r="D430" t="s">
        <v>1160</v>
      </c>
      <c r="E430" t="s">
        <v>1161</v>
      </c>
      <c r="F430" t="s">
        <v>1162</v>
      </c>
      <c r="G430" t="s">
        <v>176</v>
      </c>
      <c r="H430" t="s">
        <v>198</v>
      </c>
      <c r="I430" t="s">
        <v>1426</v>
      </c>
      <c r="J430" t="s">
        <v>179</v>
      </c>
      <c r="K430">
        <v>3.2</v>
      </c>
      <c r="L430">
        <v>6</v>
      </c>
      <c r="M430">
        <v>64</v>
      </c>
      <c r="N430" t="s">
        <v>1019</v>
      </c>
      <c r="O430">
        <v>0.5</v>
      </c>
      <c r="P430">
        <v>1.8</v>
      </c>
      <c r="Q430">
        <v>42.7</v>
      </c>
      <c r="R430">
        <v>45.6</v>
      </c>
      <c r="S430">
        <v>135</v>
      </c>
      <c r="T430">
        <v>208.1</v>
      </c>
      <c r="U430">
        <v>196</v>
      </c>
      <c r="V430" t="s">
        <v>180</v>
      </c>
      <c r="W430" t="s">
        <v>180</v>
      </c>
      <c r="X430" t="s">
        <v>180</v>
      </c>
      <c r="Y430" t="s">
        <v>435</v>
      </c>
      <c r="Z430" t="s">
        <v>175</v>
      </c>
      <c r="AA430">
        <v>4</v>
      </c>
      <c r="AB430">
        <v>2</v>
      </c>
      <c r="AC430">
        <v>0</v>
      </c>
      <c r="AD430">
        <v>0</v>
      </c>
      <c r="AE430">
        <v>1</v>
      </c>
      <c r="AF430">
        <v>1</v>
      </c>
      <c r="AG430">
        <v>1</v>
      </c>
      <c r="AH430">
        <v>2</v>
      </c>
      <c r="AI430">
        <v>2</v>
      </c>
      <c r="AJ430">
        <v>4</v>
      </c>
      <c r="AK430">
        <v>0</v>
      </c>
      <c r="AL430">
        <v>0</v>
      </c>
      <c r="AM430">
        <v>0</v>
      </c>
      <c r="AN430">
        <v>0</v>
      </c>
      <c r="AO430">
        <v>0</v>
      </c>
      <c r="AP430">
        <v>0</v>
      </c>
      <c r="AQ430">
        <v>0</v>
      </c>
      <c r="AR430">
        <v>1</v>
      </c>
      <c r="AS430">
        <v>0</v>
      </c>
      <c r="AT430">
        <v>2</v>
      </c>
      <c r="AU430">
        <v>0</v>
      </c>
      <c r="AV430">
        <v>5</v>
      </c>
      <c r="AW430">
        <v>0</v>
      </c>
      <c r="AX430" t="s">
        <v>180</v>
      </c>
      <c r="AY430" t="s">
        <v>734</v>
      </c>
      <c r="AZ430" t="s">
        <v>789</v>
      </c>
      <c r="BA430" t="s">
        <v>186</v>
      </c>
      <c r="BB430" t="s">
        <v>1163</v>
      </c>
      <c r="BC430" t="s">
        <v>186</v>
      </c>
      <c r="BD430" t="s">
        <v>180</v>
      </c>
      <c r="BE430">
        <v>135</v>
      </c>
      <c r="BF430">
        <v>256</v>
      </c>
      <c r="BG430">
        <v>256</v>
      </c>
      <c r="BH430" t="s">
        <v>180</v>
      </c>
      <c r="BI430" t="s">
        <v>175</v>
      </c>
      <c r="BJ430" t="s">
        <v>175</v>
      </c>
      <c r="BK430">
        <v>500</v>
      </c>
      <c r="BL430" t="s">
        <v>175</v>
      </c>
      <c r="BM430">
        <v>1</v>
      </c>
      <c r="BN430">
        <v>64</v>
      </c>
      <c r="BO430" t="s">
        <v>175</v>
      </c>
      <c r="BP430" t="s">
        <v>175</v>
      </c>
      <c r="BQ430">
        <v>0.84</v>
      </c>
      <c r="BR430">
        <v>0.88</v>
      </c>
      <c r="BS430">
        <v>0.89</v>
      </c>
      <c r="BT430">
        <v>0.91</v>
      </c>
      <c r="BU430">
        <v>5</v>
      </c>
      <c r="BV430" t="s">
        <v>188</v>
      </c>
      <c r="BW430" t="s">
        <v>204</v>
      </c>
      <c r="BX430" t="s">
        <v>175</v>
      </c>
      <c r="BY430" t="s">
        <v>175</v>
      </c>
      <c r="BZ430">
        <v>7</v>
      </c>
      <c r="CA430" t="s">
        <v>190</v>
      </c>
      <c r="CB430" t="s">
        <v>1586</v>
      </c>
      <c r="CC430" t="s">
        <v>175</v>
      </c>
      <c r="CD430" t="s">
        <v>175</v>
      </c>
      <c r="CE430" t="s">
        <v>175</v>
      </c>
      <c r="CF430" t="s">
        <v>175</v>
      </c>
      <c r="CG430" t="s">
        <v>175</v>
      </c>
      <c r="CH430" t="s">
        <v>175</v>
      </c>
      <c r="CI430" t="s">
        <v>175</v>
      </c>
      <c r="CJ430" t="s">
        <v>175</v>
      </c>
      <c r="CK430" t="s">
        <v>175</v>
      </c>
      <c r="CL430" t="s">
        <v>175</v>
      </c>
      <c r="CM430" t="s">
        <v>175</v>
      </c>
      <c r="CN430" t="s">
        <v>175</v>
      </c>
      <c r="CO430" t="s">
        <v>175</v>
      </c>
      <c r="CP430" t="s">
        <v>1548</v>
      </c>
      <c r="CQ430">
        <v>3.2</v>
      </c>
      <c r="CR430">
        <v>19.2</v>
      </c>
      <c r="CS430" t="s">
        <v>993</v>
      </c>
      <c r="CT430" t="s">
        <v>183</v>
      </c>
      <c r="CU430">
        <v>0</v>
      </c>
      <c r="CV430">
        <v>21.215999999999902</v>
      </c>
      <c r="CW430">
        <v>66.857673861492003</v>
      </c>
      <c r="CX430">
        <v>0</v>
      </c>
      <c r="CY430">
        <v>90.673673861491906</v>
      </c>
      <c r="CZ430" t="s">
        <v>1587</v>
      </c>
      <c r="DA430">
        <v>105.32632613850799</v>
      </c>
      <c r="DB430">
        <v>164.994599999999</v>
      </c>
      <c r="DC430">
        <v>74.3209261385079</v>
      </c>
      <c r="DD430" t="s">
        <v>1586</v>
      </c>
      <c r="DE430">
        <v>17.059999999999999</v>
      </c>
      <c r="DF430">
        <v>0</v>
      </c>
      <c r="DG430">
        <v>2.1</v>
      </c>
      <c r="DH430">
        <v>57.452333833092098</v>
      </c>
      <c r="DI430">
        <v>0</v>
      </c>
      <c r="DJ430">
        <v>76.612333833092094</v>
      </c>
      <c r="DK430">
        <v>88.382266166907797</v>
      </c>
      <c r="DL430">
        <v>42</v>
      </c>
      <c r="DM430">
        <v>0</v>
      </c>
    </row>
    <row r="431" spans="1:117" x14ac:dyDescent="0.25">
      <c r="A431">
        <v>2328586</v>
      </c>
      <c r="B431" t="s">
        <v>249</v>
      </c>
      <c r="C431" t="s">
        <v>250</v>
      </c>
      <c r="D431" t="s">
        <v>1654</v>
      </c>
      <c r="E431" t="s">
        <v>1655</v>
      </c>
      <c r="F431" t="s">
        <v>2184</v>
      </c>
      <c r="G431" t="s">
        <v>176</v>
      </c>
      <c r="H431" t="s">
        <v>198</v>
      </c>
      <c r="I431" t="s">
        <v>1656</v>
      </c>
      <c r="J431" t="s">
        <v>1657</v>
      </c>
      <c r="K431">
        <v>2.9</v>
      </c>
      <c r="L431">
        <v>4</v>
      </c>
      <c r="M431">
        <v>32</v>
      </c>
      <c r="N431" t="s">
        <v>1019</v>
      </c>
      <c r="O431">
        <v>0.3</v>
      </c>
      <c r="P431">
        <v>0.9</v>
      </c>
      <c r="Q431">
        <v>22.2</v>
      </c>
      <c r="R431">
        <v>24.5</v>
      </c>
      <c r="S431">
        <v>135</v>
      </c>
      <c r="T431">
        <v>155.6</v>
      </c>
      <c r="U431">
        <v>105.7</v>
      </c>
      <c r="V431" t="s">
        <v>180</v>
      </c>
      <c r="W431" t="s">
        <v>183</v>
      </c>
      <c r="X431" t="s">
        <v>180</v>
      </c>
      <c r="Y431" t="s">
        <v>181</v>
      </c>
      <c r="Z431" t="s">
        <v>1658</v>
      </c>
      <c r="AA431">
        <v>2</v>
      </c>
      <c r="AB431">
        <v>0</v>
      </c>
      <c r="AC431">
        <v>0</v>
      </c>
      <c r="AD431">
        <v>0</v>
      </c>
      <c r="AE431">
        <v>0</v>
      </c>
      <c r="AF431">
        <v>1</v>
      </c>
      <c r="AG431">
        <v>0</v>
      </c>
      <c r="AH431">
        <v>0</v>
      </c>
      <c r="AI431">
        <v>3</v>
      </c>
      <c r="AJ431">
        <v>1</v>
      </c>
      <c r="AK431">
        <v>0</v>
      </c>
      <c r="AL431">
        <v>0</v>
      </c>
      <c r="AM431">
        <v>0</v>
      </c>
      <c r="AN431">
        <v>0</v>
      </c>
      <c r="AO431">
        <v>0</v>
      </c>
      <c r="AP431">
        <v>0</v>
      </c>
      <c r="AQ431">
        <v>0</v>
      </c>
      <c r="AR431">
        <v>0</v>
      </c>
      <c r="AS431">
        <v>0</v>
      </c>
      <c r="AT431">
        <v>0</v>
      </c>
      <c r="AU431">
        <v>0</v>
      </c>
      <c r="AV431">
        <v>1</v>
      </c>
      <c r="AW431">
        <v>0</v>
      </c>
      <c r="AX431" t="s">
        <v>183</v>
      </c>
      <c r="AY431" t="s">
        <v>1659</v>
      </c>
      <c r="AZ431" t="s">
        <v>1660</v>
      </c>
      <c r="BA431" t="s">
        <v>186</v>
      </c>
      <c r="BB431" t="s">
        <v>1661</v>
      </c>
      <c r="BC431" t="s">
        <v>186</v>
      </c>
      <c r="BD431" t="s">
        <v>180</v>
      </c>
      <c r="BE431">
        <v>135</v>
      </c>
      <c r="BF431">
        <v>320.3</v>
      </c>
      <c r="BG431">
        <v>256</v>
      </c>
      <c r="BH431" t="s">
        <v>183</v>
      </c>
      <c r="BI431" t="s">
        <v>183</v>
      </c>
      <c r="BJ431" t="s">
        <v>175</v>
      </c>
      <c r="BK431" t="s">
        <v>175</v>
      </c>
      <c r="BL431" t="s">
        <v>175</v>
      </c>
      <c r="BM431">
        <v>0</v>
      </c>
      <c r="BN431">
        <v>32</v>
      </c>
      <c r="BO431">
        <v>0</v>
      </c>
      <c r="BP431">
        <v>0</v>
      </c>
      <c r="BQ431" t="s">
        <v>175</v>
      </c>
      <c r="BR431" t="s">
        <v>175</v>
      </c>
      <c r="BS431" t="s">
        <v>175</v>
      </c>
      <c r="BT431" t="s">
        <v>175</v>
      </c>
      <c r="BU431">
        <v>1</v>
      </c>
      <c r="BV431" t="s">
        <v>188</v>
      </c>
      <c r="BW431" t="s">
        <v>189</v>
      </c>
      <c r="BX431" t="s">
        <v>175</v>
      </c>
      <c r="BY431" t="s">
        <v>183</v>
      </c>
      <c r="BZ431">
        <v>7.1</v>
      </c>
      <c r="CA431" t="s">
        <v>190</v>
      </c>
      <c r="CB431" t="s">
        <v>1586</v>
      </c>
      <c r="CC431" t="s">
        <v>175</v>
      </c>
      <c r="CD431" t="s">
        <v>175</v>
      </c>
      <c r="CE431" t="s">
        <v>175</v>
      </c>
      <c r="CF431" t="s">
        <v>175</v>
      </c>
      <c r="CG431" t="s">
        <v>175</v>
      </c>
      <c r="CH431" t="s">
        <v>175</v>
      </c>
      <c r="CI431" t="s">
        <v>175</v>
      </c>
      <c r="CJ431" t="s">
        <v>175</v>
      </c>
      <c r="CK431" t="s">
        <v>175</v>
      </c>
      <c r="CL431" t="s">
        <v>175</v>
      </c>
      <c r="CM431" t="s">
        <v>175</v>
      </c>
      <c r="CN431" t="s">
        <v>175</v>
      </c>
      <c r="CO431" t="s">
        <v>175</v>
      </c>
      <c r="CP431" t="s">
        <v>1548</v>
      </c>
      <c r="CQ431">
        <v>2.9</v>
      </c>
      <c r="CR431">
        <v>11.6</v>
      </c>
      <c r="CS431" t="s">
        <v>278</v>
      </c>
      <c r="CT431" t="s">
        <v>183</v>
      </c>
      <c r="CU431">
        <v>0</v>
      </c>
      <c r="CV431">
        <v>11.808</v>
      </c>
      <c r="CW431">
        <v>73.284509083184602</v>
      </c>
      <c r="CX431">
        <v>0</v>
      </c>
      <c r="CY431">
        <v>85.092509083184595</v>
      </c>
      <c r="CZ431" t="s">
        <v>1587</v>
      </c>
      <c r="DA431">
        <v>20.607490916815301</v>
      </c>
      <c r="DB431">
        <v>87.775199999999998</v>
      </c>
      <c r="DC431">
        <v>2.6826909168153601</v>
      </c>
      <c r="DD431" t="s">
        <v>1586</v>
      </c>
      <c r="DE431">
        <v>9.3799999999999901</v>
      </c>
      <c r="DF431">
        <v>0</v>
      </c>
      <c r="DG431">
        <v>0</v>
      </c>
      <c r="DH431">
        <v>62.979850815571702</v>
      </c>
      <c r="DI431">
        <v>0</v>
      </c>
      <c r="DJ431">
        <v>72.359850815571704</v>
      </c>
      <c r="DK431">
        <v>15.4153491844282</v>
      </c>
      <c r="DL431">
        <v>42</v>
      </c>
      <c r="DM431">
        <v>1</v>
      </c>
    </row>
    <row r="432" spans="1:117" x14ac:dyDescent="0.25">
      <c r="A432">
        <v>2328484</v>
      </c>
      <c r="B432" t="s">
        <v>234</v>
      </c>
      <c r="C432" t="s">
        <v>235</v>
      </c>
      <c r="D432" t="s">
        <v>1080</v>
      </c>
      <c r="E432" t="s">
        <v>1466</v>
      </c>
      <c r="F432" t="s">
        <v>175</v>
      </c>
      <c r="G432" t="s">
        <v>176</v>
      </c>
      <c r="H432" t="s">
        <v>198</v>
      </c>
      <c r="I432" t="s">
        <v>253</v>
      </c>
      <c r="J432" t="s">
        <v>175</v>
      </c>
      <c r="K432">
        <v>3.5</v>
      </c>
      <c r="L432">
        <v>4</v>
      </c>
      <c r="M432">
        <v>64</v>
      </c>
      <c r="N432" t="s">
        <v>309</v>
      </c>
      <c r="O432">
        <v>0.2</v>
      </c>
      <c r="P432">
        <v>2.7</v>
      </c>
      <c r="Q432">
        <v>40.9</v>
      </c>
      <c r="R432">
        <v>44.3</v>
      </c>
      <c r="S432">
        <v>135</v>
      </c>
      <c r="T432">
        <v>160.19999999999999</v>
      </c>
      <c r="U432">
        <v>191.4</v>
      </c>
      <c r="V432" t="s">
        <v>180</v>
      </c>
      <c r="W432" t="s">
        <v>180</v>
      </c>
      <c r="X432" t="s">
        <v>180</v>
      </c>
      <c r="Y432" t="s">
        <v>435</v>
      </c>
      <c r="Z432" t="s">
        <v>175</v>
      </c>
      <c r="AA432">
        <v>4</v>
      </c>
      <c r="AB432">
        <v>1</v>
      </c>
      <c r="AC432">
        <v>0</v>
      </c>
      <c r="AD432">
        <v>2</v>
      </c>
      <c r="AE432">
        <v>0</v>
      </c>
      <c r="AF432">
        <v>0</v>
      </c>
      <c r="AG432">
        <v>1</v>
      </c>
      <c r="AH432">
        <v>6</v>
      </c>
      <c r="AI432">
        <v>6</v>
      </c>
      <c r="AJ432">
        <v>0</v>
      </c>
      <c r="AK432">
        <v>0</v>
      </c>
      <c r="AL432">
        <v>0</v>
      </c>
      <c r="AM432">
        <v>0</v>
      </c>
      <c r="AN432">
        <v>0</v>
      </c>
      <c r="AO432">
        <v>0</v>
      </c>
      <c r="AP432">
        <v>0</v>
      </c>
      <c r="AQ432">
        <v>0</v>
      </c>
      <c r="AR432">
        <v>1</v>
      </c>
      <c r="AS432">
        <v>1</v>
      </c>
      <c r="AT432">
        <v>0</v>
      </c>
      <c r="AU432">
        <v>0</v>
      </c>
      <c r="AV432">
        <v>4</v>
      </c>
      <c r="AW432">
        <v>0</v>
      </c>
      <c r="AX432" t="s">
        <v>180</v>
      </c>
      <c r="AY432" t="s">
        <v>1467</v>
      </c>
      <c r="AZ432" t="s">
        <v>673</v>
      </c>
      <c r="BA432" t="s">
        <v>186</v>
      </c>
      <c r="BB432" t="s">
        <v>1468</v>
      </c>
      <c r="BC432" t="s">
        <v>186</v>
      </c>
      <c r="BD432" t="s">
        <v>180</v>
      </c>
      <c r="BE432">
        <v>135</v>
      </c>
      <c r="BF432">
        <v>80.2</v>
      </c>
      <c r="BG432">
        <v>128</v>
      </c>
      <c r="BH432" t="s">
        <v>183</v>
      </c>
      <c r="BI432" t="s">
        <v>175</v>
      </c>
      <c r="BJ432" t="s">
        <v>175</v>
      </c>
      <c r="BK432">
        <v>290</v>
      </c>
      <c r="BL432" t="s">
        <v>175</v>
      </c>
      <c r="BM432">
        <v>1</v>
      </c>
      <c r="BN432">
        <v>64</v>
      </c>
      <c r="BO432" t="s">
        <v>175</v>
      </c>
      <c r="BP432" t="s">
        <v>175</v>
      </c>
      <c r="BQ432">
        <v>0.78</v>
      </c>
      <c r="BR432">
        <v>0.83</v>
      </c>
      <c r="BS432">
        <v>0.84</v>
      </c>
      <c r="BT432">
        <v>0.86</v>
      </c>
      <c r="BU432">
        <v>2</v>
      </c>
      <c r="BV432" t="s">
        <v>188</v>
      </c>
      <c r="BW432" t="s">
        <v>220</v>
      </c>
      <c r="BX432" t="s">
        <v>175</v>
      </c>
      <c r="BY432" t="s">
        <v>175</v>
      </c>
      <c r="BZ432">
        <v>7</v>
      </c>
      <c r="CA432" t="s">
        <v>190</v>
      </c>
      <c r="CB432" t="s">
        <v>1586</v>
      </c>
      <c r="CC432" t="s">
        <v>175</v>
      </c>
      <c r="CD432" t="s">
        <v>175</v>
      </c>
      <c r="CE432" t="s">
        <v>175</v>
      </c>
      <c r="CF432" t="s">
        <v>175</v>
      </c>
      <c r="CG432" t="s">
        <v>175</v>
      </c>
      <c r="CH432" t="s">
        <v>175</v>
      </c>
      <c r="CI432" t="s">
        <v>175</v>
      </c>
      <c r="CJ432" t="s">
        <v>175</v>
      </c>
      <c r="CK432" t="s">
        <v>175</v>
      </c>
      <c r="CL432" t="s">
        <v>175</v>
      </c>
      <c r="CM432" t="s">
        <v>175</v>
      </c>
      <c r="CN432" t="s">
        <v>175</v>
      </c>
      <c r="CO432" t="s">
        <v>175</v>
      </c>
      <c r="CP432" t="s">
        <v>1548</v>
      </c>
      <c r="CQ432">
        <v>3.5</v>
      </c>
      <c r="CR432">
        <v>14</v>
      </c>
      <c r="CS432" t="s">
        <v>420</v>
      </c>
      <c r="CT432" t="s">
        <v>183</v>
      </c>
      <c r="CU432">
        <v>0</v>
      </c>
      <c r="CV432">
        <v>21.215999999999902</v>
      </c>
      <c r="CW432">
        <v>36.5395389978572</v>
      </c>
      <c r="CX432">
        <v>0</v>
      </c>
      <c r="CY432">
        <v>83.755538997857201</v>
      </c>
      <c r="CZ432" t="s">
        <v>1587</v>
      </c>
      <c r="DA432">
        <v>107.64446100214199</v>
      </c>
      <c r="DB432">
        <v>163.155</v>
      </c>
      <c r="DC432">
        <v>79.399461002142701</v>
      </c>
      <c r="DD432" t="s">
        <v>1586</v>
      </c>
      <c r="DE432">
        <v>17.059999999999999</v>
      </c>
      <c r="DF432">
        <v>0</v>
      </c>
      <c r="DG432">
        <v>21</v>
      </c>
      <c r="DH432">
        <v>31.376668353105899</v>
      </c>
      <c r="DI432">
        <v>0</v>
      </c>
      <c r="DJ432">
        <v>69.436668353105901</v>
      </c>
      <c r="DK432">
        <v>93.718331646894001</v>
      </c>
      <c r="DL432">
        <v>42</v>
      </c>
      <c r="DM432">
        <v>0</v>
      </c>
    </row>
    <row r="433" spans="1:117" x14ac:dyDescent="0.25">
      <c r="A433">
        <v>2328483</v>
      </c>
      <c r="B433" t="s">
        <v>234</v>
      </c>
      <c r="C433" t="s">
        <v>235</v>
      </c>
      <c r="D433" t="s">
        <v>473</v>
      </c>
      <c r="E433" t="s">
        <v>670</v>
      </c>
      <c r="F433" t="s">
        <v>671</v>
      </c>
      <c r="G433" t="s">
        <v>176</v>
      </c>
      <c r="H433" t="s">
        <v>198</v>
      </c>
      <c r="I433" t="s">
        <v>253</v>
      </c>
      <c r="J433" t="s">
        <v>175</v>
      </c>
      <c r="K433">
        <v>3.5</v>
      </c>
      <c r="L433">
        <v>4</v>
      </c>
      <c r="M433">
        <v>64</v>
      </c>
      <c r="N433" t="s">
        <v>309</v>
      </c>
      <c r="O433">
        <v>0.3</v>
      </c>
      <c r="P433">
        <v>2.2999999999999998</v>
      </c>
      <c r="Q433">
        <v>32.700000000000003</v>
      </c>
      <c r="R433">
        <v>33.200000000000003</v>
      </c>
      <c r="S433">
        <v>135</v>
      </c>
      <c r="T433">
        <v>134.19999999999999</v>
      </c>
      <c r="U433">
        <v>146.9</v>
      </c>
      <c r="V433" t="s">
        <v>180</v>
      </c>
      <c r="W433" t="s">
        <v>180</v>
      </c>
      <c r="X433" t="s">
        <v>180</v>
      </c>
      <c r="Y433" t="s">
        <v>297</v>
      </c>
      <c r="Z433" t="s">
        <v>175</v>
      </c>
      <c r="AA433">
        <v>4</v>
      </c>
      <c r="AB433">
        <v>1</v>
      </c>
      <c r="AC433">
        <v>0</v>
      </c>
      <c r="AD433">
        <v>1</v>
      </c>
      <c r="AE433">
        <v>0</v>
      </c>
      <c r="AF433">
        <v>0</v>
      </c>
      <c r="AG433">
        <v>1</v>
      </c>
      <c r="AH433">
        <v>6</v>
      </c>
      <c r="AI433">
        <v>6</v>
      </c>
      <c r="AJ433">
        <v>0</v>
      </c>
      <c r="AK433">
        <v>0</v>
      </c>
      <c r="AL433">
        <v>0</v>
      </c>
      <c r="AM433">
        <v>0</v>
      </c>
      <c r="AN433">
        <v>0</v>
      </c>
      <c r="AO433">
        <v>0</v>
      </c>
      <c r="AP433">
        <v>0</v>
      </c>
      <c r="AQ433">
        <v>0</v>
      </c>
      <c r="AR433">
        <v>1</v>
      </c>
      <c r="AS433">
        <v>1</v>
      </c>
      <c r="AT433">
        <v>0</v>
      </c>
      <c r="AU433">
        <v>0</v>
      </c>
      <c r="AV433">
        <v>3</v>
      </c>
      <c r="AW433">
        <v>0</v>
      </c>
      <c r="AX433" t="s">
        <v>180</v>
      </c>
      <c r="AY433" t="s">
        <v>672</v>
      </c>
      <c r="AZ433" t="s">
        <v>673</v>
      </c>
      <c r="BA433" t="s">
        <v>186</v>
      </c>
      <c r="BB433" t="s">
        <v>674</v>
      </c>
      <c r="BC433" t="s">
        <v>186</v>
      </c>
      <c r="BD433" t="s">
        <v>180</v>
      </c>
      <c r="BE433">
        <v>135</v>
      </c>
      <c r="BF433">
        <v>80</v>
      </c>
      <c r="BG433">
        <v>128</v>
      </c>
      <c r="BH433" t="s">
        <v>183</v>
      </c>
      <c r="BI433" t="s">
        <v>175</v>
      </c>
      <c r="BJ433" t="s">
        <v>175</v>
      </c>
      <c r="BK433">
        <v>180</v>
      </c>
      <c r="BL433" t="s">
        <v>175</v>
      </c>
      <c r="BM433">
        <v>1</v>
      </c>
      <c r="BN433">
        <v>64</v>
      </c>
      <c r="BO433" t="s">
        <v>175</v>
      </c>
      <c r="BP433" t="s">
        <v>175</v>
      </c>
      <c r="BQ433">
        <v>0.76</v>
      </c>
      <c r="BR433">
        <v>0.84</v>
      </c>
      <c r="BS433">
        <v>0.83</v>
      </c>
      <c r="BT433">
        <v>0.86</v>
      </c>
      <c r="BU433">
        <v>1</v>
      </c>
      <c r="BV433" t="s">
        <v>188</v>
      </c>
      <c r="BW433" t="s">
        <v>220</v>
      </c>
      <c r="BX433" t="s">
        <v>175</v>
      </c>
      <c r="BY433" t="s">
        <v>175</v>
      </c>
      <c r="BZ433">
        <v>7</v>
      </c>
      <c r="CA433" t="s">
        <v>190</v>
      </c>
      <c r="CB433" t="s">
        <v>1586</v>
      </c>
      <c r="CC433" t="s">
        <v>175</v>
      </c>
      <c r="CD433" t="s">
        <v>175</v>
      </c>
      <c r="CE433" t="s">
        <v>175</v>
      </c>
      <c r="CF433" t="s">
        <v>175</v>
      </c>
      <c r="CG433" t="s">
        <v>175</v>
      </c>
      <c r="CH433" t="s">
        <v>175</v>
      </c>
      <c r="CI433" t="s">
        <v>175</v>
      </c>
      <c r="CJ433" t="s">
        <v>175</v>
      </c>
      <c r="CK433" t="s">
        <v>175</v>
      </c>
      <c r="CL433" t="s">
        <v>175</v>
      </c>
      <c r="CM433" t="s">
        <v>175</v>
      </c>
      <c r="CN433" t="s">
        <v>175</v>
      </c>
      <c r="CO433" t="s">
        <v>175</v>
      </c>
      <c r="CP433" t="s">
        <v>1548</v>
      </c>
      <c r="CQ433">
        <v>3.5</v>
      </c>
      <c r="CR433">
        <v>14</v>
      </c>
      <c r="CS433" t="s">
        <v>420</v>
      </c>
      <c r="CT433" t="s">
        <v>183</v>
      </c>
      <c r="CU433">
        <v>0</v>
      </c>
      <c r="CV433">
        <v>21.215999999999902</v>
      </c>
      <c r="CW433">
        <v>36.496227783659499</v>
      </c>
      <c r="CX433">
        <v>0</v>
      </c>
      <c r="CY433">
        <v>57.7122277836595</v>
      </c>
      <c r="CZ433" t="s">
        <v>1587</v>
      </c>
      <c r="DA433">
        <v>89.187772216340406</v>
      </c>
      <c r="DB433">
        <v>125.3556</v>
      </c>
      <c r="DC433">
        <v>67.643372216340396</v>
      </c>
      <c r="DD433" t="s">
        <v>1586</v>
      </c>
      <c r="DE433">
        <v>17.059999999999999</v>
      </c>
      <c r="DF433">
        <v>0</v>
      </c>
      <c r="DG433">
        <v>0</v>
      </c>
      <c r="DH433">
        <v>31.339417752498999</v>
      </c>
      <c r="DI433">
        <v>0</v>
      </c>
      <c r="DJ433">
        <v>48.399417752498998</v>
      </c>
      <c r="DK433">
        <v>76.956182247500905</v>
      </c>
      <c r="DL433">
        <v>42</v>
      </c>
      <c r="DM433">
        <v>0</v>
      </c>
    </row>
    <row r="434" spans="1:117" x14ac:dyDescent="0.25">
      <c r="A434">
        <v>2328463</v>
      </c>
      <c r="B434" t="s">
        <v>361</v>
      </c>
      <c r="C434" t="s">
        <v>362</v>
      </c>
      <c r="D434" t="s">
        <v>675</v>
      </c>
      <c r="E434" t="s">
        <v>676</v>
      </c>
      <c r="F434" t="s">
        <v>175</v>
      </c>
      <c r="G434" t="s">
        <v>176</v>
      </c>
      <c r="H434" t="s">
        <v>198</v>
      </c>
      <c r="I434" t="s">
        <v>1469</v>
      </c>
      <c r="J434" t="s">
        <v>175</v>
      </c>
      <c r="K434">
        <v>3.6</v>
      </c>
      <c r="L434">
        <v>4</v>
      </c>
      <c r="M434">
        <v>32</v>
      </c>
      <c r="N434" t="s">
        <v>548</v>
      </c>
      <c r="O434">
        <v>0.7</v>
      </c>
      <c r="P434">
        <v>1.3</v>
      </c>
      <c r="Q434">
        <v>24.7</v>
      </c>
      <c r="R434">
        <v>25.5</v>
      </c>
      <c r="S434">
        <v>135</v>
      </c>
      <c r="T434">
        <v>89.6</v>
      </c>
      <c r="U434">
        <v>114</v>
      </c>
      <c r="V434" t="s">
        <v>180</v>
      </c>
      <c r="W434" t="s">
        <v>180</v>
      </c>
      <c r="X434" t="s">
        <v>180</v>
      </c>
      <c r="Y434" t="s">
        <v>181</v>
      </c>
      <c r="Z434" t="s">
        <v>677</v>
      </c>
      <c r="AA434">
        <v>2</v>
      </c>
      <c r="AB434">
        <v>1</v>
      </c>
      <c r="AC434">
        <v>0</v>
      </c>
      <c r="AD434">
        <v>0</v>
      </c>
      <c r="AE434">
        <v>1</v>
      </c>
      <c r="AF434">
        <v>1</v>
      </c>
      <c r="AG434">
        <v>1</v>
      </c>
      <c r="AH434">
        <v>2</v>
      </c>
      <c r="AI434">
        <v>6</v>
      </c>
      <c r="AJ434">
        <v>0</v>
      </c>
      <c r="AK434">
        <v>0</v>
      </c>
      <c r="AL434">
        <v>0</v>
      </c>
      <c r="AM434">
        <v>0</v>
      </c>
      <c r="AN434">
        <v>0</v>
      </c>
      <c r="AO434">
        <v>0</v>
      </c>
      <c r="AP434">
        <v>0</v>
      </c>
      <c r="AQ434">
        <v>0</v>
      </c>
      <c r="AR434">
        <v>2</v>
      </c>
      <c r="AS434">
        <v>0</v>
      </c>
      <c r="AT434">
        <v>0</v>
      </c>
      <c r="AU434">
        <v>0</v>
      </c>
      <c r="AV434">
        <v>3</v>
      </c>
      <c r="AW434">
        <v>0</v>
      </c>
      <c r="AX434" t="s">
        <v>183</v>
      </c>
      <c r="AY434" t="s">
        <v>678</v>
      </c>
      <c r="AZ434" t="s">
        <v>673</v>
      </c>
      <c r="BA434" t="s">
        <v>186</v>
      </c>
      <c r="BB434" t="s">
        <v>679</v>
      </c>
      <c r="BC434" t="s">
        <v>186</v>
      </c>
      <c r="BD434" t="s">
        <v>180</v>
      </c>
      <c r="BE434">
        <v>135</v>
      </c>
      <c r="BF434">
        <v>40.1</v>
      </c>
      <c r="BG434">
        <v>64</v>
      </c>
      <c r="BH434" t="s">
        <v>183</v>
      </c>
      <c r="BI434" t="s">
        <v>175</v>
      </c>
      <c r="BJ434" t="s">
        <v>175</v>
      </c>
      <c r="BK434">
        <v>180</v>
      </c>
      <c r="BL434" t="s">
        <v>175</v>
      </c>
      <c r="BM434">
        <v>1</v>
      </c>
      <c r="BN434">
        <v>32</v>
      </c>
      <c r="BO434" t="s">
        <v>175</v>
      </c>
      <c r="BP434" t="s">
        <v>175</v>
      </c>
      <c r="BQ434" t="s">
        <v>175</v>
      </c>
      <c r="BR434">
        <v>0.84</v>
      </c>
      <c r="BS434">
        <v>0.84</v>
      </c>
      <c r="BT434">
        <v>0.87</v>
      </c>
      <c r="BU434">
        <v>1</v>
      </c>
      <c r="BV434" t="s">
        <v>188</v>
      </c>
      <c r="BW434" t="s">
        <v>175</v>
      </c>
      <c r="BX434" t="s">
        <v>175</v>
      </c>
      <c r="BY434" t="s">
        <v>175</v>
      </c>
      <c r="BZ434">
        <v>7</v>
      </c>
      <c r="CA434" t="s">
        <v>190</v>
      </c>
      <c r="CB434" t="s">
        <v>1586</v>
      </c>
      <c r="CC434" t="s">
        <v>175</v>
      </c>
      <c r="CD434" t="s">
        <v>175</v>
      </c>
      <c r="CE434" t="s">
        <v>175</v>
      </c>
      <c r="CF434" t="s">
        <v>175</v>
      </c>
      <c r="CG434" t="s">
        <v>175</v>
      </c>
      <c r="CH434" t="s">
        <v>175</v>
      </c>
      <c r="CI434" t="s">
        <v>175</v>
      </c>
      <c r="CJ434" t="s">
        <v>175</v>
      </c>
      <c r="CK434" t="s">
        <v>175</v>
      </c>
      <c r="CL434" t="s">
        <v>175</v>
      </c>
      <c r="CM434" t="s">
        <v>175</v>
      </c>
      <c r="CN434" t="s">
        <v>175</v>
      </c>
      <c r="CO434" t="s">
        <v>175</v>
      </c>
      <c r="CP434" t="s">
        <v>1548</v>
      </c>
      <c r="CQ434">
        <v>3.6</v>
      </c>
      <c r="CR434">
        <v>14.4</v>
      </c>
      <c r="CS434" t="s">
        <v>420</v>
      </c>
      <c r="CT434" t="s">
        <v>183</v>
      </c>
      <c r="CU434">
        <v>0</v>
      </c>
      <c r="CV434">
        <v>11.808</v>
      </c>
      <c r="CW434">
        <v>27.7011969434237</v>
      </c>
      <c r="CX434">
        <v>0</v>
      </c>
      <c r="CY434">
        <v>39.509196943423703</v>
      </c>
      <c r="CZ434" t="s">
        <v>1587</v>
      </c>
      <c r="DA434">
        <v>74.490803056576198</v>
      </c>
      <c r="DB434">
        <v>94.695599999999999</v>
      </c>
      <c r="DC434">
        <v>55.186403056576196</v>
      </c>
      <c r="DD434" t="s">
        <v>1586</v>
      </c>
      <c r="DE434">
        <v>9.3799999999999901</v>
      </c>
      <c r="DF434">
        <v>0</v>
      </c>
      <c r="DG434">
        <v>0</v>
      </c>
      <c r="DH434">
        <v>23.775090886494102</v>
      </c>
      <c r="DI434">
        <v>0</v>
      </c>
      <c r="DJ434">
        <v>33.155090886494101</v>
      </c>
      <c r="DK434">
        <v>61.540509113505799</v>
      </c>
      <c r="DL434">
        <v>42</v>
      </c>
      <c r="DM434">
        <v>0</v>
      </c>
    </row>
    <row r="435" spans="1:117" x14ac:dyDescent="0.25">
      <c r="A435">
        <v>2328462</v>
      </c>
      <c r="B435" t="s">
        <v>361</v>
      </c>
      <c r="C435" t="s">
        <v>362</v>
      </c>
      <c r="D435" t="s">
        <v>680</v>
      </c>
      <c r="E435" t="s">
        <v>681</v>
      </c>
      <c r="F435" t="s">
        <v>175</v>
      </c>
      <c r="G435" t="s">
        <v>176</v>
      </c>
      <c r="H435" t="s">
        <v>198</v>
      </c>
      <c r="I435" t="s">
        <v>1469</v>
      </c>
      <c r="J435" t="s">
        <v>175</v>
      </c>
      <c r="K435">
        <v>3.6</v>
      </c>
      <c r="L435">
        <v>4</v>
      </c>
      <c r="M435">
        <v>32</v>
      </c>
      <c r="N435" t="s">
        <v>548</v>
      </c>
      <c r="O435">
        <v>0.7</v>
      </c>
      <c r="P435">
        <v>1.3</v>
      </c>
      <c r="Q435">
        <v>24.7</v>
      </c>
      <c r="R435">
        <v>25.5</v>
      </c>
      <c r="S435">
        <v>135</v>
      </c>
      <c r="T435">
        <v>89.6</v>
      </c>
      <c r="U435">
        <v>114</v>
      </c>
      <c r="V435" t="s">
        <v>180</v>
      </c>
      <c r="W435" t="s">
        <v>180</v>
      </c>
      <c r="X435" t="s">
        <v>180</v>
      </c>
      <c r="Y435" t="s">
        <v>181</v>
      </c>
      <c r="Z435" t="s">
        <v>677</v>
      </c>
      <c r="AA435">
        <v>2</v>
      </c>
      <c r="AB435">
        <v>1</v>
      </c>
      <c r="AC435">
        <v>0</v>
      </c>
      <c r="AD435">
        <v>0</v>
      </c>
      <c r="AE435">
        <v>1</v>
      </c>
      <c r="AF435">
        <v>1</v>
      </c>
      <c r="AG435">
        <v>1</v>
      </c>
      <c r="AH435">
        <v>2</v>
      </c>
      <c r="AI435">
        <v>6</v>
      </c>
      <c r="AJ435">
        <v>0</v>
      </c>
      <c r="AK435">
        <v>0</v>
      </c>
      <c r="AL435">
        <v>0</v>
      </c>
      <c r="AM435">
        <v>0</v>
      </c>
      <c r="AN435">
        <v>0</v>
      </c>
      <c r="AO435">
        <v>0</v>
      </c>
      <c r="AP435">
        <v>0</v>
      </c>
      <c r="AQ435">
        <v>0</v>
      </c>
      <c r="AR435">
        <v>2</v>
      </c>
      <c r="AS435">
        <v>0</v>
      </c>
      <c r="AT435">
        <v>0</v>
      </c>
      <c r="AU435">
        <v>0</v>
      </c>
      <c r="AV435">
        <v>3</v>
      </c>
      <c r="AW435">
        <v>0</v>
      </c>
      <c r="AX435" t="s">
        <v>183</v>
      </c>
      <c r="AY435" t="s">
        <v>678</v>
      </c>
      <c r="AZ435" t="s">
        <v>673</v>
      </c>
      <c r="BA435" t="s">
        <v>186</v>
      </c>
      <c r="BB435" t="s">
        <v>682</v>
      </c>
      <c r="BC435" t="s">
        <v>186</v>
      </c>
      <c r="BD435" t="s">
        <v>180</v>
      </c>
      <c r="BE435">
        <v>135</v>
      </c>
      <c r="BF435">
        <v>40.1</v>
      </c>
      <c r="BG435">
        <v>64</v>
      </c>
      <c r="BH435" t="s">
        <v>183</v>
      </c>
      <c r="BI435" t="s">
        <v>175</v>
      </c>
      <c r="BJ435" t="s">
        <v>175</v>
      </c>
      <c r="BK435">
        <v>180</v>
      </c>
      <c r="BL435" t="s">
        <v>175</v>
      </c>
      <c r="BM435">
        <v>1</v>
      </c>
      <c r="BN435">
        <v>32</v>
      </c>
      <c r="BO435" t="s">
        <v>175</v>
      </c>
      <c r="BP435" t="s">
        <v>175</v>
      </c>
      <c r="BQ435" t="s">
        <v>175</v>
      </c>
      <c r="BR435">
        <v>0.84</v>
      </c>
      <c r="BS435">
        <v>0.84</v>
      </c>
      <c r="BT435">
        <v>0.87</v>
      </c>
      <c r="BU435">
        <v>1</v>
      </c>
      <c r="BV435" t="s">
        <v>188</v>
      </c>
      <c r="BW435" t="s">
        <v>175</v>
      </c>
      <c r="BX435" t="s">
        <v>175</v>
      </c>
      <c r="BY435" t="s">
        <v>175</v>
      </c>
      <c r="BZ435">
        <v>7</v>
      </c>
      <c r="CA435" t="s">
        <v>190</v>
      </c>
      <c r="CB435" t="s">
        <v>1586</v>
      </c>
      <c r="CC435" t="s">
        <v>175</v>
      </c>
      <c r="CD435" t="s">
        <v>175</v>
      </c>
      <c r="CE435" t="s">
        <v>175</v>
      </c>
      <c r="CF435" t="s">
        <v>175</v>
      </c>
      <c r="CG435" t="s">
        <v>175</v>
      </c>
      <c r="CH435" t="s">
        <v>175</v>
      </c>
      <c r="CI435" t="s">
        <v>175</v>
      </c>
      <c r="CJ435" t="s">
        <v>175</v>
      </c>
      <c r="CK435" t="s">
        <v>175</v>
      </c>
      <c r="CL435" t="s">
        <v>175</v>
      </c>
      <c r="CM435" t="s">
        <v>175</v>
      </c>
      <c r="CN435" t="s">
        <v>175</v>
      </c>
      <c r="CO435" t="s">
        <v>175</v>
      </c>
      <c r="CP435" t="s">
        <v>1548</v>
      </c>
      <c r="CQ435">
        <v>3.6</v>
      </c>
      <c r="CR435">
        <v>14.4</v>
      </c>
      <c r="CS435" t="s">
        <v>420</v>
      </c>
      <c r="CT435" t="s">
        <v>183</v>
      </c>
      <c r="CU435">
        <v>0</v>
      </c>
      <c r="CV435">
        <v>11.808</v>
      </c>
      <c r="CW435">
        <v>27.7011969434237</v>
      </c>
      <c r="CX435">
        <v>0</v>
      </c>
      <c r="CY435">
        <v>39.509196943423703</v>
      </c>
      <c r="CZ435" t="s">
        <v>1587</v>
      </c>
      <c r="DA435">
        <v>74.490803056576198</v>
      </c>
      <c r="DB435">
        <v>94.695599999999999</v>
      </c>
      <c r="DC435">
        <v>55.186403056576196</v>
      </c>
      <c r="DD435" t="s">
        <v>1586</v>
      </c>
      <c r="DE435">
        <v>9.3799999999999901</v>
      </c>
      <c r="DF435">
        <v>0</v>
      </c>
      <c r="DG435">
        <v>0</v>
      </c>
      <c r="DH435">
        <v>23.775090886494102</v>
      </c>
      <c r="DI435">
        <v>0</v>
      </c>
      <c r="DJ435">
        <v>33.155090886494101</v>
      </c>
      <c r="DK435">
        <v>61.540509113505799</v>
      </c>
      <c r="DL435">
        <v>42</v>
      </c>
      <c r="DM435">
        <v>0</v>
      </c>
    </row>
    <row r="436" spans="1:117" x14ac:dyDescent="0.25">
      <c r="A436">
        <v>2328457</v>
      </c>
      <c r="B436" t="s">
        <v>361</v>
      </c>
      <c r="C436" t="s">
        <v>362</v>
      </c>
      <c r="D436" t="s">
        <v>683</v>
      </c>
      <c r="E436" t="s">
        <v>684</v>
      </c>
      <c r="F436" t="s">
        <v>175</v>
      </c>
      <c r="G436" t="s">
        <v>176</v>
      </c>
      <c r="H436" t="s">
        <v>198</v>
      </c>
      <c r="I436" t="s">
        <v>1469</v>
      </c>
      <c r="J436" t="s">
        <v>175</v>
      </c>
      <c r="K436">
        <v>3.6</v>
      </c>
      <c r="L436">
        <v>4</v>
      </c>
      <c r="M436">
        <v>32</v>
      </c>
      <c r="N436" t="s">
        <v>548</v>
      </c>
      <c r="O436">
        <v>0.7</v>
      </c>
      <c r="P436">
        <v>1.3</v>
      </c>
      <c r="Q436">
        <v>24.7</v>
      </c>
      <c r="R436">
        <v>25.5</v>
      </c>
      <c r="S436">
        <v>135</v>
      </c>
      <c r="T436">
        <v>89.6</v>
      </c>
      <c r="U436">
        <v>114</v>
      </c>
      <c r="V436" t="s">
        <v>180</v>
      </c>
      <c r="W436" t="s">
        <v>180</v>
      </c>
      <c r="X436" t="s">
        <v>180</v>
      </c>
      <c r="Y436" t="s">
        <v>181</v>
      </c>
      <c r="Z436" t="s">
        <v>677</v>
      </c>
      <c r="AA436">
        <v>2</v>
      </c>
      <c r="AB436">
        <v>1</v>
      </c>
      <c r="AC436">
        <v>0</v>
      </c>
      <c r="AD436">
        <v>0</v>
      </c>
      <c r="AE436">
        <v>1</v>
      </c>
      <c r="AF436">
        <v>1</v>
      </c>
      <c r="AG436">
        <v>1</v>
      </c>
      <c r="AH436">
        <v>2</v>
      </c>
      <c r="AI436">
        <v>6</v>
      </c>
      <c r="AJ436">
        <v>0</v>
      </c>
      <c r="AK436">
        <v>0</v>
      </c>
      <c r="AL436">
        <v>0</v>
      </c>
      <c r="AM436">
        <v>0</v>
      </c>
      <c r="AN436">
        <v>0</v>
      </c>
      <c r="AO436">
        <v>0</v>
      </c>
      <c r="AP436">
        <v>0</v>
      </c>
      <c r="AQ436">
        <v>0</v>
      </c>
      <c r="AR436">
        <v>2</v>
      </c>
      <c r="AS436">
        <v>0</v>
      </c>
      <c r="AT436">
        <v>0</v>
      </c>
      <c r="AU436">
        <v>0</v>
      </c>
      <c r="AV436">
        <v>3</v>
      </c>
      <c r="AW436">
        <v>0</v>
      </c>
      <c r="AX436" t="s">
        <v>183</v>
      </c>
      <c r="AY436" t="s">
        <v>678</v>
      </c>
      <c r="AZ436" t="s">
        <v>673</v>
      </c>
      <c r="BA436" t="s">
        <v>186</v>
      </c>
      <c r="BB436" t="s">
        <v>685</v>
      </c>
      <c r="BC436" t="s">
        <v>186</v>
      </c>
      <c r="BD436" t="s">
        <v>180</v>
      </c>
      <c r="BE436">
        <v>135</v>
      </c>
      <c r="BF436">
        <v>40.1</v>
      </c>
      <c r="BG436">
        <v>64</v>
      </c>
      <c r="BH436" t="s">
        <v>183</v>
      </c>
      <c r="BI436" t="s">
        <v>175</v>
      </c>
      <c r="BJ436" t="s">
        <v>175</v>
      </c>
      <c r="BK436">
        <v>180</v>
      </c>
      <c r="BL436" t="s">
        <v>175</v>
      </c>
      <c r="BM436">
        <v>1</v>
      </c>
      <c r="BN436">
        <v>32</v>
      </c>
      <c r="BO436" t="s">
        <v>175</v>
      </c>
      <c r="BP436" t="s">
        <v>175</v>
      </c>
      <c r="BQ436" t="s">
        <v>175</v>
      </c>
      <c r="BR436">
        <v>0.84</v>
      </c>
      <c r="BS436">
        <v>0.84</v>
      </c>
      <c r="BT436">
        <v>0.87</v>
      </c>
      <c r="BU436">
        <v>1</v>
      </c>
      <c r="BV436" t="s">
        <v>188</v>
      </c>
      <c r="BW436" t="s">
        <v>175</v>
      </c>
      <c r="BX436" t="s">
        <v>175</v>
      </c>
      <c r="BY436" t="s">
        <v>175</v>
      </c>
      <c r="BZ436">
        <v>7</v>
      </c>
      <c r="CA436" t="s">
        <v>190</v>
      </c>
      <c r="CB436" t="s">
        <v>1586</v>
      </c>
      <c r="CC436" t="s">
        <v>175</v>
      </c>
      <c r="CD436" t="s">
        <v>175</v>
      </c>
      <c r="CE436" t="s">
        <v>175</v>
      </c>
      <c r="CF436" t="s">
        <v>175</v>
      </c>
      <c r="CG436" t="s">
        <v>175</v>
      </c>
      <c r="CH436" t="s">
        <v>175</v>
      </c>
      <c r="CI436" t="s">
        <v>175</v>
      </c>
      <c r="CJ436" t="s">
        <v>175</v>
      </c>
      <c r="CK436" t="s">
        <v>175</v>
      </c>
      <c r="CL436" t="s">
        <v>175</v>
      </c>
      <c r="CM436" t="s">
        <v>175</v>
      </c>
      <c r="CN436" t="s">
        <v>175</v>
      </c>
      <c r="CO436" t="s">
        <v>175</v>
      </c>
      <c r="CP436" t="s">
        <v>1548</v>
      </c>
      <c r="CQ436">
        <v>3.6</v>
      </c>
      <c r="CR436">
        <v>14.4</v>
      </c>
      <c r="CS436" t="s">
        <v>420</v>
      </c>
      <c r="CT436" t="s">
        <v>183</v>
      </c>
      <c r="CU436">
        <v>0</v>
      </c>
      <c r="CV436">
        <v>11.808</v>
      </c>
      <c r="CW436">
        <v>27.7011969434237</v>
      </c>
      <c r="CX436">
        <v>0</v>
      </c>
      <c r="CY436">
        <v>39.509196943423703</v>
      </c>
      <c r="CZ436" t="s">
        <v>1587</v>
      </c>
      <c r="DA436">
        <v>74.490803056576198</v>
      </c>
      <c r="DB436">
        <v>94.695599999999999</v>
      </c>
      <c r="DC436">
        <v>55.186403056576196</v>
      </c>
      <c r="DD436" t="s">
        <v>1586</v>
      </c>
      <c r="DE436">
        <v>9.3799999999999901</v>
      </c>
      <c r="DF436">
        <v>0</v>
      </c>
      <c r="DG436">
        <v>0</v>
      </c>
      <c r="DH436">
        <v>23.775090886494102</v>
      </c>
      <c r="DI436">
        <v>0</v>
      </c>
      <c r="DJ436">
        <v>33.155090886494101</v>
      </c>
      <c r="DK436">
        <v>61.540509113505799</v>
      </c>
      <c r="DL436">
        <v>42</v>
      </c>
      <c r="DM436">
        <v>0</v>
      </c>
    </row>
    <row r="437" spans="1:117" x14ac:dyDescent="0.25">
      <c r="A437">
        <v>2328454</v>
      </c>
      <c r="B437" t="s">
        <v>1662</v>
      </c>
      <c r="C437" t="s">
        <v>1663</v>
      </c>
      <c r="D437" t="s">
        <v>1664</v>
      </c>
      <c r="E437" t="s">
        <v>1664</v>
      </c>
      <c r="F437" t="s">
        <v>175</v>
      </c>
      <c r="G437" t="s">
        <v>176</v>
      </c>
      <c r="H437" t="s">
        <v>198</v>
      </c>
      <c r="I437" t="s">
        <v>334</v>
      </c>
      <c r="J437" t="s">
        <v>179</v>
      </c>
      <c r="K437">
        <v>3.7</v>
      </c>
      <c r="L437">
        <v>6</v>
      </c>
      <c r="M437">
        <v>32</v>
      </c>
      <c r="N437" t="s">
        <v>1019</v>
      </c>
      <c r="O437">
        <v>0.6</v>
      </c>
      <c r="P437">
        <v>1.6</v>
      </c>
      <c r="Q437">
        <v>41.2</v>
      </c>
      <c r="R437">
        <v>42.7</v>
      </c>
      <c r="S437">
        <v>135</v>
      </c>
      <c r="T437">
        <v>156.9</v>
      </c>
      <c r="U437">
        <v>187.7</v>
      </c>
      <c r="V437" t="s">
        <v>180</v>
      </c>
      <c r="W437" t="s">
        <v>180</v>
      </c>
      <c r="X437" t="s">
        <v>180</v>
      </c>
      <c r="Y437" t="s">
        <v>274</v>
      </c>
      <c r="Z437" t="s">
        <v>175</v>
      </c>
      <c r="AA437">
        <v>2</v>
      </c>
      <c r="AB437">
        <v>1</v>
      </c>
      <c r="AC437">
        <v>0</v>
      </c>
      <c r="AD437">
        <v>0</v>
      </c>
      <c r="AE437">
        <v>0</v>
      </c>
      <c r="AF437">
        <v>1</v>
      </c>
      <c r="AG437">
        <v>0</v>
      </c>
      <c r="AH437">
        <v>2</v>
      </c>
      <c r="AI437">
        <v>2</v>
      </c>
      <c r="AJ437">
        <v>2</v>
      </c>
      <c r="AK437">
        <v>0</v>
      </c>
      <c r="AL437">
        <v>0</v>
      </c>
      <c r="AM437">
        <v>0</v>
      </c>
      <c r="AN437">
        <v>0</v>
      </c>
      <c r="AO437">
        <v>0</v>
      </c>
      <c r="AP437">
        <v>0</v>
      </c>
      <c r="AQ437">
        <v>0</v>
      </c>
      <c r="AR437">
        <v>1</v>
      </c>
      <c r="AS437">
        <v>1</v>
      </c>
      <c r="AT437">
        <v>0</v>
      </c>
      <c r="AU437">
        <v>0</v>
      </c>
      <c r="AV437">
        <v>4</v>
      </c>
      <c r="AW437">
        <v>0</v>
      </c>
      <c r="AX437" t="s">
        <v>180</v>
      </c>
      <c r="AY437" t="s">
        <v>1665</v>
      </c>
      <c r="AZ437" t="s">
        <v>673</v>
      </c>
      <c r="BA437" t="s">
        <v>186</v>
      </c>
      <c r="BB437" t="s">
        <v>1666</v>
      </c>
      <c r="BC437" t="s">
        <v>186</v>
      </c>
      <c r="BD437" t="s">
        <v>180</v>
      </c>
      <c r="BE437">
        <v>135</v>
      </c>
      <c r="BF437">
        <v>484</v>
      </c>
      <c r="BG437">
        <v>352</v>
      </c>
      <c r="BH437" t="s">
        <v>180</v>
      </c>
      <c r="BI437" t="s">
        <v>175</v>
      </c>
      <c r="BJ437" t="s">
        <v>175</v>
      </c>
      <c r="BK437">
        <v>600</v>
      </c>
      <c r="BL437" t="s">
        <v>175</v>
      </c>
      <c r="BM437">
        <v>1</v>
      </c>
      <c r="BN437">
        <v>32</v>
      </c>
      <c r="BO437" t="s">
        <v>175</v>
      </c>
      <c r="BP437" t="s">
        <v>175</v>
      </c>
      <c r="BQ437" t="s">
        <v>175</v>
      </c>
      <c r="BR437" t="s">
        <v>175</v>
      </c>
      <c r="BS437" t="s">
        <v>175</v>
      </c>
      <c r="BT437" t="s">
        <v>175</v>
      </c>
      <c r="BU437">
        <v>2</v>
      </c>
      <c r="BV437" t="s">
        <v>188</v>
      </c>
      <c r="BW437" t="s">
        <v>175</v>
      </c>
      <c r="BX437" t="s">
        <v>175</v>
      </c>
      <c r="BY437" t="s">
        <v>175</v>
      </c>
      <c r="BZ437">
        <v>7</v>
      </c>
      <c r="CA437" t="s">
        <v>190</v>
      </c>
      <c r="CB437" t="s">
        <v>1586</v>
      </c>
      <c r="CC437" t="s">
        <v>175</v>
      </c>
      <c r="CD437" t="s">
        <v>175</v>
      </c>
      <c r="CE437" t="s">
        <v>175</v>
      </c>
      <c r="CF437" t="s">
        <v>175</v>
      </c>
      <c r="CG437" t="s">
        <v>175</v>
      </c>
      <c r="CH437" t="s">
        <v>175</v>
      </c>
      <c r="CI437" t="s">
        <v>175</v>
      </c>
      <c r="CJ437" t="s">
        <v>175</v>
      </c>
      <c r="CK437" t="s">
        <v>175</v>
      </c>
      <c r="CL437" t="s">
        <v>175</v>
      </c>
      <c r="CM437" t="s">
        <v>175</v>
      </c>
      <c r="CN437" t="s">
        <v>175</v>
      </c>
      <c r="CO437" t="s">
        <v>175</v>
      </c>
      <c r="CP437" t="s">
        <v>1548</v>
      </c>
      <c r="CQ437">
        <v>3.7</v>
      </c>
      <c r="CR437">
        <v>22.2</v>
      </c>
      <c r="CS437" t="s">
        <v>420</v>
      </c>
      <c r="CT437" t="s">
        <v>183</v>
      </c>
      <c r="CU437">
        <v>0</v>
      </c>
      <c r="CV437">
        <v>11.808</v>
      </c>
      <c r="CW437">
        <v>81.631054686404397</v>
      </c>
      <c r="CX437">
        <v>0</v>
      </c>
      <c r="CY437">
        <v>93.439054686404404</v>
      </c>
      <c r="CZ437" t="s">
        <v>1587</v>
      </c>
      <c r="DA437">
        <v>94.260945313595499</v>
      </c>
      <c r="DB437">
        <v>155.40239999999901</v>
      </c>
      <c r="DC437">
        <v>61.963345313595497</v>
      </c>
      <c r="DD437" t="s">
        <v>1586</v>
      </c>
      <c r="DE437">
        <v>9.3799999999999901</v>
      </c>
      <c r="DF437">
        <v>0</v>
      </c>
      <c r="DG437">
        <v>0</v>
      </c>
      <c r="DH437">
        <v>70.158449764416105</v>
      </c>
      <c r="DI437">
        <v>0</v>
      </c>
      <c r="DJ437">
        <v>79.5384497644161</v>
      </c>
      <c r="DK437">
        <v>75.8639502355838</v>
      </c>
      <c r="DL437">
        <v>42</v>
      </c>
      <c r="DM437">
        <v>0</v>
      </c>
    </row>
    <row r="438" spans="1:117" x14ac:dyDescent="0.25">
      <c r="A438">
        <v>2328266</v>
      </c>
      <c r="B438" t="s">
        <v>249</v>
      </c>
      <c r="C438" t="s">
        <v>250</v>
      </c>
      <c r="D438" t="s">
        <v>1186</v>
      </c>
      <c r="E438" t="s">
        <v>1187</v>
      </c>
      <c r="F438" t="s">
        <v>175</v>
      </c>
      <c r="G438" t="s">
        <v>176</v>
      </c>
      <c r="H438" t="s">
        <v>1565</v>
      </c>
      <c r="I438" t="s">
        <v>2185</v>
      </c>
      <c r="J438" t="s">
        <v>179</v>
      </c>
      <c r="K438">
        <v>3.1</v>
      </c>
      <c r="L438">
        <v>6</v>
      </c>
      <c r="M438">
        <v>32</v>
      </c>
      <c r="N438" t="s">
        <v>374</v>
      </c>
      <c r="O438">
        <v>0.5</v>
      </c>
      <c r="P438">
        <v>1.2</v>
      </c>
      <c r="Q438">
        <v>27.2</v>
      </c>
      <c r="R438">
        <v>24.7</v>
      </c>
      <c r="S438">
        <v>135</v>
      </c>
      <c r="T438">
        <v>103.5</v>
      </c>
      <c r="U438">
        <v>118.6</v>
      </c>
      <c r="V438" t="s">
        <v>180</v>
      </c>
      <c r="W438" t="s">
        <v>180</v>
      </c>
      <c r="X438" t="s">
        <v>180</v>
      </c>
      <c r="Y438" t="s">
        <v>402</v>
      </c>
      <c r="Z438" t="s">
        <v>175</v>
      </c>
      <c r="AA438">
        <v>2</v>
      </c>
      <c r="AB438">
        <v>1</v>
      </c>
      <c r="AC438">
        <v>0</v>
      </c>
      <c r="AD438">
        <v>0</v>
      </c>
      <c r="AE438">
        <v>2</v>
      </c>
      <c r="AF438">
        <v>1</v>
      </c>
      <c r="AG438">
        <v>1</v>
      </c>
      <c r="AH438">
        <v>6</v>
      </c>
      <c r="AI438">
        <v>0</v>
      </c>
      <c r="AJ438">
        <v>0</v>
      </c>
      <c r="AK438">
        <v>0</v>
      </c>
      <c r="AL438">
        <v>0</v>
      </c>
      <c r="AM438">
        <v>0</v>
      </c>
      <c r="AN438">
        <v>0</v>
      </c>
      <c r="AO438">
        <v>0</v>
      </c>
      <c r="AP438">
        <v>0</v>
      </c>
      <c r="AQ438">
        <v>0</v>
      </c>
      <c r="AR438">
        <v>4</v>
      </c>
      <c r="AS438">
        <v>0</v>
      </c>
      <c r="AT438">
        <v>0</v>
      </c>
      <c r="AU438">
        <v>0</v>
      </c>
      <c r="AV438">
        <v>3</v>
      </c>
      <c r="AW438">
        <v>0</v>
      </c>
      <c r="AX438" t="s">
        <v>180</v>
      </c>
      <c r="AY438" t="s">
        <v>341</v>
      </c>
      <c r="AZ438" t="s">
        <v>804</v>
      </c>
      <c r="BA438" t="s">
        <v>276</v>
      </c>
      <c r="BB438" t="s">
        <v>1188</v>
      </c>
      <c r="BC438" t="s">
        <v>276</v>
      </c>
      <c r="BD438" t="s">
        <v>180</v>
      </c>
      <c r="BE438">
        <v>135</v>
      </c>
      <c r="BF438">
        <v>28.8</v>
      </c>
      <c r="BG438">
        <v>64</v>
      </c>
      <c r="BH438" t="s">
        <v>180</v>
      </c>
      <c r="BI438" t="s">
        <v>175</v>
      </c>
      <c r="BJ438" t="s">
        <v>175</v>
      </c>
      <c r="BK438">
        <v>310</v>
      </c>
      <c r="BL438" t="s">
        <v>175</v>
      </c>
      <c r="BM438">
        <v>1</v>
      </c>
      <c r="BN438">
        <v>32</v>
      </c>
      <c r="BO438" t="s">
        <v>175</v>
      </c>
      <c r="BP438" t="s">
        <v>175</v>
      </c>
      <c r="BQ438">
        <v>0.83</v>
      </c>
      <c r="BR438">
        <v>0.84</v>
      </c>
      <c r="BS438">
        <v>0.87</v>
      </c>
      <c r="BT438">
        <v>0.87</v>
      </c>
      <c r="BU438">
        <v>2</v>
      </c>
      <c r="BV438" t="s">
        <v>188</v>
      </c>
      <c r="BW438" t="s">
        <v>220</v>
      </c>
      <c r="BX438" t="s">
        <v>175</v>
      </c>
      <c r="BY438" t="s">
        <v>175</v>
      </c>
      <c r="BZ438">
        <v>7</v>
      </c>
      <c r="CA438" t="s">
        <v>190</v>
      </c>
      <c r="CB438" t="s">
        <v>1586</v>
      </c>
      <c r="CC438" t="s">
        <v>175</v>
      </c>
      <c r="CD438" t="s">
        <v>175</v>
      </c>
      <c r="CE438" t="s">
        <v>175</v>
      </c>
      <c r="CF438" t="s">
        <v>175</v>
      </c>
      <c r="CG438" t="s">
        <v>175</v>
      </c>
      <c r="CH438" t="s">
        <v>175</v>
      </c>
      <c r="CI438" t="s">
        <v>175</v>
      </c>
      <c r="CJ438" t="s">
        <v>175</v>
      </c>
      <c r="CK438" t="s">
        <v>175</v>
      </c>
      <c r="CL438" t="s">
        <v>175</v>
      </c>
      <c r="CM438" t="s">
        <v>175</v>
      </c>
      <c r="CN438" t="s">
        <v>175</v>
      </c>
      <c r="CO438" t="s">
        <v>175</v>
      </c>
      <c r="CP438" t="s">
        <v>1548</v>
      </c>
      <c r="CQ438">
        <v>3.1</v>
      </c>
      <c r="CR438">
        <v>18.600000000000001</v>
      </c>
      <c r="CS438" t="s">
        <v>993</v>
      </c>
      <c r="CT438" t="s">
        <v>183</v>
      </c>
      <c r="CU438">
        <v>0</v>
      </c>
      <c r="CV438">
        <v>11.808</v>
      </c>
      <c r="CW438">
        <v>25.1853927728787</v>
      </c>
      <c r="CX438">
        <v>0</v>
      </c>
      <c r="CY438">
        <v>62.9933927728787</v>
      </c>
      <c r="CZ438" t="s">
        <v>1587</v>
      </c>
      <c r="DA438">
        <v>55.606607227121202</v>
      </c>
      <c r="DB438">
        <v>94.126199999999898</v>
      </c>
      <c r="DC438">
        <v>31.132807227121098</v>
      </c>
      <c r="DD438" t="s">
        <v>1586</v>
      </c>
      <c r="DE438">
        <v>9.3799999999999901</v>
      </c>
      <c r="DF438">
        <v>0</v>
      </c>
      <c r="DG438">
        <v>21</v>
      </c>
      <c r="DH438">
        <v>21.611327572578301</v>
      </c>
      <c r="DI438">
        <v>0</v>
      </c>
      <c r="DJ438">
        <v>51.9913275725783</v>
      </c>
      <c r="DK438">
        <v>42.134872427421598</v>
      </c>
      <c r="DL438">
        <v>42</v>
      </c>
      <c r="DM438">
        <v>0</v>
      </c>
    </row>
    <row r="439" spans="1:117" x14ac:dyDescent="0.25">
      <c r="A439">
        <v>2328264</v>
      </c>
      <c r="B439" t="s">
        <v>249</v>
      </c>
      <c r="C439" t="s">
        <v>250</v>
      </c>
      <c r="D439" t="s">
        <v>1189</v>
      </c>
      <c r="E439" t="s">
        <v>1190</v>
      </c>
      <c r="F439" t="s">
        <v>175</v>
      </c>
      <c r="G439" t="s">
        <v>176</v>
      </c>
      <c r="H439" t="s">
        <v>198</v>
      </c>
      <c r="I439" t="s">
        <v>334</v>
      </c>
      <c r="J439" t="s">
        <v>179</v>
      </c>
      <c r="K439">
        <v>3.2</v>
      </c>
      <c r="L439">
        <v>6</v>
      </c>
      <c r="M439">
        <v>64</v>
      </c>
      <c r="N439" t="s">
        <v>1019</v>
      </c>
      <c r="O439">
        <v>1</v>
      </c>
      <c r="P439">
        <v>1.7</v>
      </c>
      <c r="Q439">
        <v>32.1</v>
      </c>
      <c r="R439">
        <v>30.6</v>
      </c>
      <c r="S439">
        <v>135</v>
      </c>
      <c r="T439">
        <v>213.2</v>
      </c>
      <c r="U439">
        <v>143.19999999999999</v>
      </c>
      <c r="V439" t="s">
        <v>180</v>
      </c>
      <c r="W439" t="s">
        <v>180</v>
      </c>
      <c r="X439" t="s">
        <v>183</v>
      </c>
      <c r="Y439" t="s">
        <v>402</v>
      </c>
      <c r="Z439" t="s">
        <v>175</v>
      </c>
      <c r="AA439">
        <v>4</v>
      </c>
      <c r="AB439">
        <v>2</v>
      </c>
      <c r="AC439">
        <v>1</v>
      </c>
      <c r="AD439">
        <v>0</v>
      </c>
      <c r="AE439">
        <v>1</v>
      </c>
      <c r="AF439">
        <v>1</v>
      </c>
      <c r="AG439">
        <v>1</v>
      </c>
      <c r="AH439">
        <v>8</v>
      </c>
      <c r="AI439">
        <v>0</v>
      </c>
      <c r="AJ439">
        <v>0</v>
      </c>
      <c r="AK439">
        <v>0</v>
      </c>
      <c r="AL439">
        <v>0</v>
      </c>
      <c r="AM439">
        <v>1</v>
      </c>
      <c r="AN439">
        <v>0</v>
      </c>
      <c r="AO439">
        <v>0</v>
      </c>
      <c r="AP439">
        <v>0</v>
      </c>
      <c r="AQ439">
        <v>0</v>
      </c>
      <c r="AR439">
        <v>4</v>
      </c>
      <c r="AS439">
        <v>0</v>
      </c>
      <c r="AT439">
        <v>0</v>
      </c>
      <c r="AU439">
        <v>0</v>
      </c>
      <c r="AV439">
        <v>4</v>
      </c>
      <c r="AW439">
        <v>0</v>
      </c>
      <c r="AX439" t="s">
        <v>180</v>
      </c>
      <c r="AY439" t="s">
        <v>341</v>
      </c>
      <c r="AZ439" t="s">
        <v>804</v>
      </c>
      <c r="BA439" t="s">
        <v>276</v>
      </c>
      <c r="BB439" t="s">
        <v>1191</v>
      </c>
      <c r="BC439" t="s">
        <v>276</v>
      </c>
      <c r="BD439" t="s">
        <v>183</v>
      </c>
      <c r="BE439">
        <v>135</v>
      </c>
      <c r="BF439">
        <v>249.6</v>
      </c>
      <c r="BG439">
        <v>256</v>
      </c>
      <c r="BH439" t="s">
        <v>180</v>
      </c>
      <c r="BI439" t="s">
        <v>175</v>
      </c>
      <c r="BJ439" t="s">
        <v>175</v>
      </c>
      <c r="BK439">
        <v>400</v>
      </c>
      <c r="BL439" t="s">
        <v>175</v>
      </c>
      <c r="BM439">
        <v>1</v>
      </c>
      <c r="BN439">
        <v>64</v>
      </c>
      <c r="BO439" t="s">
        <v>175</v>
      </c>
      <c r="BP439" t="s">
        <v>175</v>
      </c>
      <c r="BQ439">
        <v>0.9</v>
      </c>
      <c r="BR439">
        <v>0.9</v>
      </c>
      <c r="BS439">
        <v>0.93</v>
      </c>
      <c r="BT439">
        <v>0.93</v>
      </c>
      <c r="BU439">
        <v>3</v>
      </c>
      <c r="BV439" t="s">
        <v>188</v>
      </c>
      <c r="BW439" t="s">
        <v>204</v>
      </c>
      <c r="BX439" t="s">
        <v>175</v>
      </c>
      <c r="BY439" t="s">
        <v>175</v>
      </c>
      <c r="BZ439">
        <v>7</v>
      </c>
      <c r="CA439" t="s">
        <v>190</v>
      </c>
      <c r="CB439" t="s">
        <v>1586</v>
      </c>
      <c r="CC439" t="s">
        <v>175</v>
      </c>
      <c r="CD439" t="s">
        <v>175</v>
      </c>
      <c r="CE439" t="s">
        <v>175</v>
      </c>
      <c r="CF439" t="s">
        <v>175</v>
      </c>
      <c r="CG439" t="s">
        <v>175</v>
      </c>
      <c r="CH439" t="s">
        <v>175</v>
      </c>
      <c r="CI439" t="s">
        <v>175</v>
      </c>
      <c r="CJ439" t="s">
        <v>175</v>
      </c>
      <c r="CK439" t="s">
        <v>175</v>
      </c>
      <c r="CL439" t="s">
        <v>175</v>
      </c>
      <c r="CM439" t="s">
        <v>175</v>
      </c>
      <c r="CN439" t="s">
        <v>175</v>
      </c>
      <c r="CO439" t="s">
        <v>175</v>
      </c>
      <c r="CP439" t="s">
        <v>1548</v>
      </c>
      <c r="CQ439">
        <v>3.2</v>
      </c>
      <c r="CR439">
        <v>19.2</v>
      </c>
      <c r="CS439" t="s">
        <v>993</v>
      </c>
      <c r="CT439" t="s">
        <v>183</v>
      </c>
      <c r="CU439">
        <v>0</v>
      </c>
      <c r="CV439">
        <v>21.215999999999902</v>
      </c>
      <c r="CW439">
        <v>66.085785217660103</v>
      </c>
      <c r="CX439">
        <v>0</v>
      </c>
      <c r="CY439">
        <v>113.30178521766</v>
      </c>
      <c r="CZ439" t="s">
        <v>1587</v>
      </c>
      <c r="DA439">
        <v>29.898214782339799</v>
      </c>
      <c r="DB439">
        <v>116.5518</v>
      </c>
      <c r="DC439">
        <v>3.25001478233987</v>
      </c>
      <c r="DD439" t="s">
        <v>1586</v>
      </c>
      <c r="DE439">
        <v>17.059999999999999</v>
      </c>
      <c r="DF439">
        <v>0</v>
      </c>
      <c r="DG439">
        <v>21</v>
      </c>
      <c r="DH439">
        <v>56.788456910751997</v>
      </c>
      <c r="DI439">
        <v>0</v>
      </c>
      <c r="DJ439">
        <v>94.848456910752006</v>
      </c>
      <c r="DK439">
        <v>21.703343089247898</v>
      </c>
      <c r="DL439">
        <v>42</v>
      </c>
      <c r="DM439">
        <v>1</v>
      </c>
    </row>
    <row r="440" spans="1:117" x14ac:dyDescent="0.25">
      <c r="A440">
        <v>2328225</v>
      </c>
      <c r="B440" t="s">
        <v>249</v>
      </c>
      <c r="C440" t="s">
        <v>250</v>
      </c>
      <c r="D440" t="s">
        <v>1192</v>
      </c>
      <c r="E440" t="s">
        <v>1193</v>
      </c>
      <c r="F440" t="s">
        <v>175</v>
      </c>
      <c r="G440" t="s">
        <v>176</v>
      </c>
      <c r="H440" t="s">
        <v>198</v>
      </c>
      <c r="I440" t="s">
        <v>334</v>
      </c>
      <c r="J440" t="s">
        <v>179</v>
      </c>
      <c r="K440">
        <v>3.2</v>
      </c>
      <c r="L440">
        <v>6</v>
      </c>
      <c r="M440">
        <v>64</v>
      </c>
      <c r="N440" t="s">
        <v>1019</v>
      </c>
      <c r="O440">
        <v>0.8</v>
      </c>
      <c r="P440">
        <v>1.7</v>
      </c>
      <c r="Q440">
        <v>30</v>
      </c>
      <c r="R440">
        <v>30.9</v>
      </c>
      <c r="S440">
        <v>135</v>
      </c>
      <c r="T440">
        <v>213.2</v>
      </c>
      <c r="U440">
        <v>137.9</v>
      </c>
      <c r="V440" t="s">
        <v>180</v>
      </c>
      <c r="W440" t="s">
        <v>180</v>
      </c>
      <c r="X440" t="s">
        <v>183</v>
      </c>
      <c r="Y440" t="s">
        <v>402</v>
      </c>
      <c r="Z440" t="s">
        <v>175</v>
      </c>
      <c r="AA440">
        <v>4</v>
      </c>
      <c r="AB440">
        <v>2</v>
      </c>
      <c r="AC440">
        <v>0</v>
      </c>
      <c r="AD440">
        <v>0</v>
      </c>
      <c r="AE440">
        <v>2</v>
      </c>
      <c r="AF440">
        <v>1</v>
      </c>
      <c r="AG440">
        <v>1</v>
      </c>
      <c r="AH440">
        <v>8</v>
      </c>
      <c r="AI440">
        <v>0</v>
      </c>
      <c r="AJ440">
        <v>0</v>
      </c>
      <c r="AK440">
        <v>0</v>
      </c>
      <c r="AL440">
        <v>0</v>
      </c>
      <c r="AM440">
        <v>0</v>
      </c>
      <c r="AN440">
        <v>0</v>
      </c>
      <c r="AO440">
        <v>0</v>
      </c>
      <c r="AP440">
        <v>0</v>
      </c>
      <c r="AQ440">
        <v>0</v>
      </c>
      <c r="AR440">
        <v>4</v>
      </c>
      <c r="AS440">
        <v>0</v>
      </c>
      <c r="AT440">
        <v>0</v>
      </c>
      <c r="AU440">
        <v>0</v>
      </c>
      <c r="AV440">
        <v>4</v>
      </c>
      <c r="AW440">
        <v>0</v>
      </c>
      <c r="AX440" t="s">
        <v>180</v>
      </c>
      <c r="AY440" t="s">
        <v>804</v>
      </c>
      <c r="AZ440" t="s">
        <v>804</v>
      </c>
      <c r="BA440" t="s">
        <v>276</v>
      </c>
      <c r="BB440" t="s">
        <v>1194</v>
      </c>
      <c r="BC440" t="s">
        <v>276</v>
      </c>
      <c r="BD440" t="s">
        <v>183</v>
      </c>
      <c r="BE440">
        <v>135</v>
      </c>
      <c r="BF440">
        <v>249.6</v>
      </c>
      <c r="BG440">
        <v>256</v>
      </c>
      <c r="BH440" t="s">
        <v>180</v>
      </c>
      <c r="BI440" t="s">
        <v>175</v>
      </c>
      <c r="BJ440" t="s">
        <v>175</v>
      </c>
      <c r="BK440">
        <v>400</v>
      </c>
      <c r="BL440" t="s">
        <v>175</v>
      </c>
      <c r="BM440">
        <v>1</v>
      </c>
      <c r="BN440">
        <v>64</v>
      </c>
      <c r="BO440" t="s">
        <v>175</v>
      </c>
      <c r="BP440" t="s">
        <v>175</v>
      </c>
      <c r="BQ440">
        <v>0.9</v>
      </c>
      <c r="BR440">
        <v>0.9</v>
      </c>
      <c r="BS440">
        <v>0.93</v>
      </c>
      <c r="BT440">
        <v>0.93</v>
      </c>
      <c r="BU440">
        <v>3</v>
      </c>
      <c r="BV440" t="s">
        <v>188</v>
      </c>
      <c r="BW440" t="s">
        <v>204</v>
      </c>
      <c r="BX440" t="s">
        <v>175</v>
      </c>
      <c r="BY440" t="s">
        <v>175</v>
      </c>
      <c r="BZ440">
        <v>7</v>
      </c>
      <c r="CA440" t="s">
        <v>190</v>
      </c>
      <c r="CB440" t="s">
        <v>1586</v>
      </c>
      <c r="CC440" t="s">
        <v>175</v>
      </c>
      <c r="CD440" t="s">
        <v>175</v>
      </c>
      <c r="CE440" t="s">
        <v>175</v>
      </c>
      <c r="CF440" t="s">
        <v>175</v>
      </c>
      <c r="CG440" t="s">
        <v>175</v>
      </c>
      <c r="CH440" t="s">
        <v>175</v>
      </c>
      <c r="CI440" t="s">
        <v>175</v>
      </c>
      <c r="CJ440" t="s">
        <v>175</v>
      </c>
      <c r="CK440" t="s">
        <v>175</v>
      </c>
      <c r="CL440" t="s">
        <v>175</v>
      </c>
      <c r="CM440" t="s">
        <v>175</v>
      </c>
      <c r="CN440" t="s">
        <v>175</v>
      </c>
      <c r="CO440" t="s">
        <v>175</v>
      </c>
      <c r="CP440" t="s">
        <v>1548</v>
      </c>
      <c r="CQ440">
        <v>3.2</v>
      </c>
      <c r="CR440">
        <v>19.2</v>
      </c>
      <c r="CS440" t="s">
        <v>993</v>
      </c>
      <c r="CT440" t="s">
        <v>183</v>
      </c>
      <c r="CU440">
        <v>0</v>
      </c>
      <c r="CV440">
        <v>21.215999999999902</v>
      </c>
      <c r="CW440">
        <v>66.085785217660103</v>
      </c>
      <c r="CX440">
        <v>0</v>
      </c>
      <c r="CY440">
        <v>113.30178521766</v>
      </c>
      <c r="CZ440" t="s">
        <v>1587</v>
      </c>
      <c r="DA440">
        <v>24.598214782339799</v>
      </c>
      <c r="DB440">
        <v>115.23779999999999</v>
      </c>
      <c r="DC440">
        <v>1.9360147823398499</v>
      </c>
      <c r="DD440" t="s">
        <v>1586</v>
      </c>
      <c r="DE440">
        <v>17.059999999999999</v>
      </c>
      <c r="DF440">
        <v>0</v>
      </c>
      <c r="DG440">
        <v>21</v>
      </c>
      <c r="DH440">
        <v>56.788456910751997</v>
      </c>
      <c r="DI440">
        <v>0</v>
      </c>
      <c r="DJ440">
        <v>94.848456910752006</v>
      </c>
      <c r="DK440">
        <v>20.389343089247902</v>
      </c>
      <c r="DL440">
        <v>42</v>
      </c>
      <c r="DM440">
        <v>1</v>
      </c>
    </row>
    <row r="441" spans="1:117" x14ac:dyDescent="0.25">
      <c r="A441">
        <v>2328223</v>
      </c>
      <c r="B441" t="s">
        <v>249</v>
      </c>
      <c r="C441" t="s">
        <v>250</v>
      </c>
      <c r="D441" t="s">
        <v>1486</v>
      </c>
      <c r="E441" t="s">
        <v>1487</v>
      </c>
      <c r="F441" t="s">
        <v>175</v>
      </c>
      <c r="G441" t="s">
        <v>176</v>
      </c>
      <c r="H441" t="s">
        <v>198</v>
      </c>
      <c r="I441" t="s">
        <v>1393</v>
      </c>
      <c r="J441" t="s">
        <v>179</v>
      </c>
      <c r="K441">
        <v>3.5</v>
      </c>
      <c r="L441">
        <v>4</v>
      </c>
      <c r="M441">
        <v>32</v>
      </c>
      <c r="N441" t="s">
        <v>309</v>
      </c>
      <c r="O441">
        <v>1.2</v>
      </c>
      <c r="P441">
        <v>2.2999999999999998</v>
      </c>
      <c r="Q441">
        <v>22</v>
      </c>
      <c r="R441">
        <v>20.3</v>
      </c>
      <c r="S441">
        <v>135</v>
      </c>
      <c r="T441">
        <v>134.6</v>
      </c>
      <c r="U441">
        <v>100</v>
      </c>
      <c r="V441" t="s">
        <v>180</v>
      </c>
      <c r="W441" t="s">
        <v>180</v>
      </c>
      <c r="X441" t="s">
        <v>180</v>
      </c>
      <c r="Y441" t="s">
        <v>181</v>
      </c>
      <c r="Z441" t="s">
        <v>1488</v>
      </c>
      <c r="AA441">
        <v>2</v>
      </c>
      <c r="AB441">
        <v>0</v>
      </c>
      <c r="AC441">
        <v>0</v>
      </c>
      <c r="AD441">
        <v>0</v>
      </c>
      <c r="AE441">
        <v>0</v>
      </c>
      <c r="AF441">
        <v>1</v>
      </c>
      <c r="AG441">
        <v>1</v>
      </c>
      <c r="AH441">
        <v>0</v>
      </c>
      <c r="AI441">
        <v>6</v>
      </c>
      <c r="AJ441">
        <v>0</v>
      </c>
      <c r="AK441">
        <v>0</v>
      </c>
      <c r="AL441">
        <v>0</v>
      </c>
      <c r="AM441">
        <v>0</v>
      </c>
      <c r="AN441">
        <v>0</v>
      </c>
      <c r="AO441">
        <v>0</v>
      </c>
      <c r="AP441">
        <v>0</v>
      </c>
      <c r="AQ441">
        <v>0</v>
      </c>
      <c r="AR441">
        <v>0</v>
      </c>
      <c r="AS441">
        <v>0</v>
      </c>
      <c r="AT441">
        <v>0</v>
      </c>
      <c r="AU441">
        <v>0</v>
      </c>
      <c r="AV441">
        <v>0</v>
      </c>
      <c r="AW441">
        <v>1</v>
      </c>
      <c r="AX441" t="s">
        <v>180</v>
      </c>
      <c r="AY441" t="s">
        <v>1489</v>
      </c>
      <c r="AZ441" t="s">
        <v>482</v>
      </c>
      <c r="BA441" t="s">
        <v>1093</v>
      </c>
      <c r="BB441" t="s">
        <v>1490</v>
      </c>
      <c r="BC441" t="s">
        <v>1093</v>
      </c>
      <c r="BD441" t="s">
        <v>180</v>
      </c>
      <c r="BE441">
        <v>135</v>
      </c>
      <c r="BF441">
        <v>80.2</v>
      </c>
      <c r="BG441">
        <v>128</v>
      </c>
      <c r="BH441" t="s">
        <v>183</v>
      </c>
      <c r="BI441" t="s">
        <v>175</v>
      </c>
      <c r="BJ441" t="s">
        <v>175</v>
      </c>
      <c r="BK441">
        <v>200.9</v>
      </c>
      <c r="BL441">
        <v>0.9</v>
      </c>
      <c r="BM441">
        <v>1</v>
      </c>
      <c r="BN441">
        <v>32</v>
      </c>
      <c r="BO441" t="s">
        <v>175</v>
      </c>
      <c r="BP441" t="s">
        <v>175</v>
      </c>
      <c r="BQ441" t="s">
        <v>175</v>
      </c>
      <c r="BR441" t="s">
        <v>175</v>
      </c>
      <c r="BS441" t="s">
        <v>175</v>
      </c>
      <c r="BT441" t="s">
        <v>175</v>
      </c>
      <c r="BU441">
        <v>2</v>
      </c>
      <c r="BV441" t="s">
        <v>1627</v>
      </c>
      <c r="BW441" t="s">
        <v>204</v>
      </c>
      <c r="BX441" t="s">
        <v>175</v>
      </c>
      <c r="BY441" t="s">
        <v>175</v>
      </c>
      <c r="BZ441">
        <v>7</v>
      </c>
      <c r="CA441" t="s">
        <v>190</v>
      </c>
      <c r="CB441" t="s">
        <v>1586</v>
      </c>
      <c r="CC441" t="s">
        <v>175</v>
      </c>
      <c r="CD441" t="s">
        <v>175</v>
      </c>
      <c r="CE441" t="s">
        <v>175</v>
      </c>
      <c r="CF441" t="s">
        <v>175</v>
      </c>
      <c r="CG441" t="s">
        <v>175</v>
      </c>
      <c r="CH441" t="s">
        <v>175</v>
      </c>
      <c r="CI441" t="s">
        <v>175</v>
      </c>
      <c r="CJ441" t="s">
        <v>175</v>
      </c>
      <c r="CK441" t="s">
        <v>175</v>
      </c>
      <c r="CL441" t="s">
        <v>175</v>
      </c>
      <c r="CM441" t="s">
        <v>175</v>
      </c>
      <c r="CN441" t="s">
        <v>175</v>
      </c>
      <c r="CO441" t="s">
        <v>175</v>
      </c>
      <c r="CP441" t="s">
        <v>1548</v>
      </c>
      <c r="CQ441">
        <v>3.5</v>
      </c>
      <c r="CR441">
        <v>14</v>
      </c>
      <c r="CS441" t="s">
        <v>420</v>
      </c>
      <c r="CT441" t="s">
        <v>183</v>
      </c>
      <c r="CU441">
        <v>0</v>
      </c>
      <c r="CV441">
        <v>11.808</v>
      </c>
      <c r="CW441">
        <v>36.5395389978572</v>
      </c>
      <c r="CX441">
        <v>0</v>
      </c>
      <c r="CY441">
        <v>50.947538997857201</v>
      </c>
      <c r="CZ441" t="s">
        <v>1587</v>
      </c>
      <c r="DA441">
        <v>49.052461002142699</v>
      </c>
      <c r="DB441">
        <v>83.263799999999904</v>
      </c>
      <c r="DC441">
        <v>32.316261002142703</v>
      </c>
      <c r="DD441" t="s">
        <v>1586</v>
      </c>
      <c r="DE441">
        <v>9.3799999999999901</v>
      </c>
      <c r="DF441">
        <v>0</v>
      </c>
      <c r="DG441">
        <v>2.1</v>
      </c>
      <c r="DH441">
        <v>31.376668353105899</v>
      </c>
      <c r="DI441">
        <v>0</v>
      </c>
      <c r="DJ441">
        <v>42.856668353105903</v>
      </c>
      <c r="DK441">
        <v>40.407131646894001</v>
      </c>
      <c r="DL441">
        <v>42</v>
      </c>
      <c r="DM441">
        <v>1</v>
      </c>
    </row>
    <row r="442" spans="1:117" x14ac:dyDescent="0.25">
      <c r="A442">
        <v>2328222</v>
      </c>
      <c r="B442" t="s">
        <v>249</v>
      </c>
      <c r="C442" t="s">
        <v>250</v>
      </c>
      <c r="D442" t="s">
        <v>1195</v>
      </c>
      <c r="E442" t="s">
        <v>1196</v>
      </c>
      <c r="F442" t="s">
        <v>1197</v>
      </c>
      <c r="G442" t="s">
        <v>176</v>
      </c>
      <c r="H442" t="s">
        <v>177</v>
      </c>
      <c r="I442" t="s">
        <v>1491</v>
      </c>
      <c r="J442" t="s">
        <v>179</v>
      </c>
      <c r="K442">
        <v>3.5</v>
      </c>
      <c r="L442">
        <v>4</v>
      </c>
      <c r="M442">
        <v>64</v>
      </c>
      <c r="N442" t="s">
        <v>1019</v>
      </c>
      <c r="O442">
        <v>1.4</v>
      </c>
      <c r="P442">
        <v>1.9</v>
      </c>
      <c r="Q442">
        <v>41</v>
      </c>
      <c r="R442">
        <v>32</v>
      </c>
      <c r="S442">
        <v>135</v>
      </c>
      <c r="T442">
        <v>213.2</v>
      </c>
      <c r="U442">
        <v>174.1</v>
      </c>
      <c r="V442" t="s">
        <v>180</v>
      </c>
      <c r="W442" t="s">
        <v>180</v>
      </c>
      <c r="X442" t="s">
        <v>180</v>
      </c>
      <c r="Y442" t="s">
        <v>402</v>
      </c>
      <c r="Z442" t="s">
        <v>175</v>
      </c>
      <c r="AA442">
        <v>4</v>
      </c>
      <c r="AB442">
        <v>1</v>
      </c>
      <c r="AC442">
        <v>0</v>
      </c>
      <c r="AD442">
        <v>0</v>
      </c>
      <c r="AE442">
        <v>3</v>
      </c>
      <c r="AF442">
        <v>1</v>
      </c>
      <c r="AG442">
        <v>1</v>
      </c>
      <c r="AH442">
        <v>6</v>
      </c>
      <c r="AI442">
        <v>0</v>
      </c>
      <c r="AJ442">
        <v>0</v>
      </c>
      <c r="AK442">
        <v>0</v>
      </c>
      <c r="AL442">
        <v>0</v>
      </c>
      <c r="AM442">
        <v>0</v>
      </c>
      <c r="AN442">
        <v>0</v>
      </c>
      <c r="AO442">
        <v>0</v>
      </c>
      <c r="AP442">
        <v>0</v>
      </c>
      <c r="AQ442">
        <v>0</v>
      </c>
      <c r="AR442">
        <v>4</v>
      </c>
      <c r="AS442">
        <v>0</v>
      </c>
      <c r="AT442">
        <v>0</v>
      </c>
      <c r="AU442">
        <v>0</v>
      </c>
      <c r="AV442">
        <v>4</v>
      </c>
      <c r="AW442">
        <v>0</v>
      </c>
      <c r="AX442" t="s">
        <v>180</v>
      </c>
      <c r="AY442" t="s">
        <v>647</v>
      </c>
      <c r="AZ442" t="s">
        <v>810</v>
      </c>
      <c r="BA442" t="s">
        <v>276</v>
      </c>
      <c r="BB442" t="s">
        <v>1198</v>
      </c>
      <c r="BC442" t="s">
        <v>276</v>
      </c>
      <c r="BD442" t="s">
        <v>180</v>
      </c>
      <c r="BE442">
        <v>135</v>
      </c>
      <c r="BF442">
        <v>249.6</v>
      </c>
      <c r="BG442">
        <v>256</v>
      </c>
      <c r="BH442" t="s">
        <v>180</v>
      </c>
      <c r="BI442" t="s">
        <v>175</v>
      </c>
      <c r="BJ442" t="s">
        <v>175</v>
      </c>
      <c r="BK442">
        <v>400</v>
      </c>
      <c r="BL442" t="s">
        <v>175</v>
      </c>
      <c r="BM442">
        <v>1</v>
      </c>
      <c r="BN442">
        <v>64</v>
      </c>
      <c r="BO442" t="s">
        <v>175</v>
      </c>
      <c r="BP442" t="s">
        <v>175</v>
      </c>
      <c r="BQ442">
        <v>0.89</v>
      </c>
      <c r="BR442">
        <v>0.89</v>
      </c>
      <c r="BS442">
        <v>0.92</v>
      </c>
      <c r="BT442">
        <v>0.92</v>
      </c>
      <c r="BU442">
        <v>3</v>
      </c>
      <c r="BV442" t="s">
        <v>175</v>
      </c>
      <c r="BW442" t="s">
        <v>204</v>
      </c>
      <c r="BX442" t="s">
        <v>175</v>
      </c>
      <c r="BY442" t="s">
        <v>175</v>
      </c>
      <c r="BZ442">
        <v>7</v>
      </c>
      <c r="CA442" t="s">
        <v>190</v>
      </c>
      <c r="CB442" t="s">
        <v>1586</v>
      </c>
      <c r="CC442" t="s">
        <v>175</v>
      </c>
      <c r="CD442" t="s">
        <v>175</v>
      </c>
      <c r="CE442" t="s">
        <v>175</v>
      </c>
      <c r="CF442" t="s">
        <v>175</v>
      </c>
      <c r="CG442" t="s">
        <v>175</v>
      </c>
      <c r="CH442" t="s">
        <v>175</v>
      </c>
      <c r="CI442" t="s">
        <v>175</v>
      </c>
      <c r="CJ442" t="s">
        <v>175</v>
      </c>
      <c r="CK442" t="s">
        <v>175</v>
      </c>
      <c r="CL442" t="s">
        <v>175</v>
      </c>
      <c r="CM442" t="s">
        <v>175</v>
      </c>
      <c r="CN442" t="s">
        <v>175</v>
      </c>
      <c r="CO442" t="s">
        <v>175</v>
      </c>
      <c r="CP442" t="s">
        <v>1548</v>
      </c>
      <c r="CQ442">
        <v>3.5</v>
      </c>
      <c r="CR442">
        <v>14</v>
      </c>
      <c r="CS442" t="s">
        <v>420</v>
      </c>
      <c r="CT442" t="s">
        <v>183</v>
      </c>
      <c r="CU442">
        <v>0</v>
      </c>
      <c r="CV442">
        <v>21.215999999999902</v>
      </c>
      <c r="CW442">
        <v>66.085785217660103</v>
      </c>
      <c r="CX442">
        <v>0</v>
      </c>
      <c r="CY442">
        <v>113.30178521766</v>
      </c>
      <c r="CZ442" t="s">
        <v>1587</v>
      </c>
      <c r="DA442">
        <v>60.798214782339798</v>
      </c>
      <c r="DB442">
        <v>129.34139999999999</v>
      </c>
      <c r="DC442">
        <v>16.0396147823398</v>
      </c>
      <c r="DD442" t="s">
        <v>1586</v>
      </c>
      <c r="DE442">
        <v>17.059999999999999</v>
      </c>
      <c r="DF442">
        <v>0</v>
      </c>
      <c r="DG442">
        <v>21</v>
      </c>
      <c r="DH442">
        <v>56.788456910751997</v>
      </c>
      <c r="DI442">
        <v>0</v>
      </c>
      <c r="DJ442">
        <v>94.848456910752006</v>
      </c>
      <c r="DK442">
        <v>34.492943089247902</v>
      </c>
      <c r="DL442">
        <v>42</v>
      </c>
      <c r="DM442">
        <v>1</v>
      </c>
    </row>
    <row r="443" spans="1:117" x14ac:dyDescent="0.25">
      <c r="A443">
        <v>2328214</v>
      </c>
      <c r="B443" t="s">
        <v>406</v>
      </c>
      <c r="C443" t="s">
        <v>407</v>
      </c>
      <c r="D443" t="s">
        <v>1202</v>
      </c>
      <c r="E443" t="s">
        <v>1203</v>
      </c>
      <c r="F443" t="s">
        <v>2112</v>
      </c>
      <c r="G443" t="s">
        <v>176</v>
      </c>
      <c r="H443" t="s">
        <v>198</v>
      </c>
      <c r="I443" t="s">
        <v>1373</v>
      </c>
      <c r="J443" t="s">
        <v>179</v>
      </c>
      <c r="K443">
        <v>3.2</v>
      </c>
      <c r="L443">
        <v>6</v>
      </c>
      <c r="M443">
        <v>32</v>
      </c>
      <c r="N443" t="s">
        <v>309</v>
      </c>
      <c r="O443">
        <v>0.5</v>
      </c>
      <c r="P443">
        <v>1.5</v>
      </c>
      <c r="Q443">
        <v>16.8</v>
      </c>
      <c r="R443">
        <v>17.100000000000001</v>
      </c>
      <c r="S443">
        <v>135</v>
      </c>
      <c r="T443">
        <v>134.6</v>
      </c>
      <c r="U443">
        <v>77.2</v>
      </c>
      <c r="V443" t="s">
        <v>180</v>
      </c>
      <c r="W443" t="s">
        <v>180</v>
      </c>
      <c r="X443" t="s">
        <v>180</v>
      </c>
      <c r="Y443" t="s">
        <v>181</v>
      </c>
      <c r="Z443" t="s">
        <v>175</v>
      </c>
      <c r="AA443">
        <v>2</v>
      </c>
      <c r="AB443">
        <v>1</v>
      </c>
      <c r="AC443">
        <v>0</v>
      </c>
      <c r="AD443">
        <v>0</v>
      </c>
      <c r="AE443">
        <v>2</v>
      </c>
      <c r="AF443">
        <v>1</v>
      </c>
      <c r="AG443">
        <v>1</v>
      </c>
      <c r="AH443">
        <v>4</v>
      </c>
      <c r="AI443">
        <v>2</v>
      </c>
      <c r="AJ443">
        <v>2</v>
      </c>
      <c r="AK443">
        <v>0</v>
      </c>
      <c r="AL443">
        <v>0</v>
      </c>
      <c r="AM443">
        <v>0</v>
      </c>
      <c r="AN443">
        <v>0</v>
      </c>
      <c r="AO443">
        <v>0</v>
      </c>
      <c r="AP443">
        <v>0</v>
      </c>
      <c r="AQ443">
        <v>0</v>
      </c>
      <c r="AR443">
        <v>2</v>
      </c>
      <c r="AS443">
        <v>0</v>
      </c>
      <c r="AT443">
        <v>0</v>
      </c>
      <c r="AU443">
        <v>0</v>
      </c>
      <c r="AV443">
        <v>4</v>
      </c>
      <c r="AW443">
        <v>0</v>
      </c>
      <c r="AX443" t="s">
        <v>180</v>
      </c>
      <c r="AY443" t="s">
        <v>1204</v>
      </c>
      <c r="AZ443" t="s">
        <v>1205</v>
      </c>
      <c r="BA443" t="s">
        <v>186</v>
      </c>
      <c r="BB443" t="s">
        <v>1206</v>
      </c>
      <c r="BC443" t="s">
        <v>186</v>
      </c>
      <c r="BD443" t="s">
        <v>180</v>
      </c>
      <c r="BE443">
        <v>135</v>
      </c>
      <c r="BF443">
        <v>73.599999999999994</v>
      </c>
      <c r="BG443">
        <v>128</v>
      </c>
      <c r="BH443" t="s">
        <v>183</v>
      </c>
      <c r="BI443" t="s">
        <v>175</v>
      </c>
      <c r="BJ443" t="s">
        <v>175</v>
      </c>
      <c r="BK443">
        <v>250</v>
      </c>
      <c r="BL443" t="s">
        <v>175</v>
      </c>
      <c r="BM443">
        <v>1</v>
      </c>
      <c r="BN443">
        <v>32</v>
      </c>
      <c r="BO443" t="s">
        <v>175</v>
      </c>
      <c r="BP443" t="s">
        <v>175</v>
      </c>
      <c r="BQ443" t="s">
        <v>175</v>
      </c>
      <c r="BR443" t="s">
        <v>175</v>
      </c>
      <c r="BS443" t="s">
        <v>175</v>
      </c>
      <c r="BT443" t="s">
        <v>175</v>
      </c>
      <c r="BU443">
        <v>3</v>
      </c>
      <c r="BV443" t="s">
        <v>188</v>
      </c>
      <c r="BW443" t="s">
        <v>204</v>
      </c>
      <c r="BX443" t="s">
        <v>175</v>
      </c>
      <c r="BY443" t="s">
        <v>175</v>
      </c>
      <c r="BZ443">
        <v>7</v>
      </c>
      <c r="CA443" t="s">
        <v>190</v>
      </c>
      <c r="CB443" t="s">
        <v>1586</v>
      </c>
      <c r="CC443" t="s">
        <v>175</v>
      </c>
      <c r="CD443" t="s">
        <v>175</v>
      </c>
      <c r="CE443" t="s">
        <v>175</v>
      </c>
      <c r="CF443" t="s">
        <v>175</v>
      </c>
      <c r="CG443" t="s">
        <v>175</v>
      </c>
      <c r="CH443" t="s">
        <v>175</v>
      </c>
      <c r="CI443" t="s">
        <v>175</v>
      </c>
      <c r="CJ443" t="s">
        <v>175</v>
      </c>
      <c r="CK443" t="s">
        <v>175</v>
      </c>
      <c r="CL443" t="s">
        <v>175</v>
      </c>
      <c r="CM443" t="s">
        <v>175</v>
      </c>
      <c r="CN443" t="s">
        <v>175</v>
      </c>
      <c r="CO443" t="s">
        <v>175</v>
      </c>
      <c r="CP443" t="s">
        <v>1548</v>
      </c>
      <c r="CQ443">
        <v>3.2</v>
      </c>
      <c r="CR443">
        <v>19.2</v>
      </c>
      <c r="CS443" t="s">
        <v>993</v>
      </c>
      <c r="CT443" t="s">
        <v>183</v>
      </c>
      <c r="CU443">
        <v>0</v>
      </c>
      <c r="CV443">
        <v>11.808</v>
      </c>
      <c r="CW443">
        <v>35.1047693268345</v>
      </c>
      <c r="CX443">
        <v>0</v>
      </c>
      <c r="CY443">
        <v>49.512769326834501</v>
      </c>
      <c r="CZ443" t="s">
        <v>1587</v>
      </c>
      <c r="DA443">
        <v>27.687230673165399</v>
      </c>
      <c r="DB443">
        <v>66.2256</v>
      </c>
      <c r="DC443">
        <v>16.712830673165399</v>
      </c>
      <c r="DD443" t="s">
        <v>1586</v>
      </c>
      <c r="DE443">
        <v>9.3799999999999901</v>
      </c>
      <c r="DF443">
        <v>0</v>
      </c>
      <c r="DG443">
        <v>2.1</v>
      </c>
      <c r="DH443">
        <v>30.14266849953</v>
      </c>
      <c r="DI443">
        <v>0</v>
      </c>
      <c r="DJ443">
        <v>41.62266849953</v>
      </c>
      <c r="DK443">
        <v>24.6029315004699</v>
      </c>
      <c r="DL443">
        <v>42</v>
      </c>
      <c r="DM443">
        <v>1</v>
      </c>
    </row>
    <row r="444" spans="1:117" x14ac:dyDescent="0.25">
      <c r="A444">
        <v>2328212</v>
      </c>
      <c r="B444" t="s">
        <v>249</v>
      </c>
      <c r="C444" t="s">
        <v>250</v>
      </c>
      <c r="D444" t="s">
        <v>1213</v>
      </c>
      <c r="E444" t="s">
        <v>1214</v>
      </c>
      <c r="F444" t="s">
        <v>1215</v>
      </c>
      <c r="G444" t="s">
        <v>176</v>
      </c>
      <c r="H444" t="s">
        <v>198</v>
      </c>
      <c r="I444" t="s">
        <v>334</v>
      </c>
      <c r="J444" t="s">
        <v>179</v>
      </c>
      <c r="K444">
        <v>3.7</v>
      </c>
      <c r="L444">
        <v>6</v>
      </c>
      <c r="M444">
        <v>64</v>
      </c>
      <c r="N444" t="s">
        <v>1019</v>
      </c>
      <c r="O444">
        <v>0.7</v>
      </c>
      <c r="P444">
        <v>1.8</v>
      </c>
      <c r="Q444">
        <v>26.6</v>
      </c>
      <c r="R444">
        <v>38.9</v>
      </c>
      <c r="S444">
        <v>135</v>
      </c>
      <c r="T444">
        <v>208.1</v>
      </c>
      <c r="U444">
        <v>157.6</v>
      </c>
      <c r="V444" t="s">
        <v>180</v>
      </c>
      <c r="W444" t="s">
        <v>180</v>
      </c>
      <c r="X444" t="s">
        <v>183</v>
      </c>
      <c r="Y444" t="s">
        <v>402</v>
      </c>
      <c r="Z444" t="s">
        <v>175</v>
      </c>
      <c r="AA444">
        <v>4</v>
      </c>
      <c r="AB444">
        <v>2</v>
      </c>
      <c r="AC444">
        <v>0</v>
      </c>
      <c r="AD444">
        <v>0</v>
      </c>
      <c r="AE444">
        <v>2</v>
      </c>
      <c r="AF444">
        <v>2</v>
      </c>
      <c r="AG444">
        <v>1</v>
      </c>
      <c r="AH444">
        <v>6</v>
      </c>
      <c r="AI444">
        <v>0</v>
      </c>
      <c r="AJ444">
        <v>0</v>
      </c>
      <c r="AK444">
        <v>0</v>
      </c>
      <c r="AL444">
        <v>0</v>
      </c>
      <c r="AM444">
        <v>1</v>
      </c>
      <c r="AN444">
        <v>0</v>
      </c>
      <c r="AO444">
        <v>0</v>
      </c>
      <c r="AP444">
        <v>0</v>
      </c>
      <c r="AQ444">
        <v>0</v>
      </c>
      <c r="AR444">
        <v>4</v>
      </c>
      <c r="AS444">
        <v>0</v>
      </c>
      <c r="AT444">
        <v>0</v>
      </c>
      <c r="AU444">
        <v>0</v>
      </c>
      <c r="AV444">
        <v>4</v>
      </c>
      <c r="AW444">
        <v>0</v>
      </c>
      <c r="AX444" t="s">
        <v>180</v>
      </c>
      <c r="AY444" t="s">
        <v>804</v>
      </c>
      <c r="AZ444" t="s">
        <v>766</v>
      </c>
      <c r="BA444" t="s">
        <v>276</v>
      </c>
      <c r="BB444" t="s">
        <v>1216</v>
      </c>
      <c r="BC444" t="s">
        <v>276</v>
      </c>
      <c r="BD444" t="s">
        <v>183</v>
      </c>
      <c r="BE444">
        <v>135</v>
      </c>
      <c r="BF444">
        <v>249.6</v>
      </c>
      <c r="BG444">
        <v>256</v>
      </c>
      <c r="BH444" t="s">
        <v>180</v>
      </c>
      <c r="BI444" t="s">
        <v>175</v>
      </c>
      <c r="BJ444" t="s">
        <v>175</v>
      </c>
      <c r="BK444">
        <v>500</v>
      </c>
      <c r="BL444" t="s">
        <v>175</v>
      </c>
      <c r="BM444">
        <v>1</v>
      </c>
      <c r="BN444">
        <v>64</v>
      </c>
      <c r="BO444" t="s">
        <v>175</v>
      </c>
      <c r="BP444" t="s">
        <v>175</v>
      </c>
      <c r="BQ444">
        <v>0.88</v>
      </c>
      <c r="BR444">
        <v>0.87</v>
      </c>
      <c r="BS444">
        <v>0.91</v>
      </c>
      <c r="BT444">
        <v>0.91</v>
      </c>
      <c r="BU444">
        <v>3</v>
      </c>
      <c r="BV444" t="s">
        <v>188</v>
      </c>
      <c r="BW444" t="s">
        <v>220</v>
      </c>
      <c r="BX444" t="s">
        <v>175</v>
      </c>
      <c r="BY444" t="s">
        <v>175</v>
      </c>
      <c r="BZ444">
        <v>7</v>
      </c>
      <c r="CA444" t="s">
        <v>190</v>
      </c>
      <c r="CB444" t="s">
        <v>1586</v>
      </c>
      <c r="CC444" t="s">
        <v>175</v>
      </c>
      <c r="CD444" t="s">
        <v>175</v>
      </c>
      <c r="CE444" t="s">
        <v>175</v>
      </c>
      <c r="CF444" t="s">
        <v>175</v>
      </c>
      <c r="CG444" t="s">
        <v>175</v>
      </c>
      <c r="CH444" t="s">
        <v>175</v>
      </c>
      <c r="CI444" t="s">
        <v>175</v>
      </c>
      <c r="CJ444" t="s">
        <v>175</v>
      </c>
      <c r="CK444" t="s">
        <v>175</v>
      </c>
      <c r="CL444" t="s">
        <v>175</v>
      </c>
      <c r="CM444" t="s">
        <v>175</v>
      </c>
      <c r="CN444" t="s">
        <v>175</v>
      </c>
      <c r="CO444" t="s">
        <v>175</v>
      </c>
      <c r="CP444" t="s">
        <v>1548</v>
      </c>
      <c r="CQ444">
        <v>3.7</v>
      </c>
      <c r="CR444">
        <v>22.2</v>
      </c>
      <c r="CS444" t="s">
        <v>420</v>
      </c>
      <c r="CT444" t="s">
        <v>183</v>
      </c>
      <c r="CU444">
        <v>0</v>
      </c>
      <c r="CV444">
        <v>21.215999999999902</v>
      </c>
      <c r="CW444">
        <v>66.085785217660103</v>
      </c>
      <c r="CX444">
        <v>0</v>
      </c>
      <c r="CY444">
        <v>113.30178521766</v>
      </c>
      <c r="CZ444" t="s">
        <v>1587</v>
      </c>
      <c r="DA444">
        <v>44.298214782339798</v>
      </c>
      <c r="DB444">
        <v>133.5462</v>
      </c>
      <c r="DC444">
        <v>20.244414782339799</v>
      </c>
      <c r="DD444" t="s">
        <v>1586</v>
      </c>
      <c r="DE444">
        <v>17.059999999999999</v>
      </c>
      <c r="DF444">
        <v>0</v>
      </c>
      <c r="DG444">
        <v>21</v>
      </c>
      <c r="DH444">
        <v>56.788456910751997</v>
      </c>
      <c r="DI444">
        <v>0</v>
      </c>
      <c r="DJ444">
        <v>94.848456910752006</v>
      </c>
      <c r="DK444">
        <v>38.697743089247901</v>
      </c>
      <c r="DL444">
        <v>42</v>
      </c>
      <c r="DM444">
        <v>1</v>
      </c>
    </row>
    <row r="445" spans="1:117" x14ac:dyDescent="0.25">
      <c r="A445">
        <v>2328211</v>
      </c>
      <c r="B445" t="s">
        <v>361</v>
      </c>
      <c r="C445" t="s">
        <v>362</v>
      </c>
      <c r="D445" t="s">
        <v>1492</v>
      </c>
      <c r="E445" t="s">
        <v>1493</v>
      </c>
      <c r="F445" t="s">
        <v>1494</v>
      </c>
      <c r="G445" t="s">
        <v>176</v>
      </c>
      <c r="H445" t="s">
        <v>198</v>
      </c>
      <c r="I445" t="s">
        <v>1373</v>
      </c>
      <c r="J445" t="s">
        <v>179</v>
      </c>
      <c r="K445">
        <v>3.2</v>
      </c>
      <c r="L445">
        <v>6</v>
      </c>
      <c r="M445">
        <v>32</v>
      </c>
      <c r="N445" t="s">
        <v>1019</v>
      </c>
      <c r="O445">
        <v>0.5</v>
      </c>
      <c r="P445">
        <v>0.9</v>
      </c>
      <c r="Q445">
        <v>41.1</v>
      </c>
      <c r="R445">
        <v>40.4</v>
      </c>
      <c r="S445">
        <v>135</v>
      </c>
      <c r="T445">
        <v>182.5</v>
      </c>
      <c r="U445">
        <v>181.5</v>
      </c>
      <c r="V445" t="s">
        <v>180</v>
      </c>
      <c r="W445" t="s">
        <v>180</v>
      </c>
      <c r="X445" t="s">
        <v>183</v>
      </c>
      <c r="Y445" t="s">
        <v>1053</v>
      </c>
      <c r="Z445" t="s">
        <v>1495</v>
      </c>
      <c r="AA445">
        <v>2</v>
      </c>
      <c r="AB445">
        <v>1</v>
      </c>
      <c r="AC445">
        <v>0</v>
      </c>
      <c r="AD445">
        <v>0</v>
      </c>
      <c r="AE445">
        <v>0</v>
      </c>
      <c r="AF445">
        <v>1</v>
      </c>
      <c r="AG445">
        <v>1</v>
      </c>
      <c r="AH445">
        <v>2</v>
      </c>
      <c r="AI445">
        <v>2</v>
      </c>
      <c r="AJ445">
        <v>2</v>
      </c>
      <c r="AK445">
        <v>0</v>
      </c>
      <c r="AL445">
        <v>0</v>
      </c>
      <c r="AM445">
        <v>0</v>
      </c>
      <c r="AN445">
        <v>0</v>
      </c>
      <c r="AO445">
        <v>0</v>
      </c>
      <c r="AP445">
        <v>0</v>
      </c>
      <c r="AQ445">
        <v>0</v>
      </c>
      <c r="AR445">
        <v>0</v>
      </c>
      <c r="AS445">
        <v>1</v>
      </c>
      <c r="AT445">
        <v>0</v>
      </c>
      <c r="AU445">
        <v>0</v>
      </c>
      <c r="AV445">
        <v>3</v>
      </c>
      <c r="AW445">
        <v>0</v>
      </c>
      <c r="AX445" t="s">
        <v>183</v>
      </c>
      <c r="AY445" t="s">
        <v>804</v>
      </c>
      <c r="AZ445" t="s">
        <v>494</v>
      </c>
      <c r="BA445" t="s">
        <v>242</v>
      </c>
      <c r="BB445" t="s">
        <v>1496</v>
      </c>
      <c r="BC445" t="s">
        <v>242</v>
      </c>
      <c r="BD445" t="s">
        <v>183</v>
      </c>
      <c r="BE445">
        <v>135</v>
      </c>
      <c r="BF445">
        <v>192</v>
      </c>
      <c r="BG445">
        <v>192</v>
      </c>
      <c r="BH445" t="s">
        <v>180</v>
      </c>
      <c r="BI445" t="s">
        <v>175</v>
      </c>
      <c r="BJ445" t="s">
        <v>175</v>
      </c>
      <c r="BK445">
        <v>450</v>
      </c>
      <c r="BL445" t="s">
        <v>175</v>
      </c>
      <c r="BM445">
        <v>1</v>
      </c>
      <c r="BN445">
        <v>32</v>
      </c>
      <c r="BO445" t="s">
        <v>175</v>
      </c>
      <c r="BP445" t="s">
        <v>175</v>
      </c>
      <c r="BQ445" t="s">
        <v>175</v>
      </c>
      <c r="BR445" t="s">
        <v>175</v>
      </c>
      <c r="BS445" t="s">
        <v>175</v>
      </c>
      <c r="BT445" t="s">
        <v>175</v>
      </c>
      <c r="BU445">
        <v>3</v>
      </c>
      <c r="BV445" t="s">
        <v>188</v>
      </c>
      <c r="BW445" t="s">
        <v>204</v>
      </c>
      <c r="BX445" t="s">
        <v>175</v>
      </c>
      <c r="BY445" t="s">
        <v>183</v>
      </c>
      <c r="BZ445">
        <v>7</v>
      </c>
      <c r="CA445" t="s">
        <v>190</v>
      </c>
      <c r="CB445" t="s">
        <v>1586</v>
      </c>
      <c r="CC445" t="s">
        <v>175</v>
      </c>
      <c r="CD445" t="s">
        <v>175</v>
      </c>
      <c r="CE445" t="s">
        <v>175</v>
      </c>
      <c r="CF445" t="s">
        <v>175</v>
      </c>
      <c r="CG445" t="s">
        <v>175</v>
      </c>
      <c r="CH445" t="s">
        <v>175</v>
      </c>
      <c r="CI445" t="s">
        <v>175</v>
      </c>
      <c r="CJ445" t="s">
        <v>175</v>
      </c>
      <c r="CK445" t="s">
        <v>175</v>
      </c>
      <c r="CL445" t="s">
        <v>175</v>
      </c>
      <c r="CM445" t="s">
        <v>175</v>
      </c>
      <c r="CN445" t="s">
        <v>175</v>
      </c>
      <c r="CO445" t="s">
        <v>175</v>
      </c>
      <c r="CP445" t="s">
        <v>1548</v>
      </c>
      <c r="CQ445">
        <v>3.2</v>
      </c>
      <c r="CR445">
        <v>19.2</v>
      </c>
      <c r="CS445" t="s">
        <v>993</v>
      </c>
      <c r="CT445" t="s">
        <v>183</v>
      </c>
      <c r="CU445">
        <v>0</v>
      </c>
      <c r="CV445">
        <v>11.808</v>
      </c>
      <c r="CW445">
        <v>57.961310526446503</v>
      </c>
      <c r="CX445">
        <v>0</v>
      </c>
      <c r="CY445">
        <v>95.769310526446503</v>
      </c>
      <c r="CZ445" t="s">
        <v>1587</v>
      </c>
      <c r="DA445">
        <v>85.730689473553397</v>
      </c>
      <c r="DB445">
        <v>146.37960000000001</v>
      </c>
      <c r="DC445">
        <v>50.610289473553401</v>
      </c>
      <c r="DD445" t="s">
        <v>1586</v>
      </c>
      <c r="DE445">
        <v>9.3799999999999901</v>
      </c>
      <c r="DF445">
        <v>0</v>
      </c>
      <c r="DG445">
        <v>21</v>
      </c>
      <c r="DH445">
        <v>49.800854104657098</v>
      </c>
      <c r="DI445">
        <v>0</v>
      </c>
      <c r="DJ445">
        <v>80.180854104657101</v>
      </c>
      <c r="DK445">
        <v>66.198745895342896</v>
      </c>
      <c r="DL445">
        <v>42</v>
      </c>
      <c r="DM445">
        <v>0</v>
      </c>
    </row>
    <row r="446" spans="1:117" x14ac:dyDescent="0.25">
      <c r="A446">
        <v>2328195</v>
      </c>
      <c r="B446" t="s">
        <v>249</v>
      </c>
      <c r="C446" t="s">
        <v>250</v>
      </c>
      <c r="D446" t="s">
        <v>792</v>
      </c>
      <c r="E446" t="s">
        <v>793</v>
      </c>
      <c r="F446" t="s">
        <v>175</v>
      </c>
      <c r="G446" t="s">
        <v>176</v>
      </c>
      <c r="H446" t="s">
        <v>198</v>
      </c>
      <c r="I446" t="s">
        <v>334</v>
      </c>
      <c r="J446" t="s">
        <v>179</v>
      </c>
      <c r="K446">
        <v>3.2</v>
      </c>
      <c r="L446">
        <v>6</v>
      </c>
      <c r="M446">
        <v>64</v>
      </c>
      <c r="N446" t="s">
        <v>374</v>
      </c>
      <c r="O446">
        <v>0.7</v>
      </c>
      <c r="P446">
        <v>1.7</v>
      </c>
      <c r="Q446">
        <v>17.8</v>
      </c>
      <c r="R446">
        <v>19.100000000000001</v>
      </c>
      <c r="S446">
        <v>135</v>
      </c>
      <c r="T446">
        <v>129.1</v>
      </c>
      <c r="U446">
        <v>85.3</v>
      </c>
      <c r="V446" t="s">
        <v>180</v>
      </c>
      <c r="W446" t="s">
        <v>180</v>
      </c>
      <c r="X446" t="s">
        <v>180</v>
      </c>
      <c r="Y446" t="s">
        <v>402</v>
      </c>
      <c r="Z446" t="s">
        <v>175</v>
      </c>
      <c r="AA446">
        <v>4</v>
      </c>
      <c r="AB446">
        <v>1</v>
      </c>
      <c r="AC446">
        <v>0</v>
      </c>
      <c r="AD446">
        <v>1</v>
      </c>
      <c r="AE446">
        <v>3</v>
      </c>
      <c r="AF446">
        <v>0</v>
      </c>
      <c r="AG446">
        <v>2</v>
      </c>
      <c r="AH446">
        <v>2</v>
      </c>
      <c r="AI446">
        <v>5</v>
      </c>
      <c r="AJ446">
        <v>0</v>
      </c>
      <c r="AK446">
        <v>0</v>
      </c>
      <c r="AL446">
        <v>0</v>
      </c>
      <c r="AM446">
        <v>0</v>
      </c>
      <c r="AN446">
        <v>0</v>
      </c>
      <c r="AO446">
        <v>0</v>
      </c>
      <c r="AP446">
        <v>0</v>
      </c>
      <c r="AQ446">
        <v>0</v>
      </c>
      <c r="AR446">
        <v>2</v>
      </c>
      <c r="AS446">
        <v>5</v>
      </c>
      <c r="AT446">
        <v>0</v>
      </c>
      <c r="AU446">
        <v>0</v>
      </c>
      <c r="AV446">
        <v>3</v>
      </c>
      <c r="AW446">
        <v>0</v>
      </c>
      <c r="AX446" t="s">
        <v>180</v>
      </c>
      <c r="AY446" t="s">
        <v>794</v>
      </c>
      <c r="AZ446" t="s">
        <v>795</v>
      </c>
      <c r="BA446" t="s">
        <v>276</v>
      </c>
      <c r="BB446" t="s">
        <v>796</v>
      </c>
      <c r="BC446" t="s">
        <v>276</v>
      </c>
      <c r="BD446" t="s">
        <v>180</v>
      </c>
      <c r="BE446">
        <v>135</v>
      </c>
      <c r="BF446">
        <v>28.8</v>
      </c>
      <c r="BG446">
        <v>64</v>
      </c>
      <c r="BH446" t="s">
        <v>180</v>
      </c>
      <c r="BI446" t="s">
        <v>175</v>
      </c>
      <c r="BJ446" t="s">
        <v>175</v>
      </c>
      <c r="BK446">
        <v>250</v>
      </c>
      <c r="BL446" t="s">
        <v>175</v>
      </c>
      <c r="BM446">
        <v>2</v>
      </c>
      <c r="BN446">
        <v>64</v>
      </c>
      <c r="BO446" t="s">
        <v>175</v>
      </c>
      <c r="BP446" t="s">
        <v>175</v>
      </c>
      <c r="BQ446">
        <v>0.88</v>
      </c>
      <c r="BR446">
        <v>0.91</v>
      </c>
      <c r="BS446">
        <v>0.91</v>
      </c>
      <c r="BT446">
        <v>0.93</v>
      </c>
      <c r="BU446">
        <v>2</v>
      </c>
      <c r="BV446" t="s">
        <v>175</v>
      </c>
      <c r="BW446" t="s">
        <v>220</v>
      </c>
      <c r="BX446" t="s">
        <v>175</v>
      </c>
      <c r="BY446" t="s">
        <v>175</v>
      </c>
      <c r="BZ446">
        <v>7</v>
      </c>
      <c r="CA446" t="s">
        <v>190</v>
      </c>
      <c r="CB446" t="s">
        <v>1586</v>
      </c>
      <c r="CC446" t="s">
        <v>175</v>
      </c>
      <c r="CD446" t="s">
        <v>175</v>
      </c>
      <c r="CE446" t="s">
        <v>175</v>
      </c>
      <c r="CF446" t="s">
        <v>175</v>
      </c>
      <c r="CG446" t="s">
        <v>175</v>
      </c>
      <c r="CH446" t="s">
        <v>175</v>
      </c>
      <c r="CI446" t="s">
        <v>175</v>
      </c>
      <c r="CJ446" t="s">
        <v>175</v>
      </c>
      <c r="CK446" t="s">
        <v>175</v>
      </c>
      <c r="CL446" t="s">
        <v>175</v>
      </c>
      <c r="CM446" t="s">
        <v>175</v>
      </c>
      <c r="CN446" t="s">
        <v>175</v>
      </c>
      <c r="CO446" t="s">
        <v>175</v>
      </c>
      <c r="CP446" t="s">
        <v>1548</v>
      </c>
      <c r="CQ446">
        <v>3.2</v>
      </c>
      <c r="CR446">
        <v>19.2</v>
      </c>
      <c r="CS446" t="s">
        <v>993</v>
      </c>
      <c r="CT446" t="s">
        <v>183</v>
      </c>
      <c r="CU446">
        <v>0</v>
      </c>
      <c r="CV446">
        <v>21.215999999999902</v>
      </c>
      <c r="CW446">
        <v>25.1853927728787</v>
      </c>
      <c r="CX446">
        <v>0</v>
      </c>
      <c r="CY446">
        <v>72.401392772878694</v>
      </c>
      <c r="CZ446" t="s">
        <v>1587</v>
      </c>
      <c r="DA446">
        <v>12.8986072271212</v>
      </c>
      <c r="DB446">
        <v>73.408799999999999</v>
      </c>
      <c r="DC446">
        <v>1.00740722712123</v>
      </c>
      <c r="DD446" t="s">
        <v>1586</v>
      </c>
      <c r="DE446">
        <v>17.059999999999999</v>
      </c>
      <c r="DF446">
        <v>0</v>
      </c>
      <c r="DG446">
        <v>21</v>
      </c>
      <c r="DH446">
        <v>21.611327572578301</v>
      </c>
      <c r="DI446">
        <v>0</v>
      </c>
      <c r="DJ446">
        <v>59.671327572578299</v>
      </c>
      <c r="DK446">
        <v>13.737472427421601</v>
      </c>
      <c r="DL446">
        <v>42</v>
      </c>
      <c r="DM446">
        <v>1</v>
      </c>
    </row>
    <row r="447" spans="1:117" x14ac:dyDescent="0.25">
      <c r="A447">
        <v>2328182</v>
      </c>
      <c r="B447" t="s">
        <v>361</v>
      </c>
      <c r="C447" t="s">
        <v>362</v>
      </c>
      <c r="D447" t="s">
        <v>1672</v>
      </c>
      <c r="E447" t="s">
        <v>1673</v>
      </c>
      <c r="F447" t="s">
        <v>1674</v>
      </c>
      <c r="G447" t="s">
        <v>176</v>
      </c>
      <c r="H447" t="s">
        <v>198</v>
      </c>
      <c r="I447" t="s">
        <v>1497</v>
      </c>
      <c r="J447" t="s">
        <v>179</v>
      </c>
      <c r="K447">
        <v>3.7</v>
      </c>
      <c r="L447">
        <v>6</v>
      </c>
      <c r="M447">
        <v>32</v>
      </c>
      <c r="N447" t="s">
        <v>175</v>
      </c>
      <c r="O447">
        <v>0.9</v>
      </c>
      <c r="P447">
        <v>1.6</v>
      </c>
      <c r="Q447">
        <v>41.2</v>
      </c>
      <c r="R447">
        <v>36.700000000000003</v>
      </c>
      <c r="S447">
        <v>135</v>
      </c>
      <c r="T447">
        <v>182.5</v>
      </c>
      <c r="U447">
        <v>178.5</v>
      </c>
      <c r="V447" t="s">
        <v>180</v>
      </c>
      <c r="W447" t="s">
        <v>180</v>
      </c>
      <c r="X447" t="s">
        <v>183</v>
      </c>
      <c r="Y447" t="s">
        <v>1053</v>
      </c>
      <c r="Z447" t="s">
        <v>1495</v>
      </c>
      <c r="AA447">
        <v>2</v>
      </c>
      <c r="AB447">
        <v>1</v>
      </c>
      <c r="AC447">
        <v>0</v>
      </c>
      <c r="AD447">
        <v>0</v>
      </c>
      <c r="AE447">
        <v>0</v>
      </c>
      <c r="AF447">
        <v>1</v>
      </c>
      <c r="AG447">
        <v>1</v>
      </c>
      <c r="AH447">
        <v>2</v>
      </c>
      <c r="AI447">
        <v>4</v>
      </c>
      <c r="AJ447">
        <v>0</v>
      </c>
      <c r="AK447">
        <v>0</v>
      </c>
      <c r="AL447">
        <v>0</v>
      </c>
      <c r="AM447">
        <v>0</v>
      </c>
      <c r="AN447">
        <v>0</v>
      </c>
      <c r="AO447">
        <v>0</v>
      </c>
      <c r="AP447">
        <v>0</v>
      </c>
      <c r="AQ447">
        <v>0</v>
      </c>
      <c r="AR447">
        <v>0</v>
      </c>
      <c r="AS447">
        <v>1</v>
      </c>
      <c r="AT447">
        <v>0</v>
      </c>
      <c r="AU447">
        <v>0</v>
      </c>
      <c r="AV447">
        <v>3</v>
      </c>
      <c r="AW447">
        <v>0</v>
      </c>
      <c r="AX447" t="s">
        <v>183</v>
      </c>
      <c r="AY447" t="s">
        <v>804</v>
      </c>
      <c r="AZ447" t="s">
        <v>1675</v>
      </c>
      <c r="BA447" t="s">
        <v>242</v>
      </c>
      <c r="BB447" t="s">
        <v>1676</v>
      </c>
      <c r="BC447" t="s">
        <v>242</v>
      </c>
      <c r="BD447" t="s">
        <v>183</v>
      </c>
      <c r="BE447">
        <v>135</v>
      </c>
      <c r="BF447">
        <v>256.3</v>
      </c>
      <c r="BG447">
        <v>256</v>
      </c>
      <c r="BH447" t="s">
        <v>180</v>
      </c>
      <c r="BI447" t="s">
        <v>175</v>
      </c>
      <c r="BJ447" t="s">
        <v>175</v>
      </c>
      <c r="BK447">
        <v>450</v>
      </c>
      <c r="BL447" t="s">
        <v>175</v>
      </c>
      <c r="BM447">
        <v>1</v>
      </c>
      <c r="BN447">
        <v>32</v>
      </c>
      <c r="BO447" t="s">
        <v>175</v>
      </c>
      <c r="BP447" t="s">
        <v>175</v>
      </c>
      <c r="BQ447" t="s">
        <v>175</v>
      </c>
      <c r="BR447" t="s">
        <v>175</v>
      </c>
      <c r="BS447" t="s">
        <v>175</v>
      </c>
      <c r="BT447" t="s">
        <v>175</v>
      </c>
      <c r="BU447">
        <v>3</v>
      </c>
      <c r="BV447" t="s">
        <v>188</v>
      </c>
      <c r="BW447" t="s">
        <v>204</v>
      </c>
      <c r="BX447" t="s">
        <v>175</v>
      </c>
      <c r="BY447" t="s">
        <v>183</v>
      </c>
      <c r="BZ447">
        <v>7</v>
      </c>
      <c r="CA447" t="s">
        <v>190</v>
      </c>
      <c r="CB447" t="s">
        <v>1586</v>
      </c>
      <c r="CC447" t="s">
        <v>175</v>
      </c>
      <c r="CD447" t="s">
        <v>175</v>
      </c>
      <c r="CE447" t="s">
        <v>175</v>
      </c>
      <c r="CF447" t="s">
        <v>175</v>
      </c>
      <c r="CG447" t="s">
        <v>175</v>
      </c>
      <c r="CH447" t="s">
        <v>175</v>
      </c>
      <c r="CI447" t="s">
        <v>175</v>
      </c>
      <c r="CJ447" t="s">
        <v>175</v>
      </c>
      <c r="CK447" t="s">
        <v>175</v>
      </c>
      <c r="CL447" t="s">
        <v>175</v>
      </c>
      <c r="CM447" t="s">
        <v>175</v>
      </c>
      <c r="CN447" t="s">
        <v>175</v>
      </c>
      <c r="CO447" t="s">
        <v>175</v>
      </c>
      <c r="CP447" t="s">
        <v>1548</v>
      </c>
      <c r="CQ447">
        <v>3.7</v>
      </c>
      <c r="CR447">
        <v>22.2</v>
      </c>
      <c r="CS447" t="s">
        <v>420</v>
      </c>
      <c r="CT447" t="s">
        <v>183</v>
      </c>
      <c r="CU447">
        <v>0</v>
      </c>
      <c r="CV447">
        <v>11.808</v>
      </c>
      <c r="CW447">
        <v>66.893234031584001</v>
      </c>
      <c r="CX447">
        <v>0</v>
      </c>
      <c r="CY447">
        <v>104.70123403158399</v>
      </c>
      <c r="CZ447" t="s">
        <v>1587</v>
      </c>
      <c r="DA447">
        <v>73.798765968415907</v>
      </c>
      <c r="DB447">
        <v>140.02859999999899</v>
      </c>
      <c r="DC447">
        <v>35.327365968415897</v>
      </c>
      <c r="DD447" t="s">
        <v>1586</v>
      </c>
      <c r="DE447">
        <v>9.3799999999999901</v>
      </c>
      <c r="DF447">
        <v>0</v>
      </c>
      <c r="DG447">
        <v>21</v>
      </c>
      <c r="DH447">
        <v>57.482918006686603</v>
      </c>
      <c r="DI447">
        <v>0</v>
      </c>
      <c r="DJ447">
        <v>87.862918006686598</v>
      </c>
      <c r="DK447">
        <v>52.165681993313299</v>
      </c>
      <c r="DL447">
        <v>42</v>
      </c>
      <c r="DM447">
        <v>0</v>
      </c>
    </row>
    <row r="448" spans="1:117" x14ac:dyDescent="0.25">
      <c r="A448">
        <v>2328157</v>
      </c>
      <c r="B448" t="s">
        <v>249</v>
      </c>
      <c r="C448" t="s">
        <v>250</v>
      </c>
      <c r="D448" t="s">
        <v>797</v>
      </c>
      <c r="E448" t="s">
        <v>798</v>
      </c>
      <c r="F448" t="s">
        <v>175</v>
      </c>
      <c r="G448" t="s">
        <v>176</v>
      </c>
      <c r="H448" t="s">
        <v>198</v>
      </c>
      <c r="I448" t="s">
        <v>334</v>
      </c>
      <c r="J448" t="s">
        <v>179</v>
      </c>
      <c r="K448">
        <v>3.2</v>
      </c>
      <c r="L448">
        <v>6</v>
      </c>
      <c r="M448">
        <v>64</v>
      </c>
      <c r="N448" t="s">
        <v>374</v>
      </c>
      <c r="O448">
        <v>0.7</v>
      </c>
      <c r="P448">
        <v>1.7</v>
      </c>
      <c r="Q448">
        <v>28.7</v>
      </c>
      <c r="R448">
        <v>28.4</v>
      </c>
      <c r="S448">
        <v>135</v>
      </c>
      <c r="T448">
        <v>129.1</v>
      </c>
      <c r="U448">
        <v>129</v>
      </c>
      <c r="V448" t="s">
        <v>180</v>
      </c>
      <c r="W448" t="s">
        <v>180</v>
      </c>
      <c r="X448" t="s">
        <v>180</v>
      </c>
      <c r="Y448" t="s">
        <v>402</v>
      </c>
      <c r="Z448" t="s">
        <v>175</v>
      </c>
      <c r="AA448">
        <v>4</v>
      </c>
      <c r="AB448">
        <v>1</v>
      </c>
      <c r="AC448">
        <v>0</v>
      </c>
      <c r="AD448">
        <v>1</v>
      </c>
      <c r="AE448">
        <v>3</v>
      </c>
      <c r="AF448">
        <v>0</v>
      </c>
      <c r="AG448">
        <v>2</v>
      </c>
      <c r="AH448">
        <v>2</v>
      </c>
      <c r="AI448">
        <v>5</v>
      </c>
      <c r="AJ448">
        <v>0</v>
      </c>
      <c r="AK448">
        <v>0</v>
      </c>
      <c r="AL448">
        <v>0</v>
      </c>
      <c r="AM448">
        <v>0</v>
      </c>
      <c r="AN448">
        <v>0</v>
      </c>
      <c r="AO448">
        <v>0</v>
      </c>
      <c r="AP448">
        <v>0</v>
      </c>
      <c r="AQ448">
        <v>0</v>
      </c>
      <c r="AR448">
        <v>2</v>
      </c>
      <c r="AS448">
        <v>5</v>
      </c>
      <c r="AT448">
        <v>0</v>
      </c>
      <c r="AU448">
        <v>0</v>
      </c>
      <c r="AV448">
        <v>3</v>
      </c>
      <c r="AW448">
        <v>0</v>
      </c>
      <c r="AX448" t="s">
        <v>180</v>
      </c>
      <c r="AY448" t="s">
        <v>794</v>
      </c>
      <c r="AZ448" t="s">
        <v>799</v>
      </c>
      <c r="BA448" t="s">
        <v>276</v>
      </c>
      <c r="BB448" t="s">
        <v>800</v>
      </c>
      <c r="BC448" t="s">
        <v>276</v>
      </c>
      <c r="BD448" t="s">
        <v>180</v>
      </c>
      <c r="BE448">
        <v>135</v>
      </c>
      <c r="BF448">
        <v>28.8</v>
      </c>
      <c r="BG448">
        <v>64</v>
      </c>
      <c r="BH448" t="s">
        <v>180</v>
      </c>
      <c r="BI448" t="s">
        <v>175</v>
      </c>
      <c r="BJ448" t="s">
        <v>175</v>
      </c>
      <c r="BK448">
        <v>250</v>
      </c>
      <c r="BL448" t="s">
        <v>175</v>
      </c>
      <c r="BM448">
        <v>2</v>
      </c>
      <c r="BN448">
        <v>64</v>
      </c>
      <c r="BO448" t="s">
        <v>175</v>
      </c>
      <c r="BP448" t="s">
        <v>175</v>
      </c>
      <c r="BQ448">
        <v>0.87</v>
      </c>
      <c r="BR448">
        <v>0.91</v>
      </c>
      <c r="BS448">
        <v>0.9</v>
      </c>
      <c r="BT448">
        <v>0.93</v>
      </c>
      <c r="BU448">
        <v>2</v>
      </c>
      <c r="BV448" t="s">
        <v>175</v>
      </c>
      <c r="BW448" t="s">
        <v>220</v>
      </c>
      <c r="BX448" t="s">
        <v>175</v>
      </c>
      <c r="BY448" t="s">
        <v>175</v>
      </c>
      <c r="BZ448">
        <v>7</v>
      </c>
      <c r="CA448" t="s">
        <v>190</v>
      </c>
      <c r="CB448" t="s">
        <v>1586</v>
      </c>
      <c r="CC448" t="s">
        <v>175</v>
      </c>
      <c r="CD448" t="s">
        <v>175</v>
      </c>
      <c r="CE448" t="s">
        <v>175</v>
      </c>
      <c r="CF448" t="s">
        <v>175</v>
      </c>
      <c r="CG448" t="s">
        <v>175</v>
      </c>
      <c r="CH448" t="s">
        <v>175</v>
      </c>
      <c r="CI448" t="s">
        <v>175</v>
      </c>
      <c r="CJ448" t="s">
        <v>175</v>
      </c>
      <c r="CK448" t="s">
        <v>175</v>
      </c>
      <c r="CL448" t="s">
        <v>175</v>
      </c>
      <c r="CM448" t="s">
        <v>175</v>
      </c>
      <c r="CN448" t="s">
        <v>175</v>
      </c>
      <c r="CO448" t="s">
        <v>175</v>
      </c>
      <c r="CP448" t="s">
        <v>1548</v>
      </c>
      <c r="CQ448">
        <v>3.2</v>
      </c>
      <c r="CR448">
        <v>19.2</v>
      </c>
      <c r="CS448" t="s">
        <v>993</v>
      </c>
      <c r="CT448" t="s">
        <v>183</v>
      </c>
      <c r="CU448">
        <v>0</v>
      </c>
      <c r="CV448">
        <v>21.215999999999902</v>
      </c>
      <c r="CW448">
        <v>25.1853927728787</v>
      </c>
      <c r="CX448">
        <v>0</v>
      </c>
      <c r="CY448">
        <v>72.401392772878694</v>
      </c>
      <c r="CZ448" t="s">
        <v>1587</v>
      </c>
      <c r="DA448">
        <v>56.5986072271212</v>
      </c>
      <c r="DB448">
        <v>107.3976</v>
      </c>
      <c r="DC448">
        <v>34.996207227121197</v>
      </c>
      <c r="DD448" t="s">
        <v>1586</v>
      </c>
      <c r="DE448">
        <v>17.059999999999999</v>
      </c>
      <c r="DF448">
        <v>0</v>
      </c>
      <c r="DG448">
        <v>21</v>
      </c>
      <c r="DH448">
        <v>21.611327572578301</v>
      </c>
      <c r="DI448">
        <v>0</v>
      </c>
      <c r="DJ448">
        <v>59.671327572578299</v>
      </c>
      <c r="DK448">
        <v>47.726272427421598</v>
      </c>
      <c r="DL448">
        <v>42</v>
      </c>
      <c r="DM448">
        <v>0</v>
      </c>
    </row>
    <row r="449" spans="1:117" x14ac:dyDescent="0.25">
      <c r="A449">
        <v>2328023</v>
      </c>
      <c r="B449" t="s">
        <v>406</v>
      </c>
      <c r="C449" t="s">
        <v>407</v>
      </c>
      <c r="D449" t="s">
        <v>807</v>
      </c>
      <c r="E449" t="s">
        <v>808</v>
      </c>
      <c r="F449" t="s">
        <v>809</v>
      </c>
      <c r="G449" t="s">
        <v>176</v>
      </c>
      <c r="H449" t="s">
        <v>198</v>
      </c>
      <c r="I449" t="s">
        <v>1499</v>
      </c>
      <c r="J449" t="s">
        <v>179</v>
      </c>
      <c r="K449">
        <v>1.7</v>
      </c>
      <c r="L449">
        <v>6</v>
      </c>
      <c r="M449">
        <v>32</v>
      </c>
      <c r="N449" t="s">
        <v>316</v>
      </c>
      <c r="O449">
        <v>0.6</v>
      </c>
      <c r="P449">
        <v>1.4</v>
      </c>
      <c r="Q449">
        <v>13.6</v>
      </c>
      <c r="R449">
        <v>12.8</v>
      </c>
      <c r="S449">
        <v>135</v>
      </c>
      <c r="T449">
        <v>87.6</v>
      </c>
      <c r="U449">
        <v>61.4</v>
      </c>
      <c r="V449" t="s">
        <v>180</v>
      </c>
      <c r="W449" t="s">
        <v>180</v>
      </c>
      <c r="X449" t="s">
        <v>180</v>
      </c>
      <c r="Y449" t="s">
        <v>274</v>
      </c>
      <c r="Z449" t="s">
        <v>175</v>
      </c>
      <c r="AA449">
        <v>2</v>
      </c>
      <c r="AB449">
        <v>1</v>
      </c>
      <c r="AC449">
        <v>0</v>
      </c>
      <c r="AD449">
        <v>0</v>
      </c>
      <c r="AE449">
        <v>0</v>
      </c>
      <c r="AF449">
        <v>1</v>
      </c>
      <c r="AG449">
        <v>2</v>
      </c>
      <c r="AH449">
        <v>0</v>
      </c>
      <c r="AI449">
        <v>5</v>
      </c>
      <c r="AJ449">
        <v>2</v>
      </c>
      <c r="AK449">
        <v>0</v>
      </c>
      <c r="AL449">
        <v>0</v>
      </c>
      <c r="AM449">
        <v>0</v>
      </c>
      <c r="AN449">
        <v>0</v>
      </c>
      <c r="AO449">
        <v>0</v>
      </c>
      <c r="AP449">
        <v>0</v>
      </c>
      <c r="AQ449">
        <v>0</v>
      </c>
      <c r="AR449">
        <v>1</v>
      </c>
      <c r="AS449">
        <v>0</v>
      </c>
      <c r="AT449">
        <v>0</v>
      </c>
      <c r="AU449">
        <v>0</v>
      </c>
      <c r="AV449">
        <v>2</v>
      </c>
      <c r="AW449">
        <v>0</v>
      </c>
      <c r="AX449" t="s">
        <v>180</v>
      </c>
      <c r="AY449" t="s">
        <v>722</v>
      </c>
      <c r="AZ449" t="s">
        <v>810</v>
      </c>
      <c r="BA449" t="s">
        <v>242</v>
      </c>
      <c r="BB449" t="s">
        <v>811</v>
      </c>
      <c r="BC449" t="s">
        <v>242</v>
      </c>
      <c r="BD449" t="s">
        <v>180</v>
      </c>
      <c r="BE449">
        <v>135</v>
      </c>
      <c r="BF449">
        <v>14.4</v>
      </c>
      <c r="BG449">
        <v>64</v>
      </c>
      <c r="BH449" t="s">
        <v>183</v>
      </c>
      <c r="BI449" t="s">
        <v>175</v>
      </c>
      <c r="BJ449" t="s">
        <v>175</v>
      </c>
      <c r="BK449">
        <v>180</v>
      </c>
      <c r="BL449" t="s">
        <v>175</v>
      </c>
      <c r="BM449">
        <v>1</v>
      </c>
      <c r="BN449">
        <v>32</v>
      </c>
      <c r="BO449" t="s">
        <v>175</v>
      </c>
      <c r="BP449" t="s">
        <v>175</v>
      </c>
      <c r="BQ449" t="s">
        <v>175</v>
      </c>
      <c r="BR449" t="s">
        <v>175</v>
      </c>
      <c r="BS449" t="s">
        <v>175</v>
      </c>
      <c r="BT449" t="s">
        <v>175</v>
      </c>
      <c r="BU449">
        <v>3</v>
      </c>
      <c r="BV449" t="s">
        <v>188</v>
      </c>
      <c r="BW449" t="s">
        <v>204</v>
      </c>
      <c r="BX449" t="s">
        <v>175</v>
      </c>
      <c r="BY449" t="s">
        <v>175</v>
      </c>
      <c r="BZ449">
        <v>7</v>
      </c>
      <c r="CA449" t="s">
        <v>190</v>
      </c>
      <c r="CB449" t="s">
        <v>1586</v>
      </c>
      <c r="CC449" t="s">
        <v>175</v>
      </c>
      <c r="CD449" t="s">
        <v>175</v>
      </c>
      <c r="CE449" t="s">
        <v>175</v>
      </c>
      <c r="CF449" t="s">
        <v>175</v>
      </c>
      <c r="CG449" t="s">
        <v>175</v>
      </c>
      <c r="CH449" t="s">
        <v>175</v>
      </c>
      <c r="CI449" t="s">
        <v>175</v>
      </c>
      <c r="CJ449" t="s">
        <v>175</v>
      </c>
      <c r="CK449" t="s">
        <v>175</v>
      </c>
      <c r="CL449" t="s">
        <v>175</v>
      </c>
      <c r="CM449" t="s">
        <v>175</v>
      </c>
      <c r="CN449" t="s">
        <v>175</v>
      </c>
      <c r="CO449" t="s">
        <v>175</v>
      </c>
      <c r="CP449" t="s">
        <v>1548</v>
      </c>
      <c r="CQ449">
        <v>1.7</v>
      </c>
      <c r="CR449">
        <v>10.199999999999999</v>
      </c>
      <c r="CS449" t="s">
        <v>192</v>
      </c>
      <c r="CT449" t="s">
        <v>183</v>
      </c>
      <c r="CU449">
        <v>0</v>
      </c>
      <c r="CV449">
        <v>11.808</v>
      </c>
      <c r="CW449">
        <v>21.989243374912501</v>
      </c>
      <c r="CX449">
        <v>0</v>
      </c>
      <c r="CY449">
        <v>36.397243374912499</v>
      </c>
      <c r="CZ449" t="s">
        <v>1587</v>
      </c>
      <c r="DA449">
        <v>25.0027566250874</v>
      </c>
      <c r="DB449">
        <v>51.859200000000001</v>
      </c>
      <c r="DC449">
        <v>15.461956625087399</v>
      </c>
      <c r="DD449" t="s">
        <v>1586</v>
      </c>
      <c r="DE449">
        <v>9.3799999999999901</v>
      </c>
      <c r="DF449">
        <v>0</v>
      </c>
      <c r="DG449">
        <v>2.1</v>
      </c>
      <c r="DH449">
        <v>18.862420923132898</v>
      </c>
      <c r="DI449">
        <v>0</v>
      </c>
      <c r="DJ449">
        <v>30.342420923132899</v>
      </c>
      <c r="DK449">
        <v>21.516779076867</v>
      </c>
      <c r="DL449">
        <v>42</v>
      </c>
      <c r="DM449">
        <v>1</v>
      </c>
    </row>
    <row r="450" spans="1:117" x14ac:dyDescent="0.25">
      <c r="A450">
        <v>2328005</v>
      </c>
      <c r="B450" t="s">
        <v>361</v>
      </c>
      <c r="C450" t="s">
        <v>362</v>
      </c>
      <c r="D450" t="s">
        <v>1225</v>
      </c>
      <c r="E450" t="s">
        <v>1226</v>
      </c>
      <c r="F450" t="s">
        <v>1227</v>
      </c>
      <c r="G450" t="s">
        <v>176</v>
      </c>
      <c r="H450" t="s">
        <v>177</v>
      </c>
      <c r="I450" t="s">
        <v>1491</v>
      </c>
      <c r="J450" t="s">
        <v>175</v>
      </c>
      <c r="K450">
        <v>3.5</v>
      </c>
      <c r="L450">
        <v>4</v>
      </c>
      <c r="M450">
        <v>64</v>
      </c>
      <c r="N450" t="s">
        <v>548</v>
      </c>
      <c r="O450">
        <v>0.7</v>
      </c>
      <c r="P450">
        <v>1.7</v>
      </c>
      <c r="Q450">
        <v>33.9</v>
      </c>
      <c r="R450">
        <v>34.5</v>
      </c>
      <c r="S450">
        <v>135</v>
      </c>
      <c r="T450">
        <v>142.1</v>
      </c>
      <c r="U450">
        <v>153.9</v>
      </c>
      <c r="V450" t="s">
        <v>180</v>
      </c>
      <c r="W450" t="s">
        <v>180</v>
      </c>
      <c r="X450" t="s">
        <v>180</v>
      </c>
      <c r="Y450" t="s">
        <v>181</v>
      </c>
      <c r="Z450" t="s">
        <v>1228</v>
      </c>
      <c r="AA450">
        <v>4</v>
      </c>
      <c r="AB450">
        <v>1</v>
      </c>
      <c r="AC450">
        <v>0</v>
      </c>
      <c r="AD450">
        <v>0</v>
      </c>
      <c r="AE450">
        <v>2</v>
      </c>
      <c r="AF450">
        <v>1</v>
      </c>
      <c r="AG450">
        <v>1</v>
      </c>
      <c r="AH450">
        <v>2</v>
      </c>
      <c r="AI450">
        <v>4</v>
      </c>
      <c r="AJ450">
        <v>2</v>
      </c>
      <c r="AK450">
        <v>0</v>
      </c>
      <c r="AL450">
        <v>0</v>
      </c>
      <c r="AM450">
        <v>0</v>
      </c>
      <c r="AN450">
        <v>0</v>
      </c>
      <c r="AO450">
        <v>0</v>
      </c>
      <c r="AP450">
        <v>0</v>
      </c>
      <c r="AQ450">
        <v>0</v>
      </c>
      <c r="AR450">
        <v>2</v>
      </c>
      <c r="AS450">
        <v>0</v>
      </c>
      <c r="AT450">
        <v>0</v>
      </c>
      <c r="AU450">
        <v>0</v>
      </c>
      <c r="AV450">
        <v>3</v>
      </c>
      <c r="AW450">
        <v>0</v>
      </c>
      <c r="AX450" t="s">
        <v>180</v>
      </c>
      <c r="AY450" t="s">
        <v>488</v>
      </c>
      <c r="AZ450" t="s">
        <v>1229</v>
      </c>
      <c r="BA450" t="s">
        <v>186</v>
      </c>
      <c r="BB450" t="s">
        <v>1230</v>
      </c>
      <c r="BC450" t="s">
        <v>186</v>
      </c>
      <c r="BD450" t="s">
        <v>180</v>
      </c>
      <c r="BE450">
        <v>135</v>
      </c>
      <c r="BF450">
        <v>40.1</v>
      </c>
      <c r="BG450">
        <v>64</v>
      </c>
      <c r="BH450" t="s">
        <v>180</v>
      </c>
      <c r="BI450" t="s">
        <v>175</v>
      </c>
      <c r="BJ450" t="s">
        <v>175</v>
      </c>
      <c r="BK450">
        <v>180</v>
      </c>
      <c r="BL450" t="s">
        <v>175</v>
      </c>
      <c r="BM450">
        <v>1</v>
      </c>
      <c r="BN450">
        <v>64</v>
      </c>
      <c r="BO450" t="s">
        <v>175</v>
      </c>
      <c r="BP450" t="s">
        <v>175</v>
      </c>
      <c r="BQ450">
        <v>0.77</v>
      </c>
      <c r="BR450">
        <v>0.84</v>
      </c>
      <c r="BS450">
        <v>0.83</v>
      </c>
      <c r="BT450">
        <v>0.86</v>
      </c>
      <c r="BU450">
        <v>2</v>
      </c>
      <c r="BV450" t="s">
        <v>188</v>
      </c>
      <c r="BW450" t="s">
        <v>175</v>
      </c>
      <c r="BX450" t="s">
        <v>175</v>
      </c>
      <c r="BY450" t="s">
        <v>175</v>
      </c>
      <c r="BZ450">
        <v>7</v>
      </c>
      <c r="CA450" t="s">
        <v>190</v>
      </c>
      <c r="CB450" t="s">
        <v>1586</v>
      </c>
      <c r="CC450" t="s">
        <v>175</v>
      </c>
      <c r="CD450" t="s">
        <v>175</v>
      </c>
      <c r="CE450" t="s">
        <v>175</v>
      </c>
      <c r="CF450" t="s">
        <v>175</v>
      </c>
      <c r="CG450" t="s">
        <v>175</v>
      </c>
      <c r="CH450" t="s">
        <v>175</v>
      </c>
      <c r="CI450" t="s">
        <v>175</v>
      </c>
      <c r="CJ450" t="s">
        <v>175</v>
      </c>
      <c r="CK450" t="s">
        <v>175</v>
      </c>
      <c r="CL450" t="s">
        <v>175</v>
      </c>
      <c r="CM450" t="s">
        <v>175</v>
      </c>
      <c r="CN450" t="s">
        <v>175</v>
      </c>
      <c r="CO450" t="s">
        <v>175</v>
      </c>
      <c r="CP450" t="s">
        <v>1548</v>
      </c>
      <c r="CQ450">
        <v>3.5</v>
      </c>
      <c r="CR450">
        <v>14</v>
      </c>
      <c r="CS450" t="s">
        <v>420</v>
      </c>
      <c r="CT450" t="s">
        <v>183</v>
      </c>
      <c r="CU450">
        <v>0</v>
      </c>
      <c r="CV450">
        <v>21.215999999999902</v>
      </c>
      <c r="CW450">
        <v>27.7011969434237</v>
      </c>
      <c r="CX450">
        <v>0</v>
      </c>
      <c r="CY450">
        <v>48.917196943423697</v>
      </c>
      <c r="CZ450" t="s">
        <v>1587</v>
      </c>
      <c r="DA450">
        <v>104.982803056576</v>
      </c>
      <c r="DB450">
        <v>127.9836</v>
      </c>
      <c r="DC450">
        <v>79.066403056576206</v>
      </c>
      <c r="DD450" t="s">
        <v>1586</v>
      </c>
      <c r="DE450">
        <v>17.059999999999999</v>
      </c>
      <c r="DF450">
        <v>0</v>
      </c>
      <c r="DG450">
        <v>0</v>
      </c>
      <c r="DH450">
        <v>23.775090886494102</v>
      </c>
      <c r="DI450">
        <v>0</v>
      </c>
      <c r="DJ450">
        <v>40.8350908864941</v>
      </c>
      <c r="DK450">
        <v>87.148509113505796</v>
      </c>
      <c r="DL450">
        <v>42</v>
      </c>
      <c r="DM450">
        <v>0</v>
      </c>
    </row>
    <row r="451" spans="1:117" x14ac:dyDescent="0.25">
      <c r="A451">
        <v>2328004</v>
      </c>
      <c r="B451" t="s">
        <v>361</v>
      </c>
      <c r="C451" t="s">
        <v>362</v>
      </c>
      <c r="D451" t="s">
        <v>1231</v>
      </c>
      <c r="E451" t="s">
        <v>1232</v>
      </c>
      <c r="F451" t="s">
        <v>1233</v>
      </c>
      <c r="G451" t="s">
        <v>176</v>
      </c>
      <c r="H451" t="s">
        <v>198</v>
      </c>
      <c r="I451" t="s">
        <v>1419</v>
      </c>
      <c r="J451" t="s">
        <v>175</v>
      </c>
      <c r="K451">
        <v>2.8</v>
      </c>
      <c r="L451">
        <v>6</v>
      </c>
      <c r="M451">
        <v>32</v>
      </c>
      <c r="N451" t="s">
        <v>548</v>
      </c>
      <c r="O451">
        <v>1.1000000000000001</v>
      </c>
      <c r="P451">
        <v>1.6</v>
      </c>
      <c r="Q451">
        <v>20.6</v>
      </c>
      <c r="R451">
        <v>21.9</v>
      </c>
      <c r="S451">
        <v>135</v>
      </c>
      <c r="T451">
        <v>90.5</v>
      </c>
      <c r="U451">
        <v>99.4</v>
      </c>
      <c r="V451" t="s">
        <v>180</v>
      </c>
      <c r="W451" t="s">
        <v>180</v>
      </c>
      <c r="X451" t="s">
        <v>180</v>
      </c>
      <c r="Y451" t="s">
        <v>181</v>
      </c>
      <c r="Z451" t="s">
        <v>1234</v>
      </c>
      <c r="AA451">
        <v>2</v>
      </c>
      <c r="AB451">
        <v>1</v>
      </c>
      <c r="AC451">
        <v>0</v>
      </c>
      <c r="AD451">
        <v>0</v>
      </c>
      <c r="AE451">
        <v>1</v>
      </c>
      <c r="AF451">
        <v>1</v>
      </c>
      <c r="AG451">
        <v>1</v>
      </c>
      <c r="AH451">
        <v>4</v>
      </c>
      <c r="AI451">
        <v>4</v>
      </c>
      <c r="AJ451">
        <v>2</v>
      </c>
      <c r="AK451">
        <v>0</v>
      </c>
      <c r="AL451">
        <v>0</v>
      </c>
      <c r="AM451">
        <v>0</v>
      </c>
      <c r="AN451">
        <v>0</v>
      </c>
      <c r="AO451">
        <v>0</v>
      </c>
      <c r="AP451">
        <v>0</v>
      </c>
      <c r="AQ451">
        <v>0</v>
      </c>
      <c r="AR451">
        <v>1</v>
      </c>
      <c r="AS451">
        <v>0</v>
      </c>
      <c r="AT451">
        <v>0</v>
      </c>
      <c r="AU451">
        <v>0</v>
      </c>
      <c r="AV451">
        <v>3</v>
      </c>
      <c r="AW451">
        <v>0</v>
      </c>
      <c r="AX451" t="s">
        <v>180</v>
      </c>
      <c r="AY451" t="s">
        <v>354</v>
      </c>
      <c r="AZ451" t="s">
        <v>1229</v>
      </c>
      <c r="BA451" t="s">
        <v>186</v>
      </c>
      <c r="BB451" t="s">
        <v>1235</v>
      </c>
      <c r="BC451" t="s">
        <v>186</v>
      </c>
      <c r="BD451" t="s">
        <v>180</v>
      </c>
      <c r="BE451">
        <v>135</v>
      </c>
      <c r="BF451">
        <v>40.1</v>
      </c>
      <c r="BG451">
        <v>64</v>
      </c>
      <c r="BH451" t="s">
        <v>180</v>
      </c>
      <c r="BI451" t="s">
        <v>175</v>
      </c>
      <c r="BJ451" t="s">
        <v>175</v>
      </c>
      <c r="BK451">
        <v>210</v>
      </c>
      <c r="BL451" t="s">
        <v>175</v>
      </c>
      <c r="BM451">
        <v>1</v>
      </c>
      <c r="BN451">
        <v>32</v>
      </c>
      <c r="BO451" t="s">
        <v>175</v>
      </c>
      <c r="BP451" t="s">
        <v>175</v>
      </c>
      <c r="BQ451">
        <v>0.78</v>
      </c>
      <c r="BR451">
        <v>0.85</v>
      </c>
      <c r="BS451">
        <v>0.84</v>
      </c>
      <c r="BT451">
        <v>0.87</v>
      </c>
      <c r="BU451">
        <v>1</v>
      </c>
      <c r="BV451" t="s">
        <v>188</v>
      </c>
      <c r="BW451" t="s">
        <v>220</v>
      </c>
      <c r="BX451" t="s">
        <v>175</v>
      </c>
      <c r="BY451" t="s">
        <v>175</v>
      </c>
      <c r="BZ451">
        <v>7</v>
      </c>
      <c r="CA451" t="s">
        <v>190</v>
      </c>
      <c r="CB451" t="s">
        <v>1586</v>
      </c>
      <c r="CC451" t="s">
        <v>175</v>
      </c>
      <c r="CD451" t="s">
        <v>175</v>
      </c>
      <c r="CE451" t="s">
        <v>175</v>
      </c>
      <c r="CF451" t="s">
        <v>175</v>
      </c>
      <c r="CG451" t="s">
        <v>175</v>
      </c>
      <c r="CH451" t="s">
        <v>175</v>
      </c>
      <c r="CI451" t="s">
        <v>175</v>
      </c>
      <c r="CJ451" t="s">
        <v>175</v>
      </c>
      <c r="CK451" t="s">
        <v>175</v>
      </c>
      <c r="CL451" t="s">
        <v>175</v>
      </c>
      <c r="CM451" t="s">
        <v>175</v>
      </c>
      <c r="CN451" t="s">
        <v>175</v>
      </c>
      <c r="CO451" t="s">
        <v>175</v>
      </c>
      <c r="CP451" t="s">
        <v>1548</v>
      </c>
      <c r="CQ451">
        <v>2.8</v>
      </c>
      <c r="CR451">
        <v>16.799999999999901</v>
      </c>
      <c r="CS451" t="s">
        <v>278</v>
      </c>
      <c r="CT451" t="s">
        <v>183</v>
      </c>
      <c r="CU451">
        <v>0</v>
      </c>
      <c r="CV451">
        <v>11.808</v>
      </c>
      <c r="CW451">
        <v>27.7011969434237</v>
      </c>
      <c r="CX451">
        <v>0</v>
      </c>
      <c r="CY451">
        <v>39.509196943423703</v>
      </c>
      <c r="CZ451" t="s">
        <v>1587</v>
      </c>
      <c r="DA451">
        <v>59.890803056576203</v>
      </c>
      <c r="DB451">
        <v>83.351399999999899</v>
      </c>
      <c r="DC451">
        <v>43.842203056576203</v>
      </c>
      <c r="DD451" t="s">
        <v>1586</v>
      </c>
      <c r="DE451">
        <v>9.3799999999999901</v>
      </c>
      <c r="DF451">
        <v>0</v>
      </c>
      <c r="DG451">
        <v>0</v>
      </c>
      <c r="DH451">
        <v>23.775090886494102</v>
      </c>
      <c r="DI451">
        <v>0</v>
      </c>
      <c r="DJ451">
        <v>33.155090886494101</v>
      </c>
      <c r="DK451">
        <v>50.196309113505798</v>
      </c>
      <c r="DL451">
        <v>42</v>
      </c>
      <c r="DM451">
        <v>0</v>
      </c>
    </row>
    <row r="452" spans="1:117" x14ac:dyDescent="0.25">
      <c r="A452">
        <v>2328003</v>
      </c>
      <c r="B452" t="s">
        <v>361</v>
      </c>
      <c r="C452" t="s">
        <v>362</v>
      </c>
      <c r="D452" t="s">
        <v>1236</v>
      </c>
      <c r="E452" t="s">
        <v>1237</v>
      </c>
      <c r="F452" t="s">
        <v>175</v>
      </c>
      <c r="G452" t="s">
        <v>176</v>
      </c>
      <c r="H452" t="s">
        <v>177</v>
      </c>
      <c r="I452" t="s">
        <v>1683</v>
      </c>
      <c r="J452" t="s">
        <v>175</v>
      </c>
      <c r="K452">
        <v>3.5</v>
      </c>
      <c r="L452">
        <v>4</v>
      </c>
      <c r="M452">
        <v>32</v>
      </c>
      <c r="N452" t="s">
        <v>548</v>
      </c>
      <c r="O452">
        <v>0.8</v>
      </c>
      <c r="P452">
        <v>1.6</v>
      </c>
      <c r="Q452">
        <v>31.8</v>
      </c>
      <c r="R452">
        <v>32.299999999999997</v>
      </c>
      <c r="S452">
        <v>135</v>
      </c>
      <c r="T452">
        <v>116.5</v>
      </c>
      <c r="U452">
        <v>144.5</v>
      </c>
      <c r="V452" t="s">
        <v>180</v>
      </c>
      <c r="W452" t="s">
        <v>180</v>
      </c>
      <c r="X452" t="s">
        <v>180</v>
      </c>
      <c r="Y452" t="s">
        <v>181</v>
      </c>
      <c r="Z452" t="s">
        <v>1238</v>
      </c>
      <c r="AA452">
        <v>2</v>
      </c>
      <c r="AB452">
        <v>1</v>
      </c>
      <c r="AC452">
        <v>0</v>
      </c>
      <c r="AD452">
        <v>0</v>
      </c>
      <c r="AE452">
        <v>1</v>
      </c>
      <c r="AF452">
        <v>1</v>
      </c>
      <c r="AG452">
        <v>1</v>
      </c>
      <c r="AH452">
        <v>4</v>
      </c>
      <c r="AI452">
        <v>2</v>
      </c>
      <c r="AJ452">
        <v>0</v>
      </c>
      <c r="AK452">
        <v>0</v>
      </c>
      <c r="AL452">
        <v>0</v>
      </c>
      <c r="AM452">
        <v>0</v>
      </c>
      <c r="AN452">
        <v>0</v>
      </c>
      <c r="AO452">
        <v>0</v>
      </c>
      <c r="AP452">
        <v>0</v>
      </c>
      <c r="AQ452">
        <v>0</v>
      </c>
      <c r="AR452">
        <v>1</v>
      </c>
      <c r="AS452">
        <v>0</v>
      </c>
      <c r="AT452">
        <v>0</v>
      </c>
      <c r="AU452">
        <v>0</v>
      </c>
      <c r="AV452">
        <v>2</v>
      </c>
      <c r="AW452">
        <v>0</v>
      </c>
      <c r="AX452" t="s">
        <v>183</v>
      </c>
      <c r="AY452" t="s">
        <v>588</v>
      </c>
      <c r="AZ452" t="s">
        <v>1229</v>
      </c>
      <c r="BA452" t="s">
        <v>186</v>
      </c>
      <c r="BB452" t="s">
        <v>1239</v>
      </c>
      <c r="BC452" t="s">
        <v>186</v>
      </c>
      <c r="BD452" t="s">
        <v>180</v>
      </c>
      <c r="BE452">
        <v>135</v>
      </c>
      <c r="BF452">
        <v>40.1</v>
      </c>
      <c r="BG452">
        <v>64</v>
      </c>
      <c r="BH452" t="s">
        <v>180</v>
      </c>
      <c r="BI452" t="s">
        <v>175</v>
      </c>
      <c r="BJ452" t="s">
        <v>175</v>
      </c>
      <c r="BK452">
        <v>180</v>
      </c>
      <c r="BL452" t="s">
        <v>175</v>
      </c>
      <c r="BM452">
        <v>1</v>
      </c>
      <c r="BN452">
        <v>32</v>
      </c>
      <c r="BO452" t="s">
        <v>175</v>
      </c>
      <c r="BP452" t="s">
        <v>175</v>
      </c>
      <c r="BQ452" t="s">
        <v>175</v>
      </c>
      <c r="BR452">
        <v>0.83</v>
      </c>
      <c r="BS452">
        <v>0.83</v>
      </c>
      <c r="BT452">
        <v>0.87</v>
      </c>
      <c r="BU452">
        <v>2</v>
      </c>
      <c r="BV452" t="s">
        <v>188</v>
      </c>
      <c r="BW452" t="s">
        <v>175</v>
      </c>
      <c r="BX452" t="s">
        <v>175</v>
      </c>
      <c r="BY452" t="s">
        <v>175</v>
      </c>
      <c r="BZ452">
        <v>7</v>
      </c>
      <c r="CA452" t="s">
        <v>190</v>
      </c>
      <c r="CB452" t="s">
        <v>1586</v>
      </c>
      <c r="CC452" t="s">
        <v>175</v>
      </c>
      <c r="CD452" t="s">
        <v>175</v>
      </c>
      <c r="CE452" t="s">
        <v>175</v>
      </c>
      <c r="CF452" t="s">
        <v>175</v>
      </c>
      <c r="CG452" t="s">
        <v>175</v>
      </c>
      <c r="CH452" t="s">
        <v>175</v>
      </c>
      <c r="CI452" t="s">
        <v>175</v>
      </c>
      <c r="CJ452" t="s">
        <v>175</v>
      </c>
      <c r="CK452" t="s">
        <v>175</v>
      </c>
      <c r="CL452" t="s">
        <v>175</v>
      </c>
      <c r="CM452" t="s">
        <v>175</v>
      </c>
      <c r="CN452" t="s">
        <v>175</v>
      </c>
      <c r="CO452" t="s">
        <v>175</v>
      </c>
      <c r="CP452" t="s">
        <v>1548</v>
      </c>
      <c r="CQ452">
        <v>3.5</v>
      </c>
      <c r="CR452">
        <v>14</v>
      </c>
      <c r="CS452" t="s">
        <v>420</v>
      </c>
      <c r="CT452" t="s">
        <v>183</v>
      </c>
      <c r="CU452">
        <v>0</v>
      </c>
      <c r="CV452">
        <v>11.808</v>
      </c>
      <c r="CW452">
        <v>27.7011969434237</v>
      </c>
      <c r="CX452">
        <v>0</v>
      </c>
      <c r="CY452">
        <v>39.509196943423703</v>
      </c>
      <c r="CZ452" t="s">
        <v>1587</v>
      </c>
      <c r="DA452">
        <v>104.990803056576</v>
      </c>
      <c r="DB452">
        <v>120.0996</v>
      </c>
      <c r="DC452">
        <v>80.590403056576207</v>
      </c>
      <c r="DD452" t="s">
        <v>1586</v>
      </c>
      <c r="DE452">
        <v>9.3799999999999901</v>
      </c>
      <c r="DF452">
        <v>0</v>
      </c>
      <c r="DG452">
        <v>0</v>
      </c>
      <c r="DH452">
        <v>23.775090886494102</v>
      </c>
      <c r="DI452">
        <v>0</v>
      </c>
      <c r="DJ452">
        <v>33.155090886494101</v>
      </c>
      <c r="DK452">
        <v>86.944509113505802</v>
      </c>
      <c r="DL452">
        <v>42</v>
      </c>
      <c r="DM452">
        <v>0</v>
      </c>
    </row>
    <row r="453" spans="1:117" x14ac:dyDescent="0.25">
      <c r="A453">
        <v>2328002</v>
      </c>
      <c r="B453" t="s">
        <v>361</v>
      </c>
      <c r="C453" t="s">
        <v>362</v>
      </c>
      <c r="D453" t="s">
        <v>1500</v>
      </c>
      <c r="E453" t="s">
        <v>1501</v>
      </c>
      <c r="F453" t="s">
        <v>175</v>
      </c>
      <c r="G453" t="s">
        <v>176</v>
      </c>
      <c r="H453" t="s">
        <v>177</v>
      </c>
      <c r="I453" t="s">
        <v>175</v>
      </c>
      <c r="J453" t="s">
        <v>175</v>
      </c>
      <c r="K453">
        <v>3.4</v>
      </c>
      <c r="L453">
        <v>6</v>
      </c>
      <c r="M453">
        <v>32</v>
      </c>
      <c r="N453" t="s">
        <v>1019</v>
      </c>
      <c r="O453">
        <v>0.9</v>
      </c>
      <c r="P453">
        <v>1.4</v>
      </c>
      <c r="Q453">
        <v>41.8</v>
      </c>
      <c r="R453">
        <v>41</v>
      </c>
      <c r="S453">
        <v>135</v>
      </c>
      <c r="T453">
        <v>187.2</v>
      </c>
      <c r="U453">
        <v>184.5</v>
      </c>
      <c r="V453" t="s">
        <v>180</v>
      </c>
      <c r="W453" t="s">
        <v>180</v>
      </c>
      <c r="X453" t="s">
        <v>180</v>
      </c>
      <c r="Y453" t="s">
        <v>181</v>
      </c>
      <c r="Z453" t="s">
        <v>1228</v>
      </c>
      <c r="AA453">
        <v>2</v>
      </c>
      <c r="AB453">
        <v>1</v>
      </c>
      <c r="AC453">
        <v>0</v>
      </c>
      <c r="AD453">
        <v>0</v>
      </c>
      <c r="AE453">
        <v>2</v>
      </c>
      <c r="AF453">
        <v>1</v>
      </c>
      <c r="AG453">
        <v>1</v>
      </c>
      <c r="AH453">
        <v>2</v>
      </c>
      <c r="AI453">
        <v>4</v>
      </c>
      <c r="AJ453">
        <v>2</v>
      </c>
      <c r="AK453">
        <v>0</v>
      </c>
      <c r="AL453">
        <v>0</v>
      </c>
      <c r="AM453">
        <v>0</v>
      </c>
      <c r="AN453">
        <v>0</v>
      </c>
      <c r="AO453">
        <v>0</v>
      </c>
      <c r="AP453">
        <v>0</v>
      </c>
      <c r="AQ453">
        <v>0</v>
      </c>
      <c r="AR453">
        <v>2</v>
      </c>
      <c r="AS453">
        <v>0</v>
      </c>
      <c r="AT453">
        <v>0</v>
      </c>
      <c r="AU453">
        <v>0</v>
      </c>
      <c r="AV453">
        <v>3</v>
      </c>
      <c r="AW453">
        <v>0</v>
      </c>
      <c r="AX453" t="s">
        <v>180</v>
      </c>
      <c r="AY453" t="s">
        <v>930</v>
      </c>
      <c r="AZ453" t="s">
        <v>1229</v>
      </c>
      <c r="BA453" t="s">
        <v>186</v>
      </c>
      <c r="BB453" t="s">
        <v>1502</v>
      </c>
      <c r="BC453" t="s">
        <v>186</v>
      </c>
      <c r="BD453" t="s">
        <v>180</v>
      </c>
      <c r="BE453">
        <v>135</v>
      </c>
      <c r="BF453">
        <v>224</v>
      </c>
      <c r="BG453">
        <v>256</v>
      </c>
      <c r="BH453" t="s">
        <v>180</v>
      </c>
      <c r="BI453" t="s">
        <v>175</v>
      </c>
      <c r="BJ453" t="s">
        <v>175</v>
      </c>
      <c r="BK453">
        <v>400</v>
      </c>
      <c r="BL453" t="s">
        <v>175</v>
      </c>
      <c r="BM453">
        <v>1</v>
      </c>
      <c r="BN453">
        <v>32</v>
      </c>
      <c r="BO453" t="s">
        <v>175</v>
      </c>
      <c r="BP453" t="s">
        <v>175</v>
      </c>
      <c r="BQ453">
        <v>0.86</v>
      </c>
      <c r="BR453">
        <v>0.9</v>
      </c>
      <c r="BS453">
        <v>0.91</v>
      </c>
      <c r="BT453">
        <v>0.92</v>
      </c>
      <c r="BU453">
        <v>2</v>
      </c>
      <c r="BV453" t="s">
        <v>188</v>
      </c>
      <c r="BW453" t="s">
        <v>175</v>
      </c>
      <c r="BX453" t="s">
        <v>175</v>
      </c>
      <c r="BY453" t="s">
        <v>175</v>
      </c>
      <c r="BZ453">
        <v>7</v>
      </c>
      <c r="CA453" t="s">
        <v>190</v>
      </c>
      <c r="CB453" t="s">
        <v>1586</v>
      </c>
      <c r="CC453" t="s">
        <v>175</v>
      </c>
      <c r="CD453" t="s">
        <v>175</v>
      </c>
      <c r="CE453" t="s">
        <v>175</v>
      </c>
      <c r="CF453" t="s">
        <v>175</v>
      </c>
      <c r="CG453" t="s">
        <v>175</v>
      </c>
      <c r="CH453" t="s">
        <v>175</v>
      </c>
      <c r="CI453" t="s">
        <v>175</v>
      </c>
      <c r="CJ453" t="s">
        <v>175</v>
      </c>
      <c r="CK453" t="s">
        <v>175</v>
      </c>
      <c r="CL453" t="s">
        <v>175</v>
      </c>
      <c r="CM453" t="s">
        <v>175</v>
      </c>
      <c r="CN453" t="s">
        <v>175</v>
      </c>
      <c r="CO453" t="s">
        <v>175</v>
      </c>
      <c r="CP453" t="s">
        <v>1548</v>
      </c>
      <c r="CQ453">
        <v>3.4</v>
      </c>
      <c r="CR453">
        <v>20.399999999999999</v>
      </c>
      <c r="CS453" t="s">
        <v>993</v>
      </c>
      <c r="CT453" t="s">
        <v>183</v>
      </c>
      <c r="CU453">
        <v>0</v>
      </c>
      <c r="CV453">
        <v>11.808</v>
      </c>
      <c r="CW453">
        <v>62.739602071965599</v>
      </c>
      <c r="CX453">
        <v>0</v>
      </c>
      <c r="CY453">
        <v>74.547602071965599</v>
      </c>
      <c r="CZ453" t="s">
        <v>1587</v>
      </c>
      <c r="DA453">
        <v>109.952397928034</v>
      </c>
      <c r="DB453">
        <v>151.06619999999899</v>
      </c>
      <c r="DC453">
        <v>76.518597928034296</v>
      </c>
      <c r="DD453" t="s">
        <v>1586</v>
      </c>
      <c r="DE453">
        <v>9.3799999999999901</v>
      </c>
      <c r="DF453">
        <v>0</v>
      </c>
      <c r="DG453">
        <v>0</v>
      </c>
      <c r="DH453">
        <v>53.910510997048902</v>
      </c>
      <c r="DI453">
        <v>0</v>
      </c>
      <c r="DJ453">
        <v>63.290510997048898</v>
      </c>
      <c r="DK453">
        <v>87.775689002950998</v>
      </c>
      <c r="DL453">
        <v>42</v>
      </c>
      <c r="DM453">
        <v>0</v>
      </c>
    </row>
    <row r="454" spans="1:117" x14ac:dyDescent="0.25">
      <c r="A454">
        <v>2328001</v>
      </c>
      <c r="B454" t="s">
        <v>361</v>
      </c>
      <c r="C454" t="s">
        <v>362</v>
      </c>
      <c r="D454" t="s">
        <v>1240</v>
      </c>
      <c r="E454" t="s">
        <v>1241</v>
      </c>
      <c r="F454" t="s">
        <v>175</v>
      </c>
      <c r="G454" t="s">
        <v>176</v>
      </c>
      <c r="H454" t="s">
        <v>198</v>
      </c>
      <c r="I454" t="s">
        <v>1419</v>
      </c>
      <c r="J454" t="s">
        <v>175</v>
      </c>
      <c r="K454">
        <v>2.8</v>
      </c>
      <c r="L454">
        <v>6</v>
      </c>
      <c r="M454">
        <v>32</v>
      </c>
      <c r="N454" t="s">
        <v>1019</v>
      </c>
      <c r="O454">
        <v>1</v>
      </c>
      <c r="P454">
        <v>1.3</v>
      </c>
      <c r="Q454">
        <v>26.1</v>
      </c>
      <c r="R454">
        <v>26.6</v>
      </c>
      <c r="S454">
        <v>135</v>
      </c>
      <c r="T454">
        <v>160.80000000000001</v>
      </c>
      <c r="U454">
        <v>120.1</v>
      </c>
      <c r="V454" t="s">
        <v>180</v>
      </c>
      <c r="W454" t="s">
        <v>180</v>
      </c>
      <c r="X454" t="s">
        <v>180</v>
      </c>
      <c r="Y454" t="s">
        <v>181</v>
      </c>
      <c r="Z454" t="s">
        <v>1228</v>
      </c>
      <c r="AA454">
        <v>2</v>
      </c>
      <c r="AB454">
        <v>1</v>
      </c>
      <c r="AC454">
        <v>0</v>
      </c>
      <c r="AD454">
        <v>0</v>
      </c>
      <c r="AE454">
        <v>1</v>
      </c>
      <c r="AF454">
        <v>1</v>
      </c>
      <c r="AG454">
        <v>1</v>
      </c>
      <c r="AH454">
        <v>4</v>
      </c>
      <c r="AI454">
        <v>4</v>
      </c>
      <c r="AJ454">
        <v>2</v>
      </c>
      <c r="AK454">
        <v>0</v>
      </c>
      <c r="AL454">
        <v>0</v>
      </c>
      <c r="AM454">
        <v>0</v>
      </c>
      <c r="AN454">
        <v>0</v>
      </c>
      <c r="AO454">
        <v>0</v>
      </c>
      <c r="AP454">
        <v>0</v>
      </c>
      <c r="AQ454">
        <v>0</v>
      </c>
      <c r="AR454">
        <v>1</v>
      </c>
      <c r="AS454">
        <v>0</v>
      </c>
      <c r="AT454">
        <v>0</v>
      </c>
      <c r="AU454">
        <v>0</v>
      </c>
      <c r="AV454">
        <v>3</v>
      </c>
      <c r="AW454">
        <v>0</v>
      </c>
      <c r="AX454" t="s">
        <v>180</v>
      </c>
      <c r="AY454" t="s">
        <v>412</v>
      </c>
      <c r="AZ454" t="s">
        <v>1229</v>
      </c>
      <c r="BA454" t="s">
        <v>186</v>
      </c>
      <c r="BB454" t="s">
        <v>1242</v>
      </c>
      <c r="BC454" t="s">
        <v>186</v>
      </c>
      <c r="BD454" t="s">
        <v>180</v>
      </c>
      <c r="BE454">
        <v>135</v>
      </c>
      <c r="BF454">
        <v>224</v>
      </c>
      <c r="BG454">
        <v>256</v>
      </c>
      <c r="BH454" t="s">
        <v>180</v>
      </c>
      <c r="BI454" t="s">
        <v>175</v>
      </c>
      <c r="BJ454" t="s">
        <v>175</v>
      </c>
      <c r="BK454">
        <v>400</v>
      </c>
      <c r="BL454" t="s">
        <v>175</v>
      </c>
      <c r="BM454">
        <v>1</v>
      </c>
      <c r="BN454">
        <v>32</v>
      </c>
      <c r="BO454" t="s">
        <v>175</v>
      </c>
      <c r="BP454" t="s">
        <v>175</v>
      </c>
      <c r="BQ454">
        <v>0.86</v>
      </c>
      <c r="BR454">
        <v>0.9</v>
      </c>
      <c r="BS454">
        <v>0.91</v>
      </c>
      <c r="BT454">
        <v>0.92</v>
      </c>
      <c r="BU454">
        <v>1</v>
      </c>
      <c r="BV454" t="s">
        <v>188</v>
      </c>
      <c r="BW454" t="s">
        <v>175</v>
      </c>
      <c r="BX454" t="s">
        <v>175</v>
      </c>
      <c r="BY454" t="s">
        <v>175</v>
      </c>
      <c r="BZ454">
        <v>7</v>
      </c>
      <c r="CA454" t="s">
        <v>190</v>
      </c>
      <c r="CB454" t="s">
        <v>1586</v>
      </c>
      <c r="CC454" t="s">
        <v>175</v>
      </c>
      <c r="CD454" t="s">
        <v>175</v>
      </c>
      <c r="CE454" t="s">
        <v>175</v>
      </c>
      <c r="CF454" t="s">
        <v>175</v>
      </c>
      <c r="CG454" t="s">
        <v>175</v>
      </c>
      <c r="CH454" t="s">
        <v>175</v>
      </c>
      <c r="CI454" t="s">
        <v>175</v>
      </c>
      <c r="CJ454" t="s">
        <v>175</v>
      </c>
      <c r="CK454" t="s">
        <v>175</v>
      </c>
      <c r="CL454" t="s">
        <v>175</v>
      </c>
      <c r="CM454" t="s">
        <v>175</v>
      </c>
      <c r="CN454" t="s">
        <v>175</v>
      </c>
      <c r="CO454" t="s">
        <v>175</v>
      </c>
      <c r="CP454" t="s">
        <v>1548</v>
      </c>
      <c r="CQ454">
        <v>2.8</v>
      </c>
      <c r="CR454">
        <v>16.799999999999901</v>
      </c>
      <c r="CS454" t="s">
        <v>278</v>
      </c>
      <c r="CT454" t="s">
        <v>183</v>
      </c>
      <c r="CU454">
        <v>0</v>
      </c>
      <c r="CV454">
        <v>11.808</v>
      </c>
      <c r="CW454">
        <v>62.739602071965599</v>
      </c>
      <c r="CX454">
        <v>0</v>
      </c>
      <c r="CY454">
        <v>74.547602071965599</v>
      </c>
      <c r="CZ454" t="s">
        <v>1587</v>
      </c>
      <c r="DA454">
        <v>45.552397928034303</v>
      </c>
      <c r="DB454">
        <v>99.206999999999994</v>
      </c>
      <c r="DC454">
        <v>24.659397928034299</v>
      </c>
      <c r="DD454" t="s">
        <v>1586</v>
      </c>
      <c r="DE454">
        <v>9.3799999999999901</v>
      </c>
      <c r="DF454">
        <v>0</v>
      </c>
      <c r="DG454">
        <v>0</v>
      </c>
      <c r="DH454">
        <v>53.910510997048902</v>
      </c>
      <c r="DI454">
        <v>0</v>
      </c>
      <c r="DJ454">
        <v>63.290510997048898</v>
      </c>
      <c r="DK454">
        <v>35.916489002951003</v>
      </c>
      <c r="DL454">
        <v>42</v>
      </c>
      <c r="DM454">
        <v>1</v>
      </c>
    </row>
    <row r="455" spans="1:117" x14ac:dyDescent="0.25">
      <c r="A455">
        <v>2328000</v>
      </c>
      <c r="B455" t="s">
        <v>361</v>
      </c>
      <c r="C455" t="s">
        <v>362</v>
      </c>
      <c r="D455" t="s">
        <v>1243</v>
      </c>
      <c r="E455" t="s">
        <v>1244</v>
      </c>
      <c r="F455" t="s">
        <v>1245</v>
      </c>
      <c r="G455" t="s">
        <v>176</v>
      </c>
      <c r="H455" t="s">
        <v>198</v>
      </c>
      <c r="I455" t="s">
        <v>1419</v>
      </c>
      <c r="J455" t="s">
        <v>175</v>
      </c>
      <c r="K455">
        <v>2.8</v>
      </c>
      <c r="L455">
        <v>6</v>
      </c>
      <c r="M455">
        <v>32</v>
      </c>
      <c r="N455" t="s">
        <v>1412</v>
      </c>
      <c r="O455">
        <v>1</v>
      </c>
      <c r="P455">
        <v>1.3</v>
      </c>
      <c r="Q455">
        <v>21.5</v>
      </c>
      <c r="R455">
        <v>21.8</v>
      </c>
      <c r="S455">
        <v>135</v>
      </c>
      <c r="T455">
        <v>131.5</v>
      </c>
      <c r="U455">
        <v>99.5</v>
      </c>
      <c r="V455" t="s">
        <v>180</v>
      </c>
      <c r="W455" t="s">
        <v>180</v>
      </c>
      <c r="X455" t="s">
        <v>180</v>
      </c>
      <c r="Y455" t="s">
        <v>181</v>
      </c>
      <c r="Z455" t="s">
        <v>1228</v>
      </c>
      <c r="AA455">
        <v>2</v>
      </c>
      <c r="AB455">
        <v>1</v>
      </c>
      <c r="AC455">
        <v>0</v>
      </c>
      <c r="AD455">
        <v>0</v>
      </c>
      <c r="AE455">
        <v>1</v>
      </c>
      <c r="AF455">
        <v>1</v>
      </c>
      <c r="AG455">
        <v>1</v>
      </c>
      <c r="AH455">
        <v>4</v>
      </c>
      <c r="AI455">
        <v>4</v>
      </c>
      <c r="AJ455">
        <v>2</v>
      </c>
      <c r="AK455">
        <v>0</v>
      </c>
      <c r="AL455">
        <v>0</v>
      </c>
      <c r="AM455">
        <v>0</v>
      </c>
      <c r="AN455">
        <v>0</v>
      </c>
      <c r="AO455">
        <v>0</v>
      </c>
      <c r="AP455">
        <v>0</v>
      </c>
      <c r="AQ455">
        <v>0</v>
      </c>
      <c r="AR455">
        <v>1</v>
      </c>
      <c r="AS455">
        <v>0</v>
      </c>
      <c r="AT455">
        <v>0</v>
      </c>
      <c r="AU455">
        <v>0</v>
      </c>
      <c r="AV455">
        <v>3</v>
      </c>
      <c r="AW455">
        <v>0</v>
      </c>
      <c r="AX455" t="s">
        <v>180</v>
      </c>
      <c r="AY455" t="s">
        <v>354</v>
      </c>
      <c r="AZ455" t="s">
        <v>1229</v>
      </c>
      <c r="BA455" t="s">
        <v>186</v>
      </c>
      <c r="BB455" t="s">
        <v>1246</v>
      </c>
      <c r="BC455" t="s">
        <v>186</v>
      </c>
      <c r="BD455" t="s">
        <v>180</v>
      </c>
      <c r="BE455">
        <v>135</v>
      </c>
      <c r="BF455">
        <v>112</v>
      </c>
      <c r="BG455">
        <v>128</v>
      </c>
      <c r="BH455" t="s">
        <v>180</v>
      </c>
      <c r="BI455" t="s">
        <v>175</v>
      </c>
      <c r="BJ455" t="s">
        <v>175</v>
      </c>
      <c r="BK455">
        <v>210</v>
      </c>
      <c r="BL455" t="s">
        <v>175</v>
      </c>
      <c r="BM455">
        <v>1</v>
      </c>
      <c r="BN455">
        <v>32</v>
      </c>
      <c r="BO455" t="s">
        <v>175</v>
      </c>
      <c r="BP455" t="s">
        <v>175</v>
      </c>
      <c r="BQ455">
        <v>0.78</v>
      </c>
      <c r="BR455">
        <v>0.85</v>
      </c>
      <c r="BS455">
        <v>0.84</v>
      </c>
      <c r="BT455">
        <v>0.87</v>
      </c>
      <c r="BU455">
        <v>1</v>
      </c>
      <c r="BV455" t="s">
        <v>188</v>
      </c>
      <c r="BW455" t="s">
        <v>175</v>
      </c>
      <c r="BX455" t="s">
        <v>175</v>
      </c>
      <c r="BY455" t="s">
        <v>175</v>
      </c>
      <c r="BZ455">
        <v>7</v>
      </c>
      <c r="CA455" t="s">
        <v>190</v>
      </c>
      <c r="CB455" t="s">
        <v>1586</v>
      </c>
      <c r="CC455" t="s">
        <v>175</v>
      </c>
      <c r="CD455" t="s">
        <v>175</v>
      </c>
      <c r="CE455" t="s">
        <v>175</v>
      </c>
      <c r="CF455" t="s">
        <v>175</v>
      </c>
      <c r="CG455" t="s">
        <v>175</v>
      </c>
      <c r="CH455" t="s">
        <v>175</v>
      </c>
      <c r="CI455" t="s">
        <v>175</v>
      </c>
      <c r="CJ455" t="s">
        <v>175</v>
      </c>
      <c r="CK455" t="s">
        <v>175</v>
      </c>
      <c r="CL455" t="s">
        <v>175</v>
      </c>
      <c r="CM455" t="s">
        <v>175</v>
      </c>
      <c r="CN455" t="s">
        <v>175</v>
      </c>
      <c r="CO455" t="s">
        <v>175</v>
      </c>
      <c r="CP455" t="s">
        <v>1548</v>
      </c>
      <c r="CQ455">
        <v>2.8</v>
      </c>
      <c r="CR455">
        <v>16.799999999999901</v>
      </c>
      <c r="CS455" t="s">
        <v>278</v>
      </c>
      <c r="CT455" t="s">
        <v>183</v>
      </c>
      <c r="CU455">
        <v>0</v>
      </c>
      <c r="CV455">
        <v>11.808</v>
      </c>
      <c r="CW455">
        <v>43.257560622889599</v>
      </c>
      <c r="CX455">
        <v>0</v>
      </c>
      <c r="CY455">
        <v>55.065560622889599</v>
      </c>
      <c r="CZ455" t="s">
        <v>1587</v>
      </c>
      <c r="DA455">
        <v>44.434439377110301</v>
      </c>
      <c r="DB455">
        <v>82.563000000000002</v>
      </c>
      <c r="DC455">
        <v>27.4974393771103</v>
      </c>
      <c r="DD455" t="s">
        <v>1586</v>
      </c>
      <c r="DE455">
        <v>9.3799999999999901</v>
      </c>
      <c r="DF455">
        <v>0</v>
      </c>
      <c r="DG455">
        <v>0</v>
      </c>
      <c r="DH455">
        <v>37.154625518662698</v>
      </c>
      <c r="DI455">
        <v>0</v>
      </c>
      <c r="DJ455">
        <v>46.5346255186627</v>
      </c>
      <c r="DK455">
        <v>36.028374481337202</v>
      </c>
      <c r="DL455">
        <v>42</v>
      </c>
      <c r="DM455">
        <v>1</v>
      </c>
    </row>
    <row r="456" spans="1:117" x14ac:dyDescent="0.25">
      <c r="A456">
        <v>2327999</v>
      </c>
      <c r="B456" t="s">
        <v>361</v>
      </c>
      <c r="C456" t="s">
        <v>362</v>
      </c>
      <c r="D456" t="s">
        <v>1247</v>
      </c>
      <c r="E456" t="s">
        <v>1248</v>
      </c>
      <c r="F456" t="s">
        <v>1249</v>
      </c>
      <c r="G456" t="s">
        <v>176</v>
      </c>
      <c r="H456" t="s">
        <v>198</v>
      </c>
      <c r="I456" t="s">
        <v>1503</v>
      </c>
      <c r="J456" t="s">
        <v>175</v>
      </c>
      <c r="K456">
        <v>3.6</v>
      </c>
      <c r="L456">
        <v>4</v>
      </c>
      <c r="M456">
        <v>64</v>
      </c>
      <c r="N456" t="s">
        <v>1019</v>
      </c>
      <c r="O456">
        <v>0.9</v>
      </c>
      <c r="P456">
        <v>1.6</v>
      </c>
      <c r="Q456">
        <v>25.2</v>
      </c>
      <c r="R456">
        <v>31.2</v>
      </c>
      <c r="S456">
        <v>135</v>
      </c>
      <c r="T456">
        <v>213.2</v>
      </c>
      <c r="U456">
        <v>132.9</v>
      </c>
      <c r="V456" t="s">
        <v>180</v>
      </c>
      <c r="W456" t="s">
        <v>180</v>
      </c>
      <c r="X456" t="s">
        <v>180</v>
      </c>
      <c r="Y456" t="s">
        <v>181</v>
      </c>
      <c r="Z456" t="s">
        <v>1250</v>
      </c>
      <c r="AA456">
        <v>4</v>
      </c>
      <c r="AB456">
        <v>2</v>
      </c>
      <c r="AC456">
        <v>0</v>
      </c>
      <c r="AD456">
        <v>0</v>
      </c>
      <c r="AE456">
        <v>1</v>
      </c>
      <c r="AF456">
        <v>1</v>
      </c>
      <c r="AG456">
        <v>1</v>
      </c>
      <c r="AH456">
        <v>0</v>
      </c>
      <c r="AI456">
        <v>4</v>
      </c>
      <c r="AJ456">
        <v>2</v>
      </c>
      <c r="AK456">
        <v>0</v>
      </c>
      <c r="AL456">
        <v>0</v>
      </c>
      <c r="AM456">
        <v>0</v>
      </c>
      <c r="AN456">
        <v>0</v>
      </c>
      <c r="AO456">
        <v>0</v>
      </c>
      <c r="AP456">
        <v>0</v>
      </c>
      <c r="AQ456">
        <v>0</v>
      </c>
      <c r="AR456">
        <v>2</v>
      </c>
      <c r="AS456">
        <v>0</v>
      </c>
      <c r="AT456">
        <v>0</v>
      </c>
      <c r="AU456">
        <v>0</v>
      </c>
      <c r="AV456">
        <v>0</v>
      </c>
      <c r="AW456">
        <v>4</v>
      </c>
      <c r="AX456" t="s">
        <v>180</v>
      </c>
      <c r="AY456" t="s">
        <v>930</v>
      </c>
      <c r="AZ456" t="s">
        <v>1229</v>
      </c>
      <c r="BA456" t="s">
        <v>186</v>
      </c>
      <c r="BB456" t="s">
        <v>1251</v>
      </c>
      <c r="BC456" t="s">
        <v>186</v>
      </c>
      <c r="BD456" t="s">
        <v>180</v>
      </c>
      <c r="BE456">
        <v>135</v>
      </c>
      <c r="BF456">
        <v>192.2</v>
      </c>
      <c r="BG456">
        <v>192</v>
      </c>
      <c r="BH456" t="s">
        <v>180</v>
      </c>
      <c r="BI456" t="s">
        <v>175</v>
      </c>
      <c r="BJ456" t="s">
        <v>175</v>
      </c>
      <c r="BK456">
        <v>400</v>
      </c>
      <c r="BL456" t="s">
        <v>175</v>
      </c>
      <c r="BM456">
        <v>1</v>
      </c>
      <c r="BN456">
        <v>64</v>
      </c>
      <c r="BO456" t="s">
        <v>175</v>
      </c>
      <c r="BP456" t="s">
        <v>175</v>
      </c>
      <c r="BQ456">
        <v>0.86</v>
      </c>
      <c r="BR456">
        <v>0.9</v>
      </c>
      <c r="BS456">
        <v>0.91</v>
      </c>
      <c r="BT456">
        <v>0.92</v>
      </c>
      <c r="BU456">
        <v>2</v>
      </c>
      <c r="BV456" t="s">
        <v>188</v>
      </c>
      <c r="BW456" t="s">
        <v>175</v>
      </c>
      <c r="BX456" t="s">
        <v>175</v>
      </c>
      <c r="BY456" t="s">
        <v>175</v>
      </c>
      <c r="BZ456">
        <v>7</v>
      </c>
      <c r="CA456" t="s">
        <v>190</v>
      </c>
      <c r="CB456" t="s">
        <v>1586</v>
      </c>
      <c r="CC456" t="s">
        <v>175</v>
      </c>
      <c r="CD456" t="s">
        <v>175</v>
      </c>
      <c r="CE456" t="s">
        <v>175</v>
      </c>
      <c r="CF456" t="s">
        <v>175</v>
      </c>
      <c r="CG456" t="s">
        <v>175</v>
      </c>
      <c r="CH456" t="s">
        <v>175</v>
      </c>
      <c r="CI456" t="s">
        <v>175</v>
      </c>
      <c r="CJ456" t="s">
        <v>175</v>
      </c>
      <c r="CK456" t="s">
        <v>175</v>
      </c>
      <c r="CL456" t="s">
        <v>175</v>
      </c>
      <c r="CM456" t="s">
        <v>175</v>
      </c>
      <c r="CN456" t="s">
        <v>175</v>
      </c>
      <c r="CO456" t="s">
        <v>175</v>
      </c>
      <c r="CP456" t="s">
        <v>1548</v>
      </c>
      <c r="CQ456">
        <v>3.6</v>
      </c>
      <c r="CR456">
        <v>14.4</v>
      </c>
      <c r="CS456" t="s">
        <v>420</v>
      </c>
      <c r="CT456" t="s">
        <v>183</v>
      </c>
      <c r="CU456">
        <v>0</v>
      </c>
      <c r="CV456">
        <v>21.215999999999902</v>
      </c>
      <c r="CW456">
        <v>57.993240088508003</v>
      </c>
      <c r="CX456">
        <v>0</v>
      </c>
      <c r="CY456">
        <v>79.209240088507997</v>
      </c>
      <c r="CZ456" t="s">
        <v>1587</v>
      </c>
      <c r="DA456">
        <v>53.690759911491902</v>
      </c>
      <c r="DB456">
        <v>111.5586</v>
      </c>
      <c r="DC456">
        <v>32.349359911491902</v>
      </c>
      <c r="DD456" t="s">
        <v>1586</v>
      </c>
      <c r="DE456">
        <v>17.059999999999999</v>
      </c>
      <c r="DF456">
        <v>0</v>
      </c>
      <c r="DG456">
        <v>0</v>
      </c>
      <c r="DH456">
        <v>49.8283157075223</v>
      </c>
      <c r="DI456">
        <v>0</v>
      </c>
      <c r="DJ456">
        <v>66.888315707522295</v>
      </c>
      <c r="DK456">
        <v>44.670284292477596</v>
      </c>
      <c r="DL456">
        <v>42</v>
      </c>
      <c r="DM456">
        <v>0</v>
      </c>
    </row>
    <row r="457" spans="1:117" x14ac:dyDescent="0.25">
      <c r="A457">
        <v>2327998</v>
      </c>
      <c r="B457" t="s">
        <v>361</v>
      </c>
      <c r="C457" t="s">
        <v>362</v>
      </c>
      <c r="D457" t="s">
        <v>1252</v>
      </c>
      <c r="E457" t="s">
        <v>1253</v>
      </c>
      <c r="F457" t="s">
        <v>1254</v>
      </c>
      <c r="G457" t="s">
        <v>176</v>
      </c>
      <c r="H457" t="s">
        <v>198</v>
      </c>
      <c r="I457" t="s">
        <v>1503</v>
      </c>
      <c r="J457" t="s">
        <v>175</v>
      </c>
      <c r="K457">
        <v>3.6</v>
      </c>
      <c r="L457">
        <v>4</v>
      </c>
      <c r="M457">
        <v>64</v>
      </c>
      <c r="N457" t="s">
        <v>1019</v>
      </c>
      <c r="O457">
        <v>0.9</v>
      </c>
      <c r="P457">
        <v>1.7</v>
      </c>
      <c r="Q457">
        <v>26.1</v>
      </c>
      <c r="R457">
        <v>30.9</v>
      </c>
      <c r="S457">
        <v>135</v>
      </c>
      <c r="T457">
        <v>213.2</v>
      </c>
      <c r="U457">
        <v>133.30000000000001</v>
      </c>
      <c r="V457" t="s">
        <v>180</v>
      </c>
      <c r="W457" t="s">
        <v>180</v>
      </c>
      <c r="X457" t="s">
        <v>180</v>
      </c>
      <c r="Y457" t="s">
        <v>181</v>
      </c>
      <c r="Z457" t="s">
        <v>1250</v>
      </c>
      <c r="AA457">
        <v>4</v>
      </c>
      <c r="AB457">
        <v>2</v>
      </c>
      <c r="AC457">
        <v>0</v>
      </c>
      <c r="AD457">
        <v>0</v>
      </c>
      <c r="AE457">
        <v>1</v>
      </c>
      <c r="AF457">
        <v>1</v>
      </c>
      <c r="AG457">
        <v>1</v>
      </c>
      <c r="AH457">
        <v>0</v>
      </c>
      <c r="AI457">
        <v>4</v>
      </c>
      <c r="AJ457">
        <v>2</v>
      </c>
      <c r="AK457">
        <v>0</v>
      </c>
      <c r="AL457">
        <v>0</v>
      </c>
      <c r="AM457">
        <v>0</v>
      </c>
      <c r="AN457">
        <v>0</v>
      </c>
      <c r="AO457">
        <v>0</v>
      </c>
      <c r="AP457">
        <v>0</v>
      </c>
      <c r="AQ457">
        <v>0</v>
      </c>
      <c r="AR457">
        <v>2</v>
      </c>
      <c r="AS457">
        <v>0</v>
      </c>
      <c r="AT457">
        <v>0</v>
      </c>
      <c r="AU457">
        <v>0</v>
      </c>
      <c r="AV457">
        <v>0</v>
      </c>
      <c r="AW457">
        <v>4</v>
      </c>
      <c r="AX457" t="s">
        <v>180</v>
      </c>
      <c r="AY457" t="s">
        <v>930</v>
      </c>
      <c r="AZ457" t="s">
        <v>1255</v>
      </c>
      <c r="BA457" t="s">
        <v>186</v>
      </c>
      <c r="BB457" t="s">
        <v>1256</v>
      </c>
      <c r="BC457" t="s">
        <v>186</v>
      </c>
      <c r="BD457" t="s">
        <v>180</v>
      </c>
      <c r="BE457">
        <v>135</v>
      </c>
      <c r="BF457">
        <v>192.2</v>
      </c>
      <c r="BG457">
        <v>192</v>
      </c>
      <c r="BH457" t="s">
        <v>180</v>
      </c>
      <c r="BI457" t="s">
        <v>175</v>
      </c>
      <c r="BJ457" t="s">
        <v>175</v>
      </c>
      <c r="BK457">
        <v>400</v>
      </c>
      <c r="BL457" t="s">
        <v>175</v>
      </c>
      <c r="BM457">
        <v>1</v>
      </c>
      <c r="BN457">
        <v>64</v>
      </c>
      <c r="BO457" t="s">
        <v>175</v>
      </c>
      <c r="BP457" t="s">
        <v>175</v>
      </c>
      <c r="BQ457">
        <v>0.86</v>
      </c>
      <c r="BR457">
        <v>0.9</v>
      </c>
      <c r="BS457">
        <v>0.91</v>
      </c>
      <c r="BT457">
        <v>0.92</v>
      </c>
      <c r="BU457">
        <v>2</v>
      </c>
      <c r="BV457" t="s">
        <v>188</v>
      </c>
      <c r="BW457" t="s">
        <v>175</v>
      </c>
      <c r="BX457" t="s">
        <v>175</v>
      </c>
      <c r="BY457" t="s">
        <v>175</v>
      </c>
      <c r="BZ457">
        <v>7</v>
      </c>
      <c r="CA457" t="s">
        <v>190</v>
      </c>
      <c r="CB457" t="s">
        <v>1586</v>
      </c>
      <c r="CC457" t="s">
        <v>175</v>
      </c>
      <c r="CD457" t="s">
        <v>175</v>
      </c>
      <c r="CE457" t="s">
        <v>175</v>
      </c>
      <c r="CF457" t="s">
        <v>175</v>
      </c>
      <c r="CG457" t="s">
        <v>175</v>
      </c>
      <c r="CH457" t="s">
        <v>175</v>
      </c>
      <c r="CI457" t="s">
        <v>175</v>
      </c>
      <c r="CJ457" t="s">
        <v>175</v>
      </c>
      <c r="CK457" t="s">
        <v>175</v>
      </c>
      <c r="CL457" t="s">
        <v>175</v>
      </c>
      <c r="CM457" t="s">
        <v>175</v>
      </c>
      <c r="CN457" t="s">
        <v>175</v>
      </c>
      <c r="CO457" t="s">
        <v>175</v>
      </c>
      <c r="CP457" t="s">
        <v>1548</v>
      </c>
      <c r="CQ457">
        <v>3.6</v>
      </c>
      <c r="CR457">
        <v>14.4</v>
      </c>
      <c r="CS457" t="s">
        <v>420</v>
      </c>
      <c r="CT457" t="s">
        <v>183</v>
      </c>
      <c r="CU457">
        <v>0</v>
      </c>
      <c r="CV457">
        <v>21.215999999999902</v>
      </c>
      <c r="CW457">
        <v>57.993240088508003</v>
      </c>
      <c r="CX457">
        <v>0</v>
      </c>
      <c r="CY457">
        <v>79.209240088507997</v>
      </c>
      <c r="CZ457" t="s">
        <v>1587</v>
      </c>
      <c r="DA457">
        <v>54.090759911491901</v>
      </c>
      <c r="DB457">
        <v>111.9528</v>
      </c>
      <c r="DC457">
        <v>32.7435599114919</v>
      </c>
      <c r="DD457" t="s">
        <v>1586</v>
      </c>
      <c r="DE457">
        <v>17.059999999999999</v>
      </c>
      <c r="DF457">
        <v>0</v>
      </c>
      <c r="DG457">
        <v>0</v>
      </c>
      <c r="DH457">
        <v>49.8283157075223</v>
      </c>
      <c r="DI457">
        <v>0</v>
      </c>
      <c r="DJ457">
        <v>66.888315707522295</v>
      </c>
      <c r="DK457">
        <v>45.064484292477601</v>
      </c>
      <c r="DL457">
        <v>42</v>
      </c>
      <c r="DM457">
        <v>0</v>
      </c>
    </row>
    <row r="458" spans="1:117" x14ac:dyDescent="0.25">
      <c r="A458">
        <v>2327997</v>
      </c>
      <c r="B458" t="s">
        <v>361</v>
      </c>
      <c r="C458" t="s">
        <v>362</v>
      </c>
      <c r="D458" t="s">
        <v>1257</v>
      </c>
      <c r="E458" t="s">
        <v>1258</v>
      </c>
      <c r="F458" t="s">
        <v>1259</v>
      </c>
      <c r="G458" t="s">
        <v>176</v>
      </c>
      <c r="H458" t="s">
        <v>198</v>
      </c>
      <c r="I458" t="s">
        <v>1419</v>
      </c>
      <c r="J458" t="s">
        <v>175</v>
      </c>
      <c r="K458">
        <v>2.8</v>
      </c>
      <c r="L458">
        <v>6</v>
      </c>
      <c r="M458">
        <v>64</v>
      </c>
      <c r="N458" t="s">
        <v>548</v>
      </c>
      <c r="O458">
        <v>1</v>
      </c>
      <c r="P458">
        <v>1.7</v>
      </c>
      <c r="Q458">
        <v>28.9</v>
      </c>
      <c r="R458">
        <v>30.4</v>
      </c>
      <c r="S458">
        <v>135</v>
      </c>
      <c r="T458">
        <v>142.1</v>
      </c>
      <c r="U458">
        <v>135.80000000000001</v>
      </c>
      <c r="V458" t="s">
        <v>180</v>
      </c>
      <c r="W458" t="s">
        <v>180</v>
      </c>
      <c r="X458" t="s">
        <v>180</v>
      </c>
      <c r="Y458" t="s">
        <v>181</v>
      </c>
      <c r="Z458" t="s">
        <v>958</v>
      </c>
      <c r="AA458">
        <v>4</v>
      </c>
      <c r="AB458">
        <v>1</v>
      </c>
      <c r="AC458">
        <v>0</v>
      </c>
      <c r="AD458">
        <v>0</v>
      </c>
      <c r="AE458">
        <v>2</v>
      </c>
      <c r="AF458">
        <v>1</v>
      </c>
      <c r="AG458">
        <v>1</v>
      </c>
      <c r="AH458">
        <v>4</v>
      </c>
      <c r="AI458">
        <v>3</v>
      </c>
      <c r="AJ458">
        <v>2</v>
      </c>
      <c r="AK458">
        <v>0</v>
      </c>
      <c r="AL458">
        <v>0</v>
      </c>
      <c r="AM458">
        <v>0</v>
      </c>
      <c r="AN458">
        <v>0</v>
      </c>
      <c r="AO458">
        <v>0</v>
      </c>
      <c r="AP458">
        <v>0</v>
      </c>
      <c r="AQ458">
        <v>0</v>
      </c>
      <c r="AR458">
        <v>1</v>
      </c>
      <c r="AS458">
        <v>0</v>
      </c>
      <c r="AT458">
        <v>0</v>
      </c>
      <c r="AU458">
        <v>0</v>
      </c>
      <c r="AV458">
        <v>3</v>
      </c>
      <c r="AW458">
        <v>0</v>
      </c>
      <c r="AX458" t="s">
        <v>180</v>
      </c>
      <c r="AY458" t="s">
        <v>1260</v>
      </c>
      <c r="AZ458" t="s">
        <v>1229</v>
      </c>
      <c r="BA458" t="s">
        <v>186</v>
      </c>
      <c r="BB458" t="s">
        <v>1261</v>
      </c>
      <c r="BC458" t="s">
        <v>186</v>
      </c>
      <c r="BD458" t="s">
        <v>180</v>
      </c>
      <c r="BE458">
        <v>135</v>
      </c>
      <c r="BF458">
        <v>40.1</v>
      </c>
      <c r="BG458">
        <v>64</v>
      </c>
      <c r="BH458" t="s">
        <v>180</v>
      </c>
      <c r="BI458" t="s">
        <v>175</v>
      </c>
      <c r="BJ458" t="s">
        <v>175</v>
      </c>
      <c r="BK458">
        <v>210</v>
      </c>
      <c r="BL458" t="s">
        <v>175</v>
      </c>
      <c r="BM458">
        <v>1</v>
      </c>
      <c r="BN458">
        <v>64</v>
      </c>
      <c r="BO458" t="s">
        <v>175</v>
      </c>
      <c r="BP458" t="s">
        <v>175</v>
      </c>
      <c r="BQ458">
        <v>0.78</v>
      </c>
      <c r="BR458">
        <v>0.85</v>
      </c>
      <c r="BS458">
        <v>0.84</v>
      </c>
      <c r="BT458">
        <v>0.87</v>
      </c>
      <c r="BU458">
        <v>2</v>
      </c>
      <c r="BV458" t="s">
        <v>188</v>
      </c>
      <c r="BW458" t="s">
        <v>175</v>
      </c>
      <c r="BX458" t="s">
        <v>175</v>
      </c>
      <c r="BY458" t="s">
        <v>175</v>
      </c>
      <c r="BZ458">
        <v>7</v>
      </c>
      <c r="CA458" t="s">
        <v>190</v>
      </c>
      <c r="CB458" t="s">
        <v>1586</v>
      </c>
      <c r="CC458" t="s">
        <v>175</v>
      </c>
      <c r="CD458" t="s">
        <v>175</v>
      </c>
      <c r="CE458" t="s">
        <v>175</v>
      </c>
      <c r="CF458" t="s">
        <v>175</v>
      </c>
      <c r="CG458" t="s">
        <v>175</v>
      </c>
      <c r="CH458" t="s">
        <v>175</v>
      </c>
      <c r="CI458" t="s">
        <v>175</v>
      </c>
      <c r="CJ458" t="s">
        <v>175</v>
      </c>
      <c r="CK458" t="s">
        <v>175</v>
      </c>
      <c r="CL458" t="s">
        <v>175</v>
      </c>
      <c r="CM458" t="s">
        <v>175</v>
      </c>
      <c r="CN458" t="s">
        <v>175</v>
      </c>
      <c r="CO458" t="s">
        <v>175</v>
      </c>
      <c r="CP458" t="s">
        <v>1548</v>
      </c>
      <c r="CQ458">
        <v>2.8</v>
      </c>
      <c r="CR458">
        <v>16.799999999999901</v>
      </c>
      <c r="CS458" t="s">
        <v>278</v>
      </c>
      <c r="CT458" t="s">
        <v>183</v>
      </c>
      <c r="CU458">
        <v>0</v>
      </c>
      <c r="CV458">
        <v>21.215999999999902</v>
      </c>
      <c r="CW458">
        <v>27.7011969434237</v>
      </c>
      <c r="CX458">
        <v>0</v>
      </c>
      <c r="CY458">
        <v>48.917196943423697</v>
      </c>
      <c r="CZ458" t="s">
        <v>1587</v>
      </c>
      <c r="DA458">
        <v>86.882803056576194</v>
      </c>
      <c r="DB458">
        <v>113.223</v>
      </c>
      <c r="DC458">
        <v>64.305803056576195</v>
      </c>
      <c r="DD458" t="s">
        <v>1586</v>
      </c>
      <c r="DE458">
        <v>17.059999999999999</v>
      </c>
      <c r="DF458">
        <v>0</v>
      </c>
      <c r="DG458">
        <v>0</v>
      </c>
      <c r="DH458">
        <v>23.775090886494102</v>
      </c>
      <c r="DI458">
        <v>0</v>
      </c>
      <c r="DJ458">
        <v>40.8350908864941</v>
      </c>
      <c r="DK458">
        <v>72.387909113505799</v>
      </c>
      <c r="DL458">
        <v>42</v>
      </c>
      <c r="DM458">
        <v>0</v>
      </c>
    </row>
    <row r="459" spans="1:117" x14ac:dyDescent="0.25">
      <c r="A459">
        <v>2327993</v>
      </c>
      <c r="B459" t="s">
        <v>361</v>
      </c>
      <c r="C459" t="s">
        <v>362</v>
      </c>
      <c r="D459" t="s">
        <v>1262</v>
      </c>
      <c r="E459" t="s">
        <v>1263</v>
      </c>
      <c r="F459" t="s">
        <v>1264</v>
      </c>
      <c r="G459" t="s">
        <v>176</v>
      </c>
      <c r="H459" t="s">
        <v>198</v>
      </c>
      <c r="I459" t="s">
        <v>1419</v>
      </c>
      <c r="J459" t="s">
        <v>175</v>
      </c>
      <c r="K459">
        <v>2.8</v>
      </c>
      <c r="L459">
        <v>6</v>
      </c>
      <c r="M459">
        <v>64</v>
      </c>
      <c r="N459" t="s">
        <v>548</v>
      </c>
      <c r="O459">
        <v>1</v>
      </c>
      <c r="P459">
        <v>1.7</v>
      </c>
      <c r="Q459">
        <v>28.9</v>
      </c>
      <c r="R459">
        <v>30.4</v>
      </c>
      <c r="S459">
        <v>135</v>
      </c>
      <c r="T459">
        <v>142.1</v>
      </c>
      <c r="U459">
        <v>135.80000000000001</v>
      </c>
      <c r="V459" t="s">
        <v>180</v>
      </c>
      <c r="W459" t="s">
        <v>180</v>
      </c>
      <c r="X459" t="s">
        <v>180</v>
      </c>
      <c r="Y459" t="s">
        <v>181</v>
      </c>
      <c r="Z459" t="s">
        <v>958</v>
      </c>
      <c r="AA459">
        <v>4</v>
      </c>
      <c r="AB459">
        <v>1</v>
      </c>
      <c r="AC459">
        <v>0</v>
      </c>
      <c r="AD459">
        <v>0</v>
      </c>
      <c r="AE459">
        <v>2</v>
      </c>
      <c r="AF459">
        <v>1</v>
      </c>
      <c r="AG459">
        <v>1</v>
      </c>
      <c r="AH459">
        <v>4</v>
      </c>
      <c r="AI459">
        <v>3</v>
      </c>
      <c r="AJ459">
        <v>2</v>
      </c>
      <c r="AK459">
        <v>0</v>
      </c>
      <c r="AL459">
        <v>0</v>
      </c>
      <c r="AM459">
        <v>0</v>
      </c>
      <c r="AN459">
        <v>0</v>
      </c>
      <c r="AO459">
        <v>0</v>
      </c>
      <c r="AP459">
        <v>0</v>
      </c>
      <c r="AQ459">
        <v>0</v>
      </c>
      <c r="AR459">
        <v>1</v>
      </c>
      <c r="AS459">
        <v>0</v>
      </c>
      <c r="AT459">
        <v>0</v>
      </c>
      <c r="AU459">
        <v>0</v>
      </c>
      <c r="AV459">
        <v>3</v>
      </c>
      <c r="AW459">
        <v>0</v>
      </c>
      <c r="AX459" t="s">
        <v>180</v>
      </c>
      <c r="AY459" t="s">
        <v>1260</v>
      </c>
      <c r="AZ459" t="s">
        <v>1229</v>
      </c>
      <c r="BA459" t="s">
        <v>186</v>
      </c>
      <c r="BB459" t="s">
        <v>1265</v>
      </c>
      <c r="BC459" t="s">
        <v>186</v>
      </c>
      <c r="BD459" t="s">
        <v>180</v>
      </c>
      <c r="BE459">
        <v>135</v>
      </c>
      <c r="BF459">
        <v>40.1</v>
      </c>
      <c r="BG459">
        <v>64</v>
      </c>
      <c r="BH459" t="s">
        <v>180</v>
      </c>
      <c r="BI459" t="s">
        <v>175</v>
      </c>
      <c r="BJ459" t="s">
        <v>175</v>
      </c>
      <c r="BK459">
        <v>210</v>
      </c>
      <c r="BL459" t="s">
        <v>175</v>
      </c>
      <c r="BM459">
        <v>1</v>
      </c>
      <c r="BN459">
        <v>64</v>
      </c>
      <c r="BO459" t="s">
        <v>175</v>
      </c>
      <c r="BP459" t="s">
        <v>175</v>
      </c>
      <c r="BQ459">
        <v>0.78</v>
      </c>
      <c r="BR459">
        <v>0.85</v>
      </c>
      <c r="BS459">
        <v>0.84</v>
      </c>
      <c r="BT459">
        <v>0.87</v>
      </c>
      <c r="BU459">
        <v>2</v>
      </c>
      <c r="BV459" t="s">
        <v>188</v>
      </c>
      <c r="BW459" t="s">
        <v>175</v>
      </c>
      <c r="BX459" t="s">
        <v>175</v>
      </c>
      <c r="BY459" t="s">
        <v>175</v>
      </c>
      <c r="BZ459">
        <v>7</v>
      </c>
      <c r="CA459" t="s">
        <v>190</v>
      </c>
      <c r="CB459" t="s">
        <v>1586</v>
      </c>
      <c r="CC459" t="s">
        <v>175</v>
      </c>
      <c r="CD459" t="s">
        <v>175</v>
      </c>
      <c r="CE459" t="s">
        <v>175</v>
      </c>
      <c r="CF459" t="s">
        <v>175</v>
      </c>
      <c r="CG459" t="s">
        <v>175</v>
      </c>
      <c r="CH459" t="s">
        <v>175</v>
      </c>
      <c r="CI459" t="s">
        <v>175</v>
      </c>
      <c r="CJ459" t="s">
        <v>175</v>
      </c>
      <c r="CK459" t="s">
        <v>175</v>
      </c>
      <c r="CL459" t="s">
        <v>175</v>
      </c>
      <c r="CM459" t="s">
        <v>175</v>
      </c>
      <c r="CN459" t="s">
        <v>175</v>
      </c>
      <c r="CO459" t="s">
        <v>175</v>
      </c>
      <c r="CP459" t="s">
        <v>1548</v>
      </c>
      <c r="CQ459">
        <v>2.8</v>
      </c>
      <c r="CR459">
        <v>16.799999999999901</v>
      </c>
      <c r="CS459" t="s">
        <v>278</v>
      </c>
      <c r="CT459" t="s">
        <v>183</v>
      </c>
      <c r="CU459">
        <v>0</v>
      </c>
      <c r="CV459">
        <v>21.215999999999902</v>
      </c>
      <c r="CW459">
        <v>27.7011969434237</v>
      </c>
      <c r="CX459">
        <v>0</v>
      </c>
      <c r="CY459">
        <v>48.917196943423697</v>
      </c>
      <c r="CZ459" t="s">
        <v>1587</v>
      </c>
      <c r="DA459">
        <v>86.882803056576194</v>
      </c>
      <c r="DB459">
        <v>113.223</v>
      </c>
      <c r="DC459">
        <v>64.305803056576195</v>
      </c>
      <c r="DD459" t="s">
        <v>1586</v>
      </c>
      <c r="DE459">
        <v>17.059999999999999</v>
      </c>
      <c r="DF459">
        <v>0</v>
      </c>
      <c r="DG459">
        <v>0</v>
      </c>
      <c r="DH459">
        <v>23.775090886494102</v>
      </c>
      <c r="DI459">
        <v>0</v>
      </c>
      <c r="DJ459">
        <v>40.8350908864941</v>
      </c>
      <c r="DK459">
        <v>72.387909113505799</v>
      </c>
      <c r="DL459">
        <v>42</v>
      </c>
      <c r="DM459">
        <v>0</v>
      </c>
    </row>
    <row r="460" spans="1:117" x14ac:dyDescent="0.25">
      <c r="A460">
        <v>2326493</v>
      </c>
      <c r="B460" t="s">
        <v>361</v>
      </c>
      <c r="C460" t="s">
        <v>362</v>
      </c>
      <c r="D460" t="s">
        <v>816</v>
      </c>
      <c r="E460" t="s">
        <v>817</v>
      </c>
      <c r="F460" t="s">
        <v>818</v>
      </c>
      <c r="G460" t="s">
        <v>176</v>
      </c>
      <c r="H460" t="s">
        <v>198</v>
      </c>
      <c r="I460" t="s">
        <v>253</v>
      </c>
      <c r="J460" t="s">
        <v>179</v>
      </c>
      <c r="K460">
        <v>3</v>
      </c>
      <c r="L460">
        <v>4</v>
      </c>
      <c r="M460">
        <v>64</v>
      </c>
      <c r="N460" t="s">
        <v>309</v>
      </c>
      <c r="O460">
        <v>0.7</v>
      </c>
      <c r="P460">
        <v>1.6</v>
      </c>
      <c r="Q460">
        <v>27.4</v>
      </c>
      <c r="R460">
        <v>28.5</v>
      </c>
      <c r="S460">
        <v>135</v>
      </c>
      <c r="T460">
        <v>134.19999999999999</v>
      </c>
      <c r="U460">
        <v>126.9</v>
      </c>
      <c r="V460" t="s">
        <v>180</v>
      </c>
      <c r="W460" t="s">
        <v>180</v>
      </c>
      <c r="X460" t="s">
        <v>180</v>
      </c>
      <c r="Y460" t="s">
        <v>181</v>
      </c>
      <c r="Z460" t="s">
        <v>819</v>
      </c>
      <c r="AA460">
        <v>4</v>
      </c>
      <c r="AB460">
        <v>2</v>
      </c>
      <c r="AC460">
        <v>0</v>
      </c>
      <c r="AD460">
        <v>0</v>
      </c>
      <c r="AE460">
        <v>1</v>
      </c>
      <c r="AF460">
        <v>1</v>
      </c>
      <c r="AG460">
        <v>1</v>
      </c>
      <c r="AH460">
        <v>0</v>
      </c>
      <c r="AI460">
        <v>8</v>
      </c>
      <c r="AJ460">
        <v>0</v>
      </c>
      <c r="AK460">
        <v>0</v>
      </c>
      <c r="AL460">
        <v>0</v>
      </c>
      <c r="AM460">
        <v>0</v>
      </c>
      <c r="AN460">
        <v>0</v>
      </c>
      <c r="AO460">
        <v>0</v>
      </c>
      <c r="AP460">
        <v>0</v>
      </c>
      <c r="AQ460">
        <v>0</v>
      </c>
      <c r="AR460">
        <v>2</v>
      </c>
      <c r="AS460">
        <v>0</v>
      </c>
      <c r="AT460">
        <v>0</v>
      </c>
      <c r="AU460">
        <v>0</v>
      </c>
      <c r="AV460">
        <v>3</v>
      </c>
      <c r="AW460">
        <v>1</v>
      </c>
      <c r="AX460" t="s">
        <v>183</v>
      </c>
      <c r="AY460" t="s">
        <v>820</v>
      </c>
      <c r="AZ460" t="s">
        <v>515</v>
      </c>
      <c r="BA460" t="s">
        <v>242</v>
      </c>
      <c r="BB460" t="s">
        <v>821</v>
      </c>
      <c r="BC460" t="s">
        <v>242</v>
      </c>
      <c r="BD460" t="s">
        <v>180</v>
      </c>
      <c r="BE460">
        <v>135</v>
      </c>
      <c r="BF460">
        <v>73.599999999999994</v>
      </c>
      <c r="BG460">
        <v>128</v>
      </c>
      <c r="BH460" t="s">
        <v>183</v>
      </c>
      <c r="BI460" t="s">
        <v>175</v>
      </c>
      <c r="BJ460" t="s">
        <v>175</v>
      </c>
      <c r="BK460">
        <v>400</v>
      </c>
      <c r="BL460" t="s">
        <v>175</v>
      </c>
      <c r="BM460">
        <v>1</v>
      </c>
      <c r="BN460">
        <v>64</v>
      </c>
      <c r="BO460" t="s">
        <v>175</v>
      </c>
      <c r="BP460" t="s">
        <v>175</v>
      </c>
      <c r="BQ460">
        <v>0.86</v>
      </c>
      <c r="BR460">
        <v>0.89</v>
      </c>
      <c r="BS460">
        <v>0.9</v>
      </c>
      <c r="BT460">
        <v>0.92</v>
      </c>
      <c r="BU460">
        <v>1</v>
      </c>
      <c r="BV460" t="s">
        <v>188</v>
      </c>
      <c r="BW460" t="s">
        <v>220</v>
      </c>
      <c r="BX460" t="s">
        <v>175</v>
      </c>
      <c r="BY460" t="s">
        <v>183</v>
      </c>
      <c r="BZ460">
        <v>7</v>
      </c>
      <c r="CA460" t="s">
        <v>190</v>
      </c>
      <c r="CB460" t="s">
        <v>1586</v>
      </c>
      <c r="CC460" t="s">
        <v>175</v>
      </c>
      <c r="CD460" t="s">
        <v>175</v>
      </c>
      <c r="CE460" t="s">
        <v>175</v>
      </c>
      <c r="CF460" t="s">
        <v>175</v>
      </c>
      <c r="CG460" t="s">
        <v>175</v>
      </c>
      <c r="CH460" t="s">
        <v>175</v>
      </c>
      <c r="CI460" t="s">
        <v>175</v>
      </c>
      <c r="CJ460" t="s">
        <v>175</v>
      </c>
      <c r="CK460" t="s">
        <v>175</v>
      </c>
      <c r="CL460" t="s">
        <v>175</v>
      </c>
      <c r="CM460" t="s">
        <v>175</v>
      </c>
      <c r="CN460" t="s">
        <v>175</v>
      </c>
      <c r="CO460" t="s">
        <v>175</v>
      </c>
      <c r="CP460" t="s">
        <v>1548</v>
      </c>
      <c r="CQ460">
        <v>3</v>
      </c>
      <c r="CR460">
        <v>12</v>
      </c>
      <c r="CS460" t="s">
        <v>278</v>
      </c>
      <c r="CT460" t="s">
        <v>183</v>
      </c>
      <c r="CU460">
        <v>0</v>
      </c>
      <c r="CV460">
        <v>21.215999999999902</v>
      </c>
      <c r="CW460">
        <v>35.1047693268345</v>
      </c>
      <c r="CX460">
        <v>0</v>
      </c>
      <c r="CY460">
        <v>56.320769326834501</v>
      </c>
      <c r="CZ460" t="s">
        <v>1587</v>
      </c>
      <c r="DA460">
        <v>70.579230673165398</v>
      </c>
      <c r="DB460">
        <v>106.12739999999999</v>
      </c>
      <c r="DC460">
        <v>49.806630673165401</v>
      </c>
      <c r="DD460" t="s">
        <v>1586</v>
      </c>
      <c r="DE460">
        <v>17.059999999999999</v>
      </c>
      <c r="DF460">
        <v>0</v>
      </c>
      <c r="DG460">
        <v>0</v>
      </c>
      <c r="DH460">
        <v>30.14266849953</v>
      </c>
      <c r="DI460">
        <v>0</v>
      </c>
      <c r="DJ460">
        <v>47.202668499529999</v>
      </c>
      <c r="DK460">
        <v>58.924731500469903</v>
      </c>
      <c r="DL460">
        <v>42</v>
      </c>
      <c r="DM460">
        <v>0</v>
      </c>
    </row>
    <row r="461" spans="1:117" x14ac:dyDescent="0.25">
      <c r="A461">
        <v>2326492</v>
      </c>
      <c r="B461" t="s">
        <v>361</v>
      </c>
      <c r="C461" t="s">
        <v>362</v>
      </c>
      <c r="D461" t="s">
        <v>822</v>
      </c>
      <c r="E461" t="s">
        <v>823</v>
      </c>
      <c r="F461" t="s">
        <v>824</v>
      </c>
      <c r="G461" t="s">
        <v>176</v>
      </c>
      <c r="H461" t="s">
        <v>198</v>
      </c>
      <c r="I461" t="s">
        <v>253</v>
      </c>
      <c r="J461" t="s">
        <v>179</v>
      </c>
      <c r="K461">
        <v>3</v>
      </c>
      <c r="L461">
        <v>4</v>
      </c>
      <c r="M461">
        <v>64</v>
      </c>
      <c r="N461" t="s">
        <v>548</v>
      </c>
      <c r="O461">
        <v>0.7</v>
      </c>
      <c r="P461">
        <v>1.5</v>
      </c>
      <c r="Q461">
        <v>22.1</v>
      </c>
      <c r="R461">
        <v>24.6</v>
      </c>
      <c r="S461">
        <v>135</v>
      </c>
      <c r="T461">
        <v>51.2</v>
      </c>
      <c r="U461">
        <v>107.8</v>
      </c>
      <c r="V461" t="s">
        <v>180</v>
      </c>
      <c r="W461" t="s">
        <v>180</v>
      </c>
      <c r="X461" t="s">
        <v>180</v>
      </c>
      <c r="Y461" t="s">
        <v>181</v>
      </c>
      <c r="Z461" t="s">
        <v>819</v>
      </c>
      <c r="AA461">
        <v>4</v>
      </c>
      <c r="AB461">
        <v>2</v>
      </c>
      <c r="AC461">
        <v>0</v>
      </c>
      <c r="AD461">
        <v>0</v>
      </c>
      <c r="AE461">
        <v>1</v>
      </c>
      <c r="AF461">
        <v>1</v>
      </c>
      <c r="AG461">
        <v>1</v>
      </c>
      <c r="AH461">
        <v>0</v>
      </c>
      <c r="AI461">
        <v>8</v>
      </c>
      <c r="AJ461">
        <v>0</v>
      </c>
      <c r="AK461">
        <v>0</v>
      </c>
      <c r="AL461">
        <v>0</v>
      </c>
      <c r="AM461">
        <v>0</v>
      </c>
      <c r="AN461">
        <v>0</v>
      </c>
      <c r="AO461">
        <v>0</v>
      </c>
      <c r="AP461">
        <v>0</v>
      </c>
      <c r="AQ461">
        <v>0</v>
      </c>
      <c r="AR461">
        <v>2</v>
      </c>
      <c r="AS461">
        <v>0</v>
      </c>
      <c r="AT461">
        <v>0</v>
      </c>
      <c r="AU461">
        <v>0</v>
      </c>
      <c r="AV461">
        <v>3</v>
      </c>
      <c r="AW461">
        <v>1</v>
      </c>
      <c r="AX461" t="s">
        <v>183</v>
      </c>
      <c r="AY461" t="s">
        <v>820</v>
      </c>
      <c r="AZ461" t="s">
        <v>515</v>
      </c>
      <c r="BA461" t="s">
        <v>242</v>
      </c>
      <c r="BB461" t="s">
        <v>825</v>
      </c>
      <c r="BC461" t="s">
        <v>242</v>
      </c>
      <c r="BD461" t="s">
        <v>180</v>
      </c>
      <c r="BE461">
        <v>135</v>
      </c>
      <c r="BF461">
        <v>40.799999999999997</v>
      </c>
      <c r="BG461">
        <v>64</v>
      </c>
      <c r="BH461" t="s">
        <v>183</v>
      </c>
      <c r="BI461" t="s">
        <v>175</v>
      </c>
      <c r="BJ461" t="s">
        <v>175</v>
      </c>
      <c r="BK461">
        <v>210</v>
      </c>
      <c r="BL461" t="s">
        <v>175</v>
      </c>
      <c r="BM461">
        <v>1</v>
      </c>
      <c r="BN461">
        <v>64</v>
      </c>
      <c r="BO461" t="s">
        <v>175</v>
      </c>
      <c r="BP461" t="s">
        <v>175</v>
      </c>
      <c r="BQ461">
        <v>0.78</v>
      </c>
      <c r="BR461">
        <v>0.85</v>
      </c>
      <c r="BS461">
        <v>0.84</v>
      </c>
      <c r="BT461">
        <v>0.86</v>
      </c>
      <c r="BU461">
        <v>1</v>
      </c>
      <c r="BV461" t="s">
        <v>188</v>
      </c>
      <c r="BW461" t="s">
        <v>220</v>
      </c>
      <c r="BX461" t="s">
        <v>175</v>
      </c>
      <c r="BY461" t="s">
        <v>183</v>
      </c>
      <c r="BZ461">
        <v>7</v>
      </c>
      <c r="CA461" t="s">
        <v>190</v>
      </c>
      <c r="CB461" t="s">
        <v>1586</v>
      </c>
      <c r="CC461" t="s">
        <v>175</v>
      </c>
      <c r="CD461" t="s">
        <v>175</v>
      </c>
      <c r="CE461" t="s">
        <v>175</v>
      </c>
      <c r="CF461" t="s">
        <v>175</v>
      </c>
      <c r="CG461" t="s">
        <v>175</v>
      </c>
      <c r="CH461" t="s">
        <v>175</v>
      </c>
      <c r="CI461" t="s">
        <v>175</v>
      </c>
      <c r="CJ461" t="s">
        <v>175</v>
      </c>
      <c r="CK461" t="s">
        <v>175</v>
      </c>
      <c r="CL461" t="s">
        <v>175</v>
      </c>
      <c r="CM461" t="s">
        <v>175</v>
      </c>
      <c r="CN461" t="s">
        <v>175</v>
      </c>
      <c r="CO461" t="s">
        <v>175</v>
      </c>
      <c r="CP461" t="s">
        <v>1548</v>
      </c>
      <c r="CQ461">
        <v>3</v>
      </c>
      <c r="CR461">
        <v>12</v>
      </c>
      <c r="CS461" t="s">
        <v>278</v>
      </c>
      <c r="CT461" t="s">
        <v>183</v>
      </c>
      <c r="CU461">
        <v>0</v>
      </c>
      <c r="CV461">
        <v>21.215999999999902</v>
      </c>
      <c r="CW461">
        <v>27.8570293353817</v>
      </c>
      <c r="CX461">
        <v>0</v>
      </c>
      <c r="CY461">
        <v>49.073029335381698</v>
      </c>
      <c r="CZ461" t="s">
        <v>1587</v>
      </c>
      <c r="DA461">
        <v>58.7269706646183</v>
      </c>
      <c r="DB461">
        <v>90.841200000000001</v>
      </c>
      <c r="DC461">
        <v>41.768170664618303</v>
      </c>
      <c r="DD461" t="s">
        <v>1586</v>
      </c>
      <c r="DE461">
        <v>17.059999999999999</v>
      </c>
      <c r="DF461">
        <v>0</v>
      </c>
      <c r="DG461">
        <v>0</v>
      </c>
      <c r="DH461">
        <v>23.909117380601302</v>
      </c>
      <c r="DI461">
        <v>0</v>
      </c>
      <c r="DJ461">
        <v>40.969117380601297</v>
      </c>
      <c r="DK461">
        <v>49.872082619398597</v>
      </c>
      <c r="DL461">
        <v>42</v>
      </c>
      <c r="DM461">
        <v>0</v>
      </c>
    </row>
    <row r="462" spans="1:117" x14ac:dyDescent="0.25">
      <c r="A462">
        <v>2326491</v>
      </c>
      <c r="B462" t="s">
        <v>361</v>
      </c>
      <c r="C462" t="s">
        <v>362</v>
      </c>
      <c r="D462" t="s">
        <v>826</v>
      </c>
      <c r="E462" t="s">
        <v>827</v>
      </c>
      <c r="F462" t="s">
        <v>828</v>
      </c>
      <c r="G462" t="s">
        <v>176</v>
      </c>
      <c r="H462" t="s">
        <v>198</v>
      </c>
      <c r="I462" t="s">
        <v>334</v>
      </c>
      <c r="J462" t="s">
        <v>179</v>
      </c>
      <c r="K462">
        <v>3.6</v>
      </c>
      <c r="L462">
        <v>4</v>
      </c>
      <c r="M462">
        <v>32</v>
      </c>
      <c r="N462" t="s">
        <v>548</v>
      </c>
      <c r="O462">
        <v>0.7</v>
      </c>
      <c r="P462">
        <v>1.3</v>
      </c>
      <c r="Q462">
        <v>24.7</v>
      </c>
      <c r="R462">
        <v>25.5</v>
      </c>
      <c r="S462">
        <v>135</v>
      </c>
      <c r="T462">
        <v>89.6</v>
      </c>
      <c r="U462">
        <v>114</v>
      </c>
      <c r="V462" t="s">
        <v>180</v>
      </c>
      <c r="W462" t="s">
        <v>180</v>
      </c>
      <c r="X462" t="s">
        <v>180</v>
      </c>
      <c r="Y462" t="s">
        <v>181</v>
      </c>
      <c r="Z462" t="s">
        <v>819</v>
      </c>
      <c r="AA462">
        <v>2</v>
      </c>
      <c r="AB462">
        <v>1</v>
      </c>
      <c r="AC462">
        <v>0</v>
      </c>
      <c r="AD462">
        <v>0</v>
      </c>
      <c r="AE462">
        <v>1</v>
      </c>
      <c r="AF462">
        <v>1</v>
      </c>
      <c r="AG462">
        <v>1</v>
      </c>
      <c r="AH462">
        <v>2</v>
      </c>
      <c r="AI462">
        <v>6</v>
      </c>
      <c r="AJ462">
        <v>0</v>
      </c>
      <c r="AK462">
        <v>0</v>
      </c>
      <c r="AL462">
        <v>0</v>
      </c>
      <c r="AM462">
        <v>0</v>
      </c>
      <c r="AN462">
        <v>0</v>
      </c>
      <c r="AO462">
        <v>0</v>
      </c>
      <c r="AP462">
        <v>0</v>
      </c>
      <c r="AQ462">
        <v>0</v>
      </c>
      <c r="AR462">
        <v>2</v>
      </c>
      <c r="AS462">
        <v>0</v>
      </c>
      <c r="AT462">
        <v>0</v>
      </c>
      <c r="AU462">
        <v>0</v>
      </c>
      <c r="AV462">
        <v>3</v>
      </c>
      <c r="AW462">
        <v>0</v>
      </c>
      <c r="AX462" t="s">
        <v>183</v>
      </c>
      <c r="AY462" t="s">
        <v>820</v>
      </c>
      <c r="AZ462" t="s">
        <v>515</v>
      </c>
      <c r="BA462" t="s">
        <v>242</v>
      </c>
      <c r="BB462" t="s">
        <v>829</v>
      </c>
      <c r="BC462" t="s">
        <v>242</v>
      </c>
      <c r="BD462" t="s">
        <v>180</v>
      </c>
      <c r="BE462">
        <v>135</v>
      </c>
      <c r="BF462">
        <v>40.1</v>
      </c>
      <c r="BG462">
        <v>64</v>
      </c>
      <c r="BH462" t="s">
        <v>183</v>
      </c>
      <c r="BI462" t="s">
        <v>175</v>
      </c>
      <c r="BJ462" t="s">
        <v>175</v>
      </c>
      <c r="BK462">
        <v>180</v>
      </c>
      <c r="BL462" t="s">
        <v>175</v>
      </c>
      <c r="BM462">
        <v>1</v>
      </c>
      <c r="BN462">
        <v>32</v>
      </c>
      <c r="BO462" t="s">
        <v>175</v>
      </c>
      <c r="BP462" t="s">
        <v>175</v>
      </c>
      <c r="BQ462">
        <v>0.82</v>
      </c>
      <c r="BR462">
        <v>0.85</v>
      </c>
      <c r="BS462">
        <v>0.87</v>
      </c>
      <c r="BT462">
        <v>0.88</v>
      </c>
      <c r="BU462">
        <v>1</v>
      </c>
      <c r="BV462" t="s">
        <v>188</v>
      </c>
      <c r="BW462" t="s">
        <v>220</v>
      </c>
      <c r="BX462" t="s">
        <v>175</v>
      </c>
      <c r="BY462" t="s">
        <v>183</v>
      </c>
      <c r="BZ462">
        <v>7</v>
      </c>
      <c r="CA462" t="s">
        <v>190</v>
      </c>
      <c r="CB462" t="s">
        <v>1586</v>
      </c>
      <c r="CC462" t="s">
        <v>175</v>
      </c>
      <c r="CD462" t="s">
        <v>175</v>
      </c>
      <c r="CE462" t="s">
        <v>175</v>
      </c>
      <c r="CF462" t="s">
        <v>175</v>
      </c>
      <c r="CG462" t="s">
        <v>175</v>
      </c>
      <c r="CH462" t="s">
        <v>175</v>
      </c>
      <c r="CI462" t="s">
        <v>175</v>
      </c>
      <c r="CJ462" t="s">
        <v>175</v>
      </c>
      <c r="CK462" t="s">
        <v>175</v>
      </c>
      <c r="CL462" t="s">
        <v>175</v>
      </c>
      <c r="CM462" t="s">
        <v>175</v>
      </c>
      <c r="CN462" t="s">
        <v>175</v>
      </c>
      <c r="CO462" t="s">
        <v>175</v>
      </c>
      <c r="CP462" t="s">
        <v>1548</v>
      </c>
      <c r="CQ462">
        <v>3.6</v>
      </c>
      <c r="CR462">
        <v>14.4</v>
      </c>
      <c r="CS462" t="s">
        <v>420</v>
      </c>
      <c r="CT462" t="s">
        <v>183</v>
      </c>
      <c r="CU462">
        <v>0</v>
      </c>
      <c r="CV462">
        <v>11.808</v>
      </c>
      <c r="CW462">
        <v>27.7011969434237</v>
      </c>
      <c r="CX462">
        <v>0</v>
      </c>
      <c r="CY462">
        <v>39.509196943423703</v>
      </c>
      <c r="CZ462" t="s">
        <v>1587</v>
      </c>
      <c r="DA462">
        <v>74.490803056576198</v>
      </c>
      <c r="DB462">
        <v>94.695599999999999</v>
      </c>
      <c r="DC462">
        <v>55.186403056576196</v>
      </c>
      <c r="DD462" t="s">
        <v>1586</v>
      </c>
      <c r="DE462">
        <v>9.3799999999999901</v>
      </c>
      <c r="DF462">
        <v>0</v>
      </c>
      <c r="DG462">
        <v>0</v>
      </c>
      <c r="DH462">
        <v>23.775090886494102</v>
      </c>
      <c r="DI462">
        <v>0</v>
      </c>
      <c r="DJ462">
        <v>33.155090886494101</v>
      </c>
      <c r="DK462">
        <v>61.540509113505799</v>
      </c>
      <c r="DL462">
        <v>42</v>
      </c>
      <c r="DM462">
        <v>0</v>
      </c>
    </row>
    <row r="463" spans="1:117" x14ac:dyDescent="0.25">
      <c r="A463">
        <v>2326490</v>
      </c>
      <c r="B463" t="s">
        <v>361</v>
      </c>
      <c r="C463" t="s">
        <v>362</v>
      </c>
      <c r="D463" t="s">
        <v>830</v>
      </c>
      <c r="E463" t="s">
        <v>831</v>
      </c>
      <c r="F463" t="s">
        <v>832</v>
      </c>
      <c r="G463" t="s">
        <v>176</v>
      </c>
      <c r="H463" t="s">
        <v>198</v>
      </c>
      <c r="I463" t="s">
        <v>334</v>
      </c>
      <c r="J463" t="s">
        <v>179</v>
      </c>
      <c r="K463">
        <v>3.6</v>
      </c>
      <c r="L463">
        <v>4</v>
      </c>
      <c r="M463">
        <v>32</v>
      </c>
      <c r="N463" t="s">
        <v>548</v>
      </c>
      <c r="O463">
        <v>0.7</v>
      </c>
      <c r="P463">
        <v>1.3</v>
      </c>
      <c r="Q463">
        <v>24.7</v>
      </c>
      <c r="R463">
        <v>25.5</v>
      </c>
      <c r="S463">
        <v>135</v>
      </c>
      <c r="T463">
        <v>89.6</v>
      </c>
      <c r="U463">
        <v>114</v>
      </c>
      <c r="V463" t="s">
        <v>180</v>
      </c>
      <c r="W463" t="s">
        <v>180</v>
      </c>
      <c r="X463" t="s">
        <v>180</v>
      </c>
      <c r="Y463" t="s">
        <v>181</v>
      </c>
      <c r="Z463" t="s">
        <v>819</v>
      </c>
      <c r="AA463">
        <v>2</v>
      </c>
      <c r="AB463">
        <v>1</v>
      </c>
      <c r="AC463">
        <v>0</v>
      </c>
      <c r="AD463">
        <v>0</v>
      </c>
      <c r="AE463">
        <v>1</v>
      </c>
      <c r="AF463">
        <v>1</v>
      </c>
      <c r="AG463">
        <v>1</v>
      </c>
      <c r="AH463">
        <v>2</v>
      </c>
      <c r="AI463">
        <v>6</v>
      </c>
      <c r="AJ463">
        <v>0</v>
      </c>
      <c r="AK463">
        <v>0</v>
      </c>
      <c r="AL463">
        <v>0</v>
      </c>
      <c r="AM463">
        <v>0</v>
      </c>
      <c r="AN463">
        <v>0</v>
      </c>
      <c r="AO463">
        <v>0</v>
      </c>
      <c r="AP463">
        <v>0</v>
      </c>
      <c r="AQ463">
        <v>0</v>
      </c>
      <c r="AR463">
        <v>2</v>
      </c>
      <c r="AS463">
        <v>0</v>
      </c>
      <c r="AT463">
        <v>0</v>
      </c>
      <c r="AU463">
        <v>0</v>
      </c>
      <c r="AV463">
        <v>3</v>
      </c>
      <c r="AW463">
        <v>0</v>
      </c>
      <c r="AX463" t="s">
        <v>183</v>
      </c>
      <c r="AY463" t="s">
        <v>820</v>
      </c>
      <c r="AZ463" t="s">
        <v>515</v>
      </c>
      <c r="BA463" t="s">
        <v>242</v>
      </c>
      <c r="BB463" t="s">
        <v>833</v>
      </c>
      <c r="BC463" t="s">
        <v>242</v>
      </c>
      <c r="BD463" t="s">
        <v>180</v>
      </c>
      <c r="BE463">
        <v>135</v>
      </c>
      <c r="BF463">
        <v>40.1</v>
      </c>
      <c r="BG463">
        <v>64</v>
      </c>
      <c r="BH463" t="s">
        <v>183</v>
      </c>
      <c r="BI463" t="s">
        <v>175</v>
      </c>
      <c r="BJ463" t="s">
        <v>175</v>
      </c>
      <c r="BK463">
        <v>180</v>
      </c>
      <c r="BL463" t="s">
        <v>175</v>
      </c>
      <c r="BM463">
        <v>1</v>
      </c>
      <c r="BN463">
        <v>32</v>
      </c>
      <c r="BO463" t="s">
        <v>175</v>
      </c>
      <c r="BP463" t="s">
        <v>175</v>
      </c>
      <c r="BQ463">
        <v>0.82</v>
      </c>
      <c r="BR463">
        <v>0.85</v>
      </c>
      <c r="BS463">
        <v>0.87</v>
      </c>
      <c r="BT463">
        <v>0.88</v>
      </c>
      <c r="BU463">
        <v>1</v>
      </c>
      <c r="BV463" t="s">
        <v>188</v>
      </c>
      <c r="BW463" t="s">
        <v>220</v>
      </c>
      <c r="BX463" t="s">
        <v>175</v>
      </c>
      <c r="BY463" t="s">
        <v>183</v>
      </c>
      <c r="BZ463">
        <v>7</v>
      </c>
      <c r="CA463" t="s">
        <v>190</v>
      </c>
      <c r="CB463" t="s">
        <v>1586</v>
      </c>
      <c r="CC463" t="s">
        <v>175</v>
      </c>
      <c r="CD463" t="s">
        <v>175</v>
      </c>
      <c r="CE463" t="s">
        <v>175</v>
      </c>
      <c r="CF463" t="s">
        <v>175</v>
      </c>
      <c r="CG463" t="s">
        <v>175</v>
      </c>
      <c r="CH463" t="s">
        <v>175</v>
      </c>
      <c r="CI463" t="s">
        <v>175</v>
      </c>
      <c r="CJ463" t="s">
        <v>175</v>
      </c>
      <c r="CK463" t="s">
        <v>175</v>
      </c>
      <c r="CL463" t="s">
        <v>175</v>
      </c>
      <c r="CM463" t="s">
        <v>175</v>
      </c>
      <c r="CN463" t="s">
        <v>175</v>
      </c>
      <c r="CO463" t="s">
        <v>175</v>
      </c>
      <c r="CP463" t="s">
        <v>1548</v>
      </c>
      <c r="CQ463">
        <v>3.6</v>
      </c>
      <c r="CR463">
        <v>14.4</v>
      </c>
      <c r="CS463" t="s">
        <v>420</v>
      </c>
      <c r="CT463" t="s">
        <v>183</v>
      </c>
      <c r="CU463">
        <v>0</v>
      </c>
      <c r="CV463">
        <v>11.808</v>
      </c>
      <c r="CW463">
        <v>27.7011969434237</v>
      </c>
      <c r="CX463">
        <v>0</v>
      </c>
      <c r="CY463">
        <v>39.509196943423703</v>
      </c>
      <c r="CZ463" t="s">
        <v>1587</v>
      </c>
      <c r="DA463">
        <v>74.490803056576198</v>
      </c>
      <c r="DB463">
        <v>94.695599999999999</v>
      </c>
      <c r="DC463">
        <v>55.186403056576196</v>
      </c>
      <c r="DD463" t="s">
        <v>1586</v>
      </c>
      <c r="DE463">
        <v>9.3799999999999901</v>
      </c>
      <c r="DF463">
        <v>0</v>
      </c>
      <c r="DG463">
        <v>0</v>
      </c>
      <c r="DH463">
        <v>23.775090886494102</v>
      </c>
      <c r="DI463">
        <v>0</v>
      </c>
      <c r="DJ463">
        <v>33.155090886494101</v>
      </c>
      <c r="DK463">
        <v>61.540509113505799</v>
      </c>
      <c r="DL463">
        <v>42</v>
      </c>
      <c r="DM463">
        <v>0</v>
      </c>
    </row>
    <row r="464" spans="1:117" x14ac:dyDescent="0.25">
      <c r="A464">
        <v>2325912</v>
      </c>
      <c r="B464" t="s">
        <v>561</v>
      </c>
      <c r="C464" t="s">
        <v>562</v>
      </c>
      <c r="D464" t="s">
        <v>1515</v>
      </c>
      <c r="E464" t="s">
        <v>1515</v>
      </c>
      <c r="F464" t="s">
        <v>175</v>
      </c>
      <c r="G464" t="s">
        <v>176</v>
      </c>
      <c r="H464" t="s">
        <v>198</v>
      </c>
      <c r="I464" t="s">
        <v>1393</v>
      </c>
      <c r="J464" t="s">
        <v>1684</v>
      </c>
      <c r="K464">
        <v>3.7</v>
      </c>
      <c r="L464">
        <v>6</v>
      </c>
      <c r="M464">
        <v>64</v>
      </c>
      <c r="N464" t="s">
        <v>1550</v>
      </c>
      <c r="O464">
        <v>0.2</v>
      </c>
      <c r="P464">
        <v>1.9</v>
      </c>
      <c r="Q464">
        <v>24.5</v>
      </c>
      <c r="R464">
        <v>26.2</v>
      </c>
      <c r="S464">
        <v>135</v>
      </c>
      <c r="T464">
        <v>192.2</v>
      </c>
      <c r="U464">
        <v>114</v>
      </c>
      <c r="V464" t="s">
        <v>183</v>
      </c>
      <c r="W464" t="s">
        <v>180</v>
      </c>
      <c r="X464" t="s">
        <v>183</v>
      </c>
      <c r="Y464" t="s">
        <v>181</v>
      </c>
      <c r="Z464" t="s">
        <v>1516</v>
      </c>
      <c r="AA464">
        <v>4</v>
      </c>
      <c r="AB464">
        <v>1</v>
      </c>
      <c r="AC464">
        <v>0</v>
      </c>
      <c r="AD464">
        <v>1</v>
      </c>
      <c r="AE464">
        <v>0</v>
      </c>
      <c r="AF464">
        <v>0</v>
      </c>
      <c r="AG464">
        <v>1</v>
      </c>
      <c r="AH464">
        <v>0</v>
      </c>
      <c r="AI464">
        <v>6</v>
      </c>
      <c r="AJ464">
        <v>2</v>
      </c>
      <c r="AK464">
        <v>0</v>
      </c>
      <c r="AL464">
        <v>0</v>
      </c>
      <c r="AM464">
        <v>0</v>
      </c>
      <c r="AN464">
        <v>0</v>
      </c>
      <c r="AO464">
        <v>0</v>
      </c>
      <c r="AP464">
        <v>0</v>
      </c>
      <c r="AQ464">
        <v>0</v>
      </c>
      <c r="AR464">
        <v>2</v>
      </c>
      <c r="AS464">
        <v>0</v>
      </c>
      <c r="AT464">
        <v>1</v>
      </c>
      <c r="AU464">
        <v>0</v>
      </c>
      <c r="AV464">
        <v>5</v>
      </c>
      <c r="AW464">
        <v>0</v>
      </c>
      <c r="AX464" t="s">
        <v>183</v>
      </c>
      <c r="AY464" t="s">
        <v>658</v>
      </c>
      <c r="AZ464" t="s">
        <v>1274</v>
      </c>
      <c r="BA464" t="s">
        <v>565</v>
      </c>
      <c r="BB464" t="s">
        <v>1517</v>
      </c>
      <c r="BC464" t="s">
        <v>565</v>
      </c>
      <c r="BD464" t="s">
        <v>183</v>
      </c>
      <c r="BE464">
        <v>135</v>
      </c>
      <c r="BF464">
        <v>140</v>
      </c>
      <c r="BG464">
        <v>160</v>
      </c>
      <c r="BH464" t="s">
        <v>183</v>
      </c>
      <c r="BI464" t="s">
        <v>175</v>
      </c>
      <c r="BJ464" t="s">
        <v>175</v>
      </c>
      <c r="BK464">
        <v>250</v>
      </c>
      <c r="BL464" t="s">
        <v>175</v>
      </c>
      <c r="BM464">
        <v>2</v>
      </c>
      <c r="BN464">
        <v>64</v>
      </c>
      <c r="BO464" t="s">
        <v>175</v>
      </c>
      <c r="BP464" t="s">
        <v>175</v>
      </c>
      <c r="BQ464">
        <v>0.87</v>
      </c>
      <c r="BR464">
        <v>0.9</v>
      </c>
      <c r="BS464">
        <v>0.9</v>
      </c>
      <c r="BT464">
        <v>0.92</v>
      </c>
      <c r="BU464">
        <v>3</v>
      </c>
      <c r="BV464" t="s">
        <v>188</v>
      </c>
      <c r="BW464" t="s">
        <v>204</v>
      </c>
      <c r="BX464" t="s">
        <v>175</v>
      </c>
      <c r="BY464" t="s">
        <v>175</v>
      </c>
      <c r="BZ464">
        <v>7</v>
      </c>
      <c r="CA464" t="s">
        <v>190</v>
      </c>
      <c r="CB464" t="s">
        <v>1586</v>
      </c>
      <c r="CC464" t="s">
        <v>175</v>
      </c>
      <c r="CD464" t="s">
        <v>175</v>
      </c>
      <c r="CE464" t="s">
        <v>175</v>
      </c>
      <c r="CF464" t="s">
        <v>175</v>
      </c>
      <c r="CG464" t="s">
        <v>175</v>
      </c>
      <c r="CH464" t="s">
        <v>175</v>
      </c>
      <c r="CI464" t="s">
        <v>175</v>
      </c>
      <c r="CJ464" t="s">
        <v>175</v>
      </c>
      <c r="CK464" t="s">
        <v>175</v>
      </c>
      <c r="CL464" t="s">
        <v>175</v>
      </c>
      <c r="CM464" t="s">
        <v>175</v>
      </c>
      <c r="CN464" t="s">
        <v>175</v>
      </c>
      <c r="CO464" t="s">
        <v>175</v>
      </c>
      <c r="CP464" t="s">
        <v>1548</v>
      </c>
      <c r="CQ464">
        <v>3.7</v>
      </c>
      <c r="CR464">
        <v>22.2</v>
      </c>
      <c r="CS464" t="s">
        <v>420</v>
      </c>
      <c r="CT464" t="s">
        <v>183</v>
      </c>
      <c r="CU464">
        <v>0</v>
      </c>
      <c r="CV464">
        <v>21.215999999999902</v>
      </c>
      <c r="CW464">
        <v>48.813831944308902</v>
      </c>
      <c r="CX464">
        <v>0</v>
      </c>
      <c r="CY464">
        <v>96.029831944308896</v>
      </c>
      <c r="CZ464" t="s">
        <v>1587</v>
      </c>
      <c r="DA464">
        <v>17.970168055691101</v>
      </c>
      <c r="DB464">
        <v>98.068199999999905</v>
      </c>
      <c r="DC464">
        <v>2.0383680556910901</v>
      </c>
      <c r="DD464" t="s">
        <v>1586</v>
      </c>
      <c r="DE464">
        <v>17.059999999999999</v>
      </c>
      <c r="DF464">
        <v>0</v>
      </c>
      <c r="DG464">
        <v>21</v>
      </c>
      <c r="DH464">
        <v>41.933398122750297</v>
      </c>
      <c r="DI464">
        <v>0</v>
      </c>
      <c r="DJ464">
        <v>79.993398122750307</v>
      </c>
      <c r="DK464">
        <v>18.074801877249602</v>
      </c>
      <c r="DL464">
        <v>42</v>
      </c>
      <c r="DM464">
        <v>1</v>
      </c>
    </row>
    <row r="465" spans="1:117" x14ac:dyDescent="0.25">
      <c r="A465">
        <v>2325911</v>
      </c>
      <c r="B465" t="s">
        <v>561</v>
      </c>
      <c r="C465" t="s">
        <v>562</v>
      </c>
      <c r="D465" t="s">
        <v>1270</v>
      </c>
      <c r="E465" t="s">
        <v>1271</v>
      </c>
      <c r="F465" t="s">
        <v>1272</v>
      </c>
      <c r="G465" t="s">
        <v>176</v>
      </c>
      <c r="H465" t="s">
        <v>198</v>
      </c>
      <c r="I465" t="s">
        <v>334</v>
      </c>
      <c r="J465" t="s">
        <v>179</v>
      </c>
      <c r="K465">
        <v>3.2</v>
      </c>
      <c r="L465">
        <v>6</v>
      </c>
      <c r="M465">
        <v>64</v>
      </c>
      <c r="N465" t="s">
        <v>374</v>
      </c>
      <c r="O465">
        <v>0.2</v>
      </c>
      <c r="P465">
        <v>1.8</v>
      </c>
      <c r="Q465">
        <v>27.5</v>
      </c>
      <c r="R465">
        <v>29.6</v>
      </c>
      <c r="S465">
        <v>135</v>
      </c>
      <c r="T465">
        <v>128.19999999999999</v>
      </c>
      <c r="U465">
        <v>128.5</v>
      </c>
      <c r="V465" t="s">
        <v>180</v>
      </c>
      <c r="W465" t="s">
        <v>180</v>
      </c>
      <c r="X465" t="s">
        <v>180</v>
      </c>
      <c r="Y465" t="s">
        <v>181</v>
      </c>
      <c r="Z465" t="s">
        <v>848</v>
      </c>
      <c r="AA465">
        <v>4</v>
      </c>
      <c r="AB465">
        <v>1</v>
      </c>
      <c r="AC465">
        <v>0</v>
      </c>
      <c r="AD465">
        <v>1</v>
      </c>
      <c r="AE465">
        <v>2</v>
      </c>
      <c r="AF465">
        <v>1</v>
      </c>
      <c r="AG465">
        <v>1</v>
      </c>
      <c r="AH465">
        <v>6</v>
      </c>
      <c r="AI465">
        <v>3</v>
      </c>
      <c r="AJ465">
        <v>4</v>
      </c>
      <c r="AK465">
        <v>0</v>
      </c>
      <c r="AL465">
        <v>0</v>
      </c>
      <c r="AM465">
        <v>0</v>
      </c>
      <c r="AN465">
        <v>0</v>
      </c>
      <c r="AO465">
        <v>0</v>
      </c>
      <c r="AP465">
        <v>0</v>
      </c>
      <c r="AQ465">
        <v>0</v>
      </c>
      <c r="AR465">
        <v>2</v>
      </c>
      <c r="AS465">
        <v>0</v>
      </c>
      <c r="AT465">
        <v>0</v>
      </c>
      <c r="AU465">
        <v>0</v>
      </c>
      <c r="AV465">
        <v>5</v>
      </c>
      <c r="AW465">
        <v>0</v>
      </c>
      <c r="AX465" t="s">
        <v>183</v>
      </c>
      <c r="AY465" t="s">
        <v>1273</v>
      </c>
      <c r="AZ465" t="s">
        <v>1274</v>
      </c>
      <c r="BA465" t="s">
        <v>565</v>
      </c>
      <c r="BB465" t="s">
        <v>1275</v>
      </c>
      <c r="BC465" t="s">
        <v>565</v>
      </c>
      <c r="BD465" t="s">
        <v>180</v>
      </c>
      <c r="BE465">
        <v>135</v>
      </c>
      <c r="BF465">
        <v>32</v>
      </c>
      <c r="BG465">
        <v>64</v>
      </c>
      <c r="BH465" t="s">
        <v>183</v>
      </c>
      <c r="BI465" t="s">
        <v>175</v>
      </c>
      <c r="BJ465" t="s">
        <v>175</v>
      </c>
      <c r="BK465">
        <v>180</v>
      </c>
      <c r="BL465" t="s">
        <v>175</v>
      </c>
      <c r="BM465">
        <v>2</v>
      </c>
      <c r="BN465">
        <v>64</v>
      </c>
      <c r="BO465" t="s">
        <v>175</v>
      </c>
      <c r="BP465" t="s">
        <v>175</v>
      </c>
      <c r="BQ465">
        <v>0.8</v>
      </c>
      <c r="BR465">
        <v>0.85</v>
      </c>
      <c r="BS465">
        <v>0.85</v>
      </c>
      <c r="BT465">
        <v>0.87</v>
      </c>
      <c r="BU465">
        <v>4</v>
      </c>
      <c r="BV465" t="s">
        <v>188</v>
      </c>
      <c r="BW465" t="s">
        <v>204</v>
      </c>
      <c r="BX465" t="s">
        <v>175</v>
      </c>
      <c r="BY465" t="s">
        <v>175</v>
      </c>
      <c r="BZ465">
        <v>7</v>
      </c>
      <c r="CA465" t="s">
        <v>190</v>
      </c>
      <c r="CB465" t="s">
        <v>1586</v>
      </c>
      <c r="CC465" t="s">
        <v>175</v>
      </c>
      <c r="CD465" t="s">
        <v>175</v>
      </c>
      <c r="CE465" t="s">
        <v>175</v>
      </c>
      <c r="CF465" t="s">
        <v>175</v>
      </c>
      <c r="CG465" t="s">
        <v>175</v>
      </c>
      <c r="CH465" t="s">
        <v>175</v>
      </c>
      <c r="CI465" t="s">
        <v>175</v>
      </c>
      <c r="CJ465" t="s">
        <v>175</v>
      </c>
      <c r="CK465" t="s">
        <v>175</v>
      </c>
      <c r="CL465" t="s">
        <v>175</v>
      </c>
      <c r="CM465" t="s">
        <v>175</v>
      </c>
      <c r="CN465" t="s">
        <v>175</v>
      </c>
      <c r="CO465" t="s">
        <v>175</v>
      </c>
      <c r="CP465" t="s">
        <v>1548</v>
      </c>
      <c r="CQ465">
        <v>3.2</v>
      </c>
      <c r="CR465">
        <v>19.2</v>
      </c>
      <c r="CS465" t="s">
        <v>993</v>
      </c>
      <c r="CT465" t="s">
        <v>183</v>
      </c>
      <c r="CU465">
        <v>0</v>
      </c>
      <c r="CV465">
        <v>21.215999999999902</v>
      </c>
      <c r="CW465">
        <v>25.897631334123101</v>
      </c>
      <c r="CX465">
        <v>0</v>
      </c>
      <c r="CY465">
        <v>73.113631334123099</v>
      </c>
      <c r="CZ465" t="s">
        <v>1587</v>
      </c>
      <c r="DA465">
        <v>55.386368665876901</v>
      </c>
      <c r="DB465">
        <v>109.2372</v>
      </c>
      <c r="DC465">
        <v>36.123568665876903</v>
      </c>
      <c r="DD465" t="s">
        <v>1586</v>
      </c>
      <c r="DE465">
        <v>17.059999999999999</v>
      </c>
      <c r="DF465">
        <v>0</v>
      </c>
      <c r="DG465">
        <v>21</v>
      </c>
      <c r="DH465">
        <v>22.223901352215002</v>
      </c>
      <c r="DI465">
        <v>0</v>
      </c>
      <c r="DJ465">
        <v>60.283901352214997</v>
      </c>
      <c r="DK465">
        <v>48.953298647784898</v>
      </c>
      <c r="DL465">
        <v>42</v>
      </c>
      <c r="DM465">
        <v>0</v>
      </c>
    </row>
    <row r="466" spans="1:117" x14ac:dyDescent="0.25">
      <c r="A466">
        <v>2325885</v>
      </c>
      <c r="B466" t="s">
        <v>561</v>
      </c>
      <c r="C466" t="s">
        <v>562</v>
      </c>
      <c r="D466" t="s">
        <v>1276</v>
      </c>
      <c r="E466" t="s">
        <v>1277</v>
      </c>
      <c r="F466" t="s">
        <v>1278</v>
      </c>
      <c r="G466" t="s">
        <v>176</v>
      </c>
      <c r="H466" t="s">
        <v>198</v>
      </c>
      <c r="I466" t="s">
        <v>334</v>
      </c>
      <c r="J466" t="s">
        <v>179</v>
      </c>
      <c r="K466">
        <v>3.2</v>
      </c>
      <c r="L466">
        <v>6</v>
      </c>
      <c r="M466">
        <v>64</v>
      </c>
      <c r="N466" t="s">
        <v>374</v>
      </c>
      <c r="O466">
        <v>0.2</v>
      </c>
      <c r="P466">
        <v>1.6</v>
      </c>
      <c r="Q466">
        <v>26.9</v>
      </c>
      <c r="R466">
        <v>28.7</v>
      </c>
      <c r="S466">
        <v>135</v>
      </c>
      <c r="T466">
        <v>128.19999999999999</v>
      </c>
      <c r="U466">
        <v>124.9</v>
      </c>
      <c r="V466" t="s">
        <v>183</v>
      </c>
      <c r="W466" t="s">
        <v>180</v>
      </c>
      <c r="X466" t="s">
        <v>183</v>
      </c>
      <c r="Y466" t="s">
        <v>181</v>
      </c>
      <c r="Z466" t="s">
        <v>848</v>
      </c>
      <c r="AA466">
        <v>4</v>
      </c>
      <c r="AB466">
        <v>1</v>
      </c>
      <c r="AC466">
        <v>0</v>
      </c>
      <c r="AD466">
        <v>1</v>
      </c>
      <c r="AE466">
        <v>1</v>
      </c>
      <c r="AF466">
        <v>0</v>
      </c>
      <c r="AG466">
        <v>1</v>
      </c>
      <c r="AH466">
        <v>6</v>
      </c>
      <c r="AI466">
        <v>4</v>
      </c>
      <c r="AJ466">
        <v>3</v>
      </c>
      <c r="AK466">
        <v>0</v>
      </c>
      <c r="AL466">
        <v>0</v>
      </c>
      <c r="AM466">
        <v>0</v>
      </c>
      <c r="AN466">
        <v>0</v>
      </c>
      <c r="AO466">
        <v>0</v>
      </c>
      <c r="AP466">
        <v>0</v>
      </c>
      <c r="AQ466">
        <v>0</v>
      </c>
      <c r="AR466">
        <v>2</v>
      </c>
      <c r="AS466">
        <v>0</v>
      </c>
      <c r="AT466">
        <v>0</v>
      </c>
      <c r="AU466">
        <v>0</v>
      </c>
      <c r="AV466">
        <v>5</v>
      </c>
      <c r="AW466">
        <v>0</v>
      </c>
      <c r="AX466" t="s">
        <v>183</v>
      </c>
      <c r="AY466" t="s">
        <v>255</v>
      </c>
      <c r="AZ466" t="s">
        <v>1279</v>
      </c>
      <c r="BA466" t="s">
        <v>565</v>
      </c>
      <c r="BB466" t="s">
        <v>1280</v>
      </c>
      <c r="BC466" t="s">
        <v>565</v>
      </c>
      <c r="BD466" t="s">
        <v>183</v>
      </c>
      <c r="BE466">
        <v>135</v>
      </c>
      <c r="BF466">
        <v>32</v>
      </c>
      <c r="BG466">
        <v>64</v>
      </c>
      <c r="BH466" t="s">
        <v>183</v>
      </c>
      <c r="BI466" t="s">
        <v>175</v>
      </c>
      <c r="BJ466" t="s">
        <v>175</v>
      </c>
      <c r="BK466">
        <v>180</v>
      </c>
      <c r="BL466" t="s">
        <v>175</v>
      </c>
      <c r="BM466">
        <v>2</v>
      </c>
      <c r="BN466">
        <v>64</v>
      </c>
      <c r="BO466" t="s">
        <v>175</v>
      </c>
      <c r="BP466" t="s">
        <v>175</v>
      </c>
      <c r="BQ466">
        <v>0.8</v>
      </c>
      <c r="BR466">
        <v>0.85</v>
      </c>
      <c r="BS466">
        <v>0.85</v>
      </c>
      <c r="BT466">
        <v>0.87</v>
      </c>
      <c r="BU466">
        <v>4</v>
      </c>
      <c r="BV466" t="s">
        <v>188</v>
      </c>
      <c r="BW466" t="s">
        <v>204</v>
      </c>
      <c r="BX466" t="s">
        <v>175</v>
      </c>
      <c r="BY466" t="s">
        <v>175</v>
      </c>
      <c r="BZ466">
        <v>7</v>
      </c>
      <c r="CA466" t="s">
        <v>190</v>
      </c>
      <c r="CB466" t="s">
        <v>1586</v>
      </c>
      <c r="CC466" t="s">
        <v>175</v>
      </c>
      <c r="CD466" t="s">
        <v>175</v>
      </c>
      <c r="CE466" t="s">
        <v>175</v>
      </c>
      <c r="CF466" t="s">
        <v>175</v>
      </c>
      <c r="CG466" t="s">
        <v>175</v>
      </c>
      <c r="CH466" t="s">
        <v>175</v>
      </c>
      <c r="CI466" t="s">
        <v>175</v>
      </c>
      <c r="CJ466" t="s">
        <v>175</v>
      </c>
      <c r="CK466" t="s">
        <v>175</v>
      </c>
      <c r="CL466" t="s">
        <v>175</v>
      </c>
      <c r="CM466" t="s">
        <v>175</v>
      </c>
      <c r="CN466" t="s">
        <v>175</v>
      </c>
      <c r="CO466" t="s">
        <v>175</v>
      </c>
      <c r="CP466" t="s">
        <v>1548</v>
      </c>
      <c r="CQ466">
        <v>3.2</v>
      </c>
      <c r="CR466">
        <v>19.2</v>
      </c>
      <c r="CS466" t="s">
        <v>993</v>
      </c>
      <c r="CT466" t="s">
        <v>183</v>
      </c>
      <c r="CU466">
        <v>0</v>
      </c>
      <c r="CV466">
        <v>21.215999999999902</v>
      </c>
      <c r="CW466">
        <v>25.897631334123101</v>
      </c>
      <c r="CX466">
        <v>0</v>
      </c>
      <c r="CY466">
        <v>73.113631334123099</v>
      </c>
      <c r="CZ466" t="s">
        <v>1587</v>
      </c>
      <c r="DA466">
        <v>51.7863686658769</v>
      </c>
      <c r="DB466">
        <v>105.557999999999</v>
      </c>
      <c r="DC466">
        <v>32.444368665876802</v>
      </c>
      <c r="DD466" t="s">
        <v>1586</v>
      </c>
      <c r="DE466">
        <v>17.059999999999999</v>
      </c>
      <c r="DF466">
        <v>0</v>
      </c>
      <c r="DG466">
        <v>21</v>
      </c>
      <c r="DH466">
        <v>22.223901352215002</v>
      </c>
      <c r="DI466">
        <v>0</v>
      </c>
      <c r="DJ466">
        <v>60.283901352214997</v>
      </c>
      <c r="DK466">
        <v>45.274098647784797</v>
      </c>
      <c r="DL466">
        <v>42</v>
      </c>
      <c r="DM466">
        <v>0</v>
      </c>
    </row>
    <row r="467" spans="1:117" x14ac:dyDescent="0.25">
      <c r="A467">
        <v>2325884</v>
      </c>
      <c r="B467" t="s">
        <v>561</v>
      </c>
      <c r="C467" t="s">
        <v>562</v>
      </c>
      <c r="D467" t="s">
        <v>1281</v>
      </c>
      <c r="E467" t="s">
        <v>1282</v>
      </c>
      <c r="F467" t="s">
        <v>1283</v>
      </c>
      <c r="G467" t="s">
        <v>176</v>
      </c>
      <c r="H467" t="s">
        <v>198</v>
      </c>
      <c r="I467" t="s">
        <v>334</v>
      </c>
      <c r="J467" t="s">
        <v>179</v>
      </c>
      <c r="K467">
        <v>3.2</v>
      </c>
      <c r="L467">
        <v>6</v>
      </c>
      <c r="M467">
        <v>32</v>
      </c>
      <c r="N467" t="s">
        <v>374</v>
      </c>
      <c r="O467">
        <v>0.2</v>
      </c>
      <c r="P467">
        <v>1.2</v>
      </c>
      <c r="Q467">
        <v>26</v>
      </c>
      <c r="R467">
        <v>27.9</v>
      </c>
      <c r="S467">
        <v>135</v>
      </c>
      <c r="T467">
        <v>102.6</v>
      </c>
      <c r="U467">
        <v>121</v>
      </c>
      <c r="V467" t="s">
        <v>183</v>
      </c>
      <c r="W467" t="s">
        <v>180</v>
      </c>
      <c r="X467" t="s">
        <v>183</v>
      </c>
      <c r="Y467" t="s">
        <v>181</v>
      </c>
      <c r="Z467" t="s">
        <v>848</v>
      </c>
      <c r="AA467">
        <v>2</v>
      </c>
      <c r="AB467">
        <v>1</v>
      </c>
      <c r="AC467">
        <v>0</v>
      </c>
      <c r="AD467">
        <v>1</v>
      </c>
      <c r="AE467">
        <v>1</v>
      </c>
      <c r="AF467">
        <v>0</v>
      </c>
      <c r="AG467">
        <v>1</v>
      </c>
      <c r="AH467">
        <v>6</v>
      </c>
      <c r="AI467">
        <v>4</v>
      </c>
      <c r="AJ467">
        <v>0</v>
      </c>
      <c r="AK467">
        <v>0</v>
      </c>
      <c r="AL467">
        <v>0</v>
      </c>
      <c r="AM467">
        <v>0</v>
      </c>
      <c r="AN467">
        <v>0</v>
      </c>
      <c r="AO467">
        <v>0</v>
      </c>
      <c r="AP467">
        <v>0</v>
      </c>
      <c r="AQ467">
        <v>0</v>
      </c>
      <c r="AR467">
        <v>2</v>
      </c>
      <c r="AS467">
        <v>0</v>
      </c>
      <c r="AT467">
        <v>0</v>
      </c>
      <c r="AU467">
        <v>0</v>
      </c>
      <c r="AV467">
        <v>3</v>
      </c>
      <c r="AW467">
        <v>0</v>
      </c>
      <c r="AX467" t="s">
        <v>183</v>
      </c>
      <c r="AY467" t="s">
        <v>1004</v>
      </c>
      <c r="AZ467" t="s">
        <v>1279</v>
      </c>
      <c r="BA467" t="s">
        <v>565</v>
      </c>
      <c r="BB467" t="s">
        <v>1284</v>
      </c>
      <c r="BC467" t="s">
        <v>565</v>
      </c>
      <c r="BD467" t="s">
        <v>183</v>
      </c>
      <c r="BE467">
        <v>135</v>
      </c>
      <c r="BF467">
        <v>32</v>
      </c>
      <c r="BG467">
        <v>64</v>
      </c>
      <c r="BH467" t="s">
        <v>183</v>
      </c>
      <c r="BI467" t="s">
        <v>175</v>
      </c>
      <c r="BJ467" t="s">
        <v>175</v>
      </c>
      <c r="BK467">
        <v>180</v>
      </c>
      <c r="BL467" t="s">
        <v>175</v>
      </c>
      <c r="BM467">
        <v>2</v>
      </c>
      <c r="BN467">
        <v>32</v>
      </c>
      <c r="BO467" t="s">
        <v>175</v>
      </c>
      <c r="BP467" t="s">
        <v>175</v>
      </c>
      <c r="BQ467">
        <v>0.8</v>
      </c>
      <c r="BR467">
        <v>0.85</v>
      </c>
      <c r="BS467">
        <v>0.85</v>
      </c>
      <c r="BT467">
        <v>0.87</v>
      </c>
      <c r="BU467">
        <v>3</v>
      </c>
      <c r="BV467" t="s">
        <v>188</v>
      </c>
      <c r="BW467" t="s">
        <v>204</v>
      </c>
      <c r="BX467" t="s">
        <v>175</v>
      </c>
      <c r="BY467" t="s">
        <v>175</v>
      </c>
      <c r="BZ467">
        <v>7</v>
      </c>
      <c r="CA467" t="s">
        <v>190</v>
      </c>
      <c r="CB467" t="s">
        <v>1586</v>
      </c>
      <c r="CC467" t="s">
        <v>175</v>
      </c>
      <c r="CD467" t="s">
        <v>175</v>
      </c>
      <c r="CE467" t="s">
        <v>175</v>
      </c>
      <c r="CF467" t="s">
        <v>175</v>
      </c>
      <c r="CG467" t="s">
        <v>175</v>
      </c>
      <c r="CH467" t="s">
        <v>175</v>
      </c>
      <c r="CI467" t="s">
        <v>175</v>
      </c>
      <c r="CJ467" t="s">
        <v>175</v>
      </c>
      <c r="CK467" t="s">
        <v>175</v>
      </c>
      <c r="CL467" t="s">
        <v>175</v>
      </c>
      <c r="CM467" t="s">
        <v>175</v>
      </c>
      <c r="CN467" t="s">
        <v>175</v>
      </c>
      <c r="CO467" t="s">
        <v>175</v>
      </c>
      <c r="CP467" t="s">
        <v>1548</v>
      </c>
      <c r="CQ467">
        <v>3.2</v>
      </c>
      <c r="CR467">
        <v>19.2</v>
      </c>
      <c r="CS467" t="s">
        <v>993</v>
      </c>
      <c r="CT467" t="s">
        <v>183</v>
      </c>
      <c r="CU467">
        <v>0</v>
      </c>
      <c r="CV467">
        <v>11.808</v>
      </c>
      <c r="CW467">
        <v>25.897631334123101</v>
      </c>
      <c r="CX467">
        <v>0</v>
      </c>
      <c r="CY467">
        <v>63.705631334123098</v>
      </c>
      <c r="CZ467" t="s">
        <v>1587</v>
      </c>
      <c r="DA467">
        <v>57.294368665876902</v>
      </c>
      <c r="DB467">
        <v>101.09039999999899</v>
      </c>
      <c r="DC467">
        <v>37.384768665876798</v>
      </c>
      <c r="DD467" t="s">
        <v>1586</v>
      </c>
      <c r="DE467">
        <v>9.3799999999999901</v>
      </c>
      <c r="DF467">
        <v>0</v>
      </c>
      <c r="DG467">
        <v>21</v>
      </c>
      <c r="DH467">
        <v>22.223901352215002</v>
      </c>
      <c r="DI467">
        <v>0</v>
      </c>
      <c r="DJ467">
        <v>52.603901352214997</v>
      </c>
      <c r="DK467">
        <v>48.486498647784799</v>
      </c>
      <c r="DL467">
        <v>42</v>
      </c>
      <c r="DM467">
        <v>0</v>
      </c>
    </row>
    <row r="468" spans="1:117" x14ac:dyDescent="0.25">
      <c r="A468">
        <v>2325847</v>
      </c>
      <c r="B468" t="s">
        <v>561</v>
      </c>
      <c r="C468" t="s">
        <v>562</v>
      </c>
      <c r="D468" t="s">
        <v>1285</v>
      </c>
      <c r="E468" t="s">
        <v>1286</v>
      </c>
      <c r="F468" t="s">
        <v>1287</v>
      </c>
      <c r="G468" t="s">
        <v>176</v>
      </c>
      <c r="H468" t="s">
        <v>198</v>
      </c>
      <c r="I468" t="s">
        <v>334</v>
      </c>
      <c r="J468" t="s">
        <v>179</v>
      </c>
      <c r="K468">
        <v>3.2</v>
      </c>
      <c r="L468">
        <v>6</v>
      </c>
      <c r="M468">
        <v>32</v>
      </c>
      <c r="N468" t="s">
        <v>374</v>
      </c>
      <c r="O468">
        <v>0.3</v>
      </c>
      <c r="P468">
        <v>1.2</v>
      </c>
      <c r="Q468">
        <v>21.2</v>
      </c>
      <c r="R468">
        <v>23.3</v>
      </c>
      <c r="S468">
        <v>135</v>
      </c>
      <c r="T468">
        <v>102.6</v>
      </c>
      <c r="U468">
        <v>100.9</v>
      </c>
      <c r="V468" t="s">
        <v>183</v>
      </c>
      <c r="W468" t="s">
        <v>180</v>
      </c>
      <c r="X468" t="s">
        <v>183</v>
      </c>
      <c r="Y468" t="s">
        <v>181</v>
      </c>
      <c r="Z468" t="s">
        <v>848</v>
      </c>
      <c r="AA468">
        <v>2</v>
      </c>
      <c r="AB468">
        <v>1</v>
      </c>
      <c r="AC468">
        <v>0</v>
      </c>
      <c r="AD468">
        <v>1</v>
      </c>
      <c r="AE468">
        <v>0</v>
      </c>
      <c r="AF468">
        <v>0</v>
      </c>
      <c r="AG468">
        <v>1</v>
      </c>
      <c r="AH468">
        <v>6</v>
      </c>
      <c r="AI468">
        <v>4</v>
      </c>
      <c r="AJ468">
        <v>0</v>
      </c>
      <c r="AK468">
        <v>0</v>
      </c>
      <c r="AL468">
        <v>0</v>
      </c>
      <c r="AM468">
        <v>0</v>
      </c>
      <c r="AN468">
        <v>0</v>
      </c>
      <c r="AO468">
        <v>0</v>
      </c>
      <c r="AP468">
        <v>0</v>
      </c>
      <c r="AQ468">
        <v>0</v>
      </c>
      <c r="AR468">
        <v>2</v>
      </c>
      <c r="AS468">
        <v>0</v>
      </c>
      <c r="AT468">
        <v>0</v>
      </c>
      <c r="AU468">
        <v>0</v>
      </c>
      <c r="AV468">
        <v>3</v>
      </c>
      <c r="AW468">
        <v>0</v>
      </c>
      <c r="AX468" t="s">
        <v>183</v>
      </c>
      <c r="AY468" t="s">
        <v>1004</v>
      </c>
      <c r="AZ468" t="s">
        <v>1279</v>
      </c>
      <c r="BA468" t="s">
        <v>565</v>
      </c>
      <c r="BB468" t="s">
        <v>1288</v>
      </c>
      <c r="BC468" t="s">
        <v>565</v>
      </c>
      <c r="BD468" t="s">
        <v>183</v>
      </c>
      <c r="BE468">
        <v>135</v>
      </c>
      <c r="BF468">
        <v>32</v>
      </c>
      <c r="BG468">
        <v>64</v>
      </c>
      <c r="BH468" t="s">
        <v>183</v>
      </c>
      <c r="BI468" t="s">
        <v>175</v>
      </c>
      <c r="BJ468" t="s">
        <v>175</v>
      </c>
      <c r="BK468">
        <v>180</v>
      </c>
      <c r="BL468" t="s">
        <v>175</v>
      </c>
      <c r="BM468">
        <v>1</v>
      </c>
      <c r="BN468">
        <v>32</v>
      </c>
      <c r="BO468" t="s">
        <v>175</v>
      </c>
      <c r="BP468" t="s">
        <v>175</v>
      </c>
      <c r="BQ468">
        <v>0.8</v>
      </c>
      <c r="BR468">
        <v>0.85</v>
      </c>
      <c r="BS468">
        <v>0.85</v>
      </c>
      <c r="BT468">
        <v>0.87</v>
      </c>
      <c r="BU468">
        <v>3</v>
      </c>
      <c r="BV468" t="s">
        <v>188</v>
      </c>
      <c r="BW468" t="s">
        <v>204</v>
      </c>
      <c r="BX468" t="s">
        <v>175</v>
      </c>
      <c r="BY468" t="s">
        <v>175</v>
      </c>
      <c r="BZ468">
        <v>7</v>
      </c>
      <c r="CA468" t="s">
        <v>190</v>
      </c>
      <c r="CB468" t="s">
        <v>1586</v>
      </c>
      <c r="CC468" t="s">
        <v>175</v>
      </c>
      <c r="CD468" t="s">
        <v>175</v>
      </c>
      <c r="CE468" t="s">
        <v>175</v>
      </c>
      <c r="CF468" t="s">
        <v>175</v>
      </c>
      <c r="CG468" t="s">
        <v>175</v>
      </c>
      <c r="CH468" t="s">
        <v>175</v>
      </c>
      <c r="CI468" t="s">
        <v>175</v>
      </c>
      <c r="CJ468" t="s">
        <v>175</v>
      </c>
      <c r="CK468" t="s">
        <v>175</v>
      </c>
      <c r="CL468" t="s">
        <v>175</v>
      </c>
      <c r="CM468" t="s">
        <v>175</v>
      </c>
      <c r="CN468" t="s">
        <v>175</v>
      </c>
      <c r="CO468" t="s">
        <v>175</v>
      </c>
      <c r="CP468" t="s">
        <v>1548</v>
      </c>
      <c r="CQ468">
        <v>3.2</v>
      </c>
      <c r="CR468">
        <v>19.2</v>
      </c>
      <c r="CS468" t="s">
        <v>993</v>
      </c>
      <c r="CT468" t="s">
        <v>183</v>
      </c>
      <c r="CU468">
        <v>0</v>
      </c>
      <c r="CV468">
        <v>11.808</v>
      </c>
      <c r="CW468">
        <v>25.897631334123101</v>
      </c>
      <c r="CX468">
        <v>0</v>
      </c>
      <c r="CY468">
        <v>63.705631334123098</v>
      </c>
      <c r="CZ468" t="s">
        <v>1587</v>
      </c>
      <c r="DA468">
        <v>37.194368665876901</v>
      </c>
      <c r="DB468">
        <v>84.928199999999904</v>
      </c>
      <c r="DC468">
        <v>21.2225686658768</v>
      </c>
      <c r="DD468" t="s">
        <v>1586</v>
      </c>
      <c r="DE468">
        <v>9.3799999999999901</v>
      </c>
      <c r="DF468">
        <v>0</v>
      </c>
      <c r="DG468">
        <v>21</v>
      </c>
      <c r="DH468">
        <v>22.223901352215002</v>
      </c>
      <c r="DI468">
        <v>0</v>
      </c>
      <c r="DJ468">
        <v>52.603901352214997</v>
      </c>
      <c r="DK468">
        <v>32.3242986477849</v>
      </c>
      <c r="DL468">
        <v>42</v>
      </c>
      <c r="DM468">
        <v>1</v>
      </c>
    </row>
    <row r="469" spans="1:117" x14ac:dyDescent="0.25">
      <c r="A469">
        <v>2325846</v>
      </c>
      <c r="B469" t="s">
        <v>561</v>
      </c>
      <c r="C469" t="s">
        <v>562</v>
      </c>
      <c r="D469" t="s">
        <v>1289</v>
      </c>
      <c r="E469" t="s">
        <v>1290</v>
      </c>
      <c r="F469" t="s">
        <v>1291</v>
      </c>
      <c r="G469" t="s">
        <v>176</v>
      </c>
      <c r="H469" t="s">
        <v>198</v>
      </c>
      <c r="I469" t="s">
        <v>334</v>
      </c>
      <c r="J469" t="s">
        <v>179</v>
      </c>
      <c r="K469">
        <v>3.2</v>
      </c>
      <c r="L469">
        <v>6</v>
      </c>
      <c r="M469">
        <v>64</v>
      </c>
      <c r="N469" t="s">
        <v>374</v>
      </c>
      <c r="O469">
        <v>0.3</v>
      </c>
      <c r="P469">
        <v>1.6</v>
      </c>
      <c r="Q469">
        <v>20.8</v>
      </c>
      <c r="R469">
        <v>23</v>
      </c>
      <c r="S469">
        <v>135</v>
      </c>
      <c r="T469">
        <v>128.19999999999999</v>
      </c>
      <c r="U469">
        <v>99.7</v>
      </c>
      <c r="V469" t="s">
        <v>183</v>
      </c>
      <c r="W469" t="s">
        <v>180</v>
      </c>
      <c r="X469" t="s">
        <v>183</v>
      </c>
      <c r="Y469" t="s">
        <v>181</v>
      </c>
      <c r="Z469" t="s">
        <v>848</v>
      </c>
      <c r="AA469">
        <v>4</v>
      </c>
      <c r="AB469">
        <v>1</v>
      </c>
      <c r="AC469">
        <v>0</v>
      </c>
      <c r="AD469">
        <v>1</v>
      </c>
      <c r="AE469">
        <v>0</v>
      </c>
      <c r="AF469">
        <v>0</v>
      </c>
      <c r="AG469">
        <v>1</v>
      </c>
      <c r="AH469">
        <v>6</v>
      </c>
      <c r="AI469">
        <v>4</v>
      </c>
      <c r="AJ469">
        <v>3</v>
      </c>
      <c r="AK469">
        <v>0</v>
      </c>
      <c r="AL469">
        <v>0</v>
      </c>
      <c r="AM469">
        <v>0</v>
      </c>
      <c r="AN469">
        <v>0</v>
      </c>
      <c r="AO469">
        <v>0</v>
      </c>
      <c r="AP469">
        <v>0</v>
      </c>
      <c r="AQ469">
        <v>0</v>
      </c>
      <c r="AR469">
        <v>2</v>
      </c>
      <c r="AS469">
        <v>0</v>
      </c>
      <c r="AT469">
        <v>0</v>
      </c>
      <c r="AU469">
        <v>0</v>
      </c>
      <c r="AV469">
        <v>5</v>
      </c>
      <c r="AW469">
        <v>0</v>
      </c>
      <c r="AX469" t="s">
        <v>183</v>
      </c>
      <c r="AY469" t="s">
        <v>1004</v>
      </c>
      <c r="AZ469" t="s">
        <v>857</v>
      </c>
      <c r="BA469" t="s">
        <v>565</v>
      </c>
      <c r="BB469" t="s">
        <v>1292</v>
      </c>
      <c r="BC469" t="s">
        <v>565</v>
      </c>
      <c r="BD469" t="s">
        <v>183</v>
      </c>
      <c r="BE469">
        <v>135</v>
      </c>
      <c r="BF469">
        <v>32</v>
      </c>
      <c r="BG469">
        <v>64</v>
      </c>
      <c r="BH469" t="s">
        <v>183</v>
      </c>
      <c r="BI469" t="s">
        <v>175</v>
      </c>
      <c r="BJ469" t="s">
        <v>175</v>
      </c>
      <c r="BK469">
        <v>180</v>
      </c>
      <c r="BL469" t="s">
        <v>175</v>
      </c>
      <c r="BM469">
        <v>1</v>
      </c>
      <c r="BN469">
        <v>64</v>
      </c>
      <c r="BO469" t="s">
        <v>175</v>
      </c>
      <c r="BP469" t="s">
        <v>175</v>
      </c>
      <c r="BQ469">
        <v>0.8</v>
      </c>
      <c r="BR469">
        <v>0.85</v>
      </c>
      <c r="BS469">
        <v>0.85</v>
      </c>
      <c r="BT469">
        <v>0.87</v>
      </c>
      <c r="BU469">
        <v>3</v>
      </c>
      <c r="BV469" t="s">
        <v>188</v>
      </c>
      <c r="BW469" t="s">
        <v>204</v>
      </c>
      <c r="BX469" t="s">
        <v>175</v>
      </c>
      <c r="BY469" t="s">
        <v>175</v>
      </c>
      <c r="BZ469">
        <v>7</v>
      </c>
      <c r="CA469" t="s">
        <v>190</v>
      </c>
      <c r="CB469" t="s">
        <v>1586</v>
      </c>
      <c r="CC469" t="s">
        <v>175</v>
      </c>
      <c r="CD469" t="s">
        <v>175</v>
      </c>
      <c r="CE469" t="s">
        <v>175</v>
      </c>
      <c r="CF469" t="s">
        <v>175</v>
      </c>
      <c r="CG469" t="s">
        <v>175</v>
      </c>
      <c r="CH469" t="s">
        <v>175</v>
      </c>
      <c r="CI469" t="s">
        <v>175</v>
      </c>
      <c r="CJ469" t="s">
        <v>175</v>
      </c>
      <c r="CK469" t="s">
        <v>175</v>
      </c>
      <c r="CL469" t="s">
        <v>175</v>
      </c>
      <c r="CM469" t="s">
        <v>175</v>
      </c>
      <c r="CN469" t="s">
        <v>175</v>
      </c>
      <c r="CO469" t="s">
        <v>175</v>
      </c>
      <c r="CP469" t="s">
        <v>1548</v>
      </c>
      <c r="CQ469">
        <v>3.2</v>
      </c>
      <c r="CR469">
        <v>19.2</v>
      </c>
      <c r="CS469" t="s">
        <v>993</v>
      </c>
      <c r="CT469" t="s">
        <v>183</v>
      </c>
      <c r="CU469">
        <v>0</v>
      </c>
      <c r="CV469">
        <v>21.215999999999902</v>
      </c>
      <c r="CW469">
        <v>25.897631334123101</v>
      </c>
      <c r="CX469">
        <v>0</v>
      </c>
      <c r="CY469">
        <v>73.113631334123099</v>
      </c>
      <c r="CZ469" t="s">
        <v>1587</v>
      </c>
      <c r="DA469">
        <v>26.586368665876901</v>
      </c>
      <c r="DB469">
        <v>85.366200000000006</v>
      </c>
      <c r="DC469">
        <v>12.2525686658769</v>
      </c>
      <c r="DD469" t="s">
        <v>1586</v>
      </c>
      <c r="DE469">
        <v>17.059999999999999</v>
      </c>
      <c r="DF469">
        <v>0</v>
      </c>
      <c r="DG469">
        <v>21</v>
      </c>
      <c r="DH469">
        <v>22.223901352215002</v>
      </c>
      <c r="DI469">
        <v>0</v>
      </c>
      <c r="DJ469">
        <v>60.283901352214997</v>
      </c>
      <c r="DK469">
        <v>25.082298647784899</v>
      </c>
      <c r="DL469">
        <v>42</v>
      </c>
      <c r="DM469">
        <v>1</v>
      </c>
    </row>
    <row r="470" spans="1:117" x14ac:dyDescent="0.25">
      <c r="A470">
        <v>2325698</v>
      </c>
      <c r="B470" t="s">
        <v>561</v>
      </c>
      <c r="C470" t="s">
        <v>562</v>
      </c>
      <c r="D470" t="s">
        <v>1293</v>
      </c>
      <c r="E470" t="s">
        <v>1294</v>
      </c>
      <c r="F470" t="s">
        <v>1295</v>
      </c>
      <c r="G470" t="s">
        <v>176</v>
      </c>
      <c r="H470" t="s">
        <v>198</v>
      </c>
      <c r="I470" t="s">
        <v>334</v>
      </c>
      <c r="J470" t="s">
        <v>179</v>
      </c>
      <c r="K470">
        <v>3.2</v>
      </c>
      <c r="L470">
        <v>6</v>
      </c>
      <c r="M470">
        <v>64</v>
      </c>
      <c r="N470" t="s">
        <v>374</v>
      </c>
      <c r="O470">
        <v>0.2</v>
      </c>
      <c r="P470">
        <v>2.1</v>
      </c>
      <c r="Q470">
        <v>25.6</v>
      </c>
      <c r="R470">
        <v>28.6</v>
      </c>
      <c r="S470">
        <v>135</v>
      </c>
      <c r="T470">
        <v>128.19999999999999</v>
      </c>
      <c r="U470">
        <v>123.1</v>
      </c>
      <c r="V470" t="s">
        <v>180</v>
      </c>
      <c r="W470" t="s">
        <v>180</v>
      </c>
      <c r="X470" t="s">
        <v>180</v>
      </c>
      <c r="Y470" t="s">
        <v>181</v>
      </c>
      <c r="Z470" t="s">
        <v>848</v>
      </c>
      <c r="AA470">
        <v>4</v>
      </c>
      <c r="AB470">
        <v>1</v>
      </c>
      <c r="AC470">
        <v>0</v>
      </c>
      <c r="AD470">
        <v>1</v>
      </c>
      <c r="AE470">
        <v>2</v>
      </c>
      <c r="AF470">
        <v>1</v>
      </c>
      <c r="AG470">
        <v>1</v>
      </c>
      <c r="AH470">
        <v>3</v>
      </c>
      <c r="AI470">
        <v>4</v>
      </c>
      <c r="AJ470">
        <v>3</v>
      </c>
      <c r="AK470">
        <v>0</v>
      </c>
      <c r="AL470">
        <v>0</v>
      </c>
      <c r="AM470">
        <v>0</v>
      </c>
      <c r="AN470">
        <v>0</v>
      </c>
      <c r="AO470">
        <v>0</v>
      </c>
      <c r="AP470">
        <v>0</v>
      </c>
      <c r="AQ470">
        <v>0</v>
      </c>
      <c r="AR470">
        <v>2</v>
      </c>
      <c r="AS470">
        <v>0</v>
      </c>
      <c r="AT470">
        <v>0</v>
      </c>
      <c r="AU470">
        <v>0</v>
      </c>
      <c r="AV470">
        <v>5</v>
      </c>
      <c r="AW470">
        <v>0</v>
      </c>
      <c r="AX470" t="s">
        <v>183</v>
      </c>
      <c r="AY470" t="s">
        <v>876</v>
      </c>
      <c r="AZ470" t="s">
        <v>500</v>
      </c>
      <c r="BA470" t="s">
        <v>565</v>
      </c>
      <c r="BB470" t="s">
        <v>1296</v>
      </c>
      <c r="BC470" t="s">
        <v>565</v>
      </c>
      <c r="BD470" t="s">
        <v>180</v>
      </c>
      <c r="BE470">
        <v>135</v>
      </c>
      <c r="BF470">
        <v>32</v>
      </c>
      <c r="BG470">
        <v>64</v>
      </c>
      <c r="BH470" t="s">
        <v>180</v>
      </c>
      <c r="BI470" t="s">
        <v>183</v>
      </c>
      <c r="BJ470" t="s">
        <v>175</v>
      </c>
      <c r="BK470">
        <v>180</v>
      </c>
      <c r="BL470" t="s">
        <v>175</v>
      </c>
      <c r="BM470">
        <v>1</v>
      </c>
      <c r="BN470">
        <v>64</v>
      </c>
      <c r="BO470" t="s">
        <v>175</v>
      </c>
      <c r="BP470" t="s">
        <v>175</v>
      </c>
      <c r="BQ470">
        <v>0.8</v>
      </c>
      <c r="BR470">
        <v>0.85</v>
      </c>
      <c r="BS470">
        <v>0.85</v>
      </c>
      <c r="BT470">
        <v>0.87</v>
      </c>
      <c r="BU470">
        <v>3</v>
      </c>
      <c r="BV470" t="s">
        <v>188</v>
      </c>
      <c r="BW470" t="s">
        <v>204</v>
      </c>
      <c r="BX470" t="s">
        <v>175</v>
      </c>
      <c r="BY470" t="s">
        <v>183</v>
      </c>
      <c r="BZ470">
        <v>7</v>
      </c>
      <c r="CA470" t="s">
        <v>190</v>
      </c>
      <c r="CB470" t="s">
        <v>1586</v>
      </c>
      <c r="CC470" t="s">
        <v>175</v>
      </c>
      <c r="CD470" t="s">
        <v>175</v>
      </c>
      <c r="CE470" t="s">
        <v>175</v>
      </c>
      <c r="CF470" t="s">
        <v>175</v>
      </c>
      <c r="CG470" t="s">
        <v>175</v>
      </c>
      <c r="CH470" t="s">
        <v>175</v>
      </c>
      <c r="CI470" t="s">
        <v>175</v>
      </c>
      <c r="CJ470" t="s">
        <v>175</v>
      </c>
      <c r="CK470" t="s">
        <v>175</v>
      </c>
      <c r="CL470" t="s">
        <v>175</v>
      </c>
      <c r="CM470" t="s">
        <v>175</v>
      </c>
      <c r="CN470" t="s">
        <v>175</v>
      </c>
      <c r="CO470" t="s">
        <v>175</v>
      </c>
      <c r="CP470" t="s">
        <v>1548</v>
      </c>
      <c r="CQ470">
        <v>3.2</v>
      </c>
      <c r="CR470">
        <v>19.2</v>
      </c>
      <c r="CS470" t="s">
        <v>993</v>
      </c>
      <c r="CT470" t="s">
        <v>183</v>
      </c>
      <c r="CU470">
        <v>0</v>
      </c>
      <c r="CV470">
        <v>21.215999999999902</v>
      </c>
      <c r="CW470">
        <v>25.897631334123101</v>
      </c>
      <c r="CX470">
        <v>0</v>
      </c>
      <c r="CY470">
        <v>73.113631334123099</v>
      </c>
      <c r="CZ470" t="s">
        <v>1587</v>
      </c>
      <c r="DA470">
        <v>49.986368665876803</v>
      </c>
      <c r="DB470">
        <v>106.12739999999999</v>
      </c>
      <c r="DC470">
        <v>33.013768665876803</v>
      </c>
      <c r="DD470" t="s">
        <v>1586</v>
      </c>
      <c r="DE470">
        <v>17.059999999999999</v>
      </c>
      <c r="DF470">
        <v>0</v>
      </c>
      <c r="DG470">
        <v>21</v>
      </c>
      <c r="DH470">
        <v>22.223901352215002</v>
      </c>
      <c r="DI470">
        <v>0</v>
      </c>
      <c r="DJ470">
        <v>60.283901352214997</v>
      </c>
      <c r="DK470">
        <v>45.843498647784898</v>
      </c>
      <c r="DL470">
        <v>42</v>
      </c>
      <c r="DM470">
        <v>0</v>
      </c>
    </row>
    <row r="471" spans="1:117" x14ac:dyDescent="0.25">
      <c r="A471">
        <v>2325044</v>
      </c>
      <c r="B471" t="s">
        <v>361</v>
      </c>
      <c r="C471" t="s">
        <v>362</v>
      </c>
      <c r="D471" t="s">
        <v>1297</v>
      </c>
      <c r="E471" t="s">
        <v>1298</v>
      </c>
      <c r="F471" t="s">
        <v>1299</v>
      </c>
      <c r="G471" t="s">
        <v>176</v>
      </c>
      <c r="H471" t="s">
        <v>177</v>
      </c>
      <c r="I471" t="s">
        <v>1364</v>
      </c>
      <c r="J471" t="s">
        <v>175</v>
      </c>
      <c r="K471">
        <v>3.8</v>
      </c>
      <c r="L471">
        <v>4</v>
      </c>
      <c r="M471">
        <v>16</v>
      </c>
      <c r="N471" t="s">
        <v>175</v>
      </c>
      <c r="O471">
        <v>1</v>
      </c>
      <c r="P471">
        <v>1.3</v>
      </c>
      <c r="Q471">
        <v>27</v>
      </c>
      <c r="R471">
        <v>28.9</v>
      </c>
      <c r="S471">
        <v>135</v>
      </c>
      <c r="T471">
        <v>77.7</v>
      </c>
      <c r="U471">
        <v>128.80000000000001</v>
      </c>
      <c r="V471" t="s">
        <v>180</v>
      </c>
      <c r="W471" t="s">
        <v>180</v>
      </c>
      <c r="X471" t="s">
        <v>180</v>
      </c>
      <c r="Y471" t="s">
        <v>181</v>
      </c>
      <c r="Z471" t="s">
        <v>1300</v>
      </c>
      <c r="AA471">
        <v>2</v>
      </c>
      <c r="AB471">
        <v>1</v>
      </c>
      <c r="AC471">
        <v>0</v>
      </c>
      <c r="AD471">
        <v>0</v>
      </c>
      <c r="AE471">
        <v>1</v>
      </c>
      <c r="AF471">
        <v>1</v>
      </c>
      <c r="AG471">
        <v>1</v>
      </c>
      <c r="AH471">
        <v>4</v>
      </c>
      <c r="AI471">
        <v>2</v>
      </c>
      <c r="AJ471">
        <v>0</v>
      </c>
      <c r="AK471">
        <v>0</v>
      </c>
      <c r="AL471">
        <v>0</v>
      </c>
      <c r="AM471">
        <v>0</v>
      </c>
      <c r="AN471">
        <v>0</v>
      </c>
      <c r="AO471">
        <v>0</v>
      </c>
      <c r="AP471">
        <v>0</v>
      </c>
      <c r="AQ471">
        <v>0</v>
      </c>
      <c r="AR471">
        <v>1</v>
      </c>
      <c r="AS471">
        <v>0</v>
      </c>
      <c r="AT471">
        <v>0</v>
      </c>
      <c r="AU471">
        <v>0</v>
      </c>
      <c r="AV471">
        <v>2</v>
      </c>
      <c r="AW471">
        <v>0</v>
      </c>
      <c r="AX471" t="s">
        <v>183</v>
      </c>
      <c r="AY471" t="s">
        <v>461</v>
      </c>
      <c r="AZ471" t="s">
        <v>1205</v>
      </c>
      <c r="BA471" t="s">
        <v>242</v>
      </c>
      <c r="BB471" t="s">
        <v>1301</v>
      </c>
      <c r="BC471" t="s">
        <v>242</v>
      </c>
      <c r="BD471" t="s">
        <v>180</v>
      </c>
      <c r="BE471">
        <v>135</v>
      </c>
      <c r="BF471">
        <v>40.1</v>
      </c>
      <c r="BG471">
        <v>64</v>
      </c>
      <c r="BH471" t="s">
        <v>180</v>
      </c>
      <c r="BI471" t="s">
        <v>175</v>
      </c>
      <c r="BJ471" t="s">
        <v>175</v>
      </c>
      <c r="BK471">
        <v>180</v>
      </c>
      <c r="BL471" t="s">
        <v>175</v>
      </c>
      <c r="BM471">
        <v>1</v>
      </c>
      <c r="BN471">
        <v>16</v>
      </c>
      <c r="BO471" t="s">
        <v>175</v>
      </c>
      <c r="BP471" t="s">
        <v>175</v>
      </c>
      <c r="BQ471">
        <v>0.77</v>
      </c>
      <c r="BR471">
        <v>0.83</v>
      </c>
      <c r="BS471">
        <v>0.83</v>
      </c>
      <c r="BT471">
        <v>0.87</v>
      </c>
      <c r="BU471">
        <v>1</v>
      </c>
      <c r="BV471" t="s">
        <v>188</v>
      </c>
      <c r="BW471" t="s">
        <v>175</v>
      </c>
      <c r="BX471" t="s">
        <v>175</v>
      </c>
      <c r="BY471" t="s">
        <v>175</v>
      </c>
      <c r="BZ471">
        <v>7</v>
      </c>
      <c r="CA471" t="s">
        <v>190</v>
      </c>
      <c r="CB471" t="s">
        <v>1586</v>
      </c>
      <c r="CC471" t="s">
        <v>175</v>
      </c>
      <c r="CD471" t="s">
        <v>175</v>
      </c>
      <c r="CE471" t="s">
        <v>175</v>
      </c>
      <c r="CF471" t="s">
        <v>175</v>
      </c>
      <c r="CG471" t="s">
        <v>175</v>
      </c>
      <c r="CH471" t="s">
        <v>175</v>
      </c>
      <c r="CI471" t="s">
        <v>175</v>
      </c>
      <c r="CJ471" t="s">
        <v>175</v>
      </c>
      <c r="CK471" t="s">
        <v>175</v>
      </c>
      <c r="CL471" t="s">
        <v>175</v>
      </c>
      <c r="CM471" t="s">
        <v>175</v>
      </c>
      <c r="CN471" t="s">
        <v>175</v>
      </c>
      <c r="CO471" t="s">
        <v>175</v>
      </c>
      <c r="CP471" t="s">
        <v>1548</v>
      </c>
      <c r="CQ471">
        <v>3.8</v>
      </c>
      <c r="CR471">
        <v>15.2</v>
      </c>
      <c r="CS471" t="s">
        <v>420</v>
      </c>
      <c r="CT471" t="s">
        <v>183</v>
      </c>
      <c r="CU471">
        <v>0</v>
      </c>
      <c r="CV471">
        <v>7.1039999999999903</v>
      </c>
      <c r="CW471">
        <v>27.7011969434237</v>
      </c>
      <c r="CX471">
        <v>0</v>
      </c>
      <c r="CY471">
        <v>34.805196943423702</v>
      </c>
      <c r="CZ471" t="s">
        <v>1587</v>
      </c>
      <c r="DA471">
        <v>93.994803056576202</v>
      </c>
      <c r="DB471">
        <v>106.0398</v>
      </c>
      <c r="DC471">
        <v>71.234603056576205</v>
      </c>
      <c r="DD471" t="s">
        <v>1586</v>
      </c>
      <c r="DE471">
        <v>5.54</v>
      </c>
      <c r="DF471">
        <v>0</v>
      </c>
      <c r="DG471">
        <v>0</v>
      </c>
      <c r="DH471">
        <v>23.775090886494102</v>
      </c>
      <c r="DI471">
        <v>0</v>
      </c>
      <c r="DJ471">
        <v>29.315090886494101</v>
      </c>
      <c r="DK471">
        <v>76.724709113505796</v>
      </c>
      <c r="DL471">
        <v>42</v>
      </c>
      <c r="DM471">
        <v>0</v>
      </c>
    </row>
    <row r="472" spans="1:117" x14ac:dyDescent="0.25">
      <c r="A472">
        <v>2324509</v>
      </c>
      <c r="B472" t="s">
        <v>865</v>
      </c>
      <c r="C472" t="s">
        <v>866</v>
      </c>
      <c r="D472" t="s">
        <v>884</v>
      </c>
      <c r="E472" t="s">
        <v>885</v>
      </c>
      <c r="F472" t="s">
        <v>175</v>
      </c>
      <c r="G472" t="s">
        <v>176</v>
      </c>
      <c r="H472" t="s">
        <v>198</v>
      </c>
      <c r="I472" t="s">
        <v>334</v>
      </c>
      <c r="J472" t="s">
        <v>179</v>
      </c>
      <c r="K472">
        <v>3.2</v>
      </c>
      <c r="L472">
        <v>6</v>
      </c>
      <c r="M472">
        <v>8</v>
      </c>
      <c r="N472" t="s">
        <v>374</v>
      </c>
      <c r="O472">
        <v>0.4</v>
      </c>
      <c r="P472">
        <v>2.2999999999999998</v>
      </c>
      <c r="Q472">
        <v>27</v>
      </c>
      <c r="R472">
        <v>28</v>
      </c>
      <c r="S472">
        <v>135</v>
      </c>
      <c r="T472">
        <v>57.4</v>
      </c>
      <c r="U472">
        <v>123.6</v>
      </c>
      <c r="V472" t="s">
        <v>180</v>
      </c>
      <c r="W472" t="s">
        <v>180</v>
      </c>
      <c r="X472" t="s">
        <v>183</v>
      </c>
      <c r="Y472" t="s">
        <v>435</v>
      </c>
      <c r="Z472" t="s">
        <v>175</v>
      </c>
      <c r="AA472">
        <v>2</v>
      </c>
      <c r="AB472">
        <v>1</v>
      </c>
      <c r="AC472">
        <v>0</v>
      </c>
      <c r="AD472">
        <v>0</v>
      </c>
      <c r="AE472">
        <v>2</v>
      </c>
      <c r="AF472">
        <v>1</v>
      </c>
      <c r="AG472">
        <v>1</v>
      </c>
      <c r="AH472">
        <v>6</v>
      </c>
      <c r="AI472">
        <v>4</v>
      </c>
      <c r="AJ472">
        <v>0</v>
      </c>
      <c r="AK472">
        <v>0</v>
      </c>
      <c r="AL472">
        <v>5</v>
      </c>
      <c r="AM472">
        <v>0</v>
      </c>
      <c r="AN472">
        <v>0</v>
      </c>
      <c r="AO472">
        <v>0</v>
      </c>
      <c r="AP472">
        <v>0</v>
      </c>
      <c r="AQ472">
        <v>0</v>
      </c>
      <c r="AR472">
        <v>2</v>
      </c>
      <c r="AS472">
        <v>1</v>
      </c>
      <c r="AT472">
        <v>0</v>
      </c>
      <c r="AU472">
        <v>0</v>
      </c>
      <c r="AV472">
        <v>4</v>
      </c>
      <c r="AW472">
        <v>0</v>
      </c>
      <c r="AX472" t="s">
        <v>183</v>
      </c>
      <c r="AY472" t="s">
        <v>869</v>
      </c>
      <c r="AZ472" t="s">
        <v>877</v>
      </c>
      <c r="BA472" t="s">
        <v>276</v>
      </c>
      <c r="BB472" t="s">
        <v>886</v>
      </c>
      <c r="BC472" t="s">
        <v>276</v>
      </c>
      <c r="BD472" t="s">
        <v>183</v>
      </c>
      <c r="BE472">
        <v>135</v>
      </c>
      <c r="BF472">
        <v>28.8</v>
      </c>
      <c r="BG472">
        <v>128</v>
      </c>
      <c r="BH472" t="s">
        <v>183</v>
      </c>
      <c r="BI472" t="s">
        <v>183</v>
      </c>
      <c r="BJ472" t="s">
        <v>175</v>
      </c>
      <c r="BK472">
        <v>500</v>
      </c>
      <c r="BL472">
        <v>0.89</v>
      </c>
      <c r="BM472">
        <v>1</v>
      </c>
      <c r="BN472">
        <v>8</v>
      </c>
      <c r="BO472" t="s">
        <v>175</v>
      </c>
      <c r="BP472" t="s">
        <v>175</v>
      </c>
      <c r="BQ472">
        <v>0.84</v>
      </c>
      <c r="BR472">
        <v>0.88</v>
      </c>
      <c r="BS472">
        <v>0.9</v>
      </c>
      <c r="BT472">
        <v>0.91</v>
      </c>
      <c r="BU472">
        <v>1</v>
      </c>
      <c r="BV472" t="s">
        <v>188</v>
      </c>
      <c r="BW472" t="s">
        <v>220</v>
      </c>
      <c r="BX472" t="s">
        <v>175</v>
      </c>
      <c r="BY472" t="s">
        <v>175</v>
      </c>
      <c r="BZ472">
        <v>7</v>
      </c>
      <c r="CA472" t="s">
        <v>190</v>
      </c>
      <c r="CB472" t="s">
        <v>1586</v>
      </c>
      <c r="CC472" t="s">
        <v>175</v>
      </c>
      <c r="CD472" t="s">
        <v>175</v>
      </c>
      <c r="CE472" t="s">
        <v>175</v>
      </c>
      <c r="CF472" t="s">
        <v>175</v>
      </c>
      <c r="CG472" t="s">
        <v>175</v>
      </c>
      <c r="CH472" t="s">
        <v>175</v>
      </c>
      <c r="CI472" t="s">
        <v>175</v>
      </c>
      <c r="CJ472" t="s">
        <v>175</v>
      </c>
      <c r="CK472" t="s">
        <v>175</v>
      </c>
      <c r="CL472" t="s">
        <v>175</v>
      </c>
      <c r="CM472" t="s">
        <v>175</v>
      </c>
      <c r="CN472" t="s">
        <v>175</v>
      </c>
      <c r="CO472" t="s">
        <v>175</v>
      </c>
      <c r="CP472" t="s">
        <v>1548</v>
      </c>
      <c r="CQ472">
        <v>3.2</v>
      </c>
      <c r="CR472">
        <v>19.2</v>
      </c>
      <c r="CS472" t="s">
        <v>993</v>
      </c>
      <c r="CT472" t="s">
        <v>183</v>
      </c>
      <c r="CU472">
        <v>0</v>
      </c>
      <c r="CV472">
        <v>4.7519999999999998</v>
      </c>
      <c r="CW472">
        <v>25.1853927728787</v>
      </c>
      <c r="CX472">
        <v>0</v>
      </c>
      <c r="CY472">
        <v>29.937392772878699</v>
      </c>
      <c r="CZ472" t="s">
        <v>1587</v>
      </c>
      <c r="DA472">
        <v>93.6626072271212</v>
      </c>
      <c r="DB472">
        <v>106.8282</v>
      </c>
      <c r="DC472">
        <v>76.890807227121201</v>
      </c>
      <c r="DD472" t="s">
        <v>1586</v>
      </c>
      <c r="DE472">
        <v>3.62</v>
      </c>
      <c r="DF472">
        <v>0</v>
      </c>
      <c r="DG472">
        <v>0</v>
      </c>
      <c r="DH472">
        <v>21.611327572578301</v>
      </c>
      <c r="DI472">
        <v>0</v>
      </c>
      <c r="DJ472">
        <v>25.231327572578301</v>
      </c>
      <c r="DK472">
        <v>81.596872427421602</v>
      </c>
      <c r="DL472">
        <v>42</v>
      </c>
      <c r="DM472">
        <v>0</v>
      </c>
    </row>
    <row r="473" spans="1:117" x14ac:dyDescent="0.25">
      <c r="A473">
        <v>2323434</v>
      </c>
      <c r="B473" t="s">
        <v>361</v>
      </c>
      <c r="C473" t="s">
        <v>362</v>
      </c>
      <c r="D473" t="s">
        <v>887</v>
      </c>
      <c r="E473" t="s">
        <v>888</v>
      </c>
      <c r="F473" t="s">
        <v>889</v>
      </c>
      <c r="G473" t="s">
        <v>176</v>
      </c>
      <c r="H473" t="s">
        <v>198</v>
      </c>
      <c r="I473" t="s">
        <v>1522</v>
      </c>
      <c r="J473" t="s">
        <v>179</v>
      </c>
      <c r="K473">
        <v>3</v>
      </c>
      <c r="L473">
        <v>4</v>
      </c>
      <c r="M473">
        <v>32</v>
      </c>
      <c r="N473" t="s">
        <v>548</v>
      </c>
      <c r="O473">
        <v>0.5</v>
      </c>
      <c r="P473">
        <v>1</v>
      </c>
      <c r="Q473">
        <v>24</v>
      </c>
      <c r="R473">
        <v>25.7</v>
      </c>
      <c r="S473">
        <v>15</v>
      </c>
      <c r="T473">
        <v>115.6</v>
      </c>
      <c r="U473">
        <v>112.7</v>
      </c>
      <c r="V473" t="s">
        <v>180</v>
      </c>
      <c r="W473" t="s">
        <v>180</v>
      </c>
      <c r="X473" t="s">
        <v>180</v>
      </c>
      <c r="Y473" t="s">
        <v>402</v>
      </c>
      <c r="Z473" t="s">
        <v>175</v>
      </c>
      <c r="AA473">
        <v>2</v>
      </c>
      <c r="AB473">
        <v>1</v>
      </c>
      <c r="AC473">
        <v>0</v>
      </c>
      <c r="AD473">
        <v>0</v>
      </c>
      <c r="AE473">
        <v>1</v>
      </c>
      <c r="AF473">
        <v>0</v>
      </c>
      <c r="AG473">
        <v>1</v>
      </c>
      <c r="AH473">
        <v>2</v>
      </c>
      <c r="AI473">
        <v>0</v>
      </c>
      <c r="AJ473">
        <v>4</v>
      </c>
      <c r="AK473">
        <v>0</v>
      </c>
      <c r="AL473">
        <v>0</v>
      </c>
      <c r="AM473">
        <v>0</v>
      </c>
      <c r="AN473">
        <v>0</v>
      </c>
      <c r="AO473">
        <v>0</v>
      </c>
      <c r="AP473">
        <v>0</v>
      </c>
      <c r="AQ473">
        <v>0</v>
      </c>
      <c r="AR473">
        <v>1</v>
      </c>
      <c r="AS473">
        <v>0</v>
      </c>
      <c r="AT473">
        <v>0</v>
      </c>
      <c r="AU473">
        <v>0</v>
      </c>
      <c r="AV473">
        <v>2</v>
      </c>
      <c r="AW473">
        <v>0</v>
      </c>
      <c r="AX473" t="s">
        <v>180</v>
      </c>
      <c r="AY473" t="s">
        <v>555</v>
      </c>
      <c r="AZ473" t="s">
        <v>890</v>
      </c>
      <c r="BA473" t="s">
        <v>242</v>
      </c>
      <c r="BB473" t="s">
        <v>891</v>
      </c>
      <c r="BC473" t="s">
        <v>242</v>
      </c>
      <c r="BD473" t="s">
        <v>180</v>
      </c>
      <c r="BE473">
        <v>15</v>
      </c>
      <c r="BF473">
        <v>40.1</v>
      </c>
      <c r="BG473">
        <v>64</v>
      </c>
      <c r="BH473" t="s">
        <v>183</v>
      </c>
      <c r="BI473" t="s">
        <v>175</v>
      </c>
      <c r="BJ473" t="s">
        <v>175</v>
      </c>
      <c r="BK473">
        <v>180</v>
      </c>
      <c r="BL473" t="s">
        <v>175</v>
      </c>
      <c r="BM473">
        <v>0</v>
      </c>
      <c r="BN473">
        <v>32</v>
      </c>
      <c r="BO473" t="s">
        <v>175</v>
      </c>
      <c r="BP473" t="s">
        <v>175</v>
      </c>
      <c r="BQ473">
        <v>0.79</v>
      </c>
      <c r="BR473">
        <v>0.85</v>
      </c>
      <c r="BS473">
        <v>0.84</v>
      </c>
      <c r="BT473">
        <v>0.87</v>
      </c>
      <c r="BU473">
        <v>2</v>
      </c>
      <c r="BV473" t="s">
        <v>188</v>
      </c>
      <c r="BW473" t="s">
        <v>204</v>
      </c>
      <c r="BX473" t="s">
        <v>175</v>
      </c>
      <c r="BY473" t="s">
        <v>175</v>
      </c>
      <c r="BZ473">
        <v>7</v>
      </c>
      <c r="CA473" t="s">
        <v>190</v>
      </c>
      <c r="CB473" t="s">
        <v>1586</v>
      </c>
      <c r="CC473" t="s">
        <v>175</v>
      </c>
      <c r="CD473" t="s">
        <v>175</v>
      </c>
      <c r="CE473" t="s">
        <v>175</v>
      </c>
      <c r="CF473" t="s">
        <v>175</v>
      </c>
      <c r="CG473" t="s">
        <v>175</v>
      </c>
      <c r="CH473" t="s">
        <v>175</v>
      </c>
      <c r="CI473" t="s">
        <v>175</v>
      </c>
      <c r="CJ473" t="s">
        <v>175</v>
      </c>
      <c r="CK473" t="s">
        <v>175</v>
      </c>
      <c r="CL473" t="s">
        <v>175</v>
      </c>
      <c r="CM473" t="s">
        <v>175</v>
      </c>
      <c r="CN473" t="s">
        <v>175</v>
      </c>
      <c r="CO473" t="s">
        <v>175</v>
      </c>
      <c r="CP473" t="s">
        <v>1548</v>
      </c>
      <c r="CQ473">
        <v>3</v>
      </c>
      <c r="CR473">
        <v>12</v>
      </c>
      <c r="CS473" t="s">
        <v>278</v>
      </c>
      <c r="CT473" t="s">
        <v>183</v>
      </c>
      <c r="CU473">
        <v>0</v>
      </c>
      <c r="CV473">
        <v>11.808</v>
      </c>
      <c r="CW473">
        <v>27.7011969434237</v>
      </c>
      <c r="CX473">
        <v>0</v>
      </c>
      <c r="CY473">
        <v>65.509196943423703</v>
      </c>
      <c r="CZ473" t="s">
        <v>1587</v>
      </c>
      <c r="DA473">
        <v>47.1908030565762</v>
      </c>
      <c r="DB473">
        <v>93.162599999999898</v>
      </c>
      <c r="DC473">
        <v>27.653403056576199</v>
      </c>
      <c r="DD473" t="s">
        <v>1586</v>
      </c>
      <c r="DE473">
        <v>9.3799999999999901</v>
      </c>
      <c r="DF473">
        <v>0</v>
      </c>
      <c r="DG473">
        <v>21</v>
      </c>
      <c r="DH473">
        <v>23.775090886494102</v>
      </c>
      <c r="DI473">
        <v>0</v>
      </c>
      <c r="DJ473">
        <v>54.155090886494101</v>
      </c>
      <c r="DK473">
        <v>39.007509113505797</v>
      </c>
      <c r="DL473">
        <v>42</v>
      </c>
      <c r="DM473">
        <v>1</v>
      </c>
    </row>
    <row r="474" spans="1:117" x14ac:dyDescent="0.25">
      <c r="A474">
        <v>2323005</v>
      </c>
      <c r="B474" t="s">
        <v>892</v>
      </c>
      <c r="C474" t="s">
        <v>893</v>
      </c>
      <c r="D474" t="s">
        <v>1690</v>
      </c>
      <c r="E474" t="s">
        <v>1691</v>
      </c>
      <c r="F474" t="s">
        <v>1692</v>
      </c>
      <c r="G474" t="s">
        <v>176</v>
      </c>
      <c r="H474" t="s">
        <v>198</v>
      </c>
      <c r="I474" t="s">
        <v>1393</v>
      </c>
      <c r="J474" t="s">
        <v>897</v>
      </c>
      <c r="K474">
        <v>2.7</v>
      </c>
      <c r="L474">
        <v>12</v>
      </c>
      <c r="M474">
        <v>64</v>
      </c>
      <c r="N474" t="s">
        <v>1019</v>
      </c>
      <c r="O474">
        <v>0.2</v>
      </c>
      <c r="P474">
        <v>3.9</v>
      </c>
      <c r="Q474">
        <v>42.8</v>
      </c>
      <c r="R474">
        <v>44.1</v>
      </c>
      <c r="S474">
        <v>135</v>
      </c>
      <c r="T474">
        <v>183</v>
      </c>
      <c r="U474">
        <v>150.30000000000001</v>
      </c>
      <c r="V474" t="s">
        <v>180</v>
      </c>
      <c r="W474" t="s">
        <v>180</v>
      </c>
      <c r="X474" t="s">
        <v>180</v>
      </c>
      <c r="Y474" t="s">
        <v>181</v>
      </c>
      <c r="Z474" t="s">
        <v>898</v>
      </c>
      <c r="AA474">
        <v>4</v>
      </c>
      <c r="AB474">
        <v>0</v>
      </c>
      <c r="AC474">
        <v>0</v>
      </c>
      <c r="AD474">
        <v>0</v>
      </c>
      <c r="AE474">
        <v>0</v>
      </c>
      <c r="AF474">
        <v>0</v>
      </c>
      <c r="AG474">
        <v>0</v>
      </c>
      <c r="AH474">
        <v>0</v>
      </c>
      <c r="AI474">
        <v>4</v>
      </c>
      <c r="AJ474">
        <v>0</v>
      </c>
      <c r="AK474">
        <v>0</v>
      </c>
      <c r="AL474">
        <v>0</v>
      </c>
      <c r="AM474">
        <v>0</v>
      </c>
      <c r="AN474">
        <v>6</v>
      </c>
      <c r="AO474">
        <v>0</v>
      </c>
      <c r="AP474">
        <v>0</v>
      </c>
      <c r="AQ474">
        <v>0</v>
      </c>
      <c r="AR474">
        <v>0</v>
      </c>
      <c r="AS474">
        <v>0</v>
      </c>
      <c r="AT474">
        <v>0</v>
      </c>
      <c r="AU474">
        <v>0</v>
      </c>
      <c r="AV474">
        <v>0</v>
      </c>
      <c r="AW474">
        <v>0</v>
      </c>
      <c r="AX474" t="s">
        <v>180</v>
      </c>
      <c r="AY474" t="s">
        <v>460</v>
      </c>
      <c r="AZ474" t="s">
        <v>900</v>
      </c>
      <c r="BA474" t="s">
        <v>186</v>
      </c>
      <c r="BB474" t="s">
        <v>1693</v>
      </c>
      <c r="BC474" t="s">
        <v>186</v>
      </c>
      <c r="BD474" t="s">
        <v>180</v>
      </c>
      <c r="BE474">
        <v>135</v>
      </c>
      <c r="BF474">
        <v>263</v>
      </c>
      <c r="BG474">
        <v>384</v>
      </c>
      <c r="BH474" t="s">
        <v>180</v>
      </c>
      <c r="BI474" t="s">
        <v>175</v>
      </c>
      <c r="BJ474" t="s">
        <v>175</v>
      </c>
      <c r="BK474">
        <v>450</v>
      </c>
      <c r="BL474" t="s">
        <v>175</v>
      </c>
      <c r="BM474">
        <v>2</v>
      </c>
      <c r="BN474">
        <v>64</v>
      </c>
      <c r="BO474" t="s">
        <v>175</v>
      </c>
      <c r="BP474" t="s">
        <v>175</v>
      </c>
      <c r="BQ474">
        <v>0.85</v>
      </c>
      <c r="BR474">
        <v>0.91</v>
      </c>
      <c r="BS474">
        <v>0.9</v>
      </c>
      <c r="BT474">
        <v>0.93</v>
      </c>
      <c r="BU474">
        <v>1</v>
      </c>
      <c r="BV474" t="s">
        <v>902</v>
      </c>
      <c r="BW474" t="s">
        <v>189</v>
      </c>
      <c r="BX474" t="s">
        <v>175</v>
      </c>
      <c r="BY474" t="s">
        <v>183</v>
      </c>
      <c r="BZ474">
        <v>7</v>
      </c>
      <c r="CA474" t="s">
        <v>190</v>
      </c>
      <c r="CB474" t="s">
        <v>1586</v>
      </c>
      <c r="CC474" t="s">
        <v>175</v>
      </c>
      <c r="CD474" t="s">
        <v>175</v>
      </c>
      <c r="CE474" t="s">
        <v>175</v>
      </c>
      <c r="CF474" t="s">
        <v>175</v>
      </c>
      <c r="CG474" t="s">
        <v>175</v>
      </c>
      <c r="CH474" t="s">
        <v>175</v>
      </c>
      <c r="CI474" t="s">
        <v>175</v>
      </c>
      <c r="CJ474" t="s">
        <v>175</v>
      </c>
      <c r="CK474" t="s">
        <v>175</v>
      </c>
      <c r="CL474" t="s">
        <v>175</v>
      </c>
      <c r="CM474" t="s">
        <v>175</v>
      </c>
      <c r="CN474" t="s">
        <v>175</v>
      </c>
      <c r="CO474" t="s">
        <v>175</v>
      </c>
      <c r="CP474" t="s">
        <v>1548</v>
      </c>
      <c r="CQ474">
        <v>2.7</v>
      </c>
      <c r="CR474">
        <v>32.4</v>
      </c>
      <c r="CS474" t="s">
        <v>278</v>
      </c>
      <c r="CT474" t="s">
        <v>183</v>
      </c>
      <c r="CU474">
        <v>0</v>
      </c>
      <c r="CV474">
        <v>21.215999999999902</v>
      </c>
      <c r="CW474">
        <v>67.673039878255196</v>
      </c>
      <c r="CX474">
        <v>0</v>
      </c>
      <c r="CY474">
        <v>88.889039878255204</v>
      </c>
      <c r="CZ474" t="s">
        <v>1587</v>
      </c>
      <c r="DA474">
        <v>61.410960121744701</v>
      </c>
      <c r="DB474">
        <v>169.02420000000001</v>
      </c>
      <c r="DC474">
        <v>80.135160121744704</v>
      </c>
      <c r="DD474" t="s">
        <v>1586</v>
      </c>
      <c r="DE474">
        <v>17.059999999999999</v>
      </c>
      <c r="DF474">
        <v>0</v>
      </c>
      <c r="DG474">
        <v>0</v>
      </c>
      <c r="DH474">
        <v>58.1536042638918</v>
      </c>
      <c r="DI474">
        <v>0</v>
      </c>
      <c r="DJ474">
        <v>75.213604263891895</v>
      </c>
      <c r="DK474">
        <v>93.810595736108098</v>
      </c>
      <c r="DL474">
        <v>42</v>
      </c>
      <c r="DM474">
        <v>0</v>
      </c>
    </row>
    <row r="475" spans="1:117" x14ac:dyDescent="0.25">
      <c r="A475">
        <v>2322471</v>
      </c>
      <c r="B475" t="s">
        <v>249</v>
      </c>
      <c r="C475" t="s">
        <v>250</v>
      </c>
      <c r="D475" t="s">
        <v>1701</v>
      </c>
      <c r="E475">
        <v>900</v>
      </c>
      <c r="F475" t="s">
        <v>175</v>
      </c>
      <c r="G475" t="s">
        <v>176</v>
      </c>
      <c r="H475" t="s">
        <v>198</v>
      </c>
      <c r="I475" t="s">
        <v>334</v>
      </c>
      <c r="J475" t="s">
        <v>179</v>
      </c>
      <c r="K475">
        <v>3.6</v>
      </c>
      <c r="L475">
        <v>8</v>
      </c>
      <c r="M475">
        <v>32</v>
      </c>
      <c r="N475" t="s">
        <v>1019</v>
      </c>
      <c r="O475">
        <v>0.2</v>
      </c>
      <c r="P475">
        <v>3.3</v>
      </c>
      <c r="Q475">
        <v>63.5</v>
      </c>
      <c r="R475">
        <v>65</v>
      </c>
      <c r="S475">
        <v>137</v>
      </c>
      <c r="T475">
        <v>185.2</v>
      </c>
      <c r="U475">
        <v>285</v>
      </c>
      <c r="V475" t="s">
        <v>180</v>
      </c>
      <c r="W475" t="s">
        <v>180</v>
      </c>
      <c r="X475" t="s">
        <v>180</v>
      </c>
      <c r="Y475" t="s">
        <v>435</v>
      </c>
      <c r="Z475" t="s">
        <v>175</v>
      </c>
      <c r="AA475">
        <v>4</v>
      </c>
      <c r="AB475">
        <v>2</v>
      </c>
      <c r="AC475">
        <v>0</v>
      </c>
      <c r="AD475">
        <v>0</v>
      </c>
      <c r="AE475">
        <v>0</v>
      </c>
      <c r="AF475">
        <v>1</v>
      </c>
      <c r="AG475">
        <v>1</v>
      </c>
      <c r="AH475">
        <v>0</v>
      </c>
      <c r="AI475">
        <v>10</v>
      </c>
      <c r="AJ475">
        <v>2</v>
      </c>
      <c r="AK475">
        <v>0</v>
      </c>
      <c r="AL475">
        <v>0</v>
      </c>
      <c r="AM475">
        <v>0</v>
      </c>
      <c r="AN475">
        <v>0</v>
      </c>
      <c r="AO475">
        <v>0</v>
      </c>
      <c r="AP475">
        <v>0</v>
      </c>
      <c r="AQ475">
        <v>0</v>
      </c>
      <c r="AR475">
        <v>1</v>
      </c>
      <c r="AS475">
        <v>2</v>
      </c>
      <c r="AT475">
        <v>0</v>
      </c>
      <c r="AU475">
        <v>0</v>
      </c>
      <c r="AV475">
        <v>0</v>
      </c>
      <c r="AW475">
        <v>5</v>
      </c>
      <c r="AX475" t="s">
        <v>180</v>
      </c>
      <c r="AY475" t="s">
        <v>1702</v>
      </c>
      <c r="AZ475" t="s">
        <v>653</v>
      </c>
      <c r="BA475" t="s">
        <v>242</v>
      </c>
      <c r="BB475" t="s">
        <v>1703</v>
      </c>
      <c r="BC475" t="s">
        <v>242</v>
      </c>
      <c r="BD475" t="s">
        <v>180</v>
      </c>
      <c r="BE475">
        <v>137</v>
      </c>
      <c r="BF475">
        <v>484.4</v>
      </c>
      <c r="BG475">
        <v>352</v>
      </c>
      <c r="BH475" t="s">
        <v>180</v>
      </c>
      <c r="BI475" t="s">
        <v>175</v>
      </c>
      <c r="BJ475" t="s">
        <v>175</v>
      </c>
      <c r="BK475">
        <v>750</v>
      </c>
      <c r="BL475">
        <v>0.91</v>
      </c>
      <c r="BM475">
        <v>1</v>
      </c>
      <c r="BN475">
        <v>32</v>
      </c>
      <c r="BO475" t="s">
        <v>175</v>
      </c>
      <c r="BP475" t="s">
        <v>175</v>
      </c>
      <c r="BQ475">
        <v>0.89</v>
      </c>
      <c r="BR475">
        <v>0.9</v>
      </c>
      <c r="BS475">
        <v>0.91</v>
      </c>
      <c r="BT475">
        <v>0.93</v>
      </c>
      <c r="BU475">
        <v>4</v>
      </c>
      <c r="BV475" t="s">
        <v>188</v>
      </c>
      <c r="BW475" t="s">
        <v>204</v>
      </c>
      <c r="BX475" t="s">
        <v>175</v>
      </c>
      <c r="BY475" t="s">
        <v>183</v>
      </c>
      <c r="BZ475">
        <v>7</v>
      </c>
      <c r="CA475" t="s">
        <v>190</v>
      </c>
      <c r="CB475" t="s">
        <v>1586</v>
      </c>
      <c r="CC475" t="s">
        <v>175</v>
      </c>
      <c r="CD475" t="s">
        <v>175</v>
      </c>
      <c r="CE475" t="s">
        <v>175</v>
      </c>
      <c r="CF475" t="s">
        <v>175</v>
      </c>
      <c r="CG475" t="s">
        <v>175</v>
      </c>
      <c r="CH475" t="s">
        <v>175</v>
      </c>
      <c r="CI475" t="s">
        <v>175</v>
      </c>
      <c r="CJ475" t="s">
        <v>175</v>
      </c>
      <c r="CK475" t="s">
        <v>175</v>
      </c>
      <c r="CL475" t="s">
        <v>175</v>
      </c>
      <c r="CM475" t="s">
        <v>175</v>
      </c>
      <c r="CN475" t="s">
        <v>175</v>
      </c>
      <c r="CO475" t="s">
        <v>175</v>
      </c>
      <c r="CP475" t="s">
        <v>1548</v>
      </c>
      <c r="CQ475">
        <v>3.6</v>
      </c>
      <c r="CR475">
        <v>28.8</v>
      </c>
      <c r="CS475" t="s">
        <v>420</v>
      </c>
      <c r="CT475" t="s">
        <v>183</v>
      </c>
      <c r="CU475">
        <v>0</v>
      </c>
      <c r="CV475">
        <v>11.808</v>
      </c>
      <c r="CW475">
        <v>81.642128066627706</v>
      </c>
      <c r="CX475">
        <v>0</v>
      </c>
      <c r="CY475">
        <v>119.450128066627</v>
      </c>
      <c r="CZ475" t="s">
        <v>1587</v>
      </c>
      <c r="DA475">
        <v>165.549871933372</v>
      </c>
      <c r="DB475">
        <v>239.7174</v>
      </c>
      <c r="DC475">
        <v>120.267271933372</v>
      </c>
      <c r="DD475" t="s">
        <v>1586</v>
      </c>
      <c r="DE475">
        <v>9.3799999999999901</v>
      </c>
      <c r="DF475">
        <v>0</v>
      </c>
      <c r="DG475">
        <v>21</v>
      </c>
      <c r="DH475">
        <v>70.1679736272703</v>
      </c>
      <c r="DI475">
        <v>0</v>
      </c>
      <c r="DJ475">
        <v>100.54797362727</v>
      </c>
      <c r="DK475">
        <v>139.16942637272899</v>
      </c>
      <c r="DL475">
        <v>42</v>
      </c>
      <c r="DM475">
        <v>0</v>
      </c>
    </row>
    <row r="476" spans="1:117" x14ac:dyDescent="0.25">
      <c r="A476">
        <v>2322470</v>
      </c>
      <c r="B476" t="s">
        <v>249</v>
      </c>
      <c r="C476" t="s">
        <v>250</v>
      </c>
      <c r="D476" t="s">
        <v>1570</v>
      </c>
      <c r="E476">
        <v>880</v>
      </c>
      <c r="F476" t="s">
        <v>175</v>
      </c>
      <c r="G476" t="s">
        <v>176</v>
      </c>
      <c r="H476" t="s">
        <v>177</v>
      </c>
      <c r="I476" t="s">
        <v>1704</v>
      </c>
      <c r="J476" t="s">
        <v>179</v>
      </c>
      <c r="K476">
        <v>3.6</v>
      </c>
      <c r="L476">
        <v>8</v>
      </c>
      <c r="M476">
        <v>32</v>
      </c>
      <c r="N476" t="s">
        <v>1019</v>
      </c>
      <c r="O476">
        <v>0.2</v>
      </c>
      <c r="P476">
        <v>2.2000000000000002</v>
      </c>
      <c r="Q476">
        <v>55.9</v>
      </c>
      <c r="R476">
        <v>58.4</v>
      </c>
      <c r="S476">
        <v>135</v>
      </c>
      <c r="T476">
        <v>182.5</v>
      </c>
      <c r="U476">
        <v>254.3</v>
      </c>
      <c r="V476" t="s">
        <v>180</v>
      </c>
      <c r="W476" t="s">
        <v>180</v>
      </c>
      <c r="X476" t="s">
        <v>180</v>
      </c>
      <c r="Y476" t="s">
        <v>435</v>
      </c>
      <c r="Z476" t="s">
        <v>175</v>
      </c>
      <c r="AA476">
        <v>4</v>
      </c>
      <c r="AB476">
        <v>0</v>
      </c>
      <c r="AC476">
        <v>2</v>
      </c>
      <c r="AD476">
        <v>0</v>
      </c>
      <c r="AE476">
        <v>0</v>
      </c>
      <c r="AF476">
        <v>1</v>
      </c>
      <c r="AG476">
        <v>1</v>
      </c>
      <c r="AH476">
        <v>2</v>
      </c>
      <c r="AI476">
        <v>8</v>
      </c>
      <c r="AJ476">
        <v>0</v>
      </c>
      <c r="AK476">
        <v>0</v>
      </c>
      <c r="AL476">
        <v>0</v>
      </c>
      <c r="AM476">
        <v>0</v>
      </c>
      <c r="AN476">
        <v>0</v>
      </c>
      <c r="AO476">
        <v>0</v>
      </c>
      <c r="AP476">
        <v>0</v>
      </c>
      <c r="AQ476">
        <v>0</v>
      </c>
      <c r="AR476">
        <v>0</v>
      </c>
      <c r="AS476">
        <v>2</v>
      </c>
      <c r="AT476">
        <v>0</v>
      </c>
      <c r="AU476">
        <v>0</v>
      </c>
      <c r="AV476">
        <v>0</v>
      </c>
      <c r="AW476">
        <v>4</v>
      </c>
      <c r="AX476" t="s">
        <v>180</v>
      </c>
      <c r="AY476" t="s">
        <v>1571</v>
      </c>
      <c r="AZ476" t="s">
        <v>594</v>
      </c>
      <c r="BA476" t="s">
        <v>242</v>
      </c>
      <c r="BB476" t="s">
        <v>1572</v>
      </c>
      <c r="BC476" t="s">
        <v>242</v>
      </c>
      <c r="BD476" t="s">
        <v>180</v>
      </c>
      <c r="BE476">
        <v>135</v>
      </c>
      <c r="BF476">
        <v>249</v>
      </c>
      <c r="BG476">
        <v>256</v>
      </c>
      <c r="BH476" t="s">
        <v>180</v>
      </c>
      <c r="BI476" t="s">
        <v>175</v>
      </c>
      <c r="BJ476" t="s">
        <v>175</v>
      </c>
      <c r="BK476">
        <v>500</v>
      </c>
      <c r="BL476">
        <v>0.88</v>
      </c>
      <c r="BM476">
        <v>1</v>
      </c>
      <c r="BN476">
        <v>32</v>
      </c>
      <c r="BO476" t="s">
        <v>175</v>
      </c>
      <c r="BP476" t="s">
        <v>175</v>
      </c>
      <c r="BQ476">
        <v>0.84</v>
      </c>
      <c r="BR476">
        <v>0.85</v>
      </c>
      <c r="BS476">
        <v>0.88</v>
      </c>
      <c r="BT476">
        <v>0.89</v>
      </c>
      <c r="BU476">
        <v>3</v>
      </c>
      <c r="BV476" t="s">
        <v>188</v>
      </c>
      <c r="BW476" t="s">
        <v>204</v>
      </c>
      <c r="BX476" t="s">
        <v>175</v>
      </c>
      <c r="BY476" t="s">
        <v>183</v>
      </c>
      <c r="BZ476">
        <v>7</v>
      </c>
      <c r="CA476" t="s">
        <v>190</v>
      </c>
      <c r="CB476" t="s">
        <v>1586</v>
      </c>
      <c r="CC476" t="s">
        <v>175</v>
      </c>
      <c r="CD476" t="s">
        <v>175</v>
      </c>
      <c r="CE476" t="s">
        <v>175</v>
      </c>
      <c r="CF476" t="s">
        <v>175</v>
      </c>
      <c r="CG476" t="s">
        <v>175</v>
      </c>
      <c r="CH476" t="s">
        <v>175</v>
      </c>
      <c r="CI476" t="s">
        <v>175</v>
      </c>
      <c r="CJ476" t="s">
        <v>175</v>
      </c>
      <c r="CK476" t="s">
        <v>175</v>
      </c>
      <c r="CL476" t="s">
        <v>175</v>
      </c>
      <c r="CM476" t="s">
        <v>175</v>
      </c>
      <c r="CN476" t="s">
        <v>175</v>
      </c>
      <c r="CO476" t="s">
        <v>175</v>
      </c>
      <c r="CP476" t="s">
        <v>1548</v>
      </c>
      <c r="CQ476">
        <v>3.6</v>
      </c>
      <c r="CR476">
        <v>28.8</v>
      </c>
      <c r="CS476" t="s">
        <v>420</v>
      </c>
      <c r="CT476" t="s">
        <v>183</v>
      </c>
      <c r="CU476">
        <v>0</v>
      </c>
      <c r="CV476">
        <v>11.808</v>
      </c>
      <c r="CW476">
        <v>66.012114058886297</v>
      </c>
      <c r="CX476">
        <v>0</v>
      </c>
      <c r="CY476">
        <v>103.82011405888601</v>
      </c>
      <c r="CZ476" t="s">
        <v>1587</v>
      </c>
      <c r="DA476">
        <v>150.479885941113</v>
      </c>
      <c r="DB476">
        <v>211.37879999999899</v>
      </c>
      <c r="DC476">
        <v>107.558685941113</v>
      </c>
      <c r="DD476" t="s">
        <v>1586</v>
      </c>
      <c r="DE476">
        <v>9.3799999999999901</v>
      </c>
      <c r="DF476">
        <v>0</v>
      </c>
      <c r="DG476">
        <v>21</v>
      </c>
      <c r="DH476">
        <v>56.725094685458501</v>
      </c>
      <c r="DI476">
        <v>0</v>
      </c>
      <c r="DJ476">
        <v>87.105094685458496</v>
      </c>
      <c r="DK476">
        <v>124.273705314541</v>
      </c>
      <c r="DL476">
        <v>42</v>
      </c>
      <c r="DM476">
        <v>0</v>
      </c>
    </row>
    <row r="477" spans="1:117" x14ac:dyDescent="0.25">
      <c r="A477">
        <v>2322234</v>
      </c>
      <c r="B477" t="s">
        <v>361</v>
      </c>
      <c r="C477" t="s">
        <v>362</v>
      </c>
      <c r="D477" t="s">
        <v>924</v>
      </c>
      <c r="E477" t="s">
        <v>925</v>
      </c>
      <c r="F477" t="s">
        <v>926</v>
      </c>
      <c r="G477" t="s">
        <v>176</v>
      </c>
      <c r="H477" t="s">
        <v>198</v>
      </c>
      <c r="I477" t="s">
        <v>1386</v>
      </c>
      <c r="J477" t="s">
        <v>179</v>
      </c>
      <c r="K477">
        <v>2.5</v>
      </c>
      <c r="L477">
        <v>4</v>
      </c>
      <c r="M477">
        <v>32</v>
      </c>
      <c r="N477" t="s">
        <v>548</v>
      </c>
      <c r="O477">
        <v>0.7</v>
      </c>
      <c r="P477">
        <v>1.3</v>
      </c>
      <c r="Q477">
        <v>13.4</v>
      </c>
      <c r="R477">
        <v>14.5</v>
      </c>
      <c r="S477">
        <v>135</v>
      </c>
      <c r="T477">
        <v>90.4</v>
      </c>
      <c r="U477">
        <v>65.400000000000006</v>
      </c>
      <c r="V477" t="s">
        <v>180</v>
      </c>
      <c r="W477" t="s">
        <v>180</v>
      </c>
      <c r="X477" t="s">
        <v>180</v>
      </c>
      <c r="Y477" t="s">
        <v>181</v>
      </c>
      <c r="Z477" t="s">
        <v>928</v>
      </c>
      <c r="AA477">
        <v>2</v>
      </c>
      <c r="AB477">
        <v>0</v>
      </c>
      <c r="AC477">
        <v>1</v>
      </c>
      <c r="AD477">
        <v>0</v>
      </c>
      <c r="AE477">
        <v>0</v>
      </c>
      <c r="AF477">
        <v>1</v>
      </c>
      <c r="AG477">
        <v>2</v>
      </c>
      <c r="AH477">
        <v>0</v>
      </c>
      <c r="AI477">
        <v>6</v>
      </c>
      <c r="AJ477">
        <v>0</v>
      </c>
      <c r="AK477">
        <v>0</v>
      </c>
      <c r="AL477">
        <v>0</v>
      </c>
      <c r="AM477">
        <v>0</v>
      </c>
      <c r="AN477">
        <v>0</v>
      </c>
      <c r="AO477">
        <v>0</v>
      </c>
      <c r="AP477">
        <v>0</v>
      </c>
      <c r="AQ477">
        <v>0</v>
      </c>
      <c r="AR477">
        <v>0</v>
      </c>
      <c r="AS477">
        <v>1</v>
      </c>
      <c r="AT477">
        <v>0</v>
      </c>
      <c r="AU477">
        <v>0</v>
      </c>
      <c r="AV477">
        <v>1</v>
      </c>
      <c r="AW477">
        <v>0</v>
      </c>
      <c r="AX477" t="s">
        <v>180</v>
      </c>
      <c r="AY477" t="s">
        <v>929</v>
      </c>
      <c r="AZ477" t="s">
        <v>930</v>
      </c>
      <c r="BA477" t="s">
        <v>242</v>
      </c>
      <c r="BB477" t="s">
        <v>931</v>
      </c>
      <c r="BC477" t="s">
        <v>242</v>
      </c>
      <c r="BD477" t="s">
        <v>180</v>
      </c>
      <c r="BE477">
        <v>135</v>
      </c>
      <c r="BF477">
        <v>64</v>
      </c>
      <c r="BG477">
        <v>128</v>
      </c>
      <c r="BH477" t="s">
        <v>180</v>
      </c>
      <c r="BI477" t="s">
        <v>175</v>
      </c>
      <c r="BJ477" t="s">
        <v>175</v>
      </c>
      <c r="BK477">
        <v>135</v>
      </c>
      <c r="BL477">
        <v>0.9</v>
      </c>
      <c r="BM477">
        <v>1</v>
      </c>
      <c r="BN477">
        <v>32</v>
      </c>
      <c r="BO477" t="s">
        <v>175</v>
      </c>
      <c r="BP477" t="s">
        <v>175</v>
      </c>
      <c r="BQ477" t="s">
        <v>175</v>
      </c>
      <c r="BR477" t="s">
        <v>175</v>
      </c>
      <c r="BS477" t="s">
        <v>175</v>
      </c>
      <c r="BT477" t="s">
        <v>175</v>
      </c>
      <c r="BU477">
        <v>1</v>
      </c>
      <c r="BV477" t="s">
        <v>188</v>
      </c>
      <c r="BW477" t="s">
        <v>220</v>
      </c>
      <c r="BX477" t="s">
        <v>175</v>
      </c>
      <c r="BY477" t="s">
        <v>175</v>
      </c>
      <c r="BZ477">
        <v>7</v>
      </c>
      <c r="CA477" t="s">
        <v>190</v>
      </c>
      <c r="CB477" t="s">
        <v>1586</v>
      </c>
      <c r="CC477" t="s">
        <v>175</v>
      </c>
      <c r="CD477" t="s">
        <v>175</v>
      </c>
      <c r="CE477" t="s">
        <v>175</v>
      </c>
      <c r="CF477" t="s">
        <v>175</v>
      </c>
      <c r="CG477" t="s">
        <v>175</v>
      </c>
      <c r="CH477" t="s">
        <v>175</v>
      </c>
      <c r="CI477" t="s">
        <v>175</v>
      </c>
      <c r="CJ477" t="s">
        <v>175</v>
      </c>
      <c r="CK477" t="s">
        <v>175</v>
      </c>
      <c r="CL477" t="s">
        <v>175</v>
      </c>
      <c r="CM477" t="s">
        <v>175</v>
      </c>
      <c r="CN477" t="s">
        <v>175</v>
      </c>
      <c r="CO477" t="s">
        <v>175</v>
      </c>
      <c r="CP477" t="s">
        <v>1548</v>
      </c>
      <c r="CQ477">
        <v>2.5</v>
      </c>
      <c r="CR477">
        <v>10</v>
      </c>
      <c r="CS477" t="s">
        <v>192</v>
      </c>
      <c r="CT477" t="s">
        <v>183</v>
      </c>
      <c r="CU477">
        <v>0</v>
      </c>
      <c r="CV477">
        <v>11.808</v>
      </c>
      <c r="CW477">
        <v>33.0000286234431</v>
      </c>
      <c r="CX477">
        <v>0</v>
      </c>
      <c r="CY477">
        <v>44.8080286234431</v>
      </c>
      <c r="CZ477" t="s">
        <v>1587</v>
      </c>
      <c r="DA477">
        <v>20.591971376556799</v>
      </c>
      <c r="DB477">
        <v>55.888799999999897</v>
      </c>
      <c r="DC477">
        <v>11.0807713765568</v>
      </c>
      <c r="DD477" t="s">
        <v>1586</v>
      </c>
      <c r="DE477">
        <v>9.3799999999999901</v>
      </c>
      <c r="DF477">
        <v>0</v>
      </c>
      <c r="DG477">
        <v>0</v>
      </c>
      <c r="DH477">
        <v>28.332447826306002</v>
      </c>
      <c r="DI477">
        <v>0</v>
      </c>
      <c r="DJ477">
        <v>37.712447826305997</v>
      </c>
      <c r="DK477">
        <v>18.1763521736939</v>
      </c>
      <c r="DL477">
        <v>42</v>
      </c>
      <c r="DM477">
        <v>1</v>
      </c>
    </row>
    <row r="478" spans="1:117" x14ac:dyDescent="0.25">
      <c r="A478">
        <v>2321012</v>
      </c>
      <c r="B478" t="s">
        <v>249</v>
      </c>
      <c r="C478" t="s">
        <v>250</v>
      </c>
      <c r="D478" t="s">
        <v>1306</v>
      </c>
      <c r="E478" t="s">
        <v>1307</v>
      </c>
      <c r="F478" t="s">
        <v>175</v>
      </c>
      <c r="G478" t="s">
        <v>176</v>
      </c>
      <c r="H478" t="s">
        <v>177</v>
      </c>
      <c r="I478" t="s">
        <v>1538</v>
      </c>
      <c r="J478" t="s">
        <v>179</v>
      </c>
      <c r="K478">
        <v>3.5</v>
      </c>
      <c r="L478">
        <v>4</v>
      </c>
      <c r="M478">
        <v>64</v>
      </c>
      <c r="N478" t="s">
        <v>309</v>
      </c>
      <c r="O478">
        <v>1.2</v>
      </c>
      <c r="P478">
        <v>1.7</v>
      </c>
      <c r="Q478">
        <v>28.1</v>
      </c>
      <c r="R478">
        <v>30.2</v>
      </c>
      <c r="S478">
        <v>135</v>
      </c>
      <c r="T478">
        <v>161.1</v>
      </c>
      <c r="U478">
        <v>134.6</v>
      </c>
      <c r="V478" t="s">
        <v>180</v>
      </c>
      <c r="W478" t="s">
        <v>180</v>
      </c>
      <c r="X478" t="s">
        <v>180</v>
      </c>
      <c r="Y478" t="s">
        <v>181</v>
      </c>
      <c r="Z478" t="s">
        <v>514</v>
      </c>
      <c r="AA478">
        <v>4</v>
      </c>
      <c r="AB478">
        <v>1</v>
      </c>
      <c r="AC478">
        <v>0</v>
      </c>
      <c r="AD478">
        <v>0</v>
      </c>
      <c r="AE478">
        <v>1</v>
      </c>
      <c r="AF478">
        <v>0</v>
      </c>
      <c r="AG478">
        <v>2</v>
      </c>
      <c r="AH478">
        <v>10</v>
      </c>
      <c r="AI478">
        <v>1</v>
      </c>
      <c r="AJ478">
        <v>0</v>
      </c>
      <c r="AK478">
        <v>0</v>
      </c>
      <c r="AL478">
        <v>0</v>
      </c>
      <c r="AM478">
        <v>0</v>
      </c>
      <c r="AN478">
        <v>0</v>
      </c>
      <c r="AO478">
        <v>0</v>
      </c>
      <c r="AP478">
        <v>0</v>
      </c>
      <c r="AQ478">
        <v>0</v>
      </c>
      <c r="AR478">
        <v>0</v>
      </c>
      <c r="AS478">
        <v>0</v>
      </c>
      <c r="AT478">
        <v>0</v>
      </c>
      <c r="AU478">
        <v>0</v>
      </c>
      <c r="AV478">
        <v>3</v>
      </c>
      <c r="AW478">
        <v>0</v>
      </c>
      <c r="AX478" t="s">
        <v>180</v>
      </c>
      <c r="AY478" t="s">
        <v>647</v>
      </c>
      <c r="AZ478" t="s">
        <v>1168</v>
      </c>
      <c r="BA478" t="s">
        <v>276</v>
      </c>
      <c r="BB478" t="s">
        <v>1309</v>
      </c>
      <c r="BC478" t="s">
        <v>276</v>
      </c>
      <c r="BD478" t="s">
        <v>180</v>
      </c>
      <c r="BE478">
        <v>135</v>
      </c>
      <c r="BF478">
        <v>70.400000000000006</v>
      </c>
      <c r="BG478">
        <v>128</v>
      </c>
      <c r="BH478" t="s">
        <v>180</v>
      </c>
      <c r="BI478" t="s">
        <v>175</v>
      </c>
      <c r="BJ478" t="s">
        <v>175</v>
      </c>
      <c r="BK478">
        <v>180</v>
      </c>
      <c r="BL478">
        <v>0.91</v>
      </c>
      <c r="BM478">
        <v>1</v>
      </c>
      <c r="BN478">
        <v>64</v>
      </c>
      <c r="BO478" t="s">
        <v>175</v>
      </c>
      <c r="BP478" t="s">
        <v>175</v>
      </c>
      <c r="BQ478">
        <v>0.86</v>
      </c>
      <c r="BR478">
        <v>0.9</v>
      </c>
      <c r="BS478">
        <v>0.9</v>
      </c>
      <c r="BT478">
        <v>0.92</v>
      </c>
      <c r="BU478">
        <v>2</v>
      </c>
      <c r="BV478" t="s">
        <v>188</v>
      </c>
      <c r="BW478" t="s">
        <v>204</v>
      </c>
      <c r="BX478" t="s">
        <v>175</v>
      </c>
      <c r="BY478" t="s">
        <v>175</v>
      </c>
      <c r="BZ478">
        <v>7</v>
      </c>
      <c r="CA478" t="s">
        <v>190</v>
      </c>
      <c r="CB478" t="s">
        <v>1586</v>
      </c>
      <c r="CC478" t="s">
        <v>175</v>
      </c>
      <c r="CD478" t="s">
        <v>175</v>
      </c>
      <c r="CE478" t="s">
        <v>175</v>
      </c>
      <c r="CF478" t="s">
        <v>175</v>
      </c>
      <c r="CG478" t="s">
        <v>175</v>
      </c>
      <c r="CH478" t="s">
        <v>175</v>
      </c>
      <c r="CI478" t="s">
        <v>175</v>
      </c>
      <c r="CJ478" t="s">
        <v>175</v>
      </c>
      <c r="CK478" t="s">
        <v>175</v>
      </c>
      <c r="CL478" t="s">
        <v>175</v>
      </c>
      <c r="CM478" t="s">
        <v>175</v>
      </c>
      <c r="CN478" t="s">
        <v>175</v>
      </c>
      <c r="CO478" t="s">
        <v>175</v>
      </c>
      <c r="CP478" t="s">
        <v>1548</v>
      </c>
      <c r="CQ478">
        <v>3.5</v>
      </c>
      <c r="CR478">
        <v>14</v>
      </c>
      <c r="CS478" t="s">
        <v>420</v>
      </c>
      <c r="CT478" t="s">
        <v>183</v>
      </c>
      <c r="CU478">
        <v>0</v>
      </c>
      <c r="CV478">
        <v>21.215999999999902</v>
      </c>
      <c r="CW478">
        <v>34.405334152793003</v>
      </c>
      <c r="CX478">
        <v>0</v>
      </c>
      <c r="CY478">
        <v>81.621334152793096</v>
      </c>
      <c r="CZ478" t="s">
        <v>1587</v>
      </c>
      <c r="DA478">
        <v>52.978665847206898</v>
      </c>
      <c r="DB478">
        <v>112.2594</v>
      </c>
      <c r="DC478">
        <v>30.638065847206899</v>
      </c>
      <c r="DD478" t="s">
        <v>1586</v>
      </c>
      <c r="DE478">
        <v>17.059999999999999</v>
      </c>
      <c r="DF478">
        <v>0</v>
      </c>
      <c r="DG478">
        <v>21</v>
      </c>
      <c r="DH478">
        <v>29.5411065068391</v>
      </c>
      <c r="DI478">
        <v>0</v>
      </c>
      <c r="DJ478">
        <v>67.601106506839102</v>
      </c>
      <c r="DK478">
        <v>44.658293493160798</v>
      </c>
      <c r="DL478">
        <v>42</v>
      </c>
      <c r="DM478">
        <v>0</v>
      </c>
    </row>
    <row r="479" spans="1:117" x14ac:dyDescent="0.25">
      <c r="A479">
        <v>2321011</v>
      </c>
      <c r="B479" t="s">
        <v>249</v>
      </c>
      <c r="C479" t="s">
        <v>250</v>
      </c>
      <c r="D479" t="s">
        <v>1310</v>
      </c>
      <c r="E479" t="s">
        <v>1311</v>
      </c>
      <c r="F479" t="s">
        <v>175</v>
      </c>
      <c r="G479" t="s">
        <v>176</v>
      </c>
      <c r="H479" t="s">
        <v>198</v>
      </c>
      <c r="I479" t="s">
        <v>253</v>
      </c>
      <c r="J479" t="s">
        <v>179</v>
      </c>
      <c r="K479">
        <v>3.1</v>
      </c>
      <c r="L479">
        <v>6</v>
      </c>
      <c r="M479">
        <v>32</v>
      </c>
      <c r="N479" t="s">
        <v>309</v>
      </c>
      <c r="O479">
        <v>1</v>
      </c>
      <c r="P479">
        <v>1.2</v>
      </c>
      <c r="Q479">
        <v>19.3</v>
      </c>
      <c r="R479">
        <v>20.2</v>
      </c>
      <c r="S479">
        <v>135</v>
      </c>
      <c r="T479">
        <v>135.5</v>
      </c>
      <c r="U479">
        <v>92</v>
      </c>
      <c r="V479" t="s">
        <v>180</v>
      </c>
      <c r="W479" t="s">
        <v>180</v>
      </c>
      <c r="X479" t="s">
        <v>180</v>
      </c>
      <c r="Y479" t="s">
        <v>181</v>
      </c>
      <c r="Z479" t="s">
        <v>514</v>
      </c>
      <c r="AA479">
        <v>2</v>
      </c>
      <c r="AB479">
        <v>1</v>
      </c>
      <c r="AC479">
        <v>0</v>
      </c>
      <c r="AD479">
        <v>0</v>
      </c>
      <c r="AE479">
        <v>1</v>
      </c>
      <c r="AF479">
        <v>0</v>
      </c>
      <c r="AG479">
        <v>2</v>
      </c>
      <c r="AH479">
        <v>8</v>
      </c>
      <c r="AI479">
        <v>0</v>
      </c>
      <c r="AJ479">
        <v>0</v>
      </c>
      <c r="AK479">
        <v>0</v>
      </c>
      <c r="AL479">
        <v>0</v>
      </c>
      <c r="AM479">
        <v>0</v>
      </c>
      <c r="AN479">
        <v>0</v>
      </c>
      <c r="AO479">
        <v>0</v>
      </c>
      <c r="AP479">
        <v>0</v>
      </c>
      <c r="AQ479">
        <v>0</v>
      </c>
      <c r="AR479">
        <v>0</v>
      </c>
      <c r="AS479">
        <v>0</v>
      </c>
      <c r="AT479">
        <v>0</v>
      </c>
      <c r="AU479">
        <v>0</v>
      </c>
      <c r="AV479">
        <v>3</v>
      </c>
      <c r="AW479">
        <v>0</v>
      </c>
      <c r="AX479" t="s">
        <v>183</v>
      </c>
      <c r="AY479" t="s">
        <v>341</v>
      </c>
      <c r="AZ479" t="s">
        <v>1168</v>
      </c>
      <c r="BA479" t="s">
        <v>276</v>
      </c>
      <c r="BB479" t="s">
        <v>1312</v>
      </c>
      <c r="BC479" t="s">
        <v>276</v>
      </c>
      <c r="BD479" t="s">
        <v>180</v>
      </c>
      <c r="BE479">
        <v>135</v>
      </c>
      <c r="BF479">
        <v>70.400000000000006</v>
      </c>
      <c r="BG479">
        <v>128</v>
      </c>
      <c r="BH479" t="s">
        <v>180</v>
      </c>
      <c r="BI479" t="s">
        <v>175</v>
      </c>
      <c r="BJ479" t="s">
        <v>175</v>
      </c>
      <c r="BK479">
        <v>180</v>
      </c>
      <c r="BL479">
        <v>0.91</v>
      </c>
      <c r="BM479">
        <v>1</v>
      </c>
      <c r="BN479">
        <v>32</v>
      </c>
      <c r="BO479" t="s">
        <v>175</v>
      </c>
      <c r="BP479" t="s">
        <v>175</v>
      </c>
      <c r="BQ479">
        <v>0.86</v>
      </c>
      <c r="BR479">
        <v>0.9</v>
      </c>
      <c r="BS479">
        <v>0.9</v>
      </c>
      <c r="BT479">
        <v>0.92</v>
      </c>
      <c r="BU479">
        <v>3</v>
      </c>
      <c r="BV479" t="s">
        <v>188</v>
      </c>
      <c r="BW479" t="s">
        <v>204</v>
      </c>
      <c r="BX479" t="s">
        <v>175</v>
      </c>
      <c r="BY479" t="s">
        <v>175</v>
      </c>
      <c r="BZ479">
        <v>7</v>
      </c>
      <c r="CA479" t="s">
        <v>190</v>
      </c>
      <c r="CB479" t="s">
        <v>1586</v>
      </c>
      <c r="CC479" t="s">
        <v>175</v>
      </c>
      <c r="CD479" t="s">
        <v>175</v>
      </c>
      <c r="CE479" t="s">
        <v>175</v>
      </c>
      <c r="CF479" t="s">
        <v>175</v>
      </c>
      <c r="CG479" t="s">
        <v>175</v>
      </c>
      <c r="CH479" t="s">
        <v>175</v>
      </c>
      <c r="CI479" t="s">
        <v>175</v>
      </c>
      <c r="CJ479" t="s">
        <v>175</v>
      </c>
      <c r="CK479" t="s">
        <v>175</v>
      </c>
      <c r="CL479" t="s">
        <v>175</v>
      </c>
      <c r="CM479" t="s">
        <v>175</v>
      </c>
      <c r="CN479" t="s">
        <v>175</v>
      </c>
      <c r="CO479" t="s">
        <v>175</v>
      </c>
      <c r="CP479" t="s">
        <v>1548</v>
      </c>
      <c r="CQ479">
        <v>3.1</v>
      </c>
      <c r="CR479">
        <v>18.600000000000001</v>
      </c>
      <c r="CS479" t="s">
        <v>993</v>
      </c>
      <c r="CT479" t="s">
        <v>183</v>
      </c>
      <c r="CU479">
        <v>0</v>
      </c>
      <c r="CV479">
        <v>11.808</v>
      </c>
      <c r="CW479">
        <v>34.405334152793003</v>
      </c>
      <c r="CX479">
        <v>0</v>
      </c>
      <c r="CY479">
        <v>72.213334152793095</v>
      </c>
      <c r="CZ479" t="s">
        <v>1587</v>
      </c>
      <c r="DA479">
        <v>19.786665847206901</v>
      </c>
      <c r="DB479">
        <v>76.036799999999999</v>
      </c>
      <c r="DC479">
        <v>3.8234658472069101</v>
      </c>
      <c r="DD479" t="s">
        <v>1586</v>
      </c>
      <c r="DE479">
        <v>9.3799999999999901</v>
      </c>
      <c r="DF479">
        <v>0</v>
      </c>
      <c r="DG479">
        <v>21</v>
      </c>
      <c r="DH479">
        <v>29.5411065068391</v>
      </c>
      <c r="DI479">
        <v>0</v>
      </c>
      <c r="DJ479">
        <v>59.921106506839102</v>
      </c>
      <c r="DK479">
        <v>16.115693493160901</v>
      </c>
      <c r="DL479">
        <v>42</v>
      </c>
      <c r="DM479">
        <v>1</v>
      </c>
    </row>
    <row r="480" spans="1:117" x14ac:dyDescent="0.25">
      <c r="A480">
        <v>2321010</v>
      </c>
      <c r="B480" t="s">
        <v>249</v>
      </c>
      <c r="C480" t="s">
        <v>250</v>
      </c>
      <c r="D480" t="s">
        <v>1313</v>
      </c>
      <c r="E480" t="s">
        <v>1314</v>
      </c>
      <c r="F480" t="s">
        <v>175</v>
      </c>
      <c r="G480" t="s">
        <v>176</v>
      </c>
      <c r="H480" t="s">
        <v>198</v>
      </c>
      <c r="I480" t="s">
        <v>253</v>
      </c>
      <c r="J480" t="s">
        <v>179</v>
      </c>
      <c r="K480">
        <v>3.1</v>
      </c>
      <c r="L480">
        <v>6</v>
      </c>
      <c r="M480">
        <v>64</v>
      </c>
      <c r="N480" t="s">
        <v>309</v>
      </c>
      <c r="O480">
        <v>0.8</v>
      </c>
      <c r="P480">
        <v>1.4</v>
      </c>
      <c r="Q480">
        <v>15</v>
      </c>
      <c r="R480">
        <v>15.6</v>
      </c>
      <c r="S480">
        <v>135</v>
      </c>
      <c r="T480">
        <v>161.1</v>
      </c>
      <c r="U480">
        <v>71.400000000000006</v>
      </c>
      <c r="V480" t="s">
        <v>180</v>
      </c>
      <c r="W480" t="s">
        <v>180</v>
      </c>
      <c r="X480" t="s">
        <v>180</v>
      </c>
      <c r="Y480" t="s">
        <v>181</v>
      </c>
      <c r="Z480" t="s">
        <v>514</v>
      </c>
      <c r="AA480">
        <v>4</v>
      </c>
      <c r="AB480">
        <v>1</v>
      </c>
      <c r="AC480">
        <v>0</v>
      </c>
      <c r="AD480">
        <v>0</v>
      </c>
      <c r="AE480">
        <v>1</v>
      </c>
      <c r="AF480">
        <v>0</v>
      </c>
      <c r="AG480">
        <v>2</v>
      </c>
      <c r="AH480">
        <v>10</v>
      </c>
      <c r="AI480">
        <v>1</v>
      </c>
      <c r="AJ480">
        <v>0</v>
      </c>
      <c r="AK480">
        <v>0</v>
      </c>
      <c r="AL480">
        <v>0</v>
      </c>
      <c r="AM480">
        <v>0</v>
      </c>
      <c r="AN480">
        <v>0</v>
      </c>
      <c r="AO480">
        <v>0</v>
      </c>
      <c r="AP480">
        <v>0</v>
      </c>
      <c r="AQ480">
        <v>0</v>
      </c>
      <c r="AR480">
        <v>0</v>
      </c>
      <c r="AS480">
        <v>0</v>
      </c>
      <c r="AT480">
        <v>0</v>
      </c>
      <c r="AU480">
        <v>0</v>
      </c>
      <c r="AV480">
        <v>3</v>
      </c>
      <c r="AW480">
        <v>0</v>
      </c>
      <c r="AX480" t="s">
        <v>180</v>
      </c>
      <c r="AY480" t="s">
        <v>341</v>
      </c>
      <c r="AZ480" t="s">
        <v>1168</v>
      </c>
      <c r="BA480" t="s">
        <v>276</v>
      </c>
      <c r="BB480" t="s">
        <v>1315</v>
      </c>
      <c r="BC480" t="s">
        <v>276</v>
      </c>
      <c r="BD480" t="s">
        <v>180</v>
      </c>
      <c r="BE480">
        <v>135</v>
      </c>
      <c r="BF480">
        <v>70.400000000000006</v>
      </c>
      <c r="BG480">
        <v>128</v>
      </c>
      <c r="BH480" t="s">
        <v>180</v>
      </c>
      <c r="BI480" t="s">
        <v>175</v>
      </c>
      <c r="BJ480" t="s">
        <v>175</v>
      </c>
      <c r="BK480">
        <v>180</v>
      </c>
      <c r="BL480">
        <v>0.91</v>
      </c>
      <c r="BM480">
        <v>1</v>
      </c>
      <c r="BN480">
        <v>64</v>
      </c>
      <c r="BO480" t="s">
        <v>175</v>
      </c>
      <c r="BP480" t="s">
        <v>175</v>
      </c>
      <c r="BQ480">
        <v>0.86</v>
      </c>
      <c r="BR480">
        <v>0.9</v>
      </c>
      <c r="BS480">
        <v>0.9</v>
      </c>
      <c r="BT480">
        <v>0.92</v>
      </c>
      <c r="BU480">
        <v>2</v>
      </c>
      <c r="BV480" t="s">
        <v>188</v>
      </c>
      <c r="BW480" t="s">
        <v>204</v>
      </c>
      <c r="BX480" t="s">
        <v>175</v>
      </c>
      <c r="BY480" t="s">
        <v>175</v>
      </c>
      <c r="BZ480">
        <v>7</v>
      </c>
      <c r="CA480" t="s">
        <v>190</v>
      </c>
      <c r="CB480" t="s">
        <v>1586</v>
      </c>
      <c r="CC480" t="s">
        <v>175</v>
      </c>
      <c r="CD480" t="s">
        <v>175</v>
      </c>
      <c r="CE480" t="s">
        <v>175</v>
      </c>
      <c r="CF480" t="s">
        <v>175</v>
      </c>
      <c r="CG480" t="s">
        <v>175</v>
      </c>
      <c r="CH480" t="s">
        <v>175</v>
      </c>
      <c r="CI480" t="s">
        <v>175</v>
      </c>
      <c r="CJ480" t="s">
        <v>175</v>
      </c>
      <c r="CK480" t="s">
        <v>175</v>
      </c>
      <c r="CL480" t="s">
        <v>175</v>
      </c>
      <c r="CM480" t="s">
        <v>175</v>
      </c>
      <c r="CN480" t="s">
        <v>175</v>
      </c>
      <c r="CO480" t="s">
        <v>175</v>
      </c>
      <c r="CP480" t="s">
        <v>1548</v>
      </c>
      <c r="CQ480">
        <v>3.1</v>
      </c>
      <c r="CR480">
        <v>18.600000000000001</v>
      </c>
      <c r="CS480" t="s">
        <v>993</v>
      </c>
      <c r="CT480" t="s">
        <v>183</v>
      </c>
      <c r="CU480">
        <v>0</v>
      </c>
      <c r="CV480">
        <v>21.215999999999902</v>
      </c>
      <c r="CW480">
        <v>34.405334152793003</v>
      </c>
      <c r="CX480">
        <v>0</v>
      </c>
      <c r="CY480">
        <v>81.621334152793096</v>
      </c>
      <c r="CZ480" t="s">
        <v>1587</v>
      </c>
      <c r="DA480">
        <v>-10.221334152793</v>
      </c>
      <c r="DB480">
        <v>60.706799999999902</v>
      </c>
      <c r="DC480">
        <v>-20.914534152793099</v>
      </c>
      <c r="DD480" t="s">
        <v>1586</v>
      </c>
      <c r="DE480">
        <v>17.059999999999999</v>
      </c>
      <c r="DF480">
        <v>0</v>
      </c>
      <c r="DG480">
        <v>21</v>
      </c>
      <c r="DH480">
        <v>29.5411065068391</v>
      </c>
      <c r="DI480">
        <v>0</v>
      </c>
      <c r="DJ480">
        <v>67.601106506839102</v>
      </c>
      <c r="DK480">
        <v>-6.8943065068391203</v>
      </c>
      <c r="DL480">
        <v>42</v>
      </c>
      <c r="DM480">
        <v>1</v>
      </c>
    </row>
    <row r="481" spans="1:117" x14ac:dyDescent="0.25">
      <c r="A481">
        <v>2320762</v>
      </c>
      <c r="B481" t="s">
        <v>361</v>
      </c>
      <c r="C481" t="s">
        <v>362</v>
      </c>
      <c r="D481" t="s">
        <v>974</v>
      </c>
      <c r="E481" t="s">
        <v>975</v>
      </c>
      <c r="F481" t="s">
        <v>976</v>
      </c>
      <c r="G481" t="s">
        <v>176</v>
      </c>
      <c r="H481" t="s">
        <v>198</v>
      </c>
      <c r="I481" t="s">
        <v>1499</v>
      </c>
      <c r="J481" t="s">
        <v>175</v>
      </c>
      <c r="K481">
        <v>1.7</v>
      </c>
      <c r="L481">
        <v>6</v>
      </c>
      <c r="M481">
        <v>32</v>
      </c>
      <c r="N481" t="s">
        <v>1412</v>
      </c>
      <c r="O481">
        <v>0.9</v>
      </c>
      <c r="P481">
        <v>1.2</v>
      </c>
      <c r="Q481">
        <v>16.899999999999999</v>
      </c>
      <c r="R481">
        <v>18.2</v>
      </c>
      <c r="S481">
        <v>135</v>
      </c>
      <c r="T481">
        <v>157.5</v>
      </c>
      <c r="U481">
        <v>82.1</v>
      </c>
      <c r="V481" t="s">
        <v>180</v>
      </c>
      <c r="W481" t="s">
        <v>180</v>
      </c>
      <c r="X481" t="s">
        <v>180</v>
      </c>
      <c r="Y481" t="s">
        <v>181</v>
      </c>
      <c r="Z481" t="s">
        <v>977</v>
      </c>
      <c r="AA481">
        <v>2</v>
      </c>
      <c r="AB481">
        <v>0</v>
      </c>
      <c r="AC481">
        <v>1</v>
      </c>
      <c r="AD481">
        <v>0</v>
      </c>
      <c r="AE481">
        <v>0</v>
      </c>
      <c r="AF481">
        <v>1</v>
      </c>
      <c r="AG481">
        <v>2</v>
      </c>
      <c r="AH481">
        <v>0</v>
      </c>
      <c r="AI481">
        <v>5</v>
      </c>
      <c r="AJ481">
        <v>3</v>
      </c>
      <c r="AK481">
        <v>0</v>
      </c>
      <c r="AL481">
        <v>0</v>
      </c>
      <c r="AM481">
        <v>0</v>
      </c>
      <c r="AN481">
        <v>0</v>
      </c>
      <c r="AO481">
        <v>0</v>
      </c>
      <c r="AP481">
        <v>0</v>
      </c>
      <c r="AQ481">
        <v>0</v>
      </c>
      <c r="AR481">
        <v>0</v>
      </c>
      <c r="AS481">
        <v>1</v>
      </c>
      <c r="AT481">
        <v>0</v>
      </c>
      <c r="AU481">
        <v>0</v>
      </c>
      <c r="AV481">
        <v>1</v>
      </c>
      <c r="AW481">
        <v>0</v>
      </c>
      <c r="AX481" t="s">
        <v>180</v>
      </c>
      <c r="AY481" t="s">
        <v>799</v>
      </c>
      <c r="AZ481" t="s">
        <v>739</v>
      </c>
      <c r="BA481" t="s">
        <v>186</v>
      </c>
      <c r="BB481" t="s">
        <v>978</v>
      </c>
      <c r="BC481" t="s">
        <v>186</v>
      </c>
      <c r="BD481" t="s">
        <v>180</v>
      </c>
      <c r="BE481">
        <v>135</v>
      </c>
      <c r="BF481">
        <v>112</v>
      </c>
      <c r="BG481">
        <v>128</v>
      </c>
      <c r="BH481" t="s">
        <v>180</v>
      </c>
      <c r="BI481" t="s">
        <v>175</v>
      </c>
      <c r="BJ481" t="s">
        <v>175</v>
      </c>
      <c r="BK481">
        <v>135</v>
      </c>
      <c r="BL481">
        <v>0.9</v>
      </c>
      <c r="BM481">
        <v>1</v>
      </c>
      <c r="BN481">
        <v>32</v>
      </c>
      <c r="BO481" t="s">
        <v>175</v>
      </c>
      <c r="BP481" t="s">
        <v>175</v>
      </c>
      <c r="BQ481" t="s">
        <v>175</v>
      </c>
      <c r="BR481" t="s">
        <v>175</v>
      </c>
      <c r="BS481" t="s">
        <v>175</v>
      </c>
      <c r="BT481" t="s">
        <v>175</v>
      </c>
      <c r="BU481">
        <v>2</v>
      </c>
      <c r="BV481" t="s">
        <v>188</v>
      </c>
      <c r="BW481" t="s">
        <v>175</v>
      </c>
      <c r="BX481" t="s">
        <v>175</v>
      </c>
      <c r="BY481" t="s">
        <v>175</v>
      </c>
      <c r="BZ481">
        <v>7</v>
      </c>
      <c r="CA481" t="s">
        <v>190</v>
      </c>
      <c r="CB481" t="s">
        <v>1586</v>
      </c>
      <c r="CC481" t="s">
        <v>175</v>
      </c>
      <c r="CD481" t="s">
        <v>175</v>
      </c>
      <c r="CE481" t="s">
        <v>175</v>
      </c>
      <c r="CF481" t="s">
        <v>175</v>
      </c>
      <c r="CG481" t="s">
        <v>175</v>
      </c>
      <c r="CH481" t="s">
        <v>175</v>
      </c>
      <c r="CI481" t="s">
        <v>175</v>
      </c>
      <c r="CJ481" t="s">
        <v>175</v>
      </c>
      <c r="CK481" t="s">
        <v>175</v>
      </c>
      <c r="CL481" t="s">
        <v>175</v>
      </c>
      <c r="CM481" t="s">
        <v>175</v>
      </c>
      <c r="CN481" t="s">
        <v>175</v>
      </c>
      <c r="CO481" t="s">
        <v>175</v>
      </c>
      <c r="CP481" t="s">
        <v>1548</v>
      </c>
      <c r="CQ481">
        <v>1.7</v>
      </c>
      <c r="CR481">
        <v>10.199999999999999</v>
      </c>
      <c r="CS481" t="s">
        <v>192</v>
      </c>
      <c r="CT481" t="s">
        <v>183</v>
      </c>
      <c r="CU481">
        <v>0</v>
      </c>
      <c r="CV481">
        <v>11.808</v>
      </c>
      <c r="CW481">
        <v>43.257560622889599</v>
      </c>
      <c r="CX481">
        <v>0</v>
      </c>
      <c r="CY481">
        <v>55.065560622889599</v>
      </c>
      <c r="CZ481" t="s">
        <v>1587</v>
      </c>
      <c r="DA481">
        <v>27.034439377110299</v>
      </c>
      <c r="DB481">
        <v>68.546999999999997</v>
      </c>
      <c r="DC481">
        <v>13.4814393771103</v>
      </c>
      <c r="DD481" t="s">
        <v>1586</v>
      </c>
      <c r="DE481">
        <v>9.3799999999999901</v>
      </c>
      <c r="DF481">
        <v>0</v>
      </c>
      <c r="DG481">
        <v>0</v>
      </c>
      <c r="DH481">
        <v>37.154625518662698</v>
      </c>
      <c r="DI481">
        <v>0</v>
      </c>
      <c r="DJ481">
        <v>46.5346255186627</v>
      </c>
      <c r="DK481">
        <v>22.012374481337201</v>
      </c>
      <c r="DL481">
        <v>42</v>
      </c>
      <c r="DM481">
        <v>1</v>
      </c>
    </row>
    <row r="482" spans="1:117" x14ac:dyDescent="0.25">
      <c r="A482">
        <v>2319723</v>
      </c>
      <c r="B482" t="s">
        <v>361</v>
      </c>
      <c r="C482" t="s">
        <v>362</v>
      </c>
      <c r="D482" t="s">
        <v>1006</v>
      </c>
      <c r="E482" t="s">
        <v>1007</v>
      </c>
      <c r="F482" t="s">
        <v>1008</v>
      </c>
      <c r="G482" t="s">
        <v>176</v>
      </c>
      <c r="H482" t="s">
        <v>198</v>
      </c>
      <c r="I482" t="s">
        <v>334</v>
      </c>
      <c r="J482" t="s">
        <v>179</v>
      </c>
      <c r="K482">
        <v>3.2</v>
      </c>
      <c r="L482">
        <v>6</v>
      </c>
      <c r="M482">
        <v>32</v>
      </c>
      <c r="N482" t="s">
        <v>548</v>
      </c>
      <c r="O482">
        <v>0.6</v>
      </c>
      <c r="P482">
        <v>1.1000000000000001</v>
      </c>
      <c r="Q482">
        <v>27.5</v>
      </c>
      <c r="R482">
        <v>29.7</v>
      </c>
      <c r="S482">
        <v>135</v>
      </c>
      <c r="T482">
        <v>115.6</v>
      </c>
      <c r="U482">
        <v>130.19999999999999</v>
      </c>
      <c r="V482" t="s">
        <v>180</v>
      </c>
      <c r="W482" t="s">
        <v>180</v>
      </c>
      <c r="X482" t="s">
        <v>180</v>
      </c>
      <c r="Y482" t="s">
        <v>402</v>
      </c>
      <c r="Z482" t="s">
        <v>175</v>
      </c>
      <c r="AA482">
        <v>2</v>
      </c>
      <c r="AB482">
        <v>1</v>
      </c>
      <c r="AC482">
        <v>0</v>
      </c>
      <c r="AD482">
        <v>0</v>
      </c>
      <c r="AE482">
        <v>1</v>
      </c>
      <c r="AF482">
        <v>0</v>
      </c>
      <c r="AG482">
        <v>1</v>
      </c>
      <c r="AH482">
        <v>2</v>
      </c>
      <c r="AI482">
        <v>0</v>
      </c>
      <c r="AJ482">
        <v>6</v>
      </c>
      <c r="AK482">
        <v>0</v>
      </c>
      <c r="AL482">
        <v>0</v>
      </c>
      <c r="AM482">
        <v>0</v>
      </c>
      <c r="AN482">
        <v>0</v>
      </c>
      <c r="AO482">
        <v>0</v>
      </c>
      <c r="AP482">
        <v>0</v>
      </c>
      <c r="AQ482">
        <v>0</v>
      </c>
      <c r="AR482">
        <v>1</v>
      </c>
      <c r="AS482">
        <v>0</v>
      </c>
      <c r="AT482">
        <v>0</v>
      </c>
      <c r="AU482">
        <v>0</v>
      </c>
      <c r="AV482">
        <v>2</v>
      </c>
      <c r="AW482">
        <v>0</v>
      </c>
      <c r="AX482" t="s">
        <v>180</v>
      </c>
      <c r="AY482" t="s">
        <v>907</v>
      </c>
      <c r="AZ482" t="s">
        <v>412</v>
      </c>
      <c r="BA482" t="s">
        <v>242</v>
      </c>
      <c r="BB482" t="s">
        <v>1009</v>
      </c>
      <c r="BC482" t="s">
        <v>242</v>
      </c>
      <c r="BD482" t="s">
        <v>180</v>
      </c>
      <c r="BE482">
        <v>135</v>
      </c>
      <c r="BF482">
        <v>40</v>
      </c>
      <c r="BG482">
        <v>64</v>
      </c>
      <c r="BH482" t="s">
        <v>180</v>
      </c>
      <c r="BI482" t="s">
        <v>175</v>
      </c>
      <c r="BJ482" t="s">
        <v>175</v>
      </c>
      <c r="BK482">
        <v>180</v>
      </c>
      <c r="BL482" t="s">
        <v>175</v>
      </c>
      <c r="BM482">
        <v>1</v>
      </c>
      <c r="BN482">
        <v>32</v>
      </c>
      <c r="BO482" t="s">
        <v>175</v>
      </c>
      <c r="BP482" t="s">
        <v>175</v>
      </c>
      <c r="BQ482">
        <v>0.79</v>
      </c>
      <c r="BR482">
        <v>0.85</v>
      </c>
      <c r="BS482">
        <v>0.85</v>
      </c>
      <c r="BT482">
        <v>0.88</v>
      </c>
      <c r="BU482">
        <v>2</v>
      </c>
      <c r="BV482" t="s">
        <v>188</v>
      </c>
      <c r="BW482" t="s">
        <v>204</v>
      </c>
      <c r="BX482" t="s">
        <v>175</v>
      </c>
      <c r="BY482" t="s">
        <v>183</v>
      </c>
      <c r="BZ482">
        <v>7</v>
      </c>
      <c r="CA482" t="s">
        <v>190</v>
      </c>
      <c r="CB482" t="s">
        <v>1586</v>
      </c>
      <c r="CC482" t="s">
        <v>175</v>
      </c>
      <c r="CD482" t="s">
        <v>175</v>
      </c>
      <c r="CE482" t="s">
        <v>175</v>
      </c>
      <c r="CF482" t="s">
        <v>175</v>
      </c>
      <c r="CG482" t="s">
        <v>175</v>
      </c>
      <c r="CH482" t="s">
        <v>175</v>
      </c>
      <c r="CI482" t="s">
        <v>175</v>
      </c>
      <c r="CJ482" t="s">
        <v>175</v>
      </c>
      <c r="CK482" t="s">
        <v>175</v>
      </c>
      <c r="CL482" t="s">
        <v>175</v>
      </c>
      <c r="CM482" t="s">
        <v>175</v>
      </c>
      <c r="CN482" t="s">
        <v>175</v>
      </c>
      <c r="CO482" t="s">
        <v>175</v>
      </c>
      <c r="CP482" t="s">
        <v>1548</v>
      </c>
      <c r="CQ482">
        <v>3.2</v>
      </c>
      <c r="CR482">
        <v>19.2</v>
      </c>
      <c r="CS482" t="s">
        <v>993</v>
      </c>
      <c r="CT482" t="s">
        <v>183</v>
      </c>
      <c r="CU482">
        <v>0</v>
      </c>
      <c r="CV482">
        <v>11.808</v>
      </c>
      <c r="CW482">
        <v>27.678934080932699</v>
      </c>
      <c r="CX482">
        <v>0</v>
      </c>
      <c r="CY482">
        <v>65.486934080932699</v>
      </c>
      <c r="CZ482" t="s">
        <v>1587</v>
      </c>
      <c r="DA482">
        <v>64.713065919067205</v>
      </c>
      <c r="DB482">
        <v>107.266199999999</v>
      </c>
      <c r="DC482">
        <v>41.7792659190672</v>
      </c>
      <c r="DD482" t="s">
        <v>1586</v>
      </c>
      <c r="DE482">
        <v>9.3799999999999901</v>
      </c>
      <c r="DF482">
        <v>0</v>
      </c>
      <c r="DG482">
        <v>21</v>
      </c>
      <c r="DH482">
        <v>23.755943305102502</v>
      </c>
      <c r="DI482">
        <v>0</v>
      </c>
      <c r="DJ482">
        <v>54.135943305102501</v>
      </c>
      <c r="DK482">
        <v>53.130256694897398</v>
      </c>
      <c r="DL482">
        <v>42</v>
      </c>
      <c r="DM482">
        <v>0</v>
      </c>
    </row>
    <row r="483" spans="1:117" x14ac:dyDescent="0.25">
      <c r="A483">
        <v>2319722</v>
      </c>
      <c r="B483" t="s">
        <v>361</v>
      </c>
      <c r="C483" t="s">
        <v>362</v>
      </c>
      <c r="D483" t="s">
        <v>1010</v>
      </c>
      <c r="E483" t="s">
        <v>1011</v>
      </c>
      <c r="F483" t="s">
        <v>1012</v>
      </c>
      <c r="G483" t="s">
        <v>176</v>
      </c>
      <c r="H483" t="s">
        <v>198</v>
      </c>
      <c r="I483" t="s">
        <v>334</v>
      </c>
      <c r="J483" t="s">
        <v>179</v>
      </c>
      <c r="K483">
        <v>3.2</v>
      </c>
      <c r="L483">
        <v>6</v>
      </c>
      <c r="M483">
        <v>32</v>
      </c>
      <c r="N483" t="s">
        <v>548</v>
      </c>
      <c r="O483">
        <v>0.6</v>
      </c>
      <c r="P483">
        <v>1.1000000000000001</v>
      </c>
      <c r="Q483">
        <v>27.5</v>
      </c>
      <c r="R483">
        <v>29.7</v>
      </c>
      <c r="S483">
        <v>135</v>
      </c>
      <c r="T483">
        <v>115.6</v>
      </c>
      <c r="U483">
        <v>130.19999999999999</v>
      </c>
      <c r="V483" t="s">
        <v>180</v>
      </c>
      <c r="W483" t="s">
        <v>180</v>
      </c>
      <c r="X483" t="s">
        <v>180</v>
      </c>
      <c r="Y483" t="s">
        <v>402</v>
      </c>
      <c r="Z483" t="s">
        <v>175</v>
      </c>
      <c r="AA483">
        <v>2</v>
      </c>
      <c r="AB483">
        <v>1</v>
      </c>
      <c r="AC483">
        <v>0</v>
      </c>
      <c r="AD483">
        <v>0</v>
      </c>
      <c r="AE483">
        <v>1</v>
      </c>
      <c r="AF483">
        <v>0</v>
      </c>
      <c r="AG483">
        <v>1</v>
      </c>
      <c r="AH483">
        <v>2</v>
      </c>
      <c r="AI483">
        <v>0</v>
      </c>
      <c r="AJ483">
        <v>6</v>
      </c>
      <c r="AK483">
        <v>0</v>
      </c>
      <c r="AL483">
        <v>0</v>
      </c>
      <c r="AM483">
        <v>0</v>
      </c>
      <c r="AN483">
        <v>0</v>
      </c>
      <c r="AO483">
        <v>0</v>
      </c>
      <c r="AP483">
        <v>0</v>
      </c>
      <c r="AQ483">
        <v>0</v>
      </c>
      <c r="AR483">
        <v>1</v>
      </c>
      <c r="AS483">
        <v>0</v>
      </c>
      <c r="AT483">
        <v>0</v>
      </c>
      <c r="AU483">
        <v>0</v>
      </c>
      <c r="AV483">
        <v>2</v>
      </c>
      <c r="AW483">
        <v>0</v>
      </c>
      <c r="AX483" t="s">
        <v>180</v>
      </c>
      <c r="AY483" t="s">
        <v>790</v>
      </c>
      <c r="AZ483" t="s">
        <v>412</v>
      </c>
      <c r="BA483" t="s">
        <v>242</v>
      </c>
      <c r="BB483" t="s">
        <v>1013</v>
      </c>
      <c r="BC483" t="s">
        <v>242</v>
      </c>
      <c r="BD483" t="s">
        <v>180</v>
      </c>
      <c r="BE483">
        <v>135</v>
      </c>
      <c r="BF483">
        <v>40</v>
      </c>
      <c r="BG483">
        <v>64</v>
      </c>
      <c r="BH483" t="s">
        <v>180</v>
      </c>
      <c r="BI483" t="s">
        <v>175</v>
      </c>
      <c r="BJ483" t="s">
        <v>175</v>
      </c>
      <c r="BK483">
        <v>180</v>
      </c>
      <c r="BL483" t="s">
        <v>175</v>
      </c>
      <c r="BM483">
        <v>1</v>
      </c>
      <c r="BN483">
        <v>32</v>
      </c>
      <c r="BO483" t="s">
        <v>175</v>
      </c>
      <c r="BP483" t="s">
        <v>175</v>
      </c>
      <c r="BQ483">
        <v>0.79</v>
      </c>
      <c r="BR483">
        <v>0.85</v>
      </c>
      <c r="BS483">
        <v>0.85</v>
      </c>
      <c r="BT483">
        <v>0.88</v>
      </c>
      <c r="BU483">
        <v>2</v>
      </c>
      <c r="BV483" t="s">
        <v>188</v>
      </c>
      <c r="BW483" t="s">
        <v>204</v>
      </c>
      <c r="BX483" t="s">
        <v>175</v>
      </c>
      <c r="BY483" t="s">
        <v>183</v>
      </c>
      <c r="BZ483">
        <v>7</v>
      </c>
      <c r="CA483" t="s">
        <v>190</v>
      </c>
      <c r="CB483" t="s">
        <v>1586</v>
      </c>
      <c r="CC483" t="s">
        <v>175</v>
      </c>
      <c r="CD483" t="s">
        <v>175</v>
      </c>
      <c r="CE483" t="s">
        <v>175</v>
      </c>
      <c r="CF483" t="s">
        <v>175</v>
      </c>
      <c r="CG483" t="s">
        <v>175</v>
      </c>
      <c r="CH483" t="s">
        <v>175</v>
      </c>
      <c r="CI483" t="s">
        <v>175</v>
      </c>
      <c r="CJ483" t="s">
        <v>175</v>
      </c>
      <c r="CK483" t="s">
        <v>175</v>
      </c>
      <c r="CL483" t="s">
        <v>175</v>
      </c>
      <c r="CM483" t="s">
        <v>175</v>
      </c>
      <c r="CN483" t="s">
        <v>175</v>
      </c>
      <c r="CO483" t="s">
        <v>175</v>
      </c>
      <c r="CP483" t="s">
        <v>1548</v>
      </c>
      <c r="CQ483">
        <v>3.2</v>
      </c>
      <c r="CR483">
        <v>19.2</v>
      </c>
      <c r="CS483" t="s">
        <v>993</v>
      </c>
      <c r="CT483" t="s">
        <v>183</v>
      </c>
      <c r="CU483">
        <v>0</v>
      </c>
      <c r="CV483">
        <v>11.808</v>
      </c>
      <c r="CW483">
        <v>27.678934080932699</v>
      </c>
      <c r="CX483">
        <v>0</v>
      </c>
      <c r="CY483">
        <v>65.486934080932699</v>
      </c>
      <c r="CZ483" t="s">
        <v>1587</v>
      </c>
      <c r="DA483">
        <v>64.713065919067205</v>
      </c>
      <c r="DB483">
        <v>107.266199999999</v>
      </c>
      <c r="DC483">
        <v>41.7792659190672</v>
      </c>
      <c r="DD483" t="s">
        <v>1586</v>
      </c>
      <c r="DE483">
        <v>9.3799999999999901</v>
      </c>
      <c r="DF483">
        <v>0</v>
      </c>
      <c r="DG483">
        <v>21</v>
      </c>
      <c r="DH483">
        <v>23.755943305102502</v>
      </c>
      <c r="DI483">
        <v>0</v>
      </c>
      <c r="DJ483">
        <v>54.135943305102501</v>
      </c>
      <c r="DK483">
        <v>53.130256694897398</v>
      </c>
      <c r="DL483">
        <v>42</v>
      </c>
      <c r="DM483">
        <v>0</v>
      </c>
    </row>
    <row r="484" spans="1:117" x14ac:dyDescent="0.25">
      <c r="A484" t="s">
        <v>175</v>
      </c>
      <c r="B484" t="s">
        <v>175</v>
      </c>
      <c r="C484" t="s">
        <v>1705</v>
      </c>
      <c r="D484" t="s">
        <v>1717</v>
      </c>
      <c r="E484" t="s">
        <v>175</v>
      </c>
      <c r="F484" t="s">
        <v>175</v>
      </c>
      <c r="G484" t="s">
        <v>176</v>
      </c>
      <c r="H484" t="s">
        <v>198</v>
      </c>
      <c r="I484" t="s">
        <v>1718</v>
      </c>
      <c r="J484" t="s">
        <v>179</v>
      </c>
      <c r="K484">
        <v>3.3</v>
      </c>
      <c r="L484">
        <v>10</v>
      </c>
      <c r="M484">
        <v>32</v>
      </c>
      <c r="N484">
        <v>7</v>
      </c>
      <c r="O484">
        <v>2.78</v>
      </c>
      <c r="P484">
        <v>6.77</v>
      </c>
      <c r="Q484">
        <v>65.38</v>
      </c>
      <c r="R484">
        <v>67.52</v>
      </c>
      <c r="S484">
        <v>135</v>
      </c>
      <c r="T484">
        <v>156.47999999999999</v>
      </c>
      <c r="U484">
        <v>303.10037999999997</v>
      </c>
      <c r="V484" t="s">
        <v>175</v>
      </c>
      <c r="W484" t="s">
        <v>175</v>
      </c>
      <c r="X484" t="s">
        <v>175</v>
      </c>
      <c r="Y484" t="s">
        <v>1708</v>
      </c>
      <c r="Z484" t="s">
        <v>175</v>
      </c>
      <c r="AA484">
        <v>4</v>
      </c>
      <c r="AB484">
        <v>4</v>
      </c>
      <c r="AC484">
        <v>0</v>
      </c>
      <c r="AD484">
        <v>0</v>
      </c>
      <c r="AE484">
        <v>1</v>
      </c>
      <c r="AF484">
        <v>0</v>
      </c>
      <c r="AG484">
        <v>3</v>
      </c>
      <c r="AH484">
        <v>0</v>
      </c>
      <c r="AI484">
        <v>4</v>
      </c>
      <c r="AJ484">
        <v>2</v>
      </c>
      <c r="AK484" t="s">
        <v>175</v>
      </c>
      <c r="AL484" t="s">
        <v>175</v>
      </c>
      <c r="AM484" t="s">
        <v>175</v>
      </c>
      <c r="AN484" t="s">
        <v>175</v>
      </c>
      <c r="AO484">
        <v>0</v>
      </c>
      <c r="AP484" t="s">
        <v>175</v>
      </c>
      <c r="AQ484" t="s">
        <v>175</v>
      </c>
      <c r="AR484">
        <v>0</v>
      </c>
      <c r="AS484">
        <v>0</v>
      </c>
      <c r="AT484" t="s">
        <v>175</v>
      </c>
      <c r="AU484" t="s">
        <v>175</v>
      </c>
      <c r="AV484">
        <v>8</v>
      </c>
      <c r="AW484" t="s">
        <v>175</v>
      </c>
      <c r="AX484">
        <v>4</v>
      </c>
      <c r="AY484" t="s">
        <v>175</v>
      </c>
      <c r="AZ484" t="s">
        <v>175</v>
      </c>
      <c r="BA484" t="s">
        <v>175</v>
      </c>
      <c r="BB484" t="s">
        <v>175</v>
      </c>
      <c r="BC484" t="s">
        <v>175</v>
      </c>
      <c r="BD484" t="s">
        <v>175</v>
      </c>
      <c r="BE484" t="s">
        <v>175</v>
      </c>
      <c r="BF484">
        <v>320</v>
      </c>
      <c r="BG484" t="s">
        <v>175</v>
      </c>
      <c r="BH484" t="s">
        <v>175</v>
      </c>
      <c r="BI484" t="s">
        <v>175</v>
      </c>
      <c r="BJ484" t="s">
        <v>175</v>
      </c>
      <c r="BK484" t="s">
        <v>175</v>
      </c>
      <c r="BL484" t="s">
        <v>175</v>
      </c>
      <c r="BM484" t="s">
        <v>175</v>
      </c>
      <c r="BN484" t="s">
        <v>175</v>
      </c>
      <c r="BO484" t="s">
        <v>175</v>
      </c>
      <c r="BP484" t="s">
        <v>175</v>
      </c>
      <c r="BQ484" t="s">
        <v>175</v>
      </c>
      <c r="BR484" t="s">
        <v>175</v>
      </c>
      <c r="BS484" t="s">
        <v>175</v>
      </c>
      <c r="BT484" t="s">
        <v>175</v>
      </c>
      <c r="BU484" t="s">
        <v>175</v>
      </c>
      <c r="BV484" t="s">
        <v>175</v>
      </c>
      <c r="BW484" t="s">
        <v>175</v>
      </c>
      <c r="BX484" t="s">
        <v>175</v>
      </c>
      <c r="BY484" t="s">
        <v>1709</v>
      </c>
      <c r="BZ484" t="s">
        <v>175</v>
      </c>
      <c r="CA484" t="s">
        <v>1710</v>
      </c>
      <c r="CB484" t="s">
        <v>1586</v>
      </c>
      <c r="CC484" t="s">
        <v>1719</v>
      </c>
      <c r="CD484" t="s">
        <v>175</v>
      </c>
      <c r="CE484" t="s">
        <v>175</v>
      </c>
      <c r="CF484" t="s">
        <v>175</v>
      </c>
      <c r="CG484">
        <v>0</v>
      </c>
      <c r="CH484">
        <v>33</v>
      </c>
      <c r="CI484" t="s">
        <v>1720</v>
      </c>
      <c r="CJ484" t="s">
        <v>1586</v>
      </c>
      <c r="CK484">
        <v>1</v>
      </c>
      <c r="CL484">
        <v>1</v>
      </c>
      <c r="CM484" t="s">
        <v>1712</v>
      </c>
      <c r="CN484" t="s">
        <v>175</v>
      </c>
      <c r="CO484" t="s">
        <v>175</v>
      </c>
      <c r="CP484" t="s">
        <v>1548</v>
      </c>
      <c r="CQ484" t="s">
        <v>175</v>
      </c>
      <c r="CR484">
        <v>33</v>
      </c>
      <c r="CS484" t="s">
        <v>175</v>
      </c>
      <c r="CT484" t="s">
        <v>1709</v>
      </c>
      <c r="CU484">
        <v>0</v>
      </c>
      <c r="CV484">
        <v>11.808</v>
      </c>
      <c r="CW484">
        <v>73.259718903427498</v>
      </c>
      <c r="CX484">
        <v>0</v>
      </c>
      <c r="CY484">
        <v>85.067718903427505</v>
      </c>
      <c r="CZ484" t="s">
        <v>1587</v>
      </c>
      <c r="DA484">
        <v>218.03266109657201</v>
      </c>
      <c r="DB484">
        <v>265.0557</v>
      </c>
      <c r="DC484">
        <v>179.98798109657201</v>
      </c>
      <c r="DD484" t="s">
        <v>1586</v>
      </c>
      <c r="DE484">
        <v>9.3799999999999901</v>
      </c>
      <c r="DF484">
        <v>0</v>
      </c>
      <c r="DG484">
        <v>0</v>
      </c>
      <c r="DH484">
        <v>62.958529568818101</v>
      </c>
      <c r="DI484">
        <v>0</v>
      </c>
      <c r="DJ484">
        <v>72.338529568818103</v>
      </c>
      <c r="DK484">
        <v>192.71717043118099</v>
      </c>
      <c r="DL484">
        <v>42</v>
      </c>
      <c r="DM484">
        <v>0</v>
      </c>
    </row>
    <row r="485" spans="1:117" x14ac:dyDescent="0.25">
      <c r="A485" t="s">
        <v>175</v>
      </c>
      <c r="B485" t="s">
        <v>175</v>
      </c>
      <c r="C485" t="s">
        <v>1705</v>
      </c>
      <c r="D485" t="s">
        <v>1721</v>
      </c>
      <c r="E485" t="s">
        <v>175</v>
      </c>
      <c r="F485" t="s">
        <v>175</v>
      </c>
      <c r="G485" t="s">
        <v>176</v>
      </c>
      <c r="H485" t="s">
        <v>198</v>
      </c>
      <c r="I485" t="s">
        <v>1718</v>
      </c>
      <c r="J485" t="s">
        <v>179</v>
      </c>
      <c r="K485">
        <v>3.3</v>
      </c>
      <c r="L485">
        <v>10</v>
      </c>
      <c r="M485">
        <v>32</v>
      </c>
      <c r="N485">
        <v>7</v>
      </c>
      <c r="O485">
        <v>3.028</v>
      </c>
      <c r="P485">
        <v>8.7949999999999999</v>
      </c>
      <c r="Q485">
        <v>56.86</v>
      </c>
      <c r="R485">
        <v>58.23</v>
      </c>
      <c r="S485">
        <v>135</v>
      </c>
      <c r="T485">
        <v>156.47999999999999</v>
      </c>
      <c r="U485">
        <v>266.63556599999998</v>
      </c>
      <c r="V485" t="s">
        <v>175</v>
      </c>
      <c r="W485" t="s">
        <v>175</v>
      </c>
      <c r="X485" t="s">
        <v>175</v>
      </c>
      <c r="Y485" t="s">
        <v>1708</v>
      </c>
      <c r="Z485" t="s">
        <v>175</v>
      </c>
      <c r="AA485">
        <v>4</v>
      </c>
      <c r="AB485">
        <v>4</v>
      </c>
      <c r="AC485">
        <v>0</v>
      </c>
      <c r="AD485">
        <v>0</v>
      </c>
      <c r="AE485">
        <v>1</v>
      </c>
      <c r="AF485">
        <v>0</v>
      </c>
      <c r="AG485">
        <v>3</v>
      </c>
      <c r="AH485">
        <v>0</v>
      </c>
      <c r="AI485">
        <v>4</v>
      </c>
      <c r="AJ485">
        <v>2</v>
      </c>
      <c r="AK485" t="s">
        <v>175</v>
      </c>
      <c r="AL485" t="s">
        <v>175</v>
      </c>
      <c r="AM485" t="s">
        <v>175</v>
      </c>
      <c r="AN485" t="s">
        <v>175</v>
      </c>
      <c r="AO485">
        <v>0</v>
      </c>
      <c r="AP485" t="s">
        <v>175</v>
      </c>
      <c r="AQ485" t="s">
        <v>175</v>
      </c>
      <c r="AR485">
        <v>0</v>
      </c>
      <c r="AS485">
        <v>0</v>
      </c>
      <c r="AT485" t="s">
        <v>175</v>
      </c>
      <c r="AU485" t="s">
        <v>175</v>
      </c>
      <c r="AV485">
        <v>8</v>
      </c>
      <c r="AW485" t="s">
        <v>175</v>
      </c>
      <c r="AX485">
        <v>4</v>
      </c>
      <c r="AY485" t="s">
        <v>175</v>
      </c>
      <c r="AZ485" t="s">
        <v>175</v>
      </c>
      <c r="BA485" t="s">
        <v>175</v>
      </c>
      <c r="BB485" t="s">
        <v>175</v>
      </c>
      <c r="BC485" t="s">
        <v>175</v>
      </c>
      <c r="BD485" t="s">
        <v>175</v>
      </c>
      <c r="BE485" t="s">
        <v>175</v>
      </c>
      <c r="BF485">
        <v>112</v>
      </c>
      <c r="BG485" t="s">
        <v>175</v>
      </c>
      <c r="BH485" t="s">
        <v>175</v>
      </c>
      <c r="BI485" t="s">
        <v>175</v>
      </c>
      <c r="BJ485" t="s">
        <v>175</v>
      </c>
      <c r="BK485" t="s">
        <v>175</v>
      </c>
      <c r="BL485" t="s">
        <v>175</v>
      </c>
      <c r="BM485" t="s">
        <v>175</v>
      </c>
      <c r="BN485" t="s">
        <v>175</v>
      </c>
      <c r="BO485" t="s">
        <v>175</v>
      </c>
      <c r="BP485" t="s">
        <v>175</v>
      </c>
      <c r="BQ485" t="s">
        <v>175</v>
      </c>
      <c r="BR485" t="s">
        <v>175</v>
      </c>
      <c r="BS485" t="s">
        <v>175</v>
      </c>
      <c r="BT485" t="s">
        <v>175</v>
      </c>
      <c r="BU485" t="s">
        <v>175</v>
      </c>
      <c r="BV485" t="s">
        <v>175</v>
      </c>
      <c r="BW485" t="s">
        <v>175</v>
      </c>
      <c r="BX485" t="s">
        <v>175</v>
      </c>
      <c r="BY485" t="s">
        <v>1709</v>
      </c>
      <c r="BZ485" t="s">
        <v>175</v>
      </c>
      <c r="CA485" t="s">
        <v>1710</v>
      </c>
      <c r="CB485" t="s">
        <v>1586</v>
      </c>
      <c r="CC485" t="s">
        <v>1719</v>
      </c>
      <c r="CD485" t="s">
        <v>175</v>
      </c>
      <c r="CE485" t="s">
        <v>175</v>
      </c>
      <c r="CF485" t="s">
        <v>175</v>
      </c>
      <c r="CG485">
        <v>0</v>
      </c>
      <c r="CH485">
        <v>33</v>
      </c>
      <c r="CI485" t="s">
        <v>1720</v>
      </c>
      <c r="CJ485" t="s">
        <v>1586</v>
      </c>
      <c r="CK485">
        <v>1</v>
      </c>
      <c r="CL485">
        <v>1</v>
      </c>
      <c r="CM485" t="s">
        <v>1712</v>
      </c>
      <c r="CN485" t="s">
        <v>175</v>
      </c>
      <c r="CO485" t="s">
        <v>175</v>
      </c>
      <c r="CP485" t="s">
        <v>1548</v>
      </c>
      <c r="CQ485" t="s">
        <v>175</v>
      </c>
      <c r="CR485">
        <v>33</v>
      </c>
      <c r="CS485" t="s">
        <v>175</v>
      </c>
      <c r="CT485" t="s">
        <v>1709</v>
      </c>
      <c r="CU485">
        <v>0</v>
      </c>
      <c r="CV485">
        <v>11.808</v>
      </c>
      <c r="CW485">
        <v>43.257560622889599</v>
      </c>
      <c r="CX485">
        <v>0</v>
      </c>
      <c r="CY485">
        <v>55.065560622889599</v>
      </c>
      <c r="CZ485" t="s">
        <v>1587</v>
      </c>
      <c r="DA485">
        <v>211.57000537710999</v>
      </c>
      <c r="DB485">
        <v>241.486482</v>
      </c>
      <c r="DC485">
        <v>186.42092137711001</v>
      </c>
      <c r="DD485" t="s">
        <v>1586</v>
      </c>
      <c r="DE485">
        <v>9.3799999999999901</v>
      </c>
      <c r="DF485">
        <v>0</v>
      </c>
      <c r="DG485">
        <v>0</v>
      </c>
      <c r="DH485">
        <v>37.154625518662698</v>
      </c>
      <c r="DI485">
        <v>0</v>
      </c>
      <c r="DJ485">
        <v>46.5346255186627</v>
      </c>
      <c r="DK485">
        <v>194.95185648133699</v>
      </c>
      <c r="DL485">
        <v>42</v>
      </c>
      <c r="DM485">
        <v>0</v>
      </c>
    </row>
    <row r="486" spans="1:117" x14ac:dyDescent="0.25">
      <c r="A486" t="s">
        <v>175</v>
      </c>
      <c r="B486" t="s">
        <v>175</v>
      </c>
      <c r="C486" t="s">
        <v>1705</v>
      </c>
      <c r="D486" t="s">
        <v>1722</v>
      </c>
      <c r="E486" t="s">
        <v>175</v>
      </c>
      <c r="F486" t="s">
        <v>175</v>
      </c>
      <c r="G486" t="s">
        <v>176</v>
      </c>
      <c r="H486" t="s">
        <v>198</v>
      </c>
      <c r="I486" t="s">
        <v>1718</v>
      </c>
      <c r="J486" t="s">
        <v>179</v>
      </c>
      <c r="K486">
        <v>3.3</v>
      </c>
      <c r="L486">
        <v>10</v>
      </c>
      <c r="M486">
        <v>32</v>
      </c>
      <c r="N486">
        <v>7</v>
      </c>
      <c r="O486">
        <v>2.8519999999999999</v>
      </c>
      <c r="P486">
        <v>8.8629999999999995</v>
      </c>
      <c r="Q486">
        <v>57.85</v>
      </c>
      <c r="R486">
        <v>59.23</v>
      </c>
      <c r="S486">
        <v>135</v>
      </c>
      <c r="T486">
        <v>156.47999999999999</v>
      </c>
      <c r="U486">
        <v>270.320898</v>
      </c>
      <c r="V486" t="s">
        <v>175</v>
      </c>
      <c r="W486" t="s">
        <v>175</v>
      </c>
      <c r="X486" t="s">
        <v>175</v>
      </c>
      <c r="Y486" t="s">
        <v>1708</v>
      </c>
      <c r="Z486" t="s">
        <v>175</v>
      </c>
      <c r="AA486">
        <v>4</v>
      </c>
      <c r="AB486">
        <v>4</v>
      </c>
      <c r="AC486">
        <v>0</v>
      </c>
      <c r="AD486">
        <v>0</v>
      </c>
      <c r="AE486">
        <v>1</v>
      </c>
      <c r="AF486">
        <v>0</v>
      </c>
      <c r="AG486">
        <v>3</v>
      </c>
      <c r="AH486">
        <v>0</v>
      </c>
      <c r="AI486">
        <v>4</v>
      </c>
      <c r="AJ486">
        <v>2</v>
      </c>
      <c r="AK486" t="s">
        <v>175</v>
      </c>
      <c r="AL486" t="s">
        <v>175</v>
      </c>
      <c r="AM486" t="s">
        <v>175</v>
      </c>
      <c r="AN486" t="s">
        <v>175</v>
      </c>
      <c r="AO486">
        <v>0</v>
      </c>
      <c r="AP486" t="s">
        <v>175</v>
      </c>
      <c r="AQ486" t="s">
        <v>175</v>
      </c>
      <c r="AR486">
        <v>0</v>
      </c>
      <c r="AS486">
        <v>0</v>
      </c>
      <c r="AT486" t="s">
        <v>175</v>
      </c>
      <c r="AU486" t="s">
        <v>175</v>
      </c>
      <c r="AV486">
        <v>8</v>
      </c>
      <c r="AW486" t="s">
        <v>175</v>
      </c>
      <c r="AX486">
        <v>4</v>
      </c>
      <c r="AY486" t="s">
        <v>175</v>
      </c>
      <c r="AZ486" t="s">
        <v>175</v>
      </c>
      <c r="BA486" t="s">
        <v>175</v>
      </c>
      <c r="BB486" t="s">
        <v>175</v>
      </c>
      <c r="BC486" t="s">
        <v>175</v>
      </c>
      <c r="BD486" t="s">
        <v>175</v>
      </c>
      <c r="BE486" t="s">
        <v>175</v>
      </c>
      <c r="BF486">
        <v>192</v>
      </c>
      <c r="BG486" t="s">
        <v>175</v>
      </c>
      <c r="BH486" t="s">
        <v>175</v>
      </c>
      <c r="BI486" t="s">
        <v>175</v>
      </c>
      <c r="BJ486" t="s">
        <v>175</v>
      </c>
      <c r="BK486" t="s">
        <v>175</v>
      </c>
      <c r="BL486" t="s">
        <v>175</v>
      </c>
      <c r="BM486" t="s">
        <v>175</v>
      </c>
      <c r="BN486" t="s">
        <v>175</v>
      </c>
      <c r="BO486" t="s">
        <v>175</v>
      </c>
      <c r="BP486" t="s">
        <v>175</v>
      </c>
      <c r="BQ486" t="s">
        <v>175</v>
      </c>
      <c r="BR486" t="s">
        <v>175</v>
      </c>
      <c r="BS486" t="s">
        <v>175</v>
      </c>
      <c r="BT486" t="s">
        <v>175</v>
      </c>
      <c r="BU486" t="s">
        <v>175</v>
      </c>
      <c r="BV486" t="s">
        <v>175</v>
      </c>
      <c r="BW486" t="s">
        <v>175</v>
      </c>
      <c r="BX486" t="s">
        <v>175</v>
      </c>
      <c r="BY486" t="s">
        <v>1709</v>
      </c>
      <c r="BZ486" t="s">
        <v>175</v>
      </c>
      <c r="CA486" t="s">
        <v>1710</v>
      </c>
      <c r="CB486" t="s">
        <v>1586</v>
      </c>
      <c r="CC486" t="s">
        <v>1719</v>
      </c>
      <c r="CD486" t="s">
        <v>175</v>
      </c>
      <c r="CE486" t="s">
        <v>175</v>
      </c>
      <c r="CF486" t="s">
        <v>175</v>
      </c>
      <c r="CG486">
        <v>0</v>
      </c>
      <c r="CH486">
        <v>33</v>
      </c>
      <c r="CI486" t="s">
        <v>1720</v>
      </c>
      <c r="CJ486" t="s">
        <v>1586</v>
      </c>
      <c r="CK486">
        <v>1</v>
      </c>
      <c r="CL486">
        <v>1</v>
      </c>
      <c r="CM486" t="s">
        <v>1712</v>
      </c>
      <c r="CN486" t="s">
        <v>175</v>
      </c>
      <c r="CO486" t="s">
        <v>175</v>
      </c>
      <c r="CP486" t="s">
        <v>1548</v>
      </c>
      <c r="CQ486" t="s">
        <v>175</v>
      </c>
      <c r="CR486">
        <v>33</v>
      </c>
      <c r="CS486" t="s">
        <v>175</v>
      </c>
      <c r="CT486" t="s">
        <v>1709</v>
      </c>
      <c r="CU486">
        <v>0</v>
      </c>
      <c r="CV486">
        <v>11.808</v>
      </c>
      <c r="CW486">
        <v>57.961310526446503</v>
      </c>
      <c r="CX486">
        <v>0</v>
      </c>
      <c r="CY486">
        <v>69.769310526446503</v>
      </c>
      <c r="CZ486" t="s">
        <v>1587</v>
      </c>
      <c r="DA486">
        <v>200.55158747355301</v>
      </c>
      <c r="DB486">
        <v>245.01851400000001</v>
      </c>
      <c r="DC486">
        <v>175.249203473553</v>
      </c>
      <c r="DD486" t="s">
        <v>1586</v>
      </c>
      <c r="DE486">
        <v>9.3799999999999901</v>
      </c>
      <c r="DF486">
        <v>0</v>
      </c>
      <c r="DG486">
        <v>0</v>
      </c>
      <c r="DH486">
        <v>49.800854104657098</v>
      </c>
      <c r="DI486">
        <v>0</v>
      </c>
      <c r="DJ486">
        <v>59.180854104657101</v>
      </c>
      <c r="DK486">
        <v>185.837659895342</v>
      </c>
      <c r="DL486">
        <v>42</v>
      </c>
      <c r="DM486">
        <v>0</v>
      </c>
    </row>
    <row r="487" spans="1:117" x14ac:dyDescent="0.25">
      <c r="A487" t="s">
        <v>175</v>
      </c>
      <c r="B487" t="s">
        <v>175</v>
      </c>
      <c r="C487" t="s">
        <v>1705</v>
      </c>
      <c r="D487" t="s">
        <v>1723</v>
      </c>
      <c r="E487" t="s">
        <v>175</v>
      </c>
      <c r="F487" t="s">
        <v>175</v>
      </c>
      <c r="G487" t="s">
        <v>176</v>
      </c>
      <c r="H487" t="s">
        <v>198</v>
      </c>
      <c r="I487" t="s">
        <v>1718</v>
      </c>
      <c r="J487" t="s">
        <v>179</v>
      </c>
      <c r="K487">
        <v>3.3</v>
      </c>
      <c r="L487">
        <v>10</v>
      </c>
      <c r="M487">
        <v>32</v>
      </c>
      <c r="N487">
        <v>5</v>
      </c>
      <c r="O487">
        <v>2.8719999999999999</v>
      </c>
      <c r="P487">
        <v>8.8149999999999995</v>
      </c>
      <c r="Q487">
        <v>64.599999999999994</v>
      </c>
      <c r="R487">
        <v>64.14</v>
      </c>
      <c r="S487">
        <v>135</v>
      </c>
      <c r="T487">
        <v>131.47999999999999</v>
      </c>
      <c r="U487">
        <v>297.52595400000001</v>
      </c>
      <c r="V487" t="s">
        <v>175</v>
      </c>
      <c r="W487" t="s">
        <v>175</v>
      </c>
      <c r="X487" t="s">
        <v>175</v>
      </c>
      <c r="Y487" t="s">
        <v>1708</v>
      </c>
      <c r="Z487" t="s">
        <v>175</v>
      </c>
      <c r="AA487">
        <v>4</v>
      </c>
      <c r="AB487">
        <v>4</v>
      </c>
      <c r="AC487">
        <v>0</v>
      </c>
      <c r="AD487">
        <v>0</v>
      </c>
      <c r="AE487">
        <v>1</v>
      </c>
      <c r="AF487">
        <v>0</v>
      </c>
      <c r="AG487">
        <v>3</v>
      </c>
      <c r="AH487">
        <v>0</v>
      </c>
      <c r="AI487">
        <v>4</v>
      </c>
      <c r="AJ487">
        <v>2</v>
      </c>
      <c r="AK487" t="s">
        <v>175</v>
      </c>
      <c r="AL487" t="s">
        <v>175</v>
      </c>
      <c r="AM487" t="s">
        <v>175</v>
      </c>
      <c r="AN487" t="s">
        <v>175</v>
      </c>
      <c r="AO487">
        <v>0</v>
      </c>
      <c r="AP487" t="s">
        <v>175</v>
      </c>
      <c r="AQ487" t="s">
        <v>175</v>
      </c>
      <c r="AR487">
        <v>0</v>
      </c>
      <c r="AS487">
        <v>0</v>
      </c>
      <c r="AT487" t="s">
        <v>175</v>
      </c>
      <c r="AU487" t="s">
        <v>175</v>
      </c>
      <c r="AV487">
        <v>8</v>
      </c>
      <c r="AW487" t="s">
        <v>175</v>
      </c>
      <c r="AX487">
        <v>4</v>
      </c>
      <c r="AY487" t="s">
        <v>175</v>
      </c>
      <c r="AZ487" t="s">
        <v>175</v>
      </c>
      <c r="BA487" t="s">
        <v>175</v>
      </c>
      <c r="BB487" t="s">
        <v>175</v>
      </c>
      <c r="BC487" t="s">
        <v>175</v>
      </c>
      <c r="BD487" t="s">
        <v>175</v>
      </c>
      <c r="BE487" t="s">
        <v>175</v>
      </c>
      <c r="BF487">
        <v>112</v>
      </c>
      <c r="BG487" t="s">
        <v>175</v>
      </c>
      <c r="BH487" t="s">
        <v>175</v>
      </c>
      <c r="BI487" t="s">
        <v>175</v>
      </c>
      <c r="BJ487" t="s">
        <v>175</v>
      </c>
      <c r="BK487" t="s">
        <v>175</v>
      </c>
      <c r="BL487" t="s">
        <v>175</v>
      </c>
      <c r="BM487" t="s">
        <v>175</v>
      </c>
      <c r="BN487" t="s">
        <v>175</v>
      </c>
      <c r="BO487" t="s">
        <v>175</v>
      </c>
      <c r="BP487" t="s">
        <v>175</v>
      </c>
      <c r="BQ487" t="s">
        <v>175</v>
      </c>
      <c r="BR487" t="s">
        <v>175</v>
      </c>
      <c r="BS487" t="s">
        <v>175</v>
      </c>
      <c r="BT487" t="s">
        <v>175</v>
      </c>
      <c r="BU487" t="s">
        <v>175</v>
      </c>
      <c r="BV487" t="s">
        <v>175</v>
      </c>
      <c r="BW487" t="s">
        <v>175</v>
      </c>
      <c r="BX487" t="s">
        <v>175</v>
      </c>
      <c r="BY487" t="s">
        <v>1709</v>
      </c>
      <c r="BZ487" t="s">
        <v>175</v>
      </c>
      <c r="CA487" t="s">
        <v>1710</v>
      </c>
      <c r="CB487" t="s">
        <v>1586</v>
      </c>
      <c r="CC487" t="s">
        <v>1719</v>
      </c>
      <c r="CD487" t="s">
        <v>175</v>
      </c>
      <c r="CE487" t="s">
        <v>175</v>
      </c>
      <c r="CF487" t="s">
        <v>175</v>
      </c>
      <c r="CG487">
        <v>0</v>
      </c>
      <c r="CH487">
        <v>33</v>
      </c>
      <c r="CI487" t="s">
        <v>1720</v>
      </c>
      <c r="CJ487" t="s">
        <v>1586</v>
      </c>
      <c r="CK487">
        <v>1</v>
      </c>
      <c r="CL487">
        <v>1</v>
      </c>
      <c r="CM487" t="s">
        <v>1712</v>
      </c>
      <c r="CN487" t="s">
        <v>175</v>
      </c>
      <c r="CO487" t="s">
        <v>175</v>
      </c>
      <c r="CP487" t="s">
        <v>1548</v>
      </c>
      <c r="CQ487" t="s">
        <v>175</v>
      </c>
      <c r="CR487">
        <v>33</v>
      </c>
      <c r="CS487" t="s">
        <v>175</v>
      </c>
      <c r="CT487" t="s">
        <v>1709</v>
      </c>
      <c r="CU487">
        <v>0</v>
      </c>
      <c r="CV487">
        <v>11.808</v>
      </c>
      <c r="CW487">
        <v>43.257560622889599</v>
      </c>
      <c r="CX487">
        <v>0</v>
      </c>
      <c r="CY487">
        <v>55.065560622889599</v>
      </c>
      <c r="CZ487" t="s">
        <v>1587</v>
      </c>
      <c r="DA487">
        <v>242.46039337710999</v>
      </c>
      <c r="DB487">
        <v>263.67205799999999</v>
      </c>
      <c r="DC487">
        <v>208.60649737711</v>
      </c>
      <c r="DD487" t="s">
        <v>1586</v>
      </c>
      <c r="DE487">
        <v>9.3799999999999901</v>
      </c>
      <c r="DF487">
        <v>0</v>
      </c>
      <c r="DG487">
        <v>0</v>
      </c>
      <c r="DH487">
        <v>37.154625518662698</v>
      </c>
      <c r="DI487">
        <v>0</v>
      </c>
      <c r="DJ487">
        <v>46.5346255186627</v>
      </c>
      <c r="DK487">
        <v>217.13743248133699</v>
      </c>
      <c r="DL487">
        <v>42</v>
      </c>
      <c r="DM487">
        <v>0</v>
      </c>
    </row>
    <row r="488" spans="1:117" x14ac:dyDescent="0.25">
      <c r="A488" t="s">
        <v>175</v>
      </c>
      <c r="B488" t="s">
        <v>175</v>
      </c>
      <c r="C488" t="s">
        <v>1705</v>
      </c>
      <c r="D488" t="s">
        <v>1724</v>
      </c>
      <c r="E488" t="s">
        <v>175</v>
      </c>
      <c r="F488" t="s">
        <v>175</v>
      </c>
      <c r="G488" t="s">
        <v>176</v>
      </c>
      <c r="H488" t="s">
        <v>198</v>
      </c>
      <c r="I488" t="s">
        <v>1718</v>
      </c>
      <c r="J488" t="s">
        <v>179</v>
      </c>
      <c r="K488">
        <v>3.3</v>
      </c>
      <c r="L488">
        <v>10</v>
      </c>
      <c r="M488">
        <v>32</v>
      </c>
      <c r="N488">
        <v>5</v>
      </c>
      <c r="O488">
        <v>2.859</v>
      </c>
      <c r="P488">
        <v>2.9470000000000001</v>
      </c>
      <c r="Q488">
        <v>64.41</v>
      </c>
      <c r="R488">
        <v>67.02</v>
      </c>
      <c r="S488">
        <v>135</v>
      </c>
      <c r="T488">
        <v>131.47999999999999</v>
      </c>
      <c r="U488">
        <v>298.10630400000002</v>
      </c>
      <c r="V488" t="s">
        <v>175</v>
      </c>
      <c r="W488" t="s">
        <v>175</v>
      </c>
      <c r="X488" t="s">
        <v>175</v>
      </c>
      <c r="Y488" t="s">
        <v>1708</v>
      </c>
      <c r="Z488" t="s">
        <v>175</v>
      </c>
      <c r="AA488">
        <v>4</v>
      </c>
      <c r="AB488">
        <v>4</v>
      </c>
      <c r="AC488">
        <v>0</v>
      </c>
      <c r="AD488">
        <v>0</v>
      </c>
      <c r="AE488">
        <v>1</v>
      </c>
      <c r="AF488">
        <v>0</v>
      </c>
      <c r="AG488">
        <v>3</v>
      </c>
      <c r="AH488">
        <v>0</v>
      </c>
      <c r="AI488">
        <v>4</v>
      </c>
      <c r="AJ488">
        <v>2</v>
      </c>
      <c r="AK488" t="s">
        <v>175</v>
      </c>
      <c r="AL488" t="s">
        <v>175</v>
      </c>
      <c r="AM488" t="s">
        <v>175</v>
      </c>
      <c r="AN488" t="s">
        <v>175</v>
      </c>
      <c r="AO488">
        <v>0</v>
      </c>
      <c r="AP488" t="s">
        <v>175</v>
      </c>
      <c r="AQ488" t="s">
        <v>175</v>
      </c>
      <c r="AR488">
        <v>0</v>
      </c>
      <c r="AS488">
        <v>0</v>
      </c>
      <c r="AT488" t="s">
        <v>175</v>
      </c>
      <c r="AU488" t="s">
        <v>175</v>
      </c>
      <c r="AV488">
        <v>8</v>
      </c>
      <c r="AW488" t="s">
        <v>175</v>
      </c>
      <c r="AX488">
        <v>4</v>
      </c>
      <c r="AY488" t="s">
        <v>175</v>
      </c>
      <c r="AZ488" t="s">
        <v>175</v>
      </c>
      <c r="BA488" t="s">
        <v>175</v>
      </c>
      <c r="BB488" t="s">
        <v>175</v>
      </c>
      <c r="BC488" t="s">
        <v>175</v>
      </c>
      <c r="BD488" t="s">
        <v>175</v>
      </c>
      <c r="BE488" t="s">
        <v>175</v>
      </c>
      <c r="BF488">
        <v>112</v>
      </c>
      <c r="BG488" t="s">
        <v>175</v>
      </c>
      <c r="BH488" t="s">
        <v>175</v>
      </c>
      <c r="BI488" t="s">
        <v>175</v>
      </c>
      <c r="BJ488" t="s">
        <v>175</v>
      </c>
      <c r="BK488" t="s">
        <v>175</v>
      </c>
      <c r="BL488" t="s">
        <v>175</v>
      </c>
      <c r="BM488" t="s">
        <v>175</v>
      </c>
      <c r="BN488" t="s">
        <v>175</v>
      </c>
      <c r="BO488" t="s">
        <v>175</v>
      </c>
      <c r="BP488" t="s">
        <v>175</v>
      </c>
      <c r="BQ488" t="s">
        <v>175</v>
      </c>
      <c r="BR488" t="s">
        <v>175</v>
      </c>
      <c r="BS488" t="s">
        <v>175</v>
      </c>
      <c r="BT488" t="s">
        <v>175</v>
      </c>
      <c r="BU488" t="s">
        <v>175</v>
      </c>
      <c r="BV488" t="s">
        <v>175</v>
      </c>
      <c r="BW488" t="s">
        <v>175</v>
      </c>
      <c r="BX488" t="s">
        <v>175</v>
      </c>
      <c r="BY488" t="s">
        <v>1709</v>
      </c>
      <c r="BZ488" t="s">
        <v>175</v>
      </c>
      <c r="CA488" t="s">
        <v>1710</v>
      </c>
      <c r="CB488" t="s">
        <v>1586</v>
      </c>
      <c r="CC488" t="s">
        <v>1719</v>
      </c>
      <c r="CD488" t="s">
        <v>175</v>
      </c>
      <c r="CE488" t="s">
        <v>175</v>
      </c>
      <c r="CF488" t="s">
        <v>175</v>
      </c>
      <c r="CG488">
        <v>0</v>
      </c>
      <c r="CH488">
        <v>33</v>
      </c>
      <c r="CI488" t="s">
        <v>1720</v>
      </c>
      <c r="CJ488" t="s">
        <v>1586</v>
      </c>
      <c r="CK488">
        <v>1</v>
      </c>
      <c r="CL488">
        <v>1</v>
      </c>
      <c r="CM488" t="s">
        <v>1712</v>
      </c>
      <c r="CN488" t="s">
        <v>175</v>
      </c>
      <c r="CO488" t="s">
        <v>175</v>
      </c>
      <c r="CP488" t="s">
        <v>1548</v>
      </c>
      <c r="CQ488" t="s">
        <v>175</v>
      </c>
      <c r="CR488">
        <v>33</v>
      </c>
      <c r="CS488" t="s">
        <v>175</v>
      </c>
      <c r="CT488" t="s">
        <v>1709</v>
      </c>
      <c r="CU488">
        <v>0</v>
      </c>
      <c r="CV488">
        <v>11.808</v>
      </c>
      <c r="CW488">
        <v>43.257560622889599</v>
      </c>
      <c r="CX488">
        <v>0</v>
      </c>
      <c r="CY488">
        <v>55.065560622889599</v>
      </c>
      <c r="CZ488" t="s">
        <v>1587</v>
      </c>
      <c r="DA488">
        <v>243.04074337711</v>
      </c>
      <c r="DB488">
        <v>247.92551999999901</v>
      </c>
      <c r="DC488">
        <v>192.85995937710999</v>
      </c>
      <c r="DD488" t="s">
        <v>1586</v>
      </c>
      <c r="DE488">
        <v>9.3799999999999901</v>
      </c>
      <c r="DF488">
        <v>0</v>
      </c>
      <c r="DG488">
        <v>0</v>
      </c>
      <c r="DH488">
        <v>37.154625518662698</v>
      </c>
      <c r="DI488">
        <v>0</v>
      </c>
      <c r="DJ488">
        <v>46.5346255186627</v>
      </c>
      <c r="DK488">
        <v>201.390894481337</v>
      </c>
      <c r="DL488">
        <v>42</v>
      </c>
      <c r="DM488">
        <v>0</v>
      </c>
    </row>
    <row r="489" spans="1:117" x14ac:dyDescent="0.25">
      <c r="A489" t="s">
        <v>175</v>
      </c>
      <c r="B489" t="s">
        <v>175</v>
      </c>
      <c r="C489" t="s">
        <v>1705</v>
      </c>
      <c r="D489" t="s">
        <v>1725</v>
      </c>
      <c r="E489" t="s">
        <v>175</v>
      </c>
      <c r="F489" t="s">
        <v>175</v>
      </c>
      <c r="G489" t="s">
        <v>176</v>
      </c>
      <c r="H489" t="s">
        <v>198</v>
      </c>
      <c r="I489" t="s">
        <v>1718</v>
      </c>
      <c r="J489" t="s">
        <v>179</v>
      </c>
      <c r="K489">
        <v>3.3</v>
      </c>
      <c r="L489">
        <v>10</v>
      </c>
      <c r="M489">
        <v>32</v>
      </c>
      <c r="N489">
        <v>5</v>
      </c>
      <c r="O489">
        <v>2.778</v>
      </c>
      <c r="P489">
        <v>8.8149999999999995</v>
      </c>
      <c r="Q489">
        <v>58.84</v>
      </c>
      <c r="R489">
        <v>59.48</v>
      </c>
      <c r="S489">
        <v>135</v>
      </c>
      <c r="T489">
        <v>131.47999999999999</v>
      </c>
      <c r="U489">
        <v>273.372006</v>
      </c>
      <c r="V489" t="s">
        <v>175</v>
      </c>
      <c r="W489" t="s">
        <v>175</v>
      </c>
      <c r="X489" t="s">
        <v>175</v>
      </c>
      <c r="Y489" t="s">
        <v>1708</v>
      </c>
      <c r="Z489" t="s">
        <v>175</v>
      </c>
      <c r="AA489">
        <v>4</v>
      </c>
      <c r="AB489">
        <v>4</v>
      </c>
      <c r="AC489">
        <v>0</v>
      </c>
      <c r="AD489">
        <v>0</v>
      </c>
      <c r="AE489">
        <v>1</v>
      </c>
      <c r="AF489">
        <v>0</v>
      </c>
      <c r="AG489">
        <v>3</v>
      </c>
      <c r="AH489">
        <v>0</v>
      </c>
      <c r="AI489">
        <v>4</v>
      </c>
      <c r="AJ489">
        <v>2</v>
      </c>
      <c r="AK489" t="s">
        <v>175</v>
      </c>
      <c r="AL489" t="s">
        <v>175</v>
      </c>
      <c r="AM489" t="s">
        <v>175</v>
      </c>
      <c r="AN489" t="s">
        <v>175</v>
      </c>
      <c r="AO489">
        <v>0</v>
      </c>
      <c r="AP489" t="s">
        <v>175</v>
      </c>
      <c r="AQ489" t="s">
        <v>175</v>
      </c>
      <c r="AR489">
        <v>0</v>
      </c>
      <c r="AS489">
        <v>0</v>
      </c>
      <c r="AT489" t="s">
        <v>175</v>
      </c>
      <c r="AU489" t="s">
        <v>175</v>
      </c>
      <c r="AV489">
        <v>8</v>
      </c>
      <c r="AW489" t="s">
        <v>175</v>
      </c>
      <c r="AX489">
        <v>4</v>
      </c>
      <c r="AY489" t="s">
        <v>175</v>
      </c>
      <c r="AZ489" t="s">
        <v>175</v>
      </c>
      <c r="BA489" t="s">
        <v>175</v>
      </c>
      <c r="BB489" t="s">
        <v>175</v>
      </c>
      <c r="BC489" t="s">
        <v>175</v>
      </c>
      <c r="BD489" t="s">
        <v>175</v>
      </c>
      <c r="BE489" t="s">
        <v>175</v>
      </c>
      <c r="BF489">
        <v>112</v>
      </c>
      <c r="BG489" t="s">
        <v>175</v>
      </c>
      <c r="BH489" t="s">
        <v>175</v>
      </c>
      <c r="BI489" t="s">
        <v>175</v>
      </c>
      <c r="BJ489" t="s">
        <v>175</v>
      </c>
      <c r="BK489" t="s">
        <v>175</v>
      </c>
      <c r="BL489" t="s">
        <v>175</v>
      </c>
      <c r="BM489" t="s">
        <v>175</v>
      </c>
      <c r="BN489" t="s">
        <v>175</v>
      </c>
      <c r="BO489" t="s">
        <v>175</v>
      </c>
      <c r="BP489" t="s">
        <v>175</v>
      </c>
      <c r="BQ489" t="s">
        <v>175</v>
      </c>
      <c r="BR489" t="s">
        <v>175</v>
      </c>
      <c r="BS489" t="s">
        <v>175</v>
      </c>
      <c r="BT489" t="s">
        <v>175</v>
      </c>
      <c r="BU489" t="s">
        <v>175</v>
      </c>
      <c r="BV489" t="s">
        <v>175</v>
      </c>
      <c r="BW489" t="s">
        <v>175</v>
      </c>
      <c r="BX489" t="s">
        <v>175</v>
      </c>
      <c r="BY489" t="s">
        <v>1709</v>
      </c>
      <c r="BZ489" t="s">
        <v>175</v>
      </c>
      <c r="CA489" t="s">
        <v>1710</v>
      </c>
      <c r="CB489" t="s">
        <v>1586</v>
      </c>
      <c r="CC489" t="s">
        <v>1719</v>
      </c>
      <c r="CD489" t="s">
        <v>175</v>
      </c>
      <c r="CE489" t="s">
        <v>175</v>
      </c>
      <c r="CF489" t="s">
        <v>175</v>
      </c>
      <c r="CG489">
        <v>0</v>
      </c>
      <c r="CH489">
        <v>33</v>
      </c>
      <c r="CI489" t="s">
        <v>1720</v>
      </c>
      <c r="CJ489" t="s">
        <v>1586</v>
      </c>
      <c r="CK489">
        <v>1</v>
      </c>
      <c r="CL489">
        <v>1</v>
      </c>
      <c r="CM489" t="s">
        <v>1712</v>
      </c>
      <c r="CN489" t="s">
        <v>175</v>
      </c>
      <c r="CO489" t="s">
        <v>175</v>
      </c>
      <c r="CP489" t="s">
        <v>1548</v>
      </c>
      <c r="CQ489" t="s">
        <v>175</v>
      </c>
      <c r="CR489">
        <v>33</v>
      </c>
      <c r="CS489" t="s">
        <v>175</v>
      </c>
      <c r="CT489" t="s">
        <v>1709</v>
      </c>
      <c r="CU489">
        <v>0</v>
      </c>
      <c r="CV489">
        <v>11.808</v>
      </c>
      <c r="CW489">
        <v>43.257560622889599</v>
      </c>
      <c r="CX489">
        <v>0</v>
      </c>
      <c r="CY489">
        <v>55.065560622889599</v>
      </c>
      <c r="CZ489" t="s">
        <v>1587</v>
      </c>
      <c r="DA489">
        <v>218.30644537711001</v>
      </c>
      <c r="DB489">
        <v>246.25630199999901</v>
      </c>
      <c r="DC489">
        <v>191.19074137710999</v>
      </c>
      <c r="DD489" t="s">
        <v>1586</v>
      </c>
      <c r="DE489">
        <v>9.3799999999999901</v>
      </c>
      <c r="DF489">
        <v>0</v>
      </c>
      <c r="DG489">
        <v>0</v>
      </c>
      <c r="DH489">
        <v>37.154625518662698</v>
      </c>
      <c r="DI489">
        <v>0</v>
      </c>
      <c r="DJ489">
        <v>46.5346255186627</v>
      </c>
      <c r="DK489">
        <v>199.721676481337</v>
      </c>
      <c r="DL489">
        <v>42</v>
      </c>
      <c r="DM489">
        <v>0</v>
      </c>
    </row>
    <row r="490" spans="1:117" x14ac:dyDescent="0.25">
      <c r="A490" t="s">
        <v>175</v>
      </c>
      <c r="B490" t="s">
        <v>175</v>
      </c>
      <c r="C490" t="s">
        <v>1705</v>
      </c>
      <c r="D490" t="s">
        <v>1726</v>
      </c>
      <c r="E490" t="s">
        <v>175</v>
      </c>
      <c r="F490" t="s">
        <v>175</v>
      </c>
      <c r="G490" t="s">
        <v>176</v>
      </c>
      <c r="H490" t="s">
        <v>198</v>
      </c>
      <c r="I490" t="s">
        <v>1718</v>
      </c>
      <c r="J490" t="s">
        <v>179</v>
      </c>
      <c r="K490">
        <v>3.3</v>
      </c>
      <c r="L490">
        <v>10</v>
      </c>
      <c r="M490">
        <v>32</v>
      </c>
      <c r="N490">
        <v>5</v>
      </c>
      <c r="O490">
        <v>2.8519999999999999</v>
      </c>
      <c r="P490">
        <v>8.8049999999999997</v>
      </c>
      <c r="Q490">
        <v>67.78</v>
      </c>
      <c r="R490">
        <v>68.069999999999993</v>
      </c>
      <c r="S490">
        <v>135</v>
      </c>
      <c r="T490">
        <v>131.47999999999999</v>
      </c>
      <c r="U490">
        <v>312.35663399999999</v>
      </c>
      <c r="V490" t="s">
        <v>175</v>
      </c>
      <c r="W490" t="s">
        <v>175</v>
      </c>
      <c r="X490" t="s">
        <v>175</v>
      </c>
      <c r="Y490" t="s">
        <v>1708</v>
      </c>
      <c r="Z490" t="s">
        <v>175</v>
      </c>
      <c r="AA490">
        <v>4</v>
      </c>
      <c r="AB490">
        <v>4</v>
      </c>
      <c r="AC490">
        <v>0</v>
      </c>
      <c r="AD490">
        <v>0</v>
      </c>
      <c r="AE490">
        <v>1</v>
      </c>
      <c r="AF490">
        <v>0</v>
      </c>
      <c r="AG490">
        <v>3</v>
      </c>
      <c r="AH490">
        <v>0</v>
      </c>
      <c r="AI490">
        <v>4</v>
      </c>
      <c r="AJ490">
        <v>2</v>
      </c>
      <c r="AK490" t="s">
        <v>175</v>
      </c>
      <c r="AL490" t="s">
        <v>175</v>
      </c>
      <c r="AM490" t="s">
        <v>175</v>
      </c>
      <c r="AN490" t="s">
        <v>175</v>
      </c>
      <c r="AO490">
        <v>0</v>
      </c>
      <c r="AP490" t="s">
        <v>175</v>
      </c>
      <c r="AQ490" t="s">
        <v>175</v>
      </c>
      <c r="AR490">
        <v>0</v>
      </c>
      <c r="AS490">
        <v>0</v>
      </c>
      <c r="AT490" t="s">
        <v>175</v>
      </c>
      <c r="AU490" t="s">
        <v>175</v>
      </c>
      <c r="AV490">
        <v>8</v>
      </c>
      <c r="AW490" t="s">
        <v>175</v>
      </c>
      <c r="AX490">
        <v>4</v>
      </c>
      <c r="AY490" t="s">
        <v>175</v>
      </c>
      <c r="AZ490" t="s">
        <v>175</v>
      </c>
      <c r="BA490" t="s">
        <v>175</v>
      </c>
      <c r="BB490" t="s">
        <v>175</v>
      </c>
      <c r="BC490" t="s">
        <v>175</v>
      </c>
      <c r="BD490" t="s">
        <v>175</v>
      </c>
      <c r="BE490" t="s">
        <v>175</v>
      </c>
      <c r="BF490">
        <v>224</v>
      </c>
      <c r="BG490" t="s">
        <v>175</v>
      </c>
      <c r="BH490" t="s">
        <v>175</v>
      </c>
      <c r="BI490" t="s">
        <v>175</v>
      </c>
      <c r="BJ490" t="s">
        <v>175</v>
      </c>
      <c r="BK490" t="s">
        <v>175</v>
      </c>
      <c r="BL490" t="s">
        <v>175</v>
      </c>
      <c r="BM490" t="s">
        <v>175</v>
      </c>
      <c r="BN490" t="s">
        <v>175</v>
      </c>
      <c r="BO490" t="s">
        <v>175</v>
      </c>
      <c r="BP490" t="s">
        <v>175</v>
      </c>
      <c r="BQ490" t="s">
        <v>175</v>
      </c>
      <c r="BR490" t="s">
        <v>175</v>
      </c>
      <c r="BS490" t="s">
        <v>175</v>
      </c>
      <c r="BT490" t="s">
        <v>175</v>
      </c>
      <c r="BU490" t="s">
        <v>175</v>
      </c>
      <c r="BV490" t="s">
        <v>175</v>
      </c>
      <c r="BW490" t="s">
        <v>175</v>
      </c>
      <c r="BX490" t="s">
        <v>175</v>
      </c>
      <c r="BY490" t="s">
        <v>1709</v>
      </c>
      <c r="BZ490" t="s">
        <v>175</v>
      </c>
      <c r="CA490" t="s">
        <v>1710</v>
      </c>
      <c r="CB490" t="s">
        <v>1586</v>
      </c>
      <c r="CC490" t="s">
        <v>1719</v>
      </c>
      <c r="CD490" t="s">
        <v>175</v>
      </c>
      <c r="CE490" t="s">
        <v>175</v>
      </c>
      <c r="CF490" t="s">
        <v>175</v>
      </c>
      <c r="CG490">
        <v>0</v>
      </c>
      <c r="CH490">
        <v>33</v>
      </c>
      <c r="CI490" t="s">
        <v>1720</v>
      </c>
      <c r="CJ490" t="s">
        <v>1586</v>
      </c>
      <c r="CK490">
        <v>1</v>
      </c>
      <c r="CL490">
        <v>1</v>
      </c>
      <c r="CM490" t="s">
        <v>1712</v>
      </c>
      <c r="CN490" t="s">
        <v>175</v>
      </c>
      <c r="CO490" t="s">
        <v>175</v>
      </c>
      <c r="CP490" t="s">
        <v>1548</v>
      </c>
      <c r="CQ490" t="s">
        <v>175</v>
      </c>
      <c r="CR490">
        <v>33</v>
      </c>
      <c r="CS490" t="s">
        <v>175</v>
      </c>
      <c r="CT490" t="s">
        <v>1709</v>
      </c>
      <c r="CU490">
        <v>0</v>
      </c>
      <c r="CV490">
        <v>11.808</v>
      </c>
      <c r="CW490">
        <v>62.739602071965599</v>
      </c>
      <c r="CX490">
        <v>0</v>
      </c>
      <c r="CY490">
        <v>74.547602071965599</v>
      </c>
      <c r="CZ490" t="s">
        <v>1587</v>
      </c>
      <c r="DA490">
        <v>237.80903192803399</v>
      </c>
      <c r="DB490">
        <v>276.720078</v>
      </c>
      <c r="DC490">
        <v>202.172475928034</v>
      </c>
      <c r="DD490" t="s">
        <v>1586</v>
      </c>
      <c r="DE490">
        <v>9.3799999999999901</v>
      </c>
      <c r="DF490">
        <v>0</v>
      </c>
      <c r="DG490">
        <v>0</v>
      </c>
      <c r="DH490">
        <v>53.910510997048902</v>
      </c>
      <c r="DI490">
        <v>0</v>
      </c>
      <c r="DJ490">
        <v>63.290510997048898</v>
      </c>
      <c r="DK490">
        <v>213.42956700295099</v>
      </c>
      <c r="DL490">
        <v>42</v>
      </c>
      <c r="DM490">
        <v>0</v>
      </c>
    </row>
    <row r="491" spans="1:117" x14ac:dyDescent="0.25">
      <c r="A491" t="s">
        <v>175</v>
      </c>
      <c r="B491" t="s">
        <v>175</v>
      </c>
      <c r="C491" t="s">
        <v>1749</v>
      </c>
      <c r="D491" t="s">
        <v>1770</v>
      </c>
      <c r="E491" t="s">
        <v>175</v>
      </c>
      <c r="F491" t="s">
        <v>175</v>
      </c>
      <c r="G491" t="s">
        <v>176</v>
      </c>
      <c r="H491" t="s">
        <v>198</v>
      </c>
      <c r="I491" t="s">
        <v>1747</v>
      </c>
      <c r="J491" t="s">
        <v>179</v>
      </c>
      <c r="K491">
        <v>3.6</v>
      </c>
      <c r="L491">
        <v>8</v>
      </c>
      <c r="M491">
        <v>32</v>
      </c>
      <c r="N491">
        <v>7</v>
      </c>
      <c r="O491">
        <v>1.581</v>
      </c>
      <c r="P491">
        <v>7.7850000000000001</v>
      </c>
      <c r="Q491">
        <v>52.46</v>
      </c>
      <c r="R491">
        <v>53.74</v>
      </c>
      <c r="S491">
        <v>135</v>
      </c>
      <c r="T491">
        <v>156.47999999999999</v>
      </c>
      <c r="U491">
        <v>241.09885199999999</v>
      </c>
      <c r="V491" t="s">
        <v>175</v>
      </c>
      <c r="W491" t="s">
        <v>175</v>
      </c>
      <c r="X491" t="s">
        <v>175</v>
      </c>
      <c r="Y491" t="s">
        <v>1708</v>
      </c>
      <c r="Z491" t="s">
        <v>175</v>
      </c>
      <c r="AA491">
        <v>4</v>
      </c>
      <c r="AB491">
        <v>3</v>
      </c>
      <c r="AC491">
        <v>0</v>
      </c>
      <c r="AD491">
        <v>1</v>
      </c>
      <c r="AE491">
        <v>2</v>
      </c>
      <c r="AF491">
        <v>0</v>
      </c>
      <c r="AG491">
        <v>1</v>
      </c>
      <c r="AH491">
        <v>1</v>
      </c>
      <c r="AI491">
        <v>4</v>
      </c>
      <c r="AJ491">
        <v>2</v>
      </c>
      <c r="AK491" t="s">
        <v>175</v>
      </c>
      <c r="AL491" t="s">
        <v>175</v>
      </c>
      <c r="AM491" t="s">
        <v>175</v>
      </c>
      <c r="AN491" t="s">
        <v>175</v>
      </c>
      <c r="AO491">
        <v>0</v>
      </c>
      <c r="AP491" t="s">
        <v>175</v>
      </c>
      <c r="AQ491" t="s">
        <v>175</v>
      </c>
      <c r="AR491">
        <v>1</v>
      </c>
      <c r="AS491">
        <v>2</v>
      </c>
      <c r="AT491" t="s">
        <v>175</v>
      </c>
      <c r="AU491" t="s">
        <v>175</v>
      </c>
      <c r="AV491">
        <v>6</v>
      </c>
      <c r="AW491" t="s">
        <v>175</v>
      </c>
      <c r="AX491">
        <v>4</v>
      </c>
      <c r="AY491" t="s">
        <v>175</v>
      </c>
      <c r="AZ491" t="s">
        <v>175</v>
      </c>
      <c r="BA491" t="s">
        <v>175</v>
      </c>
      <c r="BB491" t="s">
        <v>175</v>
      </c>
      <c r="BC491" t="s">
        <v>175</v>
      </c>
      <c r="BD491" t="s">
        <v>175</v>
      </c>
      <c r="BE491" t="s">
        <v>175</v>
      </c>
      <c r="BF491">
        <v>192</v>
      </c>
      <c r="BG491" t="s">
        <v>175</v>
      </c>
      <c r="BH491" t="s">
        <v>175</v>
      </c>
      <c r="BI491" t="s">
        <v>175</v>
      </c>
      <c r="BJ491" t="s">
        <v>175</v>
      </c>
      <c r="BK491" t="s">
        <v>175</v>
      </c>
      <c r="BL491" t="s">
        <v>175</v>
      </c>
      <c r="BM491" t="s">
        <v>175</v>
      </c>
      <c r="BN491" t="s">
        <v>175</v>
      </c>
      <c r="BO491" t="s">
        <v>175</v>
      </c>
      <c r="BP491" t="s">
        <v>175</v>
      </c>
      <c r="BQ491" t="s">
        <v>175</v>
      </c>
      <c r="BR491" t="s">
        <v>175</v>
      </c>
      <c r="BS491" t="s">
        <v>175</v>
      </c>
      <c r="BT491" t="s">
        <v>175</v>
      </c>
      <c r="BU491" t="s">
        <v>175</v>
      </c>
      <c r="BV491" t="s">
        <v>175</v>
      </c>
      <c r="BW491" t="s">
        <v>175</v>
      </c>
      <c r="BX491" t="s">
        <v>175</v>
      </c>
      <c r="BY491" t="s">
        <v>1709</v>
      </c>
      <c r="BZ491" t="s">
        <v>175</v>
      </c>
      <c r="CA491" t="s">
        <v>1710</v>
      </c>
      <c r="CB491" t="s">
        <v>1586</v>
      </c>
      <c r="CC491" t="s">
        <v>1711</v>
      </c>
      <c r="CD491" t="s">
        <v>175</v>
      </c>
      <c r="CE491" t="s">
        <v>175</v>
      </c>
      <c r="CF491" t="s">
        <v>175</v>
      </c>
      <c r="CG491">
        <v>0</v>
      </c>
      <c r="CH491">
        <v>28.8</v>
      </c>
      <c r="CI491" t="s">
        <v>1720</v>
      </c>
      <c r="CJ491" t="s">
        <v>1586</v>
      </c>
      <c r="CK491">
        <v>1</v>
      </c>
      <c r="CL491">
        <v>1</v>
      </c>
      <c r="CM491" t="s">
        <v>1712</v>
      </c>
      <c r="CN491" t="s">
        <v>175</v>
      </c>
      <c r="CO491" t="s">
        <v>175</v>
      </c>
      <c r="CP491" t="s">
        <v>1548</v>
      </c>
      <c r="CQ491" t="s">
        <v>175</v>
      </c>
      <c r="CR491">
        <v>28.8</v>
      </c>
      <c r="CS491" t="s">
        <v>175</v>
      </c>
      <c r="CT491" t="s">
        <v>1709</v>
      </c>
      <c r="CU491">
        <v>0</v>
      </c>
      <c r="CV491">
        <v>11.808</v>
      </c>
      <c r="CW491">
        <v>57.961310526446503</v>
      </c>
      <c r="CX491">
        <v>0</v>
      </c>
      <c r="CY491">
        <v>69.769310526446503</v>
      </c>
      <c r="CZ491" t="s">
        <v>1587</v>
      </c>
      <c r="DA491">
        <v>171.32954147355301</v>
      </c>
      <c r="DB491">
        <v>219.94958399999999</v>
      </c>
      <c r="DC491">
        <v>150.180273473553</v>
      </c>
      <c r="DD491" t="s">
        <v>1586</v>
      </c>
      <c r="DE491">
        <v>9.3799999999999901</v>
      </c>
      <c r="DF491">
        <v>0</v>
      </c>
      <c r="DG491">
        <v>0</v>
      </c>
      <c r="DH491">
        <v>49.800854104657098</v>
      </c>
      <c r="DI491">
        <v>0</v>
      </c>
      <c r="DJ491">
        <v>59.180854104657101</v>
      </c>
      <c r="DK491">
        <v>160.76872989534201</v>
      </c>
      <c r="DL491">
        <v>42</v>
      </c>
      <c r="DM491">
        <v>0</v>
      </c>
    </row>
    <row r="492" spans="1:117" x14ac:dyDescent="0.25">
      <c r="A492" t="s">
        <v>175</v>
      </c>
      <c r="B492" t="s">
        <v>175</v>
      </c>
      <c r="C492" t="s">
        <v>1774</v>
      </c>
      <c r="D492" t="s">
        <v>1775</v>
      </c>
      <c r="E492" t="s">
        <v>175</v>
      </c>
      <c r="F492" t="s">
        <v>175</v>
      </c>
      <c r="G492" t="s">
        <v>176</v>
      </c>
      <c r="H492" t="s">
        <v>198</v>
      </c>
      <c r="I492" t="s">
        <v>1747</v>
      </c>
      <c r="J492" t="s">
        <v>179</v>
      </c>
      <c r="K492">
        <v>3.6</v>
      </c>
      <c r="L492">
        <v>8</v>
      </c>
      <c r="M492">
        <v>32</v>
      </c>
      <c r="N492">
        <v>7</v>
      </c>
      <c r="O492">
        <v>1.61</v>
      </c>
      <c r="P492">
        <v>3.87</v>
      </c>
      <c r="Q492">
        <v>59.23</v>
      </c>
      <c r="R492">
        <v>60.36</v>
      </c>
      <c r="S492">
        <v>135</v>
      </c>
      <c r="T492">
        <v>156.47999999999999</v>
      </c>
      <c r="U492">
        <v>268.95389999999998</v>
      </c>
      <c r="V492" t="s">
        <v>175</v>
      </c>
      <c r="W492" t="s">
        <v>175</v>
      </c>
      <c r="X492" t="s">
        <v>175</v>
      </c>
      <c r="Y492" t="s">
        <v>1708</v>
      </c>
      <c r="Z492" t="s">
        <v>175</v>
      </c>
      <c r="AA492">
        <v>4</v>
      </c>
      <c r="AB492">
        <v>3</v>
      </c>
      <c r="AC492">
        <v>0</v>
      </c>
      <c r="AD492">
        <v>2</v>
      </c>
      <c r="AE492">
        <v>0</v>
      </c>
      <c r="AF492">
        <v>0</v>
      </c>
      <c r="AG492">
        <v>2</v>
      </c>
      <c r="AH492">
        <v>1</v>
      </c>
      <c r="AI492">
        <v>6</v>
      </c>
      <c r="AJ492">
        <v>3</v>
      </c>
      <c r="AK492" t="s">
        <v>175</v>
      </c>
      <c r="AL492" t="s">
        <v>175</v>
      </c>
      <c r="AM492" t="s">
        <v>175</v>
      </c>
      <c r="AN492" t="s">
        <v>175</v>
      </c>
      <c r="AO492">
        <v>0</v>
      </c>
      <c r="AP492" t="s">
        <v>175</v>
      </c>
      <c r="AQ492" t="s">
        <v>175</v>
      </c>
      <c r="AR492">
        <v>1</v>
      </c>
      <c r="AS492">
        <v>2</v>
      </c>
      <c r="AT492" t="s">
        <v>175</v>
      </c>
      <c r="AU492" t="s">
        <v>175</v>
      </c>
      <c r="AV492">
        <v>8</v>
      </c>
      <c r="AW492" t="s">
        <v>175</v>
      </c>
      <c r="AX492">
        <v>4</v>
      </c>
      <c r="AY492" t="s">
        <v>175</v>
      </c>
      <c r="AZ492" t="s">
        <v>175</v>
      </c>
      <c r="BA492" t="s">
        <v>175</v>
      </c>
      <c r="BB492" t="s">
        <v>175</v>
      </c>
      <c r="BC492" t="s">
        <v>175</v>
      </c>
      <c r="BD492" t="s">
        <v>175</v>
      </c>
      <c r="BE492" t="s">
        <v>175</v>
      </c>
      <c r="BF492">
        <v>256</v>
      </c>
      <c r="BG492" t="s">
        <v>175</v>
      </c>
      <c r="BH492" t="s">
        <v>175</v>
      </c>
      <c r="BI492" t="s">
        <v>175</v>
      </c>
      <c r="BJ492" t="s">
        <v>175</v>
      </c>
      <c r="BK492" t="s">
        <v>175</v>
      </c>
      <c r="BL492" t="s">
        <v>175</v>
      </c>
      <c r="BM492" t="s">
        <v>175</v>
      </c>
      <c r="BN492" t="s">
        <v>175</v>
      </c>
      <c r="BO492" t="s">
        <v>175</v>
      </c>
      <c r="BP492" t="s">
        <v>175</v>
      </c>
      <c r="BQ492" t="s">
        <v>175</v>
      </c>
      <c r="BR492" t="s">
        <v>175</v>
      </c>
      <c r="BS492" t="s">
        <v>175</v>
      </c>
      <c r="BT492" t="s">
        <v>175</v>
      </c>
      <c r="BU492" t="s">
        <v>175</v>
      </c>
      <c r="BV492" t="s">
        <v>175</v>
      </c>
      <c r="BW492" t="s">
        <v>175</v>
      </c>
      <c r="BX492" t="s">
        <v>175</v>
      </c>
      <c r="BY492" t="s">
        <v>1709</v>
      </c>
      <c r="BZ492" t="s">
        <v>175</v>
      </c>
      <c r="CA492" t="s">
        <v>1710</v>
      </c>
      <c r="CB492" t="s">
        <v>1586</v>
      </c>
      <c r="CC492" t="s">
        <v>1776</v>
      </c>
      <c r="CD492" t="s">
        <v>175</v>
      </c>
      <c r="CE492" t="s">
        <v>175</v>
      </c>
      <c r="CF492" t="s">
        <v>175</v>
      </c>
      <c r="CG492">
        <v>0</v>
      </c>
      <c r="CH492">
        <v>28.8</v>
      </c>
      <c r="CI492" t="s">
        <v>1720</v>
      </c>
      <c r="CJ492" t="s">
        <v>1586</v>
      </c>
      <c r="CK492">
        <v>1</v>
      </c>
      <c r="CL492">
        <v>1</v>
      </c>
      <c r="CM492" t="s">
        <v>1777</v>
      </c>
      <c r="CN492" t="s">
        <v>175</v>
      </c>
      <c r="CO492" t="s">
        <v>175</v>
      </c>
      <c r="CP492" t="s">
        <v>1548</v>
      </c>
      <c r="CQ492" t="s">
        <v>175</v>
      </c>
      <c r="CR492">
        <v>28.8</v>
      </c>
      <c r="CS492" t="s">
        <v>175</v>
      </c>
      <c r="CT492" t="s">
        <v>1709</v>
      </c>
      <c r="CU492">
        <v>0</v>
      </c>
      <c r="CV492">
        <v>11.808</v>
      </c>
      <c r="CW492">
        <v>66.857673861492003</v>
      </c>
      <c r="CX492">
        <v>0</v>
      </c>
      <c r="CY492">
        <v>78.665673861491996</v>
      </c>
      <c r="CZ492" t="s">
        <v>1587</v>
      </c>
      <c r="DA492">
        <v>190.28822613850701</v>
      </c>
      <c r="DB492">
        <v>227.88263999999899</v>
      </c>
      <c r="DC492">
        <v>149.21696613850699</v>
      </c>
      <c r="DD492" t="s">
        <v>1586</v>
      </c>
      <c r="DE492">
        <v>9.3799999999999901</v>
      </c>
      <c r="DF492">
        <v>0</v>
      </c>
      <c r="DG492">
        <v>0</v>
      </c>
      <c r="DH492">
        <v>57.452333833092098</v>
      </c>
      <c r="DI492">
        <v>0</v>
      </c>
      <c r="DJ492">
        <v>66.832333833092093</v>
      </c>
      <c r="DK492">
        <v>161.05030616690701</v>
      </c>
      <c r="DL492">
        <v>42</v>
      </c>
      <c r="DM492">
        <v>0</v>
      </c>
    </row>
    <row r="493" spans="1:117" x14ac:dyDescent="0.25">
      <c r="A493" t="s">
        <v>175</v>
      </c>
      <c r="B493" t="s">
        <v>175</v>
      </c>
      <c r="C493" t="s">
        <v>1778</v>
      </c>
      <c r="D493" t="s">
        <v>1779</v>
      </c>
      <c r="E493" t="s">
        <v>175</v>
      </c>
      <c r="F493" t="s">
        <v>175</v>
      </c>
      <c r="G493" t="s">
        <v>176</v>
      </c>
      <c r="H493" t="s">
        <v>198</v>
      </c>
      <c r="I493" t="s">
        <v>1780</v>
      </c>
      <c r="J493" t="s">
        <v>179</v>
      </c>
      <c r="K493">
        <v>3.7</v>
      </c>
      <c r="L493">
        <v>6</v>
      </c>
      <c r="M493">
        <v>32</v>
      </c>
      <c r="N493">
        <v>7</v>
      </c>
      <c r="O493">
        <v>0.70899999999999996</v>
      </c>
      <c r="P493">
        <v>3.4249999999999998</v>
      </c>
      <c r="Q493">
        <v>62.48</v>
      </c>
      <c r="R493">
        <v>67.040000000000006</v>
      </c>
      <c r="S493">
        <v>135</v>
      </c>
      <c r="T493">
        <v>156.47999999999999</v>
      </c>
      <c r="U493">
        <v>283.94926800000002</v>
      </c>
      <c r="V493" t="s">
        <v>1732</v>
      </c>
      <c r="W493" t="s">
        <v>175</v>
      </c>
      <c r="X493" t="s">
        <v>175</v>
      </c>
      <c r="Y493" t="s">
        <v>1708</v>
      </c>
      <c r="Z493" t="s">
        <v>175</v>
      </c>
      <c r="AA493">
        <v>4</v>
      </c>
      <c r="AB493">
        <v>2</v>
      </c>
      <c r="AC493">
        <v>0</v>
      </c>
      <c r="AD493">
        <v>0</v>
      </c>
      <c r="AE493">
        <v>4</v>
      </c>
      <c r="AF493">
        <v>1</v>
      </c>
      <c r="AG493">
        <v>2</v>
      </c>
      <c r="AH493">
        <v>0</v>
      </c>
      <c r="AI493">
        <v>6</v>
      </c>
      <c r="AJ493">
        <v>2</v>
      </c>
      <c r="AK493" t="s">
        <v>175</v>
      </c>
      <c r="AL493" t="s">
        <v>175</v>
      </c>
      <c r="AM493" t="s">
        <v>175</v>
      </c>
      <c r="AN493" t="s">
        <v>175</v>
      </c>
      <c r="AO493">
        <v>0</v>
      </c>
      <c r="AP493" t="s">
        <v>175</v>
      </c>
      <c r="AQ493" t="s">
        <v>175</v>
      </c>
      <c r="AR493">
        <v>0</v>
      </c>
      <c r="AS493">
        <v>1</v>
      </c>
      <c r="AT493" t="s">
        <v>175</v>
      </c>
      <c r="AU493" t="s">
        <v>175</v>
      </c>
      <c r="AV493">
        <v>6</v>
      </c>
      <c r="AW493" t="s">
        <v>175</v>
      </c>
      <c r="AX493">
        <v>2</v>
      </c>
      <c r="AY493" t="s">
        <v>175</v>
      </c>
      <c r="AZ493" t="s">
        <v>175</v>
      </c>
      <c r="BA493" t="s">
        <v>175</v>
      </c>
      <c r="BB493" t="s">
        <v>175</v>
      </c>
      <c r="BC493" t="s">
        <v>175</v>
      </c>
      <c r="BD493" t="s">
        <v>175</v>
      </c>
      <c r="BE493" t="s">
        <v>175</v>
      </c>
      <c r="BF493">
        <v>484</v>
      </c>
      <c r="BG493" t="s">
        <v>175</v>
      </c>
      <c r="BH493" t="s">
        <v>175</v>
      </c>
      <c r="BI493" t="s">
        <v>175</v>
      </c>
      <c r="BJ493" t="s">
        <v>175</v>
      </c>
      <c r="BK493" t="s">
        <v>175</v>
      </c>
      <c r="BL493" t="s">
        <v>175</v>
      </c>
      <c r="BM493" t="s">
        <v>175</v>
      </c>
      <c r="BN493" t="s">
        <v>175</v>
      </c>
      <c r="BO493" t="s">
        <v>175</v>
      </c>
      <c r="BP493" t="s">
        <v>175</v>
      </c>
      <c r="BQ493" t="s">
        <v>175</v>
      </c>
      <c r="BR493" t="s">
        <v>175</v>
      </c>
      <c r="BS493" t="s">
        <v>175</v>
      </c>
      <c r="BT493" t="s">
        <v>175</v>
      </c>
      <c r="BU493" t="s">
        <v>175</v>
      </c>
      <c r="BV493" t="s">
        <v>175</v>
      </c>
      <c r="BW493" t="s">
        <v>175</v>
      </c>
      <c r="BX493" t="s">
        <v>175</v>
      </c>
      <c r="BY493" t="s">
        <v>1709</v>
      </c>
      <c r="BZ493" t="s">
        <v>175</v>
      </c>
      <c r="CA493" t="s">
        <v>1710</v>
      </c>
      <c r="CB493" t="s">
        <v>1586</v>
      </c>
      <c r="CC493" t="s">
        <v>1711</v>
      </c>
      <c r="CD493" t="s">
        <v>180</v>
      </c>
      <c r="CE493" t="s">
        <v>175</v>
      </c>
      <c r="CF493" t="s">
        <v>175</v>
      </c>
      <c r="CG493">
        <v>0</v>
      </c>
      <c r="CH493">
        <v>22.2</v>
      </c>
      <c r="CI493" t="s">
        <v>1720</v>
      </c>
      <c r="CJ493" t="s">
        <v>1586</v>
      </c>
      <c r="CK493">
        <v>1</v>
      </c>
      <c r="CL493">
        <v>1</v>
      </c>
      <c r="CM493" t="s">
        <v>1712</v>
      </c>
      <c r="CN493">
        <v>1</v>
      </c>
      <c r="CO493" t="s">
        <v>1781</v>
      </c>
      <c r="CP493" t="s">
        <v>1548</v>
      </c>
      <c r="CQ493" t="s">
        <v>175</v>
      </c>
      <c r="CR493">
        <v>22.2</v>
      </c>
      <c r="CS493" t="s">
        <v>175</v>
      </c>
      <c r="CT493" t="s">
        <v>1709</v>
      </c>
      <c r="CU493">
        <v>0</v>
      </c>
      <c r="CV493">
        <v>11.808</v>
      </c>
      <c r="CW493">
        <v>81.631054686404397</v>
      </c>
      <c r="CX493">
        <v>0</v>
      </c>
      <c r="CY493">
        <v>119.43905468640401</v>
      </c>
      <c r="CZ493" t="s">
        <v>1587</v>
      </c>
      <c r="DA493">
        <v>164.51021331359499</v>
      </c>
      <c r="DB493">
        <v>245.346576</v>
      </c>
      <c r="DC493">
        <v>125.907521313595</v>
      </c>
      <c r="DD493" t="s">
        <v>1586</v>
      </c>
      <c r="DE493">
        <v>9.3799999999999901</v>
      </c>
      <c r="DF493">
        <v>0</v>
      </c>
      <c r="DG493">
        <v>21</v>
      </c>
      <c r="DH493">
        <v>70.158449764416105</v>
      </c>
      <c r="DI493">
        <v>0</v>
      </c>
      <c r="DJ493">
        <v>100.538449764416</v>
      </c>
      <c r="DK493">
        <v>144.80812623558299</v>
      </c>
      <c r="DL493">
        <v>42</v>
      </c>
      <c r="DM493">
        <v>0</v>
      </c>
    </row>
    <row r="494" spans="1:117" x14ac:dyDescent="0.25">
      <c r="A494" t="s">
        <v>175</v>
      </c>
      <c r="B494" t="s">
        <v>175</v>
      </c>
      <c r="C494" t="s">
        <v>1778</v>
      </c>
      <c r="D494" t="s">
        <v>1782</v>
      </c>
      <c r="E494" t="s">
        <v>175</v>
      </c>
      <c r="F494" t="s">
        <v>175</v>
      </c>
      <c r="G494" t="s">
        <v>176</v>
      </c>
      <c r="H494" t="s">
        <v>198</v>
      </c>
      <c r="I494" t="s">
        <v>1783</v>
      </c>
      <c r="J494" t="s">
        <v>179</v>
      </c>
      <c r="K494">
        <v>2.9</v>
      </c>
      <c r="L494">
        <v>12</v>
      </c>
      <c r="M494">
        <v>32</v>
      </c>
      <c r="N494">
        <v>7</v>
      </c>
      <c r="O494">
        <v>0.114</v>
      </c>
      <c r="P494">
        <v>8.1340000000000003</v>
      </c>
      <c r="Q494">
        <v>112.39</v>
      </c>
      <c r="R494">
        <v>114.29</v>
      </c>
      <c r="S494">
        <v>135</v>
      </c>
      <c r="T494">
        <v>156.47999999999999</v>
      </c>
      <c r="U494">
        <v>498.77688000000001</v>
      </c>
      <c r="V494" t="s">
        <v>175</v>
      </c>
      <c r="W494" t="s">
        <v>175</v>
      </c>
      <c r="X494" t="s">
        <v>175</v>
      </c>
      <c r="Y494" t="s">
        <v>1708</v>
      </c>
      <c r="Z494" t="s">
        <v>175</v>
      </c>
      <c r="AA494">
        <v>4</v>
      </c>
      <c r="AB494">
        <v>4</v>
      </c>
      <c r="AC494">
        <v>0</v>
      </c>
      <c r="AD494">
        <v>0</v>
      </c>
      <c r="AE494">
        <v>1</v>
      </c>
      <c r="AF494">
        <v>0</v>
      </c>
      <c r="AG494">
        <v>2</v>
      </c>
      <c r="AH494">
        <v>1</v>
      </c>
      <c r="AI494">
        <v>6</v>
      </c>
      <c r="AJ494">
        <v>2</v>
      </c>
      <c r="AK494" t="s">
        <v>175</v>
      </c>
      <c r="AL494" t="s">
        <v>175</v>
      </c>
      <c r="AM494" t="s">
        <v>175</v>
      </c>
      <c r="AN494" t="s">
        <v>175</v>
      </c>
      <c r="AO494">
        <v>0</v>
      </c>
      <c r="AP494" t="s">
        <v>175</v>
      </c>
      <c r="AQ494" t="s">
        <v>175</v>
      </c>
      <c r="AR494">
        <v>1</v>
      </c>
      <c r="AS494">
        <v>2</v>
      </c>
      <c r="AT494" t="s">
        <v>175</v>
      </c>
      <c r="AU494" t="s">
        <v>175</v>
      </c>
      <c r="AV494">
        <v>8</v>
      </c>
      <c r="AW494" t="s">
        <v>175</v>
      </c>
      <c r="AX494">
        <v>4</v>
      </c>
      <c r="AY494" t="s">
        <v>175</v>
      </c>
      <c r="AZ494" t="s">
        <v>175</v>
      </c>
      <c r="BA494" t="s">
        <v>175</v>
      </c>
      <c r="BB494" t="s">
        <v>175</v>
      </c>
      <c r="BC494" t="s">
        <v>175</v>
      </c>
      <c r="BD494" t="s">
        <v>175</v>
      </c>
      <c r="BE494" t="s">
        <v>175</v>
      </c>
      <c r="BF494">
        <v>160</v>
      </c>
      <c r="BG494" t="s">
        <v>175</v>
      </c>
      <c r="BH494" t="s">
        <v>175</v>
      </c>
      <c r="BI494" t="s">
        <v>175</v>
      </c>
      <c r="BJ494" t="s">
        <v>175</v>
      </c>
      <c r="BK494" t="s">
        <v>175</v>
      </c>
      <c r="BL494" t="s">
        <v>175</v>
      </c>
      <c r="BM494" t="s">
        <v>175</v>
      </c>
      <c r="BN494" t="s">
        <v>175</v>
      </c>
      <c r="BO494" t="s">
        <v>175</v>
      </c>
      <c r="BP494" t="s">
        <v>175</v>
      </c>
      <c r="BQ494" t="s">
        <v>175</v>
      </c>
      <c r="BR494" t="s">
        <v>175</v>
      </c>
      <c r="BS494" t="s">
        <v>175</v>
      </c>
      <c r="BT494" t="s">
        <v>175</v>
      </c>
      <c r="BU494" t="s">
        <v>175</v>
      </c>
      <c r="BV494" t="s">
        <v>175</v>
      </c>
      <c r="BW494" t="s">
        <v>175</v>
      </c>
      <c r="BX494" t="s">
        <v>175</v>
      </c>
      <c r="BY494" t="s">
        <v>1709</v>
      </c>
      <c r="BZ494" t="s">
        <v>175</v>
      </c>
      <c r="CA494" t="s">
        <v>1710</v>
      </c>
      <c r="CB494" t="s">
        <v>1586</v>
      </c>
      <c r="CC494" t="s">
        <v>1711</v>
      </c>
      <c r="CD494" t="s">
        <v>175</v>
      </c>
      <c r="CE494" t="s">
        <v>175</v>
      </c>
      <c r="CF494" t="s">
        <v>175</v>
      </c>
      <c r="CG494">
        <v>0</v>
      </c>
      <c r="CH494">
        <v>34.799999999999997</v>
      </c>
      <c r="CI494" t="s">
        <v>1720</v>
      </c>
      <c r="CJ494" t="s">
        <v>1586</v>
      </c>
      <c r="CK494">
        <v>2</v>
      </c>
      <c r="CL494">
        <v>1</v>
      </c>
      <c r="CM494" t="s">
        <v>1712</v>
      </c>
      <c r="CN494">
        <v>1</v>
      </c>
      <c r="CO494" t="s">
        <v>1781</v>
      </c>
      <c r="CP494" t="s">
        <v>1548</v>
      </c>
      <c r="CQ494" t="s">
        <v>175</v>
      </c>
      <c r="CR494">
        <v>34.799999999999997</v>
      </c>
      <c r="CS494" t="s">
        <v>175</v>
      </c>
      <c r="CT494" t="s">
        <v>1709</v>
      </c>
      <c r="CU494">
        <v>0</v>
      </c>
      <c r="CV494">
        <v>11.808</v>
      </c>
      <c r="CW494">
        <v>52.525806802510097</v>
      </c>
      <c r="CX494">
        <v>0</v>
      </c>
      <c r="CY494">
        <v>90.333806802510097</v>
      </c>
      <c r="CZ494" t="s">
        <v>1587</v>
      </c>
      <c r="DA494">
        <v>408.44307319748901</v>
      </c>
      <c r="DB494">
        <v>431.021783999999</v>
      </c>
      <c r="DC494">
        <v>340.68797719748898</v>
      </c>
      <c r="DD494" t="s">
        <v>1586</v>
      </c>
      <c r="DE494">
        <v>9.3799999999999901</v>
      </c>
      <c r="DF494">
        <v>0</v>
      </c>
      <c r="DG494">
        <v>21</v>
      </c>
      <c r="DH494">
        <v>45.1259498779268</v>
      </c>
      <c r="DI494">
        <v>0</v>
      </c>
      <c r="DJ494">
        <v>75.505949877926795</v>
      </c>
      <c r="DK494">
        <v>355.51583412207299</v>
      </c>
      <c r="DL494">
        <v>42</v>
      </c>
      <c r="DM494">
        <v>0</v>
      </c>
    </row>
    <row r="495" spans="1:117" x14ac:dyDescent="0.25">
      <c r="A495" t="s">
        <v>175</v>
      </c>
      <c r="B495" t="s">
        <v>175</v>
      </c>
      <c r="C495" t="s">
        <v>1784</v>
      </c>
      <c r="D495" t="s">
        <v>1785</v>
      </c>
      <c r="E495" t="s">
        <v>175</v>
      </c>
      <c r="F495" t="s">
        <v>175</v>
      </c>
      <c r="G495" t="s">
        <v>176</v>
      </c>
      <c r="H495" t="s">
        <v>198</v>
      </c>
      <c r="I495" t="s">
        <v>1747</v>
      </c>
      <c r="J495" t="s">
        <v>179</v>
      </c>
      <c r="K495">
        <v>3.6</v>
      </c>
      <c r="L495">
        <v>8</v>
      </c>
      <c r="M495">
        <v>32</v>
      </c>
      <c r="N495">
        <v>7</v>
      </c>
      <c r="O495">
        <v>1.28</v>
      </c>
      <c r="P495">
        <v>3.7290000000000001</v>
      </c>
      <c r="Q495">
        <v>99.19</v>
      </c>
      <c r="R495">
        <v>100.87</v>
      </c>
      <c r="S495">
        <v>135</v>
      </c>
      <c r="T495">
        <v>156.47999999999999</v>
      </c>
      <c r="U495">
        <v>443.33878199999998</v>
      </c>
      <c r="V495" t="s">
        <v>175</v>
      </c>
      <c r="W495" t="s">
        <v>175</v>
      </c>
      <c r="X495" t="s">
        <v>175</v>
      </c>
      <c r="Y495" t="s">
        <v>1708</v>
      </c>
      <c r="Z495" t="s">
        <v>175</v>
      </c>
      <c r="AA495">
        <v>4</v>
      </c>
      <c r="AB495">
        <v>3</v>
      </c>
      <c r="AC495">
        <v>0</v>
      </c>
      <c r="AD495">
        <v>1</v>
      </c>
      <c r="AE495">
        <v>2</v>
      </c>
      <c r="AF495">
        <v>0</v>
      </c>
      <c r="AG495">
        <v>2</v>
      </c>
      <c r="AH495">
        <v>0</v>
      </c>
      <c r="AI495">
        <v>7</v>
      </c>
      <c r="AJ495">
        <v>2</v>
      </c>
      <c r="AK495" t="s">
        <v>175</v>
      </c>
      <c r="AL495" t="s">
        <v>175</v>
      </c>
      <c r="AM495" t="s">
        <v>175</v>
      </c>
      <c r="AN495" t="s">
        <v>175</v>
      </c>
      <c r="AO495">
        <v>0</v>
      </c>
      <c r="AP495" t="s">
        <v>175</v>
      </c>
      <c r="AQ495" t="s">
        <v>175</v>
      </c>
      <c r="AR495">
        <v>0</v>
      </c>
      <c r="AS495">
        <v>0</v>
      </c>
      <c r="AT495" t="s">
        <v>175</v>
      </c>
      <c r="AU495" t="s">
        <v>175</v>
      </c>
      <c r="AV495">
        <v>6</v>
      </c>
      <c r="AW495" t="s">
        <v>175</v>
      </c>
      <c r="AX495">
        <v>4</v>
      </c>
      <c r="AY495" t="s">
        <v>175</v>
      </c>
      <c r="AZ495" t="s">
        <v>175</v>
      </c>
      <c r="BA495" t="s">
        <v>175</v>
      </c>
      <c r="BB495" t="s">
        <v>175</v>
      </c>
      <c r="BC495" t="s">
        <v>175</v>
      </c>
      <c r="BD495" t="s">
        <v>175</v>
      </c>
      <c r="BE495" t="s">
        <v>175</v>
      </c>
      <c r="BF495">
        <v>484</v>
      </c>
      <c r="BG495" t="s">
        <v>175</v>
      </c>
      <c r="BH495" t="s">
        <v>175</v>
      </c>
      <c r="BI495" t="s">
        <v>175</v>
      </c>
      <c r="BJ495" t="s">
        <v>175</v>
      </c>
      <c r="BK495" t="s">
        <v>175</v>
      </c>
      <c r="BL495" t="s">
        <v>175</v>
      </c>
      <c r="BM495" t="s">
        <v>175</v>
      </c>
      <c r="BN495" t="s">
        <v>175</v>
      </c>
      <c r="BO495" t="s">
        <v>175</v>
      </c>
      <c r="BP495" t="s">
        <v>175</v>
      </c>
      <c r="BQ495" t="s">
        <v>175</v>
      </c>
      <c r="BR495" t="s">
        <v>175</v>
      </c>
      <c r="BS495" t="s">
        <v>175</v>
      </c>
      <c r="BT495" t="s">
        <v>175</v>
      </c>
      <c r="BU495" t="s">
        <v>175</v>
      </c>
      <c r="BV495" t="s">
        <v>175</v>
      </c>
      <c r="BW495" t="s">
        <v>175</v>
      </c>
      <c r="BX495" t="s">
        <v>175</v>
      </c>
      <c r="BY495" t="s">
        <v>1709</v>
      </c>
      <c r="BZ495" t="s">
        <v>175</v>
      </c>
      <c r="CA495" t="s">
        <v>1710</v>
      </c>
      <c r="CB495" t="s">
        <v>1586</v>
      </c>
      <c r="CC495" t="s">
        <v>1711</v>
      </c>
      <c r="CD495" t="s">
        <v>175</v>
      </c>
      <c r="CE495" t="s">
        <v>175</v>
      </c>
      <c r="CF495" t="s">
        <v>175</v>
      </c>
      <c r="CG495">
        <v>0</v>
      </c>
      <c r="CH495">
        <v>28.8</v>
      </c>
      <c r="CI495" t="s">
        <v>1720</v>
      </c>
      <c r="CJ495" t="s">
        <v>1586</v>
      </c>
      <c r="CK495">
        <v>2</v>
      </c>
      <c r="CL495">
        <v>1</v>
      </c>
      <c r="CM495" t="s">
        <v>1712</v>
      </c>
      <c r="CN495">
        <v>1</v>
      </c>
      <c r="CO495" t="s">
        <v>1781</v>
      </c>
      <c r="CP495" t="s">
        <v>1548</v>
      </c>
      <c r="CQ495" t="s">
        <v>175</v>
      </c>
      <c r="CR495">
        <v>28.8</v>
      </c>
      <c r="CS495" t="s">
        <v>175</v>
      </c>
      <c r="CT495" t="s">
        <v>1709</v>
      </c>
      <c r="CU495">
        <v>0</v>
      </c>
      <c r="CV495">
        <v>11.808</v>
      </c>
      <c r="CW495">
        <v>81.631054686404397</v>
      </c>
      <c r="CX495">
        <v>0</v>
      </c>
      <c r="CY495">
        <v>119.43905468640401</v>
      </c>
      <c r="CZ495" t="s">
        <v>1587</v>
      </c>
      <c r="DA495">
        <v>323.89972731359501</v>
      </c>
      <c r="DB495">
        <v>368.35843799999998</v>
      </c>
      <c r="DC495">
        <v>248.91938331359501</v>
      </c>
      <c r="DD495" t="s">
        <v>1586</v>
      </c>
      <c r="DE495">
        <v>9.3799999999999901</v>
      </c>
      <c r="DF495">
        <v>0</v>
      </c>
      <c r="DG495">
        <v>21</v>
      </c>
      <c r="DH495">
        <v>70.158449764416105</v>
      </c>
      <c r="DI495">
        <v>0</v>
      </c>
      <c r="DJ495">
        <v>100.538449764416</v>
      </c>
      <c r="DK495">
        <v>267.81998823558303</v>
      </c>
      <c r="DL495">
        <v>42</v>
      </c>
      <c r="DM495">
        <v>0</v>
      </c>
    </row>
    <row r="496" spans="1:117" x14ac:dyDescent="0.25">
      <c r="A496" t="s">
        <v>175</v>
      </c>
      <c r="B496" t="s">
        <v>175</v>
      </c>
      <c r="C496" t="s">
        <v>1784</v>
      </c>
      <c r="D496" t="s">
        <v>1786</v>
      </c>
      <c r="E496" t="s">
        <v>175</v>
      </c>
      <c r="F496" t="s">
        <v>175</v>
      </c>
      <c r="G496" t="s">
        <v>176</v>
      </c>
      <c r="H496" t="s">
        <v>198</v>
      </c>
      <c r="I496" t="s">
        <v>1780</v>
      </c>
      <c r="J496" t="s">
        <v>179</v>
      </c>
      <c r="K496">
        <v>3.7</v>
      </c>
      <c r="L496">
        <v>6</v>
      </c>
      <c r="M496">
        <v>32</v>
      </c>
      <c r="N496">
        <v>7</v>
      </c>
      <c r="O496">
        <v>1.014</v>
      </c>
      <c r="P496">
        <v>2.4550000000000001</v>
      </c>
      <c r="Q496">
        <v>49.2</v>
      </c>
      <c r="R496">
        <v>50.66</v>
      </c>
      <c r="S496">
        <v>135</v>
      </c>
      <c r="T496">
        <v>156.47999999999999</v>
      </c>
      <c r="U496">
        <v>222.486918</v>
      </c>
      <c r="V496" t="s">
        <v>175</v>
      </c>
      <c r="W496" t="s">
        <v>175</v>
      </c>
      <c r="X496" t="s">
        <v>175</v>
      </c>
      <c r="Y496" t="s">
        <v>274</v>
      </c>
      <c r="Z496" t="s">
        <v>175</v>
      </c>
      <c r="AA496">
        <v>2</v>
      </c>
      <c r="AB496">
        <v>1</v>
      </c>
      <c r="AC496">
        <v>0</v>
      </c>
      <c r="AD496">
        <v>0</v>
      </c>
      <c r="AE496">
        <v>0</v>
      </c>
      <c r="AF496">
        <v>0</v>
      </c>
      <c r="AG496">
        <v>2</v>
      </c>
      <c r="AH496">
        <v>0</v>
      </c>
      <c r="AI496">
        <v>6</v>
      </c>
      <c r="AJ496">
        <v>0</v>
      </c>
      <c r="AK496" t="s">
        <v>175</v>
      </c>
      <c r="AL496" t="s">
        <v>175</v>
      </c>
      <c r="AM496" t="s">
        <v>175</v>
      </c>
      <c r="AN496" t="s">
        <v>175</v>
      </c>
      <c r="AO496">
        <v>0</v>
      </c>
      <c r="AP496" t="s">
        <v>175</v>
      </c>
      <c r="AQ496" t="s">
        <v>175</v>
      </c>
      <c r="AR496">
        <v>0</v>
      </c>
      <c r="AS496">
        <v>0</v>
      </c>
      <c r="AT496" t="s">
        <v>175</v>
      </c>
      <c r="AU496" t="s">
        <v>175</v>
      </c>
      <c r="AV496">
        <v>4</v>
      </c>
      <c r="AW496" t="s">
        <v>175</v>
      </c>
      <c r="AX496">
        <v>2</v>
      </c>
      <c r="AY496" t="s">
        <v>175</v>
      </c>
      <c r="AZ496" t="s">
        <v>175</v>
      </c>
      <c r="BA496" t="s">
        <v>175</v>
      </c>
      <c r="BB496" t="s">
        <v>175</v>
      </c>
      <c r="BC496" t="s">
        <v>175</v>
      </c>
      <c r="BD496" t="s">
        <v>175</v>
      </c>
      <c r="BE496" t="s">
        <v>175</v>
      </c>
      <c r="BF496">
        <v>484</v>
      </c>
      <c r="BG496" t="s">
        <v>175</v>
      </c>
      <c r="BH496" t="s">
        <v>175</v>
      </c>
      <c r="BI496" t="s">
        <v>175</v>
      </c>
      <c r="BJ496" t="s">
        <v>175</v>
      </c>
      <c r="BK496" t="s">
        <v>175</v>
      </c>
      <c r="BL496" t="s">
        <v>175</v>
      </c>
      <c r="BM496" t="s">
        <v>175</v>
      </c>
      <c r="BN496" t="s">
        <v>175</v>
      </c>
      <c r="BO496" t="s">
        <v>175</v>
      </c>
      <c r="BP496" t="s">
        <v>175</v>
      </c>
      <c r="BQ496" t="s">
        <v>175</v>
      </c>
      <c r="BR496" t="s">
        <v>175</v>
      </c>
      <c r="BS496" t="s">
        <v>175</v>
      </c>
      <c r="BT496" t="s">
        <v>175</v>
      </c>
      <c r="BU496" t="s">
        <v>175</v>
      </c>
      <c r="BV496" t="s">
        <v>175</v>
      </c>
      <c r="BW496" t="s">
        <v>175</v>
      </c>
      <c r="BX496" t="s">
        <v>175</v>
      </c>
      <c r="BY496" t="s">
        <v>1709</v>
      </c>
      <c r="BZ496" t="s">
        <v>175</v>
      </c>
      <c r="CA496" t="s">
        <v>1710</v>
      </c>
      <c r="CB496" t="s">
        <v>1586</v>
      </c>
      <c r="CC496" t="s">
        <v>1711</v>
      </c>
      <c r="CD496" t="s">
        <v>175</v>
      </c>
      <c r="CE496" t="s">
        <v>175</v>
      </c>
      <c r="CF496" t="s">
        <v>175</v>
      </c>
      <c r="CG496">
        <v>0</v>
      </c>
      <c r="CH496">
        <v>22.2</v>
      </c>
      <c r="CI496" t="s">
        <v>1720</v>
      </c>
      <c r="CJ496" t="s">
        <v>1586</v>
      </c>
      <c r="CK496">
        <v>1</v>
      </c>
      <c r="CL496">
        <v>1</v>
      </c>
      <c r="CM496" t="s">
        <v>1712</v>
      </c>
      <c r="CN496">
        <v>1</v>
      </c>
      <c r="CO496" t="s">
        <v>1781</v>
      </c>
      <c r="CP496" t="s">
        <v>1548</v>
      </c>
      <c r="CQ496" t="s">
        <v>175</v>
      </c>
      <c r="CR496">
        <v>22.2</v>
      </c>
      <c r="CS496" t="s">
        <v>175</v>
      </c>
      <c r="CT496" t="s">
        <v>1709</v>
      </c>
      <c r="CU496">
        <v>0</v>
      </c>
      <c r="CV496">
        <v>11.808</v>
      </c>
      <c r="CW496">
        <v>81.631054686404397</v>
      </c>
      <c r="CX496">
        <v>0</v>
      </c>
      <c r="CY496">
        <v>119.43905468640401</v>
      </c>
      <c r="CZ496" t="s">
        <v>1587</v>
      </c>
      <c r="DA496">
        <v>103.047863313595</v>
      </c>
      <c r="DB496">
        <v>187.243686</v>
      </c>
      <c r="DC496">
        <v>67.804631313595493</v>
      </c>
      <c r="DD496" t="s">
        <v>1586</v>
      </c>
      <c r="DE496">
        <v>9.3799999999999901</v>
      </c>
      <c r="DF496">
        <v>0</v>
      </c>
      <c r="DG496">
        <v>21</v>
      </c>
      <c r="DH496">
        <v>70.158449764416105</v>
      </c>
      <c r="DI496">
        <v>0</v>
      </c>
      <c r="DJ496">
        <v>100.538449764416</v>
      </c>
      <c r="DK496">
        <v>86.705236235583797</v>
      </c>
      <c r="DL496">
        <v>42</v>
      </c>
      <c r="DM496">
        <v>0</v>
      </c>
    </row>
    <row r="497" spans="1:117" x14ac:dyDescent="0.25">
      <c r="A497" t="s">
        <v>175</v>
      </c>
      <c r="B497" t="s">
        <v>175</v>
      </c>
      <c r="C497" t="s">
        <v>1787</v>
      </c>
      <c r="D497" t="s">
        <v>1792</v>
      </c>
      <c r="E497" t="s">
        <v>175</v>
      </c>
      <c r="F497" t="s">
        <v>175</v>
      </c>
      <c r="G497" t="s">
        <v>176</v>
      </c>
      <c r="H497" t="s">
        <v>198</v>
      </c>
      <c r="I497" t="s">
        <v>1707</v>
      </c>
      <c r="J497" t="s">
        <v>179</v>
      </c>
      <c r="K497">
        <v>2.8</v>
      </c>
      <c r="L497">
        <v>6</v>
      </c>
      <c r="M497">
        <v>8</v>
      </c>
      <c r="N497">
        <v>7</v>
      </c>
      <c r="O497">
        <v>0.80600000000000005</v>
      </c>
      <c r="P497">
        <v>2.9620000000000002</v>
      </c>
      <c r="Q497">
        <v>29.11</v>
      </c>
      <c r="R497">
        <v>30.53</v>
      </c>
      <c r="S497">
        <v>135</v>
      </c>
      <c r="T497">
        <v>137.28</v>
      </c>
      <c r="U497">
        <v>133.842288</v>
      </c>
      <c r="V497" t="s">
        <v>175</v>
      </c>
      <c r="W497" t="s">
        <v>175</v>
      </c>
      <c r="X497" t="s">
        <v>175</v>
      </c>
      <c r="Y497" t="s">
        <v>1714</v>
      </c>
      <c r="Z497" t="s">
        <v>175</v>
      </c>
      <c r="AA497">
        <v>2</v>
      </c>
      <c r="AB497">
        <v>2</v>
      </c>
      <c r="AC497">
        <v>0</v>
      </c>
      <c r="AD497">
        <v>0</v>
      </c>
      <c r="AE497">
        <v>1</v>
      </c>
      <c r="AF497">
        <v>1</v>
      </c>
      <c r="AG497">
        <v>1</v>
      </c>
      <c r="AH497">
        <v>1</v>
      </c>
      <c r="AI497">
        <v>6</v>
      </c>
      <c r="AJ497">
        <v>0</v>
      </c>
      <c r="AK497" t="s">
        <v>175</v>
      </c>
      <c r="AL497" t="s">
        <v>175</v>
      </c>
      <c r="AM497" t="s">
        <v>175</v>
      </c>
      <c r="AN497" t="s">
        <v>175</v>
      </c>
      <c r="AO497">
        <v>0</v>
      </c>
      <c r="AP497" t="s">
        <v>175</v>
      </c>
      <c r="AQ497" t="s">
        <v>175</v>
      </c>
      <c r="AR497">
        <v>1</v>
      </c>
      <c r="AS497">
        <v>1</v>
      </c>
      <c r="AT497" t="s">
        <v>175</v>
      </c>
      <c r="AU497" t="s">
        <v>175</v>
      </c>
      <c r="AV497">
        <v>6</v>
      </c>
      <c r="AW497" t="s">
        <v>175</v>
      </c>
      <c r="AX497">
        <v>2</v>
      </c>
      <c r="AY497" t="s">
        <v>175</v>
      </c>
      <c r="AZ497" t="s">
        <v>175</v>
      </c>
      <c r="BA497" t="s">
        <v>175</v>
      </c>
      <c r="BB497" t="s">
        <v>175</v>
      </c>
      <c r="BC497" t="s">
        <v>175</v>
      </c>
      <c r="BD497" t="s">
        <v>175</v>
      </c>
      <c r="BE497" t="s">
        <v>175</v>
      </c>
      <c r="BF497">
        <v>192</v>
      </c>
      <c r="BG497" t="s">
        <v>175</v>
      </c>
      <c r="BH497" t="s">
        <v>175</v>
      </c>
      <c r="BI497" t="s">
        <v>175</v>
      </c>
      <c r="BJ497" t="s">
        <v>175</v>
      </c>
      <c r="BK497" t="s">
        <v>175</v>
      </c>
      <c r="BL497" t="s">
        <v>175</v>
      </c>
      <c r="BM497" t="s">
        <v>175</v>
      </c>
      <c r="BN497" t="s">
        <v>175</v>
      </c>
      <c r="BO497" t="s">
        <v>175</v>
      </c>
      <c r="BP497" t="s">
        <v>175</v>
      </c>
      <c r="BQ497" t="s">
        <v>175</v>
      </c>
      <c r="BR497" t="s">
        <v>175</v>
      </c>
      <c r="BS497" t="s">
        <v>175</v>
      </c>
      <c r="BT497" t="s">
        <v>175</v>
      </c>
      <c r="BU497" t="s">
        <v>175</v>
      </c>
      <c r="BV497" t="s">
        <v>175</v>
      </c>
      <c r="BW497" t="s">
        <v>175</v>
      </c>
      <c r="BX497" t="s">
        <v>175</v>
      </c>
      <c r="BY497" t="s">
        <v>1709</v>
      </c>
      <c r="BZ497" t="s">
        <v>175</v>
      </c>
      <c r="CA497" t="s">
        <v>1710</v>
      </c>
      <c r="CB497" t="s">
        <v>1586</v>
      </c>
      <c r="CC497" t="s">
        <v>1711</v>
      </c>
      <c r="CD497" t="s">
        <v>175</v>
      </c>
      <c r="CE497" t="s">
        <v>175</v>
      </c>
      <c r="CF497" t="s">
        <v>175</v>
      </c>
      <c r="CG497">
        <v>0</v>
      </c>
      <c r="CH497">
        <v>16.799999999999901</v>
      </c>
      <c r="CI497" t="s">
        <v>1720</v>
      </c>
      <c r="CJ497" t="s">
        <v>1586</v>
      </c>
      <c r="CK497">
        <v>1</v>
      </c>
      <c r="CL497">
        <v>1</v>
      </c>
      <c r="CM497" t="s">
        <v>1712</v>
      </c>
      <c r="CN497" t="s">
        <v>175</v>
      </c>
      <c r="CO497" t="s">
        <v>175</v>
      </c>
      <c r="CP497" t="s">
        <v>1548</v>
      </c>
      <c r="CQ497" t="s">
        <v>175</v>
      </c>
      <c r="CR497">
        <v>16.799999999999901</v>
      </c>
      <c r="CS497" t="s">
        <v>175</v>
      </c>
      <c r="CT497" t="s">
        <v>1709</v>
      </c>
      <c r="CU497">
        <v>0</v>
      </c>
      <c r="CV497">
        <v>4.7519999999999998</v>
      </c>
      <c r="CW497">
        <v>57.961310526446503</v>
      </c>
      <c r="CX497">
        <v>0</v>
      </c>
      <c r="CY497">
        <v>62.713310526446499</v>
      </c>
      <c r="CZ497" t="s">
        <v>1587</v>
      </c>
      <c r="DA497">
        <v>71.128977473553405</v>
      </c>
      <c r="DB497">
        <v>118.46848799999999</v>
      </c>
      <c r="DC497">
        <v>55.755177473553402</v>
      </c>
      <c r="DD497" t="s">
        <v>1586</v>
      </c>
      <c r="DE497">
        <v>3.62</v>
      </c>
      <c r="DF497">
        <v>0</v>
      </c>
      <c r="DG497">
        <v>0</v>
      </c>
      <c r="DH497">
        <v>49.800854104657098</v>
      </c>
      <c r="DI497">
        <v>0</v>
      </c>
      <c r="DJ497">
        <v>53.420854104657103</v>
      </c>
      <c r="DK497">
        <v>65.047633895342898</v>
      </c>
      <c r="DL497">
        <v>42</v>
      </c>
      <c r="DM497">
        <v>0</v>
      </c>
    </row>
    <row r="498" spans="1:117" x14ac:dyDescent="0.25">
      <c r="A498" t="s">
        <v>175</v>
      </c>
      <c r="B498" t="s">
        <v>175</v>
      </c>
      <c r="C498" t="s">
        <v>1793</v>
      </c>
      <c r="D498" t="s">
        <v>1827</v>
      </c>
      <c r="E498" t="s">
        <v>175</v>
      </c>
      <c r="F498" t="s">
        <v>175</v>
      </c>
      <c r="G498" t="s">
        <v>176</v>
      </c>
      <c r="H498" t="s">
        <v>198</v>
      </c>
      <c r="I498" t="s">
        <v>1718</v>
      </c>
      <c r="J498" t="s">
        <v>179</v>
      </c>
      <c r="K498">
        <v>3.3</v>
      </c>
      <c r="L498">
        <v>10</v>
      </c>
      <c r="M498">
        <v>32</v>
      </c>
      <c r="N498">
        <v>7</v>
      </c>
      <c r="O498">
        <v>0.45400000000000001</v>
      </c>
      <c r="P498">
        <v>10.599</v>
      </c>
      <c r="Q498">
        <v>59.3</v>
      </c>
      <c r="R498">
        <v>60.21</v>
      </c>
      <c r="S498">
        <v>135</v>
      </c>
      <c r="T498">
        <v>156.47999999999999</v>
      </c>
      <c r="U498">
        <v>267.36176999999998</v>
      </c>
      <c r="V498" t="s">
        <v>175</v>
      </c>
      <c r="W498" t="s">
        <v>175</v>
      </c>
      <c r="X498" t="s">
        <v>175</v>
      </c>
      <c r="Y498" t="s">
        <v>1708</v>
      </c>
      <c r="Z498" t="s">
        <v>175</v>
      </c>
      <c r="AA498">
        <v>4</v>
      </c>
      <c r="AB498">
        <v>5</v>
      </c>
      <c r="AC498">
        <v>0</v>
      </c>
      <c r="AD498">
        <v>0</v>
      </c>
      <c r="AE498">
        <v>0</v>
      </c>
      <c r="AF498">
        <v>0</v>
      </c>
      <c r="AG498">
        <v>2</v>
      </c>
      <c r="AH498">
        <v>2</v>
      </c>
      <c r="AI498">
        <v>6</v>
      </c>
      <c r="AJ498">
        <v>2</v>
      </c>
      <c r="AK498" t="s">
        <v>175</v>
      </c>
      <c r="AL498" t="s">
        <v>175</v>
      </c>
      <c r="AM498" t="s">
        <v>175</v>
      </c>
      <c r="AN498" t="s">
        <v>175</v>
      </c>
      <c r="AO498">
        <v>0</v>
      </c>
      <c r="AP498" t="s">
        <v>175</v>
      </c>
      <c r="AQ498" t="s">
        <v>175</v>
      </c>
      <c r="AR498">
        <v>2</v>
      </c>
      <c r="AS498">
        <v>2</v>
      </c>
      <c r="AT498" t="s">
        <v>175</v>
      </c>
      <c r="AU498" t="s">
        <v>175</v>
      </c>
      <c r="AV498">
        <v>8</v>
      </c>
      <c r="AW498" t="s">
        <v>175</v>
      </c>
      <c r="AX498">
        <v>4</v>
      </c>
      <c r="AY498" t="s">
        <v>175</v>
      </c>
      <c r="AZ498" t="s">
        <v>175</v>
      </c>
      <c r="BA498" t="s">
        <v>175</v>
      </c>
      <c r="BB498" t="s">
        <v>175</v>
      </c>
      <c r="BC498" t="s">
        <v>175</v>
      </c>
      <c r="BD498" t="s">
        <v>175</v>
      </c>
      <c r="BE498" t="s">
        <v>175</v>
      </c>
      <c r="BF498">
        <v>192</v>
      </c>
      <c r="BG498" t="s">
        <v>175</v>
      </c>
      <c r="BH498" t="s">
        <v>175</v>
      </c>
      <c r="BI498" t="s">
        <v>175</v>
      </c>
      <c r="BJ498" t="s">
        <v>175</v>
      </c>
      <c r="BK498" t="s">
        <v>175</v>
      </c>
      <c r="BL498" t="s">
        <v>175</v>
      </c>
      <c r="BM498" t="s">
        <v>175</v>
      </c>
      <c r="BN498" t="s">
        <v>175</v>
      </c>
      <c r="BO498" t="s">
        <v>175</v>
      </c>
      <c r="BP498" t="s">
        <v>175</v>
      </c>
      <c r="BQ498" t="s">
        <v>175</v>
      </c>
      <c r="BR498" t="s">
        <v>175</v>
      </c>
      <c r="BS498" t="s">
        <v>175</v>
      </c>
      <c r="BT498" t="s">
        <v>175</v>
      </c>
      <c r="BU498" t="s">
        <v>175</v>
      </c>
      <c r="BV498" t="s">
        <v>175</v>
      </c>
      <c r="BW498" t="s">
        <v>175</v>
      </c>
      <c r="BX498" t="s">
        <v>175</v>
      </c>
      <c r="BY498" t="s">
        <v>1709</v>
      </c>
      <c r="BZ498" t="s">
        <v>175</v>
      </c>
      <c r="CA498" t="s">
        <v>1710</v>
      </c>
      <c r="CB498" t="s">
        <v>1586</v>
      </c>
      <c r="CC498" t="s">
        <v>1711</v>
      </c>
      <c r="CD498" t="s">
        <v>175</v>
      </c>
      <c r="CE498" t="s">
        <v>175</v>
      </c>
      <c r="CF498" t="s">
        <v>175</v>
      </c>
      <c r="CG498">
        <v>0</v>
      </c>
      <c r="CH498">
        <v>33</v>
      </c>
      <c r="CI498" t="s">
        <v>1720</v>
      </c>
      <c r="CJ498" t="s">
        <v>1586</v>
      </c>
      <c r="CK498">
        <v>1</v>
      </c>
      <c r="CL498">
        <v>1</v>
      </c>
      <c r="CM498" t="s">
        <v>1712</v>
      </c>
      <c r="CN498" t="s">
        <v>175</v>
      </c>
      <c r="CO498" t="s">
        <v>175</v>
      </c>
      <c r="CP498" t="s">
        <v>1548</v>
      </c>
      <c r="CQ498" t="s">
        <v>175</v>
      </c>
      <c r="CR498">
        <v>33</v>
      </c>
      <c r="CS498" t="s">
        <v>175</v>
      </c>
      <c r="CT498" t="s">
        <v>1709</v>
      </c>
      <c r="CU498">
        <v>0</v>
      </c>
      <c r="CV498">
        <v>11.808</v>
      </c>
      <c r="CW498">
        <v>57.961310526446503</v>
      </c>
      <c r="CX498">
        <v>0</v>
      </c>
      <c r="CY498">
        <v>69.769310526446503</v>
      </c>
      <c r="CZ498" t="s">
        <v>1587</v>
      </c>
      <c r="DA498">
        <v>197.59245947355299</v>
      </c>
      <c r="DB498">
        <v>252.55649399999999</v>
      </c>
      <c r="DC498">
        <v>182.787183473553</v>
      </c>
      <c r="DD498" t="s">
        <v>1586</v>
      </c>
      <c r="DE498">
        <v>9.3799999999999901</v>
      </c>
      <c r="DF498">
        <v>0</v>
      </c>
      <c r="DG498">
        <v>0</v>
      </c>
      <c r="DH498">
        <v>49.800854104657098</v>
      </c>
      <c r="DI498">
        <v>0</v>
      </c>
      <c r="DJ498">
        <v>59.180854104657101</v>
      </c>
      <c r="DK498">
        <v>193.375639895342</v>
      </c>
      <c r="DL498">
        <v>42</v>
      </c>
      <c r="DM498">
        <v>0</v>
      </c>
    </row>
    <row r="499" spans="1:117" x14ac:dyDescent="0.25">
      <c r="A499" t="s">
        <v>175</v>
      </c>
      <c r="B499" t="s">
        <v>175</v>
      </c>
      <c r="C499" t="s">
        <v>1830</v>
      </c>
      <c r="D499" t="s">
        <v>1831</v>
      </c>
      <c r="E499" t="s">
        <v>175</v>
      </c>
      <c r="F499" t="s">
        <v>175</v>
      </c>
      <c r="G499" t="s">
        <v>176</v>
      </c>
      <c r="H499" t="s">
        <v>198</v>
      </c>
      <c r="I499" t="s">
        <v>1832</v>
      </c>
      <c r="J499" t="s">
        <v>179</v>
      </c>
      <c r="K499">
        <v>4</v>
      </c>
      <c r="L499">
        <v>4</v>
      </c>
      <c r="M499">
        <v>16</v>
      </c>
      <c r="N499">
        <v>7</v>
      </c>
      <c r="O499">
        <v>1.7709999999999999</v>
      </c>
      <c r="P499">
        <v>2.9249999999999998</v>
      </c>
      <c r="Q499">
        <v>47.69</v>
      </c>
      <c r="R499">
        <v>50.13</v>
      </c>
      <c r="S499">
        <v>135</v>
      </c>
      <c r="T499">
        <v>143.68</v>
      </c>
      <c r="U499">
        <v>220.35079200000001</v>
      </c>
      <c r="V499" t="s">
        <v>1732</v>
      </c>
      <c r="W499" t="s">
        <v>175</v>
      </c>
      <c r="X499" t="s">
        <v>175</v>
      </c>
      <c r="Y499" t="s">
        <v>1708</v>
      </c>
      <c r="Z499" t="s">
        <v>175</v>
      </c>
      <c r="AA499">
        <v>2</v>
      </c>
      <c r="AB499">
        <v>4</v>
      </c>
      <c r="AC499">
        <v>0</v>
      </c>
      <c r="AD499">
        <v>0</v>
      </c>
      <c r="AE499">
        <v>1</v>
      </c>
      <c r="AF499">
        <v>0</v>
      </c>
      <c r="AG499">
        <v>3</v>
      </c>
      <c r="AH499">
        <v>2</v>
      </c>
      <c r="AI499">
        <v>6</v>
      </c>
      <c r="AJ499">
        <v>2</v>
      </c>
      <c r="AK499" t="s">
        <v>175</v>
      </c>
      <c r="AL499" t="s">
        <v>175</v>
      </c>
      <c r="AM499" t="s">
        <v>175</v>
      </c>
      <c r="AN499" t="s">
        <v>175</v>
      </c>
      <c r="AO499">
        <v>0</v>
      </c>
      <c r="AP499" t="s">
        <v>175</v>
      </c>
      <c r="AQ499" t="s">
        <v>175</v>
      </c>
      <c r="AR499">
        <v>2</v>
      </c>
      <c r="AS499">
        <v>0</v>
      </c>
      <c r="AT499" t="s">
        <v>175</v>
      </c>
      <c r="AU499" t="s">
        <v>175</v>
      </c>
      <c r="AV499">
        <v>8</v>
      </c>
      <c r="AW499" t="s">
        <v>175</v>
      </c>
      <c r="AX499">
        <v>2</v>
      </c>
      <c r="AY499" t="s">
        <v>175</v>
      </c>
      <c r="AZ499" t="s">
        <v>175</v>
      </c>
      <c r="BA499" t="s">
        <v>175</v>
      </c>
      <c r="BB499" t="s">
        <v>175</v>
      </c>
      <c r="BC499" t="s">
        <v>175</v>
      </c>
      <c r="BD499" t="s">
        <v>175</v>
      </c>
      <c r="BE499" t="s">
        <v>175</v>
      </c>
      <c r="BF499">
        <v>192</v>
      </c>
      <c r="BG499" t="s">
        <v>175</v>
      </c>
      <c r="BH499" t="s">
        <v>175</v>
      </c>
      <c r="BI499" t="s">
        <v>175</v>
      </c>
      <c r="BJ499" t="s">
        <v>175</v>
      </c>
      <c r="BK499" t="s">
        <v>175</v>
      </c>
      <c r="BL499" t="s">
        <v>175</v>
      </c>
      <c r="BM499" t="s">
        <v>175</v>
      </c>
      <c r="BN499" t="s">
        <v>175</v>
      </c>
      <c r="BO499" t="s">
        <v>175</v>
      </c>
      <c r="BP499" t="s">
        <v>175</v>
      </c>
      <c r="BQ499" t="s">
        <v>175</v>
      </c>
      <c r="BR499" t="s">
        <v>175</v>
      </c>
      <c r="BS499" t="s">
        <v>175</v>
      </c>
      <c r="BT499" t="s">
        <v>175</v>
      </c>
      <c r="BU499" t="s">
        <v>175</v>
      </c>
      <c r="BV499" t="s">
        <v>175</v>
      </c>
      <c r="BW499" t="s">
        <v>175</v>
      </c>
      <c r="BX499" t="s">
        <v>175</v>
      </c>
      <c r="BY499" t="s">
        <v>1709</v>
      </c>
      <c r="BZ499" t="s">
        <v>175</v>
      </c>
      <c r="CA499" t="s">
        <v>1710</v>
      </c>
      <c r="CB499" t="s">
        <v>1586</v>
      </c>
      <c r="CC499" t="s">
        <v>1711</v>
      </c>
      <c r="CD499" t="s">
        <v>180</v>
      </c>
      <c r="CE499" t="s">
        <v>175</v>
      </c>
      <c r="CF499" t="s">
        <v>175</v>
      </c>
      <c r="CG499">
        <v>0</v>
      </c>
      <c r="CH499">
        <v>16</v>
      </c>
      <c r="CI499" t="s">
        <v>1720</v>
      </c>
      <c r="CJ499" t="s">
        <v>1586</v>
      </c>
      <c r="CK499">
        <v>1</v>
      </c>
      <c r="CL499">
        <v>1</v>
      </c>
      <c r="CM499" t="s">
        <v>1712</v>
      </c>
      <c r="CN499">
        <v>1</v>
      </c>
      <c r="CO499" t="s">
        <v>1777</v>
      </c>
      <c r="CP499" t="s">
        <v>1548</v>
      </c>
      <c r="CQ499" t="s">
        <v>175</v>
      </c>
      <c r="CR499">
        <v>16</v>
      </c>
      <c r="CS499" t="s">
        <v>175</v>
      </c>
      <c r="CT499" t="s">
        <v>1709</v>
      </c>
      <c r="CU499">
        <v>0</v>
      </c>
      <c r="CV499">
        <v>7.1039999999999903</v>
      </c>
      <c r="CW499">
        <v>57.961310526446503</v>
      </c>
      <c r="CX499">
        <v>0</v>
      </c>
      <c r="CY499">
        <v>91.065310526446495</v>
      </c>
      <c r="CZ499" t="s">
        <v>1587</v>
      </c>
      <c r="DA499">
        <v>129.28548147355301</v>
      </c>
      <c r="DB499">
        <v>187.37552400000001</v>
      </c>
      <c r="DC499">
        <v>96.310213473553404</v>
      </c>
      <c r="DD499" t="s">
        <v>1586</v>
      </c>
      <c r="DE499">
        <v>5.54</v>
      </c>
      <c r="DF499">
        <v>0</v>
      </c>
      <c r="DG499">
        <v>21</v>
      </c>
      <c r="DH499">
        <v>49.800854104657098</v>
      </c>
      <c r="DI499">
        <v>0</v>
      </c>
      <c r="DJ499">
        <v>76.340854104657097</v>
      </c>
      <c r="DK499">
        <v>111.03466989534201</v>
      </c>
      <c r="DL499">
        <v>42</v>
      </c>
      <c r="DM499">
        <v>0</v>
      </c>
    </row>
    <row r="500" spans="1:117" x14ac:dyDescent="0.25">
      <c r="A500" t="s">
        <v>175</v>
      </c>
      <c r="B500" t="s">
        <v>175</v>
      </c>
      <c r="C500" t="s">
        <v>1830</v>
      </c>
      <c r="D500" t="s">
        <v>1833</v>
      </c>
      <c r="E500" t="s">
        <v>175</v>
      </c>
      <c r="F500" t="s">
        <v>175</v>
      </c>
      <c r="G500" t="s">
        <v>176</v>
      </c>
      <c r="H500" t="s">
        <v>198</v>
      </c>
      <c r="I500" t="s">
        <v>1832</v>
      </c>
      <c r="J500" t="s">
        <v>179</v>
      </c>
      <c r="K500">
        <v>4</v>
      </c>
      <c r="L500">
        <v>4</v>
      </c>
      <c r="M500">
        <v>16</v>
      </c>
      <c r="N500">
        <v>7</v>
      </c>
      <c r="O500">
        <v>1.9650000000000001</v>
      </c>
      <c r="P500">
        <v>2.9220000000000002</v>
      </c>
      <c r="Q500">
        <v>60.36</v>
      </c>
      <c r="R500">
        <v>64.37</v>
      </c>
      <c r="S500">
        <v>135</v>
      </c>
      <c r="T500">
        <v>143.68</v>
      </c>
      <c r="U500">
        <v>278.671806</v>
      </c>
      <c r="V500" t="s">
        <v>1732</v>
      </c>
      <c r="W500" t="s">
        <v>175</v>
      </c>
      <c r="X500" t="s">
        <v>175</v>
      </c>
      <c r="Y500" t="s">
        <v>1708</v>
      </c>
      <c r="Z500" t="s">
        <v>175</v>
      </c>
      <c r="AA500">
        <v>2</v>
      </c>
      <c r="AB500">
        <v>4</v>
      </c>
      <c r="AC500">
        <v>0</v>
      </c>
      <c r="AD500">
        <v>0</v>
      </c>
      <c r="AE500">
        <v>1</v>
      </c>
      <c r="AF500">
        <v>0</v>
      </c>
      <c r="AG500">
        <v>3</v>
      </c>
      <c r="AH500">
        <v>2</v>
      </c>
      <c r="AI500">
        <v>5</v>
      </c>
      <c r="AJ500">
        <v>2</v>
      </c>
      <c r="AK500" t="s">
        <v>175</v>
      </c>
      <c r="AL500" t="s">
        <v>175</v>
      </c>
      <c r="AM500" t="s">
        <v>175</v>
      </c>
      <c r="AN500" t="s">
        <v>175</v>
      </c>
      <c r="AO500">
        <v>0</v>
      </c>
      <c r="AP500" t="s">
        <v>175</v>
      </c>
      <c r="AQ500" t="s">
        <v>175</v>
      </c>
      <c r="AR500">
        <v>2</v>
      </c>
      <c r="AS500">
        <v>0</v>
      </c>
      <c r="AT500" t="s">
        <v>175</v>
      </c>
      <c r="AU500" t="s">
        <v>175</v>
      </c>
      <c r="AV500">
        <v>8</v>
      </c>
      <c r="AW500" t="s">
        <v>175</v>
      </c>
      <c r="AX500">
        <v>2</v>
      </c>
      <c r="AY500" t="s">
        <v>175</v>
      </c>
      <c r="AZ500" t="s">
        <v>175</v>
      </c>
      <c r="BA500" t="s">
        <v>175</v>
      </c>
      <c r="BB500" t="s">
        <v>175</v>
      </c>
      <c r="BC500" t="s">
        <v>175</v>
      </c>
      <c r="BD500" t="s">
        <v>175</v>
      </c>
      <c r="BE500" t="s">
        <v>175</v>
      </c>
      <c r="BF500">
        <v>256</v>
      </c>
      <c r="BG500" t="s">
        <v>175</v>
      </c>
      <c r="BH500" t="s">
        <v>175</v>
      </c>
      <c r="BI500" t="s">
        <v>175</v>
      </c>
      <c r="BJ500" t="s">
        <v>175</v>
      </c>
      <c r="BK500" t="s">
        <v>175</v>
      </c>
      <c r="BL500" t="s">
        <v>175</v>
      </c>
      <c r="BM500" t="s">
        <v>175</v>
      </c>
      <c r="BN500" t="s">
        <v>175</v>
      </c>
      <c r="BO500" t="s">
        <v>175</v>
      </c>
      <c r="BP500" t="s">
        <v>175</v>
      </c>
      <c r="BQ500" t="s">
        <v>175</v>
      </c>
      <c r="BR500" t="s">
        <v>175</v>
      </c>
      <c r="BS500" t="s">
        <v>175</v>
      </c>
      <c r="BT500" t="s">
        <v>175</v>
      </c>
      <c r="BU500" t="s">
        <v>175</v>
      </c>
      <c r="BV500" t="s">
        <v>175</v>
      </c>
      <c r="BW500" t="s">
        <v>175</v>
      </c>
      <c r="BX500" t="s">
        <v>175</v>
      </c>
      <c r="BY500" t="s">
        <v>1709</v>
      </c>
      <c r="BZ500" t="s">
        <v>175</v>
      </c>
      <c r="CA500" t="s">
        <v>1710</v>
      </c>
      <c r="CB500" t="s">
        <v>1586</v>
      </c>
      <c r="CC500" t="s">
        <v>1711</v>
      </c>
      <c r="CD500" t="s">
        <v>180</v>
      </c>
      <c r="CE500" t="s">
        <v>175</v>
      </c>
      <c r="CF500" t="s">
        <v>175</v>
      </c>
      <c r="CG500">
        <v>0</v>
      </c>
      <c r="CH500">
        <v>16</v>
      </c>
      <c r="CI500" t="s">
        <v>1720</v>
      </c>
      <c r="CJ500" t="s">
        <v>1586</v>
      </c>
      <c r="CK500">
        <v>1</v>
      </c>
      <c r="CL500">
        <v>1</v>
      </c>
      <c r="CM500" t="s">
        <v>1712</v>
      </c>
      <c r="CN500">
        <v>1</v>
      </c>
      <c r="CO500" t="s">
        <v>1777</v>
      </c>
      <c r="CP500" t="s">
        <v>1548</v>
      </c>
      <c r="CQ500" t="s">
        <v>175</v>
      </c>
      <c r="CR500">
        <v>16</v>
      </c>
      <c r="CS500" t="s">
        <v>175</v>
      </c>
      <c r="CT500" t="s">
        <v>1709</v>
      </c>
      <c r="CU500">
        <v>0</v>
      </c>
      <c r="CV500">
        <v>7.1039999999999903</v>
      </c>
      <c r="CW500">
        <v>66.857673861492003</v>
      </c>
      <c r="CX500">
        <v>0</v>
      </c>
      <c r="CY500">
        <v>99.961673861492002</v>
      </c>
      <c r="CZ500" t="s">
        <v>1587</v>
      </c>
      <c r="DA500">
        <v>178.71013213850799</v>
      </c>
      <c r="DB500">
        <v>236.140254</v>
      </c>
      <c r="DC500">
        <v>136.17858013850801</v>
      </c>
      <c r="DD500" t="s">
        <v>1586</v>
      </c>
      <c r="DE500">
        <v>5.54</v>
      </c>
      <c r="DF500">
        <v>0</v>
      </c>
      <c r="DG500">
        <v>21</v>
      </c>
      <c r="DH500">
        <v>57.452333833092098</v>
      </c>
      <c r="DI500">
        <v>0</v>
      </c>
      <c r="DJ500">
        <v>83.992333833092005</v>
      </c>
      <c r="DK500">
        <v>152.147920166907</v>
      </c>
      <c r="DL500">
        <v>42</v>
      </c>
      <c r="DM500">
        <v>0</v>
      </c>
    </row>
    <row r="501" spans="1:117" x14ac:dyDescent="0.25">
      <c r="A501" t="s">
        <v>175</v>
      </c>
      <c r="B501" t="s">
        <v>175</v>
      </c>
      <c r="C501" t="s">
        <v>1830</v>
      </c>
      <c r="D501" t="s">
        <v>1834</v>
      </c>
      <c r="E501" t="s">
        <v>175</v>
      </c>
      <c r="F501" t="s">
        <v>175</v>
      </c>
      <c r="G501" t="s">
        <v>176</v>
      </c>
      <c r="H501" t="s">
        <v>198</v>
      </c>
      <c r="I501" t="s">
        <v>1835</v>
      </c>
      <c r="J501" t="s">
        <v>179</v>
      </c>
      <c r="K501">
        <v>3.6</v>
      </c>
      <c r="L501">
        <v>8</v>
      </c>
      <c r="M501">
        <v>32</v>
      </c>
      <c r="N501">
        <v>7</v>
      </c>
      <c r="O501">
        <v>1.909</v>
      </c>
      <c r="P501">
        <v>3.976</v>
      </c>
      <c r="Q501">
        <v>82.08</v>
      </c>
      <c r="R501">
        <v>84.16</v>
      </c>
      <c r="S501">
        <v>135</v>
      </c>
      <c r="T501">
        <v>156.47999999999999</v>
      </c>
      <c r="U501">
        <v>371.51028600000001</v>
      </c>
      <c r="V501" t="s">
        <v>1732</v>
      </c>
      <c r="W501" t="s">
        <v>175</v>
      </c>
      <c r="X501" t="s">
        <v>175</v>
      </c>
      <c r="Y501" t="s">
        <v>1708</v>
      </c>
      <c r="Z501" t="s">
        <v>175</v>
      </c>
      <c r="AA501">
        <v>4</v>
      </c>
      <c r="AB501">
        <v>4</v>
      </c>
      <c r="AC501">
        <v>0</v>
      </c>
      <c r="AD501">
        <v>0</v>
      </c>
      <c r="AE501">
        <v>1</v>
      </c>
      <c r="AF501">
        <v>0</v>
      </c>
      <c r="AG501">
        <v>3</v>
      </c>
      <c r="AH501">
        <v>2</v>
      </c>
      <c r="AI501">
        <v>6</v>
      </c>
      <c r="AJ501">
        <v>2</v>
      </c>
      <c r="AK501" t="s">
        <v>175</v>
      </c>
      <c r="AL501" t="s">
        <v>175</v>
      </c>
      <c r="AM501" t="s">
        <v>175</v>
      </c>
      <c r="AN501" t="s">
        <v>175</v>
      </c>
      <c r="AO501">
        <v>0</v>
      </c>
      <c r="AP501" t="s">
        <v>175</v>
      </c>
      <c r="AQ501" t="s">
        <v>175</v>
      </c>
      <c r="AR501">
        <v>2</v>
      </c>
      <c r="AS501">
        <v>0</v>
      </c>
      <c r="AT501" t="s">
        <v>175</v>
      </c>
      <c r="AU501" t="s">
        <v>175</v>
      </c>
      <c r="AV501">
        <v>8</v>
      </c>
      <c r="AW501" t="s">
        <v>175</v>
      </c>
      <c r="AX501">
        <v>2</v>
      </c>
      <c r="AY501" t="s">
        <v>175</v>
      </c>
      <c r="AZ501" t="s">
        <v>175</v>
      </c>
      <c r="BA501" t="s">
        <v>175</v>
      </c>
      <c r="BB501" t="s">
        <v>175</v>
      </c>
      <c r="BC501" t="s">
        <v>175</v>
      </c>
      <c r="BD501" t="s">
        <v>175</v>
      </c>
      <c r="BE501" t="s">
        <v>175</v>
      </c>
      <c r="BF501">
        <v>242</v>
      </c>
      <c r="BG501" t="s">
        <v>175</v>
      </c>
      <c r="BH501" t="s">
        <v>175</v>
      </c>
      <c r="BI501" t="s">
        <v>175</v>
      </c>
      <c r="BJ501" t="s">
        <v>175</v>
      </c>
      <c r="BK501" t="s">
        <v>175</v>
      </c>
      <c r="BL501" t="s">
        <v>175</v>
      </c>
      <c r="BM501" t="s">
        <v>175</v>
      </c>
      <c r="BN501" t="s">
        <v>175</v>
      </c>
      <c r="BO501" t="s">
        <v>175</v>
      </c>
      <c r="BP501" t="s">
        <v>175</v>
      </c>
      <c r="BQ501" t="s">
        <v>175</v>
      </c>
      <c r="BR501" t="s">
        <v>175</v>
      </c>
      <c r="BS501" t="s">
        <v>175</v>
      </c>
      <c r="BT501" t="s">
        <v>175</v>
      </c>
      <c r="BU501" t="s">
        <v>175</v>
      </c>
      <c r="BV501" t="s">
        <v>175</v>
      </c>
      <c r="BW501" t="s">
        <v>175</v>
      </c>
      <c r="BX501" t="s">
        <v>175</v>
      </c>
      <c r="BY501" t="s">
        <v>1709</v>
      </c>
      <c r="BZ501" t="s">
        <v>175</v>
      </c>
      <c r="CA501" t="s">
        <v>1710</v>
      </c>
      <c r="CB501" t="s">
        <v>1586</v>
      </c>
      <c r="CC501" t="s">
        <v>1711</v>
      </c>
      <c r="CD501" t="s">
        <v>180</v>
      </c>
      <c r="CE501" t="s">
        <v>175</v>
      </c>
      <c r="CF501" t="s">
        <v>175</v>
      </c>
      <c r="CG501">
        <v>0</v>
      </c>
      <c r="CH501">
        <v>28.8</v>
      </c>
      <c r="CI501" t="s">
        <v>1720</v>
      </c>
      <c r="CJ501" t="s">
        <v>1586</v>
      </c>
      <c r="CK501">
        <v>1</v>
      </c>
      <c r="CL501">
        <v>1</v>
      </c>
      <c r="CM501" t="s">
        <v>1712</v>
      </c>
      <c r="CN501">
        <v>1</v>
      </c>
      <c r="CO501" t="s">
        <v>1777</v>
      </c>
      <c r="CP501" t="s">
        <v>1548</v>
      </c>
      <c r="CQ501" t="s">
        <v>175</v>
      </c>
      <c r="CR501">
        <v>28.8</v>
      </c>
      <c r="CS501" t="s">
        <v>175</v>
      </c>
      <c r="CT501" t="s">
        <v>1709</v>
      </c>
      <c r="CU501">
        <v>0</v>
      </c>
      <c r="CV501">
        <v>11.808</v>
      </c>
      <c r="CW501">
        <v>65.1359152892813</v>
      </c>
      <c r="CX501">
        <v>0</v>
      </c>
      <c r="CY501">
        <v>102.94391528928099</v>
      </c>
      <c r="CZ501" t="s">
        <v>1587</v>
      </c>
      <c r="DA501">
        <v>268.56637071071799</v>
      </c>
      <c r="DB501">
        <v>311.25637799999902</v>
      </c>
      <c r="DC501">
        <v>208.31246271071799</v>
      </c>
      <c r="DD501" t="s">
        <v>1586</v>
      </c>
      <c r="DE501">
        <v>9.3799999999999901</v>
      </c>
      <c r="DF501">
        <v>0</v>
      </c>
      <c r="DG501">
        <v>21</v>
      </c>
      <c r="DH501">
        <v>55.971503934808503</v>
      </c>
      <c r="DI501">
        <v>0</v>
      </c>
      <c r="DJ501">
        <v>86.351503934808505</v>
      </c>
      <c r="DK501">
        <v>224.904874065191</v>
      </c>
      <c r="DL501">
        <v>42</v>
      </c>
      <c r="DM501">
        <v>0</v>
      </c>
    </row>
    <row r="502" spans="1:117" x14ac:dyDescent="0.25">
      <c r="A502" t="s">
        <v>175</v>
      </c>
      <c r="B502" t="s">
        <v>175</v>
      </c>
      <c r="C502" t="s">
        <v>1830</v>
      </c>
      <c r="D502" t="s">
        <v>1836</v>
      </c>
      <c r="E502" t="s">
        <v>175</v>
      </c>
      <c r="F502" t="s">
        <v>175</v>
      </c>
      <c r="G502" t="s">
        <v>176</v>
      </c>
      <c r="H502" t="s">
        <v>198</v>
      </c>
      <c r="I502" t="s">
        <v>1780</v>
      </c>
      <c r="J502" t="s">
        <v>179</v>
      </c>
      <c r="K502">
        <v>3.7</v>
      </c>
      <c r="L502">
        <v>6</v>
      </c>
      <c r="M502">
        <v>16</v>
      </c>
      <c r="N502">
        <v>7</v>
      </c>
      <c r="O502">
        <v>1.046</v>
      </c>
      <c r="P502">
        <v>2.0339999999999998</v>
      </c>
      <c r="Q502">
        <v>42.13</v>
      </c>
      <c r="R502">
        <v>47.05</v>
      </c>
      <c r="S502">
        <v>135</v>
      </c>
      <c r="T502">
        <v>143.68</v>
      </c>
      <c r="U502">
        <v>196.00850399999999</v>
      </c>
      <c r="V502" t="s">
        <v>1732</v>
      </c>
      <c r="W502" t="s">
        <v>175</v>
      </c>
      <c r="X502" t="s">
        <v>175</v>
      </c>
      <c r="Y502" t="s">
        <v>1708</v>
      </c>
      <c r="Z502" t="s">
        <v>175</v>
      </c>
      <c r="AA502">
        <v>2</v>
      </c>
      <c r="AB502">
        <v>2</v>
      </c>
      <c r="AC502">
        <v>0</v>
      </c>
      <c r="AD502">
        <v>0</v>
      </c>
      <c r="AE502">
        <v>4</v>
      </c>
      <c r="AF502">
        <v>0</v>
      </c>
      <c r="AG502">
        <v>1</v>
      </c>
      <c r="AH502">
        <v>1</v>
      </c>
      <c r="AI502">
        <v>6</v>
      </c>
      <c r="AJ502">
        <v>0</v>
      </c>
      <c r="AK502" t="s">
        <v>175</v>
      </c>
      <c r="AL502" t="s">
        <v>175</v>
      </c>
      <c r="AM502" t="s">
        <v>175</v>
      </c>
      <c r="AN502" t="s">
        <v>175</v>
      </c>
      <c r="AO502">
        <v>0</v>
      </c>
      <c r="AP502" t="s">
        <v>175</v>
      </c>
      <c r="AQ502" t="s">
        <v>175</v>
      </c>
      <c r="AR502">
        <v>1</v>
      </c>
      <c r="AS502">
        <v>1</v>
      </c>
      <c r="AT502" t="s">
        <v>175</v>
      </c>
      <c r="AU502" t="s">
        <v>175</v>
      </c>
      <c r="AV502">
        <v>6</v>
      </c>
      <c r="AW502" t="s">
        <v>175</v>
      </c>
      <c r="AX502">
        <v>2</v>
      </c>
      <c r="AY502" t="s">
        <v>175</v>
      </c>
      <c r="AZ502" t="s">
        <v>175</v>
      </c>
      <c r="BA502" t="s">
        <v>175</v>
      </c>
      <c r="BB502" t="s">
        <v>175</v>
      </c>
      <c r="BC502" t="s">
        <v>175</v>
      </c>
      <c r="BD502" t="s">
        <v>175</v>
      </c>
      <c r="BE502" t="s">
        <v>175</v>
      </c>
      <c r="BF502">
        <v>484</v>
      </c>
      <c r="BG502" t="s">
        <v>175</v>
      </c>
      <c r="BH502" t="s">
        <v>175</v>
      </c>
      <c r="BI502" t="s">
        <v>175</v>
      </c>
      <c r="BJ502" t="s">
        <v>175</v>
      </c>
      <c r="BK502" t="s">
        <v>175</v>
      </c>
      <c r="BL502" t="s">
        <v>175</v>
      </c>
      <c r="BM502" t="s">
        <v>175</v>
      </c>
      <c r="BN502" t="s">
        <v>175</v>
      </c>
      <c r="BO502" t="s">
        <v>175</v>
      </c>
      <c r="BP502" t="s">
        <v>175</v>
      </c>
      <c r="BQ502" t="s">
        <v>175</v>
      </c>
      <c r="BR502" t="s">
        <v>175</v>
      </c>
      <c r="BS502" t="s">
        <v>175</v>
      </c>
      <c r="BT502" t="s">
        <v>175</v>
      </c>
      <c r="BU502" t="s">
        <v>175</v>
      </c>
      <c r="BV502" t="s">
        <v>175</v>
      </c>
      <c r="BW502" t="s">
        <v>175</v>
      </c>
      <c r="BX502" t="s">
        <v>175</v>
      </c>
      <c r="BY502" t="s">
        <v>1709</v>
      </c>
      <c r="BZ502" t="s">
        <v>175</v>
      </c>
      <c r="CA502" t="s">
        <v>1710</v>
      </c>
      <c r="CB502" t="s">
        <v>1586</v>
      </c>
      <c r="CC502" t="s">
        <v>1736</v>
      </c>
      <c r="CD502" t="s">
        <v>180</v>
      </c>
      <c r="CE502" t="s">
        <v>175</v>
      </c>
      <c r="CF502" t="s">
        <v>175</v>
      </c>
      <c r="CG502">
        <v>0</v>
      </c>
      <c r="CH502">
        <v>22.2</v>
      </c>
      <c r="CI502" t="s">
        <v>1720</v>
      </c>
      <c r="CJ502" t="s">
        <v>1586</v>
      </c>
      <c r="CK502">
        <v>1</v>
      </c>
      <c r="CL502">
        <v>1</v>
      </c>
      <c r="CM502" t="s">
        <v>1712</v>
      </c>
      <c r="CN502">
        <v>1</v>
      </c>
      <c r="CO502" t="s">
        <v>1777</v>
      </c>
      <c r="CP502" t="s">
        <v>1548</v>
      </c>
      <c r="CQ502" t="s">
        <v>175</v>
      </c>
      <c r="CR502">
        <v>22.2</v>
      </c>
      <c r="CS502" t="s">
        <v>175</v>
      </c>
      <c r="CT502" t="s">
        <v>1709</v>
      </c>
      <c r="CU502">
        <v>0</v>
      </c>
      <c r="CV502">
        <v>7.1039999999999903</v>
      </c>
      <c r="CW502">
        <v>81.631054686404397</v>
      </c>
      <c r="CX502">
        <v>0</v>
      </c>
      <c r="CY502">
        <v>114.735054686404</v>
      </c>
      <c r="CZ502" t="s">
        <v>1587</v>
      </c>
      <c r="DA502">
        <v>81.273449313595506</v>
      </c>
      <c r="DB502">
        <v>169.945751999999</v>
      </c>
      <c r="DC502">
        <v>55.210697313595503</v>
      </c>
      <c r="DD502" t="s">
        <v>1586</v>
      </c>
      <c r="DE502">
        <v>5.54</v>
      </c>
      <c r="DF502">
        <v>0</v>
      </c>
      <c r="DG502">
        <v>21</v>
      </c>
      <c r="DH502">
        <v>70.158449764416105</v>
      </c>
      <c r="DI502">
        <v>0</v>
      </c>
      <c r="DJ502">
        <v>96.698449764416097</v>
      </c>
      <c r="DK502">
        <v>73.247302235583803</v>
      </c>
      <c r="DL502">
        <v>42</v>
      </c>
      <c r="DM502">
        <v>0</v>
      </c>
    </row>
    <row r="503" spans="1:117" x14ac:dyDescent="0.25">
      <c r="A503" t="s">
        <v>175</v>
      </c>
      <c r="B503" t="s">
        <v>175</v>
      </c>
      <c r="C503" t="s">
        <v>1579</v>
      </c>
      <c r="D503" t="s">
        <v>1866</v>
      </c>
      <c r="E503" t="s">
        <v>175</v>
      </c>
      <c r="F503" t="s">
        <v>175</v>
      </c>
      <c r="G503" t="s">
        <v>176</v>
      </c>
      <c r="H503" t="s">
        <v>198</v>
      </c>
      <c r="I503" t="s">
        <v>1718</v>
      </c>
      <c r="J503" t="s">
        <v>179</v>
      </c>
      <c r="K503">
        <v>3.3</v>
      </c>
      <c r="L503">
        <v>10</v>
      </c>
      <c r="M503">
        <v>32</v>
      </c>
      <c r="N503">
        <v>7</v>
      </c>
      <c r="O503">
        <v>3.0070000000000001</v>
      </c>
      <c r="P503">
        <v>11.012</v>
      </c>
      <c r="Q503">
        <v>71.98</v>
      </c>
      <c r="R503">
        <v>73.09</v>
      </c>
      <c r="S503">
        <v>135</v>
      </c>
      <c r="T503" s="18">
        <v>156.47999999999999</v>
      </c>
      <c r="U503" s="18">
        <v>333.40778999999998</v>
      </c>
      <c r="V503" t="s">
        <v>175</v>
      </c>
      <c r="W503" t="s">
        <v>175</v>
      </c>
      <c r="X503" t="s">
        <v>175</v>
      </c>
      <c r="Y503" t="s">
        <v>1708</v>
      </c>
      <c r="Z503" t="s">
        <v>175</v>
      </c>
      <c r="AA503">
        <v>4</v>
      </c>
      <c r="AB503">
        <v>4</v>
      </c>
      <c r="AC503">
        <v>0</v>
      </c>
      <c r="AD503">
        <v>0</v>
      </c>
      <c r="AE503">
        <v>2</v>
      </c>
      <c r="AF503">
        <v>0</v>
      </c>
      <c r="AG503">
        <v>2</v>
      </c>
      <c r="AH503">
        <v>2</v>
      </c>
      <c r="AI503">
        <v>5</v>
      </c>
      <c r="AJ503">
        <v>3</v>
      </c>
      <c r="AK503" t="s">
        <v>175</v>
      </c>
      <c r="AL503" t="s">
        <v>175</v>
      </c>
      <c r="AM503" t="s">
        <v>175</v>
      </c>
      <c r="AN503" t="s">
        <v>175</v>
      </c>
      <c r="AO503">
        <v>0</v>
      </c>
      <c r="AP503" t="s">
        <v>175</v>
      </c>
      <c r="AQ503" t="s">
        <v>175</v>
      </c>
      <c r="AR503">
        <v>2</v>
      </c>
      <c r="AS503">
        <v>2</v>
      </c>
      <c r="AT503" t="s">
        <v>175</v>
      </c>
      <c r="AU503" t="s">
        <v>175</v>
      </c>
      <c r="AV503">
        <v>8</v>
      </c>
      <c r="AW503" t="s">
        <v>175</v>
      </c>
      <c r="AX503">
        <v>4</v>
      </c>
      <c r="AY503" t="s">
        <v>175</v>
      </c>
      <c r="AZ503" t="s">
        <v>175</v>
      </c>
      <c r="BA503" t="s">
        <v>175</v>
      </c>
      <c r="BB503" t="s">
        <v>175</v>
      </c>
      <c r="BC503" t="s">
        <v>175</v>
      </c>
      <c r="BD503" t="s">
        <v>175</v>
      </c>
      <c r="BE503" t="s">
        <v>175</v>
      </c>
      <c r="BF503">
        <v>320</v>
      </c>
      <c r="BG503" t="s">
        <v>175</v>
      </c>
      <c r="BH503" t="s">
        <v>175</v>
      </c>
      <c r="BI503" t="s">
        <v>175</v>
      </c>
      <c r="BJ503" t="s">
        <v>175</v>
      </c>
      <c r="BK503" t="s">
        <v>175</v>
      </c>
      <c r="BL503" t="s">
        <v>175</v>
      </c>
      <c r="BM503" t="s">
        <v>175</v>
      </c>
      <c r="BN503" t="s">
        <v>175</v>
      </c>
      <c r="BO503" t="s">
        <v>175</v>
      </c>
      <c r="BP503" t="s">
        <v>175</v>
      </c>
      <c r="BQ503" t="s">
        <v>175</v>
      </c>
      <c r="BR503" t="s">
        <v>175</v>
      </c>
      <c r="BS503" t="s">
        <v>175</v>
      </c>
      <c r="BT503" t="s">
        <v>175</v>
      </c>
      <c r="BU503" t="s">
        <v>175</v>
      </c>
      <c r="BV503" t="s">
        <v>175</v>
      </c>
      <c r="BW503" t="s">
        <v>175</v>
      </c>
      <c r="BX503" t="s">
        <v>175</v>
      </c>
      <c r="BY503" t="s">
        <v>1709</v>
      </c>
      <c r="BZ503" t="s">
        <v>175</v>
      </c>
      <c r="CA503" t="s">
        <v>1710</v>
      </c>
      <c r="CB503" t="s">
        <v>1586</v>
      </c>
      <c r="CC503" t="s">
        <v>1776</v>
      </c>
      <c r="CD503" t="s">
        <v>175</v>
      </c>
      <c r="CE503" t="s">
        <v>175</v>
      </c>
      <c r="CF503" t="s">
        <v>175</v>
      </c>
      <c r="CG503">
        <v>0</v>
      </c>
      <c r="CH503">
        <v>33</v>
      </c>
      <c r="CI503" t="s">
        <v>1720</v>
      </c>
      <c r="CJ503" t="s">
        <v>1586</v>
      </c>
      <c r="CK503">
        <v>1</v>
      </c>
      <c r="CL503">
        <v>1</v>
      </c>
      <c r="CM503" t="s">
        <v>1712</v>
      </c>
      <c r="CN503" t="s">
        <v>175</v>
      </c>
      <c r="CO503" t="s">
        <v>175</v>
      </c>
      <c r="CP503" t="s">
        <v>1548</v>
      </c>
      <c r="CQ503" t="s">
        <v>175</v>
      </c>
      <c r="CR503">
        <v>33</v>
      </c>
      <c r="CS503" t="s">
        <v>175</v>
      </c>
      <c r="CT503" t="s">
        <v>1709</v>
      </c>
      <c r="CU503">
        <v>0</v>
      </c>
      <c r="CV503">
        <v>11.808</v>
      </c>
      <c r="CW503">
        <v>73.259718903427498</v>
      </c>
      <c r="CX503">
        <v>0</v>
      </c>
      <c r="CY503">
        <v>85.067718903427505</v>
      </c>
      <c r="CZ503" t="s">
        <v>1587</v>
      </c>
      <c r="DA503">
        <v>248.34007109657199</v>
      </c>
      <c r="DB503">
        <v>302.49550199999999</v>
      </c>
      <c r="DC503">
        <v>217.427783096572</v>
      </c>
      <c r="DD503" t="s">
        <v>1586</v>
      </c>
      <c r="DE503">
        <v>9.3799999999999901</v>
      </c>
      <c r="DF503">
        <v>0</v>
      </c>
      <c r="DG503">
        <v>0</v>
      </c>
      <c r="DH503">
        <v>62.958529568818101</v>
      </c>
      <c r="DI503">
        <v>0</v>
      </c>
      <c r="DJ503">
        <v>72.338529568818103</v>
      </c>
      <c r="DK503">
        <v>230.156972431181</v>
      </c>
      <c r="DL503">
        <v>42</v>
      </c>
      <c r="DM503">
        <v>0</v>
      </c>
    </row>
    <row r="504" spans="1:117" x14ac:dyDescent="0.25">
      <c r="A504" t="s">
        <v>175</v>
      </c>
      <c r="B504" t="s">
        <v>175</v>
      </c>
      <c r="C504" t="s">
        <v>1830</v>
      </c>
      <c r="D504" t="s">
        <v>1895</v>
      </c>
      <c r="E504" t="s">
        <v>175</v>
      </c>
      <c r="F504" t="s">
        <v>175</v>
      </c>
      <c r="G504" t="s">
        <v>176</v>
      </c>
      <c r="H504" t="s">
        <v>175</v>
      </c>
      <c r="I504" t="s">
        <v>175</v>
      </c>
      <c r="J504" t="s">
        <v>1896</v>
      </c>
      <c r="K504">
        <v>3.7</v>
      </c>
      <c r="L504">
        <v>6</v>
      </c>
      <c r="M504">
        <v>64</v>
      </c>
      <c r="N504" t="s">
        <v>175</v>
      </c>
      <c r="O504">
        <v>0</v>
      </c>
      <c r="P504">
        <v>2.4300000000000002</v>
      </c>
      <c r="Q504">
        <v>58.91</v>
      </c>
      <c r="R504">
        <v>60.57</v>
      </c>
      <c r="S504">
        <v>135</v>
      </c>
      <c r="T504" s="18" t="s">
        <v>175</v>
      </c>
      <c r="U504" s="18">
        <v>261.271379999999</v>
      </c>
      <c r="V504" t="s">
        <v>175</v>
      </c>
      <c r="W504" t="s">
        <v>175</v>
      </c>
      <c r="X504" t="s">
        <v>175</v>
      </c>
      <c r="Y504" t="s">
        <v>175</v>
      </c>
      <c r="Z504" t="s">
        <v>175</v>
      </c>
      <c r="AA504" t="s">
        <v>175</v>
      </c>
      <c r="AB504" t="s">
        <v>175</v>
      </c>
      <c r="AC504" t="s">
        <v>175</v>
      </c>
      <c r="AD504" t="s">
        <v>175</v>
      </c>
      <c r="AE504" t="s">
        <v>175</v>
      </c>
      <c r="AF504" t="s">
        <v>175</v>
      </c>
      <c r="AG504" t="s">
        <v>175</v>
      </c>
      <c r="AH504" t="s">
        <v>175</v>
      </c>
      <c r="AI504" t="s">
        <v>175</v>
      </c>
      <c r="AJ504" t="s">
        <v>175</v>
      </c>
      <c r="AK504" t="s">
        <v>175</v>
      </c>
      <c r="AL504" t="s">
        <v>175</v>
      </c>
      <c r="AM504" t="s">
        <v>175</v>
      </c>
      <c r="AN504" t="s">
        <v>175</v>
      </c>
      <c r="AO504" t="s">
        <v>175</v>
      </c>
      <c r="AP504" t="s">
        <v>175</v>
      </c>
      <c r="AQ504" t="s">
        <v>175</v>
      </c>
      <c r="AR504" t="s">
        <v>175</v>
      </c>
      <c r="AS504" t="s">
        <v>175</v>
      </c>
      <c r="AT504" t="s">
        <v>175</v>
      </c>
      <c r="AU504" t="s">
        <v>175</v>
      </c>
      <c r="AV504" t="s">
        <v>175</v>
      </c>
      <c r="AW504" t="s">
        <v>1897</v>
      </c>
      <c r="AX504">
        <v>2</v>
      </c>
      <c r="AY504" t="s">
        <v>175</v>
      </c>
      <c r="AZ504" t="s">
        <v>175</v>
      </c>
      <c r="BA504" t="s">
        <v>175</v>
      </c>
      <c r="BB504" t="s">
        <v>175</v>
      </c>
      <c r="BC504" t="s">
        <v>175</v>
      </c>
      <c r="BD504" t="s">
        <v>175</v>
      </c>
      <c r="BE504" t="s">
        <v>175</v>
      </c>
      <c r="BF504">
        <v>320.3</v>
      </c>
      <c r="BG504" t="s">
        <v>175</v>
      </c>
      <c r="BH504" t="s">
        <v>175</v>
      </c>
      <c r="BI504" t="s">
        <v>175</v>
      </c>
      <c r="BJ504" t="s">
        <v>175</v>
      </c>
      <c r="BK504" t="s">
        <v>175</v>
      </c>
      <c r="BL504" t="s">
        <v>175</v>
      </c>
      <c r="BM504" t="s">
        <v>175</v>
      </c>
      <c r="BN504" t="s">
        <v>175</v>
      </c>
      <c r="BO504" t="s">
        <v>175</v>
      </c>
      <c r="BP504" t="s">
        <v>175</v>
      </c>
      <c r="BQ504" t="s">
        <v>175</v>
      </c>
      <c r="BR504" t="s">
        <v>175</v>
      </c>
      <c r="BS504" t="s">
        <v>175</v>
      </c>
      <c r="BT504" t="s">
        <v>175</v>
      </c>
      <c r="BU504" t="s">
        <v>175</v>
      </c>
      <c r="BV504" t="s">
        <v>175</v>
      </c>
      <c r="BW504" t="s">
        <v>175</v>
      </c>
      <c r="BX504" t="s">
        <v>175</v>
      </c>
      <c r="BY504" t="s">
        <v>175</v>
      </c>
      <c r="BZ504" t="s">
        <v>175</v>
      </c>
      <c r="CA504" t="s">
        <v>1873</v>
      </c>
      <c r="CB504" t="s">
        <v>1586</v>
      </c>
      <c r="CC504" t="b">
        <v>1</v>
      </c>
      <c r="CD504" t="s">
        <v>175</v>
      </c>
      <c r="CE504" t="s">
        <v>175</v>
      </c>
      <c r="CF504" t="s">
        <v>175</v>
      </c>
      <c r="CG504" t="s">
        <v>175</v>
      </c>
      <c r="CH504">
        <v>22.2</v>
      </c>
      <c r="CI504" t="s">
        <v>1720</v>
      </c>
      <c r="CJ504" t="s">
        <v>1586</v>
      </c>
      <c r="CK504" t="s">
        <v>175</v>
      </c>
      <c r="CL504" t="s">
        <v>175</v>
      </c>
      <c r="CM504" t="s">
        <v>175</v>
      </c>
      <c r="CN504" t="s">
        <v>175</v>
      </c>
      <c r="CO504" t="s">
        <v>175</v>
      </c>
      <c r="CP504" t="s">
        <v>1548</v>
      </c>
      <c r="CQ504" t="s">
        <v>175</v>
      </c>
      <c r="CR504">
        <v>22.2</v>
      </c>
      <c r="CS504" t="s">
        <v>175</v>
      </c>
      <c r="CT504" t="s">
        <v>183</v>
      </c>
      <c r="CU504">
        <v>0</v>
      </c>
      <c r="CV504">
        <v>21.215999999999902</v>
      </c>
      <c r="CW504">
        <v>73.284509083184602</v>
      </c>
      <c r="CX504">
        <v>0</v>
      </c>
      <c r="CY504">
        <v>120.500509083184</v>
      </c>
      <c r="CZ504" t="s">
        <v>1587</v>
      </c>
      <c r="DA504">
        <v>140.770870916815</v>
      </c>
      <c r="DB504">
        <v>220.362179999999</v>
      </c>
      <c r="DC504">
        <v>99.861670916815299</v>
      </c>
      <c r="DD504" t="s">
        <v>1586</v>
      </c>
      <c r="DE504">
        <v>17.059999999999999</v>
      </c>
      <c r="DF504">
        <v>0</v>
      </c>
      <c r="DG504">
        <v>21</v>
      </c>
      <c r="DH504">
        <v>62.979850815571702</v>
      </c>
      <c r="DI504">
        <v>0</v>
      </c>
      <c r="DJ504">
        <v>101.039850815571</v>
      </c>
      <c r="DK504">
        <v>119.322329184428</v>
      </c>
      <c r="DL504">
        <v>42</v>
      </c>
      <c r="DM504">
        <v>0</v>
      </c>
    </row>
    <row r="505" spans="1:117" x14ac:dyDescent="0.25">
      <c r="A505" t="s">
        <v>175</v>
      </c>
      <c r="B505" t="s">
        <v>175</v>
      </c>
      <c r="C505" t="s">
        <v>1578</v>
      </c>
      <c r="D505" t="s">
        <v>1898</v>
      </c>
      <c r="E505" t="s">
        <v>175</v>
      </c>
      <c r="F505" t="s">
        <v>175</v>
      </c>
      <c r="G505" t="s">
        <v>176</v>
      </c>
      <c r="H505" t="s">
        <v>175</v>
      </c>
      <c r="I505" t="s">
        <v>175</v>
      </c>
      <c r="J505" t="s">
        <v>697</v>
      </c>
      <c r="K505">
        <v>3.7</v>
      </c>
      <c r="L505">
        <v>6</v>
      </c>
      <c r="M505">
        <v>8</v>
      </c>
      <c r="N505" t="s">
        <v>175</v>
      </c>
      <c r="O505">
        <v>0.14000000000000001</v>
      </c>
      <c r="P505">
        <v>1.62</v>
      </c>
      <c r="Q505">
        <v>43.02</v>
      </c>
      <c r="R505">
        <v>46.55</v>
      </c>
      <c r="S505">
        <v>135</v>
      </c>
      <c r="T505" s="18" t="s">
        <v>175</v>
      </c>
      <c r="U505" s="18">
        <v>194.32745999999901</v>
      </c>
      <c r="V505" t="s">
        <v>175</v>
      </c>
      <c r="W505" t="s">
        <v>175</v>
      </c>
      <c r="X505" t="s">
        <v>175</v>
      </c>
      <c r="Y505" t="s">
        <v>175</v>
      </c>
      <c r="Z505" t="s">
        <v>175</v>
      </c>
      <c r="AA505" t="s">
        <v>175</v>
      </c>
      <c r="AB505" t="s">
        <v>175</v>
      </c>
      <c r="AC505" t="s">
        <v>175</v>
      </c>
      <c r="AD505" t="s">
        <v>175</v>
      </c>
      <c r="AE505" t="s">
        <v>175</v>
      </c>
      <c r="AF505" t="s">
        <v>175</v>
      </c>
      <c r="AG505" t="s">
        <v>175</v>
      </c>
      <c r="AH505" t="s">
        <v>175</v>
      </c>
      <c r="AI505" t="s">
        <v>175</v>
      </c>
      <c r="AJ505" t="s">
        <v>175</v>
      </c>
      <c r="AK505" t="s">
        <v>175</v>
      </c>
      <c r="AL505" t="s">
        <v>175</v>
      </c>
      <c r="AM505" t="s">
        <v>175</v>
      </c>
      <c r="AN505" t="s">
        <v>175</v>
      </c>
      <c r="AO505" t="s">
        <v>175</v>
      </c>
      <c r="AP505" t="s">
        <v>175</v>
      </c>
      <c r="AQ505" t="s">
        <v>175</v>
      </c>
      <c r="AR505" t="s">
        <v>175</v>
      </c>
      <c r="AS505" t="s">
        <v>175</v>
      </c>
      <c r="AT505" t="s">
        <v>175</v>
      </c>
      <c r="AU505" t="s">
        <v>175</v>
      </c>
      <c r="AV505" t="s">
        <v>175</v>
      </c>
      <c r="AW505" t="s">
        <v>1899</v>
      </c>
      <c r="AX505">
        <v>2</v>
      </c>
      <c r="AY505" t="s">
        <v>175</v>
      </c>
      <c r="AZ505" t="s">
        <v>175</v>
      </c>
      <c r="BA505" t="s">
        <v>175</v>
      </c>
      <c r="BB505" t="s">
        <v>175</v>
      </c>
      <c r="BC505" t="s">
        <v>175</v>
      </c>
      <c r="BD505" t="s">
        <v>175</v>
      </c>
      <c r="BE505" t="s">
        <v>175</v>
      </c>
      <c r="BF505">
        <v>484</v>
      </c>
      <c r="BG505" t="s">
        <v>175</v>
      </c>
      <c r="BH505" t="s">
        <v>175</v>
      </c>
      <c r="BI505" t="s">
        <v>175</v>
      </c>
      <c r="BJ505" t="s">
        <v>175</v>
      </c>
      <c r="BK505" t="s">
        <v>175</v>
      </c>
      <c r="BL505" t="s">
        <v>175</v>
      </c>
      <c r="BM505" t="s">
        <v>175</v>
      </c>
      <c r="BN505" t="s">
        <v>175</v>
      </c>
      <c r="BO505" t="s">
        <v>175</v>
      </c>
      <c r="BP505" t="s">
        <v>175</v>
      </c>
      <c r="BQ505" t="s">
        <v>175</v>
      </c>
      <c r="BR505" t="s">
        <v>175</v>
      </c>
      <c r="BS505" t="s">
        <v>175</v>
      </c>
      <c r="BT505" t="s">
        <v>175</v>
      </c>
      <c r="BU505" t="s">
        <v>175</v>
      </c>
      <c r="BV505" t="s">
        <v>175</v>
      </c>
      <c r="BW505" t="s">
        <v>175</v>
      </c>
      <c r="BX505" t="s">
        <v>175</v>
      </c>
      <c r="BY505" t="s">
        <v>175</v>
      </c>
      <c r="BZ505" t="s">
        <v>175</v>
      </c>
      <c r="CA505" t="s">
        <v>1873</v>
      </c>
      <c r="CB505" t="s">
        <v>1586</v>
      </c>
      <c r="CC505" t="b">
        <v>1</v>
      </c>
      <c r="CD505" t="s">
        <v>175</v>
      </c>
      <c r="CE505" t="s">
        <v>175</v>
      </c>
      <c r="CF505" t="s">
        <v>175</v>
      </c>
      <c r="CG505" t="s">
        <v>175</v>
      </c>
      <c r="CH505">
        <v>22.2</v>
      </c>
      <c r="CI505" t="s">
        <v>1720</v>
      </c>
      <c r="CJ505" t="s">
        <v>1586</v>
      </c>
      <c r="CK505" t="s">
        <v>175</v>
      </c>
      <c r="CL505" t="s">
        <v>175</v>
      </c>
      <c r="CM505" t="s">
        <v>175</v>
      </c>
      <c r="CN505" t="s">
        <v>175</v>
      </c>
      <c r="CO505" t="s">
        <v>175</v>
      </c>
      <c r="CP505" t="s">
        <v>1548</v>
      </c>
      <c r="CQ505" t="s">
        <v>175</v>
      </c>
      <c r="CR505">
        <v>22.2</v>
      </c>
      <c r="CS505" t="s">
        <v>175</v>
      </c>
      <c r="CT505" t="s">
        <v>183</v>
      </c>
      <c r="CU505">
        <v>0</v>
      </c>
      <c r="CV505">
        <v>4.7519999999999998</v>
      </c>
      <c r="CW505">
        <v>81.631054686404397</v>
      </c>
      <c r="CX505">
        <v>0</v>
      </c>
      <c r="CY505">
        <v>86.383054686404407</v>
      </c>
      <c r="CZ505" t="s">
        <v>1587</v>
      </c>
      <c r="DA505">
        <v>107.944405313595</v>
      </c>
      <c r="DB505">
        <v>166.58892</v>
      </c>
      <c r="DC505">
        <v>80.205865313595496</v>
      </c>
      <c r="DD505" t="s">
        <v>1586</v>
      </c>
      <c r="DE505">
        <v>3.62</v>
      </c>
      <c r="DF505">
        <v>0</v>
      </c>
      <c r="DG505">
        <v>0</v>
      </c>
      <c r="DH505">
        <v>70.158449764416105</v>
      </c>
      <c r="DI505">
        <v>0</v>
      </c>
      <c r="DJ505">
        <v>73.778449764416095</v>
      </c>
      <c r="DK505">
        <v>92.810470235583793</v>
      </c>
      <c r="DL505">
        <v>42</v>
      </c>
      <c r="DM505">
        <v>0</v>
      </c>
    </row>
    <row r="506" spans="1:117" x14ac:dyDescent="0.25">
      <c r="A506" t="s">
        <v>175</v>
      </c>
      <c r="B506" t="s">
        <v>175</v>
      </c>
      <c r="C506" t="s">
        <v>1900</v>
      </c>
      <c r="D506" t="s">
        <v>1901</v>
      </c>
      <c r="E506" t="s">
        <v>175</v>
      </c>
      <c r="F506" t="s">
        <v>175</v>
      </c>
      <c r="G506" t="s">
        <v>176</v>
      </c>
      <c r="H506" t="s">
        <v>175</v>
      </c>
      <c r="I506" t="s">
        <v>175</v>
      </c>
      <c r="J506" t="s">
        <v>1902</v>
      </c>
      <c r="K506">
        <v>3.4</v>
      </c>
      <c r="L506">
        <v>16</v>
      </c>
      <c r="M506">
        <v>32</v>
      </c>
      <c r="N506" t="s">
        <v>175</v>
      </c>
      <c r="O506">
        <v>0.2</v>
      </c>
      <c r="P506">
        <v>3.9</v>
      </c>
      <c r="Q506">
        <v>88.81</v>
      </c>
      <c r="R506">
        <v>89.34</v>
      </c>
      <c r="S506">
        <v>135</v>
      </c>
      <c r="T506" s="18" t="s">
        <v>175</v>
      </c>
      <c r="U506" s="18">
        <v>392.18081999999998</v>
      </c>
      <c r="V506" t="s">
        <v>175</v>
      </c>
      <c r="W506" t="s">
        <v>175</v>
      </c>
      <c r="X506" t="s">
        <v>175</v>
      </c>
      <c r="Y506" t="s">
        <v>175</v>
      </c>
      <c r="Z506" t="s">
        <v>175</v>
      </c>
      <c r="AA506" t="s">
        <v>175</v>
      </c>
      <c r="AB506" t="s">
        <v>175</v>
      </c>
      <c r="AC506" t="s">
        <v>175</v>
      </c>
      <c r="AD506" t="s">
        <v>175</v>
      </c>
      <c r="AE506" t="s">
        <v>175</v>
      </c>
      <c r="AF506" t="s">
        <v>175</v>
      </c>
      <c r="AG506" t="s">
        <v>175</v>
      </c>
      <c r="AH506" t="s">
        <v>175</v>
      </c>
      <c r="AI506" t="s">
        <v>175</v>
      </c>
      <c r="AJ506" t="s">
        <v>175</v>
      </c>
      <c r="AK506" t="s">
        <v>175</v>
      </c>
      <c r="AL506" t="s">
        <v>175</v>
      </c>
      <c r="AM506" t="s">
        <v>175</v>
      </c>
      <c r="AN506" t="s">
        <v>175</v>
      </c>
      <c r="AO506" t="s">
        <v>175</v>
      </c>
      <c r="AP506" t="s">
        <v>175</v>
      </c>
      <c r="AQ506" t="s">
        <v>175</v>
      </c>
      <c r="AR506" t="s">
        <v>175</v>
      </c>
      <c r="AS506" t="s">
        <v>175</v>
      </c>
      <c r="AT506" t="s">
        <v>175</v>
      </c>
      <c r="AU506" t="s">
        <v>175</v>
      </c>
      <c r="AV506" t="s">
        <v>175</v>
      </c>
      <c r="AW506" t="s">
        <v>1903</v>
      </c>
      <c r="AX506">
        <v>4</v>
      </c>
      <c r="AY506" t="s">
        <v>175</v>
      </c>
      <c r="AZ506" t="s">
        <v>175</v>
      </c>
      <c r="BA506" t="s">
        <v>175</v>
      </c>
      <c r="BB506" t="s">
        <v>175</v>
      </c>
      <c r="BC506" t="s">
        <v>175</v>
      </c>
      <c r="BD506" t="s">
        <v>175</v>
      </c>
      <c r="BE506" t="s">
        <v>175</v>
      </c>
      <c r="BF506">
        <v>256</v>
      </c>
      <c r="BG506" t="s">
        <v>175</v>
      </c>
      <c r="BH506" t="s">
        <v>175</v>
      </c>
      <c r="BI506" t="s">
        <v>175</v>
      </c>
      <c r="BJ506" t="s">
        <v>175</v>
      </c>
      <c r="BK506" t="s">
        <v>175</v>
      </c>
      <c r="BL506" t="s">
        <v>175</v>
      </c>
      <c r="BM506" t="s">
        <v>175</v>
      </c>
      <c r="BN506" t="s">
        <v>175</v>
      </c>
      <c r="BO506" t="s">
        <v>175</v>
      </c>
      <c r="BP506" t="s">
        <v>175</v>
      </c>
      <c r="BQ506" t="s">
        <v>175</v>
      </c>
      <c r="BR506" t="s">
        <v>175</v>
      </c>
      <c r="BS506" t="s">
        <v>175</v>
      </c>
      <c r="BT506" t="s">
        <v>175</v>
      </c>
      <c r="BU506" t="s">
        <v>175</v>
      </c>
      <c r="BV506" t="s">
        <v>175</v>
      </c>
      <c r="BW506" t="s">
        <v>175</v>
      </c>
      <c r="BX506" t="s">
        <v>175</v>
      </c>
      <c r="BY506" t="s">
        <v>175</v>
      </c>
      <c r="BZ506" t="s">
        <v>175</v>
      </c>
      <c r="CA506" t="s">
        <v>1873</v>
      </c>
      <c r="CB506" t="s">
        <v>1586</v>
      </c>
      <c r="CC506" t="b">
        <v>1</v>
      </c>
      <c r="CD506" t="s">
        <v>175</v>
      </c>
      <c r="CE506" t="s">
        <v>175</v>
      </c>
      <c r="CF506" t="s">
        <v>175</v>
      </c>
      <c r="CG506" t="s">
        <v>175</v>
      </c>
      <c r="CH506">
        <v>54.4</v>
      </c>
      <c r="CI506" t="s">
        <v>1720</v>
      </c>
      <c r="CJ506" t="s">
        <v>1586</v>
      </c>
      <c r="CK506" t="s">
        <v>175</v>
      </c>
      <c r="CL506" t="s">
        <v>175</v>
      </c>
      <c r="CM506" t="s">
        <v>175</v>
      </c>
      <c r="CN506" t="s">
        <v>175</v>
      </c>
      <c r="CO506" t="s">
        <v>175</v>
      </c>
      <c r="CP506" t="s">
        <v>1548</v>
      </c>
      <c r="CQ506" t="s">
        <v>175</v>
      </c>
      <c r="CR506">
        <v>54.4</v>
      </c>
      <c r="CS506" t="s">
        <v>175</v>
      </c>
      <c r="CT506" t="s">
        <v>183</v>
      </c>
      <c r="CU506">
        <v>0</v>
      </c>
      <c r="CV506">
        <v>11.808</v>
      </c>
      <c r="CW506">
        <v>66.857673861492003</v>
      </c>
      <c r="CX506">
        <v>0</v>
      </c>
      <c r="CY506">
        <v>104.665673861492</v>
      </c>
      <c r="CZ506" t="s">
        <v>1587</v>
      </c>
      <c r="DA506">
        <v>287.51514613850799</v>
      </c>
      <c r="DB506">
        <v>328.21967999999998</v>
      </c>
      <c r="DC506">
        <v>223.55400613850799</v>
      </c>
      <c r="DD506" t="s">
        <v>1586</v>
      </c>
      <c r="DE506">
        <v>9.3799999999999901</v>
      </c>
      <c r="DF506">
        <v>0</v>
      </c>
      <c r="DG506">
        <v>21</v>
      </c>
      <c r="DH506">
        <v>57.452333833092098</v>
      </c>
      <c r="DI506">
        <v>0</v>
      </c>
      <c r="DJ506">
        <v>87.832333833092093</v>
      </c>
      <c r="DK506">
        <v>240.38734616690701</v>
      </c>
      <c r="DL506">
        <v>42</v>
      </c>
      <c r="DM506">
        <v>0</v>
      </c>
    </row>
    <row r="507" spans="1:117" x14ac:dyDescent="0.25">
      <c r="A507" t="s">
        <v>175</v>
      </c>
      <c r="B507" t="s">
        <v>175</v>
      </c>
      <c r="C507" t="s">
        <v>1900</v>
      </c>
      <c r="D507" t="s">
        <v>1904</v>
      </c>
      <c r="E507" t="s">
        <v>175</v>
      </c>
      <c r="F507" t="s">
        <v>175</v>
      </c>
      <c r="G507" t="s">
        <v>176</v>
      </c>
      <c r="H507" t="s">
        <v>175</v>
      </c>
      <c r="I507" t="s">
        <v>175</v>
      </c>
      <c r="J507" t="s">
        <v>1902</v>
      </c>
      <c r="K507">
        <v>2.6</v>
      </c>
      <c r="L507">
        <v>18</v>
      </c>
      <c r="M507">
        <v>32</v>
      </c>
      <c r="N507" t="s">
        <v>175</v>
      </c>
      <c r="O507">
        <v>0.2</v>
      </c>
      <c r="P507">
        <v>3.83</v>
      </c>
      <c r="Q507">
        <v>104.44</v>
      </c>
      <c r="R507">
        <v>105.83</v>
      </c>
      <c r="S507">
        <v>135</v>
      </c>
      <c r="T507" s="18" t="s">
        <v>175</v>
      </c>
      <c r="U507" s="18">
        <v>461.73959999999897</v>
      </c>
      <c r="V507" t="s">
        <v>175</v>
      </c>
      <c r="W507" t="s">
        <v>175</v>
      </c>
      <c r="X507" t="s">
        <v>175</v>
      </c>
      <c r="Y507" t="s">
        <v>175</v>
      </c>
      <c r="Z507" t="s">
        <v>175</v>
      </c>
      <c r="AA507" t="s">
        <v>175</v>
      </c>
      <c r="AB507" t="s">
        <v>175</v>
      </c>
      <c r="AC507" t="s">
        <v>175</v>
      </c>
      <c r="AD507" t="s">
        <v>175</v>
      </c>
      <c r="AE507" t="s">
        <v>175</v>
      </c>
      <c r="AF507" t="s">
        <v>175</v>
      </c>
      <c r="AG507" t="s">
        <v>175</v>
      </c>
      <c r="AH507" t="s">
        <v>175</v>
      </c>
      <c r="AI507" t="s">
        <v>175</v>
      </c>
      <c r="AJ507" t="s">
        <v>175</v>
      </c>
      <c r="AK507" t="s">
        <v>175</v>
      </c>
      <c r="AL507" t="s">
        <v>175</v>
      </c>
      <c r="AM507" t="s">
        <v>175</v>
      </c>
      <c r="AN507" t="s">
        <v>175</v>
      </c>
      <c r="AO507" t="s">
        <v>175</v>
      </c>
      <c r="AP507" t="s">
        <v>175</v>
      </c>
      <c r="AQ507" t="s">
        <v>175</v>
      </c>
      <c r="AR507" t="s">
        <v>175</v>
      </c>
      <c r="AS507" t="s">
        <v>175</v>
      </c>
      <c r="AT507" t="s">
        <v>175</v>
      </c>
      <c r="AU507" t="s">
        <v>175</v>
      </c>
      <c r="AV507" t="s">
        <v>175</v>
      </c>
      <c r="AW507" t="s">
        <v>1905</v>
      </c>
      <c r="AX507">
        <v>4</v>
      </c>
      <c r="AY507" t="s">
        <v>175</v>
      </c>
      <c r="AZ507" t="s">
        <v>175</v>
      </c>
      <c r="BA507" t="s">
        <v>175</v>
      </c>
      <c r="BB507" t="s">
        <v>175</v>
      </c>
      <c r="BC507" t="s">
        <v>175</v>
      </c>
      <c r="BD507" t="s">
        <v>175</v>
      </c>
      <c r="BE507" t="s">
        <v>175</v>
      </c>
      <c r="BF507">
        <v>256</v>
      </c>
      <c r="BG507" t="s">
        <v>175</v>
      </c>
      <c r="BH507" t="s">
        <v>175</v>
      </c>
      <c r="BI507" t="s">
        <v>175</v>
      </c>
      <c r="BJ507" t="s">
        <v>175</v>
      </c>
      <c r="BK507" t="s">
        <v>175</v>
      </c>
      <c r="BL507" t="s">
        <v>175</v>
      </c>
      <c r="BM507" t="s">
        <v>175</v>
      </c>
      <c r="BN507" t="s">
        <v>175</v>
      </c>
      <c r="BO507" t="s">
        <v>175</v>
      </c>
      <c r="BP507" t="s">
        <v>175</v>
      </c>
      <c r="BQ507" t="s">
        <v>175</v>
      </c>
      <c r="BR507" t="s">
        <v>175</v>
      </c>
      <c r="BS507" t="s">
        <v>175</v>
      </c>
      <c r="BT507" t="s">
        <v>175</v>
      </c>
      <c r="BU507" t="s">
        <v>175</v>
      </c>
      <c r="BV507" t="s">
        <v>175</v>
      </c>
      <c r="BW507" t="s">
        <v>175</v>
      </c>
      <c r="BX507" t="s">
        <v>175</v>
      </c>
      <c r="BY507" t="s">
        <v>175</v>
      </c>
      <c r="BZ507" t="s">
        <v>175</v>
      </c>
      <c r="CA507" t="s">
        <v>1873</v>
      </c>
      <c r="CB507" t="s">
        <v>1586</v>
      </c>
      <c r="CC507" t="b">
        <v>1</v>
      </c>
      <c r="CD507" t="s">
        <v>175</v>
      </c>
      <c r="CE507" t="s">
        <v>175</v>
      </c>
      <c r="CF507" t="s">
        <v>175</v>
      </c>
      <c r="CG507" t="s">
        <v>175</v>
      </c>
      <c r="CH507">
        <v>46.8</v>
      </c>
      <c r="CI507" t="s">
        <v>1720</v>
      </c>
      <c r="CJ507" t="s">
        <v>1586</v>
      </c>
      <c r="CK507" t="s">
        <v>175</v>
      </c>
      <c r="CL507" t="s">
        <v>175</v>
      </c>
      <c r="CM507" t="s">
        <v>175</v>
      </c>
      <c r="CN507" t="s">
        <v>175</v>
      </c>
      <c r="CO507" t="s">
        <v>175</v>
      </c>
      <c r="CP507" t="s">
        <v>1548</v>
      </c>
      <c r="CQ507" t="s">
        <v>175</v>
      </c>
      <c r="CR507">
        <v>46.8</v>
      </c>
      <c r="CS507" t="s">
        <v>175</v>
      </c>
      <c r="CT507" t="s">
        <v>183</v>
      </c>
      <c r="CU507">
        <v>0</v>
      </c>
      <c r="CV507">
        <v>11.808</v>
      </c>
      <c r="CW507">
        <v>66.857673861492003</v>
      </c>
      <c r="CX507">
        <v>0</v>
      </c>
      <c r="CY507">
        <v>104.665673861492</v>
      </c>
      <c r="CZ507" t="s">
        <v>1587</v>
      </c>
      <c r="DA507">
        <v>357.07392613850698</v>
      </c>
      <c r="DB507">
        <v>384.97134</v>
      </c>
      <c r="DC507">
        <v>280.305666138508</v>
      </c>
      <c r="DD507" t="s">
        <v>1586</v>
      </c>
      <c r="DE507">
        <v>9.3799999999999901</v>
      </c>
      <c r="DF507">
        <v>0</v>
      </c>
      <c r="DG507">
        <v>21</v>
      </c>
      <c r="DH507">
        <v>57.452333833092098</v>
      </c>
      <c r="DI507">
        <v>0</v>
      </c>
      <c r="DJ507">
        <v>87.832333833092093</v>
      </c>
      <c r="DK507">
        <v>297.139006166907</v>
      </c>
      <c r="DL507">
        <v>42</v>
      </c>
      <c r="DM507">
        <v>0</v>
      </c>
    </row>
    <row r="508" spans="1:117" x14ac:dyDescent="0.25">
      <c r="A508" t="s">
        <v>175</v>
      </c>
      <c r="B508" t="s">
        <v>175</v>
      </c>
      <c r="C508" t="s">
        <v>1900</v>
      </c>
      <c r="D508" t="s">
        <v>1906</v>
      </c>
      <c r="E508" t="s">
        <v>175</v>
      </c>
      <c r="F508" t="s">
        <v>175</v>
      </c>
      <c r="G508" t="s">
        <v>176</v>
      </c>
      <c r="H508" t="s">
        <v>175</v>
      </c>
      <c r="I508" t="s">
        <v>175</v>
      </c>
      <c r="J508" t="s">
        <v>1902</v>
      </c>
      <c r="K508">
        <v>2.6</v>
      </c>
      <c r="L508">
        <v>18</v>
      </c>
      <c r="M508">
        <v>32</v>
      </c>
      <c r="N508" t="s">
        <v>175</v>
      </c>
      <c r="O508">
        <v>0.21</v>
      </c>
      <c r="P508">
        <v>3.54</v>
      </c>
      <c r="Q508">
        <v>96.83</v>
      </c>
      <c r="R508">
        <v>96.63</v>
      </c>
      <c r="S508">
        <v>135</v>
      </c>
      <c r="T508" s="18" t="s">
        <v>175</v>
      </c>
      <c r="U508" s="18">
        <v>426.23093999999901</v>
      </c>
      <c r="V508" t="s">
        <v>175</v>
      </c>
      <c r="W508" t="s">
        <v>175</v>
      </c>
      <c r="X508" t="s">
        <v>175</v>
      </c>
      <c r="Y508" t="s">
        <v>175</v>
      </c>
      <c r="Z508" t="s">
        <v>175</v>
      </c>
      <c r="AA508" t="s">
        <v>175</v>
      </c>
      <c r="AB508" t="s">
        <v>175</v>
      </c>
      <c r="AC508" t="s">
        <v>175</v>
      </c>
      <c r="AD508" t="s">
        <v>175</v>
      </c>
      <c r="AE508" t="s">
        <v>175</v>
      </c>
      <c r="AF508" t="s">
        <v>175</v>
      </c>
      <c r="AG508" t="s">
        <v>175</v>
      </c>
      <c r="AH508" t="s">
        <v>175</v>
      </c>
      <c r="AI508" t="s">
        <v>175</v>
      </c>
      <c r="AJ508" t="s">
        <v>175</v>
      </c>
      <c r="AK508" t="s">
        <v>175</v>
      </c>
      <c r="AL508" t="s">
        <v>175</v>
      </c>
      <c r="AM508" t="s">
        <v>175</v>
      </c>
      <c r="AN508" t="s">
        <v>175</v>
      </c>
      <c r="AO508" t="s">
        <v>175</v>
      </c>
      <c r="AP508" t="s">
        <v>175</v>
      </c>
      <c r="AQ508" t="s">
        <v>175</v>
      </c>
      <c r="AR508" t="s">
        <v>175</v>
      </c>
      <c r="AS508" t="s">
        <v>175</v>
      </c>
      <c r="AT508" t="s">
        <v>175</v>
      </c>
      <c r="AU508" t="s">
        <v>175</v>
      </c>
      <c r="AV508" t="s">
        <v>175</v>
      </c>
      <c r="AW508" t="s">
        <v>1905</v>
      </c>
      <c r="AX508">
        <v>4</v>
      </c>
      <c r="AY508" t="s">
        <v>175</v>
      </c>
      <c r="AZ508" t="s">
        <v>175</v>
      </c>
      <c r="BA508" t="s">
        <v>175</v>
      </c>
      <c r="BB508" t="s">
        <v>175</v>
      </c>
      <c r="BC508" t="s">
        <v>175</v>
      </c>
      <c r="BD508" t="s">
        <v>175</v>
      </c>
      <c r="BE508" t="s">
        <v>175</v>
      </c>
      <c r="BF508">
        <v>256</v>
      </c>
      <c r="BG508" t="s">
        <v>175</v>
      </c>
      <c r="BH508" t="s">
        <v>175</v>
      </c>
      <c r="BI508" t="s">
        <v>175</v>
      </c>
      <c r="BJ508" t="s">
        <v>175</v>
      </c>
      <c r="BK508" t="s">
        <v>175</v>
      </c>
      <c r="BL508" t="s">
        <v>175</v>
      </c>
      <c r="BM508" t="s">
        <v>175</v>
      </c>
      <c r="BN508" t="s">
        <v>175</v>
      </c>
      <c r="BO508" t="s">
        <v>175</v>
      </c>
      <c r="BP508" t="s">
        <v>175</v>
      </c>
      <c r="BQ508" t="s">
        <v>175</v>
      </c>
      <c r="BR508" t="s">
        <v>175</v>
      </c>
      <c r="BS508" t="s">
        <v>175</v>
      </c>
      <c r="BT508" t="s">
        <v>175</v>
      </c>
      <c r="BU508" t="s">
        <v>175</v>
      </c>
      <c r="BV508" t="s">
        <v>175</v>
      </c>
      <c r="BW508" t="s">
        <v>175</v>
      </c>
      <c r="BX508" t="s">
        <v>175</v>
      </c>
      <c r="BY508" t="s">
        <v>175</v>
      </c>
      <c r="BZ508" t="s">
        <v>175</v>
      </c>
      <c r="CA508" t="s">
        <v>1873</v>
      </c>
      <c r="CB508" t="s">
        <v>1586</v>
      </c>
      <c r="CC508" t="b">
        <v>1</v>
      </c>
      <c r="CD508" t="s">
        <v>175</v>
      </c>
      <c r="CE508" t="s">
        <v>175</v>
      </c>
      <c r="CF508" t="s">
        <v>175</v>
      </c>
      <c r="CG508" t="s">
        <v>175</v>
      </c>
      <c r="CH508">
        <v>46.8</v>
      </c>
      <c r="CI508" t="s">
        <v>1720</v>
      </c>
      <c r="CJ508" t="s">
        <v>1586</v>
      </c>
      <c r="CK508" t="s">
        <v>175</v>
      </c>
      <c r="CL508" t="s">
        <v>175</v>
      </c>
      <c r="CM508" t="s">
        <v>175</v>
      </c>
      <c r="CN508" t="s">
        <v>175</v>
      </c>
      <c r="CO508" t="s">
        <v>175</v>
      </c>
      <c r="CP508" t="s">
        <v>1548</v>
      </c>
      <c r="CQ508" t="s">
        <v>175</v>
      </c>
      <c r="CR508">
        <v>46.8</v>
      </c>
      <c r="CS508" t="s">
        <v>175</v>
      </c>
      <c r="CT508" t="s">
        <v>183</v>
      </c>
      <c r="CU508">
        <v>0</v>
      </c>
      <c r="CV508">
        <v>11.808</v>
      </c>
      <c r="CW508">
        <v>66.857673861492003</v>
      </c>
      <c r="CX508">
        <v>0</v>
      </c>
      <c r="CY508">
        <v>104.665673861492</v>
      </c>
      <c r="CZ508" t="s">
        <v>1587</v>
      </c>
      <c r="DA508">
        <v>321.56526613850701</v>
      </c>
      <c r="DB508">
        <v>352.99734000000001</v>
      </c>
      <c r="DC508">
        <v>248.33166613850801</v>
      </c>
      <c r="DD508" t="s">
        <v>1586</v>
      </c>
      <c r="DE508">
        <v>9.3799999999999901</v>
      </c>
      <c r="DF508">
        <v>0</v>
      </c>
      <c r="DG508">
        <v>21</v>
      </c>
      <c r="DH508">
        <v>57.452333833092098</v>
      </c>
      <c r="DI508">
        <v>0</v>
      </c>
      <c r="DJ508">
        <v>87.832333833092093</v>
      </c>
      <c r="DK508">
        <v>265.16500616690701</v>
      </c>
      <c r="DL508">
        <v>42</v>
      </c>
      <c r="DM508">
        <v>0</v>
      </c>
    </row>
    <row r="509" spans="1:117" x14ac:dyDescent="0.25">
      <c r="A509" t="s">
        <v>175</v>
      </c>
      <c r="B509" t="s">
        <v>175</v>
      </c>
      <c r="C509" t="s">
        <v>1900</v>
      </c>
      <c r="D509" t="s">
        <v>1907</v>
      </c>
      <c r="E509" t="s">
        <v>175</v>
      </c>
      <c r="F509" t="s">
        <v>175</v>
      </c>
      <c r="G509" t="s">
        <v>176</v>
      </c>
      <c r="H509" t="s">
        <v>175</v>
      </c>
      <c r="I509" t="s">
        <v>175</v>
      </c>
      <c r="J509" t="s">
        <v>1902</v>
      </c>
      <c r="K509">
        <v>3.4</v>
      </c>
      <c r="L509">
        <v>16</v>
      </c>
      <c r="M509">
        <v>32</v>
      </c>
      <c r="N509" t="s">
        <v>175</v>
      </c>
      <c r="O509">
        <v>0.23</v>
      </c>
      <c r="P509">
        <v>3.52</v>
      </c>
      <c r="Q509">
        <v>123.26</v>
      </c>
      <c r="R509">
        <v>123.87</v>
      </c>
      <c r="S509">
        <v>135</v>
      </c>
      <c r="T509" s="18" t="s">
        <v>175</v>
      </c>
      <c r="U509" s="18">
        <v>543.12875999999903</v>
      </c>
      <c r="V509" t="s">
        <v>175</v>
      </c>
      <c r="W509" t="s">
        <v>175</v>
      </c>
      <c r="X509" t="s">
        <v>175</v>
      </c>
      <c r="Y509" t="s">
        <v>175</v>
      </c>
      <c r="Z509" t="s">
        <v>175</v>
      </c>
      <c r="AA509" t="s">
        <v>175</v>
      </c>
      <c r="AB509" t="s">
        <v>175</v>
      </c>
      <c r="AC509" t="s">
        <v>175</v>
      </c>
      <c r="AD509" t="s">
        <v>175</v>
      </c>
      <c r="AE509" t="s">
        <v>175</v>
      </c>
      <c r="AF509" t="s">
        <v>175</v>
      </c>
      <c r="AG509" t="s">
        <v>175</v>
      </c>
      <c r="AH509" t="s">
        <v>175</v>
      </c>
      <c r="AI509" t="s">
        <v>175</v>
      </c>
      <c r="AJ509" t="s">
        <v>175</v>
      </c>
      <c r="AK509" t="s">
        <v>175</v>
      </c>
      <c r="AL509" t="s">
        <v>175</v>
      </c>
      <c r="AM509" t="s">
        <v>175</v>
      </c>
      <c r="AN509" t="s">
        <v>175</v>
      </c>
      <c r="AO509" t="s">
        <v>175</v>
      </c>
      <c r="AP509" t="s">
        <v>175</v>
      </c>
      <c r="AQ509" t="s">
        <v>175</v>
      </c>
      <c r="AR509" t="s">
        <v>175</v>
      </c>
      <c r="AS509" t="s">
        <v>175</v>
      </c>
      <c r="AT509" t="s">
        <v>175</v>
      </c>
      <c r="AU509" t="s">
        <v>175</v>
      </c>
      <c r="AV509" t="s">
        <v>175</v>
      </c>
      <c r="AW509" t="s">
        <v>1903</v>
      </c>
      <c r="AX509">
        <v>4</v>
      </c>
      <c r="AY509" t="s">
        <v>175</v>
      </c>
      <c r="AZ509" t="s">
        <v>175</v>
      </c>
      <c r="BA509" t="s">
        <v>175</v>
      </c>
      <c r="BB509" t="s">
        <v>175</v>
      </c>
      <c r="BC509" t="s">
        <v>175</v>
      </c>
      <c r="BD509" t="s">
        <v>175</v>
      </c>
      <c r="BE509" t="s">
        <v>175</v>
      </c>
      <c r="BF509">
        <v>256</v>
      </c>
      <c r="BG509" t="s">
        <v>175</v>
      </c>
      <c r="BH509" t="s">
        <v>175</v>
      </c>
      <c r="BI509" t="s">
        <v>175</v>
      </c>
      <c r="BJ509" t="s">
        <v>175</v>
      </c>
      <c r="BK509" t="s">
        <v>175</v>
      </c>
      <c r="BL509" t="s">
        <v>175</v>
      </c>
      <c r="BM509" t="s">
        <v>175</v>
      </c>
      <c r="BN509" t="s">
        <v>175</v>
      </c>
      <c r="BO509" t="s">
        <v>175</v>
      </c>
      <c r="BP509" t="s">
        <v>175</v>
      </c>
      <c r="BQ509" t="s">
        <v>175</v>
      </c>
      <c r="BR509" t="s">
        <v>175</v>
      </c>
      <c r="BS509" t="s">
        <v>175</v>
      </c>
      <c r="BT509" t="s">
        <v>175</v>
      </c>
      <c r="BU509" t="s">
        <v>175</v>
      </c>
      <c r="BV509" t="s">
        <v>175</v>
      </c>
      <c r="BW509" t="s">
        <v>175</v>
      </c>
      <c r="BX509" t="s">
        <v>175</v>
      </c>
      <c r="BY509" t="s">
        <v>175</v>
      </c>
      <c r="BZ509" t="s">
        <v>175</v>
      </c>
      <c r="CA509" t="s">
        <v>1873</v>
      </c>
      <c r="CB509" t="s">
        <v>1586</v>
      </c>
      <c r="CC509" t="b">
        <v>1</v>
      </c>
      <c r="CD509" t="s">
        <v>175</v>
      </c>
      <c r="CE509" t="s">
        <v>175</v>
      </c>
      <c r="CF509" t="s">
        <v>175</v>
      </c>
      <c r="CG509" t="s">
        <v>175</v>
      </c>
      <c r="CH509">
        <v>54.4</v>
      </c>
      <c r="CI509" t="s">
        <v>1720</v>
      </c>
      <c r="CJ509" t="s">
        <v>1586</v>
      </c>
      <c r="CK509" t="s">
        <v>175</v>
      </c>
      <c r="CL509" t="s">
        <v>175</v>
      </c>
      <c r="CM509" t="s">
        <v>175</v>
      </c>
      <c r="CN509" t="s">
        <v>175</v>
      </c>
      <c r="CO509" t="s">
        <v>175</v>
      </c>
      <c r="CP509" t="s">
        <v>1548</v>
      </c>
      <c r="CQ509" t="s">
        <v>175</v>
      </c>
      <c r="CR509">
        <v>54.4</v>
      </c>
      <c r="CS509" t="s">
        <v>175</v>
      </c>
      <c r="CT509" t="s">
        <v>183</v>
      </c>
      <c r="CU509">
        <v>0</v>
      </c>
      <c r="CV509">
        <v>11.808</v>
      </c>
      <c r="CW509">
        <v>66.857673861492003</v>
      </c>
      <c r="CX509">
        <v>0</v>
      </c>
      <c r="CY509">
        <v>104.665673861492</v>
      </c>
      <c r="CZ509" t="s">
        <v>1587</v>
      </c>
      <c r="DA509">
        <v>438.46308613850698</v>
      </c>
      <c r="DB509">
        <v>447.68418000000003</v>
      </c>
      <c r="DC509">
        <v>343.01850613850797</v>
      </c>
      <c r="DD509" t="s">
        <v>1586</v>
      </c>
      <c r="DE509">
        <v>9.3799999999999901</v>
      </c>
      <c r="DF509">
        <v>0</v>
      </c>
      <c r="DG509">
        <v>21</v>
      </c>
      <c r="DH509">
        <v>57.452333833092098</v>
      </c>
      <c r="DI509">
        <v>0</v>
      </c>
      <c r="DJ509">
        <v>87.832333833092093</v>
      </c>
      <c r="DK509">
        <v>359.85184616690702</v>
      </c>
      <c r="DL509">
        <v>42</v>
      </c>
      <c r="DM509">
        <v>0</v>
      </c>
    </row>
    <row r="510" spans="1:117" x14ac:dyDescent="0.25">
      <c r="A510" t="s">
        <v>175</v>
      </c>
      <c r="B510" t="s">
        <v>175</v>
      </c>
      <c r="C510" t="s">
        <v>1908</v>
      </c>
      <c r="D510" t="s">
        <v>1909</v>
      </c>
      <c r="E510" t="s">
        <v>175</v>
      </c>
      <c r="F510" t="s">
        <v>175</v>
      </c>
      <c r="G510" t="s">
        <v>176</v>
      </c>
      <c r="H510" t="s">
        <v>175</v>
      </c>
      <c r="I510" t="s">
        <v>175</v>
      </c>
      <c r="J510" t="s">
        <v>1910</v>
      </c>
      <c r="K510">
        <v>3.7</v>
      </c>
      <c r="L510">
        <v>6</v>
      </c>
      <c r="M510">
        <v>32</v>
      </c>
      <c r="N510" t="s">
        <v>175</v>
      </c>
      <c r="O510">
        <v>0.71</v>
      </c>
      <c r="P510">
        <v>3.43</v>
      </c>
      <c r="Q510">
        <v>62.48</v>
      </c>
      <c r="R510">
        <v>67.040000000000006</v>
      </c>
      <c r="S510">
        <v>135</v>
      </c>
      <c r="T510" s="18" t="s">
        <v>175</v>
      </c>
      <c r="U510" s="18">
        <v>283.9554</v>
      </c>
      <c r="V510" t="s">
        <v>175</v>
      </c>
      <c r="W510" t="s">
        <v>175</v>
      </c>
      <c r="X510" t="s">
        <v>175</v>
      </c>
      <c r="Y510" t="s">
        <v>175</v>
      </c>
      <c r="Z510" t="s">
        <v>175</v>
      </c>
      <c r="AA510" t="s">
        <v>175</v>
      </c>
      <c r="AB510" t="s">
        <v>175</v>
      </c>
      <c r="AC510" t="s">
        <v>175</v>
      </c>
      <c r="AD510" t="s">
        <v>175</v>
      </c>
      <c r="AE510" t="s">
        <v>175</v>
      </c>
      <c r="AF510" t="s">
        <v>175</v>
      </c>
      <c r="AG510" t="s">
        <v>175</v>
      </c>
      <c r="AH510" t="s">
        <v>175</v>
      </c>
      <c r="AI510" t="s">
        <v>175</v>
      </c>
      <c r="AJ510" t="s">
        <v>175</v>
      </c>
      <c r="AK510" t="s">
        <v>175</v>
      </c>
      <c r="AL510" t="s">
        <v>175</v>
      </c>
      <c r="AM510" t="s">
        <v>175</v>
      </c>
      <c r="AN510" t="s">
        <v>175</v>
      </c>
      <c r="AO510" t="s">
        <v>175</v>
      </c>
      <c r="AP510" t="s">
        <v>175</v>
      </c>
      <c r="AQ510" t="s">
        <v>175</v>
      </c>
      <c r="AR510" t="s">
        <v>175</v>
      </c>
      <c r="AS510" t="s">
        <v>175</v>
      </c>
      <c r="AT510" t="s">
        <v>175</v>
      </c>
      <c r="AU510" t="s">
        <v>175</v>
      </c>
      <c r="AV510" t="s">
        <v>175</v>
      </c>
      <c r="AW510" t="s">
        <v>1911</v>
      </c>
      <c r="AX510">
        <v>2</v>
      </c>
      <c r="AY510" t="s">
        <v>175</v>
      </c>
      <c r="AZ510" t="s">
        <v>175</v>
      </c>
      <c r="BA510" t="s">
        <v>175</v>
      </c>
      <c r="BB510" t="s">
        <v>175</v>
      </c>
      <c r="BC510" t="s">
        <v>175</v>
      </c>
      <c r="BD510" t="s">
        <v>175</v>
      </c>
      <c r="BE510" t="s">
        <v>175</v>
      </c>
      <c r="BF510">
        <v>484</v>
      </c>
      <c r="BG510" t="s">
        <v>175</v>
      </c>
      <c r="BH510" t="s">
        <v>175</v>
      </c>
      <c r="BI510" t="s">
        <v>175</v>
      </c>
      <c r="BJ510" t="s">
        <v>175</v>
      </c>
      <c r="BK510" t="s">
        <v>175</v>
      </c>
      <c r="BL510" t="s">
        <v>175</v>
      </c>
      <c r="BM510" t="s">
        <v>175</v>
      </c>
      <c r="BN510" t="s">
        <v>175</v>
      </c>
      <c r="BO510" t="s">
        <v>175</v>
      </c>
      <c r="BP510" t="s">
        <v>175</v>
      </c>
      <c r="BQ510" t="s">
        <v>175</v>
      </c>
      <c r="BR510" t="s">
        <v>175</v>
      </c>
      <c r="BS510" t="s">
        <v>175</v>
      </c>
      <c r="BT510" t="s">
        <v>175</v>
      </c>
      <c r="BU510" t="s">
        <v>175</v>
      </c>
      <c r="BV510" t="s">
        <v>175</v>
      </c>
      <c r="BW510" t="s">
        <v>175</v>
      </c>
      <c r="BX510" t="s">
        <v>175</v>
      </c>
      <c r="BY510" t="s">
        <v>175</v>
      </c>
      <c r="BZ510" t="s">
        <v>175</v>
      </c>
      <c r="CA510" t="s">
        <v>1873</v>
      </c>
      <c r="CB510" t="s">
        <v>1586</v>
      </c>
      <c r="CC510" t="b">
        <v>1</v>
      </c>
      <c r="CD510" t="s">
        <v>175</v>
      </c>
      <c r="CE510" t="s">
        <v>175</v>
      </c>
      <c r="CF510" t="s">
        <v>175</v>
      </c>
      <c r="CG510" t="s">
        <v>175</v>
      </c>
      <c r="CH510">
        <v>22.2</v>
      </c>
      <c r="CI510" t="s">
        <v>1720</v>
      </c>
      <c r="CJ510" t="s">
        <v>1586</v>
      </c>
      <c r="CK510" t="s">
        <v>175</v>
      </c>
      <c r="CL510" t="s">
        <v>175</v>
      </c>
      <c r="CM510" t="s">
        <v>175</v>
      </c>
      <c r="CN510" t="s">
        <v>175</v>
      </c>
      <c r="CO510" t="s">
        <v>175</v>
      </c>
      <c r="CP510" t="s">
        <v>1548</v>
      </c>
      <c r="CQ510" t="s">
        <v>175</v>
      </c>
      <c r="CR510">
        <v>22.2</v>
      </c>
      <c r="CS510" t="s">
        <v>175</v>
      </c>
      <c r="CT510" t="s">
        <v>183</v>
      </c>
      <c r="CU510">
        <v>0</v>
      </c>
      <c r="CV510">
        <v>11.808</v>
      </c>
      <c r="CW510">
        <v>81.631054686404397</v>
      </c>
      <c r="CX510">
        <v>0</v>
      </c>
      <c r="CY510">
        <v>93.439054686404404</v>
      </c>
      <c r="CZ510" t="s">
        <v>1587</v>
      </c>
      <c r="DA510">
        <v>190.516345313595</v>
      </c>
      <c r="DB510">
        <v>245.36760000000001</v>
      </c>
      <c r="DC510">
        <v>151.92854531359501</v>
      </c>
      <c r="DD510" t="s">
        <v>1586</v>
      </c>
      <c r="DE510">
        <v>9.3799999999999901</v>
      </c>
      <c r="DF510">
        <v>0</v>
      </c>
      <c r="DG510">
        <v>0</v>
      </c>
      <c r="DH510">
        <v>70.158449764416105</v>
      </c>
      <c r="DI510">
        <v>0</v>
      </c>
      <c r="DJ510">
        <v>79.5384497644161</v>
      </c>
      <c r="DK510">
        <v>165.829150235583</v>
      </c>
      <c r="DL510">
        <v>42</v>
      </c>
      <c r="DM510">
        <v>0</v>
      </c>
    </row>
    <row r="511" spans="1:117" x14ac:dyDescent="0.25">
      <c r="A511" t="s">
        <v>175</v>
      </c>
      <c r="B511" t="s">
        <v>175</v>
      </c>
      <c r="C511" t="s">
        <v>1908</v>
      </c>
      <c r="D511" t="s">
        <v>1912</v>
      </c>
      <c r="E511" t="s">
        <v>175</v>
      </c>
      <c r="F511" t="s">
        <v>175</v>
      </c>
      <c r="G511" t="s">
        <v>176</v>
      </c>
      <c r="H511" t="s">
        <v>175</v>
      </c>
      <c r="I511" t="s">
        <v>175</v>
      </c>
      <c r="J511" t="s">
        <v>1910</v>
      </c>
      <c r="K511">
        <v>2.9</v>
      </c>
      <c r="L511">
        <v>12</v>
      </c>
      <c r="M511">
        <v>32</v>
      </c>
      <c r="N511" t="s">
        <v>175</v>
      </c>
      <c r="O511">
        <v>0.11</v>
      </c>
      <c r="P511">
        <v>8.1300000000000008</v>
      </c>
      <c r="Q511">
        <v>112.39</v>
      </c>
      <c r="R511">
        <v>114.29</v>
      </c>
      <c r="S511">
        <v>135</v>
      </c>
      <c r="T511" s="18" t="s">
        <v>175</v>
      </c>
      <c r="U511" s="18">
        <v>498.75936000000002</v>
      </c>
      <c r="V511" t="s">
        <v>175</v>
      </c>
      <c r="W511" t="s">
        <v>175</v>
      </c>
      <c r="X511" t="s">
        <v>175</v>
      </c>
      <c r="Y511" t="s">
        <v>175</v>
      </c>
      <c r="Z511" t="s">
        <v>175</v>
      </c>
      <c r="AA511" t="s">
        <v>175</v>
      </c>
      <c r="AB511" t="s">
        <v>175</v>
      </c>
      <c r="AC511" t="s">
        <v>175</v>
      </c>
      <c r="AD511" t="s">
        <v>175</v>
      </c>
      <c r="AE511" t="s">
        <v>175</v>
      </c>
      <c r="AF511" t="s">
        <v>175</v>
      </c>
      <c r="AG511" t="s">
        <v>175</v>
      </c>
      <c r="AH511" t="s">
        <v>175</v>
      </c>
      <c r="AI511" t="s">
        <v>175</v>
      </c>
      <c r="AJ511" t="s">
        <v>175</v>
      </c>
      <c r="AK511" t="s">
        <v>175</v>
      </c>
      <c r="AL511" t="s">
        <v>175</v>
      </c>
      <c r="AM511" t="s">
        <v>175</v>
      </c>
      <c r="AN511" t="s">
        <v>175</v>
      </c>
      <c r="AO511" t="s">
        <v>175</v>
      </c>
      <c r="AP511" t="s">
        <v>175</v>
      </c>
      <c r="AQ511" t="s">
        <v>175</v>
      </c>
      <c r="AR511" t="s">
        <v>175</v>
      </c>
      <c r="AS511" t="s">
        <v>175</v>
      </c>
      <c r="AT511" t="s">
        <v>175</v>
      </c>
      <c r="AU511" t="s">
        <v>175</v>
      </c>
      <c r="AV511" t="s">
        <v>175</v>
      </c>
      <c r="AW511" t="s">
        <v>1913</v>
      </c>
      <c r="AX511">
        <v>4</v>
      </c>
      <c r="AY511" t="s">
        <v>175</v>
      </c>
      <c r="AZ511" t="s">
        <v>175</v>
      </c>
      <c r="BA511" t="s">
        <v>175</v>
      </c>
      <c r="BB511" t="s">
        <v>175</v>
      </c>
      <c r="BC511" t="s">
        <v>175</v>
      </c>
      <c r="BD511" t="s">
        <v>175</v>
      </c>
      <c r="BE511" t="s">
        <v>175</v>
      </c>
      <c r="BF511">
        <v>320</v>
      </c>
      <c r="BG511" t="s">
        <v>175</v>
      </c>
      <c r="BH511" t="s">
        <v>175</v>
      </c>
      <c r="BI511" t="s">
        <v>175</v>
      </c>
      <c r="BJ511" t="s">
        <v>175</v>
      </c>
      <c r="BK511" t="s">
        <v>175</v>
      </c>
      <c r="BL511" t="s">
        <v>175</v>
      </c>
      <c r="BM511" t="s">
        <v>175</v>
      </c>
      <c r="BN511" t="s">
        <v>175</v>
      </c>
      <c r="BO511" t="s">
        <v>175</v>
      </c>
      <c r="BP511" t="s">
        <v>175</v>
      </c>
      <c r="BQ511" t="s">
        <v>175</v>
      </c>
      <c r="BR511" t="s">
        <v>175</v>
      </c>
      <c r="BS511" t="s">
        <v>175</v>
      </c>
      <c r="BT511" t="s">
        <v>175</v>
      </c>
      <c r="BU511" t="s">
        <v>175</v>
      </c>
      <c r="BV511" t="s">
        <v>175</v>
      </c>
      <c r="BW511" t="s">
        <v>175</v>
      </c>
      <c r="BX511" t="s">
        <v>175</v>
      </c>
      <c r="BY511" t="s">
        <v>175</v>
      </c>
      <c r="BZ511" t="s">
        <v>175</v>
      </c>
      <c r="CA511" t="s">
        <v>1873</v>
      </c>
      <c r="CB511" t="s">
        <v>1586</v>
      </c>
      <c r="CC511" t="b">
        <v>1</v>
      </c>
      <c r="CD511" t="s">
        <v>175</v>
      </c>
      <c r="CE511" t="s">
        <v>175</v>
      </c>
      <c r="CF511" t="s">
        <v>175</v>
      </c>
      <c r="CG511" t="s">
        <v>175</v>
      </c>
      <c r="CH511">
        <v>34.799999999999997</v>
      </c>
      <c r="CI511" t="s">
        <v>1720</v>
      </c>
      <c r="CJ511" t="s">
        <v>1586</v>
      </c>
      <c r="CK511" t="s">
        <v>175</v>
      </c>
      <c r="CL511" t="s">
        <v>175</v>
      </c>
      <c r="CM511" t="s">
        <v>175</v>
      </c>
      <c r="CN511" t="s">
        <v>175</v>
      </c>
      <c r="CO511" t="s">
        <v>175</v>
      </c>
      <c r="CP511" t="s">
        <v>1548</v>
      </c>
      <c r="CQ511" t="s">
        <v>175</v>
      </c>
      <c r="CR511">
        <v>34.799999999999997</v>
      </c>
      <c r="CS511" t="s">
        <v>175</v>
      </c>
      <c r="CT511" t="s">
        <v>183</v>
      </c>
      <c r="CU511">
        <v>0</v>
      </c>
      <c r="CV511">
        <v>11.808</v>
      </c>
      <c r="CW511">
        <v>73.259718903427498</v>
      </c>
      <c r="CX511">
        <v>0</v>
      </c>
      <c r="CY511">
        <v>85.067718903427505</v>
      </c>
      <c r="CZ511" t="s">
        <v>1587</v>
      </c>
      <c r="DA511">
        <v>413.69164109657203</v>
      </c>
      <c r="DB511">
        <v>431.00076000000001</v>
      </c>
      <c r="DC511">
        <v>345.93304109657203</v>
      </c>
      <c r="DD511" t="s">
        <v>1586</v>
      </c>
      <c r="DE511">
        <v>9.3799999999999901</v>
      </c>
      <c r="DF511">
        <v>0</v>
      </c>
      <c r="DG511">
        <v>0</v>
      </c>
      <c r="DH511">
        <v>62.958529568818101</v>
      </c>
      <c r="DI511">
        <v>0</v>
      </c>
      <c r="DJ511">
        <v>72.338529568818103</v>
      </c>
      <c r="DK511">
        <v>358.662230431181</v>
      </c>
      <c r="DL511">
        <v>42</v>
      </c>
      <c r="DM511">
        <v>0</v>
      </c>
    </row>
    <row r="512" spans="1:117" x14ac:dyDescent="0.25">
      <c r="A512" t="s">
        <v>175</v>
      </c>
      <c r="B512" t="s">
        <v>175</v>
      </c>
      <c r="C512" t="s">
        <v>1578</v>
      </c>
      <c r="D512" t="s">
        <v>1884</v>
      </c>
      <c r="E512" t="s">
        <v>175</v>
      </c>
      <c r="F512" t="s">
        <v>175</v>
      </c>
      <c r="G512" t="s">
        <v>176</v>
      </c>
      <c r="H512" t="s">
        <v>175</v>
      </c>
      <c r="I512" t="s">
        <v>175</v>
      </c>
      <c r="J512" t="s">
        <v>697</v>
      </c>
      <c r="K512">
        <v>3.6</v>
      </c>
      <c r="L512">
        <v>6</v>
      </c>
      <c r="M512">
        <v>8</v>
      </c>
      <c r="N512" t="s">
        <v>175</v>
      </c>
      <c r="O512">
        <v>0.19</v>
      </c>
      <c r="P512">
        <v>1.97</v>
      </c>
      <c r="Q512">
        <v>35.86</v>
      </c>
      <c r="R512">
        <v>34.76</v>
      </c>
      <c r="S512">
        <v>135</v>
      </c>
      <c r="T512" s="18" t="s">
        <v>175</v>
      </c>
      <c r="U512" s="18">
        <v>157.233239999999</v>
      </c>
      <c r="V512" t="s">
        <v>175</v>
      </c>
      <c r="W512" t="s">
        <v>175</v>
      </c>
      <c r="X512" t="s">
        <v>175</v>
      </c>
      <c r="Y512" t="s">
        <v>175</v>
      </c>
      <c r="Z512" t="s">
        <v>175</v>
      </c>
      <c r="AA512" t="s">
        <v>175</v>
      </c>
      <c r="AB512" t="s">
        <v>175</v>
      </c>
      <c r="AC512" t="s">
        <v>175</v>
      </c>
      <c r="AD512" t="s">
        <v>175</v>
      </c>
      <c r="AE512" t="s">
        <v>175</v>
      </c>
      <c r="AF512" t="s">
        <v>175</v>
      </c>
      <c r="AG512" t="s">
        <v>175</v>
      </c>
      <c r="AH512" t="s">
        <v>175</v>
      </c>
      <c r="AI512" t="s">
        <v>175</v>
      </c>
      <c r="AJ512" t="s">
        <v>175</v>
      </c>
      <c r="AK512" t="s">
        <v>175</v>
      </c>
      <c r="AL512" t="s">
        <v>175</v>
      </c>
      <c r="AM512" t="s">
        <v>175</v>
      </c>
      <c r="AN512" t="s">
        <v>175</v>
      </c>
      <c r="AO512" t="s">
        <v>175</v>
      </c>
      <c r="AP512" t="s">
        <v>175</v>
      </c>
      <c r="AQ512" t="s">
        <v>175</v>
      </c>
      <c r="AR512" t="s">
        <v>175</v>
      </c>
      <c r="AS512" t="s">
        <v>175</v>
      </c>
      <c r="AT512" t="s">
        <v>175</v>
      </c>
      <c r="AU512" t="s">
        <v>175</v>
      </c>
      <c r="AV512" t="s">
        <v>175</v>
      </c>
      <c r="AW512" t="s">
        <v>1914</v>
      </c>
      <c r="AX512">
        <v>2</v>
      </c>
      <c r="AY512" t="s">
        <v>175</v>
      </c>
      <c r="AZ512" t="s">
        <v>175</v>
      </c>
      <c r="BA512" t="s">
        <v>175</v>
      </c>
      <c r="BB512" t="s">
        <v>175</v>
      </c>
      <c r="BC512" t="s">
        <v>175</v>
      </c>
      <c r="BD512" t="s">
        <v>175</v>
      </c>
      <c r="BE512" t="s">
        <v>175</v>
      </c>
      <c r="BF512">
        <v>484</v>
      </c>
      <c r="BG512" t="s">
        <v>175</v>
      </c>
      <c r="BH512" t="s">
        <v>175</v>
      </c>
      <c r="BI512" t="s">
        <v>175</v>
      </c>
      <c r="BJ512" t="s">
        <v>175</v>
      </c>
      <c r="BK512" t="s">
        <v>175</v>
      </c>
      <c r="BL512" t="s">
        <v>175</v>
      </c>
      <c r="BM512" t="s">
        <v>175</v>
      </c>
      <c r="BN512" t="s">
        <v>175</v>
      </c>
      <c r="BO512" t="s">
        <v>175</v>
      </c>
      <c r="BP512" t="s">
        <v>175</v>
      </c>
      <c r="BQ512" t="s">
        <v>175</v>
      </c>
      <c r="BR512" t="s">
        <v>175</v>
      </c>
      <c r="BS512" t="s">
        <v>175</v>
      </c>
      <c r="BT512" t="s">
        <v>175</v>
      </c>
      <c r="BU512" t="s">
        <v>175</v>
      </c>
      <c r="BV512" t="s">
        <v>175</v>
      </c>
      <c r="BW512" t="s">
        <v>175</v>
      </c>
      <c r="BX512" t="s">
        <v>175</v>
      </c>
      <c r="BY512" t="s">
        <v>175</v>
      </c>
      <c r="BZ512" t="s">
        <v>175</v>
      </c>
      <c r="CA512" t="s">
        <v>1873</v>
      </c>
      <c r="CB512" t="s">
        <v>1586</v>
      </c>
      <c r="CC512" t="b">
        <v>1</v>
      </c>
      <c r="CD512" t="s">
        <v>175</v>
      </c>
      <c r="CE512" t="s">
        <v>175</v>
      </c>
      <c r="CF512" t="s">
        <v>175</v>
      </c>
      <c r="CG512" t="s">
        <v>175</v>
      </c>
      <c r="CH512">
        <v>21.6</v>
      </c>
      <c r="CI512" t="s">
        <v>1720</v>
      </c>
      <c r="CJ512" t="s">
        <v>1586</v>
      </c>
      <c r="CK512" t="s">
        <v>175</v>
      </c>
      <c r="CL512" t="s">
        <v>175</v>
      </c>
      <c r="CM512" t="s">
        <v>175</v>
      </c>
      <c r="CN512" t="s">
        <v>175</v>
      </c>
      <c r="CO512" t="s">
        <v>175</v>
      </c>
      <c r="CP512" t="s">
        <v>1548</v>
      </c>
      <c r="CQ512" t="s">
        <v>175</v>
      </c>
      <c r="CR512">
        <v>21.6</v>
      </c>
      <c r="CS512" t="s">
        <v>175</v>
      </c>
      <c r="CT512" t="s">
        <v>183</v>
      </c>
      <c r="CU512">
        <v>0</v>
      </c>
      <c r="CV512">
        <v>4.7519999999999998</v>
      </c>
      <c r="CW512">
        <v>81.631054686404397</v>
      </c>
      <c r="CX512">
        <v>0</v>
      </c>
      <c r="CY512">
        <v>86.383054686404407</v>
      </c>
      <c r="CZ512" t="s">
        <v>1587</v>
      </c>
      <c r="DA512">
        <v>70.850185313595503</v>
      </c>
      <c r="DB512">
        <v>130.77803999999901</v>
      </c>
      <c r="DC512">
        <v>44.394985313595498</v>
      </c>
      <c r="DD512" t="s">
        <v>1586</v>
      </c>
      <c r="DE512">
        <v>3.62</v>
      </c>
      <c r="DF512">
        <v>0</v>
      </c>
      <c r="DG512">
        <v>0</v>
      </c>
      <c r="DH512">
        <v>70.158449764416105</v>
      </c>
      <c r="DI512">
        <v>0</v>
      </c>
      <c r="DJ512">
        <v>73.778449764416095</v>
      </c>
      <c r="DK512">
        <v>56.999590235583803</v>
      </c>
      <c r="DL512">
        <v>42</v>
      </c>
      <c r="DM512">
        <v>0</v>
      </c>
    </row>
    <row r="513" spans="1:117" x14ac:dyDescent="0.25">
      <c r="A513" t="s">
        <v>175</v>
      </c>
      <c r="B513" t="s">
        <v>175</v>
      </c>
      <c r="C513" t="s">
        <v>1908</v>
      </c>
      <c r="D513" t="s">
        <v>1915</v>
      </c>
      <c r="E513" t="s">
        <v>175</v>
      </c>
      <c r="F513" t="s">
        <v>175</v>
      </c>
      <c r="G513" t="s">
        <v>176</v>
      </c>
      <c r="H513" t="s">
        <v>175</v>
      </c>
      <c r="I513" t="s">
        <v>175</v>
      </c>
      <c r="J513" t="s">
        <v>179</v>
      </c>
      <c r="K513">
        <v>3.7</v>
      </c>
      <c r="L513">
        <v>6</v>
      </c>
      <c r="M513">
        <v>8</v>
      </c>
      <c r="N513" t="s">
        <v>175</v>
      </c>
      <c r="O513">
        <v>1.81</v>
      </c>
      <c r="P513">
        <v>3.9</v>
      </c>
      <c r="Q513">
        <v>61.23</v>
      </c>
      <c r="R513">
        <v>63.03</v>
      </c>
      <c r="S513">
        <v>135</v>
      </c>
      <c r="T513" s="18" t="s">
        <v>175</v>
      </c>
      <c r="U513" s="18">
        <v>279.39581999999899</v>
      </c>
      <c r="V513" t="s">
        <v>175</v>
      </c>
      <c r="W513" t="s">
        <v>175</v>
      </c>
      <c r="X513" t="s">
        <v>175</v>
      </c>
      <c r="Y513" t="s">
        <v>175</v>
      </c>
      <c r="Z513" t="s">
        <v>175</v>
      </c>
      <c r="AA513" t="s">
        <v>175</v>
      </c>
      <c r="AB513" t="s">
        <v>175</v>
      </c>
      <c r="AC513" t="s">
        <v>175</v>
      </c>
      <c r="AD513" t="s">
        <v>175</v>
      </c>
      <c r="AE513" t="s">
        <v>175</v>
      </c>
      <c r="AF513" t="s">
        <v>175</v>
      </c>
      <c r="AG513" t="s">
        <v>175</v>
      </c>
      <c r="AH513" t="s">
        <v>175</v>
      </c>
      <c r="AI513" t="s">
        <v>175</v>
      </c>
      <c r="AJ513" t="s">
        <v>175</v>
      </c>
      <c r="AK513" t="s">
        <v>175</v>
      </c>
      <c r="AL513" t="s">
        <v>175</v>
      </c>
      <c r="AM513" t="s">
        <v>175</v>
      </c>
      <c r="AN513" t="s">
        <v>175</v>
      </c>
      <c r="AO513" t="s">
        <v>175</v>
      </c>
      <c r="AP513" t="s">
        <v>175</v>
      </c>
      <c r="AQ513" t="s">
        <v>175</v>
      </c>
      <c r="AR513" t="s">
        <v>175</v>
      </c>
      <c r="AS513" t="s">
        <v>175</v>
      </c>
      <c r="AT513" t="s">
        <v>175</v>
      </c>
      <c r="AU513" t="s">
        <v>175</v>
      </c>
      <c r="AV513" t="s">
        <v>175</v>
      </c>
      <c r="AW513" t="s">
        <v>1916</v>
      </c>
      <c r="AX513">
        <v>2</v>
      </c>
      <c r="AY513" t="s">
        <v>175</v>
      </c>
      <c r="AZ513" t="s">
        <v>175</v>
      </c>
      <c r="BA513" t="s">
        <v>175</v>
      </c>
      <c r="BB513" t="s">
        <v>175</v>
      </c>
      <c r="BC513" t="s">
        <v>175</v>
      </c>
      <c r="BD513" t="s">
        <v>175</v>
      </c>
      <c r="BE513" t="s">
        <v>175</v>
      </c>
      <c r="BF513">
        <v>484</v>
      </c>
      <c r="BG513" t="s">
        <v>175</v>
      </c>
      <c r="BH513" t="s">
        <v>175</v>
      </c>
      <c r="BI513" t="s">
        <v>175</v>
      </c>
      <c r="BJ513" t="s">
        <v>175</v>
      </c>
      <c r="BK513" t="s">
        <v>175</v>
      </c>
      <c r="BL513" t="s">
        <v>175</v>
      </c>
      <c r="BM513" t="s">
        <v>175</v>
      </c>
      <c r="BN513" t="s">
        <v>175</v>
      </c>
      <c r="BO513" t="s">
        <v>175</v>
      </c>
      <c r="BP513" t="s">
        <v>175</v>
      </c>
      <c r="BQ513" t="s">
        <v>175</v>
      </c>
      <c r="BR513" t="s">
        <v>175</v>
      </c>
      <c r="BS513" t="s">
        <v>175</v>
      </c>
      <c r="BT513" t="s">
        <v>175</v>
      </c>
      <c r="BU513" t="s">
        <v>175</v>
      </c>
      <c r="BV513" t="s">
        <v>175</v>
      </c>
      <c r="BW513" t="s">
        <v>175</v>
      </c>
      <c r="BX513" t="s">
        <v>175</v>
      </c>
      <c r="BY513" t="s">
        <v>175</v>
      </c>
      <c r="BZ513" t="s">
        <v>175</v>
      </c>
      <c r="CA513" t="s">
        <v>1873</v>
      </c>
      <c r="CB513" t="s">
        <v>1586</v>
      </c>
      <c r="CC513" t="b">
        <v>1</v>
      </c>
      <c r="CD513" t="s">
        <v>175</v>
      </c>
      <c r="CE513" t="s">
        <v>175</v>
      </c>
      <c r="CF513" t="s">
        <v>175</v>
      </c>
      <c r="CG513" t="s">
        <v>175</v>
      </c>
      <c r="CH513">
        <v>22.2</v>
      </c>
      <c r="CI513" t="s">
        <v>1720</v>
      </c>
      <c r="CJ513" t="s">
        <v>1586</v>
      </c>
      <c r="CK513" t="s">
        <v>175</v>
      </c>
      <c r="CL513" t="s">
        <v>175</v>
      </c>
      <c r="CM513" t="s">
        <v>175</v>
      </c>
      <c r="CN513" t="s">
        <v>175</v>
      </c>
      <c r="CO513" t="s">
        <v>175</v>
      </c>
      <c r="CP513" t="s">
        <v>1548</v>
      </c>
      <c r="CQ513" t="s">
        <v>175</v>
      </c>
      <c r="CR513">
        <v>22.2</v>
      </c>
      <c r="CS513" t="s">
        <v>175</v>
      </c>
      <c r="CT513" t="s">
        <v>183</v>
      </c>
      <c r="CU513">
        <v>0</v>
      </c>
      <c r="CV513">
        <v>4.7519999999999998</v>
      </c>
      <c r="CW513">
        <v>81.631054686404397</v>
      </c>
      <c r="CX513">
        <v>0</v>
      </c>
      <c r="CY513">
        <v>86.383054686404407</v>
      </c>
      <c r="CZ513" t="s">
        <v>1587</v>
      </c>
      <c r="DA513">
        <v>193.012765313595</v>
      </c>
      <c r="DB513">
        <v>237.03245999999999</v>
      </c>
      <c r="DC513">
        <v>150.649405313595</v>
      </c>
      <c r="DD513" t="s">
        <v>1586</v>
      </c>
      <c r="DE513">
        <v>3.62</v>
      </c>
      <c r="DF513">
        <v>0</v>
      </c>
      <c r="DG513">
        <v>0</v>
      </c>
      <c r="DH513">
        <v>70.158449764416105</v>
      </c>
      <c r="DI513">
        <v>0</v>
      </c>
      <c r="DJ513">
        <v>73.778449764416095</v>
      </c>
      <c r="DK513">
        <v>163.254010235583</v>
      </c>
      <c r="DL513">
        <v>42</v>
      </c>
      <c r="DM513">
        <v>0</v>
      </c>
    </row>
    <row r="514" spans="1:117" x14ac:dyDescent="0.25">
      <c r="A514" t="s">
        <v>175</v>
      </c>
      <c r="B514" t="s">
        <v>175</v>
      </c>
      <c r="C514" t="s">
        <v>1908</v>
      </c>
      <c r="D514" t="s">
        <v>1917</v>
      </c>
      <c r="E514" t="s">
        <v>175</v>
      </c>
      <c r="F514" t="s">
        <v>175</v>
      </c>
      <c r="G514" t="s">
        <v>176</v>
      </c>
      <c r="H514" t="s">
        <v>175</v>
      </c>
      <c r="I514" t="s">
        <v>175</v>
      </c>
      <c r="J514" t="s">
        <v>179</v>
      </c>
      <c r="K514">
        <v>3.7</v>
      </c>
      <c r="L514">
        <v>6</v>
      </c>
      <c r="M514">
        <v>8</v>
      </c>
      <c r="N514" t="s">
        <v>175</v>
      </c>
      <c r="O514">
        <v>1.38</v>
      </c>
      <c r="P514">
        <v>2.2799999999999998</v>
      </c>
      <c r="Q514">
        <v>55.02</v>
      </c>
      <c r="R514">
        <v>57.78</v>
      </c>
      <c r="S514">
        <v>135</v>
      </c>
      <c r="T514" s="18" t="s">
        <v>175</v>
      </c>
      <c r="U514" s="18">
        <v>251.05283999999901</v>
      </c>
      <c r="V514" t="s">
        <v>175</v>
      </c>
      <c r="W514" t="s">
        <v>175</v>
      </c>
      <c r="X514" t="s">
        <v>175</v>
      </c>
      <c r="Y514" t="s">
        <v>175</v>
      </c>
      <c r="Z514" t="s">
        <v>175</v>
      </c>
      <c r="AA514" t="s">
        <v>175</v>
      </c>
      <c r="AB514" t="s">
        <v>175</v>
      </c>
      <c r="AC514" t="s">
        <v>175</v>
      </c>
      <c r="AD514" t="s">
        <v>175</v>
      </c>
      <c r="AE514" t="s">
        <v>175</v>
      </c>
      <c r="AF514" t="s">
        <v>175</v>
      </c>
      <c r="AG514" t="s">
        <v>175</v>
      </c>
      <c r="AH514" t="s">
        <v>175</v>
      </c>
      <c r="AI514" t="s">
        <v>175</v>
      </c>
      <c r="AJ514" t="s">
        <v>175</v>
      </c>
      <c r="AK514" t="s">
        <v>175</v>
      </c>
      <c r="AL514" t="s">
        <v>175</v>
      </c>
      <c r="AM514" t="s">
        <v>175</v>
      </c>
      <c r="AN514" t="s">
        <v>175</v>
      </c>
      <c r="AO514" t="s">
        <v>175</v>
      </c>
      <c r="AP514" t="s">
        <v>175</v>
      </c>
      <c r="AQ514" t="s">
        <v>175</v>
      </c>
      <c r="AR514" t="s">
        <v>175</v>
      </c>
      <c r="AS514" t="s">
        <v>175</v>
      </c>
      <c r="AT514" t="s">
        <v>175</v>
      </c>
      <c r="AU514" t="s">
        <v>175</v>
      </c>
      <c r="AV514" t="s">
        <v>175</v>
      </c>
      <c r="AW514" t="s">
        <v>1918</v>
      </c>
      <c r="AX514">
        <v>2</v>
      </c>
      <c r="AY514" t="s">
        <v>175</v>
      </c>
      <c r="AZ514" t="s">
        <v>175</v>
      </c>
      <c r="BA514" t="s">
        <v>175</v>
      </c>
      <c r="BB514" t="s">
        <v>175</v>
      </c>
      <c r="BC514" t="s">
        <v>175</v>
      </c>
      <c r="BD514" t="s">
        <v>175</v>
      </c>
      <c r="BE514" t="s">
        <v>175</v>
      </c>
      <c r="BF514">
        <v>484</v>
      </c>
      <c r="BG514" t="s">
        <v>175</v>
      </c>
      <c r="BH514" t="s">
        <v>175</v>
      </c>
      <c r="BI514" t="s">
        <v>175</v>
      </c>
      <c r="BJ514" t="s">
        <v>175</v>
      </c>
      <c r="BK514" t="s">
        <v>175</v>
      </c>
      <c r="BL514" t="s">
        <v>175</v>
      </c>
      <c r="BM514" t="s">
        <v>175</v>
      </c>
      <c r="BN514" t="s">
        <v>175</v>
      </c>
      <c r="BO514" t="s">
        <v>175</v>
      </c>
      <c r="BP514" t="s">
        <v>175</v>
      </c>
      <c r="BQ514" t="s">
        <v>175</v>
      </c>
      <c r="BR514" t="s">
        <v>175</v>
      </c>
      <c r="BS514" t="s">
        <v>175</v>
      </c>
      <c r="BT514" t="s">
        <v>175</v>
      </c>
      <c r="BU514" t="s">
        <v>175</v>
      </c>
      <c r="BV514" t="s">
        <v>175</v>
      </c>
      <c r="BW514" t="s">
        <v>175</v>
      </c>
      <c r="BX514" t="s">
        <v>175</v>
      </c>
      <c r="BY514" t="s">
        <v>175</v>
      </c>
      <c r="BZ514" t="s">
        <v>175</v>
      </c>
      <c r="CA514" t="s">
        <v>1873</v>
      </c>
      <c r="CB514" t="s">
        <v>1586</v>
      </c>
      <c r="CC514" t="b">
        <v>1</v>
      </c>
      <c r="CD514" t="s">
        <v>175</v>
      </c>
      <c r="CE514" t="s">
        <v>175</v>
      </c>
      <c r="CF514" t="s">
        <v>175</v>
      </c>
      <c r="CG514" t="s">
        <v>175</v>
      </c>
      <c r="CH514">
        <v>22.2</v>
      </c>
      <c r="CI514" t="s">
        <v>1720</v>
      </c>
      <c r="CJ514" t="s">
        <v>1586</v>
      </c>
      <c r="CK514" t="s">
        <v>175</v>
      </c>
      <c r="CL514" t="s">
        <v>175</v>
      </c>
      <c r="CM514" t="s">
        <v>175</v>
      </c>
      <c r="CN514" t="s">
        <v>175</v>
      </c>
      <c r="CO514" t="s">
        <v>175</v>
      </c>
      <c r="CP514" t="s">
        <v>1548</v>
      </c>
      <c r="CQ514" t="s">
        <v>175</v>
      </c>
      <c r="CR514">
        <v>22.2</v>
      </c>
      <c r="CS514" t="s">
        <v>175</v>
      </c>
      <c r="CT514" t="s">
        <v>183</v>
      </c>
      <c r="CU514">
        <v>0</v>
      </c>
      <c r="CV514">
        <v>4.7519999999999998</v>
      </c>
      <c r="CW514">
        <v>81.631054686404397</v>
      </c>
      <c r="CX514">
        <v>0</v>
      </c>
      <c r="CY514">
        <v>86.383054686404407</v>
      </c>
      <c r="CZ514" t="s">
        <v>1587</v>
      </c>
      <c r="DA514">
        <v>164.66978531359501</v>
      </c>
      <c r="DB514">
        <v>210.84443999999999</v>
      </c>
      <c r="DC514">
        <v>124.461385313595</v>
      </c>
      <c r="DD514" t="s">
        <v>1586</v>
      </c>
      <c r="DE514">
        <v>3.62</v>
      </c>
      <c r="DF514">
        <v>0</v>
      </c>
      <c r="DG514">
        <v>0</v>
      </c>
      <c r="DH514">
        <v>70.158449764416105</v>
      </c>
      <c r="DI514">
        <v>0</v>
      </c>
      <c r="DJ514">
        <v>73.778449764416095</v>
      </c>
      <c r="DK514">
        <v>137.065990235583</v>
      </c>
      <c r="DL514">
        <v>42</v>
      </c>
      <c r="DM514">
        <v>0</v>
      </c>
    </row>
    <row r="515" spans="1:117" x14ac:dyDescent="0.25">
      <c r="A515" t="s">
        <v>175</v>
      </c>
      <c r="B515" t="s">
        <v>175</v>
      </c>
      <c r="C515" t="s">
        <v>1908</v>
      </c>
      <c r="D515" t="s">
        <v>1919</v>
      </c>
      <c r="E515" t="s">
        <v>175</v>
      </c>
      <c r="F515" t="s">
        <v>175</v>
      </c>
      <c r="G515" t="s">
        <v>176</v>
      </c>
      <c r="H515" t="s">
        <v>175</v>
      </c>
      <c r="I515" t="s">
        <v>175</v>
      </c>
      <c r="J515" t="s">
        <v>179</v>
      </c>
      <c r="K515">
        <v>2.6</v>
      </c>
      <c r="L515">
        <v>18</v>
      </c>
      <c r="M515">
        <v>32</v>
      </c>
      <c r="N515" t="s">
        <v>175</v>
      </c>
      <c r="O515">
        <v>1.98</v>
      </c>
      <c r="P515">
        <v>7.79</v>
      </c>
      <c r="Q515">
        <v>85.59</v>
      </c>
      <c r="R515">
        <v>87.15</v>
      </c>
      <c r="S515">
        <v>135</v>
      </c>
      <c r="T515" s="18" t="s">
        <v>175</v>
      </c>
      <c r="U515" s="18">
        <v>388.151219999999</v>
      </c>
      <c r="V515" t="s">
        <v>175</v>
      </c>
      <c r="W515" t="s">
        <v>175</v>
      </c>
      <c r="X515" t="s">
        <v>175</v>
      </c>
      <c r="Y515" t="s">
        <v>175</v>
      </c>
      <c r="Z515" t="s">
        <v>175</v>
      </c>
      <c r="AA515" t="s">
        <v>175</v>
      </c>
      <c r="AB515" t="s">
        <v>175</v>
      </c>
      <c r="AC515" t="s">
        <v>175</v>
      </c>
      <c r="AD515" t="s">
        <v>175</v>
      </c>
      <c r="AE515" t="s">
        <v>175</v>
      </c>
      <c r="AF515" t="s">
        <v>175</v>
      </c>
      <c r="AG515" t="s">
        <v>175</v>
      </c>
      <c r="AH515" t="s">
        <v>175</v>
      </c>
      <c r="AI515" t="s">
        <v>175</v>
      </c>
      <c r="AJ515" t="s">
        <v>175</v>
      </c>
      <c r="AK515" t="s">
        <v>175</v>
      </c>
      <c r="AL515" t="s">
        <v>175</v>
      </c>
      <c r="AM515" t="s">
        <v>175</v>
      </c>
      <c r="AN515" t="s">
        <v>175</v>
      </c>
      <c r="AO515" t="s">
        <v>175</v>
      </c>
      <c r="AP515" t="s">
        <v>175</v>
      </c>
      <c r="AQ515" t="s">
        <v>175</v>
      </c>
      <c r="AR515" t="s">
        <v>175</v>
      </c>
      <c r="AS515" t="s">
        <v>175</v>
      </c>
      <c r="AT515" t="s">
        <v>175</v>
      </c>
      <c r="AU515" t="s">
        <v>175</v>
      </c>
      <c r="AV515" t="s">
        <v>175</v>
      </c>
      <c r="AW515" t="s">
        <v>1920</v>
      </c>
      <c r="AX515">
        <v>4</v>
      </c>
      <c r="AY515" t="s">
        <v>175</v>
      </c>
      <c r="AZ515" t="s">
        <v>175</v>
      </c>
      <c r="BA515" t="s">
        <v>175</v>
      </c>
      <c r="BB515" t="s">
        <v>175</v>
      </c>
      <c r="BC515" t="s">
        <v>175</v>
      </c>
      <c r="BD515" t="s">
        <v>175</v>
      </c>
      <c r="BE515" t="s">
        <v>175</v>
      </c>
      <c r="BF515">
        <v>320</v>
      </c>
      <c r="BG515" t="s">
        <v>175</v>
      </c>
      <c r="BH515" t="s">
        <v>175</v>
      </c>
      <c r="BI515" t="s">
        <v>175</v>
      </c>
      <c r="BJ515" t="s">
        <v>175</v>
      </c>
      <c r="BK515" t="s">
        <v>175</v>
      </c>
      <c r="BL515" t="s">
        <v>175</v>
      </c>
      <c r="BM515" t="s">
        <v>175</v>
      </c>
      <c r="BN515" t="s">
        <v>175</v>
      </c>
      <c r="BO515" t="s">
        <v>175</v>
      </c>
      <c r="BP515" t="s">
        <v>175</v>
      </c>
      <c r="BQ515" t="s">
        <v>175</v>
      </c>
      <c r="BR515" t="s">
        <v>175</v>
      </c>
      <c r="BS515" t="s">
        <v>175</v>
      </c>
      <c r="BT515" t="s">
        <v>175</v>
      </c>
      <c r="BU515" t="s">
        <v>175</v>
      </c>
      <c r="BV515" t="s">
        <v>175</v>
      </c>
      <c r="BW515" t="s">
        <v>175</v>
      </c>
      <c r="BX515" t="s">
        <v>175</v>
      </c>
      <c r="BY515" t="s">
        <v>175</v>
      </c>
      <c r="BZ515" t="s">
        <v>175</v>
      </c>
      <c r="CA515" t="s">
        <v>1873</v>
      </c>
      <c r="CB515" t="s">
        <v>1586</v>
      </c>
      <c r="CC515" t="b">
        <v>1</v>
      </c>
      <c r="CD515" t="s">
        <v>175</v>
      </c>
      <c r="CE515" t="s">
        <v>175</v>
      </c>
      <c r="CF515" t="s">
        <v>175</v>
      </c>
      <c r="CG515" t="s">
        <v>175</v>
      </c>
      <c r="CH515">
        <v>46.8</v>
      </c>
      <c r="CI515" t="s">
        <v>1720</v>
      </c>
      <c r="CJ515" t="s">
        <v>1586</v>
      </c>
      <c r="CK515" t="s">
        <v>175</v>
      </c>
      <c r="CL515" t="s">
        <v>175</v>
      </c>
      <c r="CM515" t="s">
        <v>175</v>
      </c>
      <c r="CN515" t="s">
        <v>175</v>
      </c>
      <c r="CO515" t="s">
        <v>175</v>
      </c>
      <c r="CP515" t="s">
        <v>1548</v>
      </c>
      <c r="CQ515" t="s">
        <v>175</v>
      </c>
      <c r="CR515">
        <v>46.8</v>
      </c>
      <c r="CS515" t="s">
        <v>175</v>
      </c>
      <c r="CT515" t="s">
        <v>183</v>
      </c>
      <c r="CU515">
        <v>0</v>
      </c>
      <c r="CV515">
        <v>11.808</v>
      </c>
      <c r="CW515">
        <v>73.259718903427498</v>
      </c>
      <c r="CX515">
        <v>0</v>
      </c>
      <c r="CY515">
        <v>85.067718903427505</v>
      </c>
      <c r="CZ515" t="s">
        <v>1587</v>
      </c>
      <c r="DA515">
        <v>303.08350109657198</v>
      </c>
      <c r="DB515">
        <v>337.31693999999902</v>
      </c>
      <c r="DC515">
        <v>252.249221096572</v>
      </c>
      <c r="DD515" t="s">
        <v>1586</v>
      </c>
      <c r="DE515">
        <v>9.3799999999999901</v>
      </c>
      <c r="DF515">
        <v>0</v>
      </c>
      <c r="DG515">
        <v>0</v>
      </c>
      <c r="DH515">
        <v>62.958529568818101</v>
      </c>
      <c r="DI515">
        <v>0</v>
      </c>
      <c r="DJ515">
        <v>72.338529568818103</v>
      </c>
      <c r="DK515">
        <v>264.97841043118098</v>
      </c>
      <c r="DL515">
        <v>42</v>
      </c>
      <c r="DM515">
        <v>0</v>
      </c>
    </row>
    <row r="516" spans="1:117" x14ac:dyDescent="0.25">
      <c r="A516" t="s">
        <v>175</v>
      </c>
      <c r="B516" t="s">
        <v>175</v>
      </c>
      <c r="C516" t="s">
        <v>1908</v>
      </c>
      <c r="D516" t="s">
        <v>1921</v>
      </c>
      <c r="E516" t="s">
        <v>175</v>
      </c>
      <c r="F516" t="s">
        <v>175</v>
      </c>
      <c r="G516" t="s">
        <v>176</v>
      </c>
      <c r="H516" t="s">
        <v>175</v>
      </c>
      <c r="I516" t="s">
        <v>175</v>
      </c>
      <c r="J516" t="s">
        <v>179</v>
      </c>
      <c r="K516">
        <v>4.2</v>
      </c>
      <c r="L516">
        <v>32</v>
      </c>
      <c r="M516">
        <v>32</v>
      </c>
      <c r="N516" t="s">
        <v>175</v>
      </c>
      <c r="O516">
        <v>2.42</v>
      </c>
      <c r="P516">
        <v>2.89</v>
      </c>
      <c r="Q516">
        <v>70.209999999999994</v>
      </c>
      <c r="R516">
        <v>74.3</v>
      </c>
      <c r="S516">
        <v>135</v>
      </c>
      <c r="T516" s="18" t="s">
        <v>175</v>
      </c>
      <c r="U516" s="18">
        <v>323.69951999999898</v>
      </c>
      <c r="V516" t="s">
        <v>175</v>
      </c>
      <c r="W516" t="s">
        <v>175</v>
      </c>
      <c r="X516" t="s">
        <v>175</v>
      </c>
      <c r="Y516" t="s">
        <v>175</v>
      </c>
      <c r="Z516" t="s">
        <v>175</v>
      </c>
      <c r="AA516" t="s">
        <v>175</v>
      </c>
      <c r="AB516" t="s">
        <v>175</v>
      </c>
      <c r="AC516" t="s">
        <v>175</v>
      </c>
      <c r="AD516" t="s">
        <v>175</v>
      </c>
      <c r="AE516" t="s">
        <v>175</v>
      </c>
      <c r="AF516" t="s">
        <v>175</v>
      </c>
      <c r="AG516" t="s">
        <v>175</v>
      </c>
      <c r="AH516" t="s">
        <v>175</v>
      </c>
      <c r="AI516" t="s">
        <v>175</v>
      </c>
      <c r="AJ516" t="s">
        <v>175</v>
      </c>
      <c r="AK516" t="s">
        <v>175</v>
      </c>
      <c r="AL516" t="s">
        <v>175</v>
      </c>
      <c r="AM516" t="s">
        <v>175</v>
      </c>
      <c r="AN516" t="s">
        <v>175</v>
      </c>
      <c r="AO516" t="s">
        <v>175</v>
      </c>
      <c r="AP516" t="s">
        <v>175</v>
      </c>
      <c r="AQ516" t="s">
        <v>175</v>
      </c>
      <c r="AR516" t="s">
        <v>175</v>
      </c>
      <c r="AS516" t="s">
        <v>175</v>
      </c>
      <c r="AT516" t="s">
        <v>175</v>
      </c>
      <c r="AU516" t="s">
        <v>175</v>
      </c>
      <c r="AV516" t="s">
        <v>175</v>
      </c>
      <c r="AW516" t="s">
        <v>1922</v>
      </c>
      <c r="AX516">
        <v>4</v>
      </c>
      <c r="AY516" t="s">
        <v>175</v>
      </c>
      <c r="AZ516" t="s">
        <v>175</v>
      </c>
      <c r="BA516" t="s">
        <v>175</v>
      </c>
      <c r="BB516" t="s">
        <v>175</v>
      </c>
      <c r="BC516" t="s">
        <v>175</v>
      </c>
      <c r="BD516" t="s">
        <v>175</v>
      </c>
      <c r="BE516" t="s">
        <v>175</v>
      </c>
      <c r="BF516">
        <v>484</v>
      </c>
      <c r="BG516" t="s">
        <v>175</v>
      </c>
      <c r="BH516" t="s">
        <v>175</v>
      </c>
      <c r="BI516" t="s">
        <v>175</v>
      </c>
      <c r="BJ516" t="s">
        <v>175</v>
      </c>
      <c r="BK516" t="s">
        <v>175</v>
      </c>
      <c r="BL516" t="s">
        <v>175</v>
      </c>
      <c r="BM516" t="s">
        <v>175</v>
      </c>
      <c r="BN516" t="s">
        <v>175</v>
      </c>
      <c r="BO516" t="s">
        <v>175</v>
      </c>
      <c r="BP516" t="s">
        <v>175</v>
      </c>
      <c r="BQ516" t="s">
        <v>175</v>
      </c>
      <c r="BR516" t="s">
        <v>175</v>
      </c>
      <c r="BS516" t="s">
        <v>175</v>
      </c>
      <c r="BT516" t="s">
        <v>175</v>
      </c>
      <c r="BU516" t="s">
        <v>175</v>
      </c>
      <c r="BV516" t="s">
        <v>175</v>
      </c>
      <c r="BW516" t="s">
        <v>175</v>
      </c>
      <c r="BX516" t="s">
        <v>175</v>
      </c>
      <c r="BY516" t="s">
        <v>175</v>
      </c>
      <c r="BZ516" t="s">
        <v>175</v>
      </c>
      <c r="CA516" t="s">
        <v>1873</v>
      </c>
      <c r="CB516" t="s">
        <v>1586</v>
      </c>
      <c r="CC516" t="b">
        <v>1</v>
      </c>
      <c r="CD516" t="s">
        <v>175</v>
      </c>
      <c r="CE516" t="s">
        <v>175</v>
      </c>
      <c r="CF516" t="s">
        <v>175</v>
      </c>
      <c r="CG516" t="s">
        <v>175</v>
      </c>
      <c r="CH516">
        <v>134.4</v>
      </c>
      <c r="CI516" t="s">
        <v>1720</v>
      </c>
      <c r="CJ516" t="s">
        <v>1586</v>
      </c>
      <c r="CK516" t="s">
        <v>175</v>
      </c>
      <c r="CL516" t="s">
        <v>175</v>
      </c>
      <c r="CM516" t="s">
        <v>175</v>
      </c>
      <c r="CN516" t="s">
        <v>175</v>
      </c>
      <c r="CO516" t="s">
        <v>175</v>
      </c>
      <c r="CP516" t="s">
        <v>1548</v>
      </c>
      <c r="CQ516" t="s">
        <v>175</v>
      </c>
      <c r="CR516">
        <v>134.4</v>
      </c>
      <c r="CS516" t="s">
        <v>175</v>
      </c>
      <c r="CT516" t="s">
        <v>183</v>
      </c>
      <c r="CU516">
        <v>0</v>
      </c>
      <c r="CV516">
        <v>11.808</v>
      </c>
      <c r="CW516">
        <v>81.631054686404397</v>
      </c>
      <c r="CX516">
        <v>0</v>
      </c>
      <c r="CY516">
        <v>93.439054686404404</v>
      </c>
      <c r="CZ516" t="s">
        <v>1587</v>
      </c>
      <c r="DA516">
        <v>230.26046531359501</v>
      </c>
      <c r="DB516">
        <v>271.33661999999998</v>
      </c>
      <c r="DC516">
        <v>177.89756531359501</v>
      </c>
      <c r="DD516" t="s">
        <v>1586</v>
      </c>
      <c r="DE516">
        <v>9.3799999999999901</v>
      </c>
      <c r="DF516">
        <v>0</v>
      </c>
      <c r="DG516">
        <v>0</v>
      </c>
      <c r="DH516">
        <v>70.158449764416105</v>
      </c>
      <c r="DI516">
        <v>0</v>
      </c>
      <c r="DJ516">
        <v>79.5384497644161</v>
      </c>
      <c r="DK516">
        <v>191.798170235583</v>
      </c>
      <c r="DL516">
        <v>42</v>
      </c>
      <c r="DM516">
        <v>0</v>
      </c>
    </row>
    <row r="517" spans="1:117" x14ac:dyDescent="0.25">
      <c r="A517" t="s">
        <v>175</v>
      </c>
      <c r="B517" t="s">
        <v>175</v>
      </c>
      <c r="C517" t="s">
        <v>1908</v>
      </c>
      <c r="D517" t="s">
        <v>1923</v>
      </c>
      <c r="E517" t="s">
        <v>175</v>
      </c>
      <c r="F517" t="s">
        <v>175</v>
      </c>
      <c r="G517" t="s">
        <v>176</v>
      </c>
      <c r="H517" t="s">
        <v>175</v>
      </c>
      <c r="I517" t="s">
        <v>175</v>
      </c>
      <c r="J517" t="s">
        <v>179</v>
      </c>
      <c r="K517">
        <v>3.1</v>
      </c>
      <c r="L517">
        <v>14</v>
      </c>
      <c r="M517">
        <v>32</v>
      </c>
      <c r="N517" t="s">
        <v>175</v>
      </c>
      <c r="O517">
        <v>1.6</v>
      </c>
      <c r="P517">
        <v>3.77</v>
      </c>
      <c r="Q517">
        <v>64.599999999999994</v>
      </c>
      <c r="R517">
        <v>65.66</v>
      </c>
      <c r="S517">
        <v>135</v>
      </c>
      <c r="T517" s="18" t="s">
        <v>175</v>
      </c>
      <c r="U517" s="18">
        <v>292.29929999999899</v>
      </c>
      <c r="V517" t="s">
        <v>175</v>
      </c>
      <c r="W517" t="s">
        <v>175</v>
      </c>
      <c r="X517" t="s">
        <v>175</v>
      </c>
      <c r="Y517" t="s">
        <v>175</v>
      </c>
      <c r="Z517" t="s">
        <v>175</v>
      </c>
      <c r="AA517" t="s">
        <v>175</v>
      </c>
      <c r="AB517" t="s">
        <v>175</v>
      </c>
      <c r="AC517" t="s">
        <v>175</v>
      </c>
      <c r="AD517" t="s">
        <v>175</v>
      </c>
      <c r="AE517" t="s">
        <v>175</v>
      </c>
      <c r="AF517" t="s">
        <v>175</v>
      </c>
      <c r="AG517" t="s">
        <v>175</v>
      </c>
      <c r="AH517" t="s">
        <v>175</v>
      </c>
      <c r="AI517" t="s">
        <v>175</v>
      </c>
      <c r="AJ517" t="s">
        <v>175</v>
      </c>
      <c r="AK517" t="s">
        <v>175</v>
      </c>
      <c r="AL517" t="s">
        <v>175</v>
      </c>
      <c r="AM517" t="s">
        <v>175</v>
      </c>
      <c r="AN517" t="s">
        <v>175</v>
      </c>
      <c r="AO517" t="s">
        <v>175</v>
      </c>
      <c r="AP517" t="s">
        <v>175</v>
      </c>
      <c r="AQ517" t="s">
        <v>175</v>
      </c>
      <c r="AR517" t="s">
        <v>175</v>
      </c>
      <c r="AS517" t="s">
        <v>175</v>
      </c>
      <c r="AT517" t="s">
        <v>175</v>
      </c>
      <c r="AU517" t="s">
        <v>175</v>
      </c>
      <c r="AV517" t="s">
        <v>175</v>
      </c>
      <c r="AW517" t="s">
        <v>1924</v>
      </c>
      <c r="AX517">
        <v>4</v>
      </c>
      <c r="AY517" t="s">
        <v>175</v>
      </c>
      <c r="AZ517" t="s">
        <v>175</v>
      </c>
      <c r="BA517" t="s">
        <v>175</v>
      </c>
      <c r="BB517" t="s">
        <v>175</v>
      </c>
      <c r="BC517" t="s">
        <v>175</v>
      </c>
      <c r="BD517" t="s">
        <v>175</v>
      </c>
      <c r="BE517" t="s">
        <v>175</v>
      </c>
      <c r="BF517">
        <v>484</v>
      </c>
      <c r="BG517" t="s">
        <v>175</v>
      </c>
      <c r="BH517" t="s">
        <v>175</v>
      </c>
      <c r="BI517" t="s">
        <v>175</v>
      </c>
      <c r="BJ517" t="s">
        <v>175</v>
      </c>
      <c r="BK517" t="s">
        <v>175</v>
      </c>
      <c r="BL517" t="s">
        <v>175</v>
      </c>
      <c r="BM517" t="s">
        <v>175</v>
      </c>
      <c r="BN517" t="s">
        <v>175</v>
      </c>
      <c r="BO517" t="s">
        <v>175</v>
      </c>
      <c r="BP517" t="s">
        <v>175</v>
      </c>
      <c r="BQ517" t="s">
        <v>175</v>
      </c>
      <c r="BR517" t="s">
        <v>175</v>
      </c>
      <c r="BS517" t="s">
        <v>175</v>
      </c>
      <c r="BT517" t="s">
        <v>175</v>
      </c>
      <c r="BU517" t="s">
        <v>175</v>
      </c>
      <c r="BV517" t="s">
        <v>175</v>
      </c>
      <c r="BW517" t="s">
        <v>175</v>
      </c>
      <c r="BX517" t="s">
        <v>175</v>
      </c>
      <c r="BY517" t="s">
        <v>175</v>
      </c>
      <c r="BZ517" t="s">
        <v>175</v>
      </c>
      <c r="CA517" t="s">
        <v>1873</v>
      </c>
      <c r="CB517" t="s">
        <v>1586</v>
      </c>
      <c r="CC517" t="b">
        <v>1</v>
      </c>
      <c r="CD517" t="s">
        <v>175</v>
      </c>
      <c r="CE517" t="s">
        <v>175</v>
      </c>
      <c r="CF517" t="s">
        <v>175</v>
      </c>
      <c r="CG517" t="s">
        <v>175</v>
      </c>
      <c r="CH517">
        <v>43.4</v>
      </c>
      <c r="CI517" t="s">
        <v>1720</v>
      </c>
      <c r="CJ517" t="s">
        <v>1586</v>
      </c>
      <c r="CK517" t="s">
        <v>175</v>
      </c>
      <c r="CL517" t="s">
        <v>175</v>
      </c>
      <c r="CM517" t="s">
        <v>175</v>
      </c>
      <c r="CN517" t="s">
        <v>175</v>
      </c>
      <c r="CO517" t="s">
        <v>175</v>
      </c>
      <c r="CP517" t="s">
        <v>1548</v>
      </c>
      <c r="CQ517" t="s">
        <v>175</v>
      </c>
      <c r="CR517">
        <v>43.4</v>
      </c>
      <c r="CS517" t="s">
        <v>175</v>
      </c>
      <c r="CT517" t="s">
        <v>183</v>
      </c>
      <c r="CU517">
        <v>0</v>
      </c>
      <c r="CV517">
        <v>11.808</v>
      </c>
      <c r="CW517">
        <v>81.631054686404397</v>
      </c>
      <c r="CX517">
        <v>0</v>
      </c>
      <c r="CY517">
        <v>93.439054686404404</v>
      </c>
      <c r="CZ517" t="s">
        <v>1587</v>
      </c>
      <c r="DA517">
        <v>198.86024531359499</v>
      </c>
      <c r="DB517">
        <v>246.10781999999901</v>
      </c>
      <c r="DC517">
        <v>152.668765313595</v>
      </c>
      <c r="DD517" t="s">
        <v>1586</v>
      </c>
      <c r="DE517">
        <v>9.3799999999999901</v>
      </c>
      <c r="DF517">
        <v>0</v>
      </c>
      <c r="DG517">
        <v>0</v>
      </c>
      <c r="DH517">
        <v>70.158449764416105</v>
      </c>
      <c r="DI517">
        <v>0</v>
      </c>
      <c r="DJ517">
        <v>79.5384497644161</v>
      </c>
      <c r="DK517">
        <v>166.56937023558299</v>
      </c>
      <c r="DL517">
        <v>42</v>
      </c>
      <c r="DM517">
        <v>0</v>
      </c>
    </row>
    <row r="518" spans="1:117" x14ac:dyDescent="0.25">
      <c r="A518" t="s">
        <v>175</v>
      </c>
      <c r="B518" t="s">
        <v>175</v>
      </c>
      <c r="C518" t="s">
        <v>407</v>
      </c>
      <c r="D518" t="s">
        <v>1925</v>
      </c>
      <c r="E518" t="s">
        <v>175</v>
      </c>
      <c r="F518" t="s">
        <v>175</v>
      </c>
      <c r="G518" t="s">
        <v>176</v>
      </c>
      <c r="H518" t="s">
        <v>175</v>
      </c>
      <c r="I518" t="s">
        <v>175</v>
      </c>
      <c r="J518" t="s">
        <v>1879</v>
      </c>
      <c r="K518">
        <v>2.9</v>
      </c>
      <c r="L518">
        <v>12</v>
      </c>
      <c r="M518">
        <v>32</v>
      </c>
      <c r="N518" t="s">
        <v>175</v>
      </c>
      <c r="O518">
        <v>0.8</v>
      </c>
      <c r="P518">
        <v>5.4</v>
      </c>
      <c r="Q518">
        <v>92.8</v>
      </c>
      <c r="R518">
        <v>101.1</v>
      </c>
      <c r="S518">
        <v>135</v>
      </c>
      <c r="T518" s="18" t="s">
        <v>175</v>
      </c>
      <c r="U518" s="18">
        <v>422.88899999999899</v>
      </c>
      <c r="V518" t="s">
        <v>175</v>
      </c>
      <c r="W518" t="s">
        <v>175</v>
      </c>
      <c r="X518" t="s">
        <v>175</v>
      </c>
      <c r="Y518" t="s">
        <v>175</v>
      </c>
      <c r="Z518" t="s">
        <v>175</v>
      </c>
      <c r="AA518" t="s">
        <v>175</v>
      </c>
      <c r="AB518" t="s">
        <v>175</v>
      </c>
      <c r="AC518" t="s">
        <v>175</v>
      </c>
      <c r="AD518" t="s">
        <v>175</v>
      </c>
      <c r="AE518" t="s">
        <v>175</v>
      </c>
      <c r="AF518" t="s">
        <v>175</v>
      </c>
      <c r="AG518" t="s">
        <v>175</v>
      </c>
      <c r="AH518" t="s">
        <v>175</v>
      </c>
      <c r="AI518" t="s">
        <v>175</v>
      </c>
      <c r="AJ518" t="s">
        <v>175</v>
      </c>
      <c r="AK518" t="s">
        <v>175</v>
      </c>
      <c r="AL518" t="s">
        <v>175</v>
      </c>
      <c r="AM518" t="s">
        <v>175</v>
      </c>
      <c r="AN518" t="s">
        <v>175</v>
      </c>
      <c r="AO518" t="s">
        <v>175</v>
      </c>
      <c r="AP518" t="s">
        <v>175</v>
      </c>
      <c r="AQ518" t="s">
        <v>175</v>
      </c>
      <c r="AR518" t="s">
        <v>175</v>
      </c>
      <c r="AS518" t="s">
        <v>175</v>
      </c>
      <c r="AT518" t="s">
        <v>175</v>
      </c>
      <c r="AU518" t="s">
        <v>175</v>
      </c>
      <c r="AV518" t="s">
        <v>175</v>
      </c>
      <c r="AW518" t="s">
        <v>1926</v>
      </c>
      <c r="AX518">
        <v>4</v>
      </c>
      <c r="AY518" t="s">
        <v>175</v>
      </c>
      <c r="AZ518" t="s">
        <v>175</v>
      </c>
      <c r="BA518" t="s">
        <v>175</v>
      </c>
      <c r="BB518" t="s">
        <v>175</v>
      </c>
      <c r="BC518" t="s">
        <v>175</v>
      </c>
      <c r="BD518" t="s">
        <v>175</v>
      </c>
      <c r="BE518" t="s">
        <v>175</v>
      </c>
      <c r="BF518">
        <v>192</v>
      </c>
      <c r="BG518" t="s">
        <v>175</v>
      </c>
      <c r="BH518" t="s">
        <v>175</v>
      </c>
      <c r="BI518" t="s">
        <v>175</v>
      </c>
      <c r="BJ518" t="s">
        <v>175</v>
      </c>
      <c r="BK518" t="s">
        <v>175</v>
      </c>
      <c r="BL518" t="s">
        <v>175</v>
      </c>
      <c r="BM518" t="s">
        <v>175</v>
      </c>
      <c r="BN518" t="s">
        <v>175</v>
      </c>
      <c r="BO518" t="s">
        <v>175</v>
      </c>
      <c r="BP518" t="s">
        <v>175</v>
      </c>
      <c r="BQ518" t="s">
        <v>175</v>
      </c>
      <c r="BR518" t="s">
        <v>175</v>
      </c>
      <c r="BS518" t="s">
        <v>175</v>
      </c>
      <c r="BT518" t="s">
        <v>175</v>
      </c>
      <c r="BU518" t="s">
        <v>175</v>
      </c>
      <c r="BV518" t="s">
        <v>175</v>
      </c>
      <c r="BW518" t="s">
        <v>175</v>
      </c>
      <c r="BX518" t="s">
        <v>175</v>
      </c>
      <c r="BY518" t="s">
        <v>175</v>
      </c>
      <c r="BZ518" t="s">
        <v>175</v>
      </c>
      <c r="CA518" t="s">
        <v>1873</v>
      </c>
      <c r="CB518" t="s">
        <v>1586</v>
      </c>
      <c r="CC518" t="b">
        <v>1</v>
      </c>
      <c r="CD518" t="s">
        <v>175</v>
      </c>
      <c r="CE518" t="s">
        <v>175</v>
      </c>
      <c r="CF518" t="s">
        <v>175</v>
      </c>
      <c r="CG518" t="s">
        <v>175</v>
      </c>
      <c r="CH518">
        <v>34.799999999999997</v>
      </c>
      <c r="CI518" t="s">
        <v>1720</v>
      </c>
      <c r="CJ518" t="s">
        <v>1586</v>
      </c>
      <c r="CK518" t="s">
        <v>175</v>
      </c>
      <c r="CL518" t="s">
        <v>175</v>
      </c>
      <c r="CM518" t="s">
        <v>175</v>
      </c>
      <c r="CN518" t="s">
        <v>175</v>
      </c>
      <c r="CO518" t="s">
        <v>175</v>
      </c>
      <c r="CP518" t="s">
        <v>1548</v>
      </c>
      <c r="CQ518" t="s">
        <v>175</v>
      </c>
      <c r="CR518">
        <v>34.799999999999997</v>
      </c>
      <c r="CS518" t="s">
        <v>175</v>
      </c>
      <c r="CT518" t="s">
        <v>183</v>
      </c>
      <c r="CU518">
        <v>0</v>
      </c>
      <c r="CV518">
        <v>11.808</v>
      </c>
      <c r="CW518">
        <v>57.961310526446503</v>
      </c>
      <c r="CX518">
        <v>0</v>
      </c>
      <c r="CY518">
        <v>95.769310526446503</v>
      </c>
      <c r="CZ518" t="s">
        <v>1587</v>
      </c>
      <c r="DA518">
        <v>327.11968947355302</v>
      </c>
      <c r="DB518">
        <v>369.32159999999999</v>
      </c>
      <c r="DC518">
        <v>273.552289473553</v>
      </c>
      <c r="DD518" t="s">
        <v>1586</v>
      </c>
      <c r="DE518">
        <v>9.3799999999999901</v>
      </c>
      <c r="DF518">
        <v>0</v>
      </c>
      <c r="DG518">
        <v>21</v>
      </c>
      <c r="DH518">
        <v>49.800854104657098</v>
      </c>
      <c r="DI518">
        <v>0</v>
      </c>
      <c r="DJ518">
        <v>80.180854104657101</v>
      </c>
      <c r="DK518">
        <v>289.14074589534198</v>
      </c>
      <c r="DL518">
        <v>42</v>
      </c>
      <c r="DM518">
        <v>0</v>
      </c>
    </row>
    <row r="519" spans="1:117" x14ac:dyDescent="0.25">
      <c r="A519" t="s">
        <v>175</v>
      </c>
      <c r="B519" t="s">
        <v>175</v>
      </c>
      <c r="C519" t="s">
        <v>1830</v>
      </c>
      <c r="D519" t="s">
        <v>1927</v>
      </c>
      <c r="E519" t="s">
        <v>175</v>
      </c>
      <c r="F519" t="s">
        <v>175</v>
      </c>
      <c r="G519" t="s">
        <v>176</v>
      </c>
      <c r="H519" t="s">
        <v>175</v>
      </c>
      <c r="I519" t="s">
        <v>175</v>
      </c>
      <c r="J519" t="s">
        <v>1896</v>
      </c>
      <c r="K519">
        <v>3.7</v>
      </c>
      <c r="L519">
        <v>6</v>
      </c>
      <c r="M519">
        <v>64</v>
      </c>
      <c r="N519" t="s">
        <v>175</v>
      </c>
      <c r="O519">
        <v>2.23</v>
      </c>
      <c r="P519">
        <v>3.09</v>
      </c>
      <c r="Q519">
        <v>57.08</v>
      </c>
      <c r="R519">
        <v>57.37</v>
      </c>
      <c r="S519">
        <v>135</v>
      </c>
      <c r="T519" s="18" t="s">
        <v>175</v>
      </c>
      <c r="U519" s="18">
        <v>260.535539999999</v>
      </c>
      <c r="V519" t="s">
        <v>175</v>
      </c>
      <c r="W519" t="s">
        <v>175</v>
      </c>
      <c r="X519" t="s">
        <v>175</v>
      </c>
      <c r="Y519" t="s">
        <v>175</v>
      </c>
      <c r="Z519" t="s">
        <v>175</v>
      </c>
      <c r="AA519" t="s">
        <v>175</v>
      </c>
      <c r="AB519" t="s">
        <v>175</v>
      </c>
      <c r="AC519" t="s">
        <v>175</v>
      </c>
      <c r="AD519" t="s">
        <v>175</v>
      </c>
      <c r="AE519" t="s">
        <v>175</v>
      </c>
      <c r="AF519" t="s">
        <v>175</v>
      </c>
      <c r="AG519" t="s">
        <v>175</v>
      </c>
      <c r="AH519" t="s">
        <v>175</v>
      </c>
      <c r="AI519" t="s">
        <v>175</v>
      </c>
      <c r="AJ519" t="s">
        <v>175</v>
      </c>
      <c r="AK519" t="s">
        <v>175</v>
      </c>
      <c r="AL519" t="s">
        <v>175</v>
      </c>
      <c r="AM519" t="s">
        <v>175</v>
      </c>
      <c r="AN519" t="s">
        <v>175</v>
      </c>
      <c r="AO519" t="s">
        <v>175</v>
      </c>
      <c r="AP519" t="s">
        <v>175</v>
      </c>
      <c r="AQ519" t="s">
        <v>175</v>
      </c>
      <c r="AR519" t="s">
        <v>175</v>
      </c>
      <c r="AS519" t="s">
        <v>175</v>
      </c>
      <c r="AT519" t="s">
        <v>175</v>
      </c>
      <c r="AU519" t="s">
        <v>175</v>
      </c>
      <c r="AV519" t="s">
        <v>175</v>
      </c>
      <c r="AW519" t="s">
        <v>1928</v>
      </c>
      <c r="AX519">
        <v>2</v>
      </c>
      <c r="AY519" t="s">
        <v>175</v>
      </c>
      <c r="AZ519" t="s">
        <v>175</v>
      </c>
      <c r="BA519" t="s">
        <v>175</v>
      </c>
      <c r="BB519" t="s">
        <v>175</v>
      </c>
      <c r="BC519" t="s">
        <v>175</v>
      </c>
      <c r="BD519" t="s">
        <v>175</v>
      </c>
      <c r="BE519" t="s">
        <v>175</v>
      </c>
      <c r="BF519">
        <v>320.3</v>
      </c>
      <c r="BG519" t="s">
        <v>175</v>
      </c>
      <c r="BH519" t="s">
        <v>175</v>
      </c>
      <c r="BI519" t="s">
        <v>175</v>
      </c>
      <c r="BJ519" t="s">
        <v>175</v>
      </c>
      <c r="BK519" t="s">
        <v>175</v>
      </c>
      <c r="BL519" t="s">
        <v>175</v>
      </c>
      <c r="BM519" t="s">
        <v>175</v>
      </c>
      <c r="BN519" t="s">
        <v>175</v>
      </c>
      <c r="BO519" t="s">
        <v>175</v>
      </c>
      <c r="BP519" t="s">
        <v>175</v>
      </c>
      <c r="BQ519" t="s">
        <v>175</v>
      </c>
      <c r="BR519" t="s">
        <v>175</v>
      </c>
      <c r="BS519" t="s">
        <v>175</v>
      </c>
      <c r="BT519" t="s">
        <v>175</v>
      </c>
      <c r="BU519" t="s">
        <v>175</v>
      </c>
      <c r="BV519" t="s">
        <v>175</v>
      </c>
      <c r="BW519" t="s">
        <v>175</v>
      </c>
      <c r="BX519" t="s">
        <v>175</v>
      </c>
      <c r="BY519" t="s">
        <v>175</v>
      </c>
      <c r="BZ519" t="s">
        <v>175</v>
      </c>
      <c r="CA519" t="s">
        <v>1873</v>
      </c>
      <c r="CB519" t="s">
        <v>1586</v>
      </c>
      <c r="CC519" t="b">
        <v>1</v>
      </c>
      <c r="CD519" t="s">
        <v>175</v>
      </c>
      <c r="CE519" t="s">
        <v>175</v>
      </c>
      <c r="CF519" t="s">
        <v>175</v>
      </c>
      <c r="CG519" t="s">
        <v>175</v>
      </c>
      <c r="CH519">
        <v>22.2</v>
      </c>
      <c r="CI519" t="s">
        <v>1720</v>
      </c>
      <c r="CJ519" t="s">
        <v>1586</v>
      </c>
      <c r="CK519" t="s">
        <v>175</v>
      </c>
      <c r="CL519" t="s">
        <v>175</v>
      </c>
      <c r="CM519" t="s">
        <v>175</v>
      </c>
      <c r="CN519" t="s">
        <v>175</v>
      </c>
      <c r="CO519" t="s">
        <v>175</v>
      </c>
      <c r="CP519" t="s">
        <v>1548</v>
      </c>
      <c r="CQ519" t="s">
        <v>175</v>
      </c>
      <c r="CR519">
        <v>22.2</v>
      </c>
      <c r="CS519" t="s">
        <v>175</v>
      </c>
      <c r="CT519" t="s">
        <v>183</v>
      </c>
      <c r="CU519">
        <v>0</v>
      </c>
      <c r="CV519">
        <v>21.215999999999902</v>
      </c>
      <c r="CW519">
        <v>73.284509083184602</v>
      </c>
      <c r="CX519">
        <v>0</v>
      </c>
      <c r="CY519">
        <v>120.500509083184</v>
      </c>
      <c r="CZ519" t="s">
        <v>1587</v>
      </c>
      <c r="DA519">
        <v>140.035030916815</v>
      </c>
      <c r="DB519">
        <v>215.881439999999</v>
      </c>
      <c r="DC519">
        <v>95.380930916815302</v>
      </c>
      <c r="DD519" t="s">
        <v>1586</v>
      </c>
      <c r="DE519">
        <v>17.059999999999999</v>
      </c>
      <c r="DF519">
        <v>0</v>
      </c>
      <c r="DG519">
        <v>21</v>
      </c>
      <c r="DH519">
        <v>62.979850815571702</v>
      </c>
      <c r="DI519">
        <v>0</v>
      </c>
      <c r="DJ519">
        <v>101.039850815571</v>
      </c>
      <c r="DK519">
        <v>114.841589184428</v>
      </c>
      <c r="DL519">
        <v>42</v>
      </c>
      <c r="DM519">
        <v>0</v>
      </c>
    </row>
    <row r="520" spans="1:117" x14ac:dyDescent="0.25">
      <c r="A520" t="s">
        <v>175</v>
      </c>
      <c r="B520" t="s">
        <v>175</v>
      </c>
      <c r="C520" t="s">
        <v>1830</v>
      </c>
      <c r="D520" t="s">
        <v>1929</v>
      </c>
      <c r="E520" t="s">
        <v>175</v>
      </c>
      <c r="F520" t="s">
        <v>175</v>
      </c>
      <c r="G520" t="s">
        <v>176</v>
      </c>
      <c r="H520" t="s">
        <v>175</v>
      </c>
      <c r="I520" t="s">
        <v>175</v>
      </c>
      <c r="J520" t="s">
        <v>1896</v>
      </c>
      <c r="K520">
        <v>3.7</v>
      </c>
      <c r="L520">
        <v>6</v>
      </c>
      <c r="M520">
        <v>64</v>
      </c>
      <c r="N520" t="s">
        <v>175</v>
      </c>
      <c r="O520">
        <v>0</v>
      </c>
      <c r="P520">
        <v>2.63</v>
      </c>
      <c r="Q520">
        <v>53.41</v>
      </c>
      <c r="R520">
        <v>55.23</v>
      </c>
      <c r="S520">
        <v>135</v>
      </c>
      <c r="T520" s="18" t="s">
        <v>175</v>
      </c>
      <c r="U520" s="18">
        <v>237.479219999999</v>
      </c>
      <c r="V520" t="s">
        <v>175</v>
      </c>
      <c r="W520" t="s">
        <v>175</v>
      </c>
      <c r="X520" t="s">
        <v>175</v>
      </c>
      <c r="Y520" t="s">
        <v>175</v>
      </c>
      <c r="Z520" t="s">
        <v>175</v>
      </c>
      <c r="AA520" t="s">
        <v>175</v>
      </c>
      <c r="AB520" t="s">
        <v>175</v>
      </c>
      <c r="AC520" t="s">
        <v>175</v>
      </c>
      <c r="AD520" t="s">
        <v>175</v>
      </c>
      <c r="AE520" t="s">
        <v>175</v>
      </c>
      <c r="AF520" t="s">
        <v>175</v>
      </c>
      <c r="AG520" t="s">
        <v>175</v>
      </c>
      <c r="AH520" t="s">
        <v>175</v>
      </c>
      <c r="AI520" t="s">
        <v>175</v>
      </c>
      <c r="AJ520" t="s">
        <v>175</v>
      </c>
      <c r="AK520" t="s">
        <v>175</v>
      </c>
      <c r="AL520" t="s">
        <v>175</v>
      </c>
      <c r="AM520" t="s">
        <v>175</v>
      </c>
      <c r="AN520" t="s">
        <v>175</v>
      </c>
      <c r="AO520" t="s">
        <v>175</v>
      </c>
      <c r="AP520" t="s">
        <v>175</v>
      </c>
      <c r="AQ520" t="s">
        <v>175</v>
      </c>
      <c r="AR520" t="s">
        <v>175</v>
      </c>
      <c r="AS520" t="s">
        <v>175</v>
      </c>
      <c r="AT520" t="s">
        <v>175</v>
      </c>
      <c r="AU520" t="s">
        <v>175</v>
      </c>
      <c r="AV520" t="s">
        <v>175</v>
      </c>
      <c r="AW520" t="s">
        <v>1930</v>
      </c>
      <c r="AX520">
        <v>2</v>
      </c>
      <c r="AY520" t="s">
        <v>175</v>
      </c>
      <c r="AZ520" t="s">
        <v>175</v>
      </c>
      <c r="BA520" t="s">
        <v>175</v>
      </c>
      <c r="BB520" t="s">
        <v>175</v>
      </c>
      <c r="BC520" t="s">
        <v>175</v>
      </c>
      <c r="BD520" t="s">
        <v>175</v>
      </c>
      <c r="BE520" t="s">
        <v>175</v>
      </c>
      <c r="BF520">
        <v>320.3</v>
      </c>
      <c r="BG520" t="s">
        <v>175</v>
      </c>
      <c r="BH520" t="s">
        <v>175</v>
      </c>
      <c r="BI520" t="s">
        <v>175</v>
      </c>
      <c r="BJ520" t="s">
        <v>175</v>
      </c>
      <c r="BK520" t="s">
        <v>175</v>
      </c>
      <c r="BL520" t="s">
        <v>175</v>
      </c>
      <c r="BM520" t="s">
        <v>175</v>
      </c>
      <c r="BN520" t="s">
        <v>175</v>
      </c>
      <c r="BO520" t="s">
        <v>175</v>
      </c>
      <c r="BP520" t="s">
        <v>175</v>
      </c>
      <c r="BQ520" t="s">
        <v>175</v>
      </c>
      <c r="BR520" t="s">
        <v>175</v>
      </c>
      <c r="BS520" t="s">
        <v>175</v>
      </c>
      <c r="BT520" t="s">
        <v>175</v>
      </c>
      <c r="BU520" t="s">
        <v>175</v>
      </c>
      <c r="BV520" t="s">
        <v>175</v>
      </c>
      <c r="BW520" t="s">
        <v>175</v>
      </c>
      <c r="BX520" t="s">
        <v>175</v>
      </c>
      <c r="BY520" t="s">
        <v>175</v>
      </c>
      <c r="BZ520" t="s">
        <v>175</v>
      </c>
      <c r="CA520" t="s">
        <v>1873</v>
      </c>
      <c r="CB520" t="s">
        <v>1586</v>
      </c>
      <c r="CC520" t="b">
        <v>1</v>
      </c>
      <c r="CD520" t="s">
        <v>175</v>
      </c>
      <c r="CE520" t="s">
        <v>175</v>
      </c>
      <c r="CF520" t="s">
        <v>175</v>
      </c>
      <c r="CG520" t="s">
        <v>175</v>
      </c>
      <c r="CH520">
        <v>22.2</v>
      </c>
      <c r="CI520" t="s">
        <v>1720</v>
      </c>
      <c r="CJ520" t="s">
        <v>1586</v>
      </c>
      <c r="CK520" t="s">
        <v>175</v>
      </c>
      <c r="CL520" t="s">
        <v>175</v>
      </c>
      <c r="CM520" t="s">
        <v>175</v>
      </c>
      <c r="CN520" t="s">
        <v>175</v>
      </c>
      <c r="CO520" t="s">
        <v>175</v>
      </c>
      <c r="CP520" t="s">
        <v>1548</v>
      </c>
      <c r="CQ520" t="s">
        <v>175</v>
      </c>
      <c r="CR520">
        <v>22.2</v>
      </c>
      <c r="CS520" t="s">
        <v>175</v>
      </c>
      <c r="CT520" t="s">
        <v>183</v>
      </c>
      <c r="CU520">
        <v>0</v>
      </c>
      <c r="CV520">
        <v>21.215999999999902</v>
      </c>
      <c r="CW520">
        <v>73.284509083184602</v>
      </c>
      <c r="CX520">
        <v>0</v>
      </c>
      <c r="CY520">
        <v>120.500509083184</v>
      </c>
      <c r="CZ520" t="s">
        <v>1587</v>
      </c>
      <c r="DA520">
        <v>116.978710916815</v>
      </c>
      <c r="DB520">
        <v>202.29906</v>
      </c>
      <c r="DC520">
        <v>81.798550916815302</v>
      </c>
      <c r="DD520" t="s">
        <v>1586</v>
      </c>
      <c r="DE520">
        <v>17.059999999999999</v>
      </c>
      <c r="DF520">
        <v>0</v>
      </c>
      <c r="DG520">
        <v>21</v>
      </c>
      <c r="DH520">
        <v>62.979850815571702</v>
      </c>
      <c r="DI520">
        <v>0</v>
      </c>
      <c r="DJ520">
        <v>101.039850815571</v>
      </c>
      <c r="DK520">
        <v>101.259209184428</v>
      </c>
      <c r="DL520">
        <v>42</v>
      </c>
      <c r="DM520">
        <v>0</v>
      </c>
    </row>
    <row r="521" spans="1:117" x14ac:dyDescent="0.25">
      <c r="A521" t="s">
        <v>175</v>
      </c>
      <c r="B521" t="s">
        <v>175</v>
      </c>
      <c r="C521" t="s">
        <v>1830</v>
      </c>
      <c r="D521" t="s">
        <v>1931</v>
      </c>
      <c r="E521" t="s">
        <v>175</v>
      </c>
      <c r="F521" t="s">
        <v>175</v>
      </c>
      <c r="G521" t="s">
        <v>176</v>
      </c>
      <c r="H521" t="s">
        <v>175</v>
      </c>
      <c r="I521" t="s">
        <v>175</v>
      </c>
      <c r="J521" t="s">
        <v>1896</v>
      </c>
      <c r="K521">
        <v>3.7</v>
      </c>
      <c r="L521">
        <v>6</v>
      </c>
      <c r="M521">
        <v>64</v>
      </c>
      <c r="N521" t="s">
        <v>175</v>
      </c>
      <c r="O521">
        <v>1.95</v>
      </c>
      <c r="P521">
        <v>2.94</v>
      </c>
      <c r="Q521">
        <v>56.82</v>
      </c>
      <c r="R521">
        <v>59.32</v>
      </c>
      <c r="S521">
        <v>135</v>
      </c>
      <c r="T521" s="18" t="s">
        <v>175</v>
      </c>
      <c r="U521" s="18">
        <v>261.13121999999998</v>
      </c>
      <c r="V521" t="s">
        <v>175</v>
      </c>
      <c r="W521" t="s">
        <v>175</v>
      </c>
      <c r="X521" t="s">
        <v>175</v>
      </c>
      <c r="Y521" t="s">
        <v>175</v>
      </c>
      <c r="Z521" t="s">
        <v>175</v>
      </c>
      <c r="AA521" t="s">
        <v>175</v>
      </c>
      <c r="AB521" t="s">
        <v>175</v>
      </c>
      <c r="AC521" t="s">
        <v>175</v>
      </c>
      <c r="AD521" t="s">
        <v>175</v>
      </c>
      <c r="AE521" t="s">
        <v>175</v>
      </c>
      <c r="AF521" t="s">
        <v>175</v>
      </c>
      <c r="AG521" t="s">
        <v>175</v>
      </c>
      <c r="AH521" t="s">
        <v>175</v>
      </c>
      <c r="AI521" t="s">
        <v>175</v>
      </c>
      <c r="AJ521" t="s">
        <v>175</v>
      </c>
      <c r="AK521" t="s">
        <v>175</v>
      </c>
      <c r="AL521" t="s">
        <v>175</v>
      </c>
      <c r="AM521" t="s">
        <v>175</v>
      </c>
      <c r="AN521" t="s">
        <v>175</v>
      </c>
      <c r="AO521" t="s">
        <v>175</v>
      </c>
      <c r="AP521" t="s">
        <v>175</v>
      </c>
      <c r="AQ521" t="s">
        <v>175</v>
      </c>
      <c r="AR521" t="s">
        <v>175</v>
      </c>
      <c r="AS521" t="s">
        <v>175</v>
      </c>
      <c r="AT521" t="s">
        <v>175</v>
      </c>
      <c r="AU521" t="s">
        <v>175</v>
      </c>
      <c r="AV521" t="s">
        <v>175</v>
      </c>
      <c r="AW521" t="s">
        <v>1932</v>
      </c>
      <c r="AX521">
        <v>2</v>
      </c>
      <c r="AY521" t="s">
        <v>175</v>
      </c>
      <c r="AZ521" t="s">
        <v>175</v>
      </c>
      <c r="BA521" t="s">
        <v>175</v>
      </c>
      <c r="BB521" t="s">
        <v>175</v>
      </c>
      <c r="BC521" t="s">
        <v>175</v>
      </c>
      <c r="BD521" t="s">
        <v>175</v>
      </c>
      <c r="BE521" t="s">
        <v>175</v>
      </c>
      <c r="BF521">
        <v>320.3</v>
      </c>
      <c r="BG521" t="s">
        <v>175</v>
      </c>
      <c r="BH521" t="s">
        <v>175</v>
      </c>
      <c r="BI521" t="s">
        <v>175</v>
      </c>
      <c r="BJ521" t="s">
        <v>175</v>
      </c>
      <c r="BK521" t="s">
        <v>175</v>
      </c>
      <c r="BL521" t="s">
        <v>175</v>
      </c>
      <c r="BM521" t="s">
        <v>175</v>
      </c>
      <c r="BN521" t="s">
        <v>175</v>
      </c>
      <c r="BO521" t="s">
        <v>175</v>
      </c>
      <c r="BP521" t="s">
        <v>175</v>
      </c>
      <c r="BQ521" t="s">
        <v>175</v>
      </c>
      <c r="BR521" t="s">
        <v>175</v>
      </c>
      <c r="BS521" t="s">
        <v>175</v>
      </c>
      <c r="BT521" t="s">
        <v>175</v>
      </c>
      <c r="BU521" t="s">
        <v>175</v>
      </c>
      <c r="BV521" t="s">
        <v>175</v>
      </c>
      <c r="BW521" t="s">
        <v>175</v>
      </c>
      <c r="BX521" t="s">
        <v>175</v>
      </c>
      <c r="BY521" t="s">
        <v>175</v>
      </c>
      <c r="BZ521" t="s">
        <v>175</v>
      </c>
      <c r="CA521" t="s">
        <v>1873</v>
      </c>
      <c r="CB521" t="s">
        <v>1586</v>
      </c>
      <c r="CC521" t="b">
        <v>1</v>
      </c>
      <c r="CD521" t="s">
        <v>175</v>
      </c>
      <c r="CE521" t="s">
        <v>175</v>
      </c>
      <c r="CF521" t="s">
        <v>175</v>
      </c>
      <c r="CG521" t="s">
        <v>175</v>
      </c>
      <c r="CH521">
        <v>22.2</v>
      </c>
      <c r="CI521" t="s">
        <v>1720</v>
      </c>
      <c r="CJ521" t="s">
        <v>1586</v>
      </c>
      <c r="CK521" t="s">
        <v>175</v>
      </c>
      <c r="CL521" t="s">
        <v>175</v>
      </c>
      <c r="CM521" t="s">
        <v>175</v>
      </c>
      <c r="CN521" t="s">
        <v>175</v>
      </c>
      <c r="CO521" t="s">
        <v>175</v>
      </c>
      <c r="CP521" t="s">
        <v>1548</v>
      </c>
      <c r="CQ521" t="s">
        <v>175</v>
      </c>
      <c r="CR521">
        <v>22.2</v>
      </c>
      <c r="CS521" t="s">
        <v>175</v>
      </c>
      <c r="CT521" t="s">
        <v>183</v>
      </c>
      <c r="CU521">
        <v>0</v>
      </c>
      <c r="CV521">
        <v>21.215999999999902</v>
      </c>
      <c r="CW521">
        <v>73.284509083184602</v>
      </c>
      <c r="CX521">
        <v>0</v>
      </c>
      <c r="CY521">
        <v>120.500509083184</v>
      </c>
      <c r="CZ521" t="s">
        <v>1587</v>
      </c>
      <c r="DA521">
        <v>140.63071091681499</v>
      </c>
      <c r="DB521">
        <v>219.81906000000001</v>
      </c>
      <c r="DC521">
        <v>99.318550916815298</v>
      </c>
      <c r="DD521" t="s">
        <v>1586</v>
      </c>
      <c r="DE521">
        <v>17.059999999999999</v>
      </c>
      <c r="DF521">
        <v>0</v>
      </c>
      <c r="DG521">
        <v>21</v>
      </c>
      <c r="DH521">
        <v>62.979850815571702</v>
      </c>
      <c r="DI521">
        <v>0</v>
      </c>
      <c r="DJ521">
        <v>101.039850815571</v>
      </c>
      <c r="DK521">
        <v>118.779209184428</v>
      </c>
      <c r="DL521">
        <v>42</v>
      </c>
      <c r="DM521">
        <v>0</v>
      </c>
    </row>
    <row r="522" spans="1:117" x14ac:dyDescent="0.25">
      <c r="A522" t="s">
        <v>175</v>
      </c>
      <c r="B522" t="s">
        <v>175</v>
      </c>
      <c r="C522" t="s">
        <v>1830</v>
      </c>
      <c r="D522" t="s">
        <v>1933</v>
      </c>
      <c r="E522" t="s">
        <v>175</v>
      </c>
      <c r="F522" t="s">
        <v>175</v>
      </c>
      <c r="G522" t="s">
        <v>176</v>
      </c>
      <c r="H522" t="s">
        <v>175</v>
      </c>
      <c r="I522" t="s">
        <v>175</v>
      </c>
      <c r="J522" t="s">
        <v>1896</v>
      </c>
      <c r="K522">
        <v>3.7</v>
      </c>
      <c r="L522">
        <v>6</v>
      </c>
      <c r="M522">
        <v>64</v>
      </c>
      <c r="N522" t="s">
        <v>175</v>
      </c>
      <c r="O522">
        <v>0</v>
      </c>
      <c r="P522">
        <v>2.4300000000000002</v>
      </c>
      <c r="Q522">
        <v>53.66</v>
      </c>
      <c r="R522">
        <v>55.92</v>
      </c>
      <c r="S522">
        <v>135</v>
      </c>
      <c r="T522" s="18" t="s">
        <v>175</v>
      </c>
      <c r="U522" s="18">
        <v>239.06477999999899</v>
      </c>
      <c r="V522" t="s">
        <v>175</v>
      </c>
      <c r="W522" t="s">
        <v>175</v>
      </c>
      <c r="X522" t="s">
        <v>175</v>
      </c>
      <c r="Y522" t="s">
        <v>175</v>
      </c>
      <c r="Z522" t="s">
        <v>175</v>
      </c>
      <c r="AA522" t="s">
        <v>175</v>
      </c>
      <c r="AB522" t="s">
        <v>175</v>
      </c>
      <c r="AC522" t="s">
        <v>175</v>
      </c>
      <c r="AD522" t="s">
        <v>175</v>
      </c>
      <c r="AE522" t="s">
        <v>175</v>
      </c>
      <c r="AF522" t="s">
        <v>175</v>
      </c>
      <c r="AG522" t="s">
        <v>175</v>
      </c>
      <c r="AH522" t="s">
        <v>175</v>
      </c>
      <c r="AI522" t="s">
        <v>175</v>
      </c>
      <c r="AJ522" t="s">
        <v>175</v>
      </c>
      <c r="AK522" t="s">
        <v>175</v>
      </c>
      <c r="AL522" t="s">
        <v>175</v>
      </c>
      <c r="AM522" t="s">
        <v>175</v>
      </c>
      <c r="AN522" t="s">
        <v>175</v>
      </c>
      <c r="AO522" t="s">
        <v>175</v>
      </c>
      <c r="AP522" t="s">
        <v>175</v>
      </c>
      <c r="AQ522" t="s">
        <v>175</v>
      </c>
      <c r="AR522" t="s">
        <v>175</v>
      </c>
      <c r="AS522" t="s">
        <v>175</v>
      </c>
      <c r="AT522" t="s">
        <v>175</v>
      </c>
      <c r="AU522" t="s">
        <v>175</v>
      </c>
      <c r="AV522" t="s">
        <v>175</v>
      </c>
      <c r="AW522" t="s">
        <v>1934</v>
      </c>
      <c r="AX522">
        <v>2</v>
      </c>
      <c r="AY522" t="s">
        <v>175</v>
      </c>
      <c r="AZ522" t="s">
        <v>175</v>
      </c>
      <c r="BA522" t="s">
        <v>175</v>
      </c>
      <c r="BB522" t="s">
        <v>175</v>
      </c>
      <c r="BC522" t="s">
        <v>175</v>
      </c>
      <c r="BD522" t="s">
        <v>175</v>
      </c>
      <c r="BE522" t="s">
        <v>175</v>
      </c>
      <c r="BF522">
        <v>320.3</v>
      </c>
      <c r="BG522" t="s">
        <v>175</v>
      </c>
      <c r="BH522" t="s">
        <v>175</v>
      </c>
      <c r="BI522" t="s">
        <v>175</v>
      </c>
      <c r="BJ522" t="s">
        <v>175</v>
      </c>
      <c r="BK522" t="s">
        <v>175</v>
      </c>
      <c r="BL522" t="s">
        <v>175</v>
      </c>
      <c r="BM522" t="s">
        <v>175</v>
      </c>
      <c r="BN522" t="s">
        <v>175</v>
      </c>
      <c r="BO522" t="s">
        <v>175</v>
      </c>
      <c r="BP522" t="s">
        <v>175</v>
      </c>
      <c r="BQ522" t="s">
        <v>175</v>
      </c>
      <c r="BR522" t="s">
        <v>175</v>
      </c>
      <c r="BS522" t="s">
        <v>175</v>
      </c>
      <c r="BT522" t="s">
        <v>175</v>
      </c>
      <c r="BU522" t="s">
        <v>175</v>
      </c>
      <c r="BV522" t="s">
        <v>175</v>
      </c>
      <c r="BW522" t="s">
        <v>175</v>
      </c>
      <c r="BX522" t="s">
        <v>175</v>
      </c>
      <c r="BY522" t="s">
        <v>175</v>
      </c>
      <c r="BZ522" t="s">
        <v>175</v>
      </c>
      <c r="CA522" t="s">
        <v>1873</v>
      </c>
      <c r="CB522" t="s">
        <v>1586</v>
      </c>
      <c r="CC522" t="b">
        <v>1</v>
      </c>
      <c r="CD522" t="s">
        <v>175</v>
      </c>
      <c r="CE522" t="s">
        <v>175</v>
      </c>
      <c r="CF522" t="s">
        <v>175</v>
      </c>
      <c r="CG522" t="s">
        <v>175</v>
      </c>
      <c r="CH522">
        <v>22.2</v>
      </c>
      <c r="CI522" t="s">
        <v>1720</v>
      </c>
      <c r="CJ522" t="s">
        <v>1586</v>
      </c>
      <c r="CK522" t="s">
        <v>175</v>
      </c>
      <c r="CL522" t="s">
        <v>175</v>
      </c>
      <c r="CM522" t="s">
        <v>175</v>
      </c>
      <c r="CN522" t="s">
        <v>175</v>
      </c>
      <c r="CO522" t="s">
        <v>175</v>
      </c>
      <c r="CP522" t="s">
        <v>1548</v>
      </c>
      <c r="CQ522" t="s">
        <v>175</v>
      </c>
      <c r="CR522">
        <v>22.2</v>
      </c>
      <c r="CS522" t="s">
        <v>175</v>
      </c>
      <c r="CT522" t="s">
        <v>183</v>
      </c>
      <c r="CU522">
        <v>0</v>
      </c>
      <c r="CV522">
        <v>21.215999999999902</v>
      </c>
      <c r="CW522">
        <v>73.284509083184602</v>
      </c>
      <c r="CX522">
        <v>0</v>
      </c>
      <c r="CY522">
        <v>120.500509083184</v>
      </c>
      <c r="CZ522" t="s">
        <v>1587</v>
      </c>
      <c r="DA522">
        <v>118.564270916815</v>
      </c>
      <c r="DB522">
        <v>203.54297999999901</v>
      </c>
      <c r="DC522">
        <v>83.042470916815304</v>
      </c>
      <c r="DD522" t="s">
        <v>1586</v>
      </c>
      <c r="DE522">
        <v>17.059999999999999</v>
      </c>
      <c r="DF522">
        <v>0</v>
      </c>
      <c r="DG522">
        <v>21</v>
      </c>
      <c r="DH522">
        <v>62.979850815571702</v>
      </c>
      <c r="DI522">
        <v>0</v>
      </c>
      <c r="DJ522">
        <v>101.039850815571</v>
      </c>
      <c r="DK522">
        <v>102.503129184428</v>
      </c>
      <c r="DL522">
        <v>42</v>
      </c>
      <c r="DM522">
        <v>0</v>
      </c>
    </row>
    <row r="523" spans="1:117" x14ac:dyDescent="0.25">
      <c r="A523" t="s">
        <v>175</v>
      </c>
      <c r="B523" t="s">
        <v>175</v>
      </c>
      <c r="C523" t="s">
        <v>1830</v>
      </c>
      <c r="D523" t="s">
        <v>1935</v>
      </c>
      <c r="E523" t="s">
        <v>175</v>
      </c>
      <c r="F523" t="s">
        <v>175</v>
      </c>
      <c r="G523" t="s">
        <v>176</v>
      </c>
      <c r="H523" t="s">
        <v>175</v>
      </c>
      <c r="I523" t="s">
        <v>175</v>
      </c>
      <c r="J523" t="s">
        <v>1896</v>
      </c>
      <c r="K523">
        <v>3.7</v>
      </c>
      <c r="L523">
        <v>6</v>
      </c>
      <c r="M523">
        <v>64</v>
      </c>
      <c r="N523" t="s">
        <v>175</v>
      </c>
      <c r="O523">
        <v>0</v>
      </c>
      <c r="P523">
        <v>1.37</v>
      </c>
      <c r="Q523">
        <v>54.6</v>
      </c>
      <c r="R523">
        <v>56.11</v>
      </c>
      <c r="S523">
        <v>135</v>
      </c>
      <c r="T523" s="18" t="s">
        <v>175</v>
      </c>
      <c r="U523" s="18">
        <v>241.73219999999901</v>
      </c>
      <c r="V523" t="s">
        <v>175</v>
      </c>
      <c r="W523" t="s">
        <v>175</v>
      </c>
      <c r="X523" t="s">
        <v>175</v>
      </c>
      <c r="Y523" t="s">
        <v>175</v>
      </c>
      <c r="Z523" t="s">
        <v>175</v>
      </c>
      <c r="AA523" t="s">
        <v>175</v>
      </c>
      <c r="AB523" t="s">
        <v>175</v>
      </c>
      <c r="AC523" t="s">
        <v>175</v>
      </c>
      <c r="AD523" t="s">
        <v>175</v>
      </c>
      <c r="AE523" t="s">
        <v>175</v>
      </c>
      <c r="AF523" t="s">
        <v>175</v>
      </c>
      <c r="AG523" t="s">
        <v>175</v>
      </c>
      <c r="AH523" t="s">
        <v>175</v>
      </c>
      <c r="AI523" t="s">
        <v>175</v>
      </c>
      <c r="AJ523" t="s">
        <v>175</v>
      </c>
      <c r="AK523" t="s">
        <v>175</v>
      </c>
      <c r="AL523" t="s">
        <v>175</v>
      </c>
      <c r="AM523" t="s">
        <v>175</v>
      </c>
      <c r="AN523" t="s">
        <v>175</v>
      </c>
      <c r="AO523" t="s">
        <v>175</v>
      </c>
      <c r="AP523" t="s">
        <v>175</v>
      </c>
      <c r="AQ523" t="s">
        <v>175</v>
      </c>
      <c r="AR523" t="s">
        <v>175</v>
      </c>
      <c r="AS523" t="s">
        <v>175</v>
      </c>
      <c r="AT523" t="s">
        <v>175</v>
      </c>
      <c r="AU523" t="s">
        <v>175</v>
      </c>
      <c r="AV523" t="s">
        <v>175</v>
      </c>
      <c r="AW523" t="s">
        <v>1936</v>
      </c>
      <c r="AX523">
        <v>2</v>
      </c>
      <c r="AY523" t="s">
        <v>175</v>
      </c>
      <c r="AZ523" t="s">
        <v>175</v>
      </c>
      <c r="BA523" t="s">
        <v>175</v>
      </c>
      <c r="BB523" t="s">
        <v>175</v>
      </c>
      <c r="BC523" t="s">
        <v>175</v>
      </c>
      <c r="BD523" t="s">
        <v>175</v>
      </c>
      <c r="BE523" t="s">
        <v>175</v>
      </c>
      <c r="BF523">
        <v>320.3</v>
      </c>
      <c r="BG523" t="s">
        <v>175</v>
      </c>
      <c r="BH523" t="s">
        <v>175</v>
      </c>
      <c r="BI523" t="s">
        <v>175</v>
      </c>
      <c r="BJ523" t="s">
        <v>175</v>
      </c>
      <c r="BK523" t="s">
        <v>175</v>
      </c>
      <c r="BL523" t="s">
        <v>175</v>
      </c>
      <c r="BM523" t="s">
        <v>175</v>
      </c>
      <c r="BN523" t="s">
        <v>175</v>
      </c>
      <c r="BO523" t="s">
        <v>175</v>
      </c>
      <c r="BP523" t="s">
        <v>175</v>
      </c>
      <c r="BQ523" t="s">
        <v>175</v>
      </c>
      <c r="BR523" t="s">
        <v>175</v>
      </c>
      <c r="BS523" t="s">
        <v>175</v>
      </c>
      <c r="BT523" t="s">
        <v>175</v>
      </c>
      <c r="BU523" t="s">
        <v>175</v>
      </c>
      <c r="BV523" t="s">
        <v>175</v>
      </c>
      <c r="BW523" t="s">
        <v>175</v>
      </c>
      <c r="BX523" t="s">
        <v>175</v>
      </c>
      <c r="BY523" t="s">
        <v>175</v>
      </c>
      <c r="BZ523" t="s">
        <v>175</v>
      </c>
      <c r="CA523" t="s">
        <v>1873</v>
      </c>
      <c r="CB523" t="s">
        <v>1586</v>
      </c>
      <c r="CC523" t="b">
        <v>1</v>
      </c>
      <c r="CD523" t="s">
        <v>175</v>
      </c>
      <c r="CE523" t="s">
        <v>175</v>
      </c>
      <c r="CF523" t="s">
        <v>175</v>
      </c>
      <c r="CG523" t="s">
        <v>175</v>
      </c>
      <c r="CH523">
        <v>22.2</v>
      </c>
      <c r="CI523" t="s">
        <v>1720</v>
      </c>
      <c r="CJ523" t="s">
        <v>1586</v>
      </c>
      <c r="CK523" t="s">
        <v>175</v>
      </c>
      <c r="CL523" t="s">
        <v>175</v>
      </c>
      <c r="CM523" t="s">
        <v>175</v>
      </c>
      <c r="CN523" t="s">
        <v>175</v>
      </c>
      <c r="CO523" t="s">
        <v>175</v>
      </c>
      <c r="CP523" t="s">
        <v>1548</v>
      </c>
      <c r="CQ523" t="s">
        <v>175</v>
      </c>
      <c r="CR523">
        <v>22.2</v>
      </c>
      <c r="CS523" t="s">
        <v>175</v>
      </c>
      <c r="CT523" t="s">
        <v>183</v>
      </c>
      <c r="CU523">
        <v>0</v>
      </c>
      <c r="CV523">
        <v>21.215999999999902</v>
      </c>
      <c r="CW523">
        <v>73.284509083184602</v>
      </c>
      <c r="CX523">
        <v>0</v>
      </c>
      <c r="CY523">
        <v>120.500509083184</v>
      </c>
      <c r="CZ523" t="s">
        <v>1587</v>
      </c>
      <c r="DA523">
        <v>121.231690916815</v>
      </c>
      <c r="DB523">
        <v>200.687219999999</v>
      </c>
      <c r="DC523">
        <v>80.186710916815301</v>
      </c>
      <c r="DD523" t="s">
        <v>1586</v>
      </c>
      <c r="DE523">
        <v>17.059999999999999</v>
      </c>
      <c r="DF523">
        <v>0</v>
      </c>
      <c r="DG523">
        <v>21</v>
      </c>
      <c r="DH523">
        <v>62.979850815571702</v>
      </c>
      <c r="DI523">
        <v>0</v>
      </c>
      <c r="DJ523">
        <v>101.039850815571</v>
      </c>
      <c r="DK523">
        <v>99.6473691844282</v>
      </c>
      <c r="DL523">
        <v>42</v>
      </c>
      <c r="DM523">
        <v>0</v>
      </c>
    </row>
    <row r="524" spans="1:117" x14ac:dyDescent="0.25">
      <c r="A524" t="s">
        <v>175</v>
      </c>
      <c r="B524" t="s">
        <v>175</v>
      </c>
      <c r="C524" t="s">
        <v>1830</v>
      </c>
      <c r="D524" t="s">
        <v>1937</v>
      </c>
      <c r="E524" t="s">
        <v>175</v>
      </c>
      <c r="F524" t="s">
        <v>175</v>
      </c>
      <c r="G524" t="s">
        <v>176</v>
      </c>
      <c r="H524" t="s">
        <v>175</v>
      </c>
      <c r="I524" t="s">
        <v>175</v>
      </c>
      <c r="J524" t="s">
        <v>1896</v>
      </c>
      <c r="K524">
        <v>3.7</v>
      </c>
      <c r="L524">
        <v>6</v>
      </c>
      <c r="M524">
        <v>64</v>
      </c>
      <c r="N524" t="s">
        <v>175</v>
      </c>
      <c r="O524">
        <v>1.26</v>
      </c>
      <c r="P524">
        <v>2.3199999999999998</v>
      </c>
      <c r="Q524">
        <v>52.39</v>
      </c>
      <c r="R524">
        <v>58.57</v>
      </c>
      <c r="S524">
        <v>135</v>
      </c>
      <c r="T524" s="18" t="s">
        <v>175</v>
      </c>
      <c r="U524" s="18">
        <v>243.571799999999</v>
      </c>
      <c r="V524" t="s">
        <v>175</v>
      </c>
      <c r="W524" t="s">
        <v>175</v>
      </c>
      <c r="X524" t="s">
        <v>175</v>
      </c>
      <c r="Y524" t="s">
        <v>175</v>
      </c>
      <c r="Z524" t="s">
        <v>175</v>
      </c>
      <c r="AA524" t="s">
        <v>175</v>
      </c>
      <c r="AB524" t="s">
        <v>175</v>
      </c>
      <c r="AC524" t="s">
        <v>175</v>
      </c>
      <c r="AD524" t="s">
        <v>175</v>
      </c>
      <c r="AE524" t="s">
        <v>175</v>
      </c>
      <c r="AF524" t="s">
        <v>175</v>
      </c>
      <c r="AG524" t="s">
        <v>175</v>
      </c>
      <c r="AH524" t="s">
        <v>175</v>
      </c>
      <c r="AI524" t="s">
        <v>175</v>
      </c>
      <c r="AJ524" t="s">
        <v>175</v>
      </c>
      <c r="AK524" t="s">
        <v>175</v>
      </c>
      <c r="AL524" t="s">
        <v>175</v>
      </c>
      <c r="AM524" t="s">
        <v>175</v>
      </c>
      <c r="AN524" t="s">
        <v>175</v>
      </c>
      <c r="AO524" t="s">
        <v>175</v>
      </c>
      <c r="AP524" t="s">
        <v>175</v>
      </c>
      <c r="AQ524" t="s">
        <v>175</v>
      </c>
      <c r="AR524" t="s">
        <v>175</v>
      </c>
      <c r="AS524" t="s">
        <v>175</v>
      </c>
      <c r="AT524" t="s">
        <v>175</v>
      </c>
      <c r="AU524" t="s">
        <v>175</v>
      </c>
      <c r="AV524" t="s">
        <v>175</v>
      </c>
      <c r="AW524" t="s">
        <v>1938</v>
      </c>
      <c r="AX524">
        <v>2</v>
      </c>
      <c r="AY524" t="s">
        <v>175</v>
      </c>
      <c r="AZ524" t="s">
        <v>175</v>
      </c>
      <c r="BA524" t="s">
        <v>175</v>
      </c>
      <c r="BB524" t="s">
        <v>175</v>
      </c>
      <c r="BC524" t="s">
        <v>175</v>
      </c>
      <c r="BD524" t="s">
        <v>175</v>
      </c>
      <c r="BE524" t="s">
        <v>175</v>
      </c>
      <c r="BF524">
        <v>320.3</v>
      </c>
      <c r="BG524" t="s">
        <v>175</v>
      </c>
      <c r="BH524" t="s">
        <v>175</v>
      </c>
      <c r="BI524" t="s">
        <v>175</v>
      </c>
      <c r="BJ524" t="s">
        <v>175</v>
      </c>
      <c r="BK524" t="s">
        <v>175</v>
      </c>
      <c r="BL524" t="s">
        <v>175</v>
      </c>
      <c r="BM524" t="s">
        <v>175</v>
      </c>
      <c r="BN524" t="s">
        <v>175</v>
      </c>
      <c r="BO524" t="s">
        <v>175</v>
      </c>
      <c r="BP524" t="s">
        <v>175</v>
      </c>
      <c r="BQ524" t="s">
        <v>175</v>
      </c>
      <c r="BR524" t="s">
        <v>175</v>
      </c>
      <c r="BS524" t="s">
        <v>175</v>
      </c>
      <c r="BT524" t="s">
        <v>175</v>
      </c>
      <c r="BU524" t="s">
        <v>175</v>
      </c>
      <c r="BV524" t="s">
        <v>175</v>
      </c>
      <c r="BW524" t="s">
        <v>175</v>
      </c>
      <c r="BX524" t="s">
        <v>175</v>
      </c>
      <c r="BY524" t="s">
        <v>175</v>
      </c>
      <c r="BZ524" t="s">
        <v>175</v>
      </c>
      <c r="CA524" t="s">
        <v>1873</v>
      </c>
      <c r="CB524" t="s">
        <v>1586</v>
      </c>
      <c r="CC524" t="b">
        <v>1</v>
      </c>
      <c r="CD524" t="s">
        <v>175</v>
      </c>
      <c r="CE524" t="s">
        <v>175</v>
      </c>
      <c r="CF524" t="s">
        <v>175</v>
      </c>
      <c r="CG524" t="s">
        <v>175</v>
      </c>
      <c r="CH524">
        <v>22.2</v>
      </c>
      <c r="CI524" t="s">
        <v>1720</v>
      </c>
      <c r="CJ524" t="s">
        <v>1586</v>
      </c>
      <c r="CK524" t="s">
        <v>175</v>
      </c>
      <c r="CL524" t="s">
        <v>175</v>
      </c>
      <c r="CM524" t="s">
        <v>175</v>
      </c>
      <c r="CN524" t="s">
        <v>175</v>
      </c>
      <c r="CO524" t="s">
        <v>175</v>
      </c>
      <c r="CP524" t="s">
        <v>1548</v>
      </c>
      <c r="CQ524" t="s">
        <v>175</v>
      </c>
      <c r="CR524">
        <v>22.2</v>
      </c>
      <c r="CS524" t="s">
        <v>175</v>
      </c>
      <c r="CT524" t="s">
        <v>183</v>
      </c>
      <c r="CU524">
        <v>0</v>
      </c>
      <c r="CV524">
        <v>21.215999999999902</v>
      </c>
      <c r="CW524">
        <v>73.284509083184602</v>
      </c>
      <c r="CX524">
        <v>0</v>
      </c>
      <c r="CY524">
        <v>120.500509083184</v>
      </c>
      <c r="CZ524" t="s">
        <v>1587</v>
      </c>
      <c r="DA524">
        <v>123.071290916815</v>
      </c>
      <c r="DB524">
        <v>210.61668</v>
      </c>
      <c r="DC524">
        <v>90.116170916815307</v>
      </c>
      <c r="DD524" t="s">
        <v>1586</v>
      </c>
      <c r="DE524">
        <v>17.059999999999999</v>
      </c>
      <c r="DF524">
        <v>0</v>
      </c>
      <c r="DG524">
        <v>21</v>
      </c>
      <c r="DH524">
        <v>62.979850815571702</v>
      </c>
      <c r="DI524">
        <v>0</v>
      </c>
      <c r="DJ524">
        <v>101.039850815571</v>
      </c>
      <c r="DK524">
        <v>109.57682918442799</v>
      </c>
      <c r="DL524">
        <v>42</v>
      </c>
      <c r="DM524">
        <v>0</v>
      </c>
    </row>
    <row r="525" spans="1:117" x14ac:dyDescent="0.25">
      <c r="A525" t="s">
        <v>175</v>
      </c>
      <c r="B525" t="s">
        <v>175</v>
      </c>
      <c r="C525" t="s">
        <v>1830</v>
      </c>
      <c r="D525" t="s">
        <v>1939</v>
      </c>
      <c r="E525" t="s">
        <v>175</v>
      </c>
      <c r="F525" t="s">
        <v>175</v>
      </c>
      <c r="G525" t="s">
        <v>176</v>
      </c>
      <c r="H525" t="s">
        <v>175</v>
      </c>
      <c r="I525" t="s">
        <v>175</v>
      </c>
      <c r="J525" t="s">
        <v>1896</v>
      </c>
      <c r="K525">
        <v>3.2</v>
      </c>
      <c r="L525">
        <v>8</v>
      </c>
      <c r="M525">
        <v>64</v>
      </c>
      <c r="N525" t="s">
        <v>175</v>
      </c>
      <c r="O525">
        <v>0</v>
      </c>
      <c r="P525">
        <v>3.47</v>
      </c>
      <c r="Q525">
        <v>52.78</v>
      </c>
      <c r="R525">
        <v>62.81</v>
      </c>
      <c r="S525">
        <v>135</v>
      </c>
      <c r="T525" s="18" t="s">
        <v>175</v>
      </c>
      <c r="U525" s="18">
        <v>245.87567999999999</v>
      </c>
      <c r="V525" t="s">
        <v>175</v>
      </c>
      <c r="W525" t="s">
        <v>175</v>
      </c>
      <c r="X525" t="s">
        <v>175</v>
      </c>
      <c r="Y525" t="s">
        <v>175</v>
      </c>
      <c r="Z525" t="s">
        <v>175</v>
      </c>
      <c r="AA525" t="s">
        <v>175</v>
      </c>
      <c r="AB525" t="s">
        <v>175</v>
      </c>
      <c r="AC525" t="s">
        <v>175</v>
      </c>
      <c r="AD525" t="s">
        <v>175</v>
      </c>
      <c r="AE525" t="s">
        <v>175</v>
      </c>
      <c r="AF525" t="s">
        <v>175</v>
      </c>
      <c r="AG525" t="s">
        <v>175</v>
      </c>
      <c r="AH525" t="s">
        <v>175</v>
      </c>
      <c r="AI525" t="s">
        <v>175</v>
      </c>
      <c r="AJ525" t="s">
        <v>175</v>
      </c>
      <c r="AK525" t="s">
        <v>175</v>
      </c>
      <c r="AL525" t="s">
        <v>175</v>
      </c>
      <c r="AM525" t="s">
        <v>175</v>
      </c>
      <c r="AN525" t="s">
        <v>175</v>
      </c>
      <c r="AO525" t="s">
        <v>175</v>
      </c>
      <c r="AP525" t="s">
        <v>175</v>
      </c>
      <c r="AQ525" t="s">
        <v>175</v>
      </c>
      <c r="AR525" t="s">
        <v>175</v>
      </c>
      <c r="AS525" t="s">
        <v>175</v>
      </c>
      <c r="AT525" t="s">
        <v>175</v>
      </c>
      <c r="AU525" t="s">
        <v>175</v>
      </c>
      <c r="AV525" t="s">
        <v>175</v>
      </c>
      <c r="AW525" t="s">
        <v>1940</v>
      </c>
      <c r="AX525">
        <v>2</v>
      </c>
      <c r="AY525" t="s">
        <v>175</v>
      </c>
      <c r="AZ525" t="s">
        <v>175</v>
      </c>
      <c r="BA525" t="s">
        <v>175</v>
      </c>
      <c r="BB525" t="s">
        <v>175</v>
      </c>
      <c r="BC525" t="s">
        <v>175</v>
      </c>
      <c r="BD525" t="s">
        <v>175</v>
      </c>
      <c r="BE525" t="s">
        <v>175</v>
      </c>
      <c r="BF525">
        <v>320.3</v>
      </c>
      <c r="BG525" t="s">
        <v>175</v>
      </c>
      <c r="BH525" t="s">
        <v>175</v>
      </c>
      <c r="BI525" t="s">
        <v>175</v>
      </c>
      <c r="BJ525" t="s">
        <v>175</v>
      </c>
      <c r="BK525" t="s">
        <v>175</v>
      </c>
      <c r="BL525" t="s">
        <v>175</v>
      </c>
      <c r="BM525" t="s">
        <v>175</v>
      </c>
      <c r="BN525" t="s">
        <v>175</v>
      </c>
      <c r="BO525" t="s">
        <v>175</v>
      </c>
      <c r="BP525" t="s">
        <v>175</v>
      </c>
      <c r="BQ525" t="s">
        <v>175</v>
      </c>
      <c r="BR525" t="s">
        <v>175</v>
      </c>
      <c r="BS525" t="s">
        <v>175</v>
      </c>
      <c r="BT525" t="s">
        <v>175</v>
      </c>
      <c r="BU525" t="s">
        <v>175</v>
      </c>
      <c r="BV525" t="s">
        <v>175</v>
      </c>
      <c r="BW525" t="s">
        <v>175</v>
      </c>
      <c r="BX525" t="s">
        <v>175</v>
      </c>
      <c r="BY525" t="s">
        <v>175</v>
      </c>
      <c r="BZ525" t="s">
        <v>175</v>
      </c>
      <c r="CA525" t="s">
        <v>1873</v>
      </c>
      <c r="CB525" t="s">
        <v>1586</v>
      </c>
      <c r="CC525" t="b">
        <v>1</v>
      </c>
      <c r="CD525" t="s">
        <v>175</v>
      </c>
      <c r="CE525" t="s">
        <v>175</v>
      </c>
      <c r="CF525" t="s">
        <v>175</v>
      </c>
      <c r="CG525" t="s">
        <v>175</v>
      </c>
      <c r="CH525">
        <v>25.6</v>
      </c>
      <c r="CI525" t="s">
        <v>1720</v>
      </c>
      <c r="CJ525" t="s">
        <v>1586</v>
      </c>
      <c r="CK525" t="s">
        <v>175</v>
      </c>
      <c r="CL525" t="s">
        <v>175</v>
      </c>
      <c r="CM525" t="s">
        <v>175</v>
      </c>
      <c r="CN525" t="s">
        <v>175</v>
      </c>
      <c r="CO525" t="s">
        <v>175</v>
      </c>
      <c r="CP525" t="s">
        <v>1548</v>
      </c>
      <c r="CQ525" t="s">
        <v>175</v>
      </c>
      <c r="CR525">
        <v>25.6</v>
      </c>
      <c r="CS525" t="s">
        <v>175</v>
      </c>
      <c r="CT525" t="s">
        <v>183</v>
      </c>
      <c r="CU525">
        <v>0</v>
      </c>
      <c r="CV525">
        <v>21.215999999999902</v>
      </c>
      <c r="CW525">
        <v>73.284509083184602</v>
      </c>
      <c r="CX525">
        <v>0</v>
      </c>
      <c r="CY525">
        <v>120.500509083184</v>
      </c>
      <c r="CZ525" t="s">
        <v>1587</v>
      </c>
      <c r="DA525">
        <v>125.37517091681499</v>
      </c>
      <c r="DB525">
        <v>224.9787</v>
      </c>
      <c r="DC525">
        <v>104.478190916815</v>
      </c>
      <c r="DD525" t="s">
        <v>1586</v>
      </c>
      <c r="DE525">
        <v>17.059999999999999</v>
      </c>
      <c r="DF525">
        <v>0</v>
      </c>
      <c r="DG525">
        <v>21</v>
      </c>
      <c r="DH525">
        <v>62.979850815571702</v>
      </c>
      <c r="DI525">
        <v>0</v>
      </c>
      <c r="DJ525">
        <v>101.039850815571</v>
      </c>
      <c r="DK525">
        <v>123.93884918442799</v>
      </c>
      <c r="DL525">
        <v>42</v>
      </c>
      <c r="DM525">
        <v>0</v>
      </c>
    </row>
    <row r="526" spans="1:117" x14ac:dyDescent="0.25">
      <c r="A526" t="s">
        <v>175</v>
      </c>
      <c r="B526" t="s">
        <v>175</v>
      </c>
      <c r="C526" t="s">
        <v>407</v>
      </c>
      <c r="D526" t="s">
        <v>1941</v>
      </c>
      <c r="E526" t="s">
        <v>175</v>
      </c>
      <c r="F526" t="s">
        <v>175</v>
      </c>
      <c r="G526" t="s">
        <v>176</v>
      </c>
      <c r="H526" t="s">
        <v>175</v>
      </c>
      <c r="I526" t="s">
        <v>175</v>
      </c>
      <c r="J526" t="s">
        <v>1879</v>
      </c>
      <c r="K526">
        <v>2.9</v>
      </c>
      <c r="L526">
        <v>12</v>
      </c>
      <c r="M526">
        <v>32</v>
      </c>
      <c r="N526" t="s">
        <v>175</v>
      </c>
      <c r="O526">
        <v>0.8</v>
      </c>
      <c r="P526">
        <v>5.4</v>
      </c>
      <c r="Q526">
        <v>92.8</v>
      </c>
      <c r="R526">
        <v>101.1</v>
      </c>
      <c r="S526">
        <v>135</v>
      </c>
      <c r="T526" s="18" t="s">
        <v>175</v>
      </c>
      <c r="U526" s="18">
        <v>422.88899999999899</v>
      </c>
      <c r="V526" t="s">
        <v>175</v>
      </c>
      <c r="W526" t="s">
        <v>175</v>
      </c>
      <c r="X526" t="s">
        <v>175</v>
      </c>
      <c r="Y526" t="s">
        <v>175</v>
      </c>
      <c r="Z526" t="s">
        <v>175</v>
      </c>
      <c r="AA526" t="s">
        <v>175</v>
      </c>
      <c r="AB526" t="s">
        <v>175</v>
      </c>
      <c r="AC526" t="s">
        <v>175</v>
      </c>
      <c r="AD526" t="s">
        <v>175</v>
      </c>
      <c r="AE526" t="s">
        <v>175</v>
      </c>
      <c r="AF526" t="s">
        <v>175</v>
      </c>
      <c r="AG526" t="s">
        <v>175</v>
      </c>
      <c r="AH526" t="s">
        <v>175</v>
      </c>
      <c r="AI526" t="s">
        <v>175</v>
      </c>
      <c r="AJ526" t="s">
        <v>175</v>
      </c>
      <c r="AK526" t="s">
        <v>175</v>
      </c>
      <c r="AL526" t="s">
        <v>175</v>
      </c>
      <c r="AM526" t="s">
        <v>175</v>
      </c>
      <c r="AN526" t="s">
        <v>175</v>
      </c>
      <c r="AO526" t="s">
        <v>175</v>
      </c>
      <c r="AP526" t="s">
        <v>175</v>
      </c>
      <c r="AQ526" t="s">
        <v>175</v>
      </c>
      <c r="AR526" t="s">
        <v>175</v>
      </c>
      <c r="AS526" t="s">
        <v>175</v>
      </c>
      <c r="AT526" t="s">
        <v>175</v>
      </c>
      <c r="AU526" t="s">
        <v>175</v>
      </c>
      <c r="AV526" t="s">
        <v>175</v>
      </c>
      <c r="AW526" t="s">
        <v>1926</v>
      </c>
      <c r="AX526">
        <v>4</v>
      </c>
      <c r="AY526" t="s">
        <v>175</v>
      </c>
      <c r="AZ526" t="s">
        <v>175</v>
      </c>
      <c r="BA526" t="s">
        <v>175</v>
      </c>
      <c r="BB526" t="s">
        <v>175</v>
      </c>
      <c r="BC526" t="s">
        <v>175</v>
      </c>
      <c r="BD526" t="s">
        <v>175</v>
      </c>
      <c r="BE526" t="s">
        <v>175</v>
      </c>
      <c r="BF526">
        <v>192</v>
      </c>
      <c r="BG526" t="s">
        <v>175</v>
      </c>
      <c r="BH526" t="s">
        <v>175</v>
      </c>
      <c r="BI526" t="s">
        <v>175</v>
      </c>
      <c r="BJ526" t="s">
        <v>175</v>
      </c>
      <c r="BK526" t="s">
        <v>175</v>
      </c>
      <c r="BL526" t="s">
        <v>175</v>
      </c>
      <c r="BM526" t="s">
        <v>175</v>
      </c>
      <c r="BN526" t="s">
        <v>175</v>
      </c>
      <c r="BO526" t="s">
        <v>175</v>
      </c>
      <c r="BP526" t="s">
        <v>175</v>
      </c>
      <c r="BQ526" t="s">
        <v>175</v>
      </c>
      <c r="BR526" t="s">
        <v>175</v>
      </c>
      <c r="BS526" t="s">
        <v>175</v>
      </c>
      <c r="BT526" t="s">
        <v>175</v>
      </c>
      <c r="BU526" t="s">
        <v>175</v>
      </c>
      <c r="BV526" t="s">
        <v>175</v>
      </c>
      <c r="BW526" t="s">
        <v>175</v>
      </c>
      <c r="BX526" t="s">
        <v>175</v>
      </c>
      <c r="BY526" t="s">
        <v>175</v>
      </c>
      <c r="BZ526" t="s">
        <v>175</v>
      </c>
      <c r="CA526" t="s">
        <v>1873</v>
      </c>
      <c r="CB526" t="s">
        <v>1586</v>
      </c>
      <c r="CC526" t="b">
        <v>1</v>
      </c>
      <c r="CD526" t="s">
        <v>175</v>
      </c>
      <c r="CE526" t="s">
        <v>175</v>
      </c>
      <c r="CF526" t="s">
        <v>175</v>
      </c>
      <c r="CG526" t="s">
        <v>175</v>
      </c>
      <c r="CH526">
        <v>34.799999999999997</v>
      </c>
      <c r="CI526" t="s">
        <v>1720</v>
      </c>
      <c r="CJ526" t="s">
        <v>1586</v>
      </c>
      <c r="CK526" t="s">
        <v>175</v>
      </c>
      <c r="CL526" t="s">
        <v>175</v>
      </c>
      <c r="CM526" t="s">
        <v>175</v>
      </c>
      <c r="CN526" t="s">
        <v>175</v>
      </c>
      <c r="CO526" t="s">
        <v>175</v>
      </c>
      <c r="CP526" t="s">
        <v>1548</v>
      </c>
      <c r="CQ526" t="s">
        <v>175</v>
      </c>
      <c r="CR526">
        <v>34.799999999999997</v>
      </c>
      <c r="CS526" t="s">
        <v>175</v>
      </c>
      <c r="CT526" t="s">
        <v>183</v>
      </c>
      <c r="CU526">
        <v>0</v>
      </c>
      <c r="CV526">
        <v>11.808</v>
      </c>
      <c r="CW526">
        <v>57.961310526446503</v>
      </c>
      <c r="CX526">
        <v>0</v>
      </c>
      <c r="CY526">
        <v>95.769310526446503</v>
      </c>
      <c r="CZ526" t="s">
        <v>1587</v>
      </c>
      <c r="DA526">
        <v>327.11968947355302</v>
      </c>
      <c r="DB526">
        <v>369.32159999999999</v>
      </c>
      <c r="DC526">
        <v>273.552289473553</v>
      </c>
      <c r="DD526" t="s">
        <v>1586</v>
      </c>
      <c r="DE526">
        <v>9.3799999999999901</v>
      </c>
      <c r="DF526">
        <v>0</v>
      </c>
      <c r="DG526">
        <v>21</v>
      </c>
      <c r="DH526">
        <v>49.800854104657098</v>
      </c>
      <c r="DI526">
        <v>0</v>
      </c>
      <c r="DJ526">
        <v>80.180854104657101</v>
      </c>
      <c r="DK526">
        <v>289.14074589534198</v>
      </c>
      <c r="DL526">
        <v>42</v>
      </c>
      <c r="DM526">
        <v>0</v>
      </c>
    </row>
    <row r="527" spans="1:117" x14ac:dyDescent="0.25">
      <c r="A527" t="s">
        <v>175</v>
      </c>
      <c r="B527" t="s">
        <v>175</v>
      </c>
      <c r="C527" t="s">
        <v>250</v>
      </c>
      <c r="D527" t="s">
        <v>1942</v>
      </c>
      <c r="E527" t="s">
        <v>175</v>
      </c>
      <c r="F527" t="s">
        <v>175</v>
      </c>
      <c r="G527" t="s">
        <v>176</v>
      </c>
      <c r="H527" t="s">
        <v>175</v>
      </c>
      <c r="I527" t="s">
        <v>175</v>
      </c>
      <c r="J527" t="s">
        <v>1902</v>
      </c>
      <c r="K527">
        <v>3.6</v>
      </c>
      <c r="L527">
        <v>8</v>
      </c>
      <c r="M527">
        <v>32</v>
      </c>
      <c r="N527" t="s">
        <v>175</v>
      </c>
      <c r="O527">
        <v>0.24</v>
      </c>
      <c r="P527">
        <v>3.18</v>
      </c>
      <c r="Q527">
        <v>86.27</v>
      </c>
      <c r="R527">
        <v>86.38</v>
      </c>
      <c r="S527">
        <v>135</v>
      </c>
      <c r="T527" s="18" t="s">
        <v>175</v>
      </c>
      <c r="U527" s="18">
        <v>380.346059999999</v>
      </c>
      <c r="V527" t="s">
        <v>175</v>
      </c>
      <c r="W527" t="s">
        <v>175</v>
      </c>
      <c r="X527" t="s">
        <v>175</v>
      </c>
      <c r="Y527" t="s">
        <v>175</v>
      </c>
      <c r="Z527" t="s">
        <v>175</v>
      </c>
      <c r="AA527" t="s">
        <v>175</v>
      </c>
      <c r="AB527" t="s">
        <v>175</v>
      </c>
      <c r="AC527" t="s">
        <v>175</v>
      </c>
      <c r="AD527" t="s">
        <v>175</v>
      </c>
      <c r="AE527" t="s">
        <v>175</v>
      </c>
      <c r="AF527" t="s">
        <v>175</v>
      </c>
      <c r="AG527" t="s">
        <v>175</v>
      </c>
      <c r="AH527" t="s">
        <v>175</v>
      </c>
      <c r="AI527" t="s">
        <v>175</v>
      </c>
      <c r="AJ527" t="s">
        <v>175</v>
      </c>
      <c r="AK527" t="s">
        <v>175</v>
      </c>
      <c r="AL527" t="s">
        <v>175</v>
      </c>
      <c r="AM527" t="s">
        <v>175</v>
      </c>
      <c r="AN527" t="s">
        <v>175</v>
      </c>
      <c r="AO527" t="s">
        <v>175</v>
      </c>
      <c r="AP527" t="s">
        <v>175</v>
      </c>
      <c r="AQ527" t="s">
        <v>175</v>
      </c>
      <c r="AR527" t="s">
        <v>175</v>
      </c>
      <c r="AS527" t="s">
        <v>175</v>
      </c>
      <c r="AT527" t="s">
        <v>175</v>
      </c>
      <c r="AU527" t="s">
        <v>175</v>
      </c>
      <c r="AV527" t="s">
        <v>175</v>
      </c>
      <c r="AW527" t="s">
        <v>1943</v>
      </c>
      <c r="AX527">
        <v>4</v>
      </c>
      <c r="AY527" t="s">
        <v>175</v>
      </c>
      <c r="AZ527" t="s">
        <v>175</v>
      </c>
      <c r="BA527" t="s">
        <v>175</v>
      </c>
      <c r="BB527" t="s">
        <v>175</v>
      </c>
      <c r="BC527" t="s">
        <v>175</v>
      </c>
      <c r="BD527" t="s">
        <v>175</v>
      </c>
      <c r="BE527" t="s">
        <v>175</v>
      </c>
      <c r="BF527">
        <v>484.4</v>
      </c>
      <c r="BG527" t="s">
        <v>175</v>
      </c>
      <c r="BH527" t="s">
        <v>175</v>
      </c>
      <c r="BI527" t="s">
        <v>175</v>
      </c>
      <c r="BJ527" t="s">
        <v>175</v>
      </c>
      <c r="BK527" t="s">
        <v>175</v>
      </c>
      <c r="BL527" t="s">
        <v>175</v>
      </c>
      <c r="BM527" t="s">
        <v>175</v>
      </c>
      <c r="BN527" t="s">
        <v>175</v>
      </c>
      <c r="BO527" t="s">
        <v>175</v>
      </c>
      <c r="BP527" t="s">
        <v>175</v>
      </c>
      <c r="BQ527" t="s">
        <v>175</v>
      </c>
      <c r="BR527" t="s">
        <v>175</v>
      </c>
      <c r="BS527" t="s">
        <v>175</v>
      </c>
      <c r="BT527" t="s">
        <v>175</v>
      </c>
      <c r="BU527" t="s">
        <v>175</v>
      </c>
      <c r="BV527" t="s">
        <v>175</v>
      </c>
      <c r="BW527" t="s">
        <v>175</v>
      </c>
      <c r="BX527" t="s">
        <v>175</v>
      </c>
      <c r="BY527" t="s">
        <v>175</v>
      </c>
      <c r="BZ527" t="s">
        <v>175</v>
      </c>
      <c r="CA527" t="s">
        <v>1873</v>
      </c>
      <c r="CB527" t="s">
        <v>1586</v>
      </c>
      <c r="CC527" t="b">
        <v>1</v>
      </c>
      <c r="CD527" t="s">
        <v>175</v>
      </c>
      <c r="CE527" t="s">
        <v>175</v>
      </c>
      <c r="CF527" t="s">
        <v>175</v>
      </c>
      <c r="CG527" t="s">
        <v>175</v>
      </c>
      <c r="CH527">
        <v>28.8</v>
      </c>
      <c r="CI527" t="s">
        <v>1720</v>
      </c>
      <c r="CJ527" t="s">
        <v>1586</v>
      </c>
      <c r="CK527" t="s">
        <v>175</v>
      </c>
      <c r="CL527" t="s">
        <v>175</v>
      </c>
      <c r="CM527" t="s">
        <v>175</v>
      </c>
      <c r="CN527" t="s">
        <v>175</v>
      </c>
      <c r="CO527" t="s">
        <v>175</v>
      </c>
      <c r="CP527" t="s">
        <v>1548</v>
      </c>
      <c r="CQ527" t="s">
        <v>175</v>
      </c>
      <c r="CR527">
        <v>28.8</v>
      </c>
      <c r="CS527" t="s">
        <v>175</v>
      </c>
      <c r="CT527" t="s">
        <v>183</v>
      </c>
      <c r="CU527">
        <v>0</v>
      </c>
      <c r="CV527">
        <v>11.808</v>
      </c>
      <c r="CW527">
        <v>81.642128066627706</v>
      </c>
      <c r="CX527">
        <v>0</v>
      </c>
      <c r="CY527">
        <v>119.450128066627</v>
      </c>
      <c r="CZ527" t="s">
        <v>1587</v>
      </c>
      <c r="DA527">
        <v>260.89593193337203</v>
      </c>
      <c r="DB527">
        <v>315.43007999999998</v>
      </c>
      <c r="DC527">
        <v>195.97995193337201</v>
      </c>
      <c r="DD527" t="s">
        <v>1586</v>
      </c>
      <c r="DE527">
        <v>9.3799999999999901</v>
      </c>
      <c r="DF527">
        <v>0</v>
      </c>
      <c r="DG527">
        <v>21</v>
      </c>
      <c r="DH527">
        <v>70.1679736272703</v>
      </c>
      <c r="DI527">
        <v>0</v>
      </c>
      <c r="DJ527">
        <v>100.54797362727</v>
      </c>
      <c r="DK527">
        <v>214.882106372729</v>
      </c>
      <c r="DL527">
        <v>42</v>
      </c>
      <c r="DM527">
        <v>0</v>
      </c>
    </row>
    <row r="528" spans="1:117" x14ac:dyDescent="0.25">
      <c r="A528" t="s">
        <v>175</v>
      </c>
      <c r="B528" t="s">
        <v>175</v>
      </c>
      <c r="C528" t="s">
        <v>250</v>
      </c>
      <c r="D528" t="s">
        <v>1944</v>
      </c>
      <c r="E528" t="s">
        <v>175</v>
      </c>
      <c r="F528" t="s">
        <v>175</v>
      </c>
      <c r="G528" t="s">
        <v>176</v>
      </c>
      <c r="H528" t="s">
        <v>175</v>
      </c>
      <c r="I528" t="s">
        <v>175</v>
      </c>
      <c r="J528" t="s">
        <v>1902</v>
      </c>
      <c r="K528">
        <v>3.6</v>
      </c>
      <c r="L528">
        <v>6</v>
      </c>
      <c r="M528">
        <v>32</v>
      </c>
      <c r="N528" t="s">
        <v>175</v>
      </c>
      <c r="O528">
        <v>0.22</v>
      </c>
      <c r="P528">
        <v>1.17</v>
      </c>
      <c r="Q528">
        <v>49.7</v>
      </c>
      <c r="R528">
        <v>50.76</v>
      </c>
      <c r="S528">
        <v>135</v>
      </c>
      <c r="T528" s="18" t="s">
        <v>175</v>
      </c>
      <c r="U528" s="18">
        <v>220.45854</v>
      </c>
      <c r="V528" t="s">
        <v>175</v>
      </c>
      <c r="W528" t="s">
        <v>175</v>
      </c>
      <c r="X528" t="s">
        <v>175</v>
      </c>
      <c r="Y528" t="s">
        <v>175</v>
      </c>
      <c r="Z528" t="s">
        <v>175</v>
      </c>
      <c r="AA528" t="s">
        <v>175</v>
      </c>
      <c r="AB528" t="s">
        <v>175</v>
      </c>
      <c r="AC528" t="s">
        <v>175</v>
      </c>
      <c r="AD528" t="s">
        <v>175</v>
      </c>
      <c r="AE528" t="s">
        <v>175</v>
      </c>
      <c r="AF528" t="s">
        <v>175</v>
      </c>
      <c r="AG528" t="s">
        <v>175</v>
      </c>
      <c r="AH528" t="s">
        <v>175</v>
      </c>
      <c r="AI528" t="s">
        <v>175</v>
      </c>
      <c r="AJ528" t="s">
        <v>175</v>
      </c>
      <c r="AK528" t="s">
        <v>175</v>
      </c>
      <c r="AL528" t="s">
        <v>175</v>
      </c>
      <c r="AM528" t="s">
        <v>175</v>
      </c>
      <c r="AN528" t="s">
        <v>175</v>
      </c>
      <c r="AO528" t="s">
        <v>175</v>
      </c>
      <c r="AP528" t="s">
        <v>175</v>
      </c>
      <c r="AQ528" t="s">
        <v>175</v>
      </c>
      <c r="AR528" t="s">
        <v>175</v>
      </c>
      <c r="AS528" t="s">
        <v>175</v>
      </c>
      <c r="AT528" t="s">
        <v>175</v>
      </c>
      <c r="AU528" t="s">
        <v>175</v>
      </c>
      <c r="AV528" t="s">
        <v>175</v>
      </c>
      <c r="AW528" t="s">
        <v>1945</v>
      </c>
      <c r="AX528">
        <v>2</v>
      </c>
      <c r="AY528" t="s">
        <v>175</v>
      </c>
      <c r="AZ528" t="s">
        <v>175</v>
      </c>
      <c r="BA528" t="s">
        <v>175</v>
      </c>
      <c r="BB528" t="s">
        <v>175</v>
      </c>
      <c r="BC528" t="s">
        <v>175</v>
      </c>
      <c r="BD528" t="s">
        <v>175</v>
      </c>
      <c r="BE528" t="s">
        <v>175</v>
      </c>
      <c r="BF528">
        <v>484.4</v>
      </c>
      <c r="BG528" t="s">
        <v>175</v>
      </c>
      <c r="BH528" t="s">
        <v>175</v>
      </c>
      <c r="BI528" t="s">
        <v>175</v>
      </c>
      <c r="BJ528" t="s">
        <v>175</v>
      </c>
      <c r="BK528" t="s">
        <v>175</v>
      </c>
      <c r="BL528" t="s">
        <v>175</v>
      </c>
      <c r="BM528" t="s">
        <v>175</v>
      </c>
      <c r="BN528" t="s">
        <v>175</v>
      </c>
      <c r="BO528" t="s">
        <v>175</v>
      </c>
      <c r="BP528" t="s">
        <v>175</v>
      </c>
      <c r="BQ528" t="s">
        <v>175</v>
      </c>
      <c r="BR528" t="s">
        <v>175</v>
      </c>
      <c r="BS528" t="s">
        <v>175</v>
      </c>
      <c r="BT528" t="s">
        <v>175</v>
      </c>
      <c r="BU528" t="s">
        <v>175</v>
      </c>
      <c r="BV528" t="s">
        <v>175</v>
      </c>
      <c r="BW528" t="s">
        <v>175</v>
      </c>
      <c r="BX528" t="s">
        <v>175</v>
      </c>
      <c r="BY528" t="s">
        <v>175</v>
      </c>
      <c r="BZ528" t="s">
        <v>175</v>
      </c>
      <c r="CA528" t="s">
        <v>1873</v>
      </c>
      <c r="CB528" t="s">
        <v>1586</v>
      </c>
      <c r="CC528" t="b">
        <v>1</v>
      </c>
      <c r="CD528" t="s">
        <v>175</v>
      </c>
      <c r="CE528" t="s">
        <v>175</v>
      </c>
      <c r="CF528" t="s">
        <v>175</v>
      </c>
      <c r="CG528" t="s">
        <v>175</v>
      </c>
      <c r="CH528">
        <v>21.6</v>
      </c>
      <c r="CI528" t="s">
        <v>1720</v>
      </c>
      <c r="CJ528" t="s">
        <v>1586</v>
      </c>
      <c r="CK528" t="s">
        <v>175</v>
      </c>
      <c r="CL528" t="s">
        <v>175</v>
      </c>
      <c r="CM528" t="s">
        <v>175</v>
      </c>
      <c r="CN528" t="s">
        <v>175</v>
      </c>
      <c r="CO528" t="s">
        <v>175</v>
      </c>
      <c r="CP528" t="s">
        <v>1548</v>
      </c>
      <c r="CQ528" t="s">
        <v>175</v>
      </c>
      <c r="CR528">
        <v>21.6</v>
      </c>
      <c r="CS528" t="s">
        <v>175</v>
      </c>
      <c r="CT528" t="s">
        <v>183</v>
      </c>
      <c r="CU528">
        <v>0</v>
      </c>
      <c r="CV528">
        <v>11.808</v>
      </c>
      <c r="CW528">
        <v>81.642128066627706</v>
      </c>
      <c r="CX528">
        <v>0</v>
      </c>
      <c r="CY528">
        <v>119.450128066627</v>
      </c>
      <c r="CZ528" t="s">
        <v>1587</v>
      </c>
      <c r="DA528">
        <v>101.008411933372</v>
      </c>
      <c r="DB528">
        <v>181.8357</v>
      </c>
      <c r="DC528">
        <v>62.385571933372198</v>
      </c>
      <c r="DD528" t="s">
        <v>1586</v>
      </c>
      <c r="DE528">
        <v>9.3799999999999901</v>
      </c>
      <c r="DF528">
        <v>0</v>
      </c>
      <c r="DG528">
        <v>21</v>
      </c>
      <c r="DH528">
        <v>70.1679736272703</v>
      </c>
      <c r="DI528">
        <v>0</v>
      </c>
      <c r="DJ528">
        <v>100.54797362727</v>
      </c>
      <c r="DK528">
        <v>81.287726372729594</v>
      </c>
      <c r="DL528">
        <v>42</v>
      </c>
      <c r="DM528">
        <v>0</v>
      </c>
    </row>
    <row r="529" spans="1:120" x14ac:dyDescent="0.25">
      <c r="A529" t="s">
        <v>175</v>
      </c>
      <c r="B529" t="s">
        <v>175</v>
      </c>
      <c r="C529" t="s">
        <v>250</v>
      </c>
      <c r="D529" t="s">
        <v>1946</v>
      </c>
      <c r="E529" t="s">
        <v>175</v>
      </c>
      <c r="F529" t="s">
        <v>175</v>
      </c>
      <c r="G529" t="s">
        <v>176</v>
      </c>
      <c r="H529" t="s">
        <v>175</v>
      </c>
      <c r="I529" t="s">
        <v>175</v>
      </c>
      <c r="J529" t="s">
        <v>1902</v>
      </c>
      <c r="K529">
        <v>3.6</v>
      </c>
      <c r="L529">
        <v>8</v>
      </c>
      <c r="M529">
        <v>32</v>
      </c>
      <c r="N529" t="s">
        <v>175</v>
      </c>
      <c r="O529">
        <v>0.21</v>
      </c>
      <c r="P529">
        <v>1.83</v>
      </c>
      <c r="Q529">
        <v>47.14</v>
      </c>
      <c r="R529">
        <v>47.18</v>
      </c>
      <c r="S529">
        <v>135</v>
      </c>
      <c r="T529" s="18" t="s">
        <v>175</v>
      </c>
      <c r="U529" s="18">
        <v>208.15512000000001</v>
      </c>
      <c r="V529" t="s">
        <v>175</v>
      </c>
      <c r="W529" t="s">
        <v>175</v>
      </c>
      <c r="X529" t="s">
        <v>175</v>
      </c>
      <c r="Y529" t="s">
        <v>175</v>
      </c>
      <c r="Z529" t="s">
        <v>175</v>
      </c>
      <c r="AA529" t="s">
        <v>175</v>
      </c>
      <c r="AB529" t="s">
        <v>175</v>
      </c>
      <c r="AC529" t="s">
        <v>175</v>
      </c>
      <c r="AD529" t="s">
        <v>175</v>
      </c>
      <c r="AE529" t="s">
        <v>175</v>
      </c>
      <c r="AF529" t="s">
        <v>175</v>
      </c>
      <c r="AG529" t="s">
        <v>175</v>
      </c>
      <c r="AH529" t="s">
        <v>175</v>
      </c>
      <c r="AI529" t="s">
        <v>175</v>
      </c>
      <c r="AJ529" t="s">
        <v>175</v>
      </c>
      <c r="AK529" t="s">
        <v>175</v>
      </c>
      <c r="AL529" t="s">
        <v>175</v>
      </c>
      <c r="AM529" t="s">
        <v>175</v>
      </c>
      <c r="AN529" t="s">
        <v>175</v>
      </c>
      <c r="AO529" t="s">
        <v>175</v>
      </c>
      <c r="AP529" t="s">
        <v>175</v>
      </c>
      <c r="AQ529" t="s">
        <v>175</v>
      </c>
      <c r="AR529" t="s">
        <v>175</v>
      </c>
      <c r="AS529" t="s">
        <v>175</v>
      </c>
      <c r="AT529" t="s">
        <v>175</v>
      </c>
      <c r="AU529" t="s">
        <v>175</v>
      </c>
      <c r="AV529" t="s">
        <v>175</v>
      </c>
      <c r="AW529" t="s">
        <v>1947</v>
      </c>
      <c r="AX529">
        <v>2</v>
      </c>
      <c r="AY529" t="s">
        <v>175</v>
      </c>
      <c r="AZ529" t="s">
        <v>175</v>
      </c>
      <c r="BA529" t="s">
        <v>175</v>
      </c>
      <c r="BB529" t="s">
        <v>175</v>
      </c>
      <c r="BC529" t="s">
        <v>175</v>
      </c>
      <c r="BD529" t="s">
        <v>175</v>
      </c>
      <c r="BE529" t="s">
        <v>175</v>
      </c>
      <c r="BF529">
        <v>484.4</v>
      </c>
      <c r="BG529" t="s">
        <v>175</v>
      </c>
      <c r="BH529" t="s">
        <v>175</v>
      </c>
      <c r="BI529" t="s">
        <v>175</v>
      </c>
      <c r="BJ529" t="s">
        <v>175</v>
      </c>
      <c r="BK529" t="s">
        <v>175</v>
      </c>
      <c r="BL529" t="s">
        <v>175</v>
      </c>
      <c r="BM529" t="s">
        <v>175</v>
      </c>
      <c r="BN529" t="s">
        <v>175</v>
      </c>
      <c r="BO529" t="s">
        <v>175</v>
      </c>
      <c r="BP529" t="s">
        <v>175</v>
      </c>
      <c r="BQ529" t="s">
        <v>175</v>
      </c>
      <c r="BR529" t="s">
        <v>175</v>
      </c>
      <c r="BS529" t="s">
        <v>175</v>
      </c>
      <c r="BT529" t="s">
        <v>175</v>
      </c>
      <c r="BU529" t="s">
        <v>175</v>
      </c>
      <c r="BV529" t="s">
        <v>175</v>
      </c>
      <c r="BW529" t="s">
        <v>175</v>
      </c>
      <c r="BX529" t="s">
        <v>175</v>
      </c>
      <c r="BY529" t="s">
        <v>175</v>
      </c>
      <c r="BZ529" t="s">
        <v>175</v>
      </c>
      <c r="CA529" t="s">
        <v>1873</v>
      </c>
      <c r="CB529" t="s">
        <v>1586</v>
      </c>
      <c r="CC529" t="b">
        <v>1</v>
      </c>
      <c r="CD529" t="s">
        <v>175</v>
      </c>
      <c r="CE529" t="s">
        <v>175</v>
      </c>
      <c r="CF529" t="s">
        <v>175</v>
      </c>
      <c r="CG529" t="s">
        <v>175</v>
      </c>
      <c r="CH529">
        <v>28.8</v>
      </c>
      <c r="CI529" t="s">
        <v>1720</v>
      </c>
      <c r="CJ529" t="s">
        <v>1586</v>
      </c>
      <c r="CK529" t="s">
        <v>175</v>
      </c>
      <c r="CL529" t="s">
        <v>175</v>
      </c>
      <c r="CM529" t="s">
        <v>175</v>
      </c>
      <c r="CN529" t="s">
        <v>175</v>
      </c>
      <c r="CO529" t="s">
        <v>175</v>
      </c>
      <c r="CP529" t="s">
        <v>1548</v>
      </c>
      <c r="CQ529" t="s">
        <v>175</v>
      </c>
      <c r="CR529">
        <v>28.8</v>
      </c>
      <c r="CS529" t="s">
        <v>175</v>
      </c>
      <c r="CT529" t="s">
        <v>183</v>
      </c>
      <c r="CU529">
        <v>0</v>
      </c>
      <c r="CV529">
        <v>11.808</v>
      </c>
      <c r="CW529">
        <v>81.642128066627706</v>
      </c>
      <c r="CX529">
        <v>0</v>
      </c>
      <c r="CY529">
        <v>119.450128066627</v>
      </c>
      <c r="CZ529" t="s">
        <v>1587</v>
      </c>
      <c r="DA529">
        <v>88.704991933372199</v>
      </c>
      <c r="DB529">
        <v>172.77348000000001</v>
      </c>
      <c r="DC529">
        <v>53.323351933372201</v>
      </c>
      <c r="DD529" t="s">
        <v>1586</v>
      </c>
      <c r="DE529">
        <v>9.3799999999999901</v>
      </c>
      <c r="DF529">
        <v>0</v>
      </c>
      <c r="DG529">
        <v>21</v>
      </c>
      <c r="DH529">
        <v>70.1679736272703</v>
      </c>
      <c r="DI529">
        <v>0</v>
      </c>
      <c r="DJ529">
        <v>100.54797362727</v>
      </c>
      <c r="DK529">
        <v>72.225506372729598</v>
      </c>
      <c r="DL529">
        <v>42</v>
      </c>
      <c r="DM529">
        <v>0</v>
      </c>
    </row>
    <row r="530" spans="1:120" x14ac:dyDescent="0.25">
      <c r="A530" t="s">
        <v>175</v>
      </c>
      <c r="B530" t="s">
        <v>175</v>
      </c>
      <c r="C530" t="s">
        <v>1579</v>
      </c>
      <c r="D530" t="s">
        <v>1874</v>
      </c>
      <c r="E530" t="s">
        <v>175</v>
      </c>
      <c r="F530" t="s">
        <v>175</v>
      </c>
      <c r="G530" t="s">
        <v>176</v>
      </c>
      <c r="H530" t="s">
        <v>175</v>
      </c>
      <c r="I530" t="s">
        <v>175</v>
      </c>
      <c r="J530" t="s">
        <v>1871</v>
      </c>
      <c r="K530">
        <v>3.7</v>
      </c>
      <c r="L530">
        <v>6</v>
      </c>
      <c r="M530">
        <v>16</v>
      </c>
      <c r="N530" t="s">
        <v>175</v>
      </c>
      <c r="O530">
        <v>0.28999999999999998</v>
      </c>
      <c r="P530">
        <v>1.65</v>
      </c>
      <c r="Q530">
        <v>35.549999999999997</v>
      </c>
      <c r="R530">
        <v>36.64</v>
      </c>
      <c r="S530" t="s">
        <v>175</v>
      </c>
      <c r="T530" s="18" t="s">
        <v>175</v>
      </c>
      <c r="U530" s="18">
        <v>159.00713999999999</v>
      </c>
      <c r="V530" t="s">
        <v>175</v>
      </c>
      <c r="W530" t="s">
        <v>175</v>
      </c>
      <c r="X530" t="s">
        <v>175</v>
      </c>
      <c r="Y530" t="s">
        <v>175</v>
      </c>
      <c r="Z530" t="s">
        <v>175</v>
      </c>
      <c r="AA530" t="s">
        <v>175</v>
      </c>
      <c r="AB530" t="s">
        <v>175</v>
      </c>
      <c r="AC530" t="s">
        <v>175</v>
      </c>
      <c r="AD530" t="s">
        <v>175</v>
      </c>
      <c r="AE530" t="s">
        <v>175</v>
      </c>
      <c r="AF530" t="s">
        <v>175</v>
      </c>
      <c r="AG530" t="s">
        <v>175</v>
      </c>
      <c r="AH530" t="s">
        <v>175</v>
      </c>
      <c r="AI530" t="s">
        <v>175</v>
      </c>
      <c r="AJ530" t="s">
        <v>175</v>
      </c>
      <c r="AK530" t="s">
        <v>175</v>
      </c>
      <c r="AL530" t="s">
        <v>175</v>
      </c>
      <c r="AM530" t="s">
        <v>175</v>
      </c>
      <c r="AN530" t="s">
        <v>175</v>
      </c>
      <c r="AO530" t="s">
        <v>175</v>
      </c>
      <c r="AP530" t="s">
        <v>175</v>
      </c>
      <c r="AQ530" t="s">
        <v>175</v>
      </c>
      <c r="AR530" t="s">
        <v>175</v>
      </c>
      <c r="AS530" t="s">
        <v>175</v>
      </c>
      <c r="AT530" t="s">
        <v>175</v>
      </c>
      <c r="AU530" t="s">
        <v>175</v>
      </c>
      <c r="AV530" t="s">
        <v>175</v>
      </c>
      <c r="AW530" t="s">
        <v>1875</v>
      </c>
      <c r="AX530">
        <v>2</v>
      </c>
      <c r="AY530" t="s">
        <v>175</v>
      </c>
      <c r="AZ530" t="s">
        <v>175</v>
      </c>
      <c r="BA530" t="s">
        <v>175</v>
      </c>
      <c r="BB530" t="s">
        <v>175</v>
      </c>
      <c r="BC530" t="s">
        <v>175</v>
      </c>
      <c r="BD530" t="s">
        <v>175</v>
      </c>
      <c r="BE530" t="s">
        <v>175</v>
      </c>
      <c r="BF530">
        <v>192</v>
      </c>
      <c r="BG530" t="s">
        <v>175</v>
      </c>
      <c r="BH530" t="s">
        <v>175</v>
      </c>
      <c r="BI530" t="s">
        <v>175</v>
      </c>
      <c r="BJ530" t="s">
        <v>175</v>
      </c>
      <c r="BK530" t="s">
        <v>175</v>
      </c>
      <c r="BL530" t="s">
        <v>175</v>
      </c>
      <c r="BM530" t="s">
        <v>175</v>
      </c>
      <c r="BN530" t="s">
        <v>175</v>
      </c>
      <c r="BO530" t="s">
        <v>175</v>
      </c>
      <c r="BP530" t="s">
        <v>175</v>
      </c>
      <c r="BQ530" t="s">
        <v>175</v>
      </c>
      <c r="BR530" t="s">
        <v>175</v>
      </c>
      <c r="BS530" t="s">
        <v>175</v>
      </c>
      <c r="BT530" t="s">
        <v>175</v>
      </c>
      <c r="BU530" t="s">
        <v>175</v>
      </c>
      <c r="BV530" t="s">
        <v>175</v>
      </c>
      <c r="BW530" t="s">
        <v>175</v>
      </c>
      <c r="BX530" t="s">
        <v>175</v>
      </c>
      <c r="BY530" t="s">
        <v>175</v>
      </c>
      <c r="BZ530" t="s">
        <v>175</v>
      </c>
      <c r="CA530" t="s">
        <v>1873</v>
      </c>
      <c r="CB530" t="s">
        <v>1586</v>
      </c>
      <c r="CC530" t="b">
        <v>1</v>
      </c>
      <c r="CD530" t="s">
        <v>175</v>
      </c>
      <c r="CE530" t="s">
        <v>175</v>
      </c>
      <c r="CF530" t="s">
        <v>175</v>
      </c>
      <c r="CG530" t="s">
        <v>175</v>
      </c>
      <c r="CH530">
        <v>22.2</v>
      </c>
      <c r="CI530" t="s">
        <v>1720</v>
      </c>
      <c r="CJ530" t="s">
        <v>1586</v>
      </c>
      <c r="CK530" t="s">
        <v>175</v>
      </c>
      <c r="CL530" t="s">
        <v>175</v>
      </c>
      <c r="CM530" t="s">
        <v>175</v>
      </c>
      <c r="CN530" t="s">
        <v>175</v>
      </c>
      <c r="CO530" t="s">
        <v>175</v>
      </c>
      <c r="CP530" t="s">
        <v>1548</v>
      </c>
      <c r="CQ530" t="s">
        <v>175</v>
      </c>
      <c r="CR530">
        <v>22.2</v>
      </c>
      <c r="CS530" t="s">
        <v>175</v>
      </c>
      <c r="CT530" t="s">
        <v>183</v>
      </c>
      <c r="CU530">
        <v>0</v>
      </c>
      <c r="CV530">
        <v>7.1039999999999903</v>
      </c>
      <c r="CW530">
        <v>57.961310526446503</v>
      </c>
      <c r="CX530">
        <v>0</v>
      </c>
      <c r="CY530">
        <v>65.065310526446495</v>
      </c>
      <c r="CZ530" t="s">
        <v>1587</v>
      </c>
      <c r="DA530">
        <v>93.941829473553398</v>
      </c>
      <c r="DB530">
        <v>134.31707999999901</v>
      </c>
      <c r="DC530">
        <v>69.251769473553395</v>
      </c>
      <c r="DD530" t="s">
        <v>1586</v>
      </c>
      <c r="DE530">
        <v>5.54</v>
      </c>
      <c r="DF530">
        <v>0</v>
      </c>
      <c r="DG530">
        <v>0</v>
      </c>
      <c r="DH530">
        <v>49.800854104657098</v>
      </c>
      <c r="DI530">
        <v>0</v>
      </c>
      <c r="DJ530">
        <v>55.340854104657097</v>
      </c>
      <c r="DK530">
        <v>78.976225895342793</v>
      </c>
      <c r="DL530">
        <v>42</v>
      </c>
      <c r="DM530">
        <v>0</v>
      </c>
    </row>
    <row r="531" spans="1:120" x14ac:dyDescent="0.25">
      <c r="A531" t="s">
        <v>175</v>
      </c>
      <c r="B531" t="s">
        <v>175</v>
      </c>
      <c r="C531" t="s">
        <v>1579</v>
      </c>
      <c r="D531" t="s">
        <v>1622</v>
      </c>
      <c r="E531" t="s">
        <v>175</v>
      </c>
      <c r="F531" t="s">
        <v>175</v>
      </c>
      <c r="G531" t="s">
        <v>176</v>
      </c>
      <c r="H531" t="s">
        <v>175</v>
      </c>
      <c r="I531" t="s">
        <v>175</v>
      </c>
      <c r="J531" t="s">
        <v>1877</v>
      </c>
      <c r="K531">
        <v>3.6</v>
      </c>
      <c r="L531">
        <v>6</v>
      </c>
      <c r="M531">
        <v>32</v>
      </c>
      <c r="N531" t="s">
        <v>175</v>
      </c>
      <c r="O531">
        <v>0.23</v>
      </c>
      <c r="P531">
        <v>0.7</v>
      </c>
      <c r="Q531">
        <v>25.76</v>
      </c>
      <c r="R531">
        <v>30.05</v>
      </c>
      <c r="S531" t="s">
        <v>175</v>
      </c>
      <c r="T531" s="18" t="s">
        <v>175</v>
      </c>
      <c r="U531" s="18">
        <v>119.67912</v>
      </c>
      <c r="V531" t="s">
        <v>175</v>
      </c>
      <c r="W531" t="s">
        <v>175</v>
      </c>
      <c r="X531" t="s">
        <v>175</v>
      </c>
      <c r="Y531" t="s">
        <v>175</v>
      </c>
      <c r="Z531" t="s">
        <v>175</v>
      </c>
      <c r="AA531" t="s">
        <v>175</v>
      </c>
      <c r="AB531" t="s">
        <v>175</v>
      </c>
      <c r="AC531" t="s">
        <v>175</v>
      </c>
      <c r="AD531" t="s">
        <v>175</v>
      </c>
      <c r="AE531" t="s">
        <v>175</v>
      </c>
      <c r="AF531" t="s">
        <v>175</v>
      </c>
      <c r="AG531" t="s">
        <v>175</v>
      </c>
      <c r="AH531" t="s">
        <v>175</v>
      </c>
      <c r="AI531" t="s">
        <v>175</v>
      </c>
      <c r="AJ531" t="s">
        <v>175</v>
      </c>
      <c r="AK531" t="s">
        <v>175</v>
      </c>
      <c r="AL531" t="s">
        <v>175</v>
      </c>
      <c r="AM531" t="s">
        <v>175</v>
      </c>
      <c r="AN531" t="s">
        <v>175</v>
      </c>
      <c r="AO531" t="s">
        <v>175</v>
      </c>
      <c r="AP531" t="s">
        <v>175</v>
      </c>
      <c r="AQ531" t="s">
        <v>175</v>
      </c>
      <c r="AR531" t="s">
        <v>175</v>
      </c>
      <c r="AS531" t="s">
        <v>175</v>
      </c>
      <c r="AT531" t="s">
        <v>175</v>
      </c>
      <c r="AU531" t="s">
        <v>175</v>
      </c>
      <c r="AV531" t="s">
        <v>175</v>
      </c>
      <c r="AW531" t="s">
        <v>1622</v>
      </c>
      <c r="AX531">
        <v>2</v>
      </c>
      <c r="AY531" t="s">
        <v>175</v>
      </c>
      <c r="AZ531" t="s">
        <v>175</v>
      </c>
      <c r="BA531" t="s">
        <v>175</v>
      </c>
      <c r="BB531" t="s">
        <v>175</v>
      </c>
      <c r="BC531" t="s">
        <v>175</v>
      </c>
      <c r="BD531" t="s">
        <v>175</v>
      </c>
      <c r="BE531" t="s">
        <v>175</v>
      </c>
      <c r="BF531">
        <v>256</v>
      </c>
      <c r="BG531" t="s">
        <v>175</v>
      </c>
      <c r="BH531" t="s">
        <v>175</v>
      </c>
      <c r="BI531" t="s">
        <v>175</v>
      </c>
      <c r="BJ531" t="s">
        <v>175</v>
      </c>
      <c r="BK531" t="s">
        <v>175</v>
      </c>
      <c r="BL531" t="s">
        <v>175</v>
      </c>
      <c r="BM531" t="s">
        <v>175</v>
      </c>
      <c r="BN531" t="s">
        <v>175</v>
      </c>
      <c r="BO531" t="s">
        <v>175</v>
      </c>
      <c r="BP531" t="s">
        <v>175</v>
      </c>
      <c r="BQ531" t="s">
        <v>175</v>
      </c>
      <c r="BR531" t="s">
        <v>175</v>
      </c>
      <c r="BS531" t="s">
        <v>175</v>
      </c>
      <c r="BT531" t="s">
        <v>175</v>
      </c>
      <c r="BU531" t="s">
        <v>175</v>
      </c>
      <c r="BV531" t="s">
        <v>175</v>
      </c>
      <c r="BW531" t="s">
        <v>175</v>
      </c>
      <c r="BX531" t="s">
        <v>175</v>
      </c>
      <c r="BY531" t="s">
        <v>175</v>
      </c>
      <c r="BZ531" t="s">
        <v>175</v>
      </c>
      <c r="CA531" t="s">
        <v>1873</v>
      </c>
      <c r="CB531" t="s">
        <v>1586</v>
      </c>
      <c r="CC531" t="b">
        <v>1</v>
      </c>
      <c r="CD531" t="s">
        <v>175</v>
      </c>
      <c r="CE531" t="s">
        <v>175</v>
      </c>
      <c r="CF531" t="s">
        <v>175</v>
      </c>
      <c r="CG531" t="s">
        <v>175</v>
      </c>
      <c r="CH531">
        <v>21.6</v>
      </c>
      <c r="CI531" t="s">
        <v>1720</v>
      </c>
      <c r="CJ531" t="s">
        <v>1586</v>
      </c>
      <c r="CK531" t="s">
        <v>175</v>
      </c>
      <c r="CL531" t="s">
        <v>175</v>
      </c>
      <c r="CM531" t="s">
        <v>175</v>
      </c>
      <c r="CN531" t="s">
        <v>175</v>
      </c>
      <c r="CO531" t="s">
        <v>175</v>
      </c>
      <c r="CP531" t="s">
        <v>1548</v>
      </c>
      <c r="CQ531" t="s">
        <v>175</v>
      </c>
      <c r="CR531">
        <v>21.6</v>
      </c>
      <c r="CS531" t="s">
        <v>175</v>
      </c>
      <c r="CT531" t="s">
        <v>183</v>
      </c>
      <c r="CU531">
        <v>0</v>
      </c>
      <c r="CV531">
        <v>11.808</v>
      </c>
      <c r="CW531">
        <v>66.857673861492003</v>
      </c>
      <c r="CX531">
        <v>0</v>
      </c>
      <c r="CY531">
        <v>81.265673861491905</v>
      </c>
      <c r="CZ531" t="s">
        <v>1587</v>
      </c>
      <c r="DA531">
        <v>38.413446138508</v>
      </c>
      <c r="DB531">
        <v>104.59878</v>
      </c>
      <c r="DC531">
        <v>23.333106138508001</v>
      </c>
      <c r="DD531" t="s">
        <v>1586</v>
      </c>
      <c r="DE531">
        <v>9.3799999999999901</v>
      </c>
      <c r="DF531">
        <v>0</v>
      </c>
      <c r="DG531">
        <v>2.1</v>
      </c>
      <c r="DH531">
        <v>57.452333833092098</v>
      </c>
      <c r="DI531">
        <v>0</v>
      </c>
      <c r="DJ531">
        <v>68.932333833092102</v>
      </c>
      <c r="DK531">
        <v>35.666446166907903</v>
      </c>
      <c r="DL531">
        <v>42</v>
      </c>
      <c r="DM531">
        <v>1</v>
      </c>
    </row>
    <row r="532" spans="1:120" x14ac:dyDescent="0.25">
      <c r="A532" t="s">
        <v>175</v>
      </c>
      <c r="B532" t="s">
        <v>175</v>
      </c>
      <c r="C532" t="s">
        <v>1579</v>
      </c>
      <c r="D532" t="s">
        <v>1878</v>
      </c>
      <c r="E532" t="s">
        <v>175</v>
      </c>
      <c r="F532" t="s">
        <v>175</v>
      </c>
      <c r="G532" t="s">
        <v>176</v>
      </c>
      <c r="H532" t="s">
        <v>175</v>
      </c>
      <c r="I532" t="s">
        <v>175</v>
      </c>
      <c r="J532" t="s">
        <v>1879</v>
      </c>
      <c r="K532">
        <v>3.7</v>
      </c>
      <c r="L532">
        <v>6</v>
      </c>
      <c r="M532">
        <v>32</v>
      </c>
      <c r="N532" t="s">
        <v>175</v>
      </c>
      <c r="O532">
        <v>0.17</v>
      </c>
      <c r="P532">
        <v>2.46</v>
      </c>
      <c r="Q532">
        <v>39.61</v>
      </c>
      <c r="R532">
        <v>40.369999999999997</v>
      </c>
      <c r="S532" t="s">
        <v>175</v>
      </c>
      <c r="T532" s="18" t="s">
        <v>175</v>
      </c>
      <c r="U532" s="18">
        <v>176.238059999999</v>
      </c>
      <c r="V532" t="s">
        <v>175</v>
      </c>
      <c r="W532" t="s">
        <v>175</v>
      </c>
      <c r="X532" t="s">
        <v>175</v>
      </c>
      <c r="Y532" t="s">
        <v>175</v>
      </c>
      <c r="Z532" t="s">
        <v>175</v>
      </c>
      <c r="AA532" t="s">
        <v>175</v>
      </c>
      <c r="AB532" t="s">
        <v>175</v>
      </c>
      <c r="AC532" t="s">
        <v>175</v>
      </c>
      <c r="AD532" t="s">
        <v>175</v>
      </c>
      <c r="AE532" t="s">
        <v>175</v>
      </c>
      <c r="AF532" t="s">
        <v>175</v>
      </c>
      <c r="AG532" t="s">
        <v>175</v>
      </c>
      <c r="AH532" t="s">
        <v>175</v>
      </c>
      <c r="AI532" t="s">
        <v>175</v>
      </c>
      <c r="AJ532" t="s">
        <v>175</v>
      </c>
      <c r="AK532" t="s">
        <v>175</v>
      </c>
      <c r="AL532" t="s">
        <v>175</v>
      </c>
      <c r="AM532" t="s">
        <v>175</v>
      </c>
      <c r="AN532" t="s">
        <v>175</v>
      </c>
      <c r="AO532" t="s">
        <v>175</v>
      </c>
      <c r="AP532" t="s">
        <v>175</v>
      </c>
      <c r="AQ532" t="s">
        <v>175</v>
      </c>
      <c r="AR532" t="s">
        <v>175</v>
      </c>
      <c r="AS532" t="s">
        <v>175</v>
      </c>
      <c r="AT532" t="s">
        <v>175</v>
      </c>
      <c r="AU532" t="s">
        <v>175</v>
      </c>
      <c r="AV532" t="s">
        <v>175</v>
      </c>
      <c r="AW532" t="s">
        <v>1880</v>
      </c>
      <c r="AX532">
        <v>2</v>
      </c>
      <c r="AY532" t="s">
        <v>175</v>
      </c>
      <c r="AZ532" t="s">
        <v>175</v>
      </c>
      <c r="BA532" t="s">
        <v>175</v>
      </c>
      <c r="BB532" t="s">
        <v>175</v>
      </c>
      <c r="BC532" t="s">
        <v>175</v>
      </c>
      <c r="BD532" t="s">
        <v>175</v>
      </c>
      <c r="BE532" t="s">
        <v>175</v>
      </c>
      <c r="BF532">
        <v>484</v>
      </c>
      <c r="BG532" t="s">
        <v>175</v>
      </c>
      <c r="BH532" t="s">
        <v>175</v>
      </c>
      <c r="BI532" t="s">
        <v>175</v>
      </c>
      <c r="BJ532" t="s">
        <v>175</v>
      </c>
      <c r="BK532" t="s">
        <v>175</v>
      </c>
      <c r="BL532" t="s">
        <v>175</v>
      </c>
      <c r="BM532" t="s">
        <v>175</v>
      </c>
      <c r="BN532" t="s">
        <v>175</v>
      </c>
      <c r="BO532" t="s">
        <v>175</v>
      </c>
      <c r="BP532" t="s">
        <v>175</v>
      </c>
      <c r="BQ532" t="s">
        <v>175</v>
      </c>
      <c r="BR532" t="s">
        <v>175</v>
      </c>
      <c r="BS532" t="s">
        <v>175</v>
      </c>
      <c r="BT532" t="s">
        <v>175</v>
      </c>
      <c r="BU532" t="s">
        <v>175</v>
      </c>
      <c r="BV532" t="s">
        <v>175</v>
      </c>
      <c r="BW532" t="s">
        <v>175</v>
      </c>
      <c r="BX532" t="s">
        <v>175</v>
      </c>
      <c r="BY532" t="s">
        <v>175</v>
      </c>
      <c r="BZ532" t="s">
        <v>175</v>
      </c>
      <c r="CA532" t="s">
        <v>1873</v>
      </c>
      <c r="CB532" t="s">
        <v>1586</v>
      </c>
      <c r="CC532" t="b">
        <v>1</v>
      </c>
      <c r="CD532" t="s">
        <v>175</v>
      </c>
      <c r="CE532" t="s">
        <v>175</v>
      </c>
      <c r="CF532" t="s">
        <v>175</v>
      </c>
      <c r="CG532" t="s">
        <v>175</v>
      </c>
      <c r="CH532">
        <v>22.2</v>
      </c>
      <c r="CI532" t="s">
        <v>1720</v>
      </c>
      <c r="CJ532" t="s">
        <v>1586</v>
      </c>
      <c r="CK532" t="s">
        <v>175</v>
      </c>
      <c r="CL532" t="s">
        <v>175</v>
      </c>
      <c r="CM532" t="s">
        <v>175</v>
      </c>
      <c r="CN532" t="s">
        <v>175</v>
      </c>
      <c r="CO532" t="s">
        <v>175</v>
      </c>
      <c r="CP532" t="s">
        <v>1548</v>
      </c>
      <c r="CQ532" t="s">
        <v>175</v>
      </c>
      <c r="CR532">
        <v>22.2</v>
      </c>
      <c r="CS532" t="s">
        <v>175</v>
      </c>
      <c r="CT532" t="s">
        <v>183</v>
      </c>
      <c r="CU532">
        <v>0</v>
      </c>
      <c r="CV532">
        <v>11.808</v>
      </c>
      <c r="CW532">
        <v>81.631054686404397</v>
      </c>
      <c r="CX532">
        <v>0</v>
      </c>
      <c r="CY532">
        <v>93.439054686404404</v>
      </c>
      <c r="CZ532" t="s">
        <v>1587</v>
      </c>
      <c r="DA532">
        <v>82.799005313595501</v>
      </c>
      <c r="DB532">
        <v>150.71142</v>
      </c>
      <c r="DC532">
        <v>57.2723653135955</v>
      </c>
      <c r="DD532" t="s">
        <v>1586</v>
      </c>
      <c r="DE532">
        <v>9.3799999999999901</v>
      </c>
      <c r="DF532">
        <v>0</v>
      </c>
      <c r="DG532">
        <v>0</v>
      </c>
      <c r="DH532">
        <v>70.158449764416105</v>
      </c>
      <c r="DI532">
        <v>0</v>
      </c>
      <c r="DJ532">
        <v>79.5384497644161</v>
      </c>
      <c r="DK532">
        <v>71.172970235583804</v>
      </c>
      <c r="DL532">
        <v>42</v>
      </c>
      <c r="DM532">
        <v>0</v>
      </c>
    </row>
    <row r="533" spans="1:120" x14ac:dyDescent="0.25">
      <c r="A533" t="s">
        <v>175</v>
      </c>
      <c r="B533" t="s">
        <v>175</v>
      </c>
      <c r="C533" t="s">
        <v>1579</v>
      </c>
      <c r="D533" t="s">
        <v>1881</v>
      </c>
      <c r="E533" t="s">
        <v>175</v>
      </c>
      <c r="F533" t="s">
        <v>175</v>
      </c>
      <c r="G533" t="s">
        <v>176</v>
      </c>
      <c r="H533" t="s">
        <v>175</v>
      </c>
      <c r="I533" t="s">
        <v>175</v>
      </c>
      <c r="J533" t="s">
        <v>1879</v>
      </c>
      <c r="K533">
        <v>3.2</v>
      </c>
      <c r="L533">
        <v>6</v>
      </c>
      <c r="M533">
        <v>16</v>
      </c>
      <c r="N533" t="s">
        <v>175</v>
      </c>
      <c r="O533">
        <v>0.26</v>
      </c>
      <c r="P533">
        <v>2.23</v>
      </c>
      <c r="Q533">
        <v>36.17</v>
      </c>
      <c r="R533">
        <v>37.06</v>
      </c>
      <c r="S533" t="s">
        <v>175</v>
      </c>
      <c r="T533" s="18" t="s">
        <v>175</v>
      </c>
      <c r="U533" s="18">
        <v>161.59572</v>
      </c>
      <c r="V533" t="s">
        <v>175</v>
      </c>
      <c r="W533" t="s">
        <v>175</v>
      </c>
      <c r="X533" t="s">
        <v>175</v>
      </c>
      <c r="Y533" t="s">
        <v>175</v>
      </c>
      <c r="Z533" t="s">
        <v>175</v>
      </c>
      <c r="AA533" t="s">
        <v>175</v>
      </c>
      <c r="AB533" t="s">
        <v>175</v>
      </c>
      <c r="AC533" t="s">
        <v>175</v>
      </c>
      <c r="AD533" t="s">
        <v>175</v>
      </c>
      <c r="AE533" t="s">
        <v>175</v>
      </c>
      <c r="AF533" t="s">
        <v>175</v>
      </c>
      <c r="AG533" t="s">
        <v>175</v>
      </c>
      <c r="AH533" t="s">
        <v>175</v>
      </c>
      <c r="AI533" t="s">
        <v>175</v>
      </c>
      <c r="AJ533" t="s">
        <v>175</v>
      </c>
      <c r="AK533" t="s">
        <v>175</v>
      </c>
      <c r="AL533" t="s">
        <v>175</v>
      </c>
      <c r="AM533" t="s">
        <v>175</v>
      </c>
      <c r="AN533" t="s">
        <v>175</v>
      </c>
      <c r="AO533" t="s">
        <v>175</v>
      </c>
      <c r="AP533" t="s">
        <v>175</v>
      </c>
      <c r="AQ533" t="s">
        <v>175</v>
      </c>
      <c r="AR533" t="s">
        <v>175</v>
      </c>
      <c r="AS533" t="s">
        <v>175</v>
      </c>
      <c r="AT533" t="s">
        <v>175</v>
      </c>
      <c r="AU533" t="s">
        <v>175</v>
      </c>
      <c r="AV533" t="s">
        <v>175</v>
      </c>
      <c r="AW533" t="s">
        <v>1882</v>
      </c>
      <c r="AX533">
        <v>2</v>
      </c>
      <c r="AY533" t="s">
        <v>175</v>
      </c>
      <c r="AZ533" t="s">
        <v>175</v>
      </c>
      <c r="BA533" t="s">
        <v>175</v>
      </c>
      <c r="BB533" t="s">
        <v>175</v>
      </c>
      <c r="BC533" t="s">
        <v>175</v>
      </c>
      <c r="BD533" t="s">
        <v>175</v>
      </c>
      <c r="BE533" t="s">
        <v>175</v>
      </c>
      <c r="BF533">
        <v>448</v>
      </c>
      <c r="BG533" t="s">
        <v>175</v>
      </c>
      <c r="BH533" t="s">
        <v>175</v>
      </c>
      <c r="BI533" t="s">
        <v>175</v>
      </c>
      <c r="BJ533" t="s">
        <v>175</v>
      </c>
      <c r="BK533" t="s">
        <v>175</v>
      </c>
      <c r="BL533" t="s">
        <v>175</v>
      </c>
      <c r="BM533" t="s">
        <v>175</v>
      </c>
      <c r="BN533" t="s">
        <v>175</v>
      </c>
      <c r="BO533" t="s">
        <v>175</v>
      </c>
      <c r="BP533" t="s">
        <v>175</v>
      </c>
      <c r="BQ533" t="s">
        <v>175</v>
      </c>
      <c r="BR533" t="s">
        <v>175</v>
      </c>
      <c r="BS533" t="s">
        <v>175</v>
      </c>
      <c r="BT533" t="s">
        <v>175</v>
      </c>
      <c r="BU533" t="s">
        <v>175</v>
      </c>
      <c r="BV533" t="s">
        <v>175</v>
      </c>
      <c r="BW533" t="s">
        <v>175</v>
      </c>
      <c r="BX533" t="s">
        <v>175</v>
      </c>
      <c r="BY533" t="s">
        <v>175</v>
      </c>
      <c r="BZ533" t="s">
        <v>175</v>
      </c>
      <c r="CA533" t="s">
        <v>1873</v>
      </c>
      <c r="CB533" t="s">
        <v>1586</v>
      </c>
      <c r="CC533" t="b">
        <v>1</v>
      </c>
      <c r="CD533" t="s">
        <v>175</v>
      </c>
      <c r="CE533" t="s">
        <v>175</v>
      </c>
      <c r="CF533" t="s">
        <v>175</v>
      </c>
      <c r="CG533" t="s">
        <v>175</v>
      </c>
      <c r="CH533">
        <v>19.2</v>
      </c>
      <c r="CI533" t="s">
        <v>1720</v>
      </c>
      <c r="CJ533" t="s">
        <v>1586</v>
      </c>
      <c r="CK533" t="s">
        <v>175</v>
      </c>
      <c r="CL533" t="s">
        <v>175</v>
      </c>
      <c r="CM533" t="s">
        <v>175</v>
      </c>
      <c r="CN533" t="s">
        <v>175</v>
      </c>
      <c r="CO533" t="s">
        <v>175</v>
      </c>
      <c r="CP533" t="s">
        <v>1548</v>
      </c>
      <c r="CQ533" t="s">
        <v>175</v>
      </c>
      <c r="CR533">
        <v>19.2</v>
      </c>
      <c r="CS533" t="s">
        <v>175</v>
      </c>
      <c r="CT533" t="s">
        <v>183</v>
      </c>
      <c r="CU533">
        <v>0</v>
      </c>
      <c r="CV533">
        <v>7.1039999999999903</v>
      </c>
      <c r="CW533">
        <v>80.494651061601502</v>
      </c>
      <c r="CX533">
        <v>0</v>
      </c>
      <c r="CY533">
        <v>87.598651061601501</v>
      </c>
      <c r="CZ533" t="s">
        <v>1587</v>
      </c>
      <c r="DA533">
        <v>73.997068938398399</v>
      </c>
      <c r="DB533">
        <v>138.21090000000001</v>
      </c>
      <c r="DC533">
        <v>50.612248938398402</v>
      </c>
      <c r="DD533" t="s">
        <v>1586</v>
      </c>
      <c r="DE533">
        <v>5.54</v>
      </c>
      <c r="DF533">
        <v>0</v>
      </c>
      <c r="DG533">
        <v>0</v>
      </c>
      <c r="DH533">
        <v>69.181065076872301</v>
      </c>
      <c r="DI533">
        <v>0</v>
      </c>
      <c r="DJ533">
        <v>74.721065076872307</v>
      </c>
      <c r="DK533">
        <v>63.489834923127603</v>
      </c>
      <c r="DL533">
        <v>42</v>
      </c>
      <c r="DM533">
        <v>0</v>
      </c>
    </row>
    <row r="534" spans="1:120" x14ac:dyDescent="0.25">
      <c r="A534" t="s">
        <v>175</v>
      </c>
      <c r="B534" t="s">
        <v>175</v>
      </c>
      <c r="C534" t="s">
        <v>1579</v>
      </c>
      <c r="D534" t="s">
        <v>1604</v>
      </c>
      <c r="E534" t="s">
        <v>175</v>
      </c>
      <c r="F534" t="s">
        <v>175</v>
      </c>
      <c r="G534" t="s">
        <v>176</v>
      </c>
      <c r="H534" t="s">
        <v>175</v>
      </c>
      <c r="I534" t="s">
        <v>175</v>
      </c>
      <c r="J534" t="s">
        <v>1871</v>
      </c>
      <c r="K534">
        <v>3.2</v>
      </c>
      <c r="L534">
        <v>6</v>
      </c>
      <c r="M534">
        <v>8</v>
      </c>
      <c r="N534" t="s">
        <v>175</v>
      </c>
      <c r="O534">
        <v>1.05</v>
      </c>
      <c r="P534">
        <v>1.92</v>
      </c>
      <c r="Q534">
        <v>32.409999999999997</v>
      </c>
      <c r="R534">
        <v>35.590000000000003</v>
      </c>
      <c r="S534" t="s">
        <v>175</v>
      </c>
      <c r="T534" s="18" t="s">
        <v>175</v>
      </c>
      <c r="U534" s="18">
        <v>151.11437999999899</v>
      </c>
      <c r="V534" t="s">
        <v>175</v>
      </c>
      <c r="W534" t="s">
        <v>175</v>
      </c>
      <c r="X534" t="s">
        <v>175</v>
      </c>
      <c r="Y534" t="s">
        <v>175</v>
      </c>
      <c r="Z534" t="s">
        <v>175</v>
      </c>
      <c r="AA534" t="s">
        <v>175</v>
      </c>
      <c r="AB534" t="s">
        <v>175</v>
      </c>
      <c r="AC534" t="s">
        <v>175</v>
      </c>
      <c r="AD534" t="s">
        <v>175</v>
      </c>
      <c r="AE534" t="s">
        <v>175</v>
      </c>
      <c r="AF534" t="s">
        <v>175</v>
      </c>
      <c r="AG534" t="s">
        <v>175</v>
      </c>
      <c r="AH534" t="s">
        <v>175</v>
      </c>
      <c r="AI534" t="s">
        <v>175</v>
      </c>
      <c r="AJ534" t="s">
        <v>175</v>
      </c>
      <c r="AK534" t="s">
        <v>175</v>
      </c>
      <c r="AL534" t="s">
        <v>175</v>
      </c>
      <c r="AM534" t="s">
        <v>175</v>
      </c>
      <c r="AN534" t="s">
        <v>175</v>
      </c>
      <c r="AO534" t="s">
        <v>175</v>
      </c>
      <c r="AP534" t="s">
        <v>175</v>
      </c>
      <c r="AQ534" t="s">
        <v>175</v>
      </c>
      <c r="AR534" t="s">
        <v>175</v>
      </c>
      <c r="AS534" t="s">
        <v>175</v>
      </c>
      <c r="AT534" t="s">
        <v>175</v>
      </c>
      <c r="AU534" t="s">
        <v>175</v>
      </c>
      <c r="AV534" t="s">
        <v>175</v>
      </c>
      <c r="AW534" t="s">
        <v>1883</v>
      </c>
      <c r="AX534">
        <v>2</v>
      </c>
      <c r="AY534" t="s">
        <v>175</v>
      </c>
      <c r="AZ534" t="s">
        <v>175</v>
      </c>
      <c r="BA534" t="s">
        <v>175</v>
      </c>
      <c r="BB534" t="s">
        <v>175</v>
      </c>
      <c r="BC534" t="s">
        <v>175</v>
      </c>
      <c r="BD534" t="s">
        <v>175</v>
      </c>
      <c r="BE534" t="s">
        <v>175</v>
      </c>
      <c r="BF534">
        <v>256</v>
      </c>
      <c r="BG534" t="s">
        <v>175</v>
      </c>
      <c r="BH534" t="s">
        <v>175</v>
      </c>
      <c r="BI534" t="s">
        <v>175</v>
      </c>
      <c r="BJ534" t="s">
        <v>175</v>
      </c>
      <c r="BK534" t="s">
        <v>175</v>
      </c>
      <c r="BL534" t="s">
        <v>175</v>
      </c>
      <c r="BM534" t="s">
        <v>175</v>
      </c>
      <c r="BN534" t="s">
        <v>175</v>
      </c>
      <c r="BO534" t="s">
        <v>175</v>
      </c>
      <c r="BP534" t="s">
        <v>175</v>
      </c>
      <c r="BQ534" t="s">
        <v>175</v>
      </c>
      <c r="BR534" t="s">
        <v>175</v>
      </c>
      <c r="BS534" t="s">
        <v>175</v>
      </c>
      <c r="BT534" t="s">
        <v>175</v>
      </c>
      <c r="BU534" t="s">
        <v>175</v>
      </c>
      <c r="BV534" t="s">
        <v>175</v>
      </c>
      <c r="BW534" t="s">
        <v>175</v>
      </c>
      <c r="BX534" t="s">
        <v>175</v>
      </c>
      <c r="BY534" t="s">
        <v>175</v>
      </c>
      <c r="BZ534" t="s">
        <v>175</v>
      </c>
      <c r="CA534" t="s">
        <v>1873</v>
      </c>
      <c r="CB534" t="s">
        <v>1586</v>
      </c>
      <c r="CC534" t="b">
        <v>1</v>
      </c>
      <c r="CD534" t="s">
        <v>175</v>
      </c>
      <c r="CE534" t="s">
        <v>175</v>
      </c>
      <c r="CF534" t="s">
        <v>175</v>
      </c>
      <c r="CG534" t="s">
        <v>175</v>
      </c>
      <c r="CH534">
        <v>19.2</v>
      </c>
      <c r="CI534" t="s">
        <v>1720</v>
      </c>
      <c r="CJ534" t="s">
        <v>1586</v>
      </c>
      <c r="CK534" t="s">
        <v>175</v>
      </c>
      <c r="CL534" t="s">
        <v>175</v>
      </c>
      <c r="CM534" t="s">
        <v>175</v>
      </c>
      <c r="CN534" t="s">
        <v>175</v>
      </c>
      <c r="CO534" t="s">
        <v>175</v>
      </c>
      <c r="CP534" t="s">
        <v>1548</v>
      </c>
      <c r="CQ534" t="s">
        <v>175</v>
      </c>
      <c r="CR534">
        <v>19.2</v>
      </c>
      <c r="CS534" t="s">
        <v>175</v>
      </c>
      <c r="CT534" t="s">
        <v>183</v>
      </c>
      <c r="CU534">
        <v>0</v>
      </c>
      <c r="CV534">
        <v>4.7519999999999998</v>
      </c>
      <c r="CW534">
        <v>66.857673861492003</v>
      </c>
      <c r="CX534">
        <v>0</v>
      </c>
      <c r="CY534">
        <v>71.609673861491999</v>
      </c>
      <c r="CZ534" t="s">
        <v>1587</v>
      </c>
      <c r="DA534">
        <v>79.504706138507899</v>
      </c>
      <c r="DB534">
        <v>130.87002000000001</v>
      </c>
      <c r="DC534">
        <v>59.260346138507998</v>
      </c>
      <c r="DD534" t="s">
        <v>1586</v>
      </c>
      <c r="DE534">
        <v>3.62</v>
      </c>
      <c r="DF534">
        <v>0</v>
      </c>
      <c r="DG534">
        <v>0</v>
      </c>
      <c r="DH534">
        <v>57.452333833092098</v>
      </c>
      <c r="DI534">
        <v>0</v>
      </c>
      <c r="DJ534">
        <v>61.072333833092003</v>
      </c>
      <c r="DK534">
        <v>69.797686166907894</v>
      </c>
      <c r="DL534">
        <v>42</v>
      </c>
      <c r="DM534">
        <v>0</v>
      </c>
    </row>
    <row r="535" spans="1:120" x14ac:dyDescent="0.25">
      <c r="A535" t="s">
        <v>175</v>
      </c>
      <c r="B535" t="s">
        <v>175</v>
      </c>
      <c r="C535" t="s">
        <v>1579</v>
      </c>
      <c r="D535" t="s">
        <v>1884</v>
      </c>
      <c r="E535" t="s">
        <v>175</v>
      </c>
      <c r="F535" t="s">
        <v>175</v>
      </c>
      <c r="G535" t="s">
        <v>176</v>
      </c>
      <c r="H535" t="s">
        <v>175</v>
      </c>
      <c r="I535" t="s">
        <v>175</v>
      </c>
      <c r="J535" t="s">
        <v>1879</v>
      </c>
      <c r="K535">
        <v>3.6</v>
      </c>
      <c r="L535">
        <v>8</v>
      </c>
      <c r="M535">
        <v>16</v>
      </c>
      <c r="N535" t="s">
        <v>175</v>
      </c>
      <c r="O535">
        <v>0.25</v>
      </c>
      <c r="P535">
        <v>2.9</v>
      </c>
      <c r="Q535">
        <v>36.43</v>
      </c>
      <c r="R535">
        <v>37.700000000000003</v>
      </c>
      <c r="S535" t="s">
        <v>175</v>
      </c>
      <c r="T535" s="18" t="s">
        <v>175</v>
      </c>
      <c r="U535" s="18">
        <v>163.48787999999999</v>
      </c>
      <c r="V535" t="s">
        <v>175</v>
      </c>
      <c r="W535" t="s">
        <v>175</v>
      </c>
      <c r="X535" t="s">
        <v>175</v>
      </c>
      <c r="Y535" t="s">
        <v>175</v>
      </c>
      <c r="Z535" t="s">
        <v>175</v>
      </c>
      <c r="AA535" t="s">
        <v>175</v>
      </c>
      <c r="AB535" t="s">
        <v>175</v>
      </c>
      <c r="AC535" t="s">
        <v>175</v>
      </c>
      <c r="AD535" t="s">
        <v>175</v>
      </c>
      <c r="AE535" t="s">
        <v>175</v>
      </c>
      <c r="AF535" t="s">
        <v>175</v>
      </c>
      <c r="AG535" t="s">
        <v>175</v>
      </c>
      <c r="AH535" t="s">
        <v>175</v>
      </c>
      <c r="AI535" t="s">
        <v>175</v>
      </c>
      <c r="AJ535" t="s">
        <v>175</v>
      </c>
      <c r="AK535" t="s">
        <v>175</v>
      </c>
      <c r="AL535" t="s">
        <v>175</v>
      </c>
      <c r="AM535" t="s">
        <v>175</v>
      </c>
      <c r="AN535" t="s">
        <v>175</v>
      </c>
      <c r="AO535" t="s">
        <v>175</v>
      </c>
      <c r="AP535" t="s">
        <v>175</v>
      </c>
      <c r="AQ535" t="s">
        <v>175</v>
      </c>
      <c r="AR535" t="s">
        <v>175</v>
      </c>
      <c r="AS535" t="s">
        <v>175</v>
      </c>
      <c r="AT535" t="s">
        <v>175</v>
      </c>
      <c r="AU535" t="s">
        <v>175</v>
      </c>
      <c r="AV535" t="s">
        <v>175</v>
      </c>
      <c r="AW535" t="s">
        <v>1885</v>
      </c>
      <c r="AX535">
        <v>2</v>
      </c>
      <c r="AY535" t="s">
        <v>175</v>
      </c>
      <c r="AZ535" t="s">
        <v>175</v>
      </c>
      <c r="BA535" t="s">
        <v>175</v>
      </c>
      <c r="BB535" t="s">
        <v>175</v>
      </c>
      <c r="BC535" t="s">
        <v>175</v>
      </c>
      <c r="BD535" t="s">
        <v>175</v>
      </c>
      <c r="BE535" t="s">
        <v>175</v>
      </c>
      <c r="BF535">
        <v>448</v>
      </c>
      <c r="BG535" t="s">
        <v>175</v>
      </c>
      <c r="BH535" t="s">
        <v>175</v>
      </c>
      <c r="BI535" t="s">
        <v>175</v>
      </c>
      <c r="BJ535" t="s">
        <v>175</v>
      </c>
      <c r="BK535" t="s">
        <v>175</v>
      </c>
      <c r="BL535" t="s">
        <v>175</v>
      </c>
      <c r="BM535" t="s">
        <v>175</v>
      </c>
      <c r="BN535" t="s">
        <v>175</v>
      </c>
      <c r="BO535" t="s">
        <v>175</v>
      </c>
      <c r="BP535" t="s">
        <v>175</v>
      </c>
      <c r="BQ535" t="s">
        <v>175</v>
      </c>
      <c r="BR535" t="s">
        <v>175</v>
      </c>
      <c r="BS535" t="s">
        <v>175</v>
      </c>
      <c r="BT535" t="s">
        <v>175</v>
      </c>
      <c r="BU535" t="s">
        <v>175</v>
      </c>
      <c r="BV535" t="s">
        <v>175</v>
      </c>
      <c r="BW535" t="s">
        <v>175</v>
      </c>
      <c r="BX535" t="s">
        <v>175</v>
      </c>
      <c r="BY535" t="s">
        <v>175</v>
      </c>
      <c r="BZ535" t="s">
        <v>175</v>
      </c>
      <c r="CA535" t="s">
        <v>1873</v>
      </c>
      <c r="CB535" t="s">
        <v>1586</v>
      </c>
      <c r="CC535" t="b">
        <v>1</v>
      </c>
      <c r="CD535" t="s">
        <v>175</v>
      </c>
      <c r="CE535" t="s">
        <v>175</v>
      </c>
      <c r="CF535" t="s">
        <v>175</v>
      </c>
      <c r="CG535" t="s">
        <v>175</v>
      </c>
      <c r="CH535">
        <v>28.8</v>
      </c>
      <c r="CI535" t="s">
        <v>1720</v>
      </c>
      <c r="CJ535" t="s">
        <v>1586</v>
      </c>
      <c r="CK535" t="s">
        <v>175</v>
      </c>
      <c r="CL535" t="s">
        <v>175</v>
      </c>
      <c r="CM535" t="s">
        <v>175</v>
      </c>
      <c r="CN535" t="s">
        <v>175</v>
      </c>
      <c r="CO535" t="s">
        <v>175</v>
      </c>
      <c r="CP535" t="s">
        <v>1548</v>
      </c>
      <c r="CQ535" t="s">
        <v>175</v>
      </c>
      <c r="CR535">
        <v>28.8</v>
      </c>
      <c r="CS535" t="s">
        <v>175</v>
      </c>
      <c r="CT535" t="s">
        <v>183</v>
      </c>
      <c r="CU535">
        <v>0</v>
      </c>
      <c r="CV535">
        <v>7.1039999999999903</v>
      </c>
      <c r="CW535">
        <v>80.494651061601502</v>
      </c>
      <c r="CX535">
        <v>0</v>
      </c>
      <c r="CY535">
        <v>87.598651061601501</v>
      </c>
      <c r="CZ535" t="s">
        <v>1587</v>
      </c>
      <c r="DA535">
        <v>75.889228938398404</v>
      </c>
      <c r="DB535">
        <v>142.74858</v>
      </c>
      <c r="DC535">
        <v>55.149928938398403</v>
      </c>
      <c r="DD535" t="s">
        <v>1586</v>
      </c>
      <c r="DE535">
        <v>5.54</v>
      </c>
      <c r="DF535">
        <v>0</v>
      </c>
      <c r="DG535">
        <v>0</v>
      </c>
      <c r="DH535">
        <v>69.181065076872301</v>
      </c>
      <c r="DI535">
        <v>0</v>
      </c>
      <c r="DJ535">
        <v>74.721065076872307</v>
      </c>
      <c r="DK535">
        <v>68.027514923127697</v>
      </c>
      <c r="DL535">
        <v>42</v>
      </c>
      <c r="DM535">
        <v>0</v>
      </c>
    </row>
    <row r="536" spans="1:120" x14ac:dyDescent="0.25">
      <c r="A536" t="s">
        <v>175</v>
      </c>
      <c r="B536" t="s">
        <v>175</v>
      </c>
      <c r="C536" t="s">
        <v>407</v>
      </c>
      <c r="D536" t="s">
        <v>1886</v>
      </c>
      <c r="E536" t="s">
        <v>175</v>
      </c>
      <c r="F536" t="s">
        <v>175</v>
      </c>
      <c r="G536" t="s">
        <v>176</v>
      </c>
      <c r="H536" t="s">
        <v>175</v>
      </c>
      <c r="I536" t="s">
        <v>175</v>
      </c>
      <c r="J536" t="s">
        <v>1877</v>
      </c>
      <c r="K536">
        <v>3.2</v>
      </c>
      <c r="L536">
        <v>6</v>
      </c>
      <c r="M536">
        <v>64</v>
      </c>
      <c r="N536" t="s">
        <v>175</v>
      </c>
      <c r="O536">
        <v>0.17</v>
      </c>
      <c r="P536">
        <v>1.29</v>
      </c>
      <c r="Q536">
        <v>27.83</v>
      </c>
      <c r="R536">
        <v>28.36</v>
      </c>
      <c r="S536" t="s">
        <v>175</v>
      </c>
      <c r="T536" s="18" t="s">
        <v>175</v>
      </c>
      <c r="U536" s="18">
        <v>123.826979999999</v>
      </c>
      <c r="V536" t="s">
        <v>175</v>
      </c>
      <c r="W536" t="s">
        <v>175</v>
      </c>
      <c r="X536" t="s">
        <v>175</v>
      </c>
      <c r="Y536" t="s">
        <v>175</v>
      </c>
      <c r="Z536" t="s">
        <v>175</v>
      </c>
      <c r="AA536" t="s">
        <v>175</v>
      </c>
      <c r="AB536" t="s">
        <v>175</v>
      </c>
      <c r="AC536" t="s">
        <v>175</v>
      </c>
      <c r="AD536" t="s">
        <v>175</v>
      </c>
      <c r="AE536" t="s">
        <v>175</v>
      </c>
      <c r="AF536" t="s">
        <v>175</v>
      </c>
      <c r="AG536" t="s">
        <v>175</v>
      </c>
      <c r="AH536" t="s">
        <v>175</v>
      </c>
      <c r="AI536" t="s">
        <v>175</v>
      </c>
      <c r="AJ536" t="s">
        <v>175</v>
      </c>
      <c r="AK536" t="s">
        <v>175</v>
      </c>
      <c r="AL536" t="s">
        <v>175</v>
      </c>
      <c r="AM536" t="s">
        <v>175</v>
      </c>
      <c r="AN536" t="s">
        <v>175</v>
      </c>
      <c r="AO536" t="s">
        <v>175</v>
      </c>
      <c r="AP536" t="s">
        <v>175</v>
      </c>
      <c r="AQ536" t="s">
        <v>175</v>
      </c>
      <c r="AR536" t="s">
        <v>175</v>
      </c>
      <c r="AS536" t="s">
        <v>175</v>
      </c>
      <c r="AT536" t="s">
        <v>175</v>
      </c>
      <c r="AU536" t="s">
        <v>175</v>
      </c>
      <c r="AV536" t="s">
        <v>175</v>
      </c>
      <c r="AW536" t="s">
        <v>1887</v>
      </c>
      <c r="AX536">
        <v>2</v>
      </c>
      <c r="AY536" t="s">
        <v>175</v>
      </c>
      <c r="AZ536" t="s">
        <v>175</v>
      </c>
      <c r="BA536" t="s">
        <v>175</v>
      </c>
      <c r="BB536" t="s">
        <v>175</v>
      </c>
      <c r="BC536" t="s">
        <v>175</v>
      </c>
      <c r="BD536" t="s">
        <v>175</v>
      </c>
      <c r="BE536" t="s">
        <v>175</v>
      </c>
      <c r="BF536">
        <v>256</v>
      </c>
      <c r="BG536" t="s">
        <v>175</v>
      </c>
      <c r="BH536" t="s">
        <v>175</v>
      </c>
      <c r="BI536" t="s">
        <v>175</v>
      </c>
      <c r="BJ536" t="s">
        <v>175</v>
      </c>
      <c r="BK536" t="s">
        <v>175</v>
      </c>
      <c r="BL536" t="s">
        <v>175</v>
      </c>
      <c r="BM536" t="s">
        <v>175</v>
      </c>
      <c r="BN536" t="s">
        <v>175</v>
      </c>
      <c r="BO536" t="s">
        <v>175</v>
      </c>
      <c r="BP536" t="s">
        <v>175</v>
      </c>
      <c r="BQ536" t="s">
        <v>175</v>
      </c>
      <c r="BR536" t="s">
        <v>175</v>
      </c>
      <c r="BS536" t="s">
        <v>175</v>
      </c>
      <c r="BT536" t="s">
        <v>175</v>
      </c>
      <c r="BU536" t="s">
        <v>175</v>
      </c>
      <c r="BV536" t="s">
        <v>175</v>
      </c>
      <c r="BW536" t="s">
        <v>175</v>
      </c>
      <c r="BX536" t="s">
        <v>175</v>
      </c>
      <c r="BY536" t="s">
        <v>175</v>
      </c>
      <c r="BZ536" t="s">
        <v>175</v>
      </c>
      <c r="CA536" t="s">
        <v>1873</v>
      </c>
      <c r="CB536" t="s">
        <v>1586</v>
      </c>
      <c r="CC536" t="b">
        <v>1</v>
      </c>
      <c r="CD536" t="s">
        <v>175</v>
      </c>
      <c r="CE536" t="s">
        <v>175</v>
      </c>
      <c r="CF536" t="s">
        <v>175</v>
      </c>
      <c r="CG536" t="s">
        <v>175</v>
      </c>
      <c r="CH536">
        <v>19.2</v>
      </c>
      <c r="CI536" t="s">
        <v>1720</v>
      </c>
      <c r="CJ536" t="s">
        <v>1586</v>
      </c>
      <c r="CK536" t="s">
        <v>175</v>
      </c>
      <c r="CL536" t="s">
        <v>175</v>
      </c>
      <c r="CM536" t="s">
        <v>175</v>
      </c>
      <c r="CN536" t="s">
        <v>175</v>
      </c>
      <c r="CO536" t="s">
        <v>175</v>
      </c>
      <c r="CP536" t="s">
        <v>1548</v>
      </c>
      <c r="CQ536" t="s">
        <v>175</v>
      </c>
      <c r="CR536">
        <v>19.2</v>
      </c>
      <c r="CS536" t="s">
        <v>175</v>
      </c>
      <c r="CT536" t="s">
        <v>183</v>
      </c>
      <c r="CU536">
        <v>0</v>
      </c>
      <c r="CV536">
        <v>21.215999999999902</v>
      </c>
      <c r="CW536">
        <v>66.857673861492003</v>
      </c>
      <c r="CX536">
        <v>0</v>
      </c>
      <c r="CY536">
        <v>114.073673861492</v>
      </c>
      <c r="CZ536" t="s">
        <v>1587</v>
      </c>
      <c r="DA536">
        <v>9.7533061385079893</v>
      </c>
      <c r="DB536">
        <v>104.21771999999901</v>
      </c>
      <c r="DC536">
        <v>-9.8559538614920097</v>
      </c>
      <c r="DD536" t="s">
        <v>1586</v>
      </c>
      <c r="DE536">
        <v>17.059999999999999</v>
      </c>
      <c r="DF536">
        <v>0</v>
      </c>
      <c r="DG536">
        <v>21</v>
      </c>
      <c r="DH536">
        <v>57.452333833092098</v>
      </c>
      <c r="DI536">
        <v>0</v>
      </c>
      <c r="DJ536">
        <v>95.5123338330921</v>
      </c>
      <c r="DK536">
        <v>8.7053861669078803</v>
      </c>
      <c r="DL536">
        <v>42</v>
      </c>
      <c r="DM536">
        <v>1</v>
      </c>
    </row>
    <row r="537" spans="1:120" x14ac:dyDescent="0.25">
      <c r="A537" t="s">
        <v>175</v>
      </c>
      <c r="B537" t="s">
        <v>175</v>
      </c>
      <c r="C537" t="s">
        <v>407</v>
      </c>
      <c r="D537" t="s">
        <v>1888</v>
      </c>
      <c r="E537" t="s">
        <v>175</v>
      </c>
      <c r="F537" t="s">
        <v>175</v>
      </c>
      <c r="G537" t="s">
        <v>176</v>
      </c>
      <c r="H537" t="s">
        <v>175</v>
      </c>
      <c r="I537" t="s">
        <v>175</v>
      </c>
      <c r="J537" t="s">
        <v>1877</v>
      </c>
      <c r="K537">
        <v>3.2</v>
      </c>
      <c r="L537">
        <v>6</v>
      </c>
      <c r="M537">
        <v>64</v>
      </c>
      <c r="N537" t="s">
        <v>175</v>
      </c>
      <c r="O537">
        <v>0.1</v>
      </c>
      <c r="P537">
        <v>1.1200000000000001</v>
      </c>
      <c r="Q537">
        <v>29.06</v>
      </c>
      <c r="R537">
        <v>30.9</v>
      </c>
      <c r="S537" t="s">
        <v>175</v>
      </c>
      <c r="T537" s="18" t="s">
        <v>175</v>
      </c>
      <c r="U537" s="18">
        <v>130.585319999999</v>
      </c>
      <c r="V537" t="s">
        <v>175</v>
      </c>
      <c r="W537" t="s">
        <v>175</v>
      </c>
      <c r="X537" t="s">
        <v>175</v>
      </c>
      <c r="Y537" t="s">
        <v>175</v>
      </c>
      <c r="Z537" t="s">
        <v>175</v>
      </c>
      <c r="AA537" t="s">
        <v>175</v>
      </c>
      <c r="AB537" t="s">
        <v>175</v>
      </c>
      <c r="AC537" t="s">
        <v>175</v>
      </c>
      <c r="AD537" t="s">
        <v>175</v>
      </c>
      <c r="AE537" t="s">
        <v>175</v>
      </c>
      <c r="AF537" t="s">
        <v>175</v>
      </c>
      <c r="AG537" t="s">
        <v>175</v>
      </c>
      <c r="AH537" t="s">
        <v>175</v>
      </c>
      <c r="AI537" t="s">
        <v>175</v>
      </c>
      <c r="AJ537" t="s">
        <v>175</v>
      </c>
      <c r="AK537" t="s">
        <v>175</v>
      </c>
      <c r="AL537" t="s">
        <v>175</v>
      </c>
      <c r="AM537" t="s">
        <v>175</v>
      </c>
      <c r="AN537" t="s">
        <v>175</v>
      </c>
      <c r="AO537" t="s">
        <v>175</v>
      </c>
      <c r="AP537" t="s">
        <v>175</v>
      </c>
      <c r="AQ537" t="s">
        <v>175</v>
      </c>
      <c r="AR537" t="s">
        <v>175</v>
      </c>
      <c r="AS537" t="s">
        <v>175</v>
      </c>
      <c r="AT537" t="s">
        <v>175</v>
      </c>
      <c r="AU537" t="s">
        <v>175</v>
      </c>
      <c r="AV537" t="s">
        <v>175</v>
      </c>
      <c r="AW537" t="s">
        <v>1887</v>
      </c>
      <c r="AX537">
        <v>2</v>
      </c>
      <c r="AY537" t="s">
        <v>175</v>
      </c>
      <c r="AZ537" t="s">
        <v>175</v>
      </c>
      <c r="BA537" t="s">
        <v>175</v>
      </c>
      <c r="BB537" t="s">
        <v>175</v>
      </c>
      <c r="BC537" t="s">
        <v>175</v>
      </c>
      <c r="BD537" t="s">
        <v>175</v>
      </c>
      <c r="BE537" t="s">
        <v>175</v>
      </c>
      <c r="BF537">
        <v>320</v>
      </c>
      <c r="BG537" t="s">
        <v>175</v>
      </c>
      <c r="BH537" t="s">
        <v>175</v>
      </c>
      <c r="BI537" t="s">
        <v>175</v>
      </c>
      <c r="BJ537" t="s">
        <v>175</v>
      </c>
      <c r="BK537" t="s">
        <v>175</v>
      </c>
      <c r="BL537" t="s">
        <v>175</v>
      </c>
      <c r="BM537" t="s">
        <v>175</v>
      </c>
      <c r="BN537" t="s">
        <v>175</v>
      </c>
      <c r="BO537" t="s">
        <v>175</v>
      </c>
      <c r="BP537" t="s">
        <v>175</v>
      </c>
      <c r="BQ537" t="s">
        <v>175</v>
      </c>
      <c r="BR537" t="s">
        <v>175</v>
      </c>
      <c r="BS537" t="s">
        <v>175</v>
      </c>
      <c r="BT537" t="s">
        <v>175</v>
      </c>
      <c r="BU537" t="s">
        <v>175</v>
      </c>
      <c r="BV537" t="s">
        <v>175</v>
      </c>
      <c r="BW537" t="s">
        <v>175</v>
      </c>
      <c r="BX537" t="s">
        <v>175</v>
      </c>
      <c r="BY537" t="s">
        <v>175</v>
      </c>
      <c r="BZ537" t="s">
        <v>175</v>
      </c>
      <c r="CA537" t="s">
        <v>1873</v>
      </c>
      <c r="CB537" t="s">
        <v>1586</v>
      </c>
      <c r="CC537" t="b">
        <v>1</v>
      </c>
      <c r="CD537" t="s">
        <v>175</v>
      </c>
      <c r="CE537" t="s">
        <v>175</v>
      </c>
      <c r="CF537" t="s">
        <v>175</v>
      </c>
      <c r="CG537" t="s">
        <v>175</v>
      </c>
      <c r="CH537">
        <v>19.2</v>
      </c>
      <c r="CI537" t="s">
        <v>1720</v>
      </c>
      <c r="CJ537" t="s">
        <v>1586</v>
      </c>
      <c r="CK537" t="s">
        <v>175</v>
      </c>
      <c r="CL537" t="s">
        <v>175</v>
      </c>
      <c r="CM537" t="s">
        <v>175</v>
      </c>
      <c r="CN537" t="s">
        <v>175</v>
      </c>
      <c r="CO537" t="s">
        <v>175</v>
      </c>
      <c r="CP537" t="s">
        <v>1548</v>
      </c>
      <c r="CQ537" t="s">
        <v>175</v>
      </c>
      <c r="CR537">
        <v>19.2</v>
      </c>
      <c r="CS537" t="s">
        <v>175</v>
      </c>
      <c r="CT537" t="s">
        <v>183</v>
      </c>
      <c r="CU537">
        <v>0</v>
      </c>
      <c r="CV537">
        <v>21.215999999999902</v>
      </c>
      <c r="CW537">
        <v>73.259718903427498</v>
      </c>
      <c r="CX537">
        <v>0</v>
      </c>
      <c r="CY537">
        <v>120.47571890342699</v>
      </c>
      <c r="CZ537" t="s">
        <v>1587</v>
      </c>
      <c r="DA537">
        <v>10.109601096572399</v>
      </c>
      <c r="DB537">
        <v>111.20820000000001</v>
      </c>
      <c r="DC537">
        <v>-9.2675189034274794</v>
      </c>
      <c r="DD537" t="s">
        <v>1586</v>
      </c>
      <c r="DE537">
        <v>17.059999999999999</v>
      </c>
      <c r="DF537">
        <v>0</v>
      </c>
      <c r="DG537">
        <v>21</v>
      </c>
      <c r="DH537">
        <v>62.958529568818101</v>
      </c>
      <c r="DI537">
        <v>0</v>
      </c>
      <c r="DJ537">
        <v>101.018529568818</v>
      </c>
      <c r="DK537">
        <v>10.189670431181799</v>
      </c>
      <c r="DL537">
        <v>42</v>
      </c>
      <c r="DM537">
        <v>1</v>
      </c>
    </row>
    <row r="538" spans="1:120" x14ac:dyDescent="0.25">
      <c r="A538" t="s">
        <v>175</v>
      </c>
      <c r="B538" t="s">
        <v>175</v>
      </c>
      <c r="C538" t="s">
        <v>1579</v>
      </c>
      <c r="D538" t="s">
        <v>1889</v>
      </c>
      <c r="E538" t="s">
        <v>175</v>
      </c>
      <c r="F538" t="s">
        <v>175</v>
      </c>
      <c r="G538" t="s">
        <v>176</v>
      </c>
      <c r="H538" t="s">
        <v>175</v>
      </c>
      <c r="I538" t="s">
        <v>175</v>
      </c>
      <c r="J538" t="s">
        <v>1879</v>
      </c>
      <c r="K538">
        <v>3.7</v>
      </c>
      <c r="L538">
        <v>6</v>
      </c>
      <c r="M538">
        <v>8</v>
      </c>
      <c r="N538" t="s">
        <v>175</v>
      </c>
      <c r="O538">
        <v>0.4</v>
      </c>
      <c r="P538">
        <v>2.9</v>
      </c>
      <c r="Q538">
        <v>33.83</v>
      </c>
      <c r="R538">
        <v>28.75</v>
      </c>
      <c r="S538" t="s">
        <v>175</v>
      </c>
      <c r="T538" s="18" t="s">
        <v>175</v>
      </c>
      <c r="U538" s="18">
        <v>144.34727999999899</v>
      </c>
      <c r="V538" t="s">
        <v>175</v>
      </c>
      <c r="W538" t="s">
        <v>175</v>
      </c>
      <c r="X538" t="s">
        <v>175</v>
      </c>
      <c r="Y538" t="s">
        <v>175</v>
      </c>
      <c r="Z538" t="s">
        <v>175</v>
      </c>
      <c r="AA538" t="s">
        <v>175</v>
      </c>
      <c r="AB538" t="s">
        <v>175</v>
      </c>
      <c r="AC538" t="s">
        <v>175</v>
      </c>
      <c r="AD538" t="s">
        <v>175</v>
      </c>
      <c r="AE538" t="s">
        <v>175</v>
      </c>
      <c r="AF538" t="s">
        <v>175</v>
      </c>
      <c r="AG538" t="s">
        <v>175</v>
      </c>
      <c r="AH538" t="s">
        <v>175</v>
      </c>
      <c r="AI538" t="s">
        <v>175</v>
      </c>
      <c r="AJ538" t="s">
        <v>175</v>
      </c>
      <c r="AK538" t="s">
        <v>175</v>
      </c>
      <c r="AL538" t="s">
        <v>175</v>
      </c>
      <c r="AM538" t="s">
        <v>175</v>
      </c>
      <c r="AN538" t="s">
        <v>175</v>
      </c>
      <c r="AO538" t="s">
        <v>175</v>
      </c>
      <c r="AP538" t="s">
        <v>175</v>
      </c>
      <c r="AQ538" t="s">
        <v>175</v>
      </c>
      <c r="AR538" t="s">
        <v>175</v>
      </c>
      <c r="AS538" t="s">
        <v>175</v>
      </c>
      <c r="AT538" t="s">
        <v>175</v>
      </c>
      <c r="AU538" t="s">
        <v>175</v>
      </c>
      <c r="AV538" t="s">
        <v>175</v>
      </c>
      <c r="AW538" t="s">
        <v>1890</v>
      </c>
      <c r="AX538">
        <v>2</v>
      </c>
      <c r="AY538" t="s">
        <v>175</v>
      </c>
      <c r="AZ538" t="s">
        <v>175</v>
      </c>
      <c r="BA538" t="s">
        <v>175</v>
      </c>
      <c r="BB538" t="s">
        <v>175</v>
      </c>
      <c r="BC538" t="s">
        <v>175</v>
      </c>
      <c r="BD538" t="s">
        <v>175</v>
      </c>
      <c r="BE538" t="s">
        <v>175</v>
      </c>
      <c r="BF538">
        <v>192.2</v>
      </c>
      <c r="BG538" t="s">
        <v>175</v>
      </c>
      <c r="BH538" t="s">
        <v>175</v>
      </c>
      <c r="BI538" t="s">
        <v>175</v>
      </c>
      <c r="BJ538" t="s">
        <v>175</v>
      </c>
      <c r="BK538" t="s">
        <v>175</v>
      </c>
      <c r="BL538" t="s">
        <v>175</v>
      </c>
      <c r="BM538" t="s">
        <v>175</v>
      </c>
      <c r="BN538" t="s">
        <v>175</v>
      </c>
      <c r="BO538" t="s">
        <v>175</v>
      </c>
      <c r="BP538" t="s">
        <v>175</v>
      </c>
      <c r="BQ538" t="s">
        <v>175</v>
      </c>
      <c r="BR538" t="s">
        <v>175</v>
      </c>
      <c r="BS538" t="s">
        <v>175</v>
      </c>
      <c r="BT538" t="s">
        <v>175</v>
      </c>
      <c r="BU538" t="s">
        <v>175</v>
      </c>
      <c r="BV538" t="s">
        <v>175</v>
      </c>
      <c r="BW538" t="s">
        <v>175</v>
      </c>
      <c r="BX538" t="s">
        <v>175</v>
      </c>
      <c r="BY538" t="s">
        <v>175</v>
      </c>
      <c r="BZ538" t="s">
        <v>175</v>
      </c>
      <c r="CA538" t="s">
        <v>1873</v>
      </c>
      <c r="CB538" t="s">
        <v>1586</v>
      </c>
      <c r="CC538" t="b">
        <v>1</v>
      </c>
      <c r="CD538" t="s">
        <v>175</v>
      </c>
      <c r="CE538" t="s">
        <v>175</v>
      </c>
      <c r="CF538" t="s">
        <v>175</v>
      </c>
      <c r="CG538" t="s">
        <v>175</v>
      </c>
      <c r="CH538">
        <v>22.2</v>
      </c>
      <c r="CI538" t="s">
        <v>1720</v>
      </c>
      <c r="CJ538" t="s">
        <v>1586</v>
      </c>
      <c r="CK538" t="s">
        <v>175</v>
      </c>
      <c r="CL538" t="s">
        <v>175</v>
      </c>
      <c r="CM538" t="s">
        <v>175</v>
      </c>
      <c r="CN538" t="s">
        <v>175</v>
      </c>
      <c r="CO538" t="s">
        <v>175</v>
      </c>
      <c r="CP538" t="s">
        <v>1548</v>
      </c>
      <c r="CQ538" t="s">
        <v>175</v>
      </c>
      <c r="CR538">
        <v>22.2</v>
      </c>
      <c r="CS538" t="s">
        <v>175</v>
      </c>
      <c r="CT538" t="s">
        <v>183</v>
      </c>
      <c r="CU538">
        <v>0</v>
      </c>
      <c r="CV538">
        <v>4.7519999999999998</v>
      </c>
      <c r="CW538">
        <v>57.993240088508003</v>
      </c>
      <c r="CX538">
        <v>0</v>
      </c>
      <c r="CY538">
        <v>62.745240088507998</v>
      </c>
      <c r="CZ538" t="s">
        <v>1587</v>
      </c>
      <c r="DA538">
        <v>81.602039911491801</v>
      </c>
      <c r="DB538">
        <v>117.14747999999901</v>
      </c>
      <c r="DC538">
        <v>54.402239911491897</v>
      </c>
      <c r="DD538" t="s">
        <v>1586</v>
      </c>
      <c r="DE538">
        <v>3.62</v>
      </c>
      <c r="DF538">
        <v>0</v>
      </c>
      <c r="DG538">
        <v>0</v>
      </c>
      <c r="DH538">
        <v>49.8283157075223</v>
      </c>
      <c r="DI538">
        <v>0</v>
      </c>
      <c r="DJ538">
        <v>53.448315707522298</v>
      </c>
      <c r="DK538">
        <v>63.699164292477597</v>
      </c>
      <c r="DL538">
        <v>42</v>
      </c>
      <c r="DM538">
        <v>0</v>
      </c>
    </row>
    <row r="539" spans="1:120" x14ac:dyDescent="0.25">
      <c r="A539" t="s">
        <v>175</v>
      </c>
      <c r="B539" t="s">
        <v>175</v>
      </c>
      <c r="C539" t="s">
        <v>362</v>
      </c>
      <c r="D539" t="s">
        <v>384</v>
      </c>
      <c r="E539" t="s">
        <v>175</v>
      </c>
      <c r="F539" t="s">
        <v>175</v>
      </c>
      <c r="G539" t="s">
        <v>176</v>
      </c>
      <c r="H539" t="s">
        <v>175</v>
      </c>
      <c r="I539" t="s">
        <v>175</v>
      </c>
      <c r="J539" t="s">
        <v>1891</v>
      </c>
      <c r="K539">
        <v>3.6</v>
      </c>
      <c r="L539">
        <v>4</v>
      </c>
      <c r="M539">
        <v>64</v>
      </c>
      <c r="N539" t="s">
        <v>175</v>
      </c>
      <c r="O539">
        <v>0.72</v>
      </c>
      <c r="P539">
        <v>1.45</v>
      </c>
      <c r="Q539">
        <v>24.38</v>
      </c>
      <c r="R539">
        <v>31.72</v>
      </c>
      <c r="S539" t="s">
        <v>175</v>
      </c>
      <c r="T539" s="18" t="s">
        <v>175</v>
      </c>
      <c r="U539" s="18">
        <v>119.9025</v>
      </c>
      <c r="V539" t="s">
        <v>175</v>
      </c>
      <c r="W539" t="s">
        <v>175</v>
      </c>
      <c r="X539" t="s">
        <v>175</v>
      </c>
      <c r="Y539" t="s">
        <v>175</v>
      </c>
      <c r="Z539" t="s">
        <v>175</v>
      </c>
      <c r="AA539" t="s">
        <v>175</v>
      </c>
      <c r="AB539" t="s">
        <v>175</v>
      </c>
      <c r="AC539" t="s">
        <v>175</v>
      </c>
      <c r="AD539" t="s">
        <v>175</v>
      </c>
      <c r="AE539" t="s">
        <v>175</v>
      </c>
      <c r="AF539" t="s">
        <v>175</v>
      </c>
      <c r="AG539" t="s">
        <v>175</v>
      </c>
      <c r="AH539" t="s">
        <v>175</v>
      </c>
      <c r="AI539" t="s">
        <v>175</v>
      </c>
      <c r="AJ539" t="s">
        <v>175</v>
      </c>
      <c r="AK539" t="s">
        <v>175</v>
      </c>
      <c r="AL539" t="s">
        <v>175</v>
      </c>
      <c r="AM539" t="s">
        <v>175</v>
      </c>
      <c r="AN539" t="s">
        <v>175</v>
      </c>
      <c r="AO539" t="s">
        <v>175</v>
      </c>
      <c r="AP539" t="s">
        <v>175</v>
      </c>
      <c r="AQ539" t="s">
        <v>175</v>
      </c>
      <c r="AR539" t="s">
        <v>175</v>
      </c>
      <c r="AS539" t="s">
        <v>175</v>
      </c>
      <c r="AT539" t="s">
        <v>175</v>
      </c>
      <c r="AU539" t="s">
        <v>175</v>
      </c>
      <c r="AV539" t="s">
        <v>175</v>
      </c>
      <c r="AW539" t="s">
        <v>1892</v>
      </c>
      <c r="AX539">
        <v>2</v>
      </c>
      <c r="AY539" t="s">
        <v>175</v>
      </c>
      <c r="AZ539" t="s">
        <v>175</v>
      </c>
      <c r="BA539" t="s">
        <v>175</v>
      </c>
      <c r="BB539" t="s">
        <v>175</v>
      </c>
      <c r="BC539" t="s">
        <v>175</v>
      </c>
      <c r="BD539" t="s">
        <v>175</v>
      </c>
      <c r="BE539" t="s">
        <v>175</v>
      </c>
      <c r="BF539">
        <v>74</v>
      </c>
      <c r="BG539" t="s">
        <v>175</v>
      </c>
      <c r="BH539" t="s">
        <v>175</v>
      </c>
      <c r="BI539" t="s">
        <v>175</v>
      </c>
      <c r="BJ539" t="s">
        <v>175</v>
      </c>
      <c r="BK539" t="s">
        <v>175</v>
      </c>
      <c r="BL539" t="s">
        <v>175</v>
      </c>
      <c r="BM539" t="s">
        <v>175</v>
      </c>
      <c r="BN539" t="s">
        <v>175</v>
      </c>
      <c r="BO539" t="s">
        <v>175</v>
      </c>
      <c r="BP539" t="s">
        <v>175</v>
      </c>
      <c r="BQ539" t="s">
        <v>175</v>
      </c>
      <c r="BR539" t="s">
        <v>175</v>
      </c>
      <c r="BS539" t="s">
        <v>175</v>
      </c>
      <c r="BT539" t="s">
        <v>175</v>
      </c>
      <c r="BU539" t="s">
        <v>175</v>
      </c>
      <c r="BV539" t="s">
        <v>175</v>
      </c>
      <c r="BW539" t="s">
        <v>175</v>
      </c>
      <c r="BX539" t="s">
        <v>175</v>
      </c>
      <c r="BY539" t="s">
        <v>175</v>
      </c>
      <c r="BZ539" t="s">
        <v>175</v>
      </c>
      <c r="CA539" t="s">
        <v>1873</v>
      </c>
      <c r="CB539" t="s">
        <v>1586</v>
      </c>
      <c r="CC539" t="b">
        <v>1</v>
      </c>
      <c r="CD539" t="s">
        <v>175</v>
      </c>
      <c r="CE539" t="s">
        <v>175</v>
      </c>
      <c r="CF539" t="s">
        <v>175</v>
      </c>
      <c r="CG539" t="s">
        <v>175</v>
      </c>
      <c r="CH539">
        <v>14.4</v>
      </c>
      <c r="CI539" t="s">
        <v>1720</v>
      </c>
      <c r="CJ539" t="s">
        <v>1586</v>
      </c>
      <c r="CK539" t="s">
        <v>175</v>
      </c>
      <c r="CL539" t="s">
        <v>175</v>
      </c>
      <c r="CM539" t="s">
        <v>175</v>
      </c>
      <c r="CN539" t="s">
        <v>175</v>
      </c>
      <c r="CO539" t="s">
        <v>175</v>
      </c>
      <c r="CP539" t="s">
        <v>1548</v>
      </c>
      <c r="CQ539" t="s">
        <v>175</v>
      </c>
      <c r="CR539">
        <v>14.4</v>
      </c>
      <c r="CS539" t="s">
        <v>175</v>
      </c>
      <c r="CT539" t="s">
        <v>183</v>
      </c>
      <c r="CU539">
        <v>0</v>
      </c>
      <c r="CV539">
        <v>21.215999999999902</v>
      </c>
      <c r="CW539">
        <v>35.192033499703797</v>
      </c>
      <c r="CX539">
        <v>0</v>
      </c>
      <c r="CY539">
        <v>82.408033499703805</v>
      </c>
      <c r="CZ539" t="s">
        <v>1587</v>
      </c>
      <c r="DA539">
        <v>37.494466500296099</v>
      </c>
      <c r="DB539">
        <v>111.37902</v>
      </c>
      <c r="DC539">
        <v>28.9709865002961</v>
      </c>
      <c r="DD539" t="s">
        <v>1586</v>
      </c>
      <c r="DE539">
        <v>17.059999999999999</v>
      </c>
      <c r="DF539">
        <v>0</v>
      </c>
      <c r="DG539">
        <v>21</v>
      </c>
      <c r="DH539">
        <v>30.217721644796502</v>
      </c>
      <c r="DI539">
        <v>0</v>
      </c>
      <c r="DJ539">
        <v>68.2777216447965</v>
      </c>
      <c r="DK539">
        <v>43.101298355203497</v>
      </c>
      <c r="DL539">
        <v>42</v>
      </c>
      <c r="DM539">
        <v>0</v>
      </c>
    </row>
    <row r="540" spans="1:120" x14ac:dyDescent="0.25">
      <c r="A540" t="s">
        <v>175</v>
      </c>
      <c r="B540" t="s">
        <v>175</v>
      </c>
      <c r="C540" t="s">
        <v>362</v>
      </c>
      <c r="D540" t="s">
        <v>1253</v>
      </c>
      <c r="E540" t="s">
        <v>175</v>
      </c>
      <c r="F540" t="s">
        <v>175</v>
      </c>
      <c r="G540" t="s">
        <v>176</v>
      </c>
      <c r="H540" t="s">
        <v>175</v>
      </c>
      <c r="I540" t="s">
        <v>175</v>
      </c>
      <c r="J540" t="s">
        <v>1891</v>
      </c>
      <c r="K540">
        <v>3.6</v>
      </c>
      <c r="L540">
        <v>4</v>
      </c>
      <c r="M540">
        <v>32</v>
      </c>
      <c r="N540" t="s">
        <v>175</v>
      </c>
      <c r="O540">
        <v>0.94</v>
      </c>
      <c r="P540">
        <v>1.67</v>
      </c>
      <c r="Q540">
        <v>30.77</v>
      </c>
      <c r="R540">
        <v>31.48</v>
      </c>
      <c r="S540" t="s">
        <v>175</v>
      </c>
      <c r="T540" s="18" t="s">
        <v>175</v>
      </c>
      <c r="U540" s="18">
        <v>140.14247999999901</v>
      </c>
      <c r="V540" t="s">
        <v>175</v>
      </c>
      <c r="W540" t="s">
        <v>175</v>
      </c>
      <c r="X540" t="s">
        <v>175</v>
      </c>
      <c r="Y540" t="s">
        <v>175</v>
      </c>
      <c r="Z540" t="s">
        <v>175</v>
      </c>
      <c r="AA540" t="s">
        <v>175</v>
      </c>
      <c r="AB540" t="s">
        <v>175</v>
      </c>
      <c r="AC540" t="s">
        <v>175</v>
      </c>
      <c r="AD540" t="s">
        <v>175</v>
      </c>
      <c r="AE540" t="s">
        <v>175</v>
      </c>
      <c r="AF540" t="s">
        <v>175</v>
      </c>
      <c r="AG540" t="s">
        <v>175</v>
      </c>
      <c r="AH540" t="s">
        <v>175</v>
      </c>
      <c r="AI540" t="s">
        <v>175</v>
      </c>
      <c r="AJ540" t="s">
        <v>175</v>
      </c>
      <c r="AK540" t="s">
        <v>175</v>
      </c>
      <c r="AL540" t="s">
        <v>175</v>
      </c>
      <c r="AM540" t="s">
        <v>175</v>
      </c>
      <c r="AN540" t="s">
        <v>175</v>
      </c>
      <c r="AO540" t="s">
        <v>175</v>
      </c>
      <c r="AP540" t="s">
        <v>175</v>
      </c>
      <c r="AQ540" t="s">
        <v>175</v>
      </c>
      <c r="AR540" t="s">
        <v>175</v>
      </c>
      <c r="AS540" t="s">
        <v>175</v>
      </c>
      <c r="AT540" t="s">
        <v>175</v>
      </c>
      <c r="AU540" t="s">
        <v>175</v>
      </c>
      <c r="AV540" t="s">
        <v>175</v>
      </c>
      <c r="AW540" t="s">
        <v>1893</v>
      </c>
      <c r="AX540">
        <v>2</v>
      </c>
      <c r="AY540" t="s">
        <v>175</v>
      </c>
      <c r="AZ540" t="s">
        <v>175</v>
      </c>
      <c r="BA540" t="s">
        <v>175</v>
      </c>
      <c r="BB540" t="s">
        <v>175</v>
      </c>
      <c r="BC540" t="s">
        <v>175</v>
      </c>
      <c r="BD540" t="s">
        <v>175</v>
      </c>
      <c r="BE540" t="s">
        <v>175</v>
      </c>
      <c r="BF540">
        <v>192</v>
      </c>
      <c r="BG540" t="s">
        <v>175</v>
      </c>
      <c r="BH540" t="s">
        <v>175</v>
      </c>
      <c r="BI540" t="s">
        <v>175</v>
      </c>
      <c r="BJ540" t="s">
        <v>175</v>
      </c>
      <c r="BK540" t="s">
        <v>175</v>
      </c>
      <c r="BL540" t="s">
        <v>175</v>
      </c>
      <c r="BM540" t="s">
        <v>175</v>
      </c>
      <c r="BN540" t="s">
        <v>175</v>
      </c>
      <c r="BO540" t="s">
        <v>175</v>
      </c>
      <c r="BP540" t="s">
        <v>175</v>
      </c>
      <c r="BQ540" t="s">
        <v>175</v>
      </c>
      <c r="BR540" t="s">
        <v>175</v>
      </c>
      <c r="BS540" t="s">
        <v>175</v>
      </c>
      <c r="BT540" t="s">
        <v>175</v>
      </c>
      <c r="BU540" t="s">
        <v>175</v>
      </c>
      <c r="BV540" t="s">
        <v>175</v>
      </c>
      <c r="BW540" t="s">
        <v>175</v>
      </c>
      <c r="BX540" t="s">
        <v>175</v>
      </c>
      <c r="BY540" t="s">
        <v>175</v>
      </c>
      <c r="BZ540" t="s">
        <v>175</v>
      </c>
      <c r="CA540" t="s">
        <v>1873</v>
      </c>
      <c r="CB540" t="s">
        <v>1586</v>
      </c>
      <c r="CC540" t="b">
        <v>1</v>
      </c>
      <c r="CD540" t="s">
        <v>175</v>
      </c>
      <c r="CE540" t="s">
        <v>175</v>
      </c>
      <c r="CF540" t="s">
        <v>175</v>
      </c>
      <c r="CG540" t="s">
        <v>175</v>
      </c>
      <c r="CH540">
        <v>14.4</v>
      </c>
      <c r="CI540" t="s">
        <v>1720</v>
      </c>
      <c r="CJ540" t="s">
        <v>1586</v>
      </c>
      <c r="CK540" t="s">
        <v>175</v>
      </c>
      <c r="CL540" t="s">
        <v>175</v>
      </c>
      <c r="CM540" t="s">
        <v>175</v>
      </c>
      <c r="CN540" t="s">
        <v>175</v>
      </c>
      <c r="CO540" t="s">
        <v>175</v>
      </c>
      <c r="CP540" t="s">
        <v>1548</v>
      </c>
      <c r="CQ540" t="s">
        <v>175</v>
      </c>
      <c r="CR540">
        <v>14.4</v>
      </c>
      <c r="CS540" t="s">
        <v>175</v>
      </c>
      <c r="CT540" t="s">
        <v>183</v>
      </c>
      <c r="CU540">
        <v>0</v>
      </c>
      <c r="CV540">
        <v>11.808</v>
      </c>
      <c r="CW540">
        <v>57.961310526446503</v>
      </c>
      <c r="CX540">
        <v>0</v>
      </c>
      <c r="CY540">
        <v>95.769310526446503</v>
      </c>
      <c r="CZ540" t="s">
        <v>1587</v>
      </c>
      <c r="DA540">
        <v>44.373169473553403</v>
      </c>
      <c r="DB540">
        <v>117.502259999999</v>
      </c>
      <c r="DC540">
        <v>21.732949473553401</v>
      </c>
      <c r="DD540" t="s">
        <v>1586</v>
      </c>
      <c r="DE540">
        <v>9.3799999999999901</v>
      </c>
      <c r="DF540">
        <v>0</v>
      </c>
      <c r="DG540">
        <v>21</v>
      </c>
      <c r="DH540">
        <v>49.800854104657098</v>
      </c>
      <c r="DI540">
        <v>0</v>
      </c>
      <c r="DJ540">
        <v>80.180854104657101</v>
      </c>
      <c r="DK540">
        <v>37.321405895342799</v>
      </c>
      <c r="DL540">
        <v>42</v>
      </c>
      <c r="DM540">
        <v>1</v>
      </c>
    </row>
    <row r="541" spans="1:120" x14ac:dyDescent="0.25">
      <c r="A541" t="s">
        <v>175</v>
      </c>
      <c r="B541" t="s">
        <v>175</v>
      </c>
      <c r="C541" t="s">
        <v>362</v>
      </c>
      <c r="D541" t="s">
        <v>1248</v>
      </c>
      <c r="E541" t="s">
        <v>175</v>
      </c>
      <c r="F541" t="s">
        <v>175</v>
      </c>
      <c r="G541" t="s">
        <v>176</v>
      </c>
      <c r="H541" t="s">
        <v>175</v>
      </c>
      <c r="I541" t="s">
        <v>175</v>
      </c>
      <c r="J541" t="s">
        <v>1891</v>
      </c>
      <c r="K541">
        <v>3.6</v>
      </c>
      <c r="L541">
        <v>4</v>
      </c>
      <c r="M541">
        <v>32</v>
      </c>
      <c r="N541" t="s">
        <v>175</v>
      </c>
      <c r="O541">
        <v>0.91</v>
      </c>
      <c r="P541">
        <v>1.03</v>
      </c>
      <c r="Q541">
        <v>31.04</v>
      </c>
      <c r="R541">
        <v>31.15</v>
      </c>
      <c r="S541" t="s">
        <v>175</v>
      </c>
      <c r="T541" s="18" t="s">
        <v>175</v>
      </c>
      <c r="U541" s="18">
        <v>140.13809999999901</v>
      </c>
      <c r="V541" t="s">
        <v>175</v>
      </c>
      <c r="W541" t="s">
        <v>175</v>
      </c>
      <c r="X541" t="s">
        <v>175</v>
      </c>
      <c r="Y541" t="s">
        <v>175</v>
      </c>
      <c r="Z541" t="s">
        <v>175</v>
      </c>
      <c r="AA541" t="s">
        <v>175</v>
      </c>
      <c r="AB541" t="s">
        <v>175</v>
      </c>
      <c r="AC541" t="s">
        <v>175</v>
      </c>
      <c r="AD541" t="s">
        <v>175</v>
      </c>
      <c r="AE541" t="s">
        <v>175</v>
      </c>
      <c r="AF541" t="s">
        <v>175</v>
      </c>
      <c r="AG541" t="s">
        <v>175</v>
      </c>
      <c r="AH541" t="s">
        <v>175</v>
      </c>
      <c r="AI541" t="s">
        <v>175</v>
      </c>
      <c r="AJ541" t="s">
        <v>175</v>
      </c>
      <c r="AK541" t="s">
        <v>175</v>
      </c>
      <c r="AL541" t="s">
        <v>175</v>
      </c>
      <c r="AM541" t="s">
        <v>175</v>
      </c>
      <c r="AN541" t="s">
        <v>175</v>
      </c>
      <c r="AO541" t="s">
        <v>175</v>
      </c>
      <c r="AP541" t="s">
        <v>175</v>
      </c>
      <c r="AQ541" t="s">
        <v>175</v>
      </c>
      <c r="AR541" t="s">
        <v>175</v>
      </c>
      <c r="AS541" t="s">
        <v>175</v>
      </c>
      <c r="AT541" t="s">
        <v>175</v>
      </c>
      <c r="AU541" t="s">
        <v>175</v>
      </c>
      <c r="AV541" t="s">
        <v>175</v>
      </c>
      <c r="AW541" t="s">
        <v>1893</v>
      </c>
      <c r="AX541">
        <v>2</v>
      </c>
      <c r="AY541" t="s">
        <v>175</v>
      </c>
      <c r="AZ541" t="s">
        <v>175</v>
      </c>
      <c r="BA541" t="s">
        <v>175</v>
      </c>
      <c r="BB541" t="s">
        <v>175</v>
      </c>
      <c r="BC541" t="s">
        <v>175</v>
      </c>
      <c r="BD541" t="s">
        <v>175</v>
      </c>
      <c r="BE541" t="s">
        <v>175</v>
      </c>
      <c r="BF541">
        <v>40</v>
      </c>
      <c r="BG541" t="s">
        <v>175</v>
      </c>
      <c r="BH541" t="s">
        <v>175</v>
      </c>
      <c r="BI541" t="s">
        <v>175</v>
      </c>
      <c r="BJ541" t="s">
        <v>175</v>
      </c>
      <c r="BK541" t="s">
        <v>175</v>
      </c>
      <c r="BL541" t="s">
        <v>175</v>
      </c>
      <c r="BM541" t="s">
        <v>175</v>
      </c>
      <c r="BN541" t="s">
        <v>175</v>
      </c>
      <c r="BO541" t="s">
        <v>175</v>
      </c>
      <c r="BP541" t="s">
        <v>175</v>
      </c>
      <c r="BQ541" t="s">
        <v>175</v>
      </c>
      <c r="BR541" t="s">
        <v>175</v>
      </c>
      <c r="BS541" t="s">
        <v>175</v>
      </c>
      <c r="BT541" t="s">
        <v>175</v>
      </c>
      <c r="BU541" t="s">
        <v>175</v>
      </c>
      <c r="BV541" t="s">
        <v>175</v>
      </c>
      <c r="BW541" t="s">
        <v>175</v>
      </c>
      <c r="BX541" t="s">
        <v>175</v>
      </c>
      <c r="BY541" t="s">
        <v>175</v>
      </c>
      <c r="BZ541" t="s">
        <v>175</v>
      </c>
      <c r="CA541" t="s">
        <v>1873</v>
      </c>
      <c r="CB541" t="s">
        <v>1586</v>
      </c>
      <c r="CC541" t="b">
        <v>1</v>
      </c>
      <c r="CD541" t="s">
        <v>175</v>
      </c>
      <c r="CE541" t="s">
        <v>175</v>
      </c>
      <c r="CF541" t="s">
        <v>175</v>
      </c>
      <c r="CG541" t="s">
        <v>175</v>
      </c>
      <c r="CH541">
        <v>14.4</v>
      </c>
      <c r="CI541" t="s">
        <v>1720</v>
      </c>
      <c r="CJ541" t="s">
        <v>1586</v>
      </c>
      <c r="CK541" t="s">
        <v>175</v>
      </c>
      <c r="CL541" t="s">
        <v>175</v>
      </c>
      <c r="CM541" t="s">
        <v>175</v>
      </c>
      <c r="CN541" t="s">
        <v>175</v>
      </c>
      <c r="CO541" t="s">
        <v>175</v>
      </c>
      <c r="CP541" t="s">
        <v>1548</v>
      </c>
      <c r="CQ541" t="s">
        <v>175</v>
      </c>
      <c r="CR541">
        <v>14.4</v>
      </c>
      <c r="CS541" t="s">
        <v>175</v>
      </c>
      <c r="CT541" t="s">
        <v>183</v>
      </c>
      <c r="CU541">
        <v>0</v>
      </c>
      <c r="CV541">
        <v>11.808</v>
      </c>
      <c r="CW541">
        <v>27.678934080932699</v>
      </c>
      <c r="CX541">
        <v>0</v>
      </c>
      <c r="CY541">
        <v>65.486934080932699</v>
      </c>
      <c r="CZ541" t="s">
        <v>1587</v>
      </c>
      <c r="DA541">
        <v>74.651165919067196</v>
      </c>
      <c r="DB541">
        <v>114.30923999999899</v>
      </c>
      <c r="DC541">
        <v>48.822305919067198</v>
      </c>
      <c r="DD541" t="s">
        <v>1586</v>
      </c>
      <c r="DE541">
        <v>9.3799999999999901</v>
      </c>
      <c r="DF541">
        <v>0</v>
      </c>
      <c r="DG541">
        <v>21</v>
      </c>
      <c r="DH541">
        <v>23.755943305102502</v>
      </c>
      <c r="DI541">
        <v>0</v>
      </c>
      <c r="DJ541">
        <v>54.135943305102501</v>
      </c>
      <c r="DK541">
        <v>60.173296694897402</v>
      </c>
      <c r="DL541">
        <v>42</v>
      </c>
      <c r="DM541">
        <v>0</v>
      </c>
    </row>
    <row r="542" spans="1:120" x14ac:dyDescent="0.25">
      <c r="T542"/>
      <c r="U542"/>
    </row>
    <row r="543" spans="1:120" ht="118.8" x14ac:dyDescent="0.25">
      <c r="A543" s="150" t="s">
        <v>66</v>
      </c>
      <c r="B543" s="150" t="s">
        <v>67</v>
      </c>
      <c r="C543" s="150" t="s">
        <v>68</v>
      </c>
      <c r="D543" s="150" t="s">
        <v>69</v>
      </c>
      <c r="E543" s="150" t="s">
        <v>70</v>
      </c>
      <c r="F543" s="150" t="s">
        <v>71</v>
      </c>
      <c r="G543" s="150" t="s">
        <v>72</v>
      </c>
      <c r="H543" s="150" t="s">
        <v>73</v>
      </c>
      <c r="I543" s="150" t="s">
        <v>74</v>
      </c>
      <c r="J543" s="150" t="s">
        <v>75</v>
      </c>
      <c r="K543" s="150" t="s">
        <v>76</v>
      </c>
      <c r="L543" s="150" t="s">
        <v>77</v>
      </c>
      <c r="M543" s="150" t="s">
        <v>78</v>
      </c>
      <c r="N543" s="150" t="s">
        <v>79</v>
      </c>
      <c r="O543" s="150" t="s">
        <v>80</v>
      </c>
      <c r="P543" s="150" t="s">
        <v>81</v>
      </c>
      <c r="Q543" s="150" t="s">
        <v>82</v>
      </c>
      <c r="R543" s="150" t="s">
        <v>83</v>
      </c>
      <c r="S543" s="150" t="s">
        <v>84</v>
      </c>
      <c r="T543" s="150" t="s">
        <v>85</v>
      </c>
      <c r="U543" s="150" t="s">
        <v>1948</v>
      </c>
      <c r="V543" s="150" t="s">
        <v>86</v>
      </c>
      <c r="W543" s="150" t="s">
        <v>87</v>
      </c>
      <c r="X543" s="150" t="s">
        <v>88</v>
      </c>
      <c r="Y543" s="149" t="s">
        <v>89</v>
      </c>
      <c r="Z543" s="149" t="s">
        <v>90</v>
      </c>
      <c r="AA543" s="149" t="s">
        <v>91</v>
      </c>
      <c r="AB543" s="149" t="s">
        <v>92</v>
      </c>
      <c r="AC543" s="149" t="s">
        <v>93</v>
      </c>
      <c r="AD543" s="149" t="s">
        <v>94</v>
      </c>
      <c r="AE543" s="149" t="s">
        <v>95</v>
      </c>
      <c r="AF543" s="149" t="s">
        <v>96</v>
      </c>
      <c r="AG543" s="149" t="s">
        <v>97</v>
      </c>
      <c r="AH543" s="149" t="s">
        <v>98</v>
      </c>
      <c r="AI543" s="149" t="s">
        <v>99</v>
      </c>
      <c r="AJ543" s="149" t="s">
        <v>100</v>
      </c>
      <c r="AK543" s="149" t="s">
        <v>101</v>
      </c>
      <c r="AL543" s="149" t="s">
        <v>102</v>
      </c>
      <c r="AM543" s="149" t="s">
        <v>103</v>
      </c>
      <c r="AN543" s="149" t="s">
        <v>104</v>
      </c>
      <c r="AO543" s="149" t="s">
        <v>105</v>
      </c>
      <c r="AP543" s="149" t="s">
        <v>106</v>
      </c>
      <c r="AQ543" s="149" t="s">
        <v>107</v>
      </c>
      <c r="AR543" s="149" t="s">
        <v>108</v>
      </c>
      <c r="AS543" s="149" t="s">
        <v>109</v>
      </c>
      <c r="AT543" s="149" t="s">
        <v>110</v>
      </c>
      <c r="AU543" s="149" t="s">
        <v>111</v>
      </c>
      <c r="AV543" s="149" t="s">
        <v>112</v>
      </c>
      <c r="AW543" s="149" t="s">
        <v>113</v>
      </c>
      <c r="AX543" s="149" t="s">
        <v>114</v>
      </c>
      <c r="AY543" s="150" t="s">
        <v>115</v>
      </c>
      <c r="AZ543" s="150" t="s">
        <v>116</v>
      </c>
      <c r="BA543" s="150" t="s">
        <v>117</v>
      </c>
      <c r="BB543" s="150" t="s">
        <v>118</v>
      </c>
      <c r="BC543" s="150" t="s">
        <v>119</v>
      </c>
      <c r="BD543" s="150" t="s">
        <v>120</v>
      </c>
      <c r="BE543" s="150" t="s">
        <v>121</v>
      </c>
      <c r="BF543" s="150" t="s">
        <v>122</v>
      </c>
      <c r="BG543" s="150" t="s">
        <v>123</v>
      </c>
      <c r="BH543" s="150" t="s">
        <v>124</v>
      </c>
      <c r="BI543" s="150" t="s">
        <v>125</v>
      </c>
      <c r="BJ543" s="150" t="s">
        <v>126</v>
      </c>
      <c r="BK543" s="150" t="s">
        <v>127</v>
      </c>
      <c r="BL543" s="150" t="s">
        <v>128</v>
      </c>
      <c r="BM543" s="150" t="s">
        <v>129</v>
      </c>
      <c r="BN543" s="150" t="s">
        <v>130</v>
      </c>
      <c r="BO543" s="150" t="s">
        <v>131</v>
      </c>
      <c r="BP543" s="150" t="s">
        <v>132</v>
      </c>
      <c r="BQ543" s="150" t="s">
        <v>133</v>
      </c>
      <c r="BR543" s="150" t="s">
        <v>134</v>
      </c>
      <c r="BS543" s="150" t="s">
        <v>135</v>
      </c>
      <c r="BT543" s="150" t="s">
        <v>136</v>
      </c>
      <c r="BU543" s="150" t="s">
        <v>137</v>
      </c>
      <c r="BV543" s="150" t="s">
        <v>138</v>
      </c>
      <c r="BW543" s="150" t="s">
        <v>139</v>
      </c>
      <c r="BX543" s="150" t="s">
        <v>140</v>
      </c>
      <c r="BY543" s="150" t="s">
        <v>141</v>
      </c>
      <c r="BZ543" s="150" t="s">
        <v>142</v>
      </c>
      <c r="CA543" s="150" t="s">
        <v>143</v>
      </c>
      <c r="CB543" s="150" t="s">
        <v>144</v>
      </c>
      <c r="CC543" s="149" t="s">
        <v>145</v>
      </c>
      <c r="CD543" s="149" t="s">
        <v>146</v>
      </c>
      <c r="CE543" s="149" t="s">
        <v>147</v>
      </c>
      <c r="CF543" s="149" t="s">
        <v>148</v>
      </c>
      <c r="CG543" s="149" t="s">
        <v>149</v>
      </c>
      <c r="CH543" s="149" t="s">
        <v>150</v>
      </c>
      <c r="CI543" s="149" t="s">
        <v>151</v>
      </c>
      <c r="CJ543" s="149" t="s">
        <v>152</v>
      </c>
      <c r="CK543" s="149" t="s">
        <v>153</v>
      </c>
      <c r="CL543" s="149" t="s">
        <v>154</v>
      </c>
      <c r="CM543" s="149" t="s">
        <v>155</v>
      </c>
      <c r="CN543" s="149" t="s">
        <v>156</v>
      </c>
      <c r="CO543" s="149" t="s">
        <v>157</v>
      </c>
      <c r="CP543" s="149" t="s">
        <v>158</v>
      </c>
      <c r="CQ543" s="149" t="s">
        <v>159</v>
      </c>
      <c r="CR543" s="150" t="s">
        <v>160</v>
      </c>
      <c r="CS543" s="150" t="s">
        <v>161</v>
      </c>
      <c r="CT543" s="150" t="s">
        <v>162</v>
      </c>
      <c r="CU543" s="150" t="s">
        <v>163</v>
      </c>
      <c r="CV543" s="150" t="s">
        <v>164</v>
      </c>
      <c r="CW543" s="150" t="s">
        <v>165</v>
      </c>
      <c r="CX543" s="150" t="s">
        <v>166</v>
      </c>
      <c r="CY543" s="150" t="s">
        <v>167</v>
      </c>
      <c r="CZ543" s="150" t="s">
        <v>1949</v>
      </c>
      <c r="DA543" s="150" t="s">
        <v>168</v>
      </c>
      <c r="DB543" s="150" t="s">
        <v>1950</v>
      </c>
      <c r="DC543" s="150" t="s">
        <v>169</v>
      </c>
      <c r="DD543" s="150" t="s">
        <v>1951</v>
      </c>
      <c r="DE543" s="150" t="s">
        <v>1952</v>
      </c>
      <c r="DF543" s="150" t="s">
        <v>1953</v>
      </c>
      <c r="DG543" s="150" t="s">
        <v>1954</v>
      </c>
      <c r="DH543" s="150" t="s">
        <v>1955</v>
      </c>
      <c r="DI543" s="150" t="s">
        <v>1956</v>
      </c>
      <c r="DJ543" s="150" t="s">
        <v>1957</v>
      </c>
      <c r="DK543" s="150" t="s">
        <v>1958</v>
      </c>
      <c r="DL543" s="150" t="s">
        <v>1959</v>
      </c>
      <c r="DM543" s="150" t="s">
        <v>1960</v>
      </c>
      <c r="DN543" s="150"/>
      <c r="DO543" s="150"/>
      <c r="DP543" s="150"/>
    </row>
    <row r="544" spans="1:120" x14ac:dyDescent="0.25">
      <c r="A544">
        <v>2333925</v>
      </c>
      <c r="B544" t="s">
        <v>171</v>
      </c>
      <c r="C544" t="s">
        <v>172</v>
      </c>
      <c r="D544" t="s">
        <v>173</v>
      </c>
      <c r="E544" t="s">
        <v>174</v>
      </c>
      <c r="F544" t="s">
        <v>175</v>
      </c>
      <c r="G544" t="s">
        <v>176</v>
      </c>
      <c r="H544" t="s">
        <v>177</v>
      </c>
      <c r="I544" t="s">
        <v>178</v>
      </c>
      <c r="J544" t="s">
        <v>179</v>
      </c>
      <c r="L544">
        <v>2</v>
      </c>
      <c r="M544">
        <v>4</v>
      </c>
      <c r="N544" t="s">
        <v>175</v>
      </c>
      <c r="O544">
        <v>0.2</v>
      </c>
      <c r="P544">
        <v>1.6</v>
      </c>
      <c r="Q544">
        <v>5.0999999999999996</v>
      </c>
      <c r="R544">
        <v>6.1</v>
      </c>
      <c r="S544">
        <v>69</v>
      </c>
      <c r="T544">
        <v>4.0999999999999996</v>
      </c>
      <c r="U544">
        <v>26.8</v>
      </c>
      <c r="V544" t="s">
        <v>180</v>
      </c>
      <c r="W544" t="s">
        <v>180</v>
      </c>
      <c r="X544" t="s">
        <v>180</v>
      </c>
      <c r="Y544" t="s">
        <v>181</v>
      </c>
      <c r="Z544" t="s">
        <v>182</v>
      </c>
      <c r="AA544">
        <v>2</v>
      </c>
      <c r="AB544">
        <v>0</v>
      </c>
      <c r="AC544">
        <v>0</v>
      </c>
      <c r="AD544">
        <v>0</v>
      </c>
      <c r="AE544">
        <v>0</v>
      </c>
      <c r="AF544">
        <v>1</v>
      </c>
      <c r="AG544">
        <v>1</v>
      </c>
      <c r="AH544">
        <v>1</v>
      </c>
      <c r="AI544">
        <v>5</v>
      </c>
      <c r="AJ544">
        <v>0</v>
      </c>
      <c r="AK544">
        <v>0</v>
      </c>
      <c r="AL544">
        <v>0</v>
      </c>
      <c r="AM544">
        <v>0</v>
      </c>
      <c r="AN544">
        <v>0</v>
      </c>
      <c r="AO544">
        <v>0</v>
      </c>
      <c r="AP544">
        <v>0</v>
      </c>
      <c r="AQ544">
        <v>0</v>
      </c>
      <c r="AR544">
        <v>0</v>
      </c>
      <c r="AS544">
        <v>0</v>
      </c>
      <c r="AT544">
        <v>0</v>
      </c>
      <c r="AU544">
        <v>0</v>
      </c>
      <c r="AV544">
        <v>1</v>
      </c>
      <c r="AW544">
        <v>0</v>
      </c>
      <c r="AX544" t="s">
        <v>183</v>
      </c>
      <c r="AY544" t="s">
        <v>184</v>
      </c>
      <c r="AZ544" t="s">
        <v>185</v>
      </c>
      <c r="BA544" t="s">
        <v>186</v>
      </c>
      <c r="BB544" t="s">
        <v>187</v>
      </c>
      <c r="BC544" t="s">
        <v>186</v>
      </c>
      <c r="BD544" t="s">
        <v>180</v>
      </c>
      <c r="BE544">
        <v>69</v>
      </c>
      <c r="BF544" t="s">
        <v>175</v>
      </c>
      <c r="BG544" t="s">
        <v>175</v>
      </c>
      <c r="BH544" t="s">
        <v>180</v>
      </c>
      <c r="BI544" t="s">
        <v>175</v>
      </c>
      <c r="BJ544" t="s">
        <v>175</v>
      </c>
      <c r="BK544" t="s">
        <v>175</v>
      </c>
      <c r="BL544" t="s">
        <v>175</v>
      </c>
      <c r="BM544">
        <v>1</v>
      </c>
      <c r="BN544">
        <v>4</v>
      </c>
      <c r="BO544" t="s">
        <v>175</v>
      </c>
      <c r="BP544" t="s">
        <v>175</v>
      </c>
      <c r="BQ544" t="s">
        <v>175</v>
      </c>
      <c r="BR544" t="s">
        <v>175</v>
      </c>
      <c r="BS544" t="s">
        <v>175</v>
      </c>
      <c r="BT544" t="s">
        <v>175</v>
      </c>
      <c r="BU544">
        <v>1</v>
      </c>
      <c r="BV544" t="s">
        <v>188</v>
      </c>
      <c r="BW544" t="s">
        <v>189</v>
      </c>
      <c r="BX544" t="s">
        <v>175</v>
      </c>
      <c r="BY544" t="s">
        <v>175</v>
      </c>
      <c r="BZ544">
        <v>7.1</v>
      </c>
      <c r="CA544" t="s">
        <v>190</v>
      </c>
      <c r="CB544">
        <v>0</v>
      </c>
      <c r="CC544" t="s">
        <v>175</v>
      </c>
      <c r="CD544" t="s">
        <v>175</v>
      </c>
      <c r="CE544" t="s">
        <v>175</v>
      </c>
      <c r="CF544" t="s">
        <v>175</v>
      </c>
      <c r="CG544" t="s">
        <v>175</v>
      </c>
      <c r="CH544" t="s">
        <v>175</v>
      </c>
      <c r="CI544" t="s">
        <v>175</v>
      </c>
      <c r="CJ544" t="s">
        <v>175</v>
      </c>
      <c r="CK544" t="s">
        <v>175</v>
      </c>
      <c r="CL544" t="s">
        <v>175</v>
      </c>
      <c r="CM544" t="s">
        <v>175</v>
      </c>
      <c r="CN544" t="s">
        <v>175</v>
      </c>
      <c r="CO544" t="s">
        <v>175</v>
      </c>
      <c r="CP544" t="s">
        <v>191</v>
      </c>
      <c r="CQ544">
        <v>1.5</v>
      </c>
      <c r="CT544" t="s">
        <v>183</v>
      </c>
      <c r="CU544">
        <v>0</v>
      </c>
      <c r="CV544">
        <v>3.5759999999999899</v>
      </c>
      <c r="CW544">
        <v>0</v>
      </c>
      <c r="CX544">
        <v>0</v>
      </c>
      <c r="CY544">
        <v>3.5759999999999899</v>
      </c>
      <c r="CZ544">
        <v>0</v>
      </c>
      <c r="DA544">
        <v>23.224</v>
      </c>
      <c r="DB544">
        <v>27.068399999999901</v>
      </c>
      <c r="DC544">
        <v>23.4923999999999</v>
      </c>
      <c r="DD544" t="s">
        <v>267</v>
      </c>
      <c r="DE544">
        <v>2.66</v>
      </c>
      <c r="DF544">
        <v>0</v>
      </c>
      <c r="DG544">
        <v>0</v>
      </c>
      <c r="DH544">
        <v>0</v>
      </c>
      <c r="DI544">
        <v>0</v>
      </c>
      <c r="DJ544">
        <v>2.66</v>
      </c>
      <c r="DK544">
        <v>24.408399999999901</v>
      </c>
      <c r="DL544">
        <v>25</v>
      </c>
      <c r="DM544">
        <v>1</v>
      </c>
    </row>
    <row r="545" spans="1:117" x14ac:dyDescent="0.25">
      <c r="A545">
        <v>2331542</v>
      </c>
      <c r="B545" t="s">
        <v>171</v>
      </c>
      <c r="C545" t="s">
        <v>172</v>
      </c>
      <c r="D545" t="s">
        <v>205</v>
      </c>
      <c r="E545" t="s">
        <v>206</v>
      </c>
      <c r="F545" t="s">
        <v>207</v>
      </c>
      <c r="G545" t="s">
        <v>176</v>
      </c>
      <c r="H545" t="s">
        <v>198</v>
      </c>
      <c r="I545" t="s">
        <v>208</v>
      </c>
      <c r="J545" t="s">
        <v>209</v>
      </c>
      <c r="L545">
        <v>2</v>
      </c>
      <c r="M545">
        <v>2</v>
      </c>
      <c r="N545" t="s">
        <v>175</v>
      </c>
      <c r="O545">
        <v>0.1</v>
      </c>
      <c r="P545">
        <v>0.7</v>
      </c>
      <c r="Q545">
        <v>8.1999999999999993</v>
      </c>
      <c r="R545">
        <v>8.9</v>
      </c>
      <c r="S545">
        <v>69</v>
      </c>
      <c r="T545">
        <v>2.5</v>
      </c>
      <c r="U545">
        <v>38.700000000000003</v>
      </c>
      <c r="V545" t="s">
        <v>180</v>
      </c>
      <c r="W545" t="s">
        <v>180</v>
      </c>
      <c r="X545" t="s">
        <v>180</v>
      </c>
      <c r="Y545" t="s">
        <v>181</v>
      </c>
      <c r="Z545" t="s">
        <v>210</v>
      </c>
      <c r="AA545">
        <v>2</v>
      </c>
      <c r="AB545">
        <v>0</v>
      </c>
      <c r="AC545">
        <v>0</v>
      </c>
      <c r="AD545">
        <v>0</v>
      </c>
      <c r="AE545">
        <v>1</v>
      </c>
      <c r="AF545">
        <v>0</v>
      </c>
      <c r="AG545">
        <v>1</v>
      </c>
      <c r="AH545">
        <v>0</v>
      </c>
      <c r="AI545">
        <v>4</v>
      </c>
      <c r="AJ545">
        <v>0</v>
      </c>
      <c r="AK545">
        <v>0</v>
      </c>
      <c r="AL545">
        <v>0</v>
      </c>
      <c r="AM545">
        <v>0</v>
      </c>
      <c r="AN545">
        <v>0</v>
      </c>
      <c r="AO545">
        <v>0</v>
      </c>
      <c r="AP545">
        <v>0</v>
      </c>
      <c r="AQ545">
        <v>0</v>
      </c>
      <c r="AR545">
        <v>0</v>
      </c>
      <c r="AS545">
        <v>0</v>
      </c>
      <c r="AT545">
        <v>0</v>
      </c>
      <c r="AU545">
        <v>0</v>
      </c>
      <c r="AV545">
        <v>1</v>
      </c>
      <c r="AW545">
        <v>0</v>
      </c>
      <c r="AX545" t="s">
        <v>183</v>
      </c>
      <c r="AY545" t="s">
        <v>211</v>
      </c>
      <c r="AZ545" t="s">
        <v>212</v>
      </c>
      <c r="BA545" t="s">
        <v>186</v>
      </c>
      <c r="BB545" t="s">
        <v>213</v>
      </c>
      <c r="BC545" t="s">
        <v>186</v>
      </c>
      <c r="BD545" t="s">
        <v>180</v>
      </c>
      <c r="BE545">
        <v>69</v>
      </c>
      <c r="BF545" t="s">
        <v>175</v>
      </c>
      <c r="BG545" t="s">
        <v>175</v>
      </c>
      <c r="BH545" t="s">
        <v>180</v>
      </c>
      <c r="BI545" t="s">
        <v>175</v>
      </c>
      <c r="BJ545" t="s">
        <v>175</v>
      </c>
      <c r="BK545" t="s">
        <v>175</v>
      </c>
      <c r="BL545" t="s">
        <v>175</v>
      </c>
      <c r="BM545">
        <v>1</v>
      </c>
      <c r="BN545">
        <v>2</v>
      </c>
      <c r="BO545" t="s">
        <v>175</v>
      </c>
      <c r="BP545" t="s">
        <v>175</v>
      </c>
      <c r="BQ545" t="s">
        <v>175</v>
      </c>
      <c r="BR545" t="s">
        <v>175</v>
      </c>
      <c r="BS545" t="s">
        <v>175</v>
      </c>
      <c r="BT545" t="s">
        <v>175</v>
      </c>
      <c r="BU545">
        <v>1</v>
      </c>
      <c r="BV545" t="s">
        <v>188</v>
      </c>
      <c r="BW545" t="s">
        <v>189</v>
      </c>
      <c r="BX545" t="s">
        <v>175</v>
      </c>
      <c r="BY545" t="s">
        <v>175</v>
      </c>
      <c r="BZ545">
        <v>7</v>
      </c>
      <c r="CA545" t="s">
        <v>190</v>
      </c>
      <c r="CB545">
        <v>0</v>
      </c>
      <c r="CC545" t="s">
        <v>175</v>
      </c>
      <c r="CD545" t="s">
        <v>175</v>
      </c>
      <c r="CE545" t="s">
        <v>175</v>
      </c>
      <c r="CF545" t="s">
        <v>175</v>
      </c>
      <c r="CG545" t="s">
        <v>175</v>
      </c>
      <c r="CH545" t="s">
        <v>175</v>
      </c>
      <c r="CI545" t="s">
        <v>175</v>
      </c>
      <c r="CJ545" t="s">
        <v>175</v>
      </c>
      <c r="CK545" t="s">
        <v>175</v>
      </c>
      <c r="CL545" t="s">
        <v>175</v>
      </c>
      <c r="CM545" t="s">
        <v>175</v>
      </c>
      <c r="CN545" t="s">
        <v>175</v>
      </c>
      <c r="CO545" t="s">
        <v>175</v>
      </c>
      <c r="CP545" t="s">
        <v>191</v>
      </c>
      <c r="CQ545">
        <v>1</v>
      </c>
      <c r="CT545" t="s">
        <v>183</v>
      </c>
      <c r="CU545">
        <v>0</v>
      </c>
      <c r="CV545">
        <v>2.988</v>
      </c>
      <c r="CW545">
        <v>0</v>
      </c>
      <c r="CX545">
        <v>0</v>
      </c>
      <c r="CY545">
        <v>2.988</v>
      </c>
      <c r="CZ545">
        <v>0</v>
      </c>
      <c r="DA545">
        <v>35.712000000000003</v>
      </c>
      <c r="DB545">
        <v>33.463200000000001</v>
      </c>
      <c r="DC545">
        <v>30.475200000000001</v>
      </c>
      <c r="DD545" t="s">
        <v>267</v>
      </c>
      <c r="DE545">
        <v>2.1799999999999899</v>
      </c>
      <c r="DF545">
        <v>0</v>
      </c>
      <c r="DG545">
        <v>0</v>
      </c>
      <c r="DH545">
        <v>0</v>
      </c>
      <c r="DI545">
        <v>0</v>
      </c>
      <c r="DJ545">
        <v>2.1799999999999899</v>
      </c>
      <c r="DK545">
        <v>31.283200000000001</v>
      </c>
      <c r="DL545">
        <v>25</v>
      </c>
      <c r="DM545">
        <v>0</v>
      </c>
    </row>
    <row r="546" spans="1:117" x14ac:dyDescent="0.25">
      <c r="A546">
        <v>2331097</v>
      </c>
      <c r="B546" t="s">
        <v>171</v>
      </c>
      <c r="C546" t="s">
        <v>172</v>
      </c>
      <c r="D546" t="s">
        <v>214</v>
      </c>
      <c r="E546" t="s">
        <v>215</v>
      </c>
      <c r="F546" t="s">
        <v>175</v>
      </c>
      <c r="G546" t="s">
        <v>176</v>
      </c>
      <c r="H546" t="s">
        <v>198</v>
      </c>
      <c r="I546" t="s">
        <v>208</v>
      </c>
      <c r="J546" t="s">
        <v>179</v>
      </c>
      <c r="L546">
        <v>2</v>
      </c>
      <c r="M546">
        <v>2</v>
      </c>
      <c r="N546" t="s">
        <v>175</v>
      </c>
      <c r="O546">
        <v>0.2</v>
      </c>
      <c r="P546">
        <v>0.5</v>
      </c>
      <c r="Q546">
        <v>2.5</v>
      </c>
      <c r="R546">
        <v>2.9</v>
      </c>
      <c r="S546">
        <v>69</v>
      </c>
      <c r="T546">
        <v>2.5</v>
      </c>
      <c r="U546">
        <v>13.3</v>
      </c>
      <c r="V546" t="s">
        <v>180</v>
      </c>
      <c r="W546" t="s">
        <v>180</v>
      </c>
      <c r="X546" t="s">
        <v>180</v>
      </c>
      <c r="Y546" t="s">
        <v>181</v>
      </c>
      <c r="Z546" t="s">
        <v>216</v>
      </c>
      <c r="AA546">
        <v>2</v>
      </c>
      <c r="AB546">
        <v>0</v>
      </c>
      <c r="AC546">
        <v>0</v>
      </c>
      <c r="AD546">
        <v>0</v>
      </c>
      <c r="AE546">
        <v>0</v>
      </c>
      <c r="AF546">
        <v>1</v>
      </c>
      <c r="AG546">
        <v>1</v>
      </c>
      <c r="AH546">
        <v>1</v>
      </c>
      <c r="AI546">
        <v>4</v>
      </c>
      <c r="AJ546">
        <v>0</v>
      </c>
      <c r="AK546">
        <v>0</v>
      </c>
      <c r="AL546">
        <v>0</v>
      </c>
      <c r="AM546">
        <v>0</v>
      </c>
      <c r="AN546">
        <v>0</v>
      </c>
      <c r="AO546">
        <v>0</v>
      </c>
      <c r="AP546">
        <v>0</v>
      </c>
      <c r="AQ546">
        <v>0</v>
      </c>
      <c r="AR546">
        <v>2</v>
      </c>
      <c r="AS546">
        <v>0</v>
      </c>
      <c r="AT546">
        <v>0</v>
      </c>
      <c r="AU546">
        <v>0</v>
      </c>
      <c r="AV546">
        <v>1</v>
      </c>
      <c r="AW546">
        <v>0</v>
      </c>
      <c r="AX546" t="s">
        <v>183</v>
      </c>
      <c r="AY546" t="s">
        <v>217</v>
      </c>
      <c r="AZ546" t="s">
        <v>218</v>
      </c>
      <c r="BA546" t="s">
        <v>186</v>
      </c>
      <c r="BB546" t="s">
        <v>219</v>
      </c>
      <c r="BC546" t="s">
        <v>186</v>
      </c>
      <c r="BD546" t="s">
        <v>180</v>
      </c>
      <c r="BE546">
        <v>69</v>
      </c>
      <c r="BF546" t="s">
        <v>175</v>
      </c>
      <c r="BG546" t="s">
        <v>175</v>
      </c>
      <c r="BH546" t="s">
        <v>180</v>
      </c>
      <c r="BI546" t="s">
        <v>175</v>
      </c>
      <c r="BJ546" t="s">
        <v>175</v>
      </c>
      <c r="BK546" t="s">
        <v>175</v>
      </c>
      <c r="BL546" t="s">
        <v>175</v>
      </c>
      <c r="BM546">
        <v>1</v>
      </c>
      <c r="BN546">
        <v>2</v>
      </c>
      <c r="BO546" t="s">
        <v>175</v>
      </c>
      <c r="BP546" t="s">
        <v>175</v>
      </c>
      <c r="BQ546" t="s">
        <v>175</v>
      </c>
      <c r="BR546" t="s">
        <v>175</v>
      </c>
      <c r="BS546" t="s">
        <v>175</v>
      </c>
      <c r="BT546" t="s">
        <v>175</v>
      </c>
      <c r="BU546">
        <v>1</v>
      </c>
      <c r="BV546" t="s">
        <v>188</v>
      </c>
      <c r="BW546" t="s">
        <v>220</v>
      </c>
      <c r="BX546" t="s">
        <v>175</v>
      </c>
      <c r="BY546" t="s">
        <v>175</v>
      </c>
      <c r="BZ546">
        <v>7</v>
      </c>
      <c r="CA546" t="s">
        <v>190</v>
      </c>
      <c r="CB546">
        <v>0</v>
      </c>
      <c r="CC546" t="s">
        <v>175</v>
      </c>
      <c r="CD546" t="s">
        <v>175</v>
      </c>
      <c r="CE546" t="s">
        <v>175</v>
      </c>
      <c r="CF546" t="s">
        <v>175</v>
      </c>
      <c r="CG546" t="s">
        <v>175</v>
      </c>
      <c r="CH546" t="s">
        <v>175</v>
      </c>
      <c r="CI546" t="s">
        <v>175</v>
      </c>
      <c r="CJ546" t="s">
        <v>175</v>
      </c>
      <c r="CK546" t="s">
        <v>175</v>
      </c>
      <c r="CL546" t="s">
        <v>175</v>
      </c>
      <c r="CM546" t="s">
        <v>175</v>
      </c>
      <c r="CN546" t="s">
        <v>175</v>
      </c>
      <c r="CO546" t="s">
        <v>175</v>
      </c>
      <c r="CP546" t="s">
        <v>191</v>
      </c>
      <c r="CQ546">
        <v>1.1000000000000001</v>
      </c>
      <c r="CT546" t="s">
        <v>183</v>
      </c>
      <c r="CU546">
        <v>0</v>
      </c>
      <c r="CV546">
        <v>2.988</v>
      </c>
      <c r="CW546">
        <v>0</v>
      </c>
      <c r="CX546">
        <v>0</v>
      </c>
      <c r="CY546">
        <v>2.988</v>
      </c>
      <c r="CZ546">
        <v>0</v>
      </c>
      <c r="DA546">
        <v>10.311999999999999</v>
      </c>
      <c r="DB546">
        <v>12.045</v>
      </c>
      <c r="DC546">
        <v>9.0570000000000004</v>
      </c>
      <c r="DD546" t="s">
        <v>267</v>
      </c>
      <c r="DE546">
        <v>2.1799999999999899</v>
      </c>
      <c r="DF546">
        <v>0</v>
      </c>
      <c r="DG546">
        <v>0</v>
      </c>
      <c r="DH546">
        <v>0</v>
      </c>
      <c r="DI546">
        <v>0</v>
      </c>
      <c r="DJ546">
        <v>2.1799999999999899</v>
      </c>
      <c r="DK546">
        <v>9.8650000000000002</v>
      </c>
      <c r="DL546">
        <v>25</v>
      </c>
      <c r="DM546">
        <v>1</v>
      </c>
    </row>
    <row r="547" spans="1:117" x14ac:dyDescent="0.25">
      <c r="A547">
        <v>2331091</v>
      </c>
      <c r="B547" t="s">
        <v>171</v>
      </c>
      <c r="C547" t="s">
        <v>172</v>
      </c>
      <c r="D547" t="s">
        <v>221</v>
      </c>
      <c r="E547" t="s">
        <v>222</v>
      </c>
      <c r="F547" t="s">
        <v>175</v>
      </c>
      <c r="G547" t="s">
        <v>176</v>
      </c>
      <c r="H547" t="s">
        <v>198</v>
      </c>
      <c r="I547" t="s">
        <v>208</v>
      </c>
      <c r="J547" t="s">
        <v>179</v>
      </c>
      <c r="L547">
        <v>2</v>
      </c>
      <c r="M547">
        <v>4</v>
      </c>
      <c r="N547" t="s">
        <v>175</v>
      </c>
      <c r="O547">
        <v>0.2</v>
      </c>
      <c r="P547">
        <v>0.9</v>
      </c>
      <c r="Q547">
        <v>4</v>
      </c>
      <c r="R547">
        <v>5</v>
      </c>
      <c r="S547">
        <v>69</v>
      </c>
      <c r="T547">
        <v>4.0999999999999996</v>
      </c>
      <c r="U547">
        <v>22</v>
      </c>
      <c r="V547" t="s">
        <v>180</v>
      </c>
      <c r="W547" t="s">
        <v>180</v>
      </c>
      <c r="X547" t="s">
        <v>180</v>
      </c>
      <c r="Y547" t="s">
        <v>181</v>
      </c>
      <c r="Z547" t="s">
        <v>223</v>
      </c>
      <c r="AA547">
        <v>2</v>
      </c>
      <c r="AB547">
        <v>0</v>
      </c>
      <c r="AC547">
        <v>0</v>
      </c>
      <c r="AD547">
        <v>0</v>
      </c>
      <c r="AE547">
        <v>0</v>
      </c>
      <c r="AF547">
        <v>0</v>
      </c>
      <c r="AG547">
        <v>1</v>
      </c>
      <c r="AH547">
        <v>1</v>
      </c>
      <c r="AI547">
        <v>6</v>
      </c>
      <c r="AJ547">
        <v>0</v>
      </c>
      <c r="AK547">
        <v>0</v>
      </c>
      <c r="AL547">
        <v>0</v>
      </c>
      <c r="AM547">
        <v>0</v>
      </c>
      <c r="AN547">
        <v>0</v>
      </c>
      <c r="AO547">
        <v>0</v>
      </c>
      <c r="AP547">
        <v>0</v>
      </c>
      <c r="AQ547">
        <v>0</v>
      </c>
      <c r="AR547">
        <v>0</v>
      </c>
      <c r="AS547">
        <v>0</v>
      </c>
      <c r="AT547">
        <v>0</v>
      </c>
      <c r="AU547">
        <v>0</v>
      </c>
      <c r="AV547">
        <v>1</v>
      </c>
      <c r="AW547">
        <v>0</v>
      </c>
      <c r="AX547" t="s">
        <v>183</v>
      </c>
      <c r="AY547" t="s">
        <v>224</v>
      </c>
      <c r="AZ547" t="s">
        <v>225</v>
      </c>
      <c r="BA547" t="s">
        <v>186</v>
      </c>
      <c r="BB547" t="s">
        <v>226</v>
      </c>
      <c r="BC547" t="s">
        <v>186</v>
      </c>
      <c r="BD547" t="s">
        <v>180</v>
      </c>
      <c r="BE547">
        <v>69</v>
      </c>
      <c r="BF547" t="s">
        <v>175</v>
      </c>
      <c r="BG547" t="s">
        <v>175</v>
      </c>
      <c r="BH547" t="s">
        <v>180</v>
      </c>
      <c r="BI547" t="s">
        <v>175</v>
      </c>
      <c r="BJ547" t="s">
        <v>175</v>
      </c>
      <c r="BK547" t="s">
        <v>175</v>
      </c>
      <c r="BL547" t="s">
        <v>175</v>
      </c>
      <c r="BM547">
        <v>1</v>
      </c>
      <c r="BN547">
        <v>4</v>
      </c>
      <c r="BO547" t="s">
        <v>175</v>
      </c>
      <c r="BP547" t="s">
        <v>175</v>
      </c>
      <c r="BQ547" t="s">
        <v>175</v>
      </c>
      <c r="BR547" t="s">
        <v>175</v>
      </c>
      <c r="BS547" t="s">
        <v>175</v>
      </c>
      <c r="BT547" t="s">
        <v>175</v>
      </c>
      <c r="BU547">
        <v>1</v>
      </c>
      <c r="BV547" t="s">
        <v>188</v>
      </c>
      <c r="BW547" t="s">
        <v>220</v>
      </c>
      <c r="BX547" t="s">
        <v>175</v>
      </c>
      <c r="BY547" t="s">
        <v>175</v>
      </c>
      <c r="BZ547">
        <v>7</v>
      </c>
      <c r="CA547" t="s">
        <v>190</v>
      </c>
      <c r="CB547">
        <v>0</v>
      </c>
      <c r="CC547" t="s">
        <v>175</v>
      </c>
      <c r="CD547" t="s">
        <v>175</v>
      </c>
      <c r="CE547" t="s">
        <v>175</v>
      </c>
      <c r="CF547" t="s">
        <v>175</v>
      </c>
      <c r="CG547" t="s">
        <v>175</v>
      </c>
      <c r="CH547" t="s">
        <v>175</v>
      </c>
      <c r="CI547" t="s">
        <v>175</v>
      </c>
      <c r="CJ547" t="s">
        <v>175</v>
      </c>
      <c r="CK547" t="s">
        <v>175</v>
      </c>
      <c r="CL547" t="s">
        <v>175</v>
      </c>
      <c r="CM547" t="s">
        <v>175</v>
      </c>
      <c r="CN547" t="s">
        <v>175</v>
      </c>
      <c r="CO547" t="s">
        <v>175</v>
      </c>
      <c r="CP547" t="s">
        <v>191</v>
      </c>
      <c r="CQ547">
        <v>1.1000000000000001</v>
      </c>
      <c r="CT547" t="s">
        <v>183</v>
      </c>
      <c r="CU547">
        <v>0</v>
      </c>
      <c r="CV547">
        <v>3.5759999999999899</v>
      </c>
      <c r="CW547">
        <v>0</v>
      </c>
      <c r="CX547">
        <v>0</v>
      </c>
      <c r="CY547">
        <v>3.5759999999999899</v>
      </c>
      <c r="CZ547">
        <v>0</v>
      </c>
      <c r="DA547">
        <v>18.423999999999999</v>
      </c>
      <c r="DB547">
        <v>20.4545999999999</v>
      </c>
      <c r="DC547">
        <v>16.878599999999899</v>
      </c>
      <c r="DD547" t="s">
        <v>267</v>
      </c>
      <c r="DE547">
        <v>2.66</v>
      </c>
      <c r="DF547">
        <v>0</v>
      </c>
      <c r="DG547">
        <v>0</v>
      </c>
      <c r="DH547">
        <v>0</v>
      </c>
      <c r="DI547">
        <v>0</v>
      </c>
      <c r="DJ547">
        <v>2.66</v>
      </c>
      <c r="DK547">
        <v>17.7945999999999</v>
      </c>
      <c r="DL547">
        <v>25</v>
      </c>
      <c r="DM547">
        <v>1</v>
      </c>
    </row>
    <row r="548" spans="1:117" x14ac:dyDescent="0.25">
      <c r="A548">
        <v>2323047</v>
      </c>
      <c r="B548" t="s">
        <v>892</v>
      </c>
      <c r="C548" t="s">
        <v>893</v>
      </c>
      <c r="D548" t="s">
        <v>1365</v>
      </c>
      <c r="E548" t="s">
        <v>1962</v>
      </c>
      <c r="F548" t="s">
        <v>175</v>
      </c>
      <c r="G548" t="s">
        <v>176</v>
      </c>
      <c r="H548" t="s">
        <v>198</v>
      </c>
      <c r="I548" t="s">
        <v>253</v>
      </c>
      <c r="J548" t="s">
        <v>897</v>
      </c>
      <c r="L548">
        <v>2</v>
      </c>
      <c r="M548">
        <v>4</v>
      </c>
      <c r="N548" t="s">
        <v>175</v>
      </c>
      <c r="O548">
        <v>0.3</v>
      </c>
      <c r="P548">
        <v>0.7</v>
      </c>
      <c r="Q548">
        <v>3.8</v>
      </c>
      <c r="R548">
        <v>5.7</v>
      </c>
      <c r="S548">
        <v>69</v>
      </c>
      <c r="T548">
        <v>4.0999999999999996</v>
      </c>
      <c r="U548">
        <v>20</v>
      </c>
      <c r="V548" t="s">
        <v>180</v>
      </c>
      <c r="W548" t="s">
        <v>180</v>
      </c>
      <c r="X548" t="s">
        <v>180</v>
      </c>
      <c r="Y548" t="s">
        <v>181</v>
      </c>
      <c r="Z548" t="s">
        <v>898</v>
      </c>
      <c r="AA548">
        <v>0</v>
      </c>
      <c r="AB548">
        <v>0</v>
      </c>
      <c r="AC548">
        <v>0</v>
      </c>
      <c r="AD548">
        <v>0</v>
      </c>
      <c r="AE548">
        <v>0</v>
      </c>
      <c r="AF548">
        <v>0</v>
      </c>
      <c r="AG548">
        <v>0</v>
      </c>
      <c r="AH548">
        <v>0</v>
      </c>
      <c r="AI548">
        <v>3</v>
      </c>
      <c r="AJ548">
        <v>0</v>
      </c>
      <c r="AK548">
        <v>0</v>
      </c>
      <c r="AL548">
        <v>0</v>
      </c>
      <c r="AM548">
        <v>0</v>
      </c>
      <c r="AN548">
        <v>2</v>
      </c>
      <c r="AO548">
        <v>0</v>
      </c>
      <c r="AP548">
        <v>0</v>
      </c>
      <c r="AQ548">
        <v>0</v>
      </c>
      <c r="AR548">
        <v>0</v>
      </c>
      <c r="AS548">
        <v>0</v>
      </c>
      <c r="AT548">
        <v>0</v>
      </c>
      <c r="AU548">
        <v>0</v>
      </c>
      <c r="AV548">
        <v>0</v>
      </c>
      <c r="AW548">
        <v>0</v>
      </c>
      <c r="AX548" t="s">
        <v>183</v>
      </c>
      <c r="AY548" t="s">
        <v>1963</v>
      </c>
      <c r="AZ548" t="s">
        <v>722</v>
      </c>
      <c r="BA548" t="s">
        <v>242</v>
      </c>
      <c r="BB548" t="s">
        <v>1964</v>
      </c>
      <c r="BC548" t="s">
        <v>242</v>
      </c>
      <c r="BD548" t="s">
        <v>180</v>
      </c>
      <c r="BE548">
        <v>69</v>
      </c>
      <c r="BF548" t="s">
        <v>175</v>
      </c>
      <c r="BG548" t="s">
        <v>175</v>
      </c>
      <c r="BH548" t="s">
        <v>180</v>
      </c>
      <c r="BI548" t="s">
        <v>183</v>
      </c>
      <c r="BJ548">
        <v>0</v>
      </c>
      <c r="BK548">
        <v>85</v>
      </c>
      <c r="BL548" t="s">
        <v>175</v>
      </c>
      <c r="BM548">
        <v>1</v>
      </c>
      <c r="BN548">
        <v>4</v>
      </c>
      <c r="BO548">
        <v>0</v>
      </c>
      <c r="BP548">
        <v>0</v>
      </c>
      <c r="BQ548">
        <v>0.88</v>
      </c>
      <c r="BR548">
        <v>0.89</v>
      </c>
      <c r="BS548">
        <v>0.89</v>
      </c>
      <c r="BT548">
        <v>0.9</v>
      </c>
      <c r="BU548" t="s">
        <v>175</v>
      </c>
      <c r="BV548" t="s">
        <v>902</v>
      </c>
      <c r="BW548" t="s">
        <v>220</v>
      </c>
      <c r="BX548" t="s">
        <v>175</v>
      </c>
      <c r="BY548" t="s">
        <v>175</v>
      </c>
      <c r="BZ548">
        <v>7</v>
      </c>
      <c r="CA548" t="s">
        <v>190</v>
      </c>
      <c r="CB548">
        <v>0</v>
      </c>
      <c r="CC548" t="s">
        <v>175</v>
      </c>
      <c r="CD548" t="s">
        <v>175</v>
      </c>
      <c r="CE548" t="s">
        <v>175</v>
      </c>
      <c r="CF548" t="s">
        <v>175</v>
      </c>
      <c r="CG548" t="s">
        <v>175</v>
      </c>
      <c r="CH548" t="s">
        <v>175</v>
      </c>
      <c r="CI548" t="s">
        <v>175</v>
      </c>
      <c r="CJ548" t="s">
        <v>175</v>
      </c>
      <c r="CK548" t="s">
        <v>175</v>
      </c>
      <c r="CL548" t="s">
        <v>175</v>
      </c>
      <c r="CM548" t="s">
        <v>175</v>
      </c>
      <c r="CN548" t="s">
        <v>175</v>
      </c>
      <c r="CO548" t="s">
        <v>175</v>
      </c>
      <c r="CP548" t="s">
        <v>191</v>
      </c>
      <c r="CQ548">
        <v>1.4</v>
      </c>
      <c r="CT548" t="s">
        <v>183</v>
      </c>
      <c r="CU548">
        <v>0</v>
      </c>
      <c r="CV548">
        <v>3.5759999999999899</v>
      </c>
      <c r="CW548">
        <v>0</v>
      </c>
      <c r="CX548">
        <v>0</v>
      </c>
      <c r="CY548">
        <v>3.5759999999999899</v>
      </c>
      <c r="CZ548">
        <v>0</v>
      </c>
      <c r="DA548">
        <v>16.423999999999999</v>
      </c>
      <c r="DB548">
        <v>21.4619999999999</v>
      </c>
      <c r="DC548">
        <v>17.8859999999999</v>
      </c>
      <c r="DD548" t="s">
        <v>267</v>
      </c>
      <c r="DE548">
        <v>2.66</v>
      </c>
      <c r="DF548">
        <v>0</v>
      </c>
      <c r="DG548">
        <v>0</v>
      </c>
      <c r="DH548">
        <v>0</v>
      </c>
      <c r="DI548">
        <v>0</v>
      </c>
      <c r="DJ548">
        <v>2.66</v>
      </c>
      <c r="DK548">
        <v>18.8019999999999</v>
      </c>
      <c r="DL548">
        <v>25</v>
      </c>
      <c r="DM548">
        <v>1</v>
      </c>
    </row>
    <row r="549" spans="1:117" x14ac:dyDescent="0.25">
      <c r="A549">
        <v>2338049</v>
      </c>
      <c r="B549" t="s">
        <v>871</v>
      </c>
      <c r="C549" t="s">
        <v>872</v>
      </c>
      <c r="D549" t="s">
        <v>1965</v>
      </c>
      <c r="E549" t="s">
        <v>1966</v>
      </c>
      <c r="F549" t="s">
        <v>175</v>
      </c>
      <c r="G549" t="s">
        <v>176</v>
      </c>
      <c r="H549" t="s">
        <v>198</v>
      </c>
      <c r="I549" t="s">
        <v>208</v>
      </c>
      <c r="J549" t="s">
        <v>179</v>
      </c>
      <c r="K549">
        <v>2.9</v>
      </c>
      <c r="L549">
        <v>2</v>
      </c>
      <c r="M549">
        <v>16</v>
      </c>
      <c r="N549" t="s">
        <v>175</v>
      </c>
      <c r="O549">
        <v>0.9</v>
      </c>
      <c r="P549">
        <v>1.4</v>
      </c>
      <c r="Q549">
        <v>24.2</v>
      </c>
      <c r="R549">
        <v>24.2</v>
      </c>
      <c r="S549">
        <v>112</v>
      </c>
      <c r="T549">
        <v>38.799999999999997</v>
      </c>
      <c r="U549">
        <v>110.3</v>
      </c>
      <c r="V549" t="s">
        <v>183</v>
      </c>
      <c r="W549" t="s">
        <v>180</v>
      </c>
      <c r="X549" t="s">
        <v>183</v>
      </c>
      <c r="Y549" t="s">
        <v>274</v>
      </c>
      <c r="Z549" t="s">
        <v>175</v>
      </c>
      <c r="AA549">
        <v>2</v>
      </c>
      <c r="AB549">
        <v>1</v>
      </c>
      <c r="AC549">
        <v>0</v>
      </c>
      <c r="AD549">
        <v>0</v>
      </c>
      <c r="AE549">
        <v>2</v>
      </c>
      <c r="AF549">
        <v>0</v>
      </c>
      <c r="AG549">
        <v>0</v>
      </c>
      <c r="AH549">
        <v>6</v>
      </c>
      <c r="AI549">
        <v>0</v>
      </c>
      <c r="AJ549">
        <v>4</v>
      </c>
      <c r="AK549">
        <v>0</v>
      </c>
      <c r="AL549">
        <v>0</v>
      </c>
      <c r="AM549">
        <v>0</v>
      </c>
      <c r="AN549">
        <v>0</v>
      </c>
      <c r="AO549">
        <v>0</v>
      </c>
      <c r="AP549">
        <v>0</v>
      </c>
      <c r="AQ549">
        <v>0</v>
      </c>
      <c r="AR549">
        <v>6</v>
      </c>
      <c r="AS549">
        <v>0</v>
      </c>
      <c r="AT549">
        <v>4</v>
      </c>
      <c r="AU549">
        <v>0</v>
      </c>
      <c r="AV549">
        <v>4</v>
      </c>
      <c r="AW549">
        <v>0</v>
      </c>
      <c r="AX549" t="s">
        <v>183</v>
      </c>
      <c r="AY549" t="s">
        <v>1967</v>
      </c>
      <c r="AZ549" t="s">
        <v>1968</v>
      </c>
      <c r="BA549" t="s">
        <v>1969</v>
      </c>
      <c r="BB549" t="s">
        <v>1970</v>
      </c>
      <c r="BC549" t="s">
        <v>1969</v>
      </c>
      <c r="BD549" t="s">
        <v>183</v>
      </c>
      <c r="BE549">
        <v>112</v>
      </c>
      <c r="BF549" t="s">
        <v>175</v>
      </c>
      <c r="BG549" t="s">
        <v>175</v>
      </c>
      <c r="BH549" t="s">
        <v>183</v>
      </c>
      <c r="BI549" t="s">
        <v>175</v>
      </c>
      <c r="BJ549" t="s">
        <v>175</v>
      </c>
      <c r="BK549">
        <v>350</v>
      </c>
      <c r="BL549" t="s">
        <v>175</v>
      </c>
      <c r="BM549">
        <v>1</v>
      </c>
      <c r="BN549">
        <v>16</v>
      </c>
      <c r="BO549" t="s">
        <v>175</v>
      </c>
      <c r="BP549" t="s">
        <v>175</v>
      </c>
      <c r="BQ549" t="s">
        <v>175</v>
      </c>
      <c r="BR549">
        <v>0.85</v>
      </c>
      <c r="BS549">
        <v>0.83</v>
      </c>
      <c r="BT549">
        <v>0.87</v>
      </c>
      <c r="BU549">
        <v>2</v>
      </c>
      <c r="BV549" t="s">
        <v>188</v>
      </c>
      <c r="BW549" t="s">
        <v>220</v>
      </c>
      <c r="BX549" t="s">
        <v>175</v>
      </c>
      <c r="BY549" t="s">
        <v>175</v>
      </c>
      <c r="BZ549">
        <v>7.1</v>
      </c>
      <c r="CA549" t="s">
        <v>190</v>
      </c>
      <c r="CB549" t="s">
        <v>267</v>
      </c>
      <c r="CC549" t="s">
        <v>175</v>
      </c>
      <c r="CD549" t="s">
        <v>175</v>
      </c>
      <c r="CE549" t="s">
        <v>175</v>
      </c>
      <c r="CF549" t="s">
        <v>175</v>
      </c>
      <c r="CG549" t="s">
        <v>175</v>
      </c>
      <c r="CH549" t="s">
        <v>175</v>
      </c>
      <c r="CI549" t="s">
        <v>175</v>
      </c>
      <c r="CJ549" t="s">
        <v>175</v>
      </c>
      <c r="CK549" t="s">
        <v>175</v>
      </c>
      <c r="CL549" t="s">
        <v>175</v>
      </c>
      <c r="CM549" t="s">
        <v>175</v>
      </c>
      <c r="CN549" t="s">
        <v>175</v>
      </c>
      <c r="CO549" t="s">
        <v>175</v>
      </c>
      <c r="CP549" t="s">
        <v>191</v>
      </c>
      <c r="CQ549">
        <v>2.9</v>
      </c>
      <c r="CR549">
        <v>5.8</v>
      </c>
      <c r="CS549" t="s">
        <v>278</v>
      </c>
      <c r="CT549" t="s">
        <v>183</v>
      </c>
      <c r="CU549">
        <v>0</v>
      </c>
      <c r="CV549">
        <v>7.1039999999999903</v>
      </c>
      <c r="CW549">
        <v>0</v>
      </c>
      <c r="CX549">
        <v>0</v>
      </c>
      <c r="CY549">
        <v>33.103999999999999</v>
      </c>
      <c r="CZ549" t="s">
        <v>268</v>
      </c>
      <c r="DA549">
        <v>77.195999999999998</v>
      </c>
      <c r="DB549">
        <v>91.498199999999997</v>
      </c>
      <c r="DC549">
        <v>58.394199999999998</v>
      </c>
      <c r="DD549" t="s">
        <v>267</v>
      </c>
      <c r="DE549">
        <v>5.54</v>
      </c>
      <c r="DF549">
        <v>0</v>
      </c>
      <c r="DG549">
        <v>21</v>
      </c>
      <c r="DH549">
        <v>0</v>
      </c>
      <c r="DI549">
        <v>0</v>
      </c>
      <c r="DJ549">
        <v>26.54</v>
      </c>
      <c r="DK549">
        <v>64.958200000000005</v>
      </c>
      <c r="DL549">
        <v>25</v>
      </c>
      <c r="DM549">
        <v>0</v>
      </c>
    </row>
    <row r="550" spans="1:117" x14ac:dyDescent="0.25">
      <c r="A550">
        <v>2337643</v>
      </c>
      <c r="B550" t="s">
        <v>871</v>
      </c>
      <c r="C550" t="s">
        <v>872</v>
      </c>
      <c r="D550" t="s">
        <v>1971</v>
      </c>
      <c r="E550" t="s">
        <v>1972</v>
      </c>
      <c r="F550" t="s">
        <v>175</v>
      </c>
      <c r="G550" t="s">
        <v>176</v>
      </c>
      <c r="H550" t="s">
        <v>198</v>
      </c>
      <c r="I550" t="s">
        <v>208</v>
      </c>
      <c r="J550" t="s">
        <v>179</v>
      </c>
      <c r="K550">
        <v>2.9</v>
      </c>
      <c r="L550">
        <v>2</v>
      </c>
      <c r="M550">
        <v>16</v>
      </c>
      <c r="N550" t="s">
        <v>175</v>
      </c>
      <c r="O550">
        <v>0.8</v>
      </c>
      <c r="P550">
        <v>1.6</v>
      </c>
      <c r="Q550">
        <v>24.2</v>
      </c>
      <c r="R550">
        <v>24.8</v>
      </c>
      <c r="S550">
        <v>112</v>
      </c>
      <c r="T550">
        <v>38.799999999999997</v>
      </c>
      <c r="U550">
        <v>111.6</v>
      </c>
      <c r="V550" t="s">
        <v>183</v>
      </c>
      <c r="W550" t="s">
        <v>180</v>
      </c>
      <c r="X550" t="s">
        <v>183</v>
      </c>
      <c r="Y550" t="s">
        <v>297</v>
      </c>
      <c r="Z550" t="s">
        <v>175</v>
      </c>
      <c r="AA550">
        <v>4</v>
      </c>
      <c r="AB550">
        <v>1</v>
      </c>
      <c r="AC550">
        <v>0</v>
      </c>
      <c r="AD550">
        <v>0</v>
      </c>
      <c r="AE550">
        <v>2</v>
      </c>
      <c r="AF550">
        <v>0</v>
      </c>
      <c r="AG550">
        <v>1</v>
      </c>
      <c r="AH550">
        <v>4</v>
      </c>
      <c r="AI550">
        <v>0</v>
      </c>
      <c r="AJ550">
        <v>5</v>
      </c>
      <c r="AK550">
        <v>0</v>
      </c>
      <c r="AL550">
        <v>0</v>
      </c>
      <c r="AM550">
        <v>0</v>
      </c>
      <c r="AN550">
        <v>0</v>
      </c>
      <c r="AO550">
        <v>0</v>
      </c>
      <c r="AP550">
        <v>0</v>
      </c>
      <c r="AQ550">
        <v>0</v>
      </c>
      <c r="AR550">
        <v>6</v>
      </c>
      <c r="AS550">
        <v>0</v>
      </c>
      <c r="AT550">
        <v>6</v>
      </c>
      <c r="AU550">
        <v>0</v>
      </c>
      <c r="AV550">
        <v>6</v>
      </c>
      <c r="AW550">
        <v>0</v>
      </c>
      <c r="AX550" t="s">
        <v>183</v>
      </c>
      <c r="AY550" t="s">
        <v>1967</v>
      </c>
      <c r="AZ550" t="s">
        <v>1967</v>
      </c>
      <c r="BA550" t="s">
        <v>1969</v>
      </c>
      <c r="BB550" t="s">
        <v>1973</v>
      </c>
      <c r="BC550" t="s">
        <v>1969</v>
      </c>
      <c r="BD550" t="s">
        <v>183</v>
      </c>
      <c r="BE550">
        <v>112</v>
      </c>
      <c r="BF550" t="s">
        <v>175</v>
      </c>
      <c r="BG550" t="s">
        <v>175</v>
      </c>
      <c r="BH550" t="s">
        <v>183</v>
      </c>
      <c r="BI550" t="s">
        <v>175</v>
      </c>
      <c r="BJ550" t="s">
        <v>175</v>
      </c>
      <c r="BK550">
        <v>350</v>
      </c>
      <c r="BL550" t="s">
        <v>175</v>
      </c>
      <c r="BM550">
        <v>1</v>
      </c>
      <c r="BN550">
        <v>16</v>
      </c>
      <c r="BO550" t="s">
        <v>175</v>
      </c>
      <c r="BP550" t="s">
        <v>175</v>
      </c>
      <c r="BQ550" t="s">
        <v>175</v>
      </c>
      <c r="BR550">
        <v>0.85</v>
      </c>
      <c r="BS550">
        <v>0.83</v>
      </c>
      <c r="BT550">
        <v>0.87</v>
      </c>
      <c r="BU550">
        <v>2</v>
      </c>
      <c r="BV550" t="s">
        <v>188</v>
      </c>
      <c r="BW550" t="s">
        <v>220</v>
      </c>
      <c r="BX550" t="s">
        <v>175</v>
      </c>
      <c r="BY550" t="s">
        <v>175</v>
      </c>
      <c r="BZ550">
        <v>7.1</v>
      </c>
      <c r="CA550" t="s">
        <v>190</v>
      </c>
      <c r="CB550" t="s">
        <v>267</v>
      </c>
      <c r="CC550" t="s">
        <v>175</v>
      </c>
      <c r="CD550" t="s">
        <v>175</v>
      </c>
      <c r="CE550" t="s">
        <v>175</v>
      </c>
      <c r="CF550" t="s">
        <v>175</v>
      </c>
      <c r="CG550" t="s">
        <v>175</v>
      </c>
      <c r="CH550" t="s">
        <v>175</v>
      </c>
      <c r="CI550" t="s">
        <v>175</v>
      </c>
      <c r="CJ550" t="s">
        <v>175</v>
      </c>
      <c r="CK550" t="s">
        <v>175</v>
      </c>
      <c r="CL550" t="s">
        <v>175</v>
      </c>
      <c r="CM550" t="s">
        <v>175</v>
      </c>
      <c r="CN550" t="s">
        <v>175</v>
      </c>
      <c r="CO550" t="s">
        <v>175</v>
      </c>
      <c r="CP550" t="s">
        <v>191</v>
      </c>
      <c r="CQ550">
        <v>2.9</v>
      </c>
      <c r="CR550">
        <v>5.8</v>
      </c>
      <c r="CS550" t="s">
        <v>278</v>
      </c>
      <c r="CT550" t="s">
        <v>183</v>
      </c>
      <c r="CU550">
        <v>0</v>
      </c>
      <c r="CV550">
        <v>7.1039999999999903</v>
      </c>
      <c r="CW550">
        <v>0</v>
      </c>
      <c r="CX550">
        <v>0</v>
      </c>
      <c r="CY550">
        <v>33.103999999999999</v>
      </c>
      <c r="CZ550" t="s">
        <v>268</v>
      </c>
      <c r="DA550">
        <v>78.495999999999995</v>
      </c>
      <c r="DB550">
        <v>93.7319999999999</v>
      </c>
      <c r="DC550">
        <v>60.627999999999901</v>
      </c>
      <c r="DD550" t="s">
        <v>267</v>
      </c>
      <c r="DE550">
        <v>5.54</v>
      </c>
      <c r="DF550">
        <v>0</v>
      </c>
      <c r="DG550">
        <v>21</v>
      </c>
      <c r="DH550">
        <v>0</v>
      </c>
      <c r="DI550">
        <v>0</v>
      </c>
      <c r="DJ550">
        <v>26.54</v>
      </c>
      <c r="DK550">
        <v>67.191999999999894</v>
      </c>
      <c r="DL550">
        <v>25</v>
      </c>
      <c r="DM550">
        <v>0</v>
      </c>
    </row>
    <row r="551" spans="1:117" x14ac:dyDescent="0.25">
      <c r="A551">
        <v>2337641</v>
      </c>
      <c r="B551" t="s">
        <v>871</v>
      </c>
      <c r="C551" t="s">
        <v>872</v>
      </c>
      <c r="D551" t="s">
        <v>1974</v>
      </c>
      <c r="E551" t="s">
        <v>1975</v>
      </c>
      <c r="F551" t="s">
        <v>175</v>
      </c>
      <c r="G551" t="s">
        <v>176</v>
      </c>
      <c r="H551" t="s">
        <v>198</v>
      </c>
      <c r="I551" t="s">
        <v>208</v>
      </c>
      <c r="J551" t="s">
        <v>179</v>
      </c>
      <c r="K551">
        <v>2.9</v>
      </c>
      <c r="L551">
        <v>2</v>
      </c>
      <c r="M551">
        <v>16</v>
      </c>
      <c r="N551" t="s">
        <v>175</v>
      </c>
      <c r="O551">
        <v>0.4</v>
      </c>
      <c r="P551">
        <v>0.7</v>
      </c>
      <c r="Q551">
        <v>16.8</v>
      </c>
      <c r="R551">
        <v>17.3</v>
      </c>
      <c r="S551">
        <v>112</v>
      </c>
      <c r="T551">
        <v>38.799999999999997</v>
      </c>
      <c r="U551">
        <v>76.8</v>
      </c>
      <c r="V551" t="s">
        <v>183</v>
      </c>
      <c r="W551" t="s">
        <v>180</v>
      </c>
      <c r="X551" t="s">
        <v>183</v>
      </c>
      <c r="Y551" t="s">
        <v>274</v>
      </c>
      <c r="Z551" t="s">
        <v>175</v>
      </c>
      <c r="AA551">
        <v>2</v>
      </c>
      <c r="AB551">
        <v>1</v>
      </c>
      <c r="AC551">
        <v>0</v>
      </c>
      <c r="AD551">
        <v>0</v>
      </c>
      <c r="AE551">
        <v>0</v>
      </c>
      <c r="AF551">
        <v>0</v>
      </c>
      <c r="AG551">
        <v>1</v>
      </c>
      <c r="AH551">
        <v>4</v>
      </c>
      <c r="AI551">
        <v>4</v>
      </c>
      <c r="AJ551">
        <v>0</v>
      </c>
      <c r="AK551">
        <v>0</v>
      </c>
      <c r="AL551">
        <v>0</v>
      </c>
      <c r="AM551">
        <v>0</v>
      </c>
      <c r="AN551">
        <v>0</v>
      </c>
      <c r="AO551">
        <v>0</v>
      </c>
      <c r="AP551">
        <v>0</v>
      </c>
      <c r="AQ551">
        <v>0</v>
      </c>
      <c r="AR551">
        <v>4</v>
      </c>
      <c r="AS551">
        <v>4</v>
      </c>
      <c r="AT551">
        <v>0</v>
      </c>
      <c r="AU551">
        <v>0</v>
      </c>
      <c r="AV551">
        <v>4</v>
      </c>
      <c r="AW551">
        <v>0</v>
      </c>
      <c r="AX551" t="s">
        <v>183</v>
      </c>
      <c r="AY551" t="s">
        <v>1967</v>
      </c>
      <c r="AZ551" t="s">
        <v>1967</v>
      </c>
      <c r="BA551" t="s">
        <v>1969</v>
      </c>
      <c r="BB551" t="s">
        <v>1976</v>
      </c>
      <c r="BC551" t="s">
        <v>1969</v>
      </c>
      <c r="BD551" t="s">
        <v>183</v>
      </c>
      <c r="BE551">
        <v>112</v>
      </c>
      <c r="BF551" t="s">
        <v>175</v>
      </c>
      <c r="BG551" t="s">
        <v>175</v>
      </c>
      <c r="BH551" t="s">
        <v>183</v>
      </c>
      <c r="BI551" t="s">
        <v>175</v>
      </c>
      <c r="BJ551" t="s">
        <v>175</v>
      </c>
      <c r="BK551">
        <v>180</v>
      </c>
      <c r="BL551" t="s">
        <v>175</v>
      </c>
      <c r="BM551">
        <v>1</v>
      </c>
      <c r="BN551">
        <v>16</v>
      </c>
      <c r="BO551" t="s">
        <v>175</v>
      </c>
      <c r="BP551" t="s">
        <v>175</v>
      </c>
      <c r="BQ551" t="s">
        <v>175</v>
      </c>
      <c r="BR551">
        <v>0.85</v>
      </c>
      <c r="BS551">
        <v>0.84</v>
      </c>
      <c r="BT551">
        <v>0.87</v>
      </c>
      <c r="BU551">
        <v>2</v>
      </c>
      <c r="BV551" t="s">
        <v>188</v>
      </c>
      <c r="BW551" t="s">
        <v>204</v>
      </c>
      <c r="BX551" t="s">
        <v>175</v>
      </c>
      <c r="BY551" t="s">
        <v>175</v>
      </c>
      <c r="BZ551">
        <v>7.1</v>
      </c>
      <c r="CA551" t="s">
        <v>190</v>
      </c>
      <c r="CB551" t="s">
        <v>267</v>
      </c>
      <c r="CC551" t="s">
        <v>175</v>
      </c>
      <c r="CD551" t="s">
        <v>175</v>
      </c>
      <c r="CE551" t="s">
        <v>175</v>
      </c>
      <c r="CF551" t="s">
        <v>175</v>
      </c>
      <c r="CG551" t="s">
        <v>175</v>
      </c>
      <c r="CH551" t="s">
        <v>175</v>
      </c>
      <c r="CI551" t="s">
        <v>175</v>
      </c>
      <c r="CJ551" t="s">
        <v>175</v>
      </c>
      <c r="CK551" t="s">
        <v>175</v>
      </c>
      <c r="CL551" t="s">
        <v>175</v>
      </c>
      <c r="CM551" t="s">
        <v>175</v>
      </c>
      <c r="CN551" t="s">
        <v>175</v>
      </c>
      <c r="CO551" t="s">
        <v>175</v>
      </c>
      <c r="CP551" t="s">
        <v>191</v>
      </c>
      <c r="CQ551">
        <v>2.9</v>
      </c>
      <c r="CR551">
        <v>5.8</v>
      </c>
      <c r="CS551" t="s">
        <v>278</v>
      </c>
      <c r="CT551" t="s">
        <v>183</v>
      </c>
      <c r="CU551">
        <v>0</v>
      </c>
      <c r="CV551">
        <v>7.1039999999999903</v>
      </c>
      <c r="CW551">
        <v>0</v>
      </c>
      <c r="CX551">
        <v>0</v>
      </c>
      <c r="CY551">
        <v>9.70399999999999</v>
      </c>
      <c r="CZ551" t="s">
        <v>268</v>
      </c>
      <c r="DA551">
        <v>67.096000000000004</v>
      </c>
      <c r="DB551">
        <v>63.466200000000001</v>
      </c>
      <c r="DC551">
        <v>53.7622</v>
      </c>
      <c r="DD551" t="s">
        <v>267</v>
      </c>
      <c r="DE551">
        <v>5.54</v>
      </c>
      <c r="DF551">
        <v>0</v>
      </c>
      <c r="DG551">
        <v>2.1</v>
      </c>
      <c r="DH551">
        <v>0</v>
      </c>
      <c r="DI551">
        <v>0</v>
      </c>
      <c r="DJ551">
        <v>7.64</v>
      </c>
      <c r="DK551">
        <v>55.8262</v>
      </c>
      <c r="DL551">
        <v>25</v>
      </c>
      <c r="DM551">
        <v>0</v>
      </c>
    </row>
    <row r="552" spans="1:117" x14ac:dyDescent="0.25">
      <c r="A552">
        <v>2336589</v>
      </c>
      <c r="B552" t="s">
        <v>865</v>
      </c>
      <c r="C552" t="s">
        <v>866</v>
      </c>
      <c r="D552" t="s">
        <v>867</v>
      </c>
      <c r="E552" t="s">
        <v>1984</v>
      </c>
      <c r="F552" t="s">
        <v>175</v>
      </c>
      <c r="G552" t="s">
        <v>176</v>
      </c>
      <c r="H552" t="s">
        <v>198</v>
      </c>
      <c r="I552" t="s">
        <v>208</v>
      </c>
      <c r="J552" t="s">
        <v>179</v>
      </c>
      <c r="K552">
        <v>2.9</v>
      </c>
      <c r="L552">
        <v>2</v>
      </c>
      <c r="M552">
        <v>16</v>
      </c>
      <c r="N552" t="s">
        <v>175</v>
      </c>
      <c r="O552">
        <v>0.6</v>
      </c>
      <c r="P552">
        <v>1.1000000000000001</v>
      </c>
      <c r="Q552">
        <v>22.7</v>
      </c>
      <c r="R552">
        <v>22.5</v>
      </c>
      <c r="S552">
        <v>112</v>
      </c>
      <c r="T552">
        <v>38.799999999999997</v>
      </c>
      <c r="U552">
        <v>101.2</v>
      </c>
      <c r="V552" t="s">
        <v>183</v>
      </c>
      <c r="W552" t="s">
        <v>180</v>
      </c>
      <c r="X552" t="s">
        <v>183</v>
      </c>
      <c r="Y552" t="s">
        <v>435</v>
      </c>
      <c r="Z552" t="s">
        <v>175</v>
      </c>
      <c r="AA552">
        <v>2</v>
      </c>
      <c r="AB552">
        <v>1</v>
      </c>
      <c r="AC552">
        <v>0</v>
      </c>
      <c r="AD552">
        <v>0</v>
      </c>
      <c r="AE552">
        <v>2</v>
      </c>
      <c r="AF552">
        <v>0</v>
      </c>
      <c r="AG552">
        <v>1</v>
      </c>
      <c r="AH552">
        <v>4</v>
      </c>
      <c r="AI552">
        <v>2</v>
      </c>
      <c r="AJ552">
        <v>0</v>
      </c>
      <c r="AK552">
        <v>0</v>
      </c>
      <c r="AL552">
        <v>0</v>
      </c>
      <c r="AM552">
        <v>0</v>
      </c>
      <c r="AN552">
        <v>0</v>
      </c>
      <c r="AO552">
        <v>0</v>
      </c>
      <c r="AP552">
        <v>0</v>
      </c>
      <c r="AQ552">
        <v>0</v>
      </c>
      <c r="AR552">
        <v>2</v>
      </c>
      <c r="AS552">
        <v>1</v>
      </c>
      <c r="AT552">
        <v>0</v>
      </c>
      <c r="AU552">
        <v>0</v>
      </c>
      <c r="AV552">
        <v>4</v>
      </c>
      <c r="AW552">
        <v>0</v>
      </c>
      <c r="AX552" t="s">
        <v>183</v>
      </c>
      <c r="AY552" t="s">
        <v>1985</v>
      </c>
      <c r="AZ552" t="s">
        <v>1986</v>
      </c>
      <c r="BA552" t="s">
        <v>276</v>
      </c>
      <c r="BB552" t="s">
        <v>1987</v>
      </c>
      <c r="BC552" t="s">
        <v>276</v>
      </c>
      <c r="BD552" t="s">
        <v>183</v>
      </c>
      <c r="BE552">
        <v>112</v>
      </c>
      <c r="BF552" t="s">
        <v>175</v>
      </c>
      <c r="BG552" t="s">
        <v>175</v>
      </c>
      <c r="BH552" t="s">
        <v>183</v>
      </c>
      <c r="BI552" t="s">
        <v>175</v>
      </c>
      <c r="BJ552" t="s">
        <v>175</v>
      </c>
      <c r="BK552">
        <v>300</v>
      </c>
      <c r="BL552" t="s">
        <v>175</v>
      </c>
      <c r="BM552">
        <v>1</v>
      </c>
      <c r="BN552">
        <v>16</v>
      </c>
      <c r="BO552" t="s">
        <v>175</v>
      </c>
      <c r="BP552" t="s">
        <v>175</v>
      </c>
      <c r="BQ552" t="s">
        <v>175</v>
      </c>
      <c r="BR552" t="s">
        <v>175</v>
      </c>
      <c r="BS552" t="s">
        <v>175</v>
      </c>
      <c r="BT552" t="s">
        <v>175</v>
      </c>
      <c r="BU552">
        <v>2</v>
      </c>
      <c r="BV552" t="s">
        <v>188</v>
      </c>
      <c r="BW552" t="s">
        <v>220</v>
      </c>
      <c r="BX552" t="s">
        <v>175</v>
      </c>
      <c r="BY552" t="s">
        <v>175</v>
      </c>
      <c r="BZ552">
        <v>7.1</v>
      </c>
      <c r="CA552" t="s">
        <v>190</v>
      </c>
      <c r="CB552" t="s">
        <v>267</v>
      </c>
      <c r="CC552" t="s">
        <v>175</v>
      </c>
      <c r="CD552" t="s">
        <v>175</v>
      </c>
      <c r="CE552" t="s">
        <v>175</v>
      </c>
      <c r="CF552" t="s">
        <v>175</v>
      </c>
      <c r="CG552" t="s">
        <v>175</v>
      </c>
      <c r="CH552" t="s">
        <v>175</v>
      </c>
      <c r="CI552" t="s">
        <v>175</v>
      </c>
      <c r="CJ552" t="s">
        <v>175</v>
      </c>
      <c r="CK552" t="s">
        <v>175</v>
      </c>
      <c r="CL552" t="s">
        <v>175</v>
      </c>
      <c r="CM552" t="s">
        <v>175</v>
      </c>
      <c r="CN552" t="s">
        <v>175</v>
      </c>
      <c r="CO552" t="s">
        <v>175</v>
      </c>
      <c r="CP552" t="s">
        <v>191</v>
      </c>
      <c r="CQ552">
        <v>2.9</v>
      </c>
      <c r="CR552">
        <v>5.8</v>
      </c>
      <c r="CS552" t="s">
        <v>278</v>
      </c>
      <c r="CT552" t="s">
        <v>183</v>
      </c>
      <c r="CU552">
        <v>0</v>
      </c>
      <c r="CV552">
        <v>7.1039999999999903</v>
      </c>
      <c r="CW552">
        <v>0</v>
      </c>
      <c r="CX552">
        <v>0</v>
      </c>
      <c r="CY552">
        <v>33.103999999999999</v>
      </c>
      <c r="CZ552" t="s">
        <v>268</v>
      </c>
      <c r="DA552">
        <v>68.096000000000004</v>
      </c>
      <c r="DB552">
        <v>84.139799999999894</v>
      </c>
      <c r="DC552">
        <v>51.035799999999902</v>
      </c>
      <c r="DD552" t="s">
        <v>267</v>
      </c>
      <c r="DE552">
        <v>5.54</v>
      </c>
      <c r="DF552">
        <v>0</v>
      </c>
      <c r="DG552">
        <v>21</v>
      </c>
      <c r="DH552">
        <v>0</v>
      </c>
      <c r="DI552">
        <v>0</v>
      </c>
      <c r="DJ552">
        <v>26.54</v>
      </c>
      <c r="DK552">
        <v>57.599799999999902</v>
      </c>
      <c r="DL552">
        <v>25</v>
      </c>
      <c r="DM552">
        <v>0</v>
      </c>
    </row>
    <row r="553" spans="1:117" x14ac:dyDescent="0.25">
      <c r="A553">
        <v>2335346</v>
      </c>
      <c r="B553" t="s">
        <v>171</v>
      </c>
      <c r="C553" t="s">
        <v>172</v>
      </c>
      <c r="D553" t="s">
        <v>1988</v>
      </c>
      <c r="E553" t="s">
        <v>1989</v>
      </c>
      <c r="F553" t="s">
        <v>175</v>
      </c>
      <c r="G553" t="s">
        <v>176</v>
      </c>
      <c r="H553" t="s">
        <v>177</v>
      </c>
      <c r="I553" t="s">
        <v>1125</v>
      </c>
      <c r="J553" t="s">
        <v>179</v>
      </c>
      <c r="K553">
        <v>2.6</v>
      </c>
      <c r="L553">
        <v>2</v>
      </c>
      <c r="M553">
        <v>4</v>
      </c>
      <c r="N553" t="s">
        <v>309</v>
      </c>
      <c r="O553">
        <v>0.3</v>
      </c>
      <c r="P553">
        <v>2.4</v>
      </c>
      <c r="Q553">
        <v>13.5</v>
      </c>
      <c r="R553">
        <v>14.6</v>
      </c>
      <c r="S553">
        <v>112</v>
      </c>
      <c r="T553">
        <v>22.1</v>
      </c>
      <c r="U553">
        <v>64.7</v>
      </c>
      <c r="V553" t="s">
        <v>180</v>
      </c>
      <c r="W553" t="s">
        <v>180</v>
      </c>
      <c r="X553" t="s">
        <v>180</v>
      </c>
      <c r="Y553" t="s">
        <v>181</v>
      </c>
      <c r="Z553" t="s">
        <v>1990</v>
      </c>
      <c r="AA553">
        <v>2</v>
      </c>
      <c r="AB553">
        <v>0</v>
      </c>
      <c r="AC553">
        <v>1</v>
      </c>
      <c r="AD553">
        <v>0</v>
      </c>
      <c r="AE553">
        <v>0</v>
      </c>
      <c r="AF553">
        <v>1</v>
      </c>
      <c r="AG553">
        <v>1</v>
      </c>
      <c r="AH553">
        <v>0</v>
      </c>
      <c r="AI553">
        <v>4</v>
      </c>
      <c r="AJ553">
        <v>3</v>
      </c>
      <c r="AK553">
        <v>0</v>
      </c>
      <c r="AL553">
        <v>0</v>
      </c>
      <c r="AM553">
        <v>0</v>
      </c>
      <c r="AN553">
        <v>0</v>
      </c>
      <c r="AO553">
        <v>0</v>
      </c>
      <c r="AP553">
        <v>0</v>
      </c>
      <c r="AQ553">
        <v>0</v>
      </c>
      <c r="AR553">
        <v>0</v>
      </c>
      <c r="AS553">
        <v>0</v>
      </c>
      <c r="AT553">
        <v>0</v>
      </c>
      <c r="AU553">
        <v>0</v>
      </c>
      <c r="AV553">
        <v>1</v>
      </c>
      <c r="AW553">
        <v>0</v>
      </c>
      <c r="AX553" t="s">
        <v>183</v>
      </c>
      <c r="AY553" t="s">
        <v>1991</v>
      </c>
      <c r="AZ553" t="s">
        <v>1992</v>
      </c>
      <c r="BA553" t="s">
        <v>186</v>
      </c>
      <c r="BB553" t="s">
        <v>1993</v>
      </c>
      <c r="BC553" t="s">
        <v>186</v>
      </c>
      <c r="BD553" t="s">
        <v>180</v>
      </c>
      <c r="BE553">
        <v>112</v>
      </c>
      <c r="BF553" t="s">
        <v>175</v>
      </c>
      <c r="BG553" t="s">
        <v>175</v>
      </c>
      <c r="BH553" t="s">
        <v>180</v>
      </c>
      <c r="BI553" t="s">
        <v>175</v>
      </c>
      <c r="BJ553" t="s">
        <v>175</v>
      </c>
      <c r="BK553" t="s">
        <v>175</v>
      </c>
      <c r="BL553" t="s">
        <v>175</v>
      </c>
      <c r="BM553">
        <v>1</v>
      </c>
      <c r="BN553">
        <v>4</v>
      </c>
      <c r="BO553" t="s">
        <v>175</v>
      </c>
      <c r="BP553" t="s">
        <v>175</v>
      </c>
      <c r="BQ553" t="s">
        <v>175</v>
      </c>
      <c r="BR553" t="s">
        <v>175</v>
      </c>
      <c r="BS553" t="s">
        <v>175</v>
      </c>
      <c r="BT553" t="s">
        <v>175</v>
      </c>
      <c r="BU553">
        <v>1</v>
      </c>
      <c r="BV553" t="s">
        <v>188</v>
      </c>
      <c r="BW553" t="s">
        <v>220</v>
      </c>
      <c r="BX553" t="s">
        <v>175</v>
      </c>
      <c r="BY553" t="s">
        <v>180</v>
      </c>
      <c r="BZ553">
        <v>7.1</v>
      </c>
      <c r="CA553" t="s">
        <v>190</v>
      </c>
      <c r="CB553" t="s">
        <v>267</v>
      </c>
      <c r="CC553" t="s">
        <v>175</v>
      </c>
      <c r="CD553" t="s">
        <v>175</v>
      </c>
      <c r="CE553" t="s">
        <v>175</v>
      </c>
      <c r="CF553" t="s">
        <v>175</v>
      </c>
      <c r="CG553" t="s">
        <v>175</v>
      </c>
      <c r="CH553" t="s">
        <v>175</v>
      </c>
      <c r="CI553" t="s">
        <v>175</v>
      </c>
      <c r="CJ553" t="s">
        <v>175</v>
      </c>
      <c r="CK553" t="s">
        <v>175</v>
      </c>
      <c r="CL553" t="s">
        <v>175</v>
      </c>
      <c r="CM553" t="s">
        <v>175</v>
      </c>
      <c r="CN553" t="s">
        <v>175</v>
      </c>
      <c r="CO553" t="s">
        <v>175</v>
      </c>
      <c r="CP553" t="s">
        <v>191</v>
      </c>
      <c r="CQ553">
        <v>2.6</v>
      </c>
      <c r="CR553">
        <v>5.2</v>
      </c>
      <c r="CS553" t="s">
        <v>192</v>
      </c>
      <c r="CT553" t="s">
        <v>180</v>
      </c>
      <c r="CU553">
        <v>0</v>
      </c>
      <c r="CV553">
        <v>3.5759999999999899</v>
      </c>
      <c r="CW553">
        <v>0</v>
      </c>
      <c r="CX553">
        <v>0</v>
      </c>
      <c r="CY553">
        <v>21.576000000000001</v>
      </c>
      <c r="CZ553" t="s">
        <v>268</v>
      </c>
      <c r="DA553">
        <v>43.124000000000002</v>
      </c>
      <c r="DB553">
        <v>60.049799999999998</v>
      </c>
      <c r="DC553">
        <v>38.473799999999997</v>
      </c>
      <c r="DD553" t="s">
        <v>267</v>
      </c>
      <c r="DE553">
        <v>2.66</v>
      </c>
      <c r="DF553">
        <v>14.4</v>
      </c>
      <c r="DG553">
        <v>0</v>
      </c>
      <c r="DH553">
        <v>0</v>
      </c>
      <c r="DI553">
        <v>0</v>
      </c>
      <c r="DJ553">
        <v>17.059999999999999</v>
      </c>
      <c r="DK553">
        <v>42.989800000000002</v>
      </c>
      <c r="DL553">
        <v>25</v>
      </c>
      <c r="DM553">
        <v>0</v>
      </c>
    </row>
    <row r="554" spans="1:117" x14ac:dyDescent="0.25">
      <c r="A554">
        <v>2333676</v>
      </c>
      <c r="B554" t="s">
        <v>171</v>
      </c>
      <c r="C554" t="s">
        <v>172</v>
      </c>
      <c r="D554" t="s">
        <v>2009</v>
      </c>
      <c r="E554" t="s">
        <v>2010</v>
      </c>
      <c r="F554" t="s">
        <v>175</v>
      </c>
      <c r="G554" t="s">
        <v>176</v>
      </c>
      <c r="H554" t="s">
        <v>198</v>
      </c>
      <c r="I554" t="s">
        <v>281</v>
      </c>
      <c r="J554" t="s">
        <v>179</v>
      </c>
      <c r="K554">
        <v>2.2000000000000002</v>
      </c>
      <c r="L554">
        <v>2</v>
      </c>
      <c r="M554">
        <v>32</v>
      </c>
      <c r="N554" t="s">
        <v>175</v>
      </c>
      <c r="O554">
        <v>0.4</v>
      </c>
      <c r="P554">
        <v>0.9</v>
      </c>
      <c r="Q554">
        <v>7.7</v>
      </c>
      <c r="R554">
        <v>8.1</v>
      </c>
      <c r="S554">
        <v>112</v>
      </c>
      <c r="T554">
        <v>52.5</v>
      </c>
      <c r="U554">
        <v>37.200000000000003</v>
      </c>
      <c r="V554" t="s">
        <v>180</v>
      </c>
      <c r="W554" t="s">
        <v>180</v>
      </c>
      <c r="X554" t="s">
        <v>180</v>
      </c>
      <c r="Y554" t="s">
        <v>181</v>
      </c>
      <c r="Z554" t="s">
        <v>2011</v>
      </c>
      <c r="AA554">
        <v>2</v>
      </c>
      <c r="AB554">
        <v>0</v>
      </c>
      <c r="AC554">
        <v>0</v>
      </c>
      <c r="AD554">
        <v>0</v>
      </c>
      <c r="AE554">
        <v>0</v>
      </c>
      <c r="AF554">
        <v>1</v>
      </c>
      <c r="AG554">
        <v>1</v>
      </c>
      <c r="AH554">
        <v>1</v>
      </c>
      <c r="AI554">
        <v>5</v>
      </c>
      <c r="AJ554">
        <v>0</v>
      </c>
      <c r="AK554">
        <v>0</v>
      </c>
      <c r="AL554">
        <v>0</v>
      </c>
      <c r="AM554">
        <v>0</v>
      </c>
      <c r="AN554">
        <v>0</v>
      </c>
      <c r="AO554">
        <v>0</v>
      </c>
      <c r="AP554">
        <v>0</v>
      </c>
      <c r="AQ554">
        <v>0</v>
      </c>
      <c r="AR554">
        <v>0</v>
      </c>
      <c r="AS554">
        <v>0</v>
      </c>
      <c r="AT554">
        <v>0</v>
      </c>
      <c r="AU554">
        <v>0</v>
      </c>
      <c r="AV554">
        <v>1</v>
      </c>
      <c r="AW554">
        <v>0</v>
      </c>
      <c r="AX554" t="s">
        <v>183</v>
      </c>
      <c r="AY554" t="s">
        <v>2012</v>
      </c>
      <c r="AZ554" t="s">
        <v>2013</v>
      </c>
      <c r="BA554" t="s">
        <v>186</v>
      </c>
      <c r="BB554" t="s">
        <v>2014</v>
      </c>
      <c r="BC554" t="s">
        <v>186</v>
      </c>
      <c r="BD554" t="s">
        <v>180</v>
      </c>
      <c r="BE554">
        <v>112</v>
      </c>
      <c r="BF554" t="s">
        <v>175</v>
      </c>
      <c r="BG554" t="s">
        <v>175</v>
      </c>
      <c r="BH554" t="s">
        <v>180</v>
      </c>
      <c r="BI554" t="s">
        <v>175</v>
      </c>
      <c r="BJ554" t="s">
        <v>175</v>
      </c>
      <c r="BK554" t="s">
        <v>175</v>
      </c>
      <c r="BL554" t="s">
        <v>175</v>
      </c>
      <c r="BM554">
        <v>1</v>
      </c>
      <c r="BN554">
        <v>32</v>
      </c>
      <c r="BO554" t="s">
        <v>175</v>
      </c>
      <c r="BP554" t="s">
        <v>175</v>
      </c>
      <c r="BQ554" t="s">
        <v>175</v>
      </c>
      <c r="BR554" t="s">
        <v>175</v>
      </c>
      <c r="BS554" t="s">
        <v>175</v>
      </c>
      <c r="BT554" t="s">
        <v>175</v>
      </c>
      <c r="BU554">
        <v>2</v>
      </c>
      <c r="BV554" t="s">
        <v>188</v>
      </c>
      <c r="BW554" t="s">
        <v>204</v>
      </c>
      <c r="BX554" t="s">
        <v>175</v>
      </c>
      <c r="BY554" t="s">
        <v>175</v>
      </c>
      <c r="BZ554">
        <v>7.1</v>
      </c>
      <c r="CA554" t="s">
        <v>190</v>
      </c>
      <c r="CB554" t="s">
        <v>267</v>
      </c>
      <c r="CC554" t="s">
        <v>175</v>
      </c>
      <c r="CD554" t="s">
        <v>175</v>
      </c>
      <c r="CE554" t="s">
        <v>175</v>
      </c>
      <c r="CF554" t="s">
        <v>175</v>
      </c>
      <c r="CG554" t="s">
        <v>175</v>
      </c>
      <c r="CH554" t="s">
        <v>175</v>
      </c>
      <c r="CI554" t="s">
        <v>175</v>
      </c>
      <c r="CJ554" t="s">
        <v>175</v>
      </c>
      <c r="CK554" t="s">
        <v>175</v>
      </c>
      <c r="CL554" t="s">
        <v>175</v>
      </c>
      <c r="CM554" t="s">
        <v>175</v>
      </c>
      <c r="CN554" t="s">
        <v>175</v>
      </c>
      <c r="CO554" t="s">
        <v>175</v>
      </c>
      <c r="CP554" t="s">
        <v>191</v>
      </c>
      <c r="CQ554">
        <v>2.2000000000000002</v>
      </c>
      <c r="CR554">
        <v>4.4000000000000004</v>
      </c>
      <c r="CS554" t="s">
        <v>192</v>
      </c>
      <c r="CT554" t="s">
        <v>183</v>
      </c>
      <c r="CU554">
        <v>0</v>
      </c>
      <c r="CV554">
        <v>11.808</v>
      </c>
      <c r="CW554">
        <v>0</v>
      </c>
      <c r="CX554">
        <v>0</v>
      </c>
      <c r="CY554">
        <v>14.407999999999999</v>
      </c>
      <c r="CZ554" t="s">
        <v>268</v>
      </c>
      <c r="DA554">
        <v>22.792000000000002</v>
      </c>
      <c r="DB554">
        <v>32.105399999999896</v>
      </c>
      <c r="DC554">
        <v>17.697399999999899</v>
      </c>
      <c r="DD554" t="s">
        <v>267</v>
      </c>
      <c r="DE554">
        <v>9.3799999999999901</v>
      </c>
      <c r="DF554">
        <v>0</v>
      </c>
      <c r="DG554">
        <v>2.1</v>
      </c>
      <c r="DH554">
        <v>0</v>
      </c>
      <c r="DI554">
        <v>0</v>
      </c>
      <c r="DJ554">
        <v>11.479999999999899</v>
      </c>
      <c r="DK554">
        <v>20.625399999999999</v>
      </c>
      <c r="DL554">
        <v>25</v>
      </c>
      <c r="DM554">
        <v>1</v>
      </c>
    </row>
    <row r="555" spans="1:117" x14ac:dyDescent="0.25">
      <c r="A555">
        <v>2332508</v>
      </c>
      <c r="B555" t="s">
        <v>361</v>
      </c>
      <c r="C555" t="s">
        <v>362</v>
      </c>
      <c r="D555" t="s">
        <v>2020</v>
      </c>
      <c r="E555" t="s">
        <v>2021</v>
      </c>
      <c r="F555" t="s">
        <v>2022</v>
      </c>
      <c r="G555" t="s">
        <v>176</v>
      </c>
      <c r="H555" t="s">
        <v>198</v>
      </c>
      <c r="I555" t="s">
        <v>2023</v>
      </c>
      <c r="J555" t="s">
        <v>175</v>
      </c>
      <c r="K555">
        <v>2.1</v>
      </c>
      <c r="L555">
        <v>2</v>
      </c>
      <c r="M555">
        <v>16</v>
      </c>
      <c r="N555" t="s">
        <v>175</v>
      </c>
      <c r="O555">
        <v>0.4</v>
      </c>
      <c r="P555">
        <v>0.7</v>
      </c>
      <c r="Q555">
        <v>7.9</v>
      </c>
      <c r="R555">
        <v>8.8000000000000007</v>
      </c>
      <c r="S555">
        <v>112</v>
      </c>
      <c r="T555">
        <v>39.700000000000003</v>
      </c>
      <c r="U555">
        <v>39.4</v>
      </c>
      <c r="V555" t="s">
        <v>180</v>
      </c>
      <c r="W555" t="s">
        <v>180</v>
      </c>
      <c r="X555" t="s">
        <v>180</v>
      </c>
      <c r="Y555" t="s">
        <v>181</v>
      </c>
      <c r="Z555" t="s">
        <v>2024</v>
      </c>
      <c r="AA555">
        <v>2</v>
      </c>
      <c r="AB555">
        <v>0</v>
      </c>
      <c r="AC555">
        <v>0</v>
      </c>
      <c r="AD555">
        <v>0</v>
      </c>
      <c r="AE555">
        <v>0</v>
      </c>
      <c r="AF555">
        <v>1</v>
      </c>
      <c r="AG555">
        <v>1</v>
      </c>
      <c r="AH555">
        <v>2</v>
      </c>
      <c r="AI555">
        <v>4</v>
      </c>
      <c r="AJ555">
        <v>0</v>
      </c>
      <c r="AK555">
        <v>0</v>
      </c>
      <c r="AL555">
        <v>0</v>
      </c>
      <c r="AM555">
        <v>0</v>
      </c>
      <c r="AN555">
        <v>0</v>
      </c>
      <c r="AO555">
        <v>0</v>
      </c>
      <c r="AP555">
        <v>0</v>
      </c>
      <c r="AQ555">
        <v>0</v>
      </c>
      <c r="AR555">
        <v>0</v>
      </c>
      <c r="AS555">
        <v>0</v>
      </c>
      <c r="AT555">
        <v>0</v>
      </c>
      <c r="AU555">
        <v>0</v>
      </c>
      <c r="AV555">
        <v>1</v>
      </c>
      <c r="AW555">
        <v>0</v>
      </c>
      <c r="AX555" t="s">
        <v>183</v>
      </c>
      <c r="AY555" t="s">
        <v>2025</v>
      </c>
      <c r="AZ555" t="s">
        <v>2026</v>
      </c>
      <c r="BA555" t="s">
        <v>186</v>
      </c>
      <c r="BB555" t="s">
        <v>2027</v>
      </c>
      <c r="BC555" t="s">
        <v>186</v>
      </c>
      <c r="BD555" t="s">
        <v>180</v>
      </c>
      <c r="BE555">
        <v>112</v>
      </c>
      <c r="BF555" t="s">
        <v>175</v>
      </c>
      <c r="BG555" t="s">
        <v>175</v>
      </c>
      <c r="BH555" t="s">
        <v>180</v>
      </c>
      <c r="BI555" t="s">
        <v>175</v>
      </c>
      <c r="BJ555" t="s">
        <v>175</v>
      </c>
      <c r="BK555">
        <v>65</v>
      </c>
      <c r="BL555">
        <v>0.88</v>
      </c>
      <c r="BM555">
        <v>1</v>
      </c>
      <c r="BN555">
        <v>16</v>
      </c>
      <c r="BO555" t="s">
        <v>175</v>
      </c>
      <c r="BP555" t="s">
        <v>175</v>
      </c>
      <c r="BQ555" t="s">
        <v>175</v>
      </c>
      <c r="BR555" t="s">
        <v>175</v>
      </c>
      <c r="BS555" t="s">
        <v>175</v>
      </c>
      <c r="BT555" t="s">
        <v>175</v>
      </c>
      <c r="BU555">
        <v>2</v>
      </c>
      <c r="BV555" t="s">
        <v>188</v>
      </c>
      <c r="BW555" t="s">
        <v>175</v>
      </c>
      <c r="BX555" t="s">
        <v>175</v>
      </c>
      <c r="BY555" t="s">
        <v>175</v>
      </c>
      <c r="BZ555">
        <v>7.1</v>
      </c>
      <c r="CA555" t="s">
        <v>190</v>
      </c>
      <c r="CB555" t="s">
        <v>267</v>
      </c>
      <c r="CC555" t="s">
        <v>175</v>
      </c>
      <c r="CD555" t="s">
        <v>175</v>
      </c>
      <c r="CE555" t="s">
        <v>175</v>
      </c>
      <c r="CF555" t="s">
        <v>175</v>
      </c>
      <c r="CG555" t="s">
        <v>175</v>
      </c>
      <c r="CH555" t="s">
        <v>175</v>
      </c>
      <c r="CI555" t="s">
        <v>175</v>
      </c>
      <c r="CJ555" t="s">
        <v>175</v>
      </c>
      <c r="CK555" t="s">
        <v>175</v>
      </c>
      <c r="CL555" t="s">
        <v>175</v>
      </c>
      <c r="CM555" t="s">
        <v>175</v>
      </c>
      <c r="CN555" t="s">
        <v>175</v>
      </c>
      <c r="CO555" t="s">
        <v>175</v>
      </c>
      <c r="CP555" t="s">
        <v>191</v>
      </c>
      <c r="CQ555">
        <v>2.1</v>
      </c>
      <c r="CR555">
        <v>4.2</v>
      </c>
      <c r="CS555" t="s">
        <v>192</v>
      </c>
      <c r="CT555" t="s">
        <v>183</v>
      </c>
      <c r="CU555">
        <v>0</v>
      </c>
      <c r="CV555">
        <v>7.1039999999999903</v>
      </c>
      <c r="CW555">
        <v>0</v>
      </c>
      <c r="CX555">
        <v>0</v>
      </c>
      <c r="CY555">
        <v>7.1039999999999903</v>
      </c>
      <c r="CZ555" t="s">
        <v>268</v>
      </c>
      <c r="DA555">
        <v>32.295999999999999</v>
      </c>
      <c r="DB555">
        <v>33.331800000000001</v>
      </c>
      <c r="DC555">
        <v>26.227799999999998</v>
      </c>
      <c r="DD555" t="s">
        <v>267</v>
      </c>
      <c r="DE555">
        <v>5.54</v>
      </c>
      <c r="DF555">
        <v>0</v>
      </c>
      <c r="DG555">
        <v>0</v>
      </c>
      <c r="DH555">
        <v>0</v>
      </c>
      <c r="DI555">
        <v>0</v>
      </c>
      <c r="DJ555">
        <v>5.54</v>
      </c>
      <c r="DK555">
        <v>27.791799999999999</v>
      </c>
      <c r="DL555">
        <v>25</v>
      </c>
      <c r="DM555">
        <v>0</v>
      </c>
    </row>
    <row r="556" spans="1:117" x14ac:dyDescent="0.25">
      <c r="A556">
        <v>2331546</v>
      </c>
      <c r="B556" t="s">
        <v>249</v>
      </c>
      <c r="C556" t="s">
        <v>250</v>
      </c>
      <c r="D556" t="s">
        <v>293</v>
      </c>
      <c r="E556" t="s">
        <v>294</v>
      </c>
      <c r="F556" t="s">
        <v>175</v>
      </c>
      <c r="G556" t="s">
        <v>176</v>
      </c>
      <c r="H556" t="s">
        <v>198</v>
      </c>
      <c r="I556" t="s">
        <v>295</v>
      </c>
      <c r="J556" t="s">
        <v>296</v>
      </c>
      <c r="K556">
        <v>2.2999999999999998</v>
      </c>
      <c r="L556">
        <v>2</v>
      </c>
      <c r="M556">
        <v>16</v>
      </c>
      <c r="N556" t="s">
        <v>175</v>
      </c>
      <c r="O556">
        <v>1</v>
      </c>
      <c r="P556">
        <v>1.5</v>
      </c>
      <c r="Q556">
        <v>6.1</v>
      </c>
      <c r="R556">
        <v>6.9</v>
      </c>
      <c r="S556">
        <v>112</v>
      </c>
      <c r="T556">
        <v>13.7</v>
      </c>
      <c r="U556">
        <v>33.700000000000003</v>
      </c>
      <c r="V556" t="s">
        <v>180</v>
      </c>
      <c r="W556" t="s">
        <v>180</v>
      </c>
      <c r="X556" t="s">
        <v>180</v>
      </c>
      <c r="Y556" t="s">
        <v>297</v>
      </c>
      <c r="Z556" t="s">
        <v>175</v>
      </c>
      <c r="AA556">
        <v>2</v>
      </c>
      <c r="AB556">
        <v>0</v>
      </c>
      <c r="AC556">
        <v>0</v>
      </c>
      <c r="AD556">
        <v>0</v>
      </c>
      <c r="AE556">
        <v>0</v>
      </c>
      <c r="AF556">
        <v>0</v>
      </c>
      <c r="AG556">
        <v>0</v>
      </c>
      <c r="AH556">
        <v>2</v>
      </c>
      <c r="AI556">
        <v>4</v>
      </c>
      <c r="AJ556">
        <v>0</v>
      </c>
      <c r="AK556">
        <v>0</v>
      </c>
      <c r="AL556">
        <v>0</v>
      </c>
      <c r="AM556">
        <v>0</v>
      </c>
      <c r="AN556">
        <v>0</v>
      </c>
      <c r="AO556">
        <v>0</v>
      </c>
      <c r="AP556">
        <v>0</v>
      </c>
      <c r="AQ556">
        <v>0</v>
      </c>
      <c r="AR556">
        <v>0</v>
      </c>
      <c r="AS556">
        <v>0</v>
      </c>
      <c r="AT556">
        <v>0</v>
      </c>
      <c r="AU556">
        <v>0</v>
      </c>
      <c r="AV556">
        <v>0</v>
      </c>
      <c r="AW556">
        <v>0</v>
      </c>
      <c r="AX556" t="s">
        <v>180</v>
      </c>
      <c r="AY556" t="s">
        <v>298</v>
      </c>
      <c r="AZ556" t="s">
        <v>299</v>
      </c>
      <c r="BA556" t="s">
        <v>186</v>
      </c>
      <c r="BB556" t="s">
        <v>300</v>
      </c>
      <c r="BC556" t="s">
        <v>186</v>
      </c>
      <c r="BD556" t="s">
        <v>180</v>
      </c>
      <c r="BE556">
        <v>112</v>
      </c>
      <c r="BF556" t="s">
        <v>175</v>
      </c>
      <c r="BG556" t="s">
        <v>175</v>
      </c>
      <c r="BH556" t="s">
        <v>180</v>
      </c>
      <c r="BI556" t="s">
        <v>175</v>
      </c>
      <c r="BJ556" t="s">
        <v>175</v>
      </c>
      <c r="BK556" t="s">
        <v>175</v>
      </c>
      <c r="BL556" t="s">
        <v>175</v>
      </c>
      <c r="BM556">
        <v>1</v>
      </c>
      <c r="BN556">
        <v>16</v>
      </c>
      <c r="BO556" t="s">
        <v>175</v>
      </c>
      <c r="BP556" t="s">
        <v>175</v>
      </c>
      <c r="BQ556" t="s">
        <v>175</v>
      </c>
      <c r="BR556" t="s">
        <v>175</v>
      </c>
      <c r="BS556" t="s">
        <v>175</v>
      </c>
      <c r="BT556" t="s">
        <v>175</v>
      </c>
      <c r="BU556">
        <v>1</v>
      </c>
      <c r="BV556" t="s">
        <v>188</v>
      </c>
      <c r="BW556" t="s">
        <v>220</v>
      </c>
      <c r="BX556" t="s">
        <v>175</v>
      </c>
      <c r="BY556" t="s">
        <v>175</v>
      </c>
      <c r="BZ556">
        <v>7</v>
      </c>
      <c r="CA556" t="s">
        <v>190</v>
      </c>
      <c r="CB556" t="s">
        <v>267</v>
      </c>
      <c r="CC556" t="s">
        <v>175</v>
      </c>
      <c r="CD556" t="s">
        <v>175</v>
      </c>
      <c r="CE556" t="s">
        <v>175</v>
      </c>
      <c r="CF556" t="s">
        <v>175</v>
      </c>
      <c r="CG556" t="s">
        <v>175</v>
      </c>
      <c r="CH556" t="s">
        <v>175</v>
      </c>
      <c r="CI556" t="s">
        <v>175</v>
      </c>
      <c r="CJ556" t="s">
        <v>175</v>
      </c>
      <c r="CK556" t="s">
        <v>175</v>
      </c>
      <c r="CL556" t="s">
        <v>175</v>
      </c>
      <c r="CM556" t="s">
        <v>175</v>
      </c>
      <c r="CN556" t="s">
        <v>175</v>
      </c>
      <c r="CO556" t="s">
        <v>175</v>
      </c>
      <c r="CP556" t="s">
        <v>191</v>
      </c>
      <c r="CQ556">
        <v>2.2999999999999998</v>
      </c>
      <c r="CR556">
        <v>4.5999999999999996</v>
      </c>
      <c r="CS556" t="s">
        <v>192</v>
      </c>
      <c r="CT556" t="s">
        <v>183</v>
      </c>
      <c r="CU556">
        <v>0</v>
      </c>
      <c r="CV556">
        <v>7.1039999999999903</v>
      </c>
      <c r="CW556">
        <v>0</v>
      </c>
      <c r="CX556">
        <v>0</v>
      </c>
      <c r="CY556">
        <v>7.1039999999999903</v>
      </c>
      <c r="CZ556" t="s">
        <v>268</v>
      </c>
      <c r="DA556">
        <v>26.596</v>
      </c>
      <c r="DB556">
        <v>30.703799999999902</v>
      </c>
      <c r="DC556">
        <v>23.599799999999899</v>
      </c>
      <c r="DD556" t="s">
        <v>267</v>
      </c>
      <c r="DE556">
        <v>5.54</v>
      </c>
      <c r="DF556">
        <v>0</v>
      </c>
      <c r="DG556">
        <v>0</v>
      </c>
      <c r="DH556">
        <v>0</v>
      </c>
      <c r="DI556">
        <v>0</v>
      </c>
      <c r="DJ556">
        <v>5.54</v>
      </c>
      <c r="DK556">
        <v>25.163799999999899</v>
      </c>
      <c r="DL556">
        <v>25</v>
      </c>
      <c r="DM556">
        <v>0</v>
      </c>
    </row>
    <row r="557" spans="1:117" x14ac:dyDescent="0.25">
      <c r="A557">
        <v>2331543</v>
      </c>
      <c r="B557" t="s">
        <v>171</v>
      </c>
      <c r="C557" t="s">
        <v>172</v>
      </c>
      <c r="D557" t="s">
        <v>301</v>
      </c>
      <c r="E557" t="s">
        <v>302</v>
      </c>
      <c r="F557" t="s">
        <v>303</v>
      </c>
      <c r="G557" t="s">
        <v>176</v>
      </c>
      <c r="H557" t="s">
        <v>198</v>
      </c>
      <c r="I557" t="s">
        <v>199</v>
      </c>
      <c r="J557" t="s">
        <v>179</v>
      </c>
      <c r="K557">
        <v>2.9</v>
      </c>
      <c r="L557">
        <v>2</v>
      </c>
      <c r="M557">
        <v>8</v>
      </c>
      <c r="N557" t="s">
        <v>175</v>
      </c>
      <c r="O557">
        <v>0.4</v>
      </c>
      <c r="P557">
        <v>0.6</v>
      </c>
      <c r="Q557">
        <v>14.7</v>
      </c>
      <c r="R557">
        <v>15.6</v>
      </c>
      <c r="S557">
        <v>112</v>
      </c>
      <c r="T557">
        <v>7.3</v>
      </c>
      <c r="U557">
        <v>69</v>
      </c>
      <c r="V557" t="s">
        <v>180</v>
      </c>
      <c r="W557" t="s">
        <v>180</v>
      </c>
      <c r="X557" t="s">
        <v>180</v>
      </c>
      <c r="Y557" t="s">
        <v>181</v>
      </c>
      <c r="Z557" t="s">
        <v>304</v>
      </c>
      <c r="AA557">
        <v>2</v>
      </c>
      <c r="AB557">
        <v>0</v>
      </c>
      <c r="AC557">
        <v>0</v>
      </c>
      <c r="AD557">
        <v>0</v>
      </c>
      <c r="AE557">
        <v>0</v>
      </c>
      <c r="AF557">
        <v>1</v>
      </c>
      <c r="AG557">
        <v>1</v>
      </c>
      <c r="AH557">
        <v>2</v>
      </c>
      <c r="AI557">
        <v>4</v>
      </c>
      <c r="AJ557">
        <v>0</v>
      </c>
      <c r="AK557">
        <v>0</v>
      </c>
      <c r="AL557">
        <v>0</v>
      </c>
      <c r="AM557">
        <v>0</v>
      </c>
      <c r="AN557">
        <v>0</v>
      </c>
      <c r="AO557">
        <v>0</v>
      </c>
      <c r="AP557">
        <v>0</v>
      </c>
      <c r="AQ557">
        <v>0</v>
      </c>
      <c r="AR557">
        <v>0</v>
      </c>
      <c r="AS557">
        <v>0</v>
      </c>
      <c r="AT557">
        <v>0</v>
      </c>
      <c r="AU557">
        <v>0</v>
      </c>
      <c r="AV557">
        <v>2</v>
      </c>
      <c r="AW557">
        <v>0</v>
      </c>
      <c r="AX557" t="s">
        <v>183</v>
      </c>
      <c r="AY557" t="s">
        <v>305</v>
      </c>
      <c r="AZ557" t="s">
        <v>212</v>
      </c>
      <c r="BA557" t="s">
        <v>186</v>
      </c>
      <c r="BB557" t="s">
        <v>306</v>
      </c>
      <c r="BC557" t="s">
        <v>186</v>
      </c>
      <c r="BD557" t="s">
        <v>180</v>
      </c>
      <c r="BE557">
        <v>112</v>
      </c>
      <c r="BF557" t="s">
        <v>175</v>
      </c>
      <c r="BG557" t="s">
        <v>175</v>
      </c>
      <c r="BH557" t="s">
        <v>180</v>
      </c>
      <c r="BI557" t="s">
        <v>175</v>
      </c>
      <c r="BJ557" t="s">
        <v>175</v>
      </c>
      <c r="BK557" t="s">
        <v>175</v>
      </c>
      <c r="BL557" t="s">
        <v>175</v>
      </c>
      <c r="BM557">
        <v>1</v>
      </c>
      <c r="BN557">
        <v>8</v>
      </c>
      <c r="BO557" t="s">
        <v>175</v>
      </c>
      <c r="BP557" t="s">
        <v>175</v>
      </c>
      <c r="BQ557" t="s">
        <v>175</v>
      </c>
      <c r="BR557" t="s">
        <v>175</v>
      </c>
      <c r="BS557" t="s">
        <v>175</v>
      </c>
      <c r="BT557" t="s">
        <v>175</v>
      </c>
      <c r="BU557">
        <v>1</v>
      </c>
      <c r="BV557" t="s">
        <v>188</v>
      </c>
      <c r="BW557" t="s">
        <v>189</v>
      </c>
      <c r="BX557" t="s">
        <v>175</v>
      </c>
      <c r="BY557" t="s">
        <v>175</v>
      </c>
      <c r="BZ557">
        <v>7</v>
      </c>
      <c r="CA557" t="s">
        <v>190</v>
      </c>
      <c r="CB557" t="s">
        <v>267</v>
      </c>
      <c r="CC557" t="s">
        <v>175</v>
      </c>
      <c r="CD557" t="s">
        <v>175</v>
      </c>
      <c r="CE557" t="s">
        <v>175</v>
      </c>
      <c r="CF557" t="s">
        <v>175</v>
      </c>
      <c r="CG557" t="s">
        <v>175</v>
      </c>
      <c r="CH557" t="s">
        <v>175</v>
      </c>
      <c r="CI557" t="s">
        <v>175</v>
      </c>
      <c r="CJ557" t="s">
        <v>175</v>
      </c>
      <c r="CK557" t="s">
        <v>175</v>
      </c>
      <c r="CL557" t="s">
        <v>175</v>
      </c>
      <c r="CM557" t="s">
        <v>175</v>
      </c>
      <c r="CN557" t="s">
        <v>175</v>
      </c>
      <c r="CO557" t="s">
        <v>175</v>
      </c>
      <c r="CP557" t="s">
        <v>191</v>
      </c>
      <c r="CQ557">
        <v>2.9</v>
      </c>
      <c r="CR557">
        <v>5.8</v>
      </c>
      <c r="CS557" t="s">
        <v>278</v>
      </c>
      <c r="CT557" t="s">
        <v>183</v>
      </c>
      <c r="CU557">
        <v>0</v>
      </c>
      <c r="CV557">
        <v>4.7519999999999998</v>
      </c>
      <c r="CW557">
        <v>0</v>
      </c>
      <c r="CX557">
        <v>0</v>
      </c>
      <c r="CY557">
        <v>4.7519999999999998</v>
      </c>
      <c r="CZ557" t="s">
        <v>268</v>
      </c>
      <c r="DA557">
        <v>64.248000000000005</v>
      </c>
      <c r="DB557">
        <v>56.764799999999902</v>
      </c>
      <c r="DC557">
        <v>52.012799999999899</v>
      </c>
      <c r="DD557" t="s">
        <v>267</v>
      </c>
      <c r="DE557">
        <v>3.62</v>
      </c>
      <c r="DF557">
        <v>0</v>
      </c>
      <c r="DG557">
        <v>0</v>
      </c>
      <c r="DH557">
        <v>0</v>
      </c>
      <c r="DI557">
        <v>0</v>
      </c>
      <c r="DJ557">
        <v>3.62</v>
      </c>
      <c r="DK557">
        <v>53.144799999999996</v>
      </c>
      <c r="DL557">
        <v>25</v>
      </c>
      <c r="DM557">
        <v>0</v>
      </c>
    </row>
    <row r="558" spans="1:117" x14ac:dyDescent="0.25">
      <c r="A558">
        <v>2331541</v>
      </c>
      <c r="B558" t="s">
        <v>171</v>
      </c>
      <c r="C558" t="s">
        <v>172</v>
      </c>
      <c r="D558" t="s">
        <v>307</v>
      </c>
      <c r="E558" t="s">
        <v>308</v>
      </c>
      <c r="F558" t="s">
        <v>175</v>
      </c>
      <c r="G558" t="s">
        <v>176</v>
      </c>
      <c r="H558" t="s">
        <v>198</v>
      </c>
      <c r="I558" t="s">
        <v>208</v>
      </c>
      <c r="J558" t="s">
        <v>179</v>
      </c>
      <c r="K558">
        <v>2.9</v>
      </c>
      <c r="L558">
        <v>2</v>
      </c>
      <c r="M558">
        <v>32</v>
      </c>
      <c r="N558" t="s">
        <v>309</v>
      </c>
      <c r="O558">
        <v>0.3</v>
      </c>
      <c r="P558">
        <v>1.3</v>
      </c>
      <c r="Q558">
        <v>17.7</v>
      </c>
      <c r="R558">
        <v>18.899999999999999</v>
      </c>
      <c r="S558">
        <v>112</v>
      </c>
      <c r="T558">
        <v>44.5</v>
      </c>
      <c r="U558">
        <v>83.2</v>
      </c>
      <c r="V558" t="s">
        <v>180</v>
      </c>
      <c r="W558" t="s">
        <v>180</v>
      </c>
      <c r="X558" t="s">
        <v>180</v>
      </c>
      <c r="Y558" t="s">
        <v>181</v>
      </c>
      <c r="Z558" t="s">
        <v>223</v>
      </c>
      <c r="AA558">
        <v>2</v>
      </c>
      <c r="AB558">
        <v>0</v>
      </c>
      <c r="AC558">
        <v>0</v>
      </c>
      <c r="AD558">
        <v>0</v>
      </c>
      <c r="AE558">
        <v>0</v>
      </c>
      <c r="AF558">
        <v>0</v>
      </c>
      <c r="AG558">
        <v>1</v>
      </c>
      <c r="AH558">
        <v>2</v>
      </c>
      <c r="AI558">
        <v>3</v>
      </c>
      <c r="AJ558">
        <v>3</v>
      </c>
      <c r="AK558">
        <v>0</v>
      </c>
      <c r="AL558">
        <v>0</v>
      </c>
      <c r="AM558">
        <v>0</v>
      </c>
      <c r="AN558">
        <v>0</v>
      </c>
      <c r="AO558">
        <v>0</v>
      </c>
      <c r="AP558">
        <v>0</v>
      </c>
      <c r="AQ558">
        <v>0</v>
      </c>
      <c r="AR558">
        <v>0</v>
      </c>
      <c r="AS558">
        <v>0</v>
      </c>
      <c r="AT558">
        <v>0</v>
      </c>
      <c r="AU558">
        <v>0</v>
      </c>
      <c r="AV558">
        <v>1</v>
      </c>
      <c r="AW558">
        <v>0</v>
      </c>
      <c r="AX558" t="s">
        <v>183</v>
      </c>
      <c r="AY558" t="s">
        <v>310</v>
      </c>
      <c r="AZ558" t="s">
        <v>311</v>
      </c>
      <c r="BA558" t="s">
        <v>186</v>
      </c>
      <c r="BB558" t="s">
        <v>312</v>
      </c>
      <c r="BC558" t="s">
        <v>186</v>
      </c>
      <c r="BD558" t="s">
        <v>180</v>
      </c>
      <c r="BE558">
        <v>112</v>
      </c>
      <c r="BF558" t="s">
        <v>175</v>
      </c>
      <c r="BG558" t="s">
        <v>175</v>
      </c>
      <c r="BH558" t="s">
        <v>180</v>
      </c>
      <c r="BI558" t="s">
        <v>175</v>
      </c>
      <c r="BJ558" t="s">
        <v>175</v>
      </c>
      <c r="BK558" t="s">
        <v>175</v>
      </c>
      <c r="BL558" t="s">
        <v>175</v>
      </c>
      <c r="BM558">
        <v>1</v>
      </c>
      <c r="BN558">
        <v>32</v>
      </c>
      <c r="BO558" t="s">
        <v>175</v>
      </c>
      <c r="BP558" t="s">
        <v>175</v>
      </c>
      <c r="BQ558" t="s">
        <v>175</v>
      </c>
      <c r="BR558" t="s">
        <v>175</v>
      </c>
      <c r="BS558" t="s">
        <v>175</v>
      </c>
      <c r="BT558" t="s">
        <v>175</v>
      </c>
      <c r="BU558">
        <v>1</v>
      </c>
      <c r="BV558" t="s">
        <v>188</v>
      </c>
      <c r="BW558" t="s">
        <v>189</v>
      </c>
      <c r="BX558" t="s">
        <v>175</v>
      </c>
      <c r="BY558" t="s">
        <v>180</v>
      </c>
      <c r="BZ558">
        <v>7</v>
      </c>
      <c r="CA558" t="s">
        <v>190</v>
      </c>
      <c r="CB558" t="s">
        <v>267</v>
      </c>
      <c r="CC558" t="s">
        <v>175</v>
      </c>
      <c r="CD558" t="s">
        <v>175</v>
      </c>
      <c r="CE558" t="s">
        <v>175</v>
      </c>
      <c r="CF558" t="s">
        <v>175</v>
      </c>
      <c r="CG558" t="s">
        <v>175</v>
      </c>
      <c r="CH558" t="s">
        <v>175</v>
      </c>
      <c r="CI558" t="s">
        <v>175</v>
      </c>
      <c r="CJ558" t="s">
        <v>175</v>
      </c>
      <c r="CK558" t="s">
        <v>175</v>
      </c>
      <c r="CL558" t="s">
        <v>175</v>
      </c>
      <c r="CM558" t="s">
        <v>175</v>
      </c>
      <c r="CN558" t="s">
        <v>175</v>
      </c>
      <c r="CO558" t="s">
        <v>175</v>
      </c>
      <c r="CP558" t="s">
        <v>191</v>
      </c>
      <c r="CQ558">
        <v>2.9</v>
      </c>
      <c r="CR558">
        <v>5.8</v>
      </c>
      <c r="CS558" t="s">
        <v>278</v>
      </c>
      <c r="CT558" t="s">
        <v>180</v>
      </c>
      <c r="CU558">
        <v>0</v>
      </c>
      <c r="CV558">
        <v>11.808</v>
      </c>
      <c r="CW558">
        <v>0</v>
      </c>
      <c r="CX558">
        <v>0</v>
      </c>
      <c r="CY558">
        <v>29.808</v>
      </c>
      <c r="CZ558" t="s">
        <v>268</v>
      </c>
      <c r="DA558">
        <v>53.392000000000003</v>
      </c>
      <c r="DB558">
        <v>70.693200000000004</v>
      </c>
      <c r="DC558">
        <v>40.885199999999998</v>
      </c>
      <c r="DD558" t="s">
        <v>267</v>
      </c>
      <c r="DE558">
        <v>9.3799999999999901</v>
      </c>
      <c r="DF558">
        <v>14.4</v>
      </c>
      <c r="DG558">
        <v>0</v>
      </c>
      <c r="DH558">
        <v>0</v>
      </c>
      <c r="DI558">
        <v>0</v>
      </c>
      <c r="DJ558">
        <v>23.78</v>
      </c>
      <c r="DK558">
        <v>46.913200000000003</v>
      </c>
      <c r="DL558">
        <v>25</v>
      </c>
      <c r="DM558">
        <v>0</v>
      </c>
    </row>
    <row r="559" spans="1:117" x14ac:dyDescent="0.25">
      <c r="A559">
        <v>2331103</v>
      </c>
      <c r="B559" t="s">
        <v>171</v>
      </c>
      <c r="C559" t="s">
        <v>172</v>
      </c>
      <c r="D559" t="s">
        <v>313</v>
      </c>
      <c r="E559" t="s">
        <v>314</v>
      </c>
      <c r="F559" t="s">
        <v>315</v>
      </c>
      <c r="G559" t="s">
        <v>176</v>
      </c>
      <c r="H559" t="s">
        <v>198</v>
      </c>
      <c r="I559" t="s">
        <v>253</v>
      </c>
      <c r="J559" t="s">
        <v>179</v>
      </c>
      <c r="K559">
        <v>2.2999999999999998</v>
      </c>
      <c r="L559">
        <v>2</v>
      </c>
      <c r="M559">
        <v>16</v>
      </c>
      <c r="N559" t="s">
        <v>316</v>
      </c>
      <c r="O559">
        <v>0.1</v>
      </c>
      <c r="P559">
        <v>1</v>
      </c>
      <c r="Q559">
        <v>16.7</v>
      </c>
      <c r="R559">
        <v>17.100000000000001</v>
      </c>
      <c r="S559">
        <v>112</v>
      </c>
      <c r="T559">
        <v>57.7</v>
      </c>
      <c r="U559">
        <v>75.400000000000006</v>
      </c>
      <c r="V559" t="s">
        <v>180</v>
      </c>
      <c r="W559" t="s">
        <v>180</v>
      </c>
      <c r="X559" t="s">
        <v>180</v>
      </c>
      <c r="Y559" t="s">
        <v>181</v>
      </c>
      <c r="Z559" t="s">
        <v>223</v>
      </c>
      <c r="AA559">
        <v>2</v>
      </c>
      <c r="AB559">
        <v>0</v>
      </c>
      <c r="AC559">
        <v>0</v>
      </c>
      <c r="AD559">
        <v>0</v>
      </c>
      <c r="AE559">
        <v>0</v>
      </c>
      <c r="AF559">
        <v>0</v>
      </c>
      <c r="AG559">
        <v>0</v>
      </c>
      <c r="AH559">
        <v>0</v>
      </c>
      <c r="AI559">
        <v>4</v>
      </c>
      <c r="AJ559">
        <v>2</v>
      </c>
      <c r="AK559">
        <v>0</v>
      </c>
      <c r="AL559">
        <v>0</v>
      </c>
      <c r="AM559">
        <v>0</v>
      </c>
      <c r="AN559">
        <v>0</v>
      </c>
      <c r="AO559">
        <v>0</v>
      </c>
      <c r="AP559">
        <v>0</v>
      </c>
      <c r="AQ559">
        <v>0</v>
      </c>
      <c r="AR559">
        <v>0</v>
      </c>
      <c r="AS559">
        <v>0</v>
      </c>
      <c r="AT559">
        <v>0</v>
      </c>
      <c r="AU559">
        <v>0</v>
      </c>
      <c r="AV559">
        <v>2</v>
      </c>
      <c r="AW559">
        <v>0</v>
      </c>
      <c r="AX559" t="s">
        <v>183</v>
      </c>
      <c r="AY559" t="s">
        <v>317</v>
      </c>
      <c r="AZ559" t="s">
        <v>318</v>
      </c>
      <c r="BA559" t="s">
        <v>186</v>
      </c>
      <c r="BB559" t="s">
        <v>319</v>
      </c>
      <c r="BC559" t="s">
        <v>186</v>
      </c>
      <c r="BD559" t="s">
        <v>180</v>
      </c>
      <c r="BE559">
        <v>112</v>
      </c>
      <c r="BF559" t="s">
        <v>175</v>
      </c>
      <c r="BG559" t="s">
        <v>175</v>
      </c>
      <c r="BH559" t="s">
        <v>180</v>
      </c>
      <c r="BI559" t="s">
        <v>175</v>
      </c>
      <c r="BJ559" t="s">
        <v>175</v>
      </c>
      <c r="BK559" t="s">
        <v>175</v>
      </c>
      <c r="BL559" t="s">
        <v>175</v>
      </c>
      <c r="BM559">
        <v>1</v>
      </c>
      <c r="BN559">
        <v>16</v>
      </c>
      <c r="BO559" t="s">
        <v>175</v>
      </c>
      <c r="BP559" t="s">
        <v>175</v>
      </c>
      <c r="BQ559" t="s">
        <v>175</v>
      </c>
      <c r="BR559" t="s">
        <v>175</v>
      </c>
      <c r="BS559" t="s">
        <v>175</v>
      </c>
      <c r="BT559" t="s">
        <v>175</v>
      </c>
      <c r="BU559">
        <v>2</v>
      </c>
      <c r="BV559" t="s">
        <v>188</v>
      </c>
      <c r="BW559" t="s">
        <v>204</v>
      </c>
      <c r="BX559" t="s">
        <v>175</v>
      </c>
      <c r="BY559" t="s">
        <v>180</v>
      </c>
      <c r="BZ559">
        <v>7</v>
      </c>
      <c r="CA559" t="s">
        <v>190</v>
      </c>
      <c r="CB559" t="s">
        <v>267</v>
      </c>
      <c r="CC559" t="s">
        <v>175</v>
      </c>
      <c r="CD559" t="s">
        <v>175</v>
      </c>
      <c r="CE559" t="s">
        <v>175</v>
      </c>
      <c r="CF559" t="s">
        <v>175</v>
      </c>
      <c r="CG559" t="s">
        <v>175</v>
      </c>
      <c r="CH559" t="s">
        <v>175</v>
      </c>
      <c r="CI559" t="s">
        <v>175</v>
      </c>
      <c r="CJ559" t="s">
        <v>175</v>
      </c>
      <c r="CK559" t="s">
        <v>175</v>
      </c>
      <c r="CL559" t="s">
        <v>175</v>
      </c>
      <c r="CM559" t="s">
        <v>175</v>
      </c>
      <c r="CN559" t="s">
        <v>175</v>
      </c>
      <c r="CO559" t="s">
        <v>175</v>
      </c>
      <c r="CP559" t="s">
        <v>191</v>
      </c>
      <c r="CQ559">
        <v>2.2999999999999998</v>
      </c>
      <c r="CR559">
        <v>4.5999999999999996</v>
      </c>
      <c r="CS559" t="s">
        <v>192</v>
      </c>
      <c r="CT559" t="s">
        <v>180</v>
      </c>
      <c r="CU559">
        <v>0</v>
      </c>
      <c r="CV559">
        <v>7.1039999999999903</v>
      </c>
      <c r="CW559">
        <v>0</v>
      </c>
      <c r="CX559">
        <v>0</v>
      </c>
      <c r="CY559">
        <v>27.704000000000001</v>
      </c>
      <c r="CZ559" t="s">
        <v>268</v>
      </c>
      <c r="DA559">
        <v>47.695999999999998</v>
      </c>
      <c r="DB559">
        <v>63.641399999999997</v>
      </c>
      <c r="DC559">
        <v>35.937399999999997</v>
      </c>
      <c r="DD559" t="s">
        <v>267</v>
      </c>
      <c r="DE559">
        <v>5.54</v>
      </c>
      <c r="DF559">
        <v>14.4</v>
      </c>
      <c r="DG559">
        <v>2.1</v>
      </c>
      <c r="DH559">
        <v>0</v>
      </c>
      <c r="DI559">
        <v>0</v>
      </c>
      <c r="DJ559">
        <v>22.04</v>
      </c>
      <c r="DK559">
        <v>41.601399999999998</v>
      </c>
      <c r="DL559">
        <v>25</v>
      </c>
      <c r="DM559">
        <v>0</v>
      </c>
    </row>
    <row r="560" spans="1:117" x14ac:dyDescent="0.25">
      <c r="A560">
        <v>2331102</v>
      </c>
      <c r="B560" t="s">
        <v>171</v>
      </c>
      <c r="C560" t="s">
        <v>172</v>
      </c>
      <c r="D560" t="s">
        <v>320</v>
      </c>
      <c r="E560" t="s">
        <v>321</v>
      </c>
      <c r="F560" t="s">
        <v>175</v>
      </c>
      <c r="G560" t="s">
        <v>176</v>
      </c>
      <c r="H560" t="s">
        <v>198</v>
      </c>
      <c r="I560" t="s">
        <v>208</v>
      </c>
      <c r="J560" t="s">
        <v>179</v>
      </c>
      <c r="K560">
        <v>1.8</v>
      </c>
      <c r="L560">
        <v>2</v>
      </c>
      <c r="M560">
        <v>8</v>
      </c>
      <c r="N560" t="s">
        <v>175</v>
      </c>
      <c r="O560">
        <v>0.1</v>
      </c>
      <c r="P560">
        <v>0.5</v>
      </c>
      <c r="Q560">
        <v>4.7</v>
      </c>
      <c r="R560">
        <v>7</v>
      </c>
      <c r="S560">
        <v>112</v>
      </c>
      <c r="T560">
        <v>33.299999999999997</v>
      </c>
      <c r="U560">
        <v>28.3</v>
      </c>
      <c r="V560" t="s">
        <v>180</v>
      </c>
      <c r="W560" t="s">
        <v>180</v>
      </c>
      <c r="X560" t="s">
        <v>180</v>
      </c>
      <c r="Y560" t="s">
        <v>181</v>
      </c>
      <c r="Z560" t="s">
        <v>223</v>
      </c>
      <c r="AA560">
        <v>2</v>
      </c>
      <c r="AB560">
        <v>0</v>
      </c>
      <c r="AC560">
        <v>0</v>
      </c>
      <c r="AD560">
        <v>0</v>
      </c>
      <c r="AE560">
        <v>0</v>
      </c>
      <c r="AF560">
        <v>0</v>
      </c>
      <c r="AG560">
        <v>0</v>
      </c>
      <c r="AH560">
        <v>2</v>
      </c>
      <c r="AI560">
        <v>4</v>
      </c>
      <c r="AJ560">
        <v>0</v>
      </c>
      <c r="AK560">
        <v>0</v>
      </c>
      <c r="AL560">
        <v>0</v>
      </c>
      <c r="AM560">
        <v>0</v>
      </c>
      <c r="AN560">
        <v>0</v>
      </c>
      <c r="AO560">
        <v>0</v>
      </c>
      <c r="AP560">
        <v>0</v>
      </c>
      <c r="AQ560">
        <v>0</v>
      </c>
      <c r="AR560">
        <v>0</v>
      </c>
      <c r="AS560">
        <v>0</v>
      </c>
      <c r="AT560">
        <v>0</v>
      </c>
      <c r="AU560">
        <v>0</v>
      </c>
      <c r="AV560">
        <v>2</v>
      </c>
      <c r="AW560">
        <v>0</v>
      </c>
      <c r="AX560" t="s">
        <v>183</v>
      </c>
      <c r="AY560" t="s">
        <v>322</v>
      </c>
      <c r="AZ560" t="s">
        <v>323</v>
      </c>
      <c r="BA560" t="s">
        <v>186</v>
      </c>
      <c r="BB560" t="s">
        <v>324</v>
      </c>
      <c r="BC560" t="s">
        <v>186</v>
      </c>
      <c r="BD560" t="s">
        <v>180</v>
      </c>
      <c r="BE560">
        <v>112</v>
      </c>
      <c r="BF560" t="s">
        <v>175</v>
      </c>
      <c r="BG560" t="s">
        <v>175</v>
      </c>
      <c r="BH560" t="s">
        <v>180</v>
      </c>
      <c r="BI560" t="s">
        <v>175</v>
      </c>
      <c r="BJ560" t="s">
        <v>175</v>
      </c>
      <c r="BK560" t="s">
        <v>175</v>
      </c>
      <c r="BL560" t="s">
        <v>175</v>
      </c>
      <c r="BM560">
        <v>1</v>
      </c>
      <c r="BN560">
        <v>8</v>
      </c>
      <c r="BO560" t="s">
        <v>175</v>
      </c>
      <c r="BP560" t="s">
        <v>175</v>
      </c>
      <c r="BQ560" t="s">
        <v>175</v>
      </c>
      <c r="BR560" t="s">
        <v>175</v>
      </c>
      <c r="BS560" t="s">
        <v>175</v>
      </c>
      <c r="BT560" t="s">
        <v>175</v>
      </c>
      <c r="BU560">
        <v>2</v>
      </c>
      <c r="BV560" t="s">
        <v>188</v>
      </c>
      <c r="BW560" t="s">
        <v>204</v>
      </c>
      <c r="BX560" t="s">
        <v>175</v>
      </c>
      <c r="BY560" t="s">
        <v>175</v>
      </c>
      <c r="BZ560">
        <v>7</v>
      </c>
      <c r="CA560" t="s">
        <v>190</v>
      </c>
      <c r="CB560" t="s">
        <v>267</v>
      </c>
      <c r="CC560" t="s">
        <v>175</v>
      </c>
      <c r="CD560" t="s">
        <v>175</v>
      </c>
      <c r="CE560" t="s">
        <v>175</v>
      </c>
      <c r="CF560" t="s">
        <v>175</v>
      </c>
      <c r="CG560" t="s">
        <v>175</v>
      </c>
      <c r="CH560" t="s">
        <v>175</v>
      </c>
      <c r="CI560" t="s">
        <v>175</v>
      </c>
      <c r="CJ560" t="s">
        <v>175</v>
      </c>
      <c r="CK560" t="s">
        <v>175</v>
      </c>
      <c r="CL560" t="s">
        <v>175</v>
      </c>
      <c r="CM560" t="s">
        <v>175</v>
      </c>
      <c r="CN560" t="s">
        <v>175</v>
      </c>
      <c r="CO560" t="s">
        <v>175</v>
      </c>
      <c r="CP560" t="s">
        <v>191</v>
      </c>
      <c r="CQ560">
        <v>1.8</v>
      </c>
      <c r="CR560">
        <v>3.6</v>
      </c>
      <c r="CS560" t="s">
        <v>192</v>
      </c>
      <c r="CT560" t="s">
        <v>183</v>
      </c>
      <c r="CU560">
        <v>0</v>
      </c>
      <c r="CV560">
        <v>4.7519999999999998</v>
      </c>
      <c r="CW560">
        <v>0</v>
      </c>
      <c r="CX560">
        <v>0</v>
      </c>
      <c r="CY560">
        <v>7.3520000000000003</v>
      </c>
      <c r="CZ560" t="s">
        <v>268</v>
      </c>
      <c r="DA560">
        <v>20.948</v>
      </c>
      <c r="DB560">
        <v>24.615600000000001</v>
      </c>
      <c r="DC560">
        <v>17.2636</v>
      </c>
      <c r="DD560" t="s">
        <v>267</v>
      </c>
      <c r="DE560">
        <v>3.62</v>
      </c>
      <c r="DF560">
        <v>0</v>
      </c>
      <c r="DG560">
        <v>2.1</v>
      </c>
      <c r="DH560">
        <v>0</v>
      </c>
      <c r="DI560">
        <v>0</v>
      </c>
      <c r="DJ560">
        <v>5.72</v>
      </c>
      <c r="DK560">
        <v>18.895600000000002</v>
      </c>
      <c r="DL560">
        <v>25</v>
      </c>
      <c r="DM560">
        <v>1</v>
      </c>
    </row>
    <row r="561" spans="1:117" x14ac:dyDescent="0.25">
      <c r="A561">
        <v>2331100</v>
      </c>
      <c r="B561" t="s">
        <v>171</v>
      </c>
      <c r="C561" t="s">
        <v>172</v>
      </c>
      <c r="D561" t="s">
        <v>325</v>
      </c>
      <c r="E561" t="s">
        <v>326</v>
      </c>
      <c r="F561" t="s">
        <v>175</v>
      </c>
      <c r="G561" t="s">
        <v>176</v>
      </c>
      <c r="H561" t="s">
        <v>198</v>
      </c>
      <c r="I561" t="s">
        <v>327</v>
      </c>
      <c r="J561" t="s">
        <v>328</v>
      </c>
      <c r="K561">
        <v>1.8</v>
      </c>
      <c r="L561">
        <v>2</v>
      </c>
      <c r="M561">
        <v>8</v>
      </c>
      <c r="N561" t="s">
        <v>175</v>
      </c>
      <c r="O561">
        <v>0.3</v>
      </c>
      <c r="P561">
        <v>0.6</v>
      </c>
      <c r="Q561">
        <v>5</v>
      </c>
      <c r="R561">
        <v>5</v>
      </c>
      <c r="S561">
        <v>112</v>
      </c>
      <c r="T561">
        <v>6.4</v>
      </c>
      <c r="U561">
        <v>23.5</v>
      </c>
      <c r="V561" t="s">
        <v>180</v>
      </c>
      <c r="W561" t="s">
        <v>180</v>
      </c>
      <c r="X561" t="s">
        <v>180</v>
      </c>
      <c r="Y561" t="s">
        <v>181</v>
      </c>
      <c r="Z561" t="s">
        <v>175</v>
      </c>
      <c r="AA561">
        <v>2</v>
      </c>
      <c r="AB561">
        <v>1</v>
      </c>
      <c r="AC561">
        <v>0</v>
      </c>
      <c r="AD561">
        <v>0</v>
      </c>
      <c r="AE561">
        <v>0</v>
      </c>
      <c r="AF561">
        <v>1</v>
      </c>
      <c r="AG561">
        <v>0</v>
      </c>
      <c r="AH561">
        <v>0</v>
      </c>
      <c r="AI561">
        <v>5</v>
      </c>
      <c r="AJ561">
        <v>0</v>
      </c>
      <c r="AK561">
        <v>1</v>
      </c>
      <c r="AL561">
        <v>0</v>
      </c>
      <c r="AM561">
        <v>0</v>
      </c>
      <c r="AN561">
        <v>0</v>
      </c>
      <c r="AO561">
        <v>0</v>
      </c>
      <c r="AP561">
        <v>0</v>
      </c>
      <c r="AQ561">
        <v>0</v>
      </c>
      <c r="AR561">
        <v>0</v>
      </c>
      <c r="AS561">
        <v>0</v>
      </c>
      <c r="AT561">
        <v>0</v>
      </c>
      <c r="AU561">
        <v>0</v>
      </c>
      <c r="AV561">
        <v>0</v>
      </c>
      <c r="AW561">
        <v>0</v>
      </c>
      <c r="AX561" t="s">
        <v>183</v>
      </c>
      <c r="AY561" t="s">
        <v>329</v>
      </c>
      <c r="AZ561" t="s">
        <v>323</v>
      </c>
      <c r="BA561" t="s">
        <v>186</v>
      </c>
      <c r="BB561" t="s">
        <v>330</v>
      </c>
      <c r="BC561" t="s">
        <v>186</v>
      </c>
      <c r="BD561" t="s">
        <v>180</v>
      </c>
      <c r="BE561">
        <v>112</v>
      </c>
      <c r="BF561" t="s">
        <v>175</v>
      </c>
      <c r="BG561" t="s">
        <v>175</v>
      </c>
      <c r="BH561" t="s">
        <v>183</v>
      </c>
      <c r="BI561" t="s">
        <v>183</v>
      </c>
      <c r="BJ561" t="s">
        <v>175</v>
      </c>
      <c r="BK561" t="s">
        <v>175</v>
      </c>
      <c r="BL561" t="s">
        <v>175</v>
      </c>
      <c r="BM561">
        <v>1</v>
      </c>
      <c r="BN561">
        <v>8</v>
      </c>
      <c r="BO561">
        <v>0</v>
      </c>
      <c r="BP561">
        <v>0</v>
      </c>
      <c r="BQ561" t="s">
        <v>175</v>
      </c>
      <c r="BR561" t="s">
        <v>175</v>
      </c>
      <c r="BS561" t="s">
        <v>175</v>
      </c>
      <c r="BT561" t="s">
        <v>175</v>
      </c>
      <c r="BU561">
        <v>0</v>
      </c>
      <c r="BV561" t="s">
        <v>188</v>
      </c>
      <c r="BW561" t="s">
        <v>189</v>
      </c>
      <c r="BX561" t="s">
        <v>175</v>
      </c>
      <c r="BY561" t="s">
        <v>175</v>
      </c>
      <c r="BZ561">
        <v>7</v>
      </c>
      <c r="CA561" t="s">
        <v>190</v>
      </c>
      <c r="CB561" t="s">
        <v>267</v>
      </c>
      <c r="CC561" t="s">
        <v>175</v>
      </c>
      <c r="CD561" t="s">
        <v>175</v>
      </c>
      <c r="CE561" t="s">
        <v>175</v>
      </c>
      <c r="CF561" t="s">
        <v>175</v>
      </c>
      <c r="CG561" t="s">
        <v>175</v>
      </c>
      <c r="CH561" t="s">
        <v>175</v>
      </c>
      <c r="CI561" t="s">
        <v>175</v>
      </c>
      <c r="CJ561" t="s">
        <v>175</v>
      </c>
      <c r="CK561" t="s">
        <v>175</v>
      </c>
      <c r="CL561" t="s">
        <v>175</v>
      </c>
      <c r="CM561" t="s">
        <v>175</v>
      </c>
      <c r="CN561" t="s">
        <v>175</v>
      </c>
      <c r="CO561" t="s">
        <v>175</v>
      </c>
      <c r="CP561" t="s">
        <v>191</v>
      </c>
      <c r="CQ561">
        <v>1.8</v>
      </c>
      <c r="CR561">
        <v>3.6</v>
      </c>
      <c r="CS561" t="s">
        <v>192</v>
      </c>
      <c r="CT561" t="s">
        <v>183</v>
      </c>
      <c r="CU561">
        <v>0</v>
      </c>
      <c r="CV561">
        <v>4.7519999999999998</v>
      </c>
      <c r="CW561">
        <v>0</v>
      </c>
      <c r="CX561">
        <v>0</v>
      </c>
      <c r="CY561">
        <v>4.7519999999999998</v>
      </c>
      <c r="CZ561" t="s">
        <v>268</v>
      </c>
      <c r="DA561">
        <v>18.748000000000001</v>
      </c>
      <c r="DB561">
        <v>20.279399999999999</v>
      </c>
      <c r="DC561">
        <v>15.5274</v>
      </c>
      <c r="DD561" t="s">
        <v>267</v>
      </c>
      <c r="DE561">
        <v>3.62</v>
      </c>
      <c r="DF561">
        <v>0</v>
      </c>
      <c r="DG561">
        <v>0</v>
      </c>
      <c r="DH561">
        <v>0</v>
      </c>
      <c r="DI561">
        <v>0</v>
      </c>
      <c r="DJ561">
        <v>3.62</v>
      </c>
      <c r="DK561">
        <v>16.659399999999899</v>
      </c>
      <c r="DL561">
        <v>25</v>
      </c>
      <c r="DM561">
        <v>1</v>
      </c>
    </row>
    <row r="562" spans="1:117" x14ac:dyDescent="0.25">
      <c r="A562">
        <v>2331098</v>
      </c>
      <c r="B562" t="s">
        <v>171</v>
      </c>
      <c r="C562" t="s">
        <v>172</v>
      </c>
      <c r="D562" t="s">
        <v>331</v>
      </c>
      <c r="E562" t="s">
        <v>332</v>
      </c>
      <c r="F562" t="s">
        <v>333</v>
      </c>
      <c r="G562" t="s">
        <v>176</v>
      </c>
      <c r="H562" t="s">
        <v>198</v>
      </c>
      <c r="I562" t="s">
        <v>334</v>
      </c>
      <c r="J562" t="s">
        <v>179</v>
      </c>
      <c r="K562">
        <v>2.7</v>
      </c>
      <c r="L562">
        <v>2</v>
      </c>
      <c r="M562">
        <v>16</v>
      </c>
      <c r="N562" t="s">
        <v>175</v>
      </c>
      <c r="O562">
        <v>0.2</v>
      </c>
      <c r="P562">
        <v>0.6</v>
      </c>
      <c r="Q562">
        <v>6.5</v>
      </c>
      <c r="R562">
        <v>6.6</v>
      </c>
      <c r="S562">
        <v>112</v>
      </c>
      <c r="T562">
        <v>39.700000000000003</v>
      </c>
      <c r="U562">
        <v>30</v>
      </c>
      <c r="V562" t="s">
        <v>180</v>
      </c>
      <c r="W562" t="s">
        <v>180</v>
      </c>
      <c r="X562" t="s">
        <v>180</v>
      </c>
      <c r="Y562" t="s">
        <v>181</v>
      </c>
      <c r="Z562" t="s">
        <v>335</v>
      </c>
      <c r="AA562">
        <v>2</v>
      </c>
      <c r="AB562">
        <v>0</v>
      </c>
      <c r="AC562">
        <v>0</v>
      </c>
      <c r="AD562">
        <v>0</v>
      </c>
      <c r="AE562">
        <v>0</v>
      </c>
      <c r="AF562">
        <v>1</v>
      </c>
      <c r="AG562">
        <v>1</v>
      </c>
      <c r="AH562">
        <v>0</v>
      </c>
      <c r="AI562">
        <v>4</v>
      </c>
      <c r="AJ562">
        <v>0</v>
      </c>
      <c r="AK562">
        <v>0</v>
      </c>
      <c r="AL562">
        <v>0</v>
      </c>
      <c r="AM562">
        <v>0</v>
      </c>
      <c r="AN562">
        <v>0</v>
      </c>
      <c r="AO562">
        <v>0</v>
      </c>
      <c r="AP562">
        <v>0</v>
      </c>
      <c r="AQ562">
        <v>0</v>
      </c>
      <c r="AR562">
        <v>0</v>
      </c>
      <c r="AS562">
        <v>0</v>
      </c>
      <c r="AT562">
        <v>0</v>
      </c>
      <c r="AU562">
        <v>0</v>
      </c>
      <c r="AV562">
        <v>1</v>
      </c>
      <c r="AW562">
        <v>0</v>
      </c>
      <c r="AX562" t="s">
        <v>183</v>
      </c>
      <c r="AY562" t="s">
        <v>336</v>
      </c>
      <c r="AZ562" t="s">
        <v>337</v>
      </c>
      <c r="BA562" t="s">
        <v>186</v>
      </c>
      <c r="BB562" t="s">
        <v>338</v>
      </c>
      <c r="BC562" t="s">
        <v>186</v>
      </c>
      <c r="BD562" t="s">
        <v>180</v>
      </c>
      <c r="BE562">
        <v>112</v>
      </c>
      <c r="BF562" t="s">
        <v>175</v>
      </c>
      <c r="BG562" t="s">
        <v>175</v>
      </c>
      <c r="BH562" t="s">
        <v>180</v>
      </c>
      <c r="BI562" t="s">
        <v>175</v>
      </c>
      <c r="BJ562" t="s">
        <v>175</v>
      </c>
      <c r="BK562" t="s">
        <v>175</v>
      </c>
      <c r="BL562" t="s">
        <v>175</v>
      </c>
      <c r="BM562">
        <v>1</v>
      </c>
      <c r="BN562">
        <v>16</v>
      </c>
      <c r="BO562" t="s">
        <v>175</v>
      </c>
      <c r="BP562" t="s">
        <v>175</v>
      </c>
      <c r="BQ562" t="s">
        <v>175</v>
      </c>
      <c r="BR562" t="s">
        <v>175</v>
      </c>
      <c r="BS562" t="s">
        <v>175</v>
      </c>
      <c r="BT562" t="s">
        <v>175</v>
      </c>
      <c r="BU562">
        <v>2</v>
      </c>
      <c r="BV562" t="s">
        <v>188</v>
      </c>
      <c r="BW562" t="s">
        <v>204</v>
      </c>
      <c r="BX562" t="s">
        <v>175</v>
      </c>
      <c r="BY562" t="s">
        <v>175</v>
      </c>
      <c r="BZ562">
        <v>7</v>
      </c>
      <c r="CA562" t="s">
        <v>190</v>
      </c>
      <c r="CB562" t="s">
        <v>267</v>
      </c>
      <c r="CC562" t="s">
        <v>175</v>
      </c>
      <c r="CD562" t="s">
        <v>175</v>
      </c>
      <c r="CE562" t="s">
        <v>175</v>
      </c>
      <c r="CF562" t="s">
        <v>175</v>
      </c>
      <c r="CG562" t="s">
        <v>175</v>
      </c>
      <c r="CH562" t="s">
        <v>175</v>
      </c>
      <c r="CI562" t="s">
        <v>175</v>
      </c>
      <c r="CJ562" t="s">
        <v>175</v>
      </c>
      <c r="CK562" t="s">
        <v>175</v>
      </c>
      <c r="CL562" t="s">
        <v>175</v>
      </c>
      <c r="CM562" t="s">
        <v>175</v>
      </c>
      <c r="CN562" t="s">
        <v>175</v>
      </c>
      <c r="CO562" t="s">
        <v>175</v>
      </c>
      <c r="CP562" t="s">
        <v>191</v>
      </c>
      <c r="CQ562">
        <v>2.7</v>
      </c>
      <c r="CR562">
        <v>5.4</v>
      </c>
      <c r="CS562" t="s">
        <v>278</v>
      </c>
      <c r="CT562" t="s">
        <v>183</v>
      </c>
      <c r="CU562">
        <v>0</v>
      </c>
      <c r="CV562">
        <v>7.1039999999999903</v>
      </c>
      <c r="CW562">
        <v>0</v>
      </c>
      <c r="CX562">
        <v>0</v>
      </c>
      <c r="CY562">
        <v>9.70399999999999</v>
      </c>
      <c r="CZ562" t="s">
        <v>268</v>
      </c>
      <c r="DA562">
        <v>20.295999999999999</v>
      </c>
      <c r="DB562">
        <v>25.666799999999999</v>
      </c>
      <c r="DC562">
        <v>15.9628</v>
      </c>
      <c r="DD562" t="s">
        <v>267</v>
      </c>
      <c r="DE562">
        <v>5.54</v>
      </c>
      <c r="DF562">
        <v>0</v>
      </c>
      <c r="DG562">
        <v>2.1</v>
      </c>
      <c r="DH562">
        <v>0</v>
      </c>
      <c r="DI562">
        <v>0</v>
      </c>
      <c r="DJ562">
        <v>7.64</v>
      </c>
      <c r="DK562">
        <v>18.026799999999898</v>
      </c>
      <c r="DL562">
        <v>25</v>
      </c>
      <c r="DM562">
        <v>1</v>
      </c>
    </row>
    <row r="563" spans="1:117" x14ac:dyDescent="0.25">
      <c r="A563">
        <v>2331097</v>
      </c>
      <c r="B563" t="s">
        <v>171</v>
      </c>
      <c r="C563" t="s">
        <v>172</v>
      </c>
      <c r="D563" t="s">
        <v>214</v>
      </c>
      <c r="E563" t="s">
        <v>215</v>
      </c>
      <c r="F563" t="s">
        <v>175</v>
      </c>
      <c r="G563" t="s">
        <v>176</v>
      </c>
      <c r="H563" t="s">
        <v>198</v>
      </c>
      <c r="I563" t="s">
        <v>208</v>
      </c>
      <c r="J563" t="s">
        <v>179</v>
      </c>
      <c r="K563">
        <v>2</v>
      </c>
      <c r="L563">
        <v>2</v>
      </c>
      <c r="M563">
        <v>8</v>
      </c>
      <c r="N563" t="s">
        <v>175</v>
      </c>
      <c r="O563">
        <v>0.2</v>
      </c>
      <c r="P563">
        <v>0.6</v>
      </c>
      <c r="Q563">
        <v>5.0999999999999996</v>
      </c>
      <c r="R563">
        <v>6.1</v>
      </c>
      <c r="S563">
        <v>112</v>
      </c>
      <c r="T563">
        <v>33.299999999999997</v>
      </c>
      <c r="U563">
        <v>26.3</v>
      </c>
      <c r="V563" t="s">
        <v>180</v>
      </c>
      <c r="W563" t="s">
        <v>180</v>
      </c>
      <c r="X563" t="s">
        <v>180</v>
      </c>
      <c r="Y563" t="s">
        <v>181</v>
      </c>
      <c r="Z563" t="s">
        <v>216</v>
      </c>
      <c r="AA563">
        <v>2</v>
      </c>
      <c r="AB563">
        <v>0</v>
      </c>
      <c r="AC563">
        <v>0</v>
      </c>
      <c r="AD563">
        <v>0</v>
      </c>
      <c r="AE563">
        <v>0</v>
      </c>
      <c r="AF563">
        <v>1</v>
      </c>
      <c r="AG563">
        <v>1</v>
      </c>
      <c r="AH563">
        <v>1</v>
      </c>
      <c r="AI563">
        <v>4</v>
      </c>
      <c r="AJ563">
        <v>0</v>
      </c>
      <c r="AK563">
        <v>0</v>
      </c>
      <c r="AL563">
        <v>0</v>
      </c>
      <c r="AM563">
        <v>0</v>
      </c>
      <c r="AN563">
        <v>0</v>
      </c>
      <c r="AO563">
        <v>0</v>
      </c>
      <c r="AP563">
        <v>0</v>
      </c>
      <c r="AQ563">
        <v>0</v>
      </c>
      <c r="AR563">
        <v>2</v>
      </c>
      <c r="AS563">
        <v>0</v>
      </c>
      <c r="AT563">
        <v>0</v>
      </c>
      <c r="AU563">
        <v>0</v>
      </c>
      <c r="AV563">
        <v>1</v>
      </c>
      <c r="AW563">
        <v>0</v>
      </c>
      <c r="AX563" t="s">
        <v>183</v>
      </c>
      <c r="AY563" t="s">
        <v>217</v>
      </c>
      <c r="AZ563" t="s">
        <v>218</v>
      </c>
      <c r="BA563" t="s">
        <v>186</v>
      </c>
      <c r="BB563" t="s">
        <v>219</v>
      </c>
      <c r="BC563" t="s">
        <v>186</v>
      </c>
      <c r="BD563" t="s">
        <v>180</v>
      </c>
      <c r="BE563">
        <v>112</v>
      </c>
      <c r="BF563" t="s">
        <v>175</v>
      </c>
      <c r="BG563" t="s">
        <v>175</v>
      </c>
      <c r="BH563" t="s">
        <v>180</v>
      </c>
      <c r="BI563" t="s">
        <v>175</v>
      </c>
      <c r="BJ563" t="s">
        <v>175</v>
      </c>
      <c r="BK563" t="s">
        <v>175</v>
      </c>
      <c r="BL563" t="s">
        <v>175</v>
      </c>
      <c r="BM563">
        <v>1</v>
      </c>
      <c r="BN563">
        <v>8</v>
      </c>
      <c r="BO563" t="s">
        <v>175</v>
      </c>
      <c r="BP563" t="s">
        <v>175</v>
      </c>
      <c r="BQ563" t="s">
        <v>175</v>
      </c>
      <c r="BR563" t="s">
        <v>175</v>
      </c>
      <c r="BS563" t="s">
        <v>175</v>
      </c>
      <c r="BT563" t="s">
        <v>175</v>
      </c>
      <c r="BU563">
        <v>2</v>
      </c>
      <c r="BV563" t="s">
        <v>188</v>
      </c>
      <c r="BW563" t="s">
        <v>204</v>
      </c>
      <c r="BX563" t="s">
        <v>175</v>
      </c>
      <c r="BY563" t="s">
        <v>175</v>
      </c>
      <c r="BZ563">
        <v>7</v>
      </c>
      <c r="CA563" t="s">
        <v>190</v>
      </c>
      <c r="CB563" t="s">
        <v>267</v>
      </c>
      <c r="CC563" t="s">
        <v>175</v>
      </c>
      <c r="CD563" t="s">
        <v>175</v>
      </c>
      <c r="CE563" t="s">
        <v>175</v>
      </c>
      <c r="CF563" t="s">
        <v>175</v>
      </c>
      <c r="CG563" t="s">
        <v>175</v>
      </c>
      <c r="CH563" t="s">
        <v>175</v>
      </c>
      <c r="CI563" t="s">
        <v>175</v>
      </c>
      <c r="CJ563" t="s">
        <v>175</v>
      </c>
      <c r="CK563" t="s">
        <v>175</v>
      </c>
      <c r="CL563" t="s">
        <v>175</v>
      </c>
      <c r="CM563" t="s">
        <v>175</v>
      </c>
      <c r="CN563" t="s">
        <v>175</v>
      </c>
      <c r="CO563" t="s">
        <v>175</v>
      </c>
      <c r="CP563" t="s">
        <v>191</v>
      </c>
      <c r="CQ563">
        <v>2</v>
      </c>
      <c r="CR563">
        <v>4</v>
      </c>
      <c r="CS563" t="s">
        <v>192</v>
      </c>
      <c r="CT563" t="s">
        <v>183</v>
      </c>
      <c r="CU563">
        <v>0</v>
      </c>
      <c r="CV563">
        <v>4.7519999999999998</v>
      </c>
      <c r="CW563">
        <v>0</v>
      </c>
      <c r="CX563">
        <v>0</v>
      </c>
      <c r="CY563">
        <v>7.3520000000000003</v>
      </c>
      <c r="CZ563" t="s">
        <v>268</v>
      </c>
      <c r="DA563">
        <v>18.948</v>
      </c>
      <c r="DB563">
        <v>23.126399999999901</v>
      </c>
      <c r="DC563">
        <v>15.774399999999901</v>
      </c>
      <c r="DD563" t="s">
        <v>267</v>
      </c>
      <c r="DE563">
        <v>3.62</v>
      </c>
      <c r="DF563">
        <v>0</v>
      </c>
      <c r="DG563">
        <v>2.1</v>
      </c>
      <c r="DH563">
        <v>0</v>
      </c>
      <c r="DI563">
        <v>0</v>
      </c>
      <c r="DJ563">
        <v>5.72</v>
      </c>
      <c r="DK563">
        <v>17.406399999999898</v>
      </c>
      <c r="DL563">
        <v>25</v>
      </c>
      <c r="DM563">
        <v>1</v>
      </c>
    </row>
    <row r="564" spans="1:117" x14ac:dyDescent="0.25">
      <c r="A564">
        <v>2331095</v>
      </c>
      <c r="B564" t="s">
        <v>171</v>
      </c>
      <c r="C564" t="s">
        <v>172</v>
      </c>
      <c r="D564" t="s">
        <v>339</v>
      </c>
      <c r="E564" t="s">
        <v>340</v>
      </c>
      <c r="F564" t="s">
        <v>175</v>
      </c>
      <c r="G564" t="s">
        <v>176</v>
      </c>
      <c r="H564" t="s">
        <v>198</v>
      </c>
      <c r="I564" t="s">
        <v>208</v>
      </c>
      <c r="J564" t="s">
        <v>179</v>
      </c>
      <c r="K564">
        <v>2.9</v>
      </c>
      <c r="L564">
        <v>2</v>
      </c>
      <c r="M564">
        <v>8</v>
      </c>
      <c r="N564" t="s">
        <v>175</v>
      </c>
      <c r="O564">
        <v>0.3</v>
      </c>
      <c r="P564">
        <v>0.9</v>
      </c>
      <c r="Q564">
        <v>5.9</v>
      </c>
      <c r="R564">
        <v>7.2</v>
      </c>
      <c r="S564">
        <v>112</v>
      </c>
      <c r="T564">
        <v>7.3</v>
      </c>
      <c r="U564">
        <v>31.5</v>
      </c>
      <c r="V564" t="s">
        <v>180</v>
      </c>
      <c r="W564" t="s">
        <v>180</v>
      </c>
      <c r="X564" t="s">
        <v>180</v>
      </c>
      <c r="Y564" t="s">
        <v>181</v>
      </c>
      <c r="Z564" t="s">
        <v>223</v>
      </c>
      <c r="AA564">
        <v>2</v>
      </c>
      <c r="AB564">
        <v>0</v>
      </c>
      <c r="AC564">
        <v>0</v>
      </c>
      <c r="AD564">
        <v>0</v>
      </c>
      <c r="AE564">
        <v>0</v>
      </c>
      <c r="AF564">
        <v>0</v>
      </c>
      <c r="AG564">
        <v>1</v>
      </c>
      <c r="AH564">
        <v>0</v>
      </c>
      <c r="AI564">
        <v>3</v>
      </c>
      <c r="AJ564">
        <v>3</v>
      </c>
      <c r="AK564">
        <v>0</v>
      </c>
      <c r="AL564">
        <v>0</v>
      </c>
      <c r="AM564">
        <v>0</v>
      </c>
      <c r="AN564">
        <v>0</v>
      </c>
      <c r="AO564">
        <v>0</v>
      </c>
      <c r="AP564">
        <v>0</v>
      </c>
      <c r="AQ564">
        <v>0</v>
      </c>
      <c r="AR564">
        <v>0</v>
      </c>
      <c r="AS564">
        <v>0</v>
      </c>
      <c r="AT564">
        <v>0</v>
      </c>
      <c r="AU564">
        <v>0</v>
      </c>
      <c r="AV564">
        <v>4</v>
      </c>
      <c r="AW564">
        <v>0</v>
      </c>
      <c r="AX564" t="s">
        <v>183</v>
      </c>
      <c r="AY564" t="s">
        <v>341</v>
      </c>
      <c r="AZ564" t="s">
        <v>225</v>
      </c>
      <c r="BA564" t="s">
        <v>186</v>
      </c>
      <c r="BB564" t="s">
        <v>342</v>
      </c>
      <c r="BC564" t="s">
        <v>186</v>
      </c>
      <c r="BD564" t="s">
        <v>180</v>
      </c>
      <c r="BE564">
        <v>112</v>
      </c>
      <c r="BF564" t="s">
        <v>175</v>
      </c>
      <c r="BG564" t="s">
        <v>175</v>
      </c>
      <c r="BH564" t="s">
        <v>180</v>
      </c>
      <c r="BI564" t="s">
        <v>175</v>
      </c>
      <c r="BJ564" t="s">
        <v>175</v>
      </c>
      <c r="BK564">
        <v>90</v>
      </c>
      <c r="BL564" t="s">
        <v>175</v>
      </c>
      <c r="BM564">
        <v>1</v>
      </c>
      <c r="BN564">
        <v>8</v>
      </c>
      <c r="BO564" t="s">
        <v>175</v>
      </c>
      <c r="BP564" t="s">
        <v>175</v>
      </c>
      <c r="BQ564">
        <v>0.87</v>
      </c>
      <c r="BR564">
        <v>0.89</v>
      </c>
      <c r="BS564">
        <v>0.89</v>
      </c>
      <c r="BT564">
        <v>0.91</v>
      </c>
      <c r="BU564">
        <v>1</v>
      </c>
      <c r="BV564" t="s">
        <v>188</v>
      </c>
      <c r="BW564" t="s">
        <v>220</v>
      </c>
      <c r="BX564" t="s">
        <v>175</v>
      </c>
      <c r="BY564" t="s">
        <v>175</v>
      </c>
      <c r="BZ564">
        <v>7</v>
      </c>
      <c r="CA564" t="s">
        <v>190</v>
      </c>
      <c r="CB564" t="s">
        <v>267</v>
      </c>
      <c r="CC564" t="s">
        <v>175</v>
      </c>
      <c r="CD564" t="s">
        <v>175</v>
      </c>
      <c r="CE564" t="s">
        <v>175</v>
      </c>
      <c r="CF564" t="s">
        <v>175</v>
      </c>
      <c r="CG564" t="s">
        <v>175</v>
      </c>
      <c r="CH564" t="s">
        <v>175</v>
      </c>
      <c r="CI564" t="s">
        <v>175</v>
      </c>
      <c r="CJ564" t="s">
        <v>175</v>
      </c>
      <c r="CK564" t="s">
        <v>175</v>
      </c>
      <c r="CL564" t="s">
        <v>175</v>
      </c>
      <c r="CM564" t="s">
        <v>175</v>
      </c>
      <c r="CN564" t="s">
        <v>175</v>
      </c>
      <c r="CO564" t="s">
        <v>175</v>
      </c>
      <c r="CP564" t="s">
        <v>191</v>
      </c>
      <c r="CQ564">
        <v>2.9</v>
      </c>
      <c r="CR564">
        <v>5.8</v>
      </c>
      <c r="CS564" t="s">
        <v>278</v>
      </c>
      <c r="CT564" t="s">
        <v>183</v>
      </c>
      <c r="CU564">
        <v>0</v>
      </c>
      <c r="CV564">
        <v>4.7519999999999998</v>
      </c>
      <c r="CW564">
        <v>0</v>
      </c>
      <c r="CX564">
        <v>0</v>
      </c>
      <c r="CY564">
        <v>4.7519999999999998</v>
      </c>
      <c r="CZ564" t="s">
        <v>268</v>
      </c>
      <c r="DA564">
        <v>26.748000000000001</v>
      </c>
      <c r="DB564">
        <v>28.032</v>
      </c>
      <c r="DC564">
        <v>23.28</v>
      </c>
      <c r="DD564" t="s">
        <v>267</v>
      </c>
      <c r="DE564">
        <v>3.62</v>
      </c>
      <c r="DF564">
        <v>0</v>
      </c>
      <c r="DG564">
        <v>0</v>
      </c>
      <c r="DH564">
        <v>0</v>
      </c>
      <c r="DI564">
        <v>0</v>
      </c>
      <c r="DJ564">
        <v>3.62</v>
      </c>
      <c r="DK564">
        <v>24.411999999999999</v>
      </c>
      <c r="DL564">
        <v>25</v>
      </c>
      <c r="DM564">
        <v>1</v>
      </c>
    </row>
    <row r="565" spans="1:117" x14ac:dyDescent="0.25">
      <c r="A565">
        <v>2331094</v>
      </c>
      <c r="B565" t="s">
        <v>171</v>
      </c>
      <c r="C565" t="s">
        <v>172</v>
      </c>
      <c r="D565" t="s">
        <v>343</v>
      </c>
      <c r="E565" t="s">
        <v>344</v>
      </c>
      <c r="F565" t="s">
        <v>175</v>
      </c>
      <c r="G565" t="s">
        <v>176</v>
      </c>
      <c r="H565" t="s">
        <v>198</v>
      </c>
      <c r="I565" t="s">
        <v>208</v>
      </c>
      <c r="J565" t="s">
        <v>345</v>
      </c>
      <c r="K565">
        <v>1.6</v>
      </c>
      <c r="L565">
        <v>2</v>
      </c>
      <c r="M565">
        <v>4</v>
      </c>
      <c r="N565" t="s">
        <v>175</v>
      </c>
      <c r="O565">
        <v>0.3</v>
      </c>
      <c r="P565">
        <v>0.5</v>
      </c>
      <c r="Q565">
        <v>6.4</v>
      </c>
      <c r="R565">
        <v>7</v>
      </c>
      <c r="S565">
        <v>112</v>
      </c>
      <c r="T565">
        <v>4.0999999999999996</v>
      </c>
      <c r="U565">
        <v>31.1</v>
      </c>
      <c r="V565" t="s">
        <v>180</v>
      </c>
      <c r="W565" t="s">
        <v>180</v>
      </c>
      <c r="X565" t="s">
        <v>180</v>
      </c>
      <c r="Y565" t="s">
        <v>181</v>
      </c>
      <c r="Z565" t="s">
        <v>223</v>
      </c>
      <c r="AA565">
        <v>1</v>
      </c>
      <c r="AB565">
        <v>0</v>
      </c>
      <c r="AC565">
        <v>0</v>
      </c>
      <c r="AD565">
        <v>0</v>
      </c>
      <c r="AE565">
        <v>0</v>
      </c>
      <c r="AF565">
        <v>0</v>
      </c>
      <c r="AG565">
        <v>0</v>
      </c>
      <c r="AH565">
        <v>3</v>
      </c>
      <c r="AI565">
        <v>1</v>
      </c>
      <c r="AJ565">
        <v>0</v>
      </c>
      <c r="AK565">
        <v>0</v>
      </c>
      <c r="AL565">
        <v>0</v>
      </c>
      <c r="AM565">
        <v>0</v>
      </c>
      <c r="AN565">
        <v>0</v>
      </c>
      <c r="AO565">
        <v>0</v>
      </c>
      <c r="AP565">
        <v>0</v>
      </c>
      <c r="AQ565">
        <v>0</v>
      </c>
      <c r="AR565">
        <v>0</v>
      </c>
      <c r="AS565">
        <v>0</v>
      </c>
      <c r="AT565">
        <v>0</v>
      </c>
      <c r="AU565">
        <v>0</v>
      </c>
      <c r="AV565">
        <v>1</v>
      </c>
      <c r="AW565">
        <v>0</v>
      </c>
      <c r="AX565" t="s">
        <v>183</v>
      </c>
      <c r="AY565" t="s">
        <v>346</v>
      </c>
      <c r="AZ565" t="s">
        <v>225</v>
      </c>
      <c r="BA565" t="s">
        <v>186</v>
      </c>
      <c r="BB565" t="s">
        <v>347</v>
      </c>
      <c r="BC565" t="s">
        <v>186</v>
      </c>
      <c r="BD565" t="s">
        <v>180</v>
      </c>
      <c r="BE565">
        <v>112</v>
      </c>
      <c r="BF565" t="s">
        <v>175</v>
      </c>
      <c r="BG565" t="s">
        <v>175</v>
      </c>
      <c r="BH565" t="s">
        <v>180</v>
      </c>
      <c r="BI565" t="s">
        <v>175</v>
      </c>
      <c r="BJ565" t="s">
        <v>175</v>
      </c>
      <c r="BK565" t="s">
        <v>175</v>
      </c>
      <c r="BL565" t="s">
        <v>175</v>
      </c>
      <c r="BM565">
        <v>1</v>
      </c>
      <c r="BN565">
        <v>4</v>
      </c>
      <c r="BO565" t="s">
        <v>175</v>
      </c>
      <c r="BP565" t="s">
        <v>175</v>
      </c>
      <c r="BQ565" t="s">
        <v>175</v>
      </c>
      <c r="BR565" t="s">
        <v>175</v>
      </c>
      <c r="BS565" t="s">
        <v>175</v>
      </c>
      <c r="BT565" t="s">
        <v>175</v>
      </c>
      <c r="BU565">
        <v>1</v>
      </c>
      <c r="BV565" t="s">
        <v>188</v>
      </c>
      <c r="BW565" t="s">
        <v>189</v>
      </c>
      <c r="BX565" t="s">
        <v>175</v>
      </c>
      <c r="BY565" t="s">
        <v>175</v>
      </c>
      <c r="BZ565">
        <v>7</v>
      </c>
      <c r="CA565" t="s">
        <v>190</v>
      </c>
      <c r="CB565" t="s">
        <v>267</v>
      </c>
      <c r="CC565" t="s">
        <v>175</v>
      </c>
      <c r="CD565" t="s">
        <v>175</v>
      </c>
      <c r="CE565" t="s">
        <v>175</v>
      </c>
      <c r="CF565" t="s">
        <v>175</v>
      </c>
      <c r="CG565" t="s">
        <v>175</v>
      </c>
      <c r="CH565" t="s">
        <v>175</v>
      </c>
      <c r="CI565" t="s">
        <v>175</v>
      </c>
      <c r="CJ565" t="s">
        <v>175</v>
      </c>
      <c r="CK565" t="s">
        <v>175</v>
      </c>
      <c r="CL565" t="s">
        <v>175</v>
      </c>
      <c r="CM565" t="s">
        <v>175</v>
      </c>
      <c r="CN565" t="s">
        <v>175</v>
      </c>
      <c r="CO565" t="s">
        <v>175</v>
      </c>
      <c r="CP565" t="s">
        <v>191</v>
      </c>
      <c r="CQ565">
        <v>1.6</v>
      </c>
      <c r="CR565">
        <v>3.2</v>
      </c>
      <c r="CS565" t="s">
        <v>192</v>
      </c>
      <c r="CT565" t="s">
        <v>183</v>
      </c>
      <c r="CU565">
        <v>0</v>
      </c>
      <c r="CV565">
        <v>3.5759999999999899</v>
      </c>
      <c r="CW565">
        <v>0</v>
      </c>
      <c r="CX565">
        <v>0</v>
      </c>
      <c r="CY565">
        <v>3.5759999999999899</v>
      </c>
      <c r="CZ565" t="s">
        <v>268</v>
      </c>
      <c r="DA565">
        <v>27.524000000000001</v>
      </c>
      <c r="DB565">
        <v>26.367599999999999</v>
      </c>
      <c r="DC565">
        <v>22.791599999999999</v>
      </c>
      <c r="DD565" t="s">
        <v>267</v>
      </c>
      <c r="DE565">
        <v>2.66</v>
      </c>
      <c r="DF565">
        <v>0</v>
      </c>
      <c r="DG565">
        <v>0</v>
      </c>
      <c r="DH565">
        <v>0</v>
      </c>
      <c r="DI565">
        <v>0</v>
      </c>
      <c r="DJ565">
        <v>2.66</v>
      </c>
      <c r="DK565">
        <v>23.707599999999999</v>
      </c>
      <c r="DL565">
        <v>25</v>
      </c>
      <c r="DM565">
        <v>1</v>
      </c>
    </row>
    <row r="566" spans="1:117" x14ac:dyDescent="0.25">
      <c r="A566">
        <v>2331093</v>
      </c>
      <c r="B566" t="s">
        <v>171</v>
      </c>
      <c r="C566" t="s">
        <v>172</v>
      </c>
      <c r="D566" t="s">
        <v>348</v>
      </c>
      <c r="E566" t="s">
        <v>349</v>
      </c>
      <c r="F566" t="s">
        <v>175</v>
      </c>
      <c r="G566" t="s">
        <v>176</v>
      </c>
      <c r="H566" t="s">
        <v>198</v>
      </c>
      <c r="I566" t="s">
        <v>208</v>
      </c>
      <c r="J566" t="s">
        <v>179</v>
      </c>
      <c r="K566">
        <v>2.9</v>
      </c>
      <c r="L566">
        <v>2</v>
      </c>
      <c r="M566">
        <v>32</v>
      </c>
      <c r="N566" t="s">
        <v>175</v>
      </c>
      <c r="O566">
        <v>0.4</v>
      </c>
      <c r="P566">
        <v>2.4</v>
      </c>
      <c r="Q566">
        <v>12.2</v>
      </c>
      <c r="R566">
        <v>13.7</v>
      </c>
      <c r="S566">
        <v>112</v>
      </c>
      <c r="T566">
        <v>52.5</v>
      </c>
      <c r="U566">
        <v>60.5</v>
      </c>
      <c r="V566" t="s">
        <v>180</v>
      </c>
      <c r="W566" t="s">
        <v>180</v>
      </c>
      <c r="X566" t="s">
        <v>180</v>
      </c>
      <c r="Y566" t="s">
        <v>181</v>
      </c>
      <c r="Z566" t="s">
        <v>223</v>
      </c>
      <c r="AA566">
        <v>2</v>
      </c>
      <c r="AB566">
        <v>0</v>
      </c>
      <c r="AC566">
        <v>0</v>
      </c>
      <c r="AD566">
        <v>0</v>
      </c>
      <c r="AE566">
        <v>0</v>
      </c>
      <c r="AF566">
        <v>0</v>
      </c>
      <c r="AG566">
        <v>1</v>
      </c>
      <c r="AH566">
        <v>2</v>
      </c>
      <c r="AI566">
        <v>3</v>
      </c>
      <c r="AJ566">
        <v>3</v>
      </c>
      <c r="AK566">
        <v>0</v>
      </c>
      <c r="AL566">
        <v>0</v>
      </c>
      <c r="AM566">
        <v>0</v>
      </c>
      <c r="AN566">
        <v>0</v>
      </c>
      <c r="AO566">
        <v>0</v>
      </c>
      <c r="AP566">
        <v>0</v>
      </c>
      <c r="AQ566">
        <v>0</v>
      </c>
      <c r="AR566">
        <v>0</v>
      </c>
      <c r="AS566">
        <v>0</v>
      </c>
      <c r="AT566">
        <v>0</v>
      </c>
      <c r="AU566">
        <v>0</v>
      </c>
      <c r="AV566">
        <v>1</v>
      </c>
      <c r="AW566">
        <v>0</v>
      </c>
      <c r="AX566" t="s">
        <v>183</v>
      </c>
      <c r="AY566" t="s">
        <v>350</v>
      </c>
      <c r="AZ566" t="s">
        <v>225</v>
      </c>
      <c r="BA566" t="s">
        <v>186</v>
      </c>
      <c r="BB566" t="s">
        <v>351</v>
      </c>
      <c r="BC566" t="s">
        <v>186</v>
      </c>
      <c r="BD566" t="s">
        <v>180</v>
      </c>
      <c r="BE566">
        <v>112</v>
      </c>
      <c r="BF566" t="s">
        <v>175</v>
      </c>
      <c r="BG566" t="s">
        <v>175</v>
      </c>
      <c r="BH566" t="s">
        <v>180</v>
      </c>
      <c r="BI566" t="s">
        <v>175</v>
      </c>
      <c r="BJ566" t="s">
        <v>175</v>
      </c>
      <c r="BK566" t="s">
        <v>175</v>
      </c>
      <c r="BL566" t="s">
        <v>175</v>
      </c>
      <c r="BM566">
        <v>1</v>
      </c>
      <c r="BN566">
        <v>32</v>
      </c>
      <c r="BO566" t="s">
        <v>175</v>
      </c>
      <c r="BP566" t="s">
        <v>175</v>
      </c>
      <c r="BQ566" t="s">
        <v>175</v>
      </c>
      <c r="BR566" t="s">
        <v>175</v>
      </c>
      <c r="BS566" t="s">
        <v>175</v>
      </c>
      <c r="BT566" t="s">
        <v>175</v>
      </c>
      <c r="BU566">
        <v>2</v>
      </c>
      <c r="BV566" t="s">
        <v>188</v>
      </c>
      <c r="BW566" t="s">
        <v>204</v>
      </c>
      <c r="BX566" t="s">
        <v>175</v>
      </c>
      <c r="BY566" t="s">
        <v>175</v>
      </c>
      <c r="BZ566">
        <v>7</v>
      </c>
      <c r="CA566" t="s">
        <v>190</v>
      </c>
      <c r="CB566" t="s">
        <v>267</v>
      </c>
      <c r="CC566" t="s">
        <v>175</v>
      </c>
      <c r="CD566" t="s">
        <v>175</v>
      </c>
      <c r="CE566" t="s">
        <v>175</v>
      </c>
      <c r="CF566" t="s">
        <v>175</v>
      </c>
      <c r="CG566" t="s">
        <v>175</v>
      </c>
      <c r="CH566" t="s">
        <v>175</v>
      </c>
      <c r="CI566" t="s">
        <v>175</v>
      </c>
      <c r="CJ566" t="s">
        <v>175</v>
      </c>
      <c r="CK566" t="s">
        <v>175</v>
      </c>
      <c r="CL566" t="s">
        <v>175</v>
      </c>
      <c r="CM566" t="s">
        <v>175</v>
      </c>
      <c r="CN566" t="s">
        <v>175</v>
      </c>
      <c r="CO566" t="s">
        <v>175</v>
      </c>
      <c r="CP566" t="s">
        <v>191</v>
      </c>
      <c r="CQ566">
        <v>2.9</v>
      </c>
      <c r="CR566">
        <v>5.8</v>
      </c>
      <c r="CS566" t="s">
        <v>278</v>
      </c>
      <c r="CT566" t="s">
        <v>183</v>
      </c>
      <c r="CU566">
        <v>0</v>
      </c>
      <c r="CV566">
        <v>11.808</v>
      </c>
      <c r="CW566">
        <v>0</v>
      </c>
      <c r="CX566">
        <v>0</v>
      </c>
      <c r="CY566">
        <v>14.407999999999999</v>
      </c>
      <c r="CZ566" t="s">
        <v>268</v>
      </c>
      <c r="DA566">
        <v>46.091999999999999</v>
      </c>
      <c r="DB566">
        <v>56.6771999999999</v>
      </c>
      <c r="DC566">
        <v>42.269199999999898</v>
      </c>
      <c r="DD566" t="s">
        <v>267</v>
      </c>
      <c r="DE566">
        <v>9.3799999999999901</v>
      </c>
      <c r="DF566">
        <v>0</v>
      </c>
      <c r="DG566">
        <v>2.1</v>
      </c>
      <c r="DH566">
        <v>0</v>
      </c>
      <c r="DI566">
        <v>0</v>
      </c>
      <c r="DJ566">
        <v>11.479999999999899</v>
      </c>
      <c r="DK566">
        <v>45.197199999999903</v>
      </c>
      <c r="DL566">
        <v>25</v>
      </c>
      <c r="DM566">
        <v>0</v>
      </c>
    </row>
    <row r="567" spans="1:117" x14ac:dyDescent="0.25">
      <c r="A567">
        <v>2331092</v>
      </c>
      <c r="B567" t="s">
        <v>171</v>
      </c>
      <c r="C567" t="s">
        <v>172</v>
      </c>
      <c r="D567" t="s">
        <v>352</v>
      </c>
      <c r="E567" t="s">
        <v>353</v>
      </c>
      <c r="F567" t="s">
        <v>175</v>
      </c>
      <c r="G567" t="s">
        <v>176</v>
      </c>
      <c r="H567" t="s">
        <v>198</v>
      </c>
      <c r="I567" t="s">
        <v>208</v>
      </c>
      <c r="J567" t="s">
        <v>179</v>
      </c>
      <c r="K567">
        <v>2.9</v>
      </c>
      <c r="L567">
        <v>2</v>
      </c>
      <c r="M567">
        <v>8</v>
      </c>
      <c r="N567" t="s">
        <v>175</v>
      </c>
      <c r="O567">
        <v>0.3</v>
      </c>
      <c r="P567">
        <v>0.6</v>
      </c>
      <c r="Q567">
        <v>5.4</v>
      </c>
      <c r="R567">
        <v>6.4</v>
      </c>
      <c r="S567">
        <v>112</v>
      </c>
      <c r="T567">
        <v>7.3</v>
      </c>
      <c r="U567">
        <v>28.3</v>
      </c>
      <c r="V567" t="s">
        <v>180</v>
      </c>
      <c r="W567" t="s">
        <v>180</v>
      </c>
      <c r="X567" t="s">
        <v>180</v>
      </c>
      <c r="Y567" t="s">
        <v>181</v>
      </c>
      <c r="Z567" t="s">
        <v>223</v>
      </c>
      <c r="AA567">
        <v>2</v>
      </c>
      <c r="AB567">
        <v>0</v>
      </c>
      <c r="AC567">
        <v>0</v>
      </c>
      <c r="AD567">
        <v>0</v>
      </c>
      <c r="AE567">
        <v>0</v>
      </c>
      <c r="AF567">
        <v>0</v>
      </c>
      <c r="AG567">
        <v>1</v>
      </c>
      <c r="AH567">
        <v>2</v>
      </c>
      <c r="AI567">
        <v>4</v>
      </c>
      <c r="AJ567">
        <v>0</v>
      </c>
      <c r="AK567">
        <v>0</v>
      </c>
      <c r="AL567">
        <v>0</v>
      </c>
      <c r="AM567">
        <v>0</v>
      </c>
      <c r="AN567">
        <v>0</v>
      </c>
      <c r="AO567">
        <v>0</v>
      </c>
      <c r="AP567">
        <v>0</v>
      </c>
      <c r="AQ567">
        <v>0</v>
      </c>
      <c r="AR567">
        <v>0</v>
      </c>
      <c r="AS567">
        <v>0</v>
      </c>
      <c r="AT567">
        <v>0</v>
      </c>
      <c r="AU567">
        <v>0</v>
      </c>
      <c r="AV567">
        <v>4</v>
      </c>
      <c r="AW567">
        <v>0</v>
      </c>
      <c r="AX567" t="s">
        <v>183</v>
      </c>
      <c r="AY567" t="s">
        <v>354</v>
      </c>
      <c r="AZ567" t="s">
        <v>225</v>
      </c>
      <c r="BA567" t="s">
        <v>186</v>
      </c>
      <c r="BB567" t="s">
        <v>355</v>
      </c>
      <c r="BC567" t="s">
        <v>186</v>
      </c>
      <c r="BD567" t="s">
        <v>180</v>
      </c>
      <c r="BE567">
        <v>112</v>
      </c>
      <c r="BF567" t="s">
        <v>175</v>
      </c>
      <c r="BG567" t="s">
        <v>175</v>
      </c>
      <c r="BH567" t="s">
        <v>180</v>
      </c>
      <c r="BI567" t="s">
        <v>175</v>
      </c>
      <c r="BJ567" t="s">
        <v>175</v>
      </c>
      <c r="BK567">
        <v>90</v>
      </c>
      <c r="BL567" t="s">
        <v>175</v>
      </c>
      <c r="BM567">
        <v>1</v>
      </c>
      <c r="BN567">
        <v>8</v>
      </c>
      <c r="BO567" t="s">
        <v>175</v>
      </c>
      <c r="BP567" t="s">
        <v>175</v>
      </c>
      <c r="BQ567">
        <v>0.87</v>
      </c>
      <c r="BR567">
        <v>0.89</v>
      </c>
      <c r="BS567">
        <v>0.89</v>
      </c>
      <c r="BT567">
        <v>0.91</v>
      </c>
      <c r="BU567">
        <v>1</v>
      </c>
      <c r="BV567" t="s">
        <v>188</v>
      </c>
      <c r="BW567" t="s">
        <v>220</v>
      </c>
      <c r="BX567" t="s">
        <v>175</v>
      </c>
      <c r="BY567" t="s">
        <v>175</v>
      </c>
      <c r="BZ567">
        <v>7.1</v>
      </c>
      <c r="CA567" t="s">
        <v>190</v>
      </c>
      <c r="CB567" t="s">
        <v>267</v>
      </c>
      <c r="CC567" t="s">
        <v>175</v>
      </c>
      <c r="CD567" t="s">
        <v>175</v>
      </c>
      <c r="CE567" t="s">
        <v>175</v>
      </c>
      <c r="CF567" t="s">
        <v>175</v>
      </c>
      <c r="CG567" t="s">
        <v>175</v>
      </c>
      <c r="CH567" t="s">
        <v>175</v>
      </c>
      <c r="CI567" t="s">
        <v>175</v>
      </c>
      <c r="CJ567" t="s">
        <v>175</v>
      </c>
      <c r="CK567" t="s">
        <v>175</v>
      </c>
      <c r="CL567" t="s">
        <v>175</v>
      </c>
      <c r="CM567" t="s">
        <v>175</v>
      </c>
      <c r="CN567" t="s">
        <v>175</v>
      </c>
      <c r="CO567" t="s">
        <v>175</v>
      </c>
      <c r="CP567" t="s">
        <v>191</v>
      </c>
      <c r="CQ567">
        <v>2.9</v>
      </c>
      <c r="CR567">
        <v>5.8</v>
      </c>
      <c r="CS567" t="s">
        <v>278</v>
      </c>
      <c r="CT567" t="s">
        <v>183</v>
      </c>
      <c r="CU567">
        <v>0</v>
      </c>
      <c r="CV567">
        <v>4.7519999999999998</v>
      </c>
      <c r="CW567">
        <v>0</v>
      </c>
      <c r="CX567">
        <v>0</v>
      </c>
      <c r="CY567">
        <v>4.7519999999999998</v>
      </c>
      <c r="CZ567" t="s">
        <v>268</v>
      </c>
      <c r="DA567">
        <v>23.547999999999998</v>
      </c>
      <c r="DB567">
        <v>24.308999999999902</v>
      </c>
      <c r="DC567">
        <v>19.556999999999999</v>
      </c>
      <c r="DD567" t="s">
        <v>267</v>
      </c>
      <c r="DE567">
        <v>3.62</v>
      </c>
      <c r="DF567">
        <v>0</v>
      </c>
      <c r="DG567">
        <v>0</v>
      </c>
      <c r="DH567">
        <v>0</v>
      </c>
      <c r="DI567">
        <v>0</v>
      </c>
      <c r="DJ567">
        <v>3.62</v>
      </c>
      <c r="DK567">
        <v>20.688999999999901</v>
      </c>
      <c r="DL567">
        <v>25</v>
      </c>
      <c r="DM567">
        <v>1</v>
      </c>
    </row>
    <row r="568" spans="1:117" x14ac:dyDescent="0.25">
      <c r="A568">
        <v>2331091</v>
      </c>
      <c r="B568" t="s">
        <v>171</v>
      </c>
      <c r="C568" t="s">
        <v>172</v>
      </c>
      <c r="D568" t="s">
        <v>221</v>
      </c>
      <c r="E568" t="s">
        <v>222</v>
      </c>
      <c r="F568" t="s">
        <v>175</v>
      </c>
      <c r="G568" t="s">
        <v>176</v>
      </c>
      <c r="H568" t="s">
        <v>198</v>
      </c>
      <c r="I568" t="s">
        <v>199</v>
      </c>
      <c r="J568" t="s">
        <v>179</v>
      </c>
      <c r="K568">
        <v>1.5</v>
      </c>
      <c r="L568">
        <v>4</v>
      </c>
      <c r="M568">
        <v>8</v>
      </c>
      <c r="N568" t="s">
        <v>175</v>
      </c>
      <c r="O568">
        <v>0.2</v>
      </c>
      <c r="P568">
        <v>0.9</v>
      </c>
      <c r="Q568">
        <v>5.7</v>
      </c>
      <c r="R568">
        <v>6.7</v>
      </c>
      <c r="S568">
        <v>112</v>
      </c>
      <c r="T568">
        <v>33.299999999999997</v>
      </c>
      <c r="U568">
        <v>29.1</v>
      </c>
      <c r="V568" t="s">
        <v>180</v>
      </c>
      <c r="W568" t="s">
        <v>180</v>
      </c>
      <c r="X568" t="s">
        <v>180</v>
      </c>
      <c r="Y568" t="s">
        <v>181</v>
      </c>
      <c r="Z568" t="s">
        <v>223</v>
      </c>
      <c r="AA568">
        <v>2</v>
      </c>
      <c r="AB568">
        <v>0</v>
      </c>
      <c r="AC568">
        <v>0</v>
      </c>
      <c r="AD568">
        <v>0</v>
      </c>
      <c r="AE568">
        <v>0</v>
      </c>
      <c r="AF568">
        <v>0</v>
      </c>
      <c r="AG568">
        <v>1</v>
      </c>
      <c r="AH568">
        <v>1</v>
      </c>
      <c r="AI568">
        <v>6</v>
      </c>
      <c r="AJ568">
        <v>0</v>
      </c>
      <c r="AK568">
        <v>0</v>
      </c>
      <c r="AL568">
        <v>0</v>
      </c>
      <c r="AM568">
        <v>0</v>
      </c>
      <c r="AN568">
        <v>0</v>
      </c>
      <c r="AO568">
        <v>0</v>
      </c>
      <c r="AP568">
        <v>0</v>
      </c>
      <c r="AQ568">
        <v>0</v>
      </c>
      <c r="AR568">
        <v>0</v>
      </c>
      <c r="AS568">
        <v>0</v>
      </c>
      <c r="AT568">
        <v>0</v>
      </c>
      <c r="AU568">
        <v>0</v>
      </c>
      <c r="AV568">
        <v>1</v>
      </c>
      <c r="AW568">
        <v>0</v>
      </c>
      <c r="AX568" t="s">
        <v>183</v>
      </c>
      <c r="AY568" t="s">
        <v>224</v>
      </c>
      <c r="AZ568" t="s">
        <v>225</v>
      </c>
      <c r="BA568" t="s">
        <v>186</v>
      </c>
      <c r="BB568" t="s">
        <v>226</v>
      </c>
      <c r="BC568" t="s">
        <v>186</v>
      </c>
      <c r="BD568" t="s">
        <v>180</v>
      </c>
      <c r="BE568">
        <v>112</v>
      </c>
      <c r="BF568" t="s">
        <v>175</v>
      </c>
      <c r="BG568" t="s">
        <v>175</v>
      </c>
      <c r="BH568" t="s">
        <v>180</v>
      </c>
      <c r="BI568" t="s">
        <v>175</v>
      </c>
      <c r="BJ568" t="s">
        <v>175</v>
      </c>
      <c r="BK568" t="s">
        <v>175</v>
      </c>
      <c r="BL568" t="s">
        <v>175</v>
      </c>
      <c r="BM568">
        <v>1</v>
      </c>
      <c r="BN568">
        <v>8</v>
      </c>
      <c r="BO568" t="s">
        <v>175</v>
      </c>
      <c r="BP568" t="s">
        <v>175</v>
      </c>
      <c r="BQ568" t="s">
        <v>175</v>
      </c>
      <c r="BR568" t="s">
        <v>175</v>
      </c>
      <c r="BS568" t="s">
        <v>175</v>
      </c>
      <c r="BT568" t="s">
        <v>175</v>
      </c>
      <c r="BU568">
        <v>2</v>
      </c>
      <c r="BV568" t="s">
        <v>188</v>
      </c>
      <c r="BW568" t="s">
        <v>204</v>
      </c>
      <c r="BX568" t="s">
        <v>175</v>
      </c>
      <c r="BY568" t="s">
        <v>175</v>
      </c>
      <c r="BZ568">
        <v>7</v>
      </c>
      <c r="CA568" t="s">
        <v>190</v>
      </c>
      <c r="CB568" t="s">
        <v>267</v>
      </c>
      <c r="CC568" t="s">
        <v>175</v>
      </c>
      <c r="CD568" t="s">
        <v>175</v>
      </c>
      <c r="CE568" t="s">
        <v>175</v>
      </c>
      <c r="CF568" t="s">
        <v>175</v>
      </c>
      <c r="CG568" t="s">
        <v>175</v>
      </c>
      <c r="CH568" t="s">
        <v>175</v>
      </c>
      <c r="CI568" t="s">
        <v>175</v>
      </c>
      <c r="CJ568" t="s">
        <v>175</v>
      </c>
      <c r="CK568" t="s">
        <v>175</v>
      </c>
      <c r="CL568" t="s">
        <v>175</v>
      </c>
      <c r="CM568" t="s">
        <v>175</v>
      </c>
      <c r="CN568" t="s">
        <v>175</v>
      </c>
      <c r="CO568" t="s">
        <v>175</v>
      </c>
      <c r="CP568" t="s">
        <v>191</v>
      </c>
      <c r="CQ568">
        <v>1.5</v>
      </c>
      <c r="CR568">
        <v>6</v>
      </c>
      <c r="CS568" t="s">
        <v>192</v>
      </c>
      <c r="CT568" t="s">
        <v>183</v>
      </c>
      <c r="CU568">
        <v>0</v>
      </c>
      <c r="CV568">
        <v>4.7519999999999998</v>
      </c>
      <c r="CW568">
        <v>0</v>
      </c>
      <c r="CX568">
        <v>0</v>
      </c>
      <c r="CY568">
        <v>7.3520000000000003</v>
      </c>
      <c r="CZ568" t="s">
        <v>268</v>
      </c>
      <c r="DA568">
        <v>21.748000000000001</v>
      </c>
      <c r="DB568">
        <v>26.4114</v>
      </c>
      <c r="DC568">
        <v>19.0594</v>
      </c>
      <c r="DD568" t="s">
        <v>267</v>
      </c>
      <c r="DE568">
        <v>3.62</v>
      </c>
      <c r="DF568">
        <v>0</v>
      </c>
      <c r="DG568">
        <v>2.1</v>
      </c>
      <c r="DH568">
        <v>0</v>
      </c>
      <c r="DI568">
        <v>0</v>
      </c>
      <c r="DJ568">
        <v>5.72</v>
      </c>
      <c r="DK568">
        <v>20.691400000000002</v>
      </c>
      <c r="DL568">
        <v>25</v>
      </c>
      <c r="DM568">
        <v>1</v>
      </c>
    </row>
    <row r="569" spans="1:117" x14ac:dyDescent="0.25">
      <c r="A569">
        <v>2331090</v>
      </c>
      <c r="B569" t="s">
        <v>171</v>
      </c>
      <c r="C569" t="s">
        <v>172</v>
      </c>
      <c r="D569" t="s">
        <v>356</v>
      </c>
      <c r="E569" t="s">
        <v>357</v>
      </c>
      <c r="F569" t="s">
        <v>175</v>
      </c>
      <c r="G569" t="s">
        <v>176</v>
      </c>
      <c r="H569" t="s">
        <v>198</v>
      </c>
      <c r="I569" t="s">
        <v>199</v>
      </c>
      <c r="J569" t="s">
        <v>179</v>
      </c>
      <c r="K569">
        <v>2.9</v>
      </c>
      <c r="L569">
        <v>2</v>
      </c>
      <c r="M569">
        <v>8</v>
      </c>
      <c r="N569" t="s">
        <v>175</v>
      </c>
      <c r="O569">
        <v>0.3</v>
      </c>
      <c r="P569">
        <v>0.5</v>
      </c>
      <c r="Q569">
        <v>7.6</v>
      </c>
      <c r="R569">
        <v>7.7</v>
      </c>
      <c r="S569">
        <v>112</v>
      </c>
      <c r="T569">
        <v>7.3</v>
      </c>
      <c r="U569">
        <v>35</v>
      </c>
      <c r="V569" t="s">
        <v>180</v>
      </c>
      <c r="W569" t="s">
        <v>180</v>
      </c>
      <c r="X569" t="s">
        <v>180</v>
      </c>
      <c r="Y569" t="s">
        <v>181</v>
      </c>
      <c r="Z569" t="s">
        <v>358</v>
      </c>
      <c r="AA569">
        <v>2</v>
      </c>
      <c r="AB569">
        <v>0</v>
      </c>
      <c r="AC569">
        <v>0</v>
      </c>
      <c r="AD569">
        <v>0</v>
      </c>
      <c r="AE569">
        <v>0</v>
      </c>
      <c r="AF569">
        <v>1</v>
      </c>
      <c r="AG569">
        <v>1</v>
      </c>
      <c r="AH569">
        <v>1</v>
      </c>
      <c r="AI569">
        <v>4</v>
      </c>
      <c r="AJ569">
        <v>0</v>
      </c>
      <c r="AK569">
        <v>0</v>
      </c>
      <c r="AL569">
        <v>0</v>
      </c>
      <c r="AM569">
        <v>0</v>
      </c>
      <c r="AN569">
        <v>0</v>
      </c>
      <c r="AO569">
        <v>0</v>
      </c>
      <c r="AP569">
        <v>0</v>
      </c>
      <c r="AQ569">
        <v>0</v>
      </c>
      <c r="AR569">
        <v>0</v>
      </c>
      <c r="AS569">
        <v>0</v>
      </c>
      <c r="AT569">
        <v>0</v>
      </c>
      <c r="AU569">
        <v>0</v>
      </c>
      <c r="AV569">
        <v>1</v>
      </c>
      <c r="AW569">
        <v>0</v>
      </c>
      <c r="AX569" t="s">
        <v>183</v>
      </c>
      <c r="AY569" t="s">
        <v>359</v>
      </c>
      <c r="AZ569" t="s">
        <v>225</v>
      </c>
      <c r="BA569" t="s">
        <v>186</v>
      </c>
      <c r="BB569" t="s">
        <v>360</v>
      </c>
      <c r="BC569" t="s">
        <v>186</v>
      </c>
      <c r="BD569" t="s">
        <v>180</v>
      </c>
      <c r="BE569">
        <v>112</v>
      </c>
      <c r="BF569" t="s">
        <v>175</v>
      </c>
      <c r="BG569" t="s">
        <v>175</v>
      </c>
      <c r="BH569" t="s">
        <v>180</v>
      </c>
      <c r="BI569" t="s">
        <v>175</v>
      </c>
      <c r="BJ569" t="s">
        <v>175</v>
      </c>
      <c r="BK569" t="s">
        <v>175</v>
      </c>
      <c r="BL569" t="s">
        <v>175</v>
      </c>
      <c r="BM569">
        <v>1</v>
      </c>
      <c r="BN569">
        <v>8</v>
      </c>
      <c r="BO569" t="s">
        <v>175</v>
      </c>
      <c r="BP569" t="s">
        <v>175</v>
      </c>
      <c r="BQ569" t="s">
        <v>175</v>
      </c>
      <c r="BR569" t="s">
        <v>175</v>
      </c>
      <c r="BS569" t="s">
        <v>175</v>
      </c>
      <c r="BT569" t="s">
        <v>175</v>
      </c>
      <c r="BU569">
        <v>1</v>
      </c>
      <c r="BV569" t="s">
        <v>188</v>
      </c>
      <c r="BW569" t="s">
        <v>189</v>
      </c>
      <c r="BX569" t="s">
        <v>175</v>
      </c>
      <c r="BY569" t="s">
        <v>175</v>
      </c>
      <c r="BZ569">
        <v>7</v>
      </c>
      <c r="CA569" t="s">
        <v>190</v>
      </c>
      <c r="CB569" t="s">
        <v>267</v>
      </c>
      <c r="CC569" t="s">
        <v>175</v>
      </c>
      <c r="CD569" t="s">
        <v>175</v>
      </c>
      <c r="CE569" t="s">
        <v>175</v>
      </c>
      <c r="CF569" t="s">
        <v>175</v>
      </c>
      <c r="CG569" t="s">
        <v>175</v>
      </c>
      <c r="CH569" t="s">
        <v>175</v>
      </c>
      <c r="CI569" t="s">
        <v>175</v>
      </c>
      <c r="CJ569" t="s">
        <v>175</v>
      </c>
      <c r="CK569" t="s">
        <v>175</v>
      </c>
      <c r="CL569" t="s">
        <v>175</v>
      </c>
      <c r="CM569" t="s">
        <v>175</v>
      </c>
      <c r="CN569" t="s">
        <v>175</v>
      </c>
      <c r="CO569" t="s">
        <v>175</v>
      </c>
      <c r="CP569" t="s">
        <v>191</v>
      </c>
      <c r="CQ569">
        <v>2.9</v>
      </c>
      <c r="CR569">
        <v>5.8</v>
      </c>
      <c r="CS569" t="s">
        <v>278</v>
      </c>
      <c r="CT569" t="s">
        <v>183</v>
      </c>
      <c r="CU569">
        <v>0</v>
      </c>
      <c r="CV569">
        <v>4.7519999999999998</v>
      </c>
      <c r="CW569">
        <v>0</v>
      </c>
      <c r="CX569">
        <v>0</v>
      </c>
      <c r="CY569">
        <v>4.7519999999999998</v>
      </c>
      <c r="CZ569" t="s">
        <v>268</v>
      </c>
      <c r="DA569">
        <v>30.248000000000001</v>
      </c>
      <c r="DB569">
        <v>29.258400000000002</v>
      </c>
      <c r="DC569">
        <v>24.506399999999999</v>
      </c>
      <c r="DD569" t="s">
        <v>267</v>
      </c>
      <c r="DE569">
        <v>3.62</v>
      </c>
      <c r="DF569">
        <v>0</v>
      </c>
      <c r="DG569">
        <v>0</v>
      </c>
      <c r="DH569">
        <v>0</v>
      </c>
      <c r="DI569">
        <v>0</v>
      </c>
      <c r="DJ569">
        <v>3.62</v>
      </c>
      <c r="DK569">
        <v>25.638400000000001</v>
      </c>
      <c r="DL569">
        <v>25</v>
      </c>
      <c r="DM569">
        <v>0</v>
      </c>
    </row>
    <row r="570" spans="1:117" x14ac:dyDescent="0.25">
      <c r="A570">
        <v>2330806</v>
      </c>
      <c r="B570" t="s">
        <v>361</v>
      </c>
      <c r="C570" t="s">
        <v>362</v>
      </c>
      <c r="D570" t="s">
        <v>363</v>
      </c>
      <c r="E570" t="s">
        <v>364</v>
      </c>
      <c r="F570" t="s">
        <v>365</v>
      </c>
      <c r="G570" t="s">
        <v>176</v>
      </c>
      <c r="H570" t="s">
        <v>198</v>
      </c>
      <c r="I570" t="s">
        <v>366</v>
      </c>
      <c r="J570" t="s">
        <v>175</v>
      </c>
      <c r="K570">
        <v>2.8</v>
      </c>
      <c r="L570">
        <v>2</v>
      </c>
      <c r="M570">
        <v>64</v>
      </c>
      <c r="N570" t="s">
        <v>175</v>
      </c>
      <c r="O570">
        <v>0.7</v>
      </c>
      <c r="P570">
        <v>1.3</v>
      </c>
      <c r="Q570">
        <v>18.7</v>
      </c>
      <c r="R570">
        <v>19.5</v>
      </c>
      <c r="S570">
        <v>112</v>
      </c>
      <c r="T570">
        <v>52.1</v>
      </c>
      <c r="U570">
        <v>87.6</v>
      </c>
      <c r="V570" t="s">
        <v>180</v>
      </c>
      <c r="W570" t="s">
        <v>180</v>
      </c>
      <c r="X570" t="s">
        <v>180</v>
      </c>
      <c r="Y570" t="s">
        <v>181</v>
      </c>
      <c r="Z570" t="s">
        <v>367</v>
      </c>
      <c r="AA570">
        <v>4</v>
      </c>
      <c r="AB570">
        <v>1</v>
      </c>
      <c r="AC570">
        <v>0</v>
      </c>
      <c r="AD570">
        <v>0</v>
      </c>
      <c r="AE570">
        <v>2</v>
      </c>
      <c r="AF570">
        <v>0</v>
      </c>
      <c r="AG570">
        <v>2</v>
      </c>
      <c r="AH570">
        <v>2</v>
      </c>
      <c r="AI570">
        <v>4</v>
      </c>
      <c r="AJ570">
        <v>2</v>
      </c>
      <c r="AK570">
        <v>0</v>
      </c>
      <c r="AL570">
        <v>0</v>
      </c>
      <c r="AM570">
        <v>0</v>
      </c>
      <c r="AN570">
        <v>0</v>
      </c>
      <c r="AO570">
        <v>0</v>
      </c>
      <c r="AP570">
        <v>0</v>
      </c>
      <c r="AQ570">
        <v>0</v>
      </c>
      <c r="AR570">
        <v>2</v>
      </c>
      <c r="AS570">
        <v>0</v>
      </c>
      <c r="AT570">
        <v>0</v>
      </c>
      <c r="AU570">
        <v>0</v>
      </c>
      <c r="AV570">
        <v>3</v>
      </c>
      <c r="AW570">
        <v>0</v>
      </c>
      <c r="AX570" t="s">
        <v>180</v>
      </c>
      <c r="AY570" t="s">
        <v>368</v>
      </c>
      <c r="AZ570" t="s">
        <v>369</v>
      </c>
      <c r="BA570" t="s">
        <v>186</v>
      </c>
      <c r="BB570" t="s">
        <v>370</v>
      </c>
      <c r="BC570" t="s">
        <v>186</v>
      </c>
      <c r="BD570" t="s">
        <v>180</v>
      </c>
      <c r="BE570">
        <v>112</v>
      </c>
      <c r="BF570" t="s">
        <v>175</v>
      </c>
      <c r="BG570" t="s">
        <v>175</v>
      </c>
      <c r="BH570" t="s">
        <v>180</v>
      </c>
      <c r="BI570" t="s">
        <v>175</v>
      </c>
      <c r="BJ570" t="s">
        <v>175</v>
      </c>
      <c r="BK570">
        <v>210</v>
      </c>
      <c r="BL570" t="s">
        <v>175</v>
      </c>
      <c r="BM570">
        <v>1</v>
      </c>
      <c r="BN570">
        <v>64</v>
      </c>
      <c r="BO570" t="s">
        <v>175</v>
      </c>
      <c r="BP570" t="s">
        <v>175</v>
      </c>
      <c r="BQ570">
        <v>0.78</v>
      </c>
      <c r="BR570">
        <v>0.83</v>
      </c>
      <c r="BS570">
        <v>0.84</v>
      </c>
      <c r="BT570">
        <v>0.86</v>
      </c>
      <c r="BU570">
        <v>1</v>
      </c>
      <c r="BV570" t="s">
        <v>188</v>
      </c>
      <c r="BW570" t="s">
        <v>175</v>
      </c>
      <c r="BX570" t="s">
        <v>175</v>
      </c>
      <c r="BY570" t="s">
        <v>175</v>
      </c>
      <c r="BZ570">
        <v>7</v>
      </c>
      <c r="CA570" t="s">
        <v>190</v>
      </c>
      <c r="CB570" t="s">
        <v>267</v>
      </c>
      <c r="CC570" t="s">
        <v>175</v>
      </c>
      <c r="CD570" t="s">
        <v>175</v>
      </c>
      <c r="CE570" t="s">
        <v>175</v>
      </c>
      <c r="CF570" t="s">
        <v>175</v>
      </c>
      <c r="CG570" t="s">
        <v>175</v>
      </c>
      <c r="CH570" t="s">
        <v>175</v>
      </c>
      <c r="CI570" t="s">
        <v>175</v>
      </c>
      <c r="CJ570" t="s">
        <v>175</v>
      </c>
      <c r="CK570" t="s">
        <v>175</v>
      </c>
      <c r="CL570" t="s">
        <v>175</v>
      </c>
      <c r="CM570" t="s">
        <v>175</v>
      </c>
      <c r="CN570" t="s">
        <v>175</v>
      </c>
      <c r="CO570" t="s">
        <v>175</v>
      </c>
      <c r="CP570" t="s">
        <v>191</v>
      </c>
      <c r="CQ570">
        <v>2.8</v>
      </c>
      <c r="CR570">
        <v>5.6</v>
      </c>
      <c r="CS570" t="s">
        <v>278</v>
      </c>
      <c r="CT570" t="s">
        <v>183</v>
      </c>
      <c r="CU570">
        <v>0</v>
      </c>
      <c r="CV570">
        <v>21.215999999999902</v>
      </c>
      <c r="CW570">
        <v>0</v>
      </c>
      <c r="CX570">
        <v>0</v>
      </c>
      <c r="CY570">
        <v>21.215999999999902</v>
      </c>
      <c r="CZ570" t="s">
        <v>268</v>
      </c>
      <c r="DA570">
        <v>66.384</v>
      </c>
      <c r="DB570">
        <v>73.671599999999998</v>
      </c>
      <c r="DC570">
        <v>52.455599999999997</v>
      </c>
      <c r="DD570" t="s">
        <v>267</v>
      </c>
      <c r="DE570">
        <v>17.059999999999999</v>
      </c>
      <c r="DF570">
        <v>0</v>
      </c>
      <c r="DG570">
        <v>0</v>
      </c>
      <c r="DH570">
        <v>0</v>
      </c>
      <c r="DI570">
        <v>0</v>
      </c>
      <c r="DJ570">
        <v>17.059999999999999</v>
      </c>
      <c r="DK570">
        <v>56.611599999999903</v>
      </c>
      <c r="DL570">
        <v>25</v>
      </c>
      <c r="DM570">
        <v>0</v>
      </c>
    </row>
    <row r="571" spans="1:117" x14ac:dyDescent="0.25">
      <c r="A571">
        <v>2330786</v>
      </c>
      <c r="B571" t="s">
        <v>361</v>
      </c>
      <c r="C571" t="s">
        <v>362</v>
      </c>
      <c r="D571" t="s">
        <v>383</v>
      </c>
      <c r="E571" t="s">
        <v>384</v>
      </c>
      <c r="F571" t="s">
        <v>385</v>
      </c>
      <c r="G571" t="s">
        <v>176</v>
      </c>
      <c r="H571" t="s">
        <v>198</v>
      </c>
      <c r="I571" t="s">
        <v>366</v>
      </c>
      <c r="J571" t="s">
        <v>175</v>
      </c>
      <c r="K571">
        <v>2.8</v>
      </c>
      <c r="L571">
        <v>2</v>
      </c>
      <c r="M571">
        <v>64</v>
      </c>
      <c r="N571" t="s">
        <v>175</v>
      </c>
      <c r="O571">
        <v>0.7</v>
      </c>
      <c r="P571">
        <v>1.3</v>
      </c>
      <c r="Q571">
        <v>18.7</v>
      </c>
      <c r="R571">
        <v>19.5</v>
      </c>
      <c r="S571">
        <v>112</v>
      </c>
      <c r="T571">
        <v>52.1</v>
      </c>
      <c r="U571">
        <v>87.6</v>
      </c>
      <c r="V571" t="s">
        <v>180</v>
      </c>
      <c r="W571" t="s">
        <v>180</v>
      </c>
      <c r="X571" t="s">
        <v>180</v>
      </c>
      <c r="Y571" t="s">
        <v>181</v>
      </c>
      <c r="Z571" t="s">
        <v>367</v>
      </c>
      <c r="AA571">
        <v>4</v>
      </c>
      <c r="AB571">
        <v>1</v>
      </c>
      <c r="AC571">
        <v>0</v>
      </c>
      <c r="AD571">
        <v>0</v>
      </c>
      <c r="AE571">
        <v>2</v>
      </c>
      <c r="AF571">
        <v>0</v>
      </c>
      <c r="AG571">
        <v>2</v>
      </c>
      <c r="AH571">
        <v>2</v>
      </c>
      <c r="AI571">
        <v>4</v>
      </c>
      <c r="AJ571">
        <v>2</v>
      </c>
      <c r="AK571">
        <v>0</v>
      </c>
      <c r="AL571">
        <v>0</v>
      </c>
      <c r="AM571">
        <v>0</v>
      </c>
      <c r="AN571">
        <v>0</v>
      </c>
      <c r="AO571">
        <v>0</v>
      </c>
      <c r="AP571">
        <v>0</v>
      </c>
      <c r="AQ571">
        <v>0</v>
      </c>
      <c r="AR571">
        <v>2</v>
      </c>
      <c r="AS571">
        <v>0</v>
      </c>
      <c r="AT571">
        <v>0</v>
      </c>
      <c r="AU571">
        <v>0</v>
      </c>
      <c r="AV571">
        <v>3</v>
      </c>
      <c r="AW571">
        <v>0</v>
      </c>
      <c r="AX571" t="s">
        <v>180</v>
      </c>
      <c r="AY571" t="s">
        <v>368</v>
      </c>
      <c r="AZ571" t="s">
        <v>369</v>
      </c>
      <c r="BA571" t="s">
        <v>186</v>
      </c>
      <c r="BB571" t="s">
        <v>386</v>
      </c>
      <c r="BC571" t="s">
        <v>186</v>
      </c>
      <c r="BD571" t="s">
        <v>180</v>
      </c>
      <c r="BE571">
        <v>112</v>
      </c>
      <c r="BF571" t="s">
        <v>175</v>
      </c>
      <c r="BG571" t="s">
        <v>175</v>
      </c>
      <c r="BH571" t="s">
        <v>180</v>
      </c>
      <c r="BI571" t="s">
        <v>175</v>
      </c>
      <c r="BJ571" t="s">
        <v>175</v>
      </c>
      <c r="BK571">
        <v>210</v>
      </c>
      <c r="BL571" t="s">
        <v>175</v>
      </c>
      <c r="BM571">
        <v>1</v>
      </c>
      <c r="BN571">
        <v>64</v>
      </c>
      <c r="BO571" t="s">
        <v>175</v>
      </c>
      <c r="BP571" t="s">
        <v>175</v>
      </c>
      <c r="BQ571">
        <v>0.78</v>
      </c>
      <c r="BR571">
        <v>0.83</v>
      </c>
      <c r="BS571">
        <v>0.84</v>
      </c>
      <c r="BT571">
        <v>0.86</v>
      </c>
      <c r="BU571">
        <v>1</v>
      </c>
      <c r="BV571" t="s">
        <v>188</v>
      </c>
      <c r="BW571" t="s">
        <v>175</v>
      </c>
      <c r="BX571" t="s">
        <v>175</v>
      </c>
      <c r="BY571" t="s">
        <v>175</v>
      </c>
      <c r="BZ571">
        <v>7</v>
      </c>
      <c r="CA571" t="s">
        <v>190</v>
      </c>
      <c r="CB571" t="s">
        <v>267</v>
      </c>
      <c r="CC571" t="s">
        <v>175</v>
      </c>
      <c r="CD571" t="s">
        <v>175</v>
      </c>
      <c r="CE571" t="s">
        <v>175</v>
      </c>
      <c r="CF571" t="s">
        <v>175</v>
      </c>
      <c r="CG571" t="s">
        <v>175</v>
      </c>
      <c r="CH571" t="s">
        <v>175</v>
      </c>
      <c r="CI571" t="s">
        <v>175</v>
      </c>
      <c r="CJ571" t="s">
        <v>175</v>
      </c>
      <c r="CK571" t="s">
        <v>175</v>
      </c>
      <c r="CL571" t="s">
        <v>175</v>
      </c>
      <c r="CM571" t="s">
        <v>175</v>
      </c>
      <c r="CN571" t="s">
        <v>175</v>
      </c>
      <c r="CO571" t="s">
        <v>175</v>
      </c>
      <c r="CP571" t="s">
        <v>191</v>
      </c>
      <c r="CQ571">
        <v>2.8</v>
      </c>
      <c r="CR571">
        <v>5.6</v>
      </c>
      <c r="CS571" t="s">
        <v>278</v>
      </c>
      <c r="CT571" t="s">
        <v>183</v>
      </c>
      <c r="CU571">
        <v>0</v>
      </c>
      <c r="CV571">
        <v>21.215999999999902</v>
      </c>
      <c r="CW571">
        <v>0</v>
      </c>
      <c r="CX571">
        <v>0</v>
      </c>
      <c r="CY571">
        <v>21.215999999999902</v>
      </c>
      <c r="CZ571" t="s">
        <v>268</v>
      </c>
      <c r="DA571">
        <v>66.384</v>
      </c>
      <c r="DB571">
        <v>73.671599999999998</v>
      </c>
      <c r="DC571">
        <v>52.455599999999997</v>
      </c>
      <c r="DD571" t="s">
        <v>267</v>
      </c>
      <c r="DE571">
        <v>17.059999999999999</v>
      </c>
      <c r="DF571">
        <v>0</v>
      </c>
      <c r="DG571">
        <v>0</v>
      </c>
      <c r="DH571">
        <v>0</v>
      </c>
      <c r="DI571">
        <v>0</v>
      </c>
      <c r="DJ571">
        <v>17.059999999999999</v>
      </c>
      <c r="DK571">
        <v>56.611599999999903</v>
      </c>
      <c r="DL571">
        <v>25</v>
      </c>
      <c r="DM571">
        <v>0</v>
      </c>
    </row>
    <row r="572" spans="1:117" x14ac:dyDescent="0.25">
      <c r="A572">
        <v>2330655</v>
      </c>
      <c r="B572" t="s">
        <v>249</v>
      </c>
      <c r="C572" t="s">
        <v>250</v>
      </c>
      <c r="D572" t="s">
        <v>399</v>
      </c>
      <c r="E572" t="s">
        <v>400</v>
      </c>
      <c r="F572" t="s">
        <v>175</v>
      </c>
      <c r="G572" t="s">
        <v>176</v>
      </c>
      <c r="H572" t="s">
        <v>198</v>
      </c>
      <c r="I572" t="s">
        <v>401</v>
      </c>
      <c r="J572" t="s">
        <v>179</v>
      </c>
      <c r="K572">
        <v>2.9</v>
      </c>
      <c r="L572">
        <v>2</v>
      </c>
      <c r="M572">
        <v>32</v>
      </c>
      <c r="N572" t="s">
        <v>175</v>
      </c>
      <c r="O572">
        <v>1</v>
      </c>
      <c r="P572">
        <v>1.8</v>
      </c>
      <c r="Q572">
        <v>22.8</v>
      </c>
      <c r="R572">
        <v>22.8</v>
      </c>
      <c r="S572">
        <v>112</v>
      </c>
      <c r="T572">
        <v>52.5</v>
      </c>
      <c r="U572">
        <v>104.5</v>
      </c>
      <c r="V572" t="s">
        <v>180</v>
      </c>
      <c r="W572" t="s">
        <v>180</v>
      </c>
      <c r="X572" t="s">
        <v>180</v>
      </c>
      <c r="Y572" t="s">
        <v>402</v>
      </c>
      <c r="Z572" t="s">
        <v>175</v>
      </c>
      <c r="AA572">
        <v>2</v>
      </c>
      <c r="AB572">
        <v>1</v>
      </c>
      <c r="AC572">
        <v>0</v>
      </c>
      <c r="AD572">
        <v>1</v>
      </c>
      <c r="AE572">
        <v>3</v>
      </c>
      <c r="AF572">
        <v>0</v>
      </c>
      <c r="AG572">
        <v>2</v>
      </c>
      <c r="AH572">
        <v>2</v>
      </c>
      <c r="AI572">
        <v>5</v>
      </c>
      <c r="AJ572">
        <v>0</v>
      </c>
      <c r="AK572">
        <v>0</v>
      </c>
      <c r="AL572">
        <v>0</v>
      </c>
      <c r="AM572">
        <v>0</v>
      </c>
      <c r="AN572">
        <v>0</v>
      </c>
      <c r="AO572">
        <v>0</v>
      </c>
      <c r="AP572">
        <v>0</v>
      </c>
      <c r="AQ572">
        <v>0</v>
      </c>
      <c r="AR572">
        <v>2</v>
      </c>
      <c r="AS572">
        <v>5</v>
      </c>
      <c r="AT572">
        <v>0</v>
      </c>
      <c r="AU572">
        <v>0</v>
      </c>
      <c r="AV572">
        <v>3</v>
      </c>
      <c r="AW572">
        <v>0</v>
      </c>
      <c r="AX572" t="s">
        <v>180</v>
      </c>
      <c r="AY572" t="s">
        <v>403</v>
      </c>
      <c r="AZ572" t="s">
        <v>404</v>
      </c>
      <c r="BA572" t="s">
        <v>276</v>
      </c>
      <c r="BB572" t="s">
        <v>405</v>
      </c>
      <c r="BC572" t="s">
        <v>276</v>
      </c>
      <c r="BD572" t="s">
        <v>180</v>
      </c>
      <c r="BE572">
        <v>112</v>
      </c>
      <c r="BF572" t="s">
        <v>175</v>
      </c>
      <c r="BG572" t="s">
        <v>175</v>
      </c>
      <c r="BH572" t="s">
        <v>180</v>
      </c>
      <c r="BI572" t="s">
        <v>175</v>
      </c>
      <c r="BJ572" t="s">
        <v>175</v>
      </c>
      <c r="BK572">
        <v>310</v>
      </c>
      <c r="BL572" t="s">
        <v>175</v>
      </c>
      <c r="BM572">
        <v>1</v>
      </c>
      <c r="BN572">
        <v>32</v>
      </c>
      <c r="BO572" t="s">
        <v>175</v>
      </c>
      <c r="BP572" t="s">
        <v>175</v>
      </c>
      <c r="BQ572">
        <v>0.84</v>
      </c>
      <c r="BR572">
        <v>0.84</v>
      </c>
      <c r="BS572">
        <v>0.87</v>
      </c>
      <c r="BT572">
        <v>0.87</v>
      </c>
      <c r="BU572">
        <v>2</v>
      </c>
      <c r="BV572" t="s">
        <v>188</v>
      </c>
      <c r="BW572" t="s">
        <v>220</v>
      </c>
      <c r="BX572" t="s">
        <v>175</v>
      </c>
      <c r="BY572" t="s">
        <v>175</v>
      </c>
      <c r="BZ572">
        <v>7</v>
      </c>
      <c r="CA572" t="s">
        <v>190</v>
      </c>
      <c r="CB572" t="s">
        <v>267</v>
      </c>
      <c r="CC572" t="s">
        <v>175</v>
      </c>
      <c r="CD572" t="s">
        <v>175</v>
      </c>
      <c r="CE572" t="s">
        <v>175</v>
      </c>
      <c r="CF572" t="s">
        <v>175</v>
      </c>
      <c r="CG572" t="s">
        <v>175</v>
      </c>
      <c r="CH572" t="s">
        <v>175</v>
      </c>
      <c r="CI572" t="s">
        <v>175</v>
      </c>
      <c r="CJ572" t="s">
        <v>175</v>
      </c>
      <c r="CK572" t="s">
        <v>175</v>
      </c>
      <c r="CL572" t="s">
        <v>175</v>
      </c>
      <c r="CM572" t="s">
        <v>175</v>
      </c>
      <c r="CN572" t="s">
        <v>175</v>
      </c>
      <c r="CO572" t="s">
        <v>175</v>
      </c>
      <c r="CP572" t="s">
        <v>191</v>
      </c>
      <c r="CQ572">
        <v>2.9</v>
      </c>
      <c r="CR572">
        <v>5.8</v>
      </c>
      <c r="CS572" t="s">
        <v>278</v>
      </c>
      <c r="CT572" t="s">
        <v>183</v>
      </c>
      <c r="CU572">
        <v>0</v>
      </c>
      <c r="CV572">
        <v>11.808</v>
      </c>
      <c r="CW572">
        <v>0</v>
      </c>
      <c r="CX572">
        <v>0</v>
      </c>
      <c r="CY572">
        <v>37.808</v>
      </c>
      <c r="CZ572" t="s">
        <v>268</v>
      </c>
      <c r="DA572">
        <v>66.691999999999993</v>
      </c>
      <c r="DB572">
        <v>88.300799999999995</v>
      </c>
      <c r="DC572">
        <v>50.492800000000003</v>
      </c>
      <c r="DD572" t="s">
        <v>267</v>
      </c>
      <c r="DE572">
        <v>9.3799999999999901</v>
      </c>
      <c r="DF572">
        <v>0</v>
      </c>
      <c r="DG572">
        <v>21</v>
      </c>
      <c r="DH572">
        <v>0</v>
      </c>
      <c r="DI572">
        <v>0</v>
      </c>
      <c r="DJ572">
        <v>30.38</v>
      </c>
      <c r="DK572">
        <v>57.9208</v>
      </c>
      <c r="DL572">
        <v>25</v>
      </c>
      <c r="DM572">
        <v>0</v>
      </c>
    </row>
    <row r="573" spans="1:117" x14ac:dyDescent="0.25">
      <c r="A573">
        <v>2330653</v>
      </c>
      <c r="B573" t="s">
        <v>406</v>
      </c>
      <c r="C573" t="s">
        <v>407</v>
      </c>
      <c r="D573" t="s">
        <v>408</v>
      </c>
      <c r="E573" t="s">
        <v>409</v>
      </c>
      <c r="F573" t="s">
        <v>175</v>
      </c>
      <c r="G573" t="s">
        <v>176</v>
      </c>
      <c r="H573" t="s">
        <v>177</v>
      </c>
      <c r="I573" t="s">
        <v>410</v>
      </c>
      <c r="J573" t="s">
        <v>179</v>
      </c>
      <c r="K573">
        <v>3</v>
      </c>
      <c r="L573">
        <v>2</v>
      </c>
      <c r="M573">
        <v>16</v>
      </c>
      <c r="N573" t="s">
        <v>175</v>
      </c>
      <c r="O573">
        <v>0.8</v>
      </c>
      <c r="P573">
        <v>1</v>
      </c>
      <c r="Q573">
        <v>10.199999999999999</v>
      </c>
      <c r="R573">
        <v>10.5</v>
      </c>
      <c r="S573">
        <v>112</v>
      </c>
      <c r="T573">
        <v>38.799999999999997</v>
      </c>
      <c r="U573">
        <v>49.5</v>
      </c>
      <c r="V573" t="s">
        <v>180</v>
      </c>
      <c r="W573" t="s">
        <v>180</v>
      </c>
      <c r="X573" t="s">
        <v>180</v>
      </c>
      <c r="Y573" t="s">
        <v>181</v>
      </c>
      <c r="Z573" t="s">
        <v>411</v>
      </c>
      <c r="AA573">
        <v>2</v>
      </c>
      <c r="AB573">
        <v>1</v>
      </c>
      <c r="AC573">
        <v>0</v>
      </c>
      <c r="AD573">
        <v>0</v>
      </c>
      <c r="AE573">
        <v>0</v>
      </c>
      <c r="AF573">
        <v>1</v>
      </c>
      <c r="AG573">
        <v>1</v>
      </c>
      <c r="AH573">
        <v>3</v>
      </c>
      <c r="AI573">
        <v>1</v>
      </c>
      <c r="AJ573">
        <v>0</v>
      </c>
      <c r="AK573">
        <v>0</v>
      </c>
      <c r="AL573">
        <v>0</v>
      </c>
      <c r="AM573">
        <v>0</v>
      </c>
      <c r="AN573">
        <v>0</v>
      </c>
      <c r="AO573">
        <v>0</v>
      </c>
      <c r="AP573">
        <v>0</v>
      </c>
      <c r="AQ573">
        <v>0</v>
      </c>
      <c r="AR573">
        <v>1</v>
      </c>
      <c r="AS573">
        <v>2</v>
      </c>
      <c r="AT573">
        <v>0</v>
      </c>
      <c r="AU573">
        <v>0</v>
      </c>
      <c r="AV573">
        <v>2</v>
      </c>
      <c r="AW573">
        <v>0</v>
      </c>
      <c r="AX573" t="s">
        <v>183</v>
      </c>
      <c r="AY573" t="s">
        <v>412</v>
      </c>
      <c r="AZ573" t="s">
        <v>329</v>
      </c>
      <c r="BA573" t="s">
        <v>242</v>
      </c>
      <c r="BB573" t="s">
        <v>413</v>
      </c>
      <c r="BC573" t="s">
        <v>242</v>
      </c>
      <c r="BD573" t="s">
        <v>180</v>
      </c>
      <c r="BE573">
        <v>112</v>
      </c>
      <c r="BF573" t="s">
        <v>175</v>
      </c>
      <c r="BG573" t="s">
        <v>175</v>
      </c>
      <c r="BH573" t="s">
        <v>183</v>
      </c>
      <c r="BI573" t="s">
        <v>175</v>
      </c>
      <c r="BJ573" t="s">
        <v>175</v>
      </c>
      <c r="BK573">
        <v>65</v>
      </c>
      <c r="BL573" t="s">
        <v>175</v>
      </c>
      <c r="BM573">
        <v>1</v>
      </c>
      <c r="BN573">
        <v>16</v>
      </c>
      <c r="BO573" t="s">
        <v>175</v>
      </c>
      <c r="BP573" t="s">
        <v>175</v>
      </c>
      <c r="BQ573" t="s">
        <v>175</v>
      </c>
      <c r="BR573" t="s">
        <v>175</v>
      </c>
      <c r="BS573" t="s">
        <v>175</v>
      </c>
      <c r="BT573" t="s">
        <v>175</v>
      </c>
      <c r="BU573">
        <v>2</v>
      </c>
      <c r="BV573" t="s">
        <v>188</v>
      </c>
      <c r="BW573" t="s">
        <v>204</v>
      </c>
      <c r="BX573" t="s">
        <v>175</v>
      </c>
      <c r="BY573" t="s">
        <v>175</v>
      </c>
      <c r="BZ573">
        <v>7</v>
      </c>
      <c r="CA573" t="s">
        <v>190</v>
      </c>
      <c r="CB573" t="s">
        <v>267</v>
      </c>
      <c r="CC573" t="s">
        <v>175</v>
      </c>
      <c r="CD573" t="s">
        <v>175</v>
      </c>
      <c r="CE573" t="s">
        <v>175</v>
      </c>
      <c r="CF573" t="s">
        <v>175</v>
      </c>
      <c r="CG573" t="s">
        <v>175</v>
      </c>
      <c r="CH573" t="s">
        <v>175</v>
      </c>
      <c r="CI573" t="s">
        <v>175</v>
      </c>
      <c r="CJ573" t="s">
        <v>175</v>
      </c>
      <c r="CK573" t="s">
        <v>175</v>
      </c>
      <c r="CL573" t="s">
        <v>175</v>
      </c>
      <c r="CM573" t="s">
        <v>175</v>
      </c>
      <c r="CN573" t="s">
        <v>175</v>
      </c>
      <c r="CO573" t="s">
        <v>175</v>
      </c>
      <c r="CP573" t="s">
        <v>191</v>
      </c>
      <c r="CQ573">
        <v>3</v>
      </c>
      <c r="CR573">
        <v>6</v>
      </c>
      <c r="CS573" t="s">
        <v>278</v>
      </c>
      <c r="CT573" t="s">
        <v>183</v>
      </c>
      <c r="CU573">
        <v>0</v>
      </c>
      <c r="CV573">
        <v>7.1039999999999903</v>
      </c>
      <c r="CW573">
        <v>0</v>
      </c>
      <c r="CX573">
        <v>0</v>
      </c>
      <c r="CY573">
        <v>33.103999999999999</v>
      </c>
      <c r="CZ573" t="s">
        <v>268</v>
      </c>
      <c r="DA573">
        <v>16.396000000000001</v>
      </c>
      <c r="DB573">
        <v>41.522399999999998</v>
      </c>
      <c r="DC573">
        <v>8.4183999999999894</v>
      </c>
      <c r="DD573" t="s">
        <v>267</v>
      </c>
      <c r="DE573">
        <v>5.54</v>
      </c>
      <c r="DF573">
        <v>0</v>
      </c>
      <c r="DG573">
        <v>21</v>
      </c>
      <c r="DH573">
        <v>0</v>
      </c>
      <c r="DI573">
        <v>0</v>
      </c>
      <c r="DJ573">
        <v>26.54</v>
      </c>
      <c r="DK573">
        <v>14.982399999999901</v>
      </c>
      <c r="DL573">
        <v>25</v>
      </c>
      <c r="DM573">
        <v>1</v>
      </c>
    </row>
    <row r="574" spans="1:117" x14ac:dyDescent="0.25">
      <c r="A574">
        <v>2330645</v>
      </c>
      <c r="B574" t="s">
        <v>414</v>
      </c>
      <c r="C574" t="s">
        <v>198</v>
      </c>
      <c r="D574" t="s">
        <v>415</v>
      </c>
      <c r="E574" t="s">
        <v>416</v>
      </c>
      <c r="F574" t="s">
        <v>417</v>
      </c>
      <c r="G574" t="s">
        <v>176</v>
      </c>
      <c r="H574" t="s">
        <v>198</v>
      </c>
      <c r="I574" t="s">
        <v>281</v>
      </c>
      <c r="J574" t="s">
        <v>179</v>
      </c>
      <c r="K574">
        <v>3</v>
      </c>
      <c r="L574">
        <v>2</v>
      </c>
      <c r="M574">
        <v>4</v>
      </c>
      <c r="N574" t="s">
        <v>175</v>
      </c>
      <c r="O574">
        <v>0.4</v>
      </c>
      <c r="P574">
        <v>0.8</v>
      </c>
      <c r="Q574">
        <v>7.6</v>
      </c>
      <c r="R574">
        <v>8.5</v>
      </c>
      <c r="S574">
        <v>112</v>
      </c>
      <c r="T574">
        <v>30.1</v>
      </c>
      <c r="U574">
        <v>38.6</v>
      </c>
      <c r="V574" t="s">
        <v>180</v>
      </c>
      <c r="W574" t="s">
        <v>180</v>
      </c>
      <c r="X574" t="s">
        <v>180</v>
      </c>
      <c r="Y574" t="s">
        <v>181</v>
      </c>
      <c r="Z574" t="s">
        <v>415</v>
      </c>
      <c r="AA574">
        <v>2</v>
      </c>
      <c r="AB574">
        <v>0</v>
      </c>
      <c r="AC574">
        <v>0</v>
      </c>
      <c r="AD574">
        <v>0</v>
      </c>
      <c r="AE574">
        <v>0</v>
      </c>
      <c r="AF574">
        <v>0</v>
      </c>
      <c r="AG574">
        <v>1</v>
      </c>
      <c r="AH574">
        <v>0</v>
      </c>
      <c r="AI574">
        <v>0</v>
      </c>
      <c r="AJ574">
        <v>4</v>
      </c>
      <c r="AK574">
        <v>0</v>
      </c>
      <c r="AL574">
        <v>0</v>
      </c>
      <c r="AM574">
        <v>0</v>
      </c>
      <c r="AN574">
        <v>0</v>
      </c>
      <c r="AO574">
        <v>1</v>
      </c>
      <c r="AP574">
        <v>0</v>
      </c>
      <c r="AQ574">
        <v>0</v>
      </c>
      <c r="AR574">
        <v>2</v>
      </c>
      <c r="AS574">
        <v>0</v>
      </c>
      <c r="AT574">
        <v>0</v>
      </c>
      <c r="AU574">
        <v>0</v>
      </c>
      <c r="AV574">
        <v>1</v>
      </c>
      <c r="AW574">
        <v>0</v>
      </c>
      <c r="AX574" t="s">
        <v>183</v>
      </c>
      <c r="AY574" t="s">
        <v>418</v>
      </c>
      <c r="AZ574" t="s">
        <v>418</v>
      </c>
      <c r="BA574" t="s">
        <v>242</v>
      </c>
      <c r="BB574" t="s">
        <v>419</v>
      </c>
      <c r="BC574" t="s">
        <v>242</v>
      </c>
      <c r="BD574" t="s">
        <v>180</v>
      </c>
      <c r="BE574">
        <v>112</v>
      </c>
      <c r="BF574" t="s">
        <v>175</v>
      </c>
      <c r="BG574" t="s">
        <v>175</v>
      </c>
      <c r="BH574" t="s">
        <v>180</v>
      </c>
      <c r="BI574" t="s">
        <v>175</v>
      </c>
      <c r="BJ574" t="s">
        <v>175</v>
      </c>
      <c r="BK574">
        <v>90</v>
      </c>
      <c r="BL574" t="s">
        <v>175</v>
      </c>
      <c r="BM574">
        <v>1</v>
      </c>
      <c r="BN574">
        <v>4</v>
      </c>
      <c r="BO574" t="s">
        <v>175</v>
      </c>
      <c r="BP574" t="s">
        <v>175</v>
      </c>
      <c r="BQ574" t="s">
        <v>175</v>
      </c>
      <c r="BR574" t="s">
        <v>175</v>
      </c>
      <c r="BS574" t="s">
        <v>175</v>
      </c>
      <c r="BT574" t="s">
        <v>175</v>
      </c>
      <c r="BU574">
        <v>2</v>
      </c>
      <c r="BV574" t="s">
        <v>188</v>
      </c>
      <c r="BW574" t="s">
        <v>220</v>
      </c>
      <c r="BX574" t="s">
        <v>175</v>
      </c>
      <c r="BY574" t="s">
        <v>175</v>
      </c>
      <c r="BZ574">
        <v>7</v>
      </c>
      <c r="CA574" t="s">
        <v>190</v>
      </c>
      <c r="CB574" t="s">
        <v>267</v>
      </c>
      <c r="CC574" t="s">
        <v>175</v>
      </c>
      <c r="CD574" t="s">
        <v>175</v>
      </c>
      <c r="CE574" t="s">
        <v>175</v>
      </c>
      <c r="CF574" t="s">
        <v>175</v>
      </c>
      <c r="CG574" t="s">
        <v>175</v>
      </c>
      <c r="CH574" t="s">
        <v>175</v>
      </c>
      <c r="CI574" t="s">
        <v>175</v>
      </c>
      <c r="CJ574" t="s">
        <v>175</v>
      </c>
      <c r="CK574" t="s">
        <v>175</v>
      </c>
      <c r="CL574" t="s">
        <v>175</v>
      </c>
      <c r="CM574" t="s">
        <v>175</v>
      </c>
      <c r="CN574" t="s">
        <v>175</v>
      </c>
      <c r="CO574" t="s">
        <v>175</v>
      </c>
      <c r="CP574" t="s">
        <v>191</v>
      </c>
      <c r="CQ574">
        <v>3</v>
      </c>
      <c r="CR574">
        <v>6</v>
      </c>
      <c r="CS574" t="s">
        <v>278</v>
      </c>
      <c r="CT574" t="s">
        <v>183</v>
      </c>
      <c r="CU574">
        <v>0</v>
      </c>
      <c r="CV574">
        <v>3.5759999999999899</v>
      </c>
      <c r="CW574">
        <v>0</v>
      </c>
      <c r="CX574">
        <v>0</v>
      </c>
      <c r="CY574">
        <v>6.1760000000000002</v>
      </c>
      <c r="CZ574" t="s">
        <v>268</v>
      </c>
      <c r="DA574">
        <v>32.423999999999999</v>
      </c>
      <c r="DB574">
        <v>32.674799999999998</v>
      </c>
      <c r="DC574">
        <v>26.4987999999999</v>
      </c>
      <c r="DD574" t="s">
        <v>267</v>
      </c>
      <c r="DE574">
        <v>2.66</v>
      </c>
      <c r="DF574">
        <v>0</v>
      </c>
      <c r="DG574">
        <v>2.1</v>
      </c>
      <c r="DH574">
        <v>0</v>
      </c>
      <c r="DI574">
        <v>0</v>
      </c>
      <c r="DJ574">
        <v>4.76</v>
      </c>
      <c r="DK574">
        <v>27.9148</v>
      </c>
      <c r="DL574">
        <v>25</v>
      </c>
      <c r="DM574">
        <v>0</v>
      </c>
    </row>
    <row r="575" spans="1:117" x14ac:dyDescent="0.25">
      <c r="A575">
        <v>2330571</v>
      </c>
      <c r="B575" t="s">
        <v>406</v>
      </c>
      <c r="C575" t="s">
        <v>407</v>
      </c>
      <c r="D575" t="s">
        <v>421</v>
      </c>
      <c r="E575" t="s">
        <v>422</v>
      </c>
      <c r="F575" t="s">
        <v>175</v>
      </c>
      <c r="G575" t="s">
        <v>176</v>
      </c>
      <c r="H575" t="s">
        <v>177</v>
      </c>
      <c r="I575" t="s">
        <v>410</v>
      </c>
      <c r="J575" t="s">
        <v>179</v>
      </c>
      <c r="K575">
        <v>3</v>
      </c>
      <c r="L575">
        <v>2</v>
      </c>
      <c r="M575">
        <v>16</v>
      </c>
      <c r="N575" t="s">
        <v>175</v>
      </c>
      <c r="O575">
        <v>0.7</v>
      </c>
      <c r="P575">
        <v>0.9</v>
      </c>
      <c r="Q575">
        <v>15.2</v>
      </c>
      <c r="R575">
        <v>15.3</v>
      </c>
      <c r="S575">
        <v>112</v>
      </c>
      <c r="T575">
        <v>38.799999999999997</v>
      </c>
      <c r="U575">
        <v>70</v>
      </c>
      <c r="V575" t="s">
        <v>180</v>
      </c>
      <c r="W575" t="s">
        <v>180</v>
      </c>
      <c r="X575" t="s">
        <v>180</v>
      </c>
      <c r="Y575" t="s">
        <v>181</v>
      </c>
      <c r="Z575" t="s">
        <v>411</v>
      </c>
      <c r="AA575">
        <v>2</v>
      </c>
      <c r="AB575">
        <v>1</v>
      </c>
      <c r="AC575">
        <v>0</v>
      </c>
      <c r="AD575">
        <v>0</v>
      </c>
      <c r="AE575">
        <v>0</v>
      </c>
      <c r="AF575">
        <v>1</v>
      </c>
      <c r="AG575">
        <v>1</v>
      </c>
      <c r="AH575">
        <v>3</v>
      </c>
      <c r="AI575">
        <v>1</v>
      </c>
      <c r="AJ575">
        <v>0</v>
      </c>
      <c r="AK575">
        <v>0</v>
      </c>
      <c r="AL575">
        <v>0</v>
      </c>
      <c r="AM575">
        <v>0</v>
      </c>
      <c r="AN575">
        <v>0</v>
      </c>
      <c r="AO575">
        <v>0</v>
      </c>
      <c r="AP575">
        <v>0</v>
      </c>
      <c r="AQ575">
        <v>0</v>
      </c>
      <c r="AR575">
        <v>1</v>
      </c>
      <c r="AS575">
        <v>2</v>
      </c>
      <c r="AT575">
        <v>0</v>
      </c>
      <c r="AU575">
        <v>0</v>
      </c>
      <c r="AV575">
        <v>2</v>
      </c>
      <c r="AW575">
        <v>0</v>
      </c>
      <c r="AX575" t="s">
        <v>183</v>
      </c>
      <c r="AY575" t="s">
        <v>354</v>
      </c>
      <c r="AZ575" t="s">
        <v>329</v>
      </c>
      <c r="BA575" t="s">
        <v>186</v>
      </c>
      <c r="BB575" t="s">
        <v>423</v>
      </c>
      <c r="BC575" t="s">
        <v>186</v>
      </c>
      <c r="BD575" t="s">
        <v>180</v>
      </c>
      <c r="BE575">
        <v>112</v>
      </c>
      <c r="BF575" t="s">
        <v>175</v>
      </c>
      <c r="BG575" t="s">
        <v>175</v>
      </c>
      <c r="BH575" t="s">
        <v>183</v>
      </c>
      <c r="BI575" t="s">
        <v>175</v>
      </c>
      <c r="BJ575" t="s">
        <v>175</v>
      </c>
      <c r="BK575">
        <v>300</v>
      </c>
      <c r="BL575" t="s">
        <v>175</v>
      </c>
      <c r="BM575">
        <v>1</v>
      </c>
      <c r="BN575">
        <v>16</v>
      </c>
      <c r="BO575" t="s">
        <v>175</v>
      </c>
      <c r="BP575" t="s">
        <v>175</v>
      </c>
      <c r="BQ575" t="s">
        <v>175</v>
      </c>
      <c r="BR575" t="s">
        <v>175</v>
      </c>
      <c r="BS575" t="s">
        <v>175</v>
      </c>
      <c r="BT575" t="s">
        <v>175</v>
      </c>
      <c r="BU575">
        <v>2</v>
      </c>
      <c r="BV575" t="s">
        <v>188</v>
      </c>
      <c r="BW575" t="s">
        <v>204</v>
      </c>
      <c r="BX575" t="s">
        <v>175</v>
      </c>
      <c r="BY575" t="s">
        <v>175</v>
      </c>
      <c r="BZ575">
        <v>7</v>
      </c>
      <c r="CA575" t="s">
        <v>190</v>
      </c>
      <c r="CB575" t="s">
        <v>267</v>
      </c>
      <c r="CC575" t="s">
        <v>175</v>
      </c>
      <c r="CD575" t="s">
        <v>175</v>
      </c>
      <c r="CE575" t="s">
        <v>175</v>
      </c>
      <c r="CF575" t="s">
        <v>175</v>
      </c>
      <c r="CG575" t="s">
        <v>175</v>
      </c>
      <c r="CH575" t="s">
        <v>175</v>
      </c>
      <c r="CI575" t="s">
        <v>175</v>
      </c>
      <c r="CJ575" t="s">
        <v>175</v>
      </c>
      <c r="CK575" t="s">
        <v>175</v>
      </c>
      <c r="CL575" t="s">
        <v>175</v>
      </c>
      <c r="CM575" t="s">
        <v>175</v>
      </c>
      <c r="CN575" t="s">
        <v>175</v>
      </c>
      <c r="CO575" t="s">
        <v>175</v>
      </c>
      <c r="CP575" t="s">
        <v>191</v>
      </c>
      <c r="CQ575">
        <v>3</v>
      </c>
      <c r="CR575">
        <v>6</v>
      </c>
      <c r="CS575" t="s">
        <v>278</v>
      </c>
      <c r="CT575" t="s">
        <v>183</v>
      </c>
      <c r="CU575">
        <v>0</v>
      </c>
      <c r="CV575">
        <v>7.1039999999999903</v>
      </c>
      <c r="CW575">
        <v>0</v>
      </c>
      <c r="CX575">
        <v>0</v>
      </c>
      <c r="CY575">
        <v>33.103999999999999</v>
      </c>
      <c r="CZ575" t="s">
        <v>268</v>
      </c>
      <c r="DA575">
        <v>36.896000000000001</v>
      </c>
      <c r="DB575">
        <v>57.991199999999999</v>
      </c>
      <c r="DC575">
        <v>24.8872</v>
      </c>
      <c r="DD575" t="s">
        <v>267</v>
      </c>
      <c r="DE575">
        <v>5.54</v>
      </c>
      <c r="DF575">
        <v>0</v>
      </c>
      <c r="DG575">
        <v>21</v>
      </c>
      <c r="DH575">
        <v>0</v>
      </c>
      <c r="DI575">
        <v>0</v>
      </c>
      <c r="DJ575">
        <v>26.54</v>
      </c>
      <c r="DK575">
        <v>31.4512</v>
      </c>
      <c r="DL575">
        <v>25</v>
      </c>
      <c r="DM575">
        <v>0</v>
      </c>
    </row>
    <row r="576" spans="1:117" x14ac:dyDescent="0.25">
      <c r="A576">
        <v>2330569</v>
      </c>
      <c r="B576" t="s">
        <v>234</v>
      </c>
      <c r="C576" t="s">
        <v>235</v>
      </c>
      <c r="D576" t="s">
        <v>424</v>
      </c>
      <c r="E576" t="s">
        <v>425</v>
      </c>
      <c r="F576" t="s">
        <v>426</v>
      </c>
      <c r="G576" t="s">
        <v>176</v>
      </c>
      <c r="H576" t="s">
        <v>198</v>
      </c>
      <c r="I576" t="s">
        <v>427</v>
      </c>
      <c r="J576" t="s">
        <v>428</v>
      </c>
      <c r="K576">
        <v>2.9</v>
      </c>
      <c r="L576">
        <v>2</v>
      </c>
      <c r="M576">
        <v>32</v>
      </c>
      <c r="N576" t="s">
        <v>175</v>
      </c>
      <c r="O576">
        <v>0.3</v>
      </c>
      <c r="P576">
        <v>1.3</v>
      </c>
      <c r="Q576">
        <v>19.5</v>
      </c>
      <c r="R576">
        <v>20.100000000000001</v>
      </c>
      <c r="S576">
        <v>112</v>
      </c>
      <c r="T576">
        <v>51.6</v>
      </c>
      <c r="U576">
        <v>89.3</v>
      </c>
      <c r="V576" t="s">
        <v>180</v>
      </c>
      <c r="W576" t="s">
        <v>180</v>
      </c>
      <c r="X576" t="s">
        <v>180</v>
      </c>
      <c r="Y576" t="s">
        <v>402</v>
      </c>
      <c r="Z576" t="s">
        <v>429</v>
      </c>
      <c r="AA576">
        <v>2</v>
      </c>
      <c r="AB576">
        <v>1</v>
      </c>
      <c r="AC576">
        <v>0</v>
      </c>
      <c r="AD576">
        <v>0</v>
      </c>
      <c r="AE576">
        <v>2</v>
      </c>
      <c r="AF576">
        <v>1</v>
      </c>
      <c r="AG576">
        <v>0</v>
      </c>
      <c r="AH576">
        <v>4</v>
      </c>
      <c r="AI576">
        <v>2</v>
      </c>
      <c r="AJ576">
        <v>0</v>
      </c>
      <c r="AK576">
        <v>0</v>
      </c>
      <c r="AL576">
        <v>0</v>
      </c>
      <c r="AM576">
        <v>0</v>
      </c>
      <c r="AN576">
        <v>0</v>
      </c>
      <c r="AO576">
        <v>0</v>
      </c>
      <c r="AP576">
        <v>0</v>
      </c>
      <c r="AQ576">
        <v>0</v>
      </c>
      <c r="AR576">
        <v>0</v>
      </c>
      <c r="AS576">
        <v>0</v>
      </c>
      <c r="AT576">
        <v>0</v>
      </c>
      <c r="AU576">
        <v>0</v>
      </c>
      <c r="AV576">
        <v>4</v>
      </c>
      <c r="AW576">
        <v>0</v>
      </c>
      <c r="AX576" t="s">
        <v>183</v>
      </c>
      <c r="AY576" t="s">
        <v>430</v>
      </c>
      <c r="AZ576" t="s">
        <v>431</v>
      </c>
      <c r="BA576" t="s">
        <v>242</v>
      </c>
      <c r="BB576" t="s">
        <v>432</v>
      </c>
      <c r="BC576" t="s">
        <v>242</v>
      </c>
      <c r="BD576" t="s">
        <v>180</v>
      </c>
      <c r="BE576">
        <v>112</v>
      </c>
      <c r="BF576" t="s">
        <v>175</v>
      </c>
      <c r="BG576" t="s">
        <v>175</v>
      </c>
      <c r="BH576" t="s">
        <v>183</v>
      </c>
      <c r="BI576" t="s">
        <v>175</v>
      </c>
      <c r="BJ576" t="s">
        <v>175</v>
      </c>
      <c r="BK576">
        <v>240</v>
      </c>
      <c r="BL576" t="s">
        <v>175</v>
      </c>
      <c r="BM576">
        <v>1</v>
      </c>
      <c r="BN576">
        <v>32</v>
      </c>
      <c r="BO576" t="s">
        <v>175</v>
      </c>
      <c r="BP576" t="s">
        <v>175</v>
      </c>
      <c r="BQ576" t="s">
        <v>175</v>
      </c>
      <c r="BR576" t="s">
        <v>175</v>
      </c>
      <c r="BS576" t="s">
        <v>175</v>
      </c>
      <c r="BT576" t="s">
        <v>175</v>
      </c>
      <c r="BU576">
        <v>3</v>
      </c>
      <c r="BV576" t="s">
        <v>188</v>
      </c>
      <c r="BW576" t="s">
        <v>220</v>
      </c>
      <c r="BX576" t="s">
        <v>175</v>
      </c>
      <c r="BY576" t="s">
        <v>175</v>
      </c>
      <c r="BZ576">
        <v>7</v>
      </c>
      <c r="CA576" t="s">
        <v>190</v>
      </c>
      <c r="CB576" t="s">
        <v>267</v>
      </c>
      <c r="CC576" t="s">
        <v>175</v>
      </c>
      <c r="CD576" t="s">
        <v>175</v>
      </c>
      <c r="CE576" t="s">
        <v>175</v>
      </c>
      <c r="CF576" t="s">
        <v>175</v>
      </c>
      <c r="CG576" t="s">
        <v>175</v>
      </c>
      <c r="CH576" t="s">
        <v>175</v>
      </c>
      <c r="CI576" t="s">
        <v>175</v>
      </c>
      <c r="CJ576" t="s">
        <v>175</v>
      </c>
      <c r="CK576" t="s">
        <v>175</v>
      </c>
      <c r="CL576" t="s">
        <v>175</v>
      </c>
      <c r="CM576" t="s">
        <v>175</v>
      </c>
      <c r="CN576" t="s">
        <v>175</v>
      </c>
      <c r="CO576" t="s">
        <v>175</v>
      </c>
      <c r="CP576" t="s">
        <v>191</v>
      </c>
      <c r="CQ576">
        <v>2.9</v>
      </c>
      <c r="CR576">
        <v>5.8</v>
      </c>
      <c r="CS576" t="s">
        <v>278</v>
      </c>
      <c r="CT576" t="s">
        <v>183</v>
      </c>
      <c r="CU576">
        <v>0</v>
      </c>
      <c r="CV576">
        <v>11.808</v>
      </c>
      <c r="CW576">
        <v>0</v>
      </c>
      <c r="CX576">
        <v>0</v>
      </c>
      <c r="CY576">
        <v>37.808</v>
      </c>
      <c r="CZ576" t="s">
        <v>268</v>
      </c>
      <c r="DA576">
        <v>51.491999999999997</v>
      </c>
      <c r="DB576">
        <v>75.423599999999993</v>
      </c>
      <c r="DC576">
        <v>37.615600000000001</v>
      </c>
      <c r="DD576" t="s">
        <v>267</v>
      </c>
      <c r="DE576">
        <v>9.3799999999999901</v>
      </c>
      <c r="DF576">
        <v>0</v>
      </c>
      <c r="DG576">
        <v>21</v>
      </c>
      <c r="DH576">
        <v>0</v>
      </c>
      <c r="DI576">
        <v>0</v>
      </c>
      <c r="DJ576">
        <v>30.38</v>
      </c>
      <c r="DK576">
        <v>45.043599999999998</v>
      </c>
      <c r="DL576">
        <v>25</v>
      </c>
      <c r="DM576">
        <v>0</v>
      </c>
    </row>
    <row r="577" spans="1:117" x14ac:dyDescent="0.25">
      <c r="A577">
        <v>2330564</v>
      </c>
      <c r="B577" t="s">
        <v>234</v>
      </c>
      <c r="C577" t="s">
        <v>235</v>
      </c>
      <c r="D577" t="s">
        <v>433</v>
      </c>
      <c r="E577" t="s">
        <v>434</v>
      </c>
      <c r="F577" t="s">
        <v>175</v>
      </c>
      <c r="G577" t="s">
        <v>176</v>
      </c>
      <c r="H577" t="s">
        <v>198</v>
      </c>
      <c r="I577" t="s">
        <v>366</v>
      </c>
      <c r="J577" t="s">
        <v>179</v>
      </c>
      <c r="K577">
        <v>2.8</v>
      </c>
      <c r="L577">
        <v>2</v>
      </c>
      <c r="M577">
        <v>32</v>
      </c>
      <c r="N577" t="s">
        <v>175</v>
      </c>
      <c r="O577">
        <v>0.3</v>
      </c>
      <c r="P577">
        <v>0.9</v>
      </c>
      <c r="Q577">
        <v>16.5</v>
      </c>
      <c r="R577">
        <v>16.7</v>
      </c>
      <c r="S577">
        <v>112</v>
      </c>
      <c r="T577">
        <v>51.6</v>
      </c>
      <c r="U577">
        <v>74.5</v>
      </c>
      <c r="V577" t="s">
        <v>180</v>
      </c>
      <c r="W577" t="s">
        <v>180</v>
      </c>
      <c r="X577" t="s">
        <v>180</v>
      </c>
      <c r="Y577" t="s">
        <v>435</v>
      </c>
      <c r="Z577" t="s">
        <v>175</v>
      </c>
      <c r="AA577">
        <v>2</v>
      </c>
      <c r="AB577">
        <v>1</v>
      </c>
      <c r="AC577">
        <v>0</v>
      </c>
      <c r="AD577">
        <v>0</v>
      </c>
      <c r="AE577">
        <v>3</v>
      </c>
      <c r="AF577">
        <v>0</v>
      </c>
      <c r="AG577">
        <v>0</v>
      </c>
      <c r="AH577">
        <v>4</v>
      </c>
      <c r="AI577">
        <v>4</v>
      </c>
      <c r="AJ577">
        <v>0</v>
      </c>
      <c r="AK577">
        <v>0</v>
      </c>
      <c r="AL577">
        <v>0</v>
      </c>
      <c r="AM577">
        <v>0</v>
      </c>
      <c r="AN577">
        <v>0</v>
      </c>
      <c r="AO577">
        <v>0</v>
      </c>
      <c r="AP577">
        <v>0</v>
      </c>
      <c r="AQ577">
        <v>0</v>
      </c>
      <c r="AR577">
        <v>0</v>
      </c>
      <c r="AS577">
        <v>0</v>
      </c>
      <c r="AT577">
        <v>0</v>
      </c>
      <c r="AU577">
        <v>0</v>
      </c>
      <c r="AV577">
        <v>3</v>
      </c>
      <c r="AW577">
        <v>0</v>
      </c>
      <c r="AX577" t="s">
        <v>180</v>
      </c>
      <c r="AY577" t="s">
        <v>403</v>
      </c>
      <c r="AZ577" t="s">
        <v>431</v>
      </c>
      <c r="BA577" t="s">
        <v>242</v>
      </c>
      <c r="BB577" t="s">
        <v>436</v>
      </c>
      <c r="BC577" t="s">
        <v>242</v>
      </c>
      <c r="BD577" t="s">
        <v>180</v>
      </c>
      <c r="BE577">
        <v>112</v>
      </c>
      <c r="BF577" t="s">
        <v>175</v>
      </c>
      <c r="BG577" t="s">
        <v>175</v>
      </c>
      <c r="BH577" t="s">
        <v>183</v>
      </c>
      <c r="BI577" t="s">
        <v>175</v>
      </c>
      <c r="BJ577" t="s">
        <v>175</v>
      </c>
      <c r="BK577">
        <v>240</v>
      </c>
      <c r="BL577" t="s">
        <v>175</v>
      </c>
      <c r="BM577">
        <v>1</v>
      </c>
      <c r="BN577">
        <v>32</v>
      </c>
      <c r="BO577" t="s">
        <v>175</v>
      </c>
      <c r="BP577" t="s">
        <v>175</v>
      </c>
      <c r="BQ577" t="s">
        <v>175</v>
      </c>
      <c r="BR577" t="s">
        <v>175</v>
      </c>
      <c r="BS577" t="s">
        <v>175</v>
      </c>
      <c r="BT577" t="s">
        <v>175</v>
      </c>
      <c r="BU577">
        <v>4</v>
      </c>
      <c r="BV577" t="s">
        <v>188</v>
      </c>
      <c r="BW577" t="s">
        <v>204</v>
      </c>
      <c r="BX577" t="s">
        <v>175</v>
      </c>
      <c r="BY577" t="s">
        <v>175</v>
      </c>
      <c r="BZ577">
        <v>7</v>
      </c>
      <c r="CA577" t="s">
        <v>190</v>
      </c>
      <c r="CB577" t="s">
        <v>267</v>
      </c>
      <c r="CC577" t="s">
        <v>175</v>
      </c>
      <c r="CD577" t="s">
        <v>175</v>
      </c>
      <c r="CE577" t="s">
        <v>175</v>
      </c>
      <c r="CF577" t="s">
        <v>175</v>
      </c>
      <c r="CG577" t="s">
        <v>175</v>
      </c>
      <c r="CH577" t="s">
        <v>175</v>
      </c>
      <c r="CI577" t="s">
        <v>175</v>
      </c>
      <c r="CJ577" t="s">
        <v>175</v>
      </c>
      <c r="CK577" t="s">
        <v>175</v>
      </c>
      <c r="CL577" t="s">
        <v>175</v>
      </c>
      <c r="CM577" t="s">
        <v>175</v>
      </c>
      <c r="CN577" t="s">
        <v>175</v>
      </c>
      <c r="CO577" t="s">
        <v>175</v>
      </c>
      <c r="CP577" t="s">
        <v>191</v>
      </c>
      <c r="CQ577">
        <v>2.8</v>
      </c>
      <c r="CR577">
        <v>5.6</v>
      </c>
      <c r="CS577" t="s">
        <v>278</v>
      </c>
      <c r="CT577" t="s">
        <v>183</v>
      </c>
      <c r="CU577">
        <v>0</v>
      </c>
      <c r="CV577">
        <v>11.808</v>
      </c>
      <c r="CW577">
        <v>0</v>
      </c>
      <c r="CX577">
        <v>0</v>
      </c>
      <c r="CY577">
        <v>37.808</v>
      </c>
      <c r="CZ577" t="s">
        <v>268</v>
      </c>
      <c r="DA577">
        <v>36.692</v>
      </c>
      <c r="DB577">
        <v>62.2836</v>
      </c>
      <c r="DC577">
        <v>24.4756</v>
      </c>
      <c r="DD577" t="s">
        <v>267</v>
      </c>
      <c r="DE577">
        <v>9.3799999999999901</v>
      </c>
      <c r="DF577">
        <v>0</v>
      </c>
      <c r="DG577">
        <v>21</v>
      </c>
      <c r="DH577">
        <v>0</v>
      </c>
      <c r="DI577">
        <v>0</v>
      </c>
      <c r="DJ577">
        <v>30.38</v>
      </c>
      <c r="DK577">
        <v>31.903600000000001</v>
      </c>
      <c r="DL577">
        <v>25</v>
      </c>
      <c r="DM577">
        <v>0</v>
      </c>
    </row>
    <row r="578" spans="1:117" x14ac:dyDescent="0.25">
      <c r="A578">
        <v>2330563</v>
      </c>
      <c r="B578" t="s">
        <v>234</v>
      </c>
      <c r="C578" t="s">
        <v>235</v>
      </c>
      <c r="D578" t="s">
        <v>437</v>
      </c>
      <c r="E578" t="s">
        <v>438</v>
      </c>
      <c r="F578" t="s">
        <v>439</v>
      </c>
      <c r="G578" t="s">
        <v>176</v>
      </c>
      <c r="H578" t="s">
        <v>198</v>
      </c>
      <c r="I578" t="s">
        <v>440</v>
      </c>
      <c r="J578" t="s">
        <v>428</v>
      </c>
      <c r="K578">
        <v>2.8</v>
      </c>
      <c r="L578">
        <v>2</v>
      </c>
      <c r="M578">
        <v>32</v>
      </c>
      <c r="N578" t="s">
        <v>175</v>
      </c>
      <c r="O578">
        <v>0.3</v>
      </c>
      <c r="P578">
        <v>1.4</v>
      </c>
      <c r="Q578">
        <v>17.7</v>
      </c>
      <c r="R578">
        <v>19.100000000000001</v>
      </c>
      <c r="S578">
        <v>112</v>
      </c>
      <c r="T578">
        <v>25.6</v>
      </c>
      <c r="U578">
        <v>83.6</v>
      </c>
      <c r="V578" t="s">
        <v>180</v>
      </c>
      <c r="W578" t="s">
        <v>180</v>
      </c>
      <c r="X578" t="s">
        <v>180</v>
      </c>
      <c r="Y578" t="s">
        <v>435</v>
      </c>
      <c r="Z578" t="s">
        <v>441</v>
      </c>
      <c r="AA578">
        <v>2</v>
      </c>
      <c r="AB578">
        <v>1</v>
      </c>
      <c r="AC578">
        <v>0</v>
      </c>
      <c r="AD578">
        <v>0</v>
      </c>
      <c r="AE578">
        <v>2</v>
      </c>
      <c r="AF578">
        <v>1</v>
      </c>
      <c r="AG578">
        <v>0</v>
      </c>
      <c r="AH578">
        <v>4</v>
      </c>
      <c r="AI578">
        <v>2</v>
      </c>
      <c r="AJ578">
        <v>0</v>
      </c>
      <c r="AK578">
        <v>0</v>
      </c>
      <c r="AL578">
        <v>0</v>
      </c>
      <c r="AM578">
        <v>0</v>
      </c>
      <c r="AN578">
        <v>0</v>
      </c>
      <c r="AO578">
        <v>0</v>
      </c>
      <c r="AP578">
        <v>0</v>
      </c>
      <c r="AQ578">
        <v>0</v>
      </c>
      <c r="AR578">
        <v>0</v>
      </c>
      <c r="AS578">
        <v>0</v>
      </c>
      <c r="AT578">
        <v>0</v>
      </c>
      <c r="AU578">
        <v>0</v>
      </c>
      <c r="AV578">
        <v>2</v>
      </c>
      <c r="AW578">
        <v>0</v>
      </c>
      <c r="AX578" t="s">
        <v>183</v>
      </c>
      <c r="AY578" t="s">
        <v>430</v>
      </c>
      <c r="AZ578" t="s">
        <v>431</v>
      </c>
      <c r="BA578" t="s">
        <v>242</v>
      </c>
      <c r="BB578" t="s">
        <v>442</v>
      </c>
      <c r="BC578" t="s">
        <v>242</v>
      </c>
      <c r="BD578" t="s">
        <v>180</v>
      </c>
      <c r="BE578">
        <v>112</v>
      </c>
      <c r="BF578" t="s">
        <v>175</v>
      </c>
      <c r="BG578" t="s">
        <v>175</v>
      </c>
      <c r="BH578" t="s">
        <v>183</v>
      </c>
      <c r="BI578" t="s">
        <v>175</v>
      </c>
      <c r="BJ578" t="s">
        <v>175</v>
      </c>
      <c r="BK578">
        <v>180</v>
      </c>
      <c r="BL578" t="s">
        <v>175</v>
      </c>
      <c r="BM578">
        <v>1</v>
      </c>
      <c r="BN578">
        <v>32</v>
      </c>
      <c r="BO578" t="s">
        <v>175</v>
      </c>
      <c r="BP578" t="s">
        <v>175</v>
      </c>
      <c r="BQ578" t="s">
        <v>175</v>
      </c>
      <c r="BR578" t="s">
        <v>175</v>
      </c>
      <c r="BS578" t="s">
        <v>175</v>
      </c>
      <c r="BT578" t="s">
        <v>175</v>
      </c>
      <c r="BU578">
        <v>1</v>
      </c>
      <c r="BV578" t="s">
        <v>188</v>
      </c>
      <c r="BW578" t="s">
        <v>220</v>
      </c>
      <c r="BX578" t="s">
        <v>175</v>
      </c>
      <c r="BY578" t="s">
        <v>175</v>
      </c>
      <c r="BZ578">
        <v>7</v>
      </c>
      <c r="CA578" t="s">
        <v>190</v>
      </c>
      <c r="CB578" t="s">
        <v>267</v>
      </c>
      <c r="CC578" t="s">
        <v>175</v>
      </c>
      <c r="CD578" t="s">
        <v>175</v>
      </c>
      <c r="CE578" t="s">
        <v>175</v>
      </c>
      <c r="CF578" t="s">
        <v>175</v>
      </c>
      <c r="CG578" t="s">
        <v>175</v>
      </c>
      <c r="CH578" t="s">
        <v>175</v>
      </c>
      <c r="CI578" t="s">
        <v>175</v>
      </c>
      <c r="CJ578" t="s">
        <v>175</v>
      </c>
      <c r="CK578" t="s">
        <v>175</v>
      </c>
      <c r="CL578" t="s">
        <v>175</v>
      </c>
      <c r="CM578" t="s">
        <v>175</v>
      </c>
      <c r="CN578" t="s">
        <v>175</v>
      </c>
      <c r="CO578" t="s">
        <v>175</v>
      </c>
      <c r="CP578" t="s">
        <v>191</v>
      </c>
      <c r="CQ578">
        <v>2.8</v>
      </c>
      <c r="CR578">
        <v>5.6</v>
      </c>
      <c r="CS578" t="s">
        <v>278</v>
      </c>
      <c r="CT578" t="s">
        <v>183</v>
      </c>
      <c r="CU578">
        <v>0</v>
      </c>
      <c r="CV578">
        <v>11.808</v>
      </c>
      <c r="CW578">
        <v>0</v>
      </c>
      <c r="CX578">
        <v>0</v>
      </c>
      <c r="CY578">
        <v>11.808</v>
      </c>
      <c r="CZ578" t="s">
        <v>268</v>
      </c>
      <c r="DA578">
        <v>71.792000000000002</v>
      </c>
      <c r="DB578">
        <v>71.613</v>
      </c>
      <c r="DC578">
        <v>59.805</v>
      </c>
      <c r="DD578" t="s">
        <v>267</v>
      </c>
      <c r="DE578">
        <v>9.3799999999999901</v>
      </c>
      <c r="DF578">
        <v>0</v>
      </c>
      <c r="DG578">
        <v>0</v>
      </c>
      <c r="DH578">
        <v>0</v>
      </c>
      <c r="DI578">
        <v>0</v>
      </c>
      <c r="DJ578">
        <v>9.3799999999999901</v>
      </c>
      <c r="DK578">
        <v>62.232999999999997</v>
      </c>
      <c r="DL578">
        <v>25</v>
      </c>
      <c r="DM578">
        <v>0</v>
      </c>
    </row>
    <row r="579" spans="1:117" x14ac:dyDescent="0.25">
      <c r="A579">
        <v>2330562</v>
      </c>
      <c r="B579" t="s">
        <v>234</v>
      </c>
      <c r="C579" t="s">
        <v>235</v>
      </c>
      <c r="D579" t="s">
        <v>443</v>
      </c>
      <c r="E579" t="s">
        <v>444</v>
      </c>
      <c r="F579" t="s">
        <v>175</v>
      </c>
      <c r="G579" t="s">
        <v>176</v>
      </c>
      <c r="H579" t="s">
        <v>198</v>
      </c>
      <c r="I579" t="s">
        <v>445</v>
      </c>
      <c r="J579" t="s">
        <v>428</v>
      </c>
      <c r="K579">
        <v>1.5</v>
      </c>
      <c r="L579">
        <v>4</v>
      </c>
      <c r="M579">
        <v>8</v>
      </c>
      <c r="N579" t="s">
        <v>175</v>
      </c>
      <c r="O579">
        <v>0.2</v>
      </c>
      <c r="P579">
        <v>0.4</v>
      </c>
      <c r="Q579">
        <v>10.199999999999999</v>
      </c>
      <c r="R579">
        <v>11.3</v>
      </c>
      <c r="S579">
        <v>112</v>
      </c>
      <c r="T579">
        <v>7.3</v>
      </c>
      <c r="U579">
        <v>48.7</v>
      </c>
      <c r="V579" t="s">
        <v>180</v>
      </c>
      <c r="W579" t="s">
        <v>180</v>
      </c>
      <c r="X579" t="s">
        <v>180</v>
      </c>
      <c r="Y579" t="s">
        <v>435</v>
      </c>
      <c r="Z579" t="s">
        <v>446</v>
      </c>
      <c r="AA579">
        <v>1</v>
      </c>
      <c r="AB579">
        <v>0</v>
      </c>
      <c r="AC579">
        <v>0</v>
      </c>
      <c r="AD579">
        <v>0</v>
      </c>
      <c r="AE579">
        <v>0</v>
      </c>
      <c r="AF579">
        <v>1</v>
      </c>
      <c r="AG579">
        <v>0</v>
      </c>
      <c r="AH579">
        <v>4</v>
      </c>
      <c r="AI579">
        <v>2</v>
      </c>
      <c r="AJ579">
        <v>0</v>
      </c>
      <c r="AK579">
        <v>0</v>
      </c>
      <c r="AL579">
        <v>0</v>
      </c>
      <c r="AM579">
        <v>0</v>
      </c>
      <c r="AN579">
        <v>0</v>
      </c>
      <c r="AO579">
        <v>0</v>
      </c>
      <c r="AP579">
        <v>0</v>
      </c>
      <c r="AQ579">
        <v>0</v>
      </c>
      <c r="AR579">
        <v>0</v>
      </c>
      <c r="AS579">
        <v>0</v>
      </c>
      <c r="AT579">
        <v>0</v>
      </c>
      <c r="AU579">
        <v>0</v>
      </c>
      <c r="AV579">
        <v>2</v>
      </c>
      <c r="AW579">
        <v>0</v>
      </c>
      <c r="AX579" t="s">
        <v>183</v>
      </c>
      <c r="AY579" t="s">
        <v>224</v>
      </c>
      <c r="AZ579" t="s">
        <v>431</v>
      </c>
      <c r="BA579" t="s">
        <v>186</v>
      </c>
      <c r="BB579" t="s">
        <v>447</v>
      </c>
      <c r="BC579" t="s">
        <v>186</v>
      </c>
      <c r="BD579" t="s">
        <v>180</v>
      </c>
      <c r="BE579">
        <v>112</v>
      </c>
      <c r="BF579" t="s">
        <v>175</v>
      </c>
      <c r="BG579" t="s">
        <v>175</v>
      </c>
      <c r="BH579" t="s">
        <v>180</v>
      </c>
      <c r="BI579" t="s">
        <v>175</v>
      </c>
      <c r="BJ579" t="s">
        <v>175</v>
      </c>
      <c r="BK579">
        <v>65</v>
      </c>
      <c r="BL579" t="s">
        <v>175</v>
      </c>
      <c r="BM579">
        <v>1</v>
      </c>
      <c r="BN579">
        <v>8</v>
      </c>
      <c r="BO579" t="s">
        <v>175</v>
      </c>
      <c r="BP579" t="s">
        <v>175</v>
      </c>
      <c r="BQ579" t="s">
        <v>175</v>
      </c>
      <c r="BR579" t="s">
        <v>175</v>
      </c>
      <c r="BS579" t="s">
        <v>175</v>
      </c>
      <c r="BT579" t="s">
        <v>175</v>
      </c>
      <c r="BU579">
        <v>1</v>
      </c>
      <c r="BV579" t="s">
        <v>188</v>
      </c>
      <c r="BW579" t="s">
        <v>220</v>
      </c>
      <c r="BX579" t="s">
        <v>175</v>
      </c>
      <c r="BY579" t="s">
        <v>175</v>
      </c>
      <c r="BZ579">
        <v>7</v>
      </c>
      <c r="CA579" t="s">
        <v>190</v>
      </c>
      <c r="CB579" t="s">
        <v>267</v>
      </c>
      <c r="CC579" t="s">
        <v>175</v>
      </c>
      <c r="CD579" t="s">
        <v>175</v>
      </c>
      <c r="CE579" t="s">
        <v>175</v>
      </c>
      <c r="CF579" t="s">
        <v>175</v>
      </c>
      <c r="CG579" t="s">
        <v>175</v>
      </c>
      <c r="CH579" t="s">
        <v>175</v>
      </c>
      <c r="CI579" t="s">
        <v>175</v>
      </c>
      <c r="CJ579" t="s">
        <v>175</v>
      </c>
      <c r="CK579" t="s">
        <v>175</v>
      </c>
      <c r="CL579" t="s">
        <v>175</v>
      </c>
      <c r="CM579" t="s">
        <v>175</v>
      </c>
      <c r="CN579" t="s">
        <v>175</v>
      </c>
      <c r="CO579" t="s">
        <v>175</v>
      </c>
      <c r="CP579" t="s">
        <v>191</v>
      </c>
      <c r="CQ579">
        <v>1.5</v>
      </c>
      <c r="CR579">
        <v>6</v>
      </c>
      <c r="CS579" t="s">
        <v>192</v>
      </c>
      <c r="CT579" t="s">
        <v>183</v>
      </c>
      <c r="CU579">
        <v>0</v>
      </c>
      <c r="CV579">
        <v>4.7519999999999998</v>
      </c>
      <c r="CW579">
        <v>0</v>
      </c>
      <c r="CX579">
        <v>0</v>
      </c>
      <c r="CY579">
        <v>4.7519999999999998</v>
      </c>
      <c r="CZ579" t="s">
        <v>268</v>
      </c>
      <c r="DA579">
        <v>43.948</v>
      </c>
      <c r="DB579">
        <v>40.471200000000003</v>
      </c>
      <c r="DC579">
        <v>35.719200000000001</v>
      </c>
      <c r="DD579" t="s">
        <v>267</v>
      </c>
      <c r="DE579">
        <v>3.62</v>
      </c>
      <c r="DF579">
        <v>0</v>
      </c>
      <c r="DG579">
        <v>0</v>
      </c>
      <c r="DH579">
        <v>0</v>
      </c>
      <c r="DI579">
        <v>0</v>
      </c>
      <c r="DJ579">
        <v>3.62</v>
      </c>
      <c r="DK579">
        <v>36.851199999999999</v>
      </c>
      <c r="DL579">
        <v>25</v>
      </c>
      <c r="DM579">
        <v>0</v>
      </c>
    </row>
    <row r="580" spans="1:117" x14ac:dyDescent="0.25">
      <c r="A580">
        <v>2330098</v>
      </c>
      <c r="B580" t="s">
        <v>361</v>
      </c>
      <c r="C580" t="s">
        <v>362</v>
      </c>
      <c r="D580" t="s">
        <v>449</v>
      </c>
      <c r="E580" t="s">
        <v>450</v>
      </c>
      <c r="F580" t="s">
        <v>175</v>
      </c>
      <c r="G580" t="s">
        <v>176</v>
      </c>
      <c r="H580" t="s">
        <v>177</v>
      </c>
      <c r="I580" t="s">
        <v>451</v>
      </c>
      <c r="J580" t="s">
        <v>175</v>
      </c>
      <c r="K580">
        <v>2</v>
      </c>
      <c r="L580">
        <v>2</v>
      </c>
      <c r="M580">
        <v>16</v>
      </c>
      <c r="N580" t="s">
        <v>175</v>
      </c>
      <c r="O580">
        <v>0.6</v>
      </c>
      <c r="P580">
        <v>0.9</v>
      </c>
      <c r="Q580">
        <v>19.5</v>
      </c>
      <c r="R580">
        <v>24.7</v>
      </c>
      <c r="S580">
        <v>112</v>
      </c>
      <c r="T580">
        <v>39.700000000000003</v>
      </c>
      <c r="U580">
        <v>103.8</v>
      </c>
      <c r="V580" t="s">
        <v>180</v>
      </c>
      <c r="W580" t="s">
        <v>180</v>
      </c>
      <c r="X580" t="s">
        <v>180</v>
      </c>
      <c r="Y580" t="s">
        <v>181</v>
      </c>
      <c r="Z580" t="s">
        <v>452</v>
      </c>
      <c r="AA580">
        <v>2</v>
      </c>
      <c r="AB580">
        <v>1</v>
      </c>
      <c r="AC580">
        <v>0</v>
      </c>
      <c r="AD580">
        <v>0</v>
      </c>
      <c r="AE580">
        <v>1</v>
      </c>
      <c r="AF580">
        <v>1</v>
      </c>
      <c r="AG580">
        <v>0</v>
      </c>
      <c r="AH580">
        <v>4</v>
      </c>
      <c r="AI580">
        <v>2</v>
      </c>
      <c r="AJ580">
        <v>0</v>
      </c>
      <c r="AK580">
        <v>0</v>
      </c>
      <c r="AL580">
        <v>0</v>
      </c>
      <c r="AM580">
        <v>0</v>
      </c>
      <c r="AN580">
        <v>0</v>
      </c>
      <c r="AO580">
        <v>0</v>
      </c>
      <c r="AP580">
        <v>0</v>
      </c>
      <c r="AQ580">
        <v>0</v>
      </c>
      <c r="AR580">
        <v>1</v>
      </c>
      <c r="AS580">
        <v>0</v>
      </c>
      <c r="AT580">
        <v>0</v>
      </c>
      <c r="AU580">
        <v>0</v>
      </c>
      <c r="AV580">
        <v>2</v>
      </c>
      <c r="AW580">
        <v>0</v>
      </c>
      <c r="AX580" t="s">
        <v>183</v>
      </c>
      <c r="AY580" t="s">
        <v>350</v>
      </c>
      <c r="AZ580" t="s">
        <v>453</v>
      </c>
      <c r="BA580" t="s">
        <v>186</v>
      </c>
      <c r="BB580" t="s">
        <v>454</v>
      </c>
      <c r="BC580" t="s">
        <v>186</v>
      </c>
      <c r="BD580" t="s">
        <v>180</v>
      </c>
      <c r="BE580">
        <v>112</v>
      </c>
      <c r="BF580" t="s">
        <v>175</v>
      </c>
      <c r="BG580" t="s">
        <v>175</v>
      </c>
      <c r="BH580" t="s">
        <v>180</v>
      </c>
      <c r="BI580" t="s">
        <v>175</v>
      </c>
      <c r="BJ580" t="s">
        <v>175</v>
      </c>
      <c r="BK580">
        <v>120</v>
      </c>
      <c r="BL580" t="s">
        <v>175</v>
      </c>
      <c r="BM580">
        <v>1</v>
      </c>
      <c r="BN580">
        <v>16</v>
      </c>
      <c r="BO580" t="s">
        <v>175</v>
      </c>
      <c r="BP580" t="s">
        <v>175</v>
      </c>
      <c r="BQ580" t="s">
        <v>175</v>
      </c>
      <c r="BR580" t="s">
        <v>175</v>
      </c>
      <c r="BS580" t="s">
        <v>175</v>
      </c>
      <c r="BT580" t="s">
        <v>175</v>
      </c>
      <c r="BU580">
        <v>2</v>
      </c>
      <c r="BV580" t="s">
        <v>188</v>
      </c>
      <c r="BW580" t="s">
        <v>175</v>
      </c>
      <c r="BX580" t="s">
        <v>175</v>
      </c>
      <c r="BY580" t="s">
        <v>175</v>
      </c>
      <c r="BZ580">
        <v>7</v>
      </c>
      <c r="CA580" t="s">
        <v>190</v>
      </c>
      <c r="CB580" t="s">
        <v>267</v>
      </c>
      <c r="CC580" t="s">
        <v>175</v>
      </c>
      <c r="CD580" t="s">
        <v>175</v>
      </c>
      <c r="CE580" t="s">
        <v>175</v>
      </c>
      <c r="CF580" t="s">
        <v>175</v>
      </c>
      <c r="CG580" t="s">
        <v>175</v>
      </c>
      <c r="CH580" t="s">
        <v>175</v>
      </c>
      <c r="CI580" t="s">
        <v>175</v>
      </c>
      <c r="CJ580" t="s">
        <v>175</v>
      </c>
      <c r="CK580" t="s">
        <v>175</v>
      </c>
      <c r="CL580" t="s">
        <v>175</v>
      </c>
      <c r="CM580" t="s">
        <v>175</v>
      </c>
      <c r="CN580" t="s">
        <v>175</v>
      </c>
      <c r="CO580" t="s">
        <v>175</v>
      </c>
      <c r="CP580" t="s">
        <v>191</v>
      </c>
      <c r="CQ580">
        <v>2</v>
      </c>
      <c r="CR580">
        <v>4</v>
      </c>
      <c r="CS580" t="s">
        <v>192</v>
      </c>
      <c r="CT580" t="s">
        <v>183</v>
      </c>
      <c r="CU580">
        <v>0</v>
      </c>
      <c r="CV580">
        <v>7.1039999999999903</v>
      </c>
      <c r="CW580">
        <v>0</v>
      </c>
      <c r="CX580">
        <v>0</v>
      </c>
      <c r="CY580">
        <v>7.1039999999999903</v>
      </c>
      <c r="CZ580" t="s">
        <v>268</v>
      </c>
      <c r="DA580">
        <v>96.695999999999998</v>
      </c>
      <c r="DB580">
        <v>86.329799999999906</v>
      </c>
      <c r="DC580">
        <v>79.225799999999893</v>
      </c>
      <c r="DD580" t="s">
        <v>267</v>
      </c>
      <c r="DE580">
        <v>5.54</v>
      </c>
      <c r="DF580">
        <v>0</v>
      </c>
      <c r="DG580">
        <v>0</v>
      </c>
      <c r="DH580">
        <v>0</v>
      </c>
      <c r="DI580">
        <v>0</v>
      </c>
      <c r="DJ580">
        <v>5.54</v>
      </c>
      <c r="DK580">
        <v>80.7897999999999</v>
      </c>
      <c r="DL580">
        <v>25</v>
      </c>
      <c r="DM580">
        <v>0</v>
      </c>
    </row>
    <row r="581" spans="1:117" x14ac:dyDescent="0.25">
      <c r="A581">
        <v>2329890</v>
      </c>
      <c r="B581" t="s">
        <v>361</v>
      </c>
      <c r="C581" t="s">
        <v>362</v>
      </c>
      <c r="D581" t="s">
        <v>455</v>
      </c>
      <c r="E581" t="s">
        <v>456</v>
      </c>
      <c r="F581" t="s">
        <v>457</v>
      </c>
      <c r="G581" t="s">
        <v>176</v>
      </c>
      <c r="H581" t="s">
        <v>198</v>
      </c>
      <c r="I581" t="s">
        <v>458</v>
      </c>
      <c r="J581" t="s">
        <v>175</v>
      </c>
      <c r="K581">
        <v>2.8</v>
      </c>
      <c r="L581">
        <v>2</v>
      </c>
      <c r="M581">
        <v>32</v>
      </c>
      <c r="N581" t="s">
        <v>175</v>
      </c>
      <c r="O581">
        <v>0.7</v>
      </c>
      <c r="P581">
        <v>1.3</v>
      </c>
      <c r="Q581">
        <v>11</v>
      </c>
      <c r="R581">
        <v>11.5</v>
      </c>
      <c r="S581">
        <v>112</v>
      </c>
      <c r="T581">
        <v>26.5</v>
      </c>
      <c r="U581">
        <v>53</v>
      </c>
      <c r="V581" t="s">
        <v>180</v>
      </c>
      <c r="W581" t="s">
        <v>180</v>
      </c>
      <c r="X581" t="s">
        <v>180</v>
      </c>
      <c r="Y581" t="s">
        <v>181</v>
      </c>
      <c r="Z581" t="s">
        <v>459</v>
      </c>
      <c r="AA581">
        <v>2</v>
      </c>
      <c r="AB581">
        <v>0</v>
      </c>
      <c r="AC581">
        <v>0</v>
      </c>
      <c r="AD581">
        <v>0</v>
      </c>
      <c r="AE581">
        <v>0</v>
      </c>
      <c r="AF581">
        <v>1</v>
      </c>
      <c r="AG581">
        <v>1</v>
      </c>
      <c r="AH581">
        <v>0</v>
      </c>
      <c r="AI581">
        <v>6</v>
      </c>
      <c r="AJ581">
        <v>0</v>
      </c>
      <c r="AK581">
        <v>0</v>
      </c>
      <c r="AL581">
        <v>0</v>
      </c>
      <c r="AM581">
        <v>0</v>
      </c>
      <c r="AN581">
        <v>0</v>
      </c>
      <c r="AO581">
        <v>0</v>
      </c>
      <c r="AP581">
        <v>0</v>
      </c>
      <c r="AQ581">
        <v>0</v>
      </c>
      <c r="AR581">
        <v>0</v>
      </c>
      <c r="AS581">
        <v>0</v>
      </c>
      <c r="AT581">
        <v>0</v>
      </c>
      <c r="AU581">
        <v>0</v>
      </c>
      <c r="AV581">
        <v>1</v>
      </c>
      <c r="AW581">
        <v>0</v>
      </c>
      <c r="AX581" t="s">
        <v>180</v>
      </c>
      <c r="AY581" t="s">
        <v>460</v>
      </c>
      <c r="AZ581" t="s">
        <v>461</v>
      </c>
      <c r="BA581" t="s">
        <v>186</v>
      </c>
      <c r="BB581" t="s">
        <v>462</v>
      </c>
      <c r="BC581" t="s">
        <v>186</v>
      </c>
      <c r="BD581" t="s">
        <v>180</v>
      </c>
      <c r="BE581">
        <v>112</v>
      </c>
      <c r="BF581" t="s">
        <v>175</v>
      </c>
      <c r="BG581" t="s">
        <v>175</v>
      </c>
      <c r="BH581" t="s">
        <v>180</v>
      </c>
      <c r="BI581" t="s">
        <v>175</v>
      </c>
      <c r="BJ581" t="s">
        <v>175</v>
      </c>
      <c r="BK581">
        <v>135</v>
      </c>
      <c r="BL581">
        <v>0.9</v>
      </c>
      <c r="BM581">
        <v>1</v>
      </c>
      <c r="BN581">
        <v>32</v>
      </c>
      <c r="BO581" t="s">
        <v>175</v>
      </c>
      <c r="BP581" t="s">
        <v>175</v>
      </c>
      <c r="BQ581" t="s">
        <v>175</v>
      </c>
      <c r="BR581" t="s">
        <v>175</v>
      </c>
      <c r="BS581" t="s">
        <v>175</v>
      </c>
      <c r="BT581" t="s">
        <v>175</v>
      </c>
      <c r="BU581">
        <v>1</v>
      </c>
      <c r="BV581" t="s">
        <v>188</v>
      </c>
      <c r="BW581" t="s">
        <v>175</v>
      </c>
      <c r="BX581" t="s">
        <v>175</v>
      </c>
      <c r="BY581" t="s">
        <v>175</v>
      </c>
      <c r="BZ581">
        <v>7</v>
      </c>
      <c r="CA581" t="s">
        <v>190</v>
      </c>
      <c r="CB581" t="s">
        <v>267</v>
      </c>
      <c r="CC581" t="s">
        <v>175</v>
      </c>
      <c r="CD581" t="s">
        <v>175</v>
      </c>
      <c r="CE581" t="s">
        <v>175</v>
      </c>
      <c r="CF581" t="s">
        <v>175</v>
      </c>
      <c r="CG581" t="s">
        <v>175</v>
      </c>
      <c r="CH581" t="s">
        <v>175</v>
      </c>
      <c r="CI581" t="s">
        <v>175</v>
      </c>
      <c r="CJ581" t="s">
        <v>175</v>
      </c>
      <c r="CK581" t="s">
        <v>175</v>
      </c>
      <c r="CL581" t="s">
        <v>175</v>
      </c>
      <c r="CM581" t="s">
        <v>175</v>
      </c>
      <c r="CN581" t="s">
        <v>175</v>
      </c>
      <c r="CO581" t="s">
        <v>175</v>
      </c>
      <c r="CP581" t="s">
        <v>191</v>
      </c>
      <c r="CQ581">
        <v>2.8</v>
      </c>
      <c r="CR581">
        <v>5.6</v>
      </c>
      <c r="CS581" t="s">
        <v>278</v>
      </c>
      <c r="CT581" t="s">
        <v>183</v>
      </c>
      <c r="CU581">
        <v>0</v>
      </c>
      <c r="CV581">
        <v>11.808</v>
      </c>
      <c r="CW581">
        <v>0</v>
      </c>
      <c r="CX581">
        <v>0</v>
      </c>
      <c r="CY581">
        <v>11.808</v>
      </c>
      <c r="CZ581" t="s">
        <v>268</v>
      </c>
      <c r="DA581">
        <v>41.192</v>
      </c>
      <c r="DB581">
        <v>45.9024</v>
      </c>
      <c r="DC581">
        <v>34.0944</v>
      </c>
      <c r="DD581" t="s">
        <v>267</v>
      </c>
      <c r="DE581">
        <v>9.3799999999999901</v>
      </c>
      <c r="DF581">
        <v>0</v>
      </c>
      <c r="DG581">
        <v>0</v>
      </c>
      <c r="DH581">
        <v>0</v>
      </c>
      <c r="DI581">
        <v>0</v>
      </c>
      <c r="DJ581">
        <v>9.3799999999999901</v>
      </c>
      <c r="DK581">
        <v>36.522399999999998</v>
      </c>
      <c r="DL581">
        <v>25</v>
      </c>
      <c r="DM581">
        <v>0</v>
      </c>
    </row>
    <row r="582" spans="1:117" x14ac:dyDescent="0.25">
      <c r="A582">
        <v>2329889</v>
      </c>
      <c r="B582" t="s">
        <v>361</v>
      </c>
      <c r="C582" t="s">
        <v>362</v>
      </c>
      <c r="D582" t="s">
        <v>463</v>
      </c>
      <c r="E582" t="s">
        <v>464</v>
      </c>
      <c r="F582" t="s">
        <v>465</v>
      </c>
      <c r="G582" t="s">
        <v>176</v>
      </c>
      <c r="H582" t="s">
        <v>198</v>
      </c>
      <c r="I582" t="s">
        <v>466</v>
      </c>
      <c r="J582" t="s">
        <v>175</v>
      </c>
      <c r="K582">
        <v>2.9</v>
      </c>
      <c r="L582">
        <v>2</v>
      </c>
      <c r="M582">
        <v>32</v>
      </c>
      <c r="N582" t="s">
        <v>175</v>
      </c>
      <c r="O582">
        <v>0.9</v>
      </c>
      <c r="P582">
        <v>1.5</v>
      </c>
      <c r="Q582">
        <v>10.7</v>
      </c>
      <c r="R582">
        <v>11.9</v>
      </c>
      <c r="S582">
        <v>112</v>
      </c>
      <c r="T582">
        <v>52.5</v>
      </c>
      <c r="U582">
        <v>54.9</v>
      </c>
      <c r="V582" t="s">
        <v>180</v>
      </c>
      <c r="W582" t="s">
        <v>180</v>
      </c>
      <c r="X582" t="s">
        <v>180</v>
      </c>
      <c r="Y582" t="s">
        <v>181</v>
      </c>
      <c r="Z582" t="s">
        <v>459</v>
      </c>
      <c r="AA582">
        <v>2</v>
      </c>
      <c r="AB582">
        <v>0</v>
      </c>
      <c r="AC582">
        <v>0</v>
      </c>
      <c r="AD582">
        <v>0</v>
      </c>
      <c r="AE582">
        <v>0</v>
      </c>
      <c r="AF582">
        <v>1</v>
      </c>
      <c r="AG582">
        <v>1</v>
      </c>
      <c r="AH582">
        <v>0</v>
      </c>
      <c r="AI582">
        <v>6</v>
      </c>
      <c r="AJ582">
        <v>0</v>
      </c>
      <c r="AK582">
        <v>0</v>
      </c>
      <c r="AL582">
        <v>0</v>
      </c>
      <c r="AM582">
        <v>0</v>
      </c>
      <c r="AN582">
        <v>0</v>
      </c>
      <c r="AO582">
        <v>0</v>
      </c>
      <c r="AP582">
        <v>0</v>
      </c>
      <c r="AQ582">
        <v>0</v>
      </c>
      <c r="AR582">
        <v>0</v>
      </c>
      <c r="AS582">
        <v>0</v>
      </c>
      <c r="AT582">
        <v>0</v>
      </c>
      <c r="AU582">
        <v>0</v>
      </c>
      <c r="AV582">
        <v>1</v>
      </c>
      <c r="AW582">
        <v>0</v>
      </c>
      <c r="AX582" t="s">
        <v>180</v>
      </c>
      <c r="AY582" t="s">
        <v>467</v>
      </c>
      <c r="AZ582" t="s">
        <v>461</v>
      </c>
      <c r="BA582" t="s">
        <v>186</v>
      </c>
      <c r="BB582" t="s">
        <v>468</v>
      </c>
      <c r="BC582" t="s">
        <v>186</v>
      </c>
      <c r="BD582" t="s">
        <v>180</v>
      </c>
      <c r="BE582">
        <v>112</v>
      </c>
      <c r="BF582" t="s">
        <v>175</v>
      </c>
      <c r="BG582" t="s">
        <v>175</v>
      </c>
      <c r="BH582" t="s">
        <v>180</v>
      </c>
      <c r="BI582" t="s">
        <v>175</v>
      </c>
      <c r="BJ582" t="s">
        <v>175</v>
      </c>
      <c r="BK582">
        <v>90</v>
      </c>
      <c r="BL582">
        <v>0.89</v>
      </c>
      <c r="BM582">
        <v>1</v>
      </c>
      <c r="BN582">
        <v>32</v>
      </c>
      <c r="BO582" t="s">
        <v>175</v>
      </c>
      <c r="BP582" t="s">
        <v>175</v>
      </c>
      <c r="BQ582" t="s">
        <v>175</v>
      </c>
      <c r="BR582" t="s">
        <v>175</v>
      </c>
      <c r="BS582" t="s">
        <v>175</v>
      </c>
      <c r="BT582" t="s">
        <v>175</v>
      </c>
      <c r="BU582">
        <v>2</v>
      </c>
      <c r="BV582" t="s">
        <v>188</v>
      </c>
      <c r="BW582" t="s">
        <v>175</v>
      </c>
      <c r="BX582" t="s">
        <v>175</v>
      </c>
      <c r="BY582" t="s">
        <v>175</v>
      </c>
      <c r="BZ582">
        <v>7</v>
      </c>
      <c r="CA582" t="s">
        <v>190</v>
      </c>
      <c r="CB582" t="s">
        <v>267</v>
      </c>
      <c r="CC582" t="s">
        <v>175</v>
      </c>
      <c r="CD582" t="s">
        <v>175</v>
      </c>
      <c r="CE582" t="s">
        <v>175</v>
      </c>
      <c r="CF582" t="s">
        <v>175</v>
      </c>
      <c r="CG582" t="s">
        <v>175</v>
      </c>
      <c r="CH582" t="s">
        <v>175</v>
      </c>
      <c r="CI582" t="s">
        <v>175</v>
      </c>
      <c r="CJ582" t="s">
        <v>175</v>
      </c>
      <c r="CK582" t="s">
        <v>175</v>
      </c>
      <c r="CL582" t="s">
        <v>175</v>
      </c>
      <c r="CM582" t="s">
        <v>175</v>
      </c>
      <c r="CN582" t="s">
        <v>175</v>
      </c>
      <c r="CO582" t="s">
        <v>175</v>
      </c>
      <c r="CP582" t="s">
        <v>191</v>
      </c>
      <c r="CQ582">
        <v>2.9</v>
      </c>
      <c r="CR582">
        <v>5.8</v>
      </c>
      <c r="CS582" t="s">
        <v>278</v>
      </c>
      <c r="CT582" t="s">
        <v>183</v>
      </c>
      <c r="CU582">
        <v>0</v>
      </c>
      <c r="CV582">
        <v>11.808</v>
      </c>
      <c r="CW582">
        <v>0</v>
      </c>
      <c r="CX582">
        <v>0</v>
      </c>
      <c r="CY582">
        <v>11.808</v>
      </c>
      <c r="CZ582" t="s">
        <v>268</v>
      </c>
      <c r="DA582">
        <v>43.091999999999999</v>
      </c>
      <c r="DB582">
        <v>47.741999999999898</v>
      </c>
      <c r="DC582">
        <v>35.933999999999898</v>
      </c>
      <c r="DD582" t="s">
        <v>267</v>
      </c>
      <c r="DE582">
        <v>9.3799999999999901</v>
      </c>
      <c r="DF582">
        <v>0</v>
      </c>
      <c r="DG582">
        <v>0</v>
      </c>
      <c r="DH582">
        <v>0</v>
      </c>
      <c r="DI582">
        <v>0</v>
      </c>
      <c r="DJ582">
        <v>9.3799999999999901</v>
      </c>
      <c r="DK582">
        <v>38.361999999999902</v>
      </c>
      <c r="DL582">
        <v>25</v>
      </c>
      <c r="DM582">
        <v>0</v>
      </c>
    </row>
    <row r="583" spans="1:117" x14ac:dyDescent="0.25">
      <c r="A583">
        <v>2329887</v>
      </c>
      <c r="B583" t="s">
        <v>361</v>
      </c>
      <c r="C583" t="s">
        <v>362</v>
      </c>
      <c r="D583" t="s">
        <v>469</v>
      </c>
      <c r="E583" t="s">
        <v>470</v>
      </c>
      <c r="F583" t="s">
        <v>471</v>
      </c>
      <c r="G583" t="s">
        <v>176</v>
      </c>
      <c r="H583" t="s">
        <v>198</v>
      </c>
      <c r="I583" t="s">
        <v>466</v>
      </c>
      <c r="J583" t="s">
        <v>175</v>
      </c>
      <c r="K583">
        <v>2.9</v>
      </c>
      <c r="L583">
        <v>2</v>
      </c>
      <c r="M583">
        <v>32</v>
      </c>
      <c r="N583" t="s">
        <v>175</v>
      </c>
      <c r="O583">
        <v>0.9</v>
      </c>
      <c r="P583">
        <v>1.5</v>
      </c>
      <c r="Q583">
        <v>11.6</v>
      </c>
      <c r="R583">
        <v>12.7</v>
      </c>
      <c r="S583">
        <v>112</v>
      </c>
      <c r="T583">
        <v>52.5</v>
      </c>
      <c r="U583">
        <v>58.4</v>
      </c>
      <c r="V583" t="s">
        <v>180</v>
      </c>
      <c r="W583" t="s">
        <v>180</v>
      </c>
      <c r="X583" t="s">
        <v>180</v>
      </c>
      <c r="Y583" t="s">
        <v>181</v>
      </c>
      <c r="Z583" t="s">
        <v>459</v>
      </c>
      <c r="AA583">
        <v>2</v>
      </c>
      <c r="AB583">
        <v>0</v>
      </c>
      <c r="AC583">
        <v>0</v>
      </c>
      <c r="AD583">
        <v>0</v>
      </c>
      <c r="AE583">
        <v>0</v>
      </c>
      <c r="AF583">
        <v>1</v>
      </c>
      <c r="AG583">
        <v>1</v>
      </c>
      <c r="AH583">
        <v>0</v>
      </c>
      <c r="AI583">
        <v>6</v>
      </c>
      <c r="AJ583">
        <v>0</v>
      </c>
      <c r="AK583">
        <v>0</v>
      </c>
      <c r="AL583">
        <v>0</v>
      </c>
      <c r="AM583">
        <v>0</v>
      </c>
      <c r="AN583">
        <v>0</v>
      </c>
      <c r="AO583">
        <v>0</v>
      </c>
      <c r="AP583">
        <v>0</v>
      </c>
      <c r="AQ583">
        <v>0</v>
      </c>
      <c r="AR583">
        <v>0</v>
      </c>
      <c r="AS583">
        <v>0</v>
      </c>
      <c r="AT583">
        <v>0</v>
      </c>
      <c r="AU583">
        <v>0</v>
      </c>
      <c r="AV583">
        <v>1</v>
      </c>
      <c r="AW583">
        <v>0</v>
      </c>
      <c r="AX583" t="s">
        <v>180</v>
      </c>
      <c r="AY583" t="s">
        <v>467</v>
      </c>
      <c r="AZ583" t="s">
        <v>461</v>
      </c>
      <c r="BA583" t="s">
        <v>186</v>
      </c>
      <c r="BB583" t="s">
        <v>472</v>
      </c>
      <c r="BC583" t="s">
        <v>186</v>
      </c>
      <c r="BD583" t="s">
        <v>180</v>
      </c>
      <c r="BE583">
        <v>112</v>
      </c>
      <c r="BF583" t="s">
        <v>175</v>
      </c>
      <c r="BG583" t="s">
        <v>175</v>
      </c>
      <c r="BH583" t="s">
        <v>180</v>
      </c>
      <c r="BI583" t="s">
        <v>175</v>
      </c>
      <c r="BJ583" t="s">
        <v>175</v>
      </c>
      <c r="BK583">
        <v>90</v>
      </c>
      <c r="BL583">
        <v>0.89</v>
      </c>
      <c r="BM583">
        <v>1</v>
      </c>
      <c r="BN583">
        <v>32</v>
      </c>
      <c r="BO583" t="s">
        <v>175</v>
      </c>
      <c r="BP583" t="s">
        <v>175</v>
      </c>
      <c r="BQ583" t="s">
        <v>175</v>
      </c>
      <c r="BR583" t="s">
        <v>175</v>
      </c>
      <c r="BS583" t="s">
        <v>175</v>
      </c>
      <c r="BT583" t="s">
        <v>175</v>
      </c>
      <c r="BU583">
        <v>2</v>
      </c>
      <c r="BV583" t="s">
        <v>188</v>
      </c>
      <c r="BW583" t="s">
        <v>175</v>
      </c>
      <c r="BX583" t="s">
        <v>175</v>
      </c>
      <c r="BY583" t="s">
        <v>175</v>
      </c>
      <c r="BZ583">
        <v>7</v>
      </c>
      <c r="CA583" t="s">
        <v>190</v>
      </c>
      <c r="CB583" t="s">
        <v>267</v>
      </c>
      <c r="CC583" t="s">
        <v>175</v>
      </c>
      <c r="CD583" t="s">
        <v>175</v>
      </c>
      <c r="CE583" t="s">
        <v>175</v>
      </c>
      <c r="CF583" t="s">
        <v>175</v>
      </c>
      <c r="CG583" t="s">
        <v>175</v>
      </c>
      <c r="CH583" t="s">
        <v>175</v>
      </c>
      <c r="CI583" t="s">
        <v>175</v>
      </c>
      <c r="CJ583" t="s">
        <v>175</v>
      </c>
      <c r="CK583" t="s">
        <v>175</v>
      </c>
      <c r="CL583" t="s">
        <v>175</v>
      </c>
      <c r="CM583" t="s">
        <v>175</v>
      </c>
      <c r="CN583" t="s">
        <v>175</v>
      </c>
      <c r="CO583" t="s">
        <v>175</v>
      </c>
      <c r="CP583" t="s">
        <v>191</v>
      </c>
      <c r="CQ583">
        <v>2.9</v>
      </c>
      <c r="CR583">
        <v>5.8</v>
      </c>
      <c r="CS583" t="s">
        <v>278</v>
      </c>
      <c r="CT583" t="s">
        <v>183</v>
      </c>
      <c r="CU583">
        <v>0</v>
      </c>
      <c r="CV583">
        <v>11.808</v>
      </c>
      <c r="CW583">
        <v>0</v>
      </c>
      <c r="CX583">
        <v>0</v>
      </c>
      <c r="CY583">
        <v>11.808</v>
      </c>
      <c r="CZ583" t="s">
        <v>268</v>
      </c>
      <c r="DA583">
        <v>46.591999999999999</v>
      </c>
      <c r="DB583">
        <v>50.632799999999897</v>
      </c>
      <c r="DC583">
        <v>38.824799999999897</v>
      </c>
      <c r="DD583" t="s">
        <v>267</v>
      </c>
      <c r="DE583">
        <v>9.3799999999999901</v>
      </c>
      <c r="DF583">
        <v>0</v>
      </c>
      <c r="DG583">
        <v>0</v>
      </c>
      <c r="DH583">
        <v>0</v>
      </c>
      <c r="DI583">
        <v>0</v>
      </c>
      <c r="DJ583">
        <v>9.3799999999999901</v>
      </c>
      <c r="DK583">
        <v>41.252799999999901</v>
      </c>
      <c r="DL583">
        <v>25</v>
      </c>
      <c r="DM583">
        <v>0</v>
      </c>
    </row>
    <row r="584" spans="1:117" x14ac:dyDescent="0.25">
      <c r="A584">
        <v>2329414</v>
      </c>
      <c r="B584" t="s">
        <v>234</v>
      </c>
      <c r="C584" t="s">
        <v>235</v>
      </c>
      <c r="D584" t="s">
        <v>473</v>
      </c>
      <c r="E584" t="s">
        <v>474</v>
      </c>
      <c r="F584" t="s">
        <v>475</v>
      </c>
      <c r="G584" t="s">
        <v>176</v>
      </c>
      <c r="H584" t="s">
        <v>198</v>
      </c>
      <c r="I584" t="s">
        <v>366</v>
      </c>
      <c r="J584" t="s">
        <v>175</v>
      </c>
      <c r="K584">
        <v>2.8</v>
      </c>
      <c r="L584">
        <v>2</v>
      </c>
      <c r="M584">
        <v>32</v>
      </c>
      <c r="N584" t="s">
        <v>175</v>
      </c>
      <c r="O584">
        <v>0.4</v>
      </c>
      <c r="P584">
        <v>1.4</v>
      </c>
      <c r="Q584">
        <v>16.7</v>
      </c>
      <c r="R584">
        <v>17.5</v>
      </c>
      <c r="S584">
        <v>112</v>
      </c>
      <c r="T584">
        <v>25.6</v>
      </c>
      <c r="U584">
        <v>77.599999999999994</v>
      </c>
      <c r="V584" t="s">
        <v>180</v>
      </c>
      <c r="W584" t="s">
        <v>180</v>
      </c>
      <c r="X584" t="s">
        <v>180</v>
      </c>
      <c r="Y584" t="s">
        <v>181</v>
      </c>
      <c r="Z584" t="s">
        <v>476</v>
      </c>
      <c r="AA584">
        <v>4</v>
      </c>
      <c r="AB584">
        <v>1</v>
      </c>
      <c r="AC584">
        <v>0</v>
      </c>
      <c r="AD584">
        <v>1</v>
      </c>
      <c r="AE584">
        <v>0</v>
      </c>
      <c r="AF584">
        <v>0</v>
      </c>
      <c r="AG584">
        <v>1</v>
      </c>
      <c r="AH584">
        <v>4</v>
      </c>
      <c r="AI584">
        <v>6</v>
      </c>
      <c r="AJ584">
        <v>0</v>
      </c>
      <c r="AK584">
        <v>0</v>
      </c>
      <c r="AL584">
        <v>10</v>
      </c>
      <c r="AM584">
        <v>0</v>
      </c>
      <c r="AN584">
        <v>0</v>
      </c>
      <c r="AO584">
        <v>0</v>
      </c>
      <c r="AP584">
        <v>0</v>
      </c>
      <c r="AQ584">
        <v>0</v>
      </c>
      <c r="AR584">
        <v>1</v>
      </c>
      <c r="AS584">
        <v>0</v>
      </c>
      <c r="AT584">
        <v>0</v>
      </c>
      <c r="AU584">
        <v>0</v>
      </c>
      <c r="AV584">
        <v>3</v>
      </c>
      <c r="AW584">
        <v>0</v>
      </c>
      <c r="AX584" t="s">
        <v>180</v>
      </c>
      <c r="AY584" t="s">
        <v>403</v>
      </c>
      <c r="AZ584" t="s">
        <v>369</v>
      </c>
      <c r="BA584" t="s">
        <v>186</v>
      </c>
      <c r="BB584" t="s">
        <v>477</v>
      </c>
      <c r="BC584" t="s">
        <v>186</v>
      </c>
      <c r="BD584" t="s">
        <v>180</v>
      </c>
      <c r="BE584">
        <v>112</v>
      </c>
      <c r="BF584" t="s">
        <v>175</v>
      </c>
      <c r="BG584" t="s">
        <v>175</v>
      </c>
      <c r="BH584" t="s">
        <v>183</v>
      </c>
      <c r="BI584" t="s">
        <v>175</v>
      </c>
      <c r="BJ584" t="s">
        <v>175</v>
      </c>
      <c r="BK584">
        <v>180</v>
      </c>
      <c r="BL584" t="s">
        <v>175</v>
      </c>
      <c r="BM584">
        <v>1</v>
      </c>
      <c r="BN584">
        <v>32</v>
      </c>
      <c r="BO584" t="s">
        <v>175</v>
      </c>
      <c r="BP584" t="s">
        <v>175</v>
      </c>
      <c r="BQ584">
        <v>0.76</v>
      </c>
      <c r="BR584">
        <v>0.84</v>
      </c>
      <c r="BS584">
        <v>0.83</v>
      </c>
      <c r="BT584">
        <v>0.86</v>
      </c>
      <c r="BU584">
        <v>1</v>
      </c>
      <c r="BV584" t="s">
        <v>188</v>
      </c>
      <c r="BW584" t="s">
        <v>220</v>
      </c>
      <c r="BX584" t="s">
        <v>175</v>
      </c>
      <c r="BY584" t="s">
        <v>175</v>
      </c>
      <c r="BZ584">
        <v>7</v>
      </c>
      <c r="CA584" t="s">
        <v>190</v>
      </c>
      <c r="CB584" t="s">
        <v>267</v>
      </c>
      <c r="CC584" t="s">
        <v>175</v>
      </c>
      <c r="CD584" t="s">
        <v>175</v>
      </c>
      <c r="CE584" t="s">
        <v>175</v>
      </c>
      <c r="CF584" t="s">
        <v>175</v>
      </c>
      <c r="CG584" t="s">
        <v>175</v>
      </c>
      <c r="CH584" t="s">
        <v>175</v>
      </c>
      <c r="CI584" t="s">
        <v>175</v>
      </c>
      <c r="CJ584" t="s">
        <v>175</v>
      </c>
      <c r="CK584" t="s">
        <v>175</v>
      </c>
      <c r="CL584" t="s">
        <v>175</v>
      </c>
      <c r="CM584" t="s">
        <v>175</v>
      </c>
      <c r="CN584" t="s">
        <v>175</v>
      </c>
      <c r="CO584" t="s">
        <v>175</v>
      </c>
      <c r="CP584" t="s">
        <v>191</v>
      </c>
      <c r="CQ584">
        <v>2.8</v>
      </c>
      <c r="CR584">
        <v>5.6</v>
      </c>
      <c r="CS584" t="s">
        <v>278</v>
      </c>
      <c r="CT584" t="s">
        <v>183</v>
      </c>
      <c r="CU584">
        <v>0</v>
      </c>
      <c r="CV584">
        <v>11.808</v>
      </c>
      <c r="CW584">
        <v>0</v>
      </c>
      <c r="CX584">
        <v>0</v>
      </c>
      <c r="CY584">
        <v>11.808</v>
      </c>
      <c r="CZ584" t="s">
        <v>268</v>
      </c>
      <c r="DA584">
        <v>65.792000000000002</v>
      </c>
      <c r="DB584">
        <v>66.663599999999903</v>
      </c>
      <c r="DC584">
        <v>54.855599999999903</v>
      </c>
      <c r="DD584" t="s">
        <v>267</v>
      </c>
      <c r="DE584">
        <v>9.3799999999999901</v>
      </c>
      <c r="DF584">
        <v>0</v>
      </c>
      <c r="DG584">
        <v>0</v>
      </c>
      <c r="DH584">
        <v>0</v>
      </c>
      <c r="DI584">
        <v>0</v>
      </c>
      <c r="DJ584">
        <v>9.3799999999999901</v>
      </c>
      <c r="DK584">
        <v>57.2835999999999</v>
      </c>
      <c r="DL584">
        <v>25</v>
      </c>
      <c r="DM584">
        <v>0</v>
      </c>
    </row>
    <row r="585" spans="1:117" x14ac:dyDescent="0.25">
      <c r="A585">
        <v>2329314</v>
      </c>
      <c r="B585" t="s">
        <v>249</v>
      </c>
      <c r="C585" t="s">
        <v>250</v>
      </c>
      <c r="D585" t="s">
        <v>492</v>
      </c>
      <c r="E585" t="s">
        <v>493</v>
      </c>
      <c r="F585" t="s">
        <v>175</v>
      </c>
      <c r="G585" t="s">
        <v>176</v>
      </c>
      <c r="H585" t="s">
        <v>198</v>
      </c>
      <c r="I585" t="s">
        <v>208</v>
      </c>
      <c r="J585" t="s">
        <v>179</v>
      </c>
      <c r="K585">
        <v>2.9</v>
      </c>
      <c r="L585">
        <v>2</v>
      </c>
      <c r="M585">
        <v>64</v>
      </c>
      <c r="N585" t="s">
        <v>175</v>
      </c>
      <c r="O585">
        <v>0.8</v>
      </c>
      <c r="P585">
        <v>2</v>
      </c>
      <c r="Q585">
        <v>14.2</v>
      </c>
      <c r="R585">
        <v>14.6</v>
      </c>
      <c r="S585">
        <v>112</v>
      </c>
      <c r="T585">
        <v>78.099999999999994</v>
      </c>
      <c r="U585">
        <v>67.7</v>
      </c>
      <c r="V585" t="s">
        <v>180</v>
      </c>
      <c r="W585" t="s">
        <v>180</v>
      </c>
      <c r="X585" t="s">
        <v>180</v>
      </c>
      <c r="Y585" t="s">
        <v>402</v>
      </c>
      <c r="Z585" t="s">
        <v>175</v>
      </c>
      <c r="AA585">
        <v>4</v>
      </c>
      <c r="AB585">
        <v>2</v>
      </c>
      <c r="AC585">
        <v>0</v>
      </c>
      <c r="AD585">
        <v>0</v>
      </c>
      <c r="AE585">
        <v>2</v>
      </c>
      <c r="AF585">
        <v>1</v>
      </c>
      <c r="AG585">
        <v>1</v>
      </c>
      <c r="AH585">
        <v>10</v>
      </c>
      <c r="AI585">
        <v>0</v>
      </c>
      <c r="AJ585">
        <v>0</v>
      </c>
      <c r="AK585">
        <v>0</v>
      </c>
      <c r="AL585">
        <v>0</v>
      </c>
      <c r="AM585">
        <v>0</v>
      </c>
      <c r="AN585">
        <v>0</v>
      </c>
      <c r="AO585">
        <v>0</v>
      </c>
      <c r="AP585">
        <v>0</v>
      </c>
      <c r="AQ585">
        <v>0</v>
      </c>
      <c r="AR585">
        <v>10</v>
      </c>
      <c r="AS585">
        <v>0</v>
      </c>
      <c r="AT585">
        <v>0</v>
      </c>
      <c r="AU585">
        <v>0</v>
      </c>
      <c r="AV585">
        <v>4</v>
      </c>
      <c r="AW585">
        <v>0</v>
      </c>
      <c r="AX585" t="s">
        <v>180</v>
      </c>
      <c r="AY585" t="s">
        <v>494</v>
      </c>
      <c r="AZ585" t="s">
        <v>494</v>
      </c>
      <c r="BA585" t="s">
        <v>276</v>
      </c>
      <c r="BB585" t="s">
        <v>495</v>
      </c>
      <c r="BC585" t="s">
        <v>276</v>
      </c>
      <c r="BD585" t="s">
        <v>180</v>
      </c>
      <c r="BE585">
        <v>112</v>
      </c>
      <c r="BF585" t="s">
        <v>175</v>
      </c>
      <c r="BG585" t="s">
        <v>175</v>
      </c>
      <c r="BH585" t="s">
        <v>180</v>
      </c>
      <c r="BI585" t="s">
        <v>175</v>
      </c>
      <c r="BJ585" t="s">
        <v>175</v>
      </c>
      <c r="BK585">
        <v>250</v>
      </c>
      <c r="BL585" t="s">
        <v>175</v>
      </c>
      <c r="BM585">
        <v>1</v>
      </c>
      <c r="BN585">
        <v>64</v>
      </c>
      <c r="BO585" t="s">
        <v>175</v>
      </c>
      <c r="BP585" t="s">
        <v>175</v>
      </c>
      <c r="BQ585">
        <v>0.85</v>
      </c>
      <c r="BR585">
        <v>0.86</v>
      </c>
      <c r="BS585">
        <v>0.89</v>
      </c>
      <c r="BT585">
        <v>0.89</v>
      </c>
      <c r="BU585">
        <v>3</v>
      </c>
      <c r="BV585" t="s">
        <v>188</v>
      </c>
      <c r="BW585" t="s">
        <v>220</v>
      </c>
      <c r="BX585" t="s">
        <v>175</v>
      </c>
      <c r="BY585" t="s">
        <v>175</v>
      </c>
      <c r="BZ585">
        <v>7</v>
      </c>
      <c r="CA585" t="s">
        <v>190</v>
      </c>
      <c r="CB585" t="s">
        <v>267</v>
      </c>
      <c r="CC585" t="s">
        <v>175</v>
      </c>
      <c r="CD585" t="s">
        <v>175</v>
      </c>
      <c r="CE585" t="s">
        <v>175</v>
      </c>
      <c r="CF585" t="s">
        <v>175</v>
      </c>
      <c r="CG585" t="s">
        <v>175</v>
      </c>
      <c r="CH585" t="s">
        <v>175</v>
      </c>
      <c r="CI585" t="s">
        <v>175</v>
      </c>
      <c r="CJ585" t="s">
        <v>175</v>
      </c>
      <c r="CK585" t="s">
        <v>175</v>
      </c>
      <c r="CL585" t="s">
        <v>175</v>
      </c>
      <c r="CM585" t="s">
        <v>175</v>
      </c>
      <c r="CN585" t="s">
        <v>175</v>
      </c>
      <c r="CO585" t="s">
        <v>175</v>
      </c>
      <c r="CP585" t="s">
        <v>191</v>
      </c>
      <c r="CQ585">
        <v>2.9</v>
      </c>
      <c r="CR585">
        <v>5.8</v>
      </c>
      <c r="CS585" t="s">
        <v>278</v>
      </c>
      <c r="CT585" t="s">
        <v>183</v>
      </c>
      <c r="CU585">
        <v>0</v>
      </c>
      <c r="CV585">
        <v>21.215999999999902</v>
      </c>
      <c r="CW585">
        <v>0</v>
      </c>
      <c r="CX585">
        <v>0</v>
      </c>
      <c r="CY585">
        <v>47.215999999999902</v>
      </c>
      <c r="CZ585" t="s">
        <v>268</v>
      </c>
      <c r="DA585">
        <v>20.484000000000002</v>
      </c>
      <c r="DB585">
        <v>59.743200000000002</v>
      </c>
      <c r="DC585">
        <v>12.527200000000001</v>
      </c>
      <c r="DD585" t="s">
        <v>267</v>
      </c>
      <c r="DE585">
        <v>17.059999999999999</v>
      </c>
      <c r="DF585">
        <v>0</v>
      </c>
      <c r="DG585">
        <v>21</v>
      </c>
      <c r="DH585">
        <v>0</v>
      </c>
      <c r="DI585">
        <v>0</v>
      </c>
      <c r="DJ585">
        <v>38.06</v>
      </c>
      <c r="DK585">
        <v>21.683199999999999</v>
      </c>
      <c r="DL585">
        <v>25</v>
      </c>
      <c r="DM585">
        <v>1</v>
      </c>
    </row>
    <row r="586" spans="1:117" x14ac:dyDescent="0.25">
      <c r="A586">
        <v>2329235</v>
      </c>
      <c r="B586" t="s">
        <v>249</v>
      </c>
      <c r="C586" t="s">
        <v>250</v>
      </c>
      <c r="D586" t="s">
        <v>496</v>
      </c>
      <c r="E586" t="s">
        <v>497</v>
      </c>
      <c r="F586" t="s">
        <v>175</v>
      </c>
      <c r="G586" t="s">
        <v>176</v>
      </c>
      <c r="H586" t="s">
        <v>198</v>
      </c>
      <c r="I586" t="s">
        <v>208</v>
      </c>
      <c r="J586" t="s">
        <v>498</v>
      </c>
      <c r="K586">
        <v>2.7</v>
      </c>
      <c r="L586">
        <v>2</v>
      </c>
      <c r="M586">
        <v>32</v>
      </c>
      <c r="N586" t="s">
        <v>175</v>
      </c>
      <c r="O586">
        <v>0.6</v>
      </c>
      <c r="P586">
        <v>2.5</v>
      </c>
      <c r="Q586">
        <v>20.7</v>
      </c>
      <c r="R586">
        <v>22.4</v>
      </c>
      <c r="S586">
        <v>112</v>
      </c>
      <c r="T586">
        <v>52.5</v>
      </c>
      <c r="U586">
        <v>99.4</v>
      </c>
      <c r="V586" t="s">
        <v>180</v>
      </c>
      <c r="W586" t="s">
        <v>180</v>
      </c>
      <c r="X586" t="s">
        <v>180</v>
      </c>
      <c r="Y586" t="s">
        <v>402</v>
      </c>
      <c r="Z586" t="s">
        <v>175</v>
      </c>
      <c r="AA586">
        <v>4</v>
      </c>
      <c r="AB586">
        <v>3</v>
      </c>
      <c r="AC586">
        <v>0</v>
      </c>
      <c r="AD586">
        <v>0</v>
      </c>
      <c r="AE586">
        <v>1</v>
      </c>
      <c r="AF586">
        <v>0</v>
      </c>
      <c r="AG586">
        <v>0</v>
      </c>
      <c r="AH586">
        <v>3</v>
      </c>
      <c r="AI586">
        <v>2</v>
      </c>
      <c r="AJ586">
        <v>0</v>
      </c>
      <c r="AK586">
        <v>0</v>
      </c>
      <c r="AL586">
        <v>0</v>
      </c>
      <c r="AM586">
        <v>0</v>
      </c>
      <c r="AN586">
        <v>0</v>
      </c>
      <c r="AO586">
        <v>0</v>
      </c>
      <c r="AP586">
        <v>0</v>
      </c>
      <c r="AQ586">
        <v>0</v>
      </c>
      <c r="AR586">
        <v>3</v>
      </c>
      <c r="AS586">
        <v>2</v>
      </c>
      <c r="AT586">
        <v>0</v>
      </c>
      <c r="AU586">
        <v>0</v>
      </c>
      <c r="AV586">
        <v>3</v>
      </c>
      <c r="AW586">
        <v>0</v>
      </c>
      <c r="AX586" t="s">
        <v>180</v>
      </c>
      <c r="AY586" t="s">
        <v>499</v>
      </c>
      <c r="AZ586" t="s">
        <v>500</v>
      </c>
      <c r="BA586" t="s">
        <v>276</v>
      </c>
      <c r="BB586" t="s">
        <v>501</v>
      </c>
      <c r="BC586" t="s">
        <v>276</v>
      </c>
      <c r="BD586" t="s">
        <v>180</v>
      </c>
      <c r="BE586">
        <v>112</v>
      </c>
      <c r="BF586" t="s">
        <v>175</v>
      </c>
      <c r="BG586" t="s">
        <v>175</v>
      </c>
      <c r="BH586" t="s">
        <v>180</v>
      </c>
      <c r="BI586" t="s">
        <v>175</v>
      </c>
      <c r="BJ586" t="s">
        <v>175</v>
      </c>
      <c r="BK586">
        <v>240</v>
      </c>
      <c r="BL586" t="s">
        <v>175</v>
      </c>
      <c r="BM586">
        <v>1</v>
      </c>
      <c r="BN586">
        <v>32</v>
      </c>
      <c r="BO586" t="s">
        <v>175</v>
      </c>
      <c r="BP586" t="s">
        <v>175</v>
      </c>
      <c r="BQ586" t="s">
        <v>175</v>
      </c>
      <c r="BR586">
        <v>0.89</v>
      </c>
      <c r="BS586">
        <v>0.89</v>
      </c>
      <c r="BT586">
        <v>0.91</v>
      </c>
      <c r="BU586">
        <v>2</v>
      </c>
      <c r="BV586" t="s">
        <v>188</v>
      </c>
      <c r="BW586" t="s">
        <v>220</v>
      </c>
      <c r="BX586" t="s">
        <v>175</v>
      </c>
      <c r="BY586" t="s">
        <v>175</v>
      </c>
      <c r="BZ586">
        <v>7</v>
      </c>
      <c r="CA586" t="s">
        <v>190</v>
      </c>
      <c r="CB586" t="s">
        <v>267</v>
      </c>
      <c r="CC586" t="s">
        <v>175</v>
      </c>
      <c r="CD586" t="s">
        <v>175</v>
      </c>
      <c r="CE586" t="s">
        <v>175</v>
      </c>
      <c r="CF586" t="s">
        <v>175</v>
      </c>
      <c r="CG586" t="s">
        <v>175</v>
      </c>
      <c r="CH586" t="s">
        <v>175</v>
      </c>
      <c r="CI586" t="s">
        <v>175</v>
      </c>
      <c r="CJ586" t="s">
        <v>175</v>
      </c>
      <c r="CK586" t="s">
        <v>175</v>
      </c>
      <c r="CL586" t="s">
        <v>175</v>
      </c>
      <c r="CM586" t="s">
        <v>175</v>
      </c>
      <c r="CN586" t="s">
        <v>175</v>
      </c>
      <c r="CO586" t="s">
        <v>175</v>
      </c>
      <c r="CP586" t="s">
        <v>191</v>
      </c>
      <c r="CQ586">
        <v>2.7</v>
      </c>
      <c r="CR586">
        <v>5.4</v>
      </c>
      <c r="CS586" t="s">
        <v>278</v>
      </c>
      <c r="CT586" t="s">
        <v>183</v>
      </c>
      <c r="CU586">
        <v>0</v>
      </c>
      <c r="CV586">
        <v>11.808</v>
      </c>
      <c r="CW586">
        <v>0</v>
      </c>
      <c r="CX586">
        <v>0</v>
      </c>
      <c r="CY586">
        <v>37.808</v>
      </c>
      <c r="CZ586" t="s">
        <v>268</v>
      </c>
      <c r="DA586">
        <v>61.591999999999999</v>
      </c>
      <c r="DB586">
        <v>87.643799999999899</v>
      </c>
      <c r="DC586">
        <v>49.8357999999999</v>
      </c>
      <c r="DD586" t="s">
        <v>267</v>
      </c>
      <c r="DE586">
        <v>9.3799999999999901</v>
      </c>
      <c r="DF586">
        <v>0</v>
      </c>
      <c r="DG586">
        <v>21</v>
      </c>
      <c r="DH586">
        <v>0</v>
      </c>
      <c r="DI586">
        <v>0</v>
      </c>
      <c r="DJ586">
        <v>30.38</v>
      </c>
      <c r="DK586">
        <v>57.263799999999897</v>
      </c>
      <c r="DL586">
        <v>25</v>
      </c>
      <c r="DM586">
        <v>0</v>
      </c>
    </row>
    <row r="587" spans="1:117" x14ac:dyDescent="0.25">
      <c r="A587">
        <v>2329234</v>
      </c>
      <c r="B587" t="s">
        <v>249</v>
      </c>
      <c r="C587" t="s">
        <v>250</v>
      </c>
      <c r="D587" t="s">
        <v>502</v>
      </c>
      <c r="E587" t="s">
        <v>503</v>
      </c>
      <c r="F587" t="s">
        <v>504</v>
      </c>
      <c r="G587" t="s">
        <v>176</v>
      </c>
      <c r="H587" t="s">
        <v>198</v>
      </c>
      <c r="I587" t="s">
        <v>208</v>
      </c>
      <c r="J587" t="s">
        <v>179</v>
      </c>
      <c r="K587">
        <v>2.9</v>
      </c>
      <c r="L587">
        <v>2</v>
      </c>
      <c r="M587">
        <v>64</v>
      </c>
      <c r="N587" t="s">
        <v>175</v>
      </c>
      <c r="O587">
        <v>0.9</v>
      </c>
      <c r="P587">
        <v>2</v>
      </c>
      <c r="Q587">
        <v>15.5</v>
      </c>
      <c r="R587">
        <v>15.6</v>
      </c>
      <c r="S587">
        <v>112</v>
      </c>
      <c r="T587">
        <v>78.099999999999994</v>
      </c>
      <c r="U587">
        <v>72.3</v>
      </c>
      <c r="V587" t="s">
        <v>180</v>
      </c>
      <c r="W587" t="s">
        <v>180</v>
      </c>
      <c r="X587" t="s">
        <v>180</v>
      </c>
      <c r="Y587" t="s">
        <v>402</v>
      </c>
      <c r="Z587" t="s">
        <v>175</v>
      </c>
      <c r="AA587">
        <v>4</v>
      </c>
      <c r="AB587">
        <v>2</v>
      </c>
      <c r="AC587">
        <v>1</v>
      </c>
      <c r="AD587">
        <v>0</v>
      </c>
      <c r="AE587">
        <v>1</v>
      </c>
      <c r="AF587">
        <v>1</v>
      </c>
      <c r="AG587">
        <v>1</v>
      </c>
      <c r="AH587">
        <v>10</v>
      </c>
      <c r="AI587">
        <v>0</v>
      </c>
      <c r="AJ587">
        <v>0</v>
      </c>
      <c r="AK587">
        <v>0</v>
      </c>
      <c r="AL587">
        <v>0</v>
      </c>
      <c r="AM587">
        <v>0</v>
      </c>
      <c r="AN587">
        <v>0</v>
      </c>
      <c r="AO587">
        <v>0</v>
      </c>
      <c r="AP587">
        <v>0</v>
      </c>
      <c r="AQ587">
        <v>0</v>
      </c>
      <c r="AR587">
        <v>10</v>
      </c>
      <c r="AS587">
        <v>0</v>
      </c>
      <c r="AT587">
        <v>0</v>
      </c>
      <c r="AU587">
        <v>0</v>
      </c>
      <c r="AV587">
        <v>4</v>
      </c>
      <c r="AW587">
        <v>0</v>
      </c>
      <c r="AX587" t="s">
        <v>180</v>
      </c>
      <c r="AY587" t="s">
        <v>494</v>
      </c>
      <c r="AZ587" t="s">
        <v>494</v>
      </c>
      <c r="BA587" t="s">
        <v>276</v>
      </c>
      <c r="BB587" t="s">
        <v>505</v>
      </c>
      <c r="BC587" t="s">
        <v>276</v>
      </c>
      <c r="BD587" t="s">
        <v>180</v>
      </c>
      <c r="BE587">
        <v>112</v>
      </c>
      <c r="BF587" t="s">
        <v>175</v>
      </c>
      <c r="BG587" t="s">
        <v>175</v>
      </c>
      <c r="BH587" t="s">
        <v>180</v>
      </c>
      <c r="BI587" t="s">
        <v>175</v>
      </c>
      <c r="BJ587" t="s">
        <v>175</v>
      </c>
      <c r="BK587">
        <v>250</v>
      </c>
      <c r="BL587" t="s">
        <v>175</v>
      </c>
      <c r="BM587">
        <v>1</v>
      </c>
      <c r="BN587">
        <v>64</v>
      </c>
      <c r="BO587" t="s">
        <v>175</v>
      </c>
      <c r="BP587" t="s">
        <v>175</v>
      </c>
      <c r="BQ587">
        <v>0.85</v>
      </c>
      <c r="BR587">
        <v>0.86</v>
      </c>
      <c r="BS587">
        <v>0.89</v>
      </c>
      <c r="BT587">
        <v>0.89</v>
      </c>
      <c r="BU587">
        <v>3</v>
      </c>
      <c r="BV587" t="s">
        <v>188</v>
      </c>
      <c r="BW587" t="s">
        <v>220</v>
      </c>
      <c r="BX587" t="s">
        <v>175</v>
      </c>
      <c r="BY587" t="s">
        <v>175</v>
      </c>
      <c r="BZ587">
        <v>7</v>
      </c>
      <c r="CA587" t="s">
        <v>190</v>
      </c>
      <c r="CB587" t="s">
        <v>267</v>
      </c>
      <c r="CC587" t="s">
        <v>175</v>
      </c>
      <c r="CD587" t="s">
        <v>175</v>
      </c>
      <c r="CE587" t="s">
        <v>175</v>
      </c>
      <c r="CF587" t="s">
        <v>175</v>
      </c>
      <c r="CG587" t="s">
        <v>175</v>
      </c>
      <c r="CH587" t="s">
        <v>175</v>
      </c>
      <c r="CI587" t="s">
        <v>175</v>
      </c>
      <c r="CJ587" t="s">
        <v>175</v>
      </c>
      <c r="CK587" t="s">
        <v>175</v>
      </c>
      <c r="CL587" t="s">
        <v>175</v>
      </c>
      <c r="CM587" t="s">
        <v>175</v>
      </c>
      <c r="CN587" t="s">
        <v>175</v>
      </c>
      <c r="CO587" t="s">
        <v>175</v>
      </c>
      <c r="CP587" t="s">
        <v>191</v>
      </c>
      <c r="CQ587">
        <v>2.9</v>
      </c>
      <c r="CR587">
        <v>5.8</v>
      </c>
      <c r="CS587" t="s">
        <v>278</v>
      </c>
      <c r="CT587" t="s">
        <v>183</v>
      </c>
      <c r="CU587">
        <v>0</v>
      </c>
      <c r="CV587">
        <v>21.215999999999902</v>
      </c>
      <c r="CW587">
        <v>0</v>
      </c>
      <c r="CX587">
        <v>0</v>
      </c>
      <c r="CY587">
        <v>47.215999999999902</v>
      </c>
      <c r="CZ587" t="s">
        <v>268</v>
      </c>
      <c r="DA587">
        <v>25.084</v>
      </c>
      <c r="DB587">
        <v>63.641399999999997</v>
      </c>
      <c r="DC587">
        <v>16.4254</v>
      </c>
      <c r="DD587" t="s">
        <v>267</v>
      </c>
      <c r="DE587">
        <v>17.059999999999999</v>
      </c>
      <c r="DF587">
        <v>0</v>
      </c>
      <c r="DG587">
        <v>21</v>
      </c>
      <c r="DH587">
        <v>0</v>
      </c>
      <c r="DI587">
        <v>0</v>
      </c>
      <c r="DJ587">
        <v>38.06</v>
      </c>
      <c r="DK587">
        <v>25.581399999999899</v>
      </c>
      <c r="DL587">
        <v>25</v>
      </c>
      <c r="DM587">
        <v>0</v>
      </c>
    </row>
    <row r="588" spans="1:117" x14ac:dyDescent="0.25">
      <c r="A588">
        <v>2329233</v>
      </c>
      <c r="B588" t="s">
        <v>249</v>
      </c>
      <c r="C588" t="s">
        <v>250</v>
      </c>
      <c r="D588" t="s">
        <v>506</v>
      </c>
      <c r="E588" t="s">
        <v>507</v>
      </c>
      <c r="F588" t="s">
        <v>175</v>
      </c>
      <c r="G588" t="s">
        <v>176</v>
      </c>
      <c r="H588" t="s">
        <v>177</v>
      </c>
      <c r="I588" t="s">
        <v>508</v>
      </c>
      <c r="J588" t="s">
        <v>179</v>
      </c>
      <c r="K588">
        <v>3</v>
      </c>
      <c r="L588">
        <v>2</v>
      </c>
      <c r="M588">
        <v>32</v>
      </c>
      <c r="N588" t="s">
        <v>175</v>
      </c>
      <c r="O588">
        <v>1.3</v>
      </c>
      <c r="P588">
        <v>1.5</v>
      </c>
      <c r="Q588">
        <v>10</v>
      </c>
      <c r="R588">
        <v>11.4</v>
      </c>
      <c r="S588">
        <v>112</v>
      </c>
      <c r="T588">
        <v>52.5</v>
      </c>
      <c r="U588">
        <v>53.8</v>
      </c>
      <c r="V588" t="s">
        <v>180</v>
      </c>
      <c r="W588" t="s">
        <v>180</v>
      </c>
      <c r="X588" t="s">
        <v>180</v>
      </c>
      <c r="Y588" t="s">
        <v>297</v>
      </c>
      <c r="Z588" t="s">
        <v>175</v>
      </c>
      <c r="AA588">
        <v>2</v>
      </c>
      <c r="AB588">
        <v>0</v>
      </c>
      <c r="AC588">
        <v>0</v>
      </c>
      <c r="AD588">
        <v>0</v>
      </c>
      <c r="AE588">
        <v>0</v>
      </c>
      <c r="AF588">
        <v>0</v>
      </c>
      <c r="AG588">
        <v>1</v>
      </c>
      <c r="AH588">
        <v>2</v>
      </c>
      <c r="AI588">
        <v>4</v>
      </c>
      <c r="AJ588">
        <v>0</v>
      </c>
      <c r="AK588">
        <v>0</v>
      </c>
      <c r="AL588">
        <v>0</v>
      </c>
      <c r="AM588">
        <v>0</v>
      </c>
      <c r="AN588">
        <v>0</v>
      </c>
      <c r="AO588">
        <v>0</v>
      </c>
      <c r="AP588">
        <v>0</v>
      </c>
      <c r="AQ588">
        <v>0</v>
      </c>
      <c r="AR588">
        <v>0</v>
      </c>
      <c r="AS588">
        <v>0</v>
      </c>
      <c r="AT588">
        <v>0</v>
      </c>
      <c r="AU588">
        <v>0</v>
      </c>
      <c r="AV588">
        <v>1</v>
      </c>
      <c r="AW588">
        <v>0</v>
      </c>
      <c r="AX588" t="s">
        <v>183</v>
      </c>
      <c r="AY588" t="s">
        <v>509</v>
      </c>
      <c r="AZ588" t="s">
        <v>510</v>
      </c>
      <c r="BA588" t="s">
        <v>186</v>
      </c>
      <c r="BB588" t="s">
        <v>511</v>
      </c>
      <c r="BC588" t="s">
        <v>186</v>
      </c>
      <c r="BD588" t="s">
        <v>180</v>
      </c>
      <c r="BE588">
        <v>112</v>
      </c>
      <c r="BF588" t="s">
        <v>175</v>
      </c>
      <c r="BG588" t="s">
        <v>175</v>
      </c>
      <c r="BH588" t="s">
        <v>180</v>
      </c>
      <c r="BI588" t="s">
        <v>175</v>
      </c>
      <c r="BJ588" t="s">
        <v>175</v>
      </c>
      <c r="BK588">
        <v>65</v>
      </c>
      <c r="BL588" t="s">
        <v>175</v>
      </c>
      <c r="BM588">
        <v>1</v>
      </c>
      <c r="BN588">
        <v>32</v>
      </c>
      <c r="BO588" t="s">
        <v>175</v>
      </c>
      <c r="BP588" t="s">
        <v>175</v>
      </c>
      <c r="BQ588" t="s">
        <v>175</v>
      </c>
      <c r="BR588" t="s">
        <v>175</v>
      </c>
      <c r="BS588" t="s">
        <v>175</v>
      </c>
      <c r="BT588" t="s">
        <v>175</v>
      </c>
      <c r="BU588">
        <v>2</v>
      </c>
      <c r="BV588" t="s">
        <v>188</v>
      </c>
      <c r="BW588" t="s">
        <v>204</v>
      </c>
      <c r="BX588" t="s">
        <v>175</v>
      </c>
      <c r="BY588" t="s">
        <v>183</v>
      </c>
      <c r="BZ588">
        <v>7</v>
      </c>
      <c r="CA588" t="s">
        <v>190</v>
      </c>
      <c r="CB588" t="s">
        <v>267</v>
      </c>
      <c r="CC588" t="s">
        <v>175</v>
      </c>
      <c r="CD588" t="s">
        <v>175</v>
      </c>
      <c r="CE588" t="s">
        <v>175</v>
      </c>
      <c r="CF588" t="s">
        <v>175</v>
      </c>
      <c r="CG588" t="s">
        <v>175</v>
      </c>
      <c r="CH588" t="s">
        <v>175</v>
      </c>
      <c r="CI588" t="s">
        <v>175</v>
      </c>
      <c r="CJ588" t="s">
        <v>175</v>
      </c>
      <c r="CK588" t="s">
        <v>175</v>
      </c>
      <c r="CL588" t="s">
        <v>175</v>
      </c>
      <c r="CM588" t="s">
        <v>175</v>
      </c>
      <c r="CN588" t="s">
        <v>175</v>
      </c>
      <c r="CO588" t="s">
        <v>175</v>
      </c>
      <c r="CP588" t="s">
        <v>191</v>
      </c>
      <c r="CQ588">
        <v>3</v>
      </c>
      <c r="CR588">
        <v>6</v>
      </c>
      <c r="CS588" t="s">
        <v>278</v>
      </c>
      <c r="CT588" t="s">
        <v>183</v>
      </c>
      <c r="CU588">
        <v>0</v>
      </c>
      <c r="CV588">
        <v>11.808</v>
      </c>
      <c r="CW588">
        <v>0</v>
      </c>
      <c r="CX588">
        <v>0</v>
      </c>
      <c r="CY588">
        <v>14.407999999999999</v>
      </c>
      <c r="CZ588" t="s">
        <v>268</v>
      </c>
      <c r="DA588">
        <v>39.391999999999904</v>
      </c>
      <c r="DB588">
        <v>46.340400000000002</v>
      </c>
      <c r="DC588">
        <v>31.932400000000001</v>
      </c>
      <c r="DD588" t="s">
        <v>267</v>
      </c>
      <c r="DE588">
        <v>9.3799999999999901</v>
      </c>
      <c r="DF588">
        <v>0</v>
      </c>
      <c r="DG588">
        <v>2.1</v>
      </c>
      <c r="DH588">
        <v>0</v>
      </c>
      <c r="DI588">
        <v>0</v>
      </c>
      <c r="DJ588">
        <v>11.479999999999899</v>
      </c>
      <c r="DK588">
        <v>34.860399999999998</v>
      </c>
      <c r="DL588">
        <v>25</v>
      </c>
      <c r="DM588">
        <v>0</v>
      </c>
    </row>
    <row r="589" spans="1:117" x14ac:dyDescent="0.25">
      <c r="A589">
        <v>2329229</v>
      </c>
      <c r="B589" t="s">
        <v>249</v>
      </c>
      <c r="C589" t="s">
        <v>250</v>
      </c>
      <c r="D589" t="s">
        <v>512</v>
      </c>
      <c r="E589" t="s">
        <v>513</v>
      </c>
      <c r="F589" t="s">
        <v>175</v>
      </c>
      <c r="G589" t="s">
        <v>176</v>
      </c>
      <c r="H589" t="s">
        <v>198</v>
      </c>
      <c r="I589" t="s">
        <v>208</v>
      </c>
      <c r="J589" t="s">
        <v>179</v>
      </c>
      <c r="K589">
        <v>2.9</v>
      </c>
      <c r="L589">
        <v>2</v>
      </c>
      <c r="M589">
        <v>64</v>
      </c>
      <c r="N589" t="s">
        <v>175</v>
      </c>
      <c r="O589">
        <v>0.8</v>
      </c>
      <c r="P589">
        <v>1.7</v>
      </c>
      <c r="Q589">
        <v>11.6</v>
      </c>
      <c r="R589">
        <v>12.9</v>
      </c>
      <c r="S589">
        <v>112</v>
      </c>
      <c r="T589">
        <v>78.099999999999994</v>
      </c>
      <c r="U589">
        <v>58.9</v>
      </c>
      <c r="V589" t="s">
        <v>180</v>
      </c>
      <c r="W589" t="s">
        <v>180</v>
      </c>
      <c r="X589" t="s">
        <v>180</v>
      </c>
      <c r="Y589" t="s">
        <v>181</v>
      </c>
      <c r="Z589" t="s">
        <v>514</v>
      </c>
      <c r="AA589">
        <v>4</v>
      </c>
      <c r="AB589">
        <v>2</v>
      </c>
      <c r="AC589">
        <v>0</v>
      </c>
      <c r="AD589">
        <v>0</v>
      </c>
      <c r="AE589">
        <v>0</v>
      </c>
      <c r="AF589">
        <v>1</v>
      </c>
      <c r="AG589">
        <v>0</v>
      </c>
      <c r="AH589">
        <v>2</v>
      </c>
      <c r="AI589">
        <v>4</v>
      </c>
      <c r="AJ589">
        <v>0</v>
      </c>
      <c r="AK589">
        <v>0</v>
      </c>
      <c r="AL589">
        <v>0</v>
      </c>
      <c r="AM589">
        <v>0</v>
      </c>
      <c r="AN589">
        <v>0</v>
      </c>
      <c r="AO589">
        <v>0</v>
      </c>
      <c r="AP589">
        <v>0</v>
      </c>
      <c r="AQ589">
        <v>0</v>
      </c>
      <c r="AR589">
        <v>0</v>
      </c>
      <c r="AS589">
        <v>0</v>
      </c>
      <c r="AT589">
        <v>0</v>
      </c>
      <c r="AU589">
        <v>0</v>
      </c>
      <c r="AV589">
        <v>0</v>
      </c>
      <c r="AW589">
        <v>0</v>
      </c>
      <c r="AX589" t="s">
        <v>183</v>
      </c>
      <c r="AY589" t="s">
        <v>403</v>
      </c>
      <c r="AZ589" t="s">
        <v>515</v>
      </c>
      <c r="BA589" t="s">
        <v>186</v>
      </c>
      <c r="BB589" t="s">
        <v>516</v>
      </c>
      <c r="BC589" t="s">
        <v>186</v>
      </c>
      <c r="BD589" t="s">
        <v>180</v>
      </c>
      <c r="BE589">
        <v>112</v>
      </c>
      <c r="BF589" t="s">
        <v>175</v>
      </c>
      <c r="BG589" t="s">
        <v>175</v>
      </c>
      <c r="BH589" t="s">
        <v>180</v>
      </c>
      <c r="BI589" t="s">
        <v>175</v>
      </c>
      <c r="BJ589" t="s">
        <v>175</v>
      </c>
      <c r="BK589">
        <v>180</v>
      </c>
      <c r="BL589">
        <v>0.86</v>
      </c>
      <c r="BM589">
        <v>1</v>
      </c>
      <c r="BN589">
        <v>64</v>
      </c>
      <c r="BO589" t="s">
        <v>175</v>
      </c>
      <c r="BP589" t="s">
        <v>175</v>
      </c>
      <c r="BQ589">
        <v>0.8</v>
      </c>
      <c r="BR589">
        <v>0.84</v>
      </c>
      <c r="BS589">
        <v>0.88</v>
      </c>
      <c r="BT589">
        <v>0.87</v>
      </c>
      <c r="BU589">
        <v>2</v>
      </c>
      <c r="BV589" t="s">
        <v>188</v>
      </c>
      <c r="BW589" t="s">
        <v>204</v>
      </c>
      <c r="BX589" t="s">
        <v>175</v>
      </c>
      <c r="BY589" t="s">
        <v>175</v>
      </c>
      <c r="BZ589">
        <v>7</v>
      </c>
      <c r="CA589" t="s">
        <v>190</v>
      </c>
      <c r="CB589" t="s">
        <v>267</v>
      </c>
      <c r="CC589" t="s">
        <v>175</v>
      </c>
      <c r="CD589" t="s">
        <v>175</v>
      </c>
      <c r="CE589" t="s">
        <v>175</v>
      </c>
      <c r="CF589" t="s">
        <v>175</v>
      </c>
      <c r="CG589" t="s">
        <v>175</v>
      </c>
      <c r="CH589" t="s">
        <v>175</v>
      </c>
      <c r="CI589" t="s">
        <v>175</v>
      </c>
      <c r="CJ589" t="s">
        <v>175</v>
      </c>
      <c r="CK589" t="s">
        <v>175</v>
      </c>
      <c r="CL589" t="s">
        <v>175</v>
      </c>
      <c r="CM589" t="s">
        <v>175</v>
      </c>
      <c r="CN589" t="s">
        <v>175</v>
      </c>
      <c r="CO589" t="s">
        <v>175</v>
      </c>
      <c r="CP589" t="s">
        <v>191</v>
      </c>
      <c r="CQ589">
        <v>2.9</v>
      </c>
      <c r="CR589">
        <v>5.8</v>
      </c>
      <c r="CS589" t="s">
        <v>278</v>
      </c>
      <c r="CT589" t="s">
        <v>183</v>
      </c>
      <c r="CU589">
        <v>0</v>
      </c>
      <c r="CV589">
        <v>21.215999999999902</v>
      </c>
      <c r="CW589">
        <v>0</v>
      </c>
      <c r="CX589">
        <v>0</v>
      </c>
      <c r="CY589">
        <v>47.215999999999902</v>
      </c>
      <c r="CZ589" t="s">
        <v>268</v>
      </c>
      <c r="DA589">
        <v>11.683999999999999</v>
      </c>
      <c r="DB589">
        <v>51.815399999999997</v>
      </c>
      <c r="DC589">
        <v>4.5994000000000002</v>
      </c>
      <c r="DD589" t="s">
        <v>267</v>
      </c>
      <c r="DE589">
        <v>17.059999999999999</v>
      </c>
      <c r="DF589">
        <v>0</v>
      </c>
      <c r="DG589">
        <v>21</v>
      </c>
      <c r="DH589">
        <v>0</v>
      </c>
      <c r="DI589">
        <v>0</v>
      </c>
      <c r="DJ589">
        <v>38.06</v>
      </c>
      <c r="DK589">
        <v>13.7553999999999</v>
      </c>
      <c r="DL589">
        <v>25</v>
      </c>
      <c r="DM589">
        <v>1</v>
      </c>
    </row>
    <row r="590" spans="1:117" x14ac:dyDescent="0.25">
      <c r="A590">
        <v>2329227</v>
      </c>
      <c r="B590" t="s">
        <v>249</v>
      </c>
      <c r="C590" t="s">
        <v>250</v>
      </c>
      <c r="D590" t="s">
        <v>524</v>
      </c>
      <c r="E590" t="s">
        <v>525</v>
      </c>
      <c r="F590" t="s">
        <v>526</v>
      </c>
      <c r="G590" t="s">
        <v>176</v>
      </c>
      <c r="H590" t="s">
        <v>198</v>
      </c>
      <c r="I590" t="s">
        <v>199</v>
      </c>
      <c r="J590" t="s">
        <v>179</v>
      </c>
      <c r="K590">
        <v>2.9</v>
      </c>
      <c r="L590">
        <v>2</v>
      </c>
      <c r="M590">
        <v>32</v>
      </c>
      <c r="N590" t="s">
        <v>175</v>
      </c>
      <c r="O590">
        <v>0.1</v>
      </c>
      <c r="P590">
        <v>0.2</v>
      </c>
      <c r="Q590">
        <v>22.9</v>
      </c>
      <c r="R590">
        <v>24.4</v>
      </c>
      <c r="S590">
        <v>112</v>
      </c>
      <c r="T590">
        <v>52.5</v>
      </c>
      <c r="U590">
        <v>105.5</v>
      </c>
      <c r="V590" t="s">
        <v>180</v>
      </c>
      <c r="W590" t="s">
        <v>180</v>
      </c>
      <c r="X590" t="s">
        <v>180</v>
      </c>
      <c r="Y590" t="s">
        <v>402</v>
      </c>
      <c r="Z590" t="s">
        <v>175</v>
      </c>
      <c r="AA590">
        <v>2</v>
      </c>
      <c r="AB590">
        <v>2</v>
      </c>
      <c r="AC590">
        <v>0</v>
      </c>
      <c r="AD590">
        <v>0</v>
      </c>
      <c r="AE590">
        <v>1</v>
      </c>
      <c r="AF590">
        <v>0</v>
      </c>
      <c r="AG590">
        <v>0</v>
      </c>
      <c r="AH590">
        <v>8</v>
      </c>
      <c r="AI590">
        <v>0</v>
      </c>
      <c r="AJ590">
        <v>0</v>
      </c>
      <c r="AK590">
        <v>0</v>
      </c>
      <c r="AL590">
        <v>0</v>
      </c>
      <c r="AM590">
        <v>0</v>
      </c>
      <c r="AN590">
        <v>0</v>
      </c>
      <c r="AO590">
        <v>0</v>
      </c>
      <c r="AP590">
        <v>0</v>
      </c>
      <c r="AQ590">
        <v>0</v>
      </c>
      <c r="AR590">
        <v>0</v>
      </c>
      <c r="AS590">
        <v>0</v>
      </c>
      <c r="AT590">
        <v>0</v>
      </c>
      <c r="AU590">
        <v>0</v>
      </c>
      <c r="AV590">
        <v>3</v>
      </c>
      <c r="AW590">
        <v>0</v>
      </c>
      <c r="AX590" t="s">
        <v>183</v>
      </c>
      <c r="AY590" t="s">
        <v>494</v>
      </c>
      <c r="AZ590" t="s">
        <v>527</v>
      </c>
      <c r="BA590" t="s">
        <v>186</v>
      </c>
      <c r="BB590" t="s">
        <v>528</v>
      </c>
      <c r="BC590" t="s">
        <v>186</v>
      </c>
      <c r="BD590" t="s">
        <v>180</v>
      </c>
      <c r="BE590">
        <v>112</v>
      </c>
      <c r="BF590" t="s">
        <v>175</v>
      </c>
      <c r="BG590" t="s">
        <v>175</v>
      </c>
      <c r="BH590" t="s">
        <v>180</v>
      </c>
      <c r="BI590" t="s">
        <v>175</v>
      </c>
      <c r="BJ590" t="s">
        <v>175</v>
      </c>
      <c r="BK590">
        <v>180</v>
      </c>
      <c r="BL590" t="s">
        <v>175</v>
      </c>
      <c r="BM590">
        <v>1</v>
      </c>
      <c r="BN590">
        <v>32</v>
      </c>
      <c r="BO590" t="s">
        <v>175</v>
      </c>
      <c r="BP590" t="s">
        <v>175</v>
      </c>
      <c r="BQ590" t="s">
        <v>175</v>
      </c>
      <c r="BR590">
        <v>0.85</v>
      </c>
      <c r="BS590">
        <v>0.84</v>
      </c>
      <c r="BT590">
        <v>0.87</v>
      </c>
      <c r="BU590">
        <v>2</v>
      </c>
      <c r="BV590" t="s">
        <v>188</v>
      </c>
      <c r="BW590" t="s">
        <v>220</v>
      </c>
      <c r="BX590" t="s">
        <v>175</v>
      </c>
      <c r="BY590" t="s">
        <v>175</v>
      </c>
      <c r="BZ590">
        <v>7</v>
      </c>
      <c r="CA590" t="s">
        <v>190</v>
      </c>
      <c r="CB590" t="s">
        <v>267</v>
      </c>
      <c r="CC590" t="s">
        <v>175</v>
      </c>
      <c r="CD590" t="s">
        <v>175</v>
      </c>
      <c r="CE590" t="s">
        <v>175</v>
      </c>
      <c r="CF590" t="s">
        <v>175</v>
      </c>
      <c r="CG590" t="s">
        <v>175</v>
      </c>
      <c r="CH590" t="s">
        <v>175</v>
      </c>
      <c r="CI590" t="s">
        <v>175</v>
      </c>
      <c r="CJ590" t="s">
        <v>175</v>
      </c>
      <c r="CK590" t="s">
        <v>175</v>
      </c>
      <c r="CL590" t="s">
        <v>175</v>
      </c>
      <c r="CM590" t="s">
        <v>175</v>
      </c>
      <c r="CN590" t="s">
        <v>175</v>
      </c>
      <c r="CO590" t="s">
        <v>175</v>
      </c>
      <c r="CP590" t="s">
        <v>191</v>
      </c>
      <c r="CQ590">
        <v>2.9</v>
      </c>
      <c r="CR590">
        <v>5.8</v>
      </c>
      <c r="CS590" t="s">
        <v>278</v>
      </c>
      <c r="CT590" t="s">
        <v>183</v>
      </c>
      <c r="CU590">
        <v>0</v>
      </c>
      <c r="CV590">
        <v>11.808</v>
      </c>
      <c r="CW590">
        <v>0</v>
      </c>
      <c r="CX590">
        <v>0</v>
      </c>
      <c r="CY590">
        <v>37.808</v>
      </c>
      <c r="CZ590" t="s">
        <v>268</v>
      </c>
      <c r="DA590">
        <v>67.691999999999993</v>
      </c>
      <c r="DB590">
        <v>85.103399999999993</v>
      </c>
      <c r="DC590">
        <v>47.295399999999901</v>
      </c>
      <c r="DD590" t="s">
        <v>267</v>
      </c>
      <c r="DE590">
        <v>9.3799999999999901</v>
      </c>
      <c r="DF590">
        <v>0</v>
      </c>
      <c r="DG590">
        <v>21</v>
      </c>
      <c r="DH590">
        <v>0</v>
      </c>
      <c r="DI590">
        <v>0</v>
      </c>
      <c r="DJ590">
        <v>30.38</v>
      </c>
      <c r="DK590">
        <v>54.723399999999998</v>
      </c>
      <c r="DL590">
        <v>25</v>
      </c>
      <c r="DM590">
        <v>0</v>
      </c>
    </row>
    <row r="591" spans="1:117" x14ac:dyDescent="0.25">
      <c r="A591">
        <v>2329226</v>
      </c>
      <c r="B591" t="s">
        <v>249</v>
      </c>
      <c r="C591" t="s">
        <v>250</v>
      </c>
      <c r="D591" t="s">
        <v>529</v>
      </c>
      <c r="E591" t="s">
        <v>374</v>
      </c>
      <c r="F591" t="s">
        <v>175</v>
      </c>
      <c r="G591" t="s">
        <v>176</v>
      </c>
      <c r="H591" t="s">
        <v>198</v>
      </c>
      <c r="I591" t="s">
        <v>530</v>
      </c>
      <c r="J591" t="s">
        <v>328</v>
      </c>
      <c r="K591">
        <v>2.6</v>
      </c>
      <c r="L591">
        <v>2</v>
      </c>
      <c r="M591">
        <v>8</v>
      </c>
      <c r="N591" t="s">
        <v>175</v>
      </c>
      <c r="O591">
        <v>0.2</v>
      </c>
      <c r="P591">
        <v>0.6</v>
      </c>
      <c r="Q591">
        <v>3.7</v>
      </c>
      <c r="R591">
        <v>4.4000000000000004</v>
      </c>
      <c r="S591">
        <v>112</v>
      </c>
      <c r="T591">
        <v>7.3</v>
      </c>
      <c r="U591">
        <v>19.5</v>
      </c>
      <c r="V591" t="s">
        <v>180</v>
      </c>
      <c r="W591" t="s">
        <v>180</v>
      </c>
      <c r="X591" t="s">
        <v>180</v>
      </c>
      <c r="Y591" t="s">
        <v>181</v>
      </c>
      <c r="Z591" t="s">
        <v>175</v>
      </c>
      <c r="AA591">
        <v>2</v>
      </c>
      <c r="AB591">
        <v>0</v>
      </c>
      <c r="AC591">
        <v>0</v>
      </c>
      <c r="AD591">
        <v>0</v>
      </c>
      <c r="AE591">
        <v>0</v>
      </c>
      <c r="AF591">
        <v>0</v>
      </c>
      <c r="AG591">
        <v>0</v>
      </c>
      <c r="AH591">
        <v>0</v>
      </c>
      <c r="AI591">
        <v>2</v>
      </c>
      <c r="AJ591">
        <v>1</v>
      </c>
      <c r="AK591">
        <v>0</v>
      </c>
      <c r="AL591">
        <v>0</v>
      </c>
      <c r="AM591">
        <v>0</v>
      </c>
      <c r="AN591">
        <v>0</v>
      </c>
      <c r="AO591">
        <v>0</v>
      </c>
      <c r="AP591">
        <v>0</v>
      </c>
      <c r="AQ591">
        <v>0</v>
      </c>
      <c r="AR591">
        <v>0</v>
      </c>
      <c r="AS591">
        <v>0</v>
      </c>
      <c r="AT591">
        <v>0</v>
      </c>
      <c r="AU591">
        <v>0</v>
      </c>
      <c r="AV591">
        <v>0</v>
      </c>
      <c r="AW591">
        <v>0</v>
      </c>
      <c r="AX591" t="s">
        <v>183</v>
      </c>
      <c r="AY591" t="s">
        <v>531</v>
      </c>
      <c r="AZ591" t="s">
        <v>532</v>
      </c>
      <c r="BA591" t="s">
        <v>186</v>
      </c>
      <c r="BB591" t="s">
        <v>533</v>
      </c>
      <c r="BC591" t="s">
        <v>186</v>
      </c>
      <c r="BD591" t="s">
        <v>180</v>
      </c>
      <c r="BE591">
        <v>112</v>
      </c>
      <c r="BF591" t="s">
        <v>175</v>
      </c>
      <c r="BG591" t="s">
        <v>175</v>
      </c>
      <c r="BH591" t="s">
        <v>180</v>
      </c>
      <c r="BI591" t="s">
        <v>175</v>
      </c>
      <c r="BJ591" t="s">
        <v>175</v>
      </c>
      <c r="BK591" t="s">
        <v>175</v>
      </c>
      <c r="BL591" t="s">
        <v>175</v>
      </c>
      <c r="BM591">
        <v>1</v>
      </c>
      <c r="BN591">
        <v>8</v>
      </c>
      <c r="BO591" t="s">
        <v>175</v>
      </c>
      <c r="BP591" t="s">
        <v>175</v>
      </c>
      <c r="BQ591" t="s">
        <v>175</v>
      </c>
      <c r="BR591" t="s">
        <v>175</v>
      </c>
      <c r="BS591" t="s">
        <v>175</v>
      </c>
      <c r="BT591" t="s">
        <v>175</v>
      </c>
      <c r="BU591">
        <v>1</v>
      </c>
      <c r="BV591" t="s">
        <v>188</v>
      </c>
      <c r="BW591" t="s">
        <v>189</v>
      </c>
      <c r="BX591" t="s">
        <v>175</v>
      </c>
      <c r="BY591" t="s">
        <v>175</v>
      </c>
      <c r="BZ591">
        <v>7</v>
      </c>
      <c r="CA591" t="s">
        <v>190</v>
      </c>
      <c r="CB591" t="s">
        <v>267</v>
      </c>
      <c r="CC591" t="s">
        <v>175</v>
      </c>
      <c r="CD591" t="s">
        <v>175</v>
      </c>
      <c r="CE591" t="s">
        <v>175</v>
      </c>
      <c r="CF591" t="s">
        <v>175</v>
      </c>
      <c r="CG591" t="s">
        <v>175</v>
      </c>
      <c r="CH591" t="s">
        <v>175</v>
      </c>
      <c r="CI591" t="s">
        <v>175</v>
      </c>
      <c r="CJ591" t="s">
        <v>175</v>
      </c>
      <c r="CK591" t="s">
        <v>175</v>
      </c>
      <c r="CL591" t="s">
        <v>175</v>
      </c>
      <c r="CM591" t="s">
        <v>175</v>
      </c>
      <c r="CN591" t="s">
        <v>175</v>
      </c>
      <c r="CO591" t="s">
        <v>175</v>
      </c>
      <c r="CP591" t="s">
        <v>191</v>
      </c>
      <c r="CQ591">
        <v>2.6</v>
      </c>
      <c r="CR591">
        <v>5.2</v>
      </c>
      <c r="CS591" t="s">
        <v>192</v>
      </c>
      <c r="CT591" t="s">
        <v>183</v>
      </c>
      <c r="CU591">
        <v>0</v>
      </c>
      <c r="CV591">
        <v>4.7519999999999998</v>
      </c>
      <c r="CW591">
        <v>0</v>
      </c>
      <c r="CX591">
        <v>0</v>
      </c>
      <c r="CY591">
        <v>4.7519999999999998</v>
      </c>
      <c r="CZ591" t="s">
        <v>268</v>
      </c>
      <c r="DA591">
        <v>14.747999999999999</v>
      </c>
      <c r="DB591">
        <v>17.432400000000001</v>
      </c>
      <c r="DC591">
        <v>12.680400000000001</v>
      </c>
      <c r="DD591" t="s">
        <v>267</v>
      </c>
      <c r="DE591">
        <v>3.62</v>
      </c>
      <c r="DF591">
        <v>0</v>
      </c>
      <c r="DG591">
        <v>0</v>
      </c>
      <c r="DH591">
        <v>0</v>
      </c>
      <c r="DI591">
        <v>0</v>
      </c>
      <c r="DJ591">
        <v>3.62</v>
      </c>
      <c r="DK591">
        <v>13.8124</v>
      </c>
      <c r="DL591">
        <v>25</v>
      </c>
      <c r="DM591">
        <v>1</v>
      </c>
    </row>
    <row r="592" spans="1:117" x14ac:dyDescent="0.25">
      <c r="A592">
        <v>2329154</v>
      </c>
      <c r="B592" t="s">
        <v>561</v>
      </c>
      <c r="C592" t="s">
        <v>562</v>
      </c>
      <c r="D592" t="s">
        <v>563</v>
      </c>
      <c r="E592" t="s">
        <v>563</v>
      </c>
      <c r="F592" t="s">
        <v>175</v>
      </c>
      <c r="G592" t="s">
        <v>176</v>
      </c>
      <c r="H592" t="s">
        <v>198</v>
      </c>
      <c r="I592" t="s">
        <v>208</v>
      </c>
      <c r="J592" t="s">
        <v>179</v>
      </c>
      <c r="K592">
        <v>2.9</v>
      </c>
      <c r="L592">
        <v>2</v>
      </c>
      <c r="M592">
        <v>32</v>
      </c>
      <c r="N592" t="s">
        <v>175</v>
      </c>
      <c r="O592">
        <v>0.3</v>
      </c>
      <c r="P592">
        <v>1</v>
      </c>
      <c r="Q592">
        <v>5.9</v>
      </c>
      <c r="R592">
        <v>6.3</v>
      </c>
      <c r="S592">
        <v>112</v>
      </c>
      <c r="T592">
        <v>51.6</v>
      </c>
      <c r="U592">
        <v>28.5</v>
      </c>
      <c r="V592" t="s">
        <v>180</v>
      </c>
      <c r="W592" t="s">
        <v>180</v>
      </c>
      <c r="X592" t="s">
        <v>180</v>
      </c>
      <c r="Y592" t="s">
        <v>181</v>
      </c>
      <c r="Z592" t="s">
        <v>564</v>
      </c>
      <c r="AA592">
        <v>2</v>
      </c>
      <c r="AB592">
        <v>0</v>
      </c>
      <c r="AC592">
        <v>0</v>
      </c>
      <c r="AD592">
        <v>0</v>
      </c>
      <c r="AE592">
        <v>0</v>
      </c>
      <c r="AF592">
        <v>1</v>
      </c>
      <c r="AG592">
        <v>1</v>
      </c>
      <c r="AH592">
        <v>4</v>
      </c>
      <c r="AI592">
        <v>3</v>
      </c>
      <c r="AJ592">
        <v>0</v>
      </c>
      <c r="AK592">
        <v>0</v>
      </c>
      <c r="AL592">
        <v>0</v>
      </c>
      <c r="AM592">
        <v>0</v>
      </c>
      <c r="AN592">
        <v>0</v>
      </c>
      <c r="AO592">
        <v>0</v>
      </c>
      <c r="AP592">
        <v>0</v>
      </c>
      <c r="AQ592">
        <v>0</v>
      </c>
      <c r="AR592">
        <v>0</v>
      </c>
      <c r="AS592">
        <v>0</v>
      </c>
      <c r="AT592">
        <v>0</v>
      </c>
      <c r="AU592">
        <v>0</v>
      </c>
      <c r="AV592">
        <v>1</v>
      </c>
      <c r="AW592">
        <v>0</v>
      </c>
      <c r="AX592" t="s">
        <v>183</v>
      </c>
      <c r="AY592" t="s">
        <v>461</v>
      </c>
      <c r="AZ592" t="s">
        <v>559</v>
      </c>
      <c r="BA592" t="s">
        <v>565</v>
      </c>
      <c r="BB592" t="s">
        <v>566</v>
      </c>
      <c r="BC592" t="s">
        <v>565</v>
      </c>
      <c r="BD592" t="s">
        <v>180</v>
      </c>
      <c r="BE592">
        <v>112</v>
      </c>
      <c r="BF592" t="s">
        <v>175</v>
      </c>
      <c r="BG592" t="s">
        <v>175</v>
      </c>
      <c r="BH592" t="s">
        <v>183</v>
      </c>
      <c r="BI592" t="s">
        <v>183</v>
      </c>
      <c r="BJ592" t="s">
        <v>175</v>
      </c>
      <c r="BK592">
        <v>65</v>
      </c>
      <c r="BL592">
        <v>0.88</v>
      </c>
      <c r="BM592">
        <v>1</v>
      </c>
      <c r="BN592">
        <v>32</v>
      </c>
      <c r="BO592" t="s">
        <v>175</v>
      </c>
      <c r="BP592" t="s">
        <v>175</v>
      </c>
      <c r="BQ592" t="s">
        <v>175</v>
      </c>
      <c r="BR592" t="s">
        <v>175</v>
      </c>
      <c r="BS592" t="s">
        <v>175</v>
      </c>
      <c r="BT592" t="s">
        <v>175</v>
      </c>
      <c r="BU592">
        <v>2</v>
      </c>
      <c r="BV592" t="s">
        <v>188</v>
      </c>
      <c r="BW592" t="s">
        <v>204</v>
      </c>
      <c r="BX592" t="s">
        <v>175</v>
      </c>
      <c r="BY592" t="s">
        <v>175</v>
      </c>
      <c r="BZ592">
        <v>7</v>
      </c>
      <c r="CA592" t="s">
        <v>190</v>
      </c>
      <c r="CB592" t="s">
        <v>267</v>
      </c>
      <c r="CC592" t="s">
        <v>175</v>
      </c>
      <c r="CD592" t="s">
        <v>175</v>
      </c>
      <c r="CE592" t="s">
        <v>175</v>
      </c>
      <c r="CF592" t="s">
        <v>175</v>
      </c>
      <c r="CG592" t="s">
        <v>175</v>
      </c>
      <c r="CH592" t="s">
        <v>175</v>
      </c>
      <c r="CI592" t="s">
        <v>175</v>
      </c>
      <c r="CJ592" t="s">
        <v>175</v>
      </c>
      <c r="CK592" t="s">
        <v>175</v>
      </c>
      <c r="CL592" t="s">
        <v>175</v>
      </c>
      <c r="CM592" t="s">
        <v>175</v>
      </c>
      <c r="CN592" t="s">
        <v>175</v>
      </c>
      <c r="CO592" t="s">
        <v>175</v>
      </c>
      <c r="CP592" t="s">
        <v>191</v>
      </c>
      <c r="CQ592">
        <v>2.9</v>
      </c>
      <c r="CR592">
        <v>5.8</v>
      </c>
      <c r="CS592" t="s">
        <v>278</v>
      </c>
      <c r="CT592" t="s">
        <v>183</v>
      </c>
      <c r="CU592">
        <v>0</v>
      </c>
      <c r="CV592">
        <v>11.808</v>
      </c>
      <c r="CW592">
        <v>0</v>
      </c>
      <c r="CX592">
        <v>0</v>
      </c>
      <c r="CY592">
        <v>37.808</v>
      </c>
      <c r="CZ592" t="s">
        <v>268</v>
      </c>
      <c r="DA592">
        <v>-9.3079999999999998</v>
      </c>
      <c r="DB592">
        <v>26.061</v>
      </c>
      <c r="DC592">
        <v>-11.747</v>
      </c>
      <c r="DD592" t="s">
        <v>267</v>
      </c>
      <c r="DE592">
        <v>9.3799999999999901</v>
      </c>
      <c r="DF592">
        <v>0</v>
      </c>
      <c r="DG592">
        <v>21</v>
      </c>
      <c r="DH592">
        <v>0</v>
      </c>
      <c r="DI592">
        <v>0</v>
      </c>
      <c r="DJ592">
        <v>30.38</v>
      </c>
      <c r="DK592">
        <v>-4.3189999999999902</v>
      </c>
      <c r="DL592">
        <v>25</v>
      </c>
      <c r="DM592">
        <v>1</v>
      </c>
    </row>
    <row r="593" spans="1:117" x14ac:dyDescent="0.25">
      <c r="A593">
        <v>2329137</v>
      </c>
      <c r="B593" t="s">
        <v>406</v>
      </c>
      <c r="C593" t="s">
        <v>407</v>
      </c>
      <c r="D593" t="s">
        <v>569</v>
      </c>
      <c r="E593" t="s">
        <v>570</v>
      </c>
      <c r="F593" t="s">
        <v>175</v>
      </c>
      <c r="G593" t="s">
        <v>176</v>
      </c>
      <c r="H593" t="s">
        <v>198</v>
      </c>
      <c r="I593" t="s">
        <v>327</v>
      </c>
      <c r="J593" t="s">
        <v>328</v>
      </c>
      <c r="K593">
        <v>1.8</v>
      </c>
      <c r="L593">
        <v>2</v>
      </c>
      <c r="M593">
        <v>8</v>
      </c>
      <c r="N593" t="s">
        <v>175</v>
      </c>
      <c r="O593">
        <v>0.3</v>
      </c>
      <c r="P593">
        <v>0.6</v>
      </c>
      <c r="Q593">
        <v>5</v>
      </c>
      <c r="R593">
        <v>5</v>
      </c>
      <c r="S593">
        <v>112</v>
      </c>
      <c r="T593">
        <v>6.4</v>
      </c>
      <c r="U593">
        <v>23.5</v>
      </c>
      <c r="V593" t="s">
        <v>180</v>
      </c>
      <c r="W593" t="s">
        <v>180</v>
      </c>
      <c r="X593" t="s">
        <v>180</v>
      </c>
      <c r="Y593" t="s">
        <v>181</v>
      </c>
      <c r="Z593" t="s">
        <v>486</v>
      </c>
      <c r="AA593">
        <v>2</v>
      </c>
      <c r="AB593">
        <v>0</v>
      </c>
      <c r="AC593">
        <v>0</v>
      </c>
      <c r="AD593">
        <v>0</v>
      </c>
      <c r="AE593">
        <v>0</v>
      </c>
      <c r="AF593">
        <v>1</v>
      </c>
      <c r="AG593">
        <v>0</v>
      </c>
      <c r="AH593">
        <v>0</v>
      </c>
      <c r="AI593">
        <v>5</v>
      </c>
      <c r="AJ593">
        <v>0</v>
      </c>
      <c r="AK593">
        <v>0</v>
      </c>
      <c r="AL593">
        <v>1</v>
      </c>
      <c r="AM593">
        <v>0</v>
      </c>
      <c r="AN593">
        <v>0</v>
      </c>
      <c r="AO593">
        <v>0</v>
      </c>
      <c r="AP593">
        <v>0</v>
      </c>
      <c r="AQ593">
        <v>0</v>
      </c>
      <c r="AR593">
        <v>0</v>
      </c>
      <c r="AS593">
        <v>0</v>
      </c>
      <c r="AT593">
        <v>0</v>
      </c>
      <c r="AU593">
        <v>0</v>
      </c>
      <c r="AV593">
        <v>0</v>
      </c>
      <c r="AW593">
        <v>0</v>
      </c>
      <c r="AX593" t="s">
        <v>183</v>
      </c>
      <c r="AY593" t="s">
        <v>571</v>
      </c>
      <c r="AZ593" t="s">
        <v>231</v>
      </c>
      <c r="BA593" t="s">
        <v>242</v>
      </c>
      <c r="BB593" t="s">
        <v>572</v>
      </c>
      <c r="BC593" t="s">
        <v>242</v>
      </c>
      <c r="BD593" t="s">
        <v>180</v>
      </c>
      <c r="BE593">
        <v>112</v>
      </c>
      <c r="BF593" t="s">
        <v>175</v>
      </c>
      <c r="BG593" t="s">
        <v>175</v>
      </c>
      <c r="BH593" t="s">
        <v>183</v>
      </c>
      <c r="BI593" t="s">
        <v>175</v>
      </c>
      <c r="BJ593" t="s">
        <v>175</v>
      </c>
      <c r="BK593" t="s">
        <v>175</v>
      </c>
      <c r="BL593" t="s">
        <v>175</v>
      </c>
      <c r="BM593">
        <v>1</v>
      </c>
      <c r="BN593">
        <v>8</v>
      </c>
      <c r="BO593" t="s">
        <v>175</v>
      </c>
      <c r="BP593" t="s">
        <v>175</v>
      </c>
      <c r="BQ593" t="s">
        <v>175</v>
      </c>
      <c r="BR593" t="s">
        <v>175</v>
      </c>
      <c r="BS593" t="s">
        <v>175</v>
      </c>
      <c r="BT593" t="s">
        <v>175</v>
      </c>
      <c r="BU593">
        <v>1</v>
      </c>
      <c r="BV593" t="s">
        <v>188</v>
      </c>
      <c r="BW593" t="s">
        <v>181</v>
      </c>
      <c r="BX593" t="s">
        <v>573</v>
      </c>
      <c r="BY593" t="s">
        <v>175</v>
      </c>
      <c r="BZ593">
        <v>7</v>
      </c>
      <c r="CA593" t="s">
        <v>190</v>
      </c>
      <c r="CB593" t="s">
        <v>267</v>
      </c>
      <c r="CC593" t="s">
        <v>175</v>
      </c>
      <c r="CD593" t="s">
        <v>175</v>
      </c>
      <c r="CE593" t="s">
        <v>175</v>
      </c>
      <c r="CF593" t="s">
        <v>175</v>
      </c>
      <c r="CG593" t="s">
        <v>175</v>
      </c>
      <c r="CH593" t="s">
        <v>175</v>
      </c>
      <c r="CI593" t="s">
        <v>175</v>
      </c>
      <c r="CJ593" t="s">
        <v>175</v>
      </c>
      <c r="CK593" t="s">
        <v>175</v>
      </c>
      <c r="CL593" t="s">
        <v>175</v>
      </c>
      <c r="CM593" t="s">
        <v>175</v>
      </c>
      <c r="CN593" t="s">
        <v>175</v>
      </c>
      <c r="CO593" t="s">
        <v>175</v>
      </c>
      <c r="CP593" t="s">
        <v>191</v>
      </c>
      <c r="CQ593">
        <v>1.8</v>
      </c>
      <c r="CR593">
        <v>3.6</v>
      </c>
      <c r="CS593" t="s">
        <v>192</v>
      </c>
      <c r="CT593" t="s">
        <v>183</v>
      </c>
      <c r="CU593">
        <v>0</v>
      </c>
      <c r="CV593">
        <v>4.7519999999999998</v>
      </c>
      <c r="CW593">
        <v>0</v>
      </c>
      <c r="CX593">
        <v>0</v>
      </c>
      <c r="CY593">
        <v>4.7519999999999998</v>
      </c>
      <c r="CZ593" t="s">
        <v>268</v>
      </c>
      <c r="DA593">
        <v>18.748000000000001</v>
      </c>
      <c r="DB593">
        <v>20.279399999999999</v>
      </c>
      <c r="DC593">
        <v>15.5274</v>
      </c>
      <c r="DD593" t="s">
        <v>267</v>
      </c>
      <c r="DE593">
        <v>3.62</v>
      </c>
      <c r="DF593">
        <v>0</v>
      </c>
      <c r="DG593">
        <v>0</v>
      </c>
      <c r="DH593">
        <v>0</v>
      </c>
      <c r="DI593">
        <v>0</v>
      </c>
      <c r="DJ593">
        <v>3.62</v>
      </c>
      <c r="DK593">
        <v>16.659399999999899</v>
      </c>
      <c r="DL593">
        <v>25</v>
      </c>
      <c r="DM593">
        <v>1</v>
      </c>
    </row>
    <row r="594" spans="1:117" x14ac:dyDescent="0.25">
      <c r="A594">
        <v>2329136</v>
      </c>
      <c r="B594" t="s">
        <v>249</v>
      </c>
      <c r="C594" t="s">
        <v>250</v>
      </c>
      <c r="D594" t="s">
        <v>574</v>
      </c>
      <c r="E594" t="s">
        <v>575</v>
      </c>
      <c r="F594" t="s">
        <v>175</v>
      </c>
      <c r="G594" t="s">
        <v>176</v>
      </c>
      <c r="H594" t="s">
        <v>175</v>
      </c>
      <c r="I594" t="s">
        <v>576</v>
      </c>
      <c r="J594" t="s">
        <v>179</v>
      </c>
      <c r="K594">
        <v>2.7</v>
      </c>
      <c r="L594">
        <v>2</v>
      </c>
      <c r="M594">
        <v>16</v>
      </c>
      <c r="N594" t="s">
        <v>175</v>
      </c>
      <c r="O594">
        <v>0.3</v>
      </c>
      <c r="P594">
        <v>1.7</v>
      </c>
      <c r="Q594">
        <v>22.7</v>
      </c>
      <c r="R594">
        <v>24</v>
      </c>
      <c r="S594">
        <v>112</v>
      </c>
      <c r="T594">
        <v>56.8</v>
      </c>
      <c r="U594">
        <v>105.2</v>
      </c>
      <c r="V594" t="s">
        <v>180</v>
      </c>
      <c r="W594" t="s">
        <v>180</v>
      </c>
      <c r="X594" t="s">
        <v>180</v>
      </c>
      <c r="Y594" t="s">
        <v>181</v>
      </c>
      <c r="Z594" t="s">
        <v>577</v>
      </c>
      <c r="AA594">
        <v>2</v>
      </c>
      <c r="AB594">
        <v>1</v>
      </c>
      <c r="AC594">
        <v>0</v>
      </c>
      <c r="AD594">
        <v>0</v>
      </c>
      <c r="AE594">
        <v>0</v>
      </c>
      <c r="AF594">
        <v>1</v>
      </c>
      <c r="AG594">
        <v>1</v>
      </c>
      <c r="AH594">
        <v>2</v>
      </c>
      <c r="AI594">
        <v>2</v>
      </c>
      <c r="AJ594">
        <v>0</v>
      </c>
      <c r="AK594">
        <v>0</v>
      </c>
      <c r="AL594">
        <v>0</v>
      </c>
      <c r="AM594">
        <v>0</v>
      </c>
      <c r="AN594">
        <v>0</v>
      </c>
      <c r="AO594">
        <v>0</v>
      </c>
      <c r="AP594">
        <v>0</v>
      </c>
      <c r="AQ594">
        <v>0</v>
      </c>
      <c r="AR594">
        <v>1</v>
      </c>
      <c r="AS594">
        <v>1</v>
      </c>
      <c r="AT594">
        <v>0</v>
      </c>
      <c r="AU594">
        <v>0</v>
      </c>
      <c r="AV594">
        <v>2</v>
      </c>
      <c r="AW594">
        <v>0</v>
      </c>
      <c r="AX594" t="s">
        <v>180</v>
      </c>
      <c r="AY594" t="s">
        <v>578</v>
      </c>
      <c r="AZ594" t="s">
        <v>579</v>
      </c>
      <c r="BA594" t="s">
        <v>242</v>
      </c>
      <c r="BB594" t="s">
        <v>580</v>
      </c>
      <c r="BC594" t="s">
        <v>242</v>
      </c>
      <c r="BD594" t="s">
        <v>180</v>
      </c>
      <c r="BE594">
        <v>112</v>
      </c>
      <c r="BF594" t="s">
        <v>175</v>
      </c>
      <c r="BG594" t="s">
        <v>175</v>
      </c>
      <c r="BH594" t="s">
        <v>183</v>
      </c>
      <c r="BI594" t="s">
        <v>175</v>
      </c>
      <c r="BJ594" t="s">
        <v>175</v>
      </c>
      <c r="BK594">
        <v>180</v>
      </c>
      <c r="BL594" t="s">
        <v>175</v>
      </c>
      <c r="BM594">
        <v>1</v>
      </c>
      <c r="BN594">
        <v>16</v>
      </c>
      <c r="BO594" t="s">
        <v>175</v>
      </c>
      <c r="BP594" t="s">
        <v>175</v>
      </c>
      <c r="BQ594" t="s">
        <v>175</v>
      </c>
      <c r="BR594" t="s">
        <v>175</v>
      </c>
      <c r="BS594" t="s">
        <v>175</v>
      </c>
      <c r="BT594" t="s">
        <v>175</v>
      </c>
      <c r="BU594">
        <v>2</v>
      </c>
      <c r="BV594" t="s">
        <v>188</v>
      </c>
      <c r="BW594" t="s">
        <v>204</v>
      </c>
      <c r="BX594" t="s">
        <v>175</v>
      </c>
      <c r="BY594" t="s">
        <v>180</v>
      </c>
      <c r="BZ594">
        <v>7</v>
      </c>
      <c r="CA594" t="s">
        <v>190</v>
      </c>
      <c r="CB594" t="s">
        <v>267</v>
      </c>
      <c r="CC594" t="s">
        <v>175</v>
      </c>
      <c r="CD594" t="s">
        <v>175</v>
      </c>
      <c r="CE594" t="s">
        <v>175</v>
      </c>
      <c r="CF594" t="s">
        <v>175</v>
      </c>
      <c r="CG594" t="s">
        <v>175</v>
      </c>
      <c r="CH594" t="s">
        <v>175</v>
      </c>
      <c r="CI594" t="s">
        <v>175</v>
      </c>
      <c r="CJ594" t="s">
        <v>175</v>
      </c>
      <c r="CK594" t="s">
        <v>175</v>
      </c>
      <c r="CL594" t="s">
        <v>175</v>
      </c>
      <c r="CM594" t="s">
        <v>175</v>
      </c>
      <c r="CN594" t="s">
        <v>175</v>
      </c>
      <c r="CO594" t="s">
        <v>175</v>
      </c>
      <c r="CP594" t="s">
        <v>191</v>
      </c>
      <c r="CQ594">
        <v>2.7</v>
      </c>
      <c r="CR594">
        <v>5.4</v>
      </c>
      <c r="CS594" t="s">
        <v>278</v>
      </c>
      <c r="CT594" t="s">
        <v>180</v>
      </c>
      <c r="CU594">
        <v>0</v>
      </c>
      <c r="CV594">
        <v>7.1039999999999903</v>
      </c>
      <c r="CW594">
        <v>0</v>
      </c>
      <c r="CX594">
        <v>0</v>
      </c>
      <c r="CY594">
        <v>51.103999999999999</v>
      </c>
      <c r="CZ594" t="s">
        <v>268</v>
      </c>
      <c r="DA594">
        <v>54.095999999999997</v>
      </c>
      <c r="DB594">
        <v>90.052799999999905</v>
      </c>
      <c r="DC594">
        <v>38.948799999999899</v>
      </c>
      <c r="DD594" t="s">
        <v>267</v>
      </c>
      <c r="DE594">
        <v>5.54</v>
      </c>
      <c r="DF594">
        <v>14.4</v>
      </c>
      <c r="DG594">
        <v>21</v>
      </c>
      <c r="DH594">
        <v>0</v>
      </c>
      <c r="DI594">
        <v>0</v>
      </c>
      <c r="DJ594">
        <v>40.94</v>
      </c>
      <c r="DK594">
        <v>49.112799999999901</v>
      </c>
      <c r="DL594">
        <v>25</v>
      </c>
      <c r="DM594">
        <v>0</v>
      </c>
    </row>
    <row r="595" spans="1:117" x14ac:dyDescent="0.25">
      <c r="A595">
        <v>2329135</v>
      </c>
      <c r="B595" t="s">
        <v>249</v>
      </c>
      <c r="C595" t="s">
        <v>250</v>
      </c>
      <c r="D595" t="s">
        <v>581</v>
      </c>
      <c r="E595" t="s">
        <v>582</v>
      </c>
      <c r="F595" t="s">
        <v>175</v>
      </c>
      <c r="G595" t="s">
        <v>176</v>
      </c>
      <c r="H595" t="s">
        <v>198</v>
      </c>
      <c r="I595" t="s">
        <v>576</v>
      </c>
      <c r="J595" t="s">
        <v>179</v>
      </c>
      <c r="K595">
        <v>2.7</v>
      </c>
      <c r="L595">
        <v>2</v>
      </c>
      <c r="M595">
        <v>16</v>
      </c>
      <c r="N595" t="s">
        <v>175</v>
      </c>
      <c r="O595">
        <v>0.3</v>
      </c>
      <c r="P595">
        <v>1.7</v>
      </c>
      <c r="Q595">
        <v>22.7</v>
      </c>
      <c r="R595">
        <v>24</v>
      </c>
      <c r="S595">
        <v>112</v>
      </c>
      <c r="T595">
        <v>56.8</v>
      </c>
      <c r="U595">
        <v>105.2</v>
      </c>
      <c r="V595" t="s">
        <v>180</v>
      </c>
      <c r="W595" t="s">
        <v>180</v>
      </c>
      <c r="X595" t="s">
        <v>180</v>
      </c>
      <c r="Y595" t="s">
        <v>181</v>
      </c>
      <c r="Z595" t="s">
        <v>577</v>
      </c>
      <c r="AA595">
        <v>2</v>
      </c>
      <c r="AB595">
        <v>1</v>
      </c>
      <c r="AC595">
        <v>0</v>
      </c>
      <c r="AD595">
        <v>0</v>
      </c>
      <c r="AE595">
        <v>0</v>
      </c>
      <c r="AF595">
        <v>1</v>
      </c>
      <c r="AG595">
        <v>1</v>
      </c>
      <c r="AH595">
        <v>2</v>
      </c>
      <c r="AI595">
        <v>2</v>
      </c>
      <c r="AJ595">
        <v>0</v>
      </c>
      <c r="AK595">
        <v>0</v>
      </c>
      <c r="AL595">
        <v>0</v>
      </c>
      <c r="AM595">
        <v>0</v>
      </c>
      <c r="AN595">
        <v>0</v>
      </c>
      <c r="AO595">
        <v>0</v>
      </c>
      <c r="AP595">
        <v>0</v>
      </c>
      <c r="AQ595">
        <v>0</v>
      </c>
      <c r="AR595">
        <v>1</v>
      </c>
      <c r="AS595">
        <v>1</v>
      </c>
      <c r="AT595">
        <v>0</v>
      </c>
      <c r="AU595">
        <v>0</v>
      </c>
      <c r="AV595">
        <v>2</v>
      </c>
      <c r="AW595">
        <v>0</v>
      </c>
      <c r="AX595" t="s">
        <v>180</v>
      </c>
      <c r="AY595" t="s">
        <v>578</v>
      </c>
      <c r="AZ595" t="s">
        <v>579</v>
      </c>
      <c r="BA595" t="s">
        <v>242</v>
      </c>
      <c r="BB595" t="s">
        <v>583</v>
      </c>
      <c r="BC595" t="s">
        <v>242</v>
      </c>
      <c r="BD595" t="s">
        <v>180</v>
      </c>
      <c r="BE595">
        <v>112</v>
      </c>
      <c r="BF595" t="s">
        <v>175</v>
      </c>
      <c r="BG595" t="s">
        <v>175</v>
      </c>
      <c r="BH595" t="s">
        <v>183</v>
      </c>
      <c r="BI595" t="s">
        <v>175</v>
      </c>
      <c r="BJ595" t="s">
        <v>175</v>
      </c>
      <c r="BK595">
        <v>180</v>
      </c>
      <c r="BL595" t="s">
        <v>175</v>
      </c>
      <c r="BM595">
        <v>1</v>
      </c>
      <c r="BN595">
        <v>16</v>
      </c>
      <c r="BO595" t="s">
        <v>175</v>
      </c>
      <c r="BP595" t="s">
        <v>175</v>
      </c>
      <c r="BQ595" t="s">
        <v>175</v>
      </c>
      <c r="BR595" t="s">
        <v>175</v>
      </c>
      <c r="BS595" t="s">
        <v>175</v>
      </c>
      <c r="BT595" t="s">
        <v>175</v>
      </c>
      <c r="BU595">
        <v>2</v>
      </c>
      <c r="BV595" t="s">
        <v>188</v>
      </c>
      <c r="BW595" t="s">
        <v>204</v>
      </c>
      <c r="BX595" t="s">
        <v>175</v>
      </c>
      <c r="BY595" t="s">
        <v>180</v>
      </c>
      <c r="BZ595">
        <v>7</v>
      </c>
      <c r="CA595" t="s">
        <v>190</v>
      </c>
      <c r="CB595" t="s">
        <v>267</v>
      </c>
      <c r="CC595" t="s">
        <v>175</v>
      </c>
      <c r="CD595" t="s">
        <v>175</v>
      </c>
      <c r="CE595" t="s">
        <v>175</v>
      </c>
      <c r="CF595" t="s">
        <v>175</v>
      </c>
      <c r="CG595" t="s">
        <v>175</v>
      </c>
      <c r="CH595" t="s">
        <v>175</v>
      </c>
      <c r="CI595" t="s">
        <v>175</v>
      </c>
      <c r="CJ595" t="s">
        <v>175</v>
      </c>
      <c r="CK595" t="s">
        <v>175</v>
      </c>
      <c r="CL595" t="s">
        <v>175</v>
      </c>
      <c r="CM595" t="s">
        <v>175</v>
      </c>
      <c r="CN595" t="s">
        <v>175</v>
      </c>
      <c r="CO595" t="s">
        <v>175</v>
      </c>
      <c r="CP595" t="s">
        <v>191</v>
      </c>
      <c r="CQ595">
        <v>2.7</v>
      </c>
      <c r="CR595">
        <v>5.4</v>
      </c>
      <c r="CS595" t="s">
        <v>278</v>
      </c>
      <c r="CT595" t="s">
        <v>180</v>
      </c>
      <c r="CU595">
        <v>0</v>
      </c>
      <c r="CV595">
        <v>7.1039999999999903</v>
      </c>
      <c r="CW595">
        <v>0</v>
      </c>
      <c r="CX595">
        <v>0</v>
      </c>
      <c r="CY595">
        <v>51.103999999999999</v>
      </c>
      <c r="CZ595" t="s">
        <v>268</v>
      </c>
      <c r="DA595">
        <v>54.095999999999997</v>
      </c>
      <c r="DB595">
        <v>90.052799999999905</v>
      </c>
      <c r="DC595">
        <v>38.948799999999899</v>
      </c>
      <c r="DD595" t="s">
        <v>267</v>
      </c>
      <c r="DE595">
        <v>5.54</v>
      </c>
      <c r="DF595">
        <v>14.4</v>
      </c>
      <c r="DG595">
        <v>21</v>
      </c>
      <c r="DH595">
        <v>0</v>
      </c>
      <c r="DI595">
        <v>0</v>
      </c>
      <c r="DJ595">
        <v>40.94</v>
      </c>
      <c r="DK595">
        <v>49.112799999999901</v>
      </c>
      <c r="DL595">
        <v>25</v>
      </c>
      <c r="DM595">
        <v>0</v>
      </c>
    </row>
    <row r="596" spans="1:117" x14ac:dyDescent="0.25">
      <c r="A596">
        <v>2329132</v>
      </c>
      <c r="B596" t="s">
        <v>249</v>
      </c>
      <c r="C596" t="s">
        <v>250</v>
      </c>
      <c r="D596" t="s">
        <v>584</v>
      </c>
      <c r="E596" t="s">
        <v>585</v>
      </c>
      <c r="F596" t="s">
        <v>586</v>
      </c>
      <c r="G596" t="s">
        <v>176</v>
      </c>
      <c r="H596" t="s">
        <v>198</v>
      </c>
      <c r="I596" t="s">
        <v>366</v>
      </c>
      <c r="J596" t="s">
        <v>179</v>
      </c>
      <c r="K596">
        <v>2.8</v>
      </c>
      <c r="L596">
        <v>2</v>
      </c>
      <c r="M596">
        <v>16</v>
      </c>
      <c r="N596" t="s">
        <v>175</v>
      </c>
      <c r="O596">
        <v>0.4</v>
      </c>
      <c r="P596">
        <v>0.8</v>
      </c>
      <c r="Q596">
        <v>12</v>
      </c>
      <c r="R596">
        <v>12.3</v>
      </c>
      <c r="S596">
        <v>112</v>
      </c>
      <c r="T596">
        <v>39.700000000000003</v>
      </c>
      <c r="U596">
        <v>55.3</v>
      </c>
      <c r="V596" t="s">
        <v>180</v>
      </c>
      <c r="W596" t="s">
        <v>180</v>
      </c>
      <c r="X596" t="s">
        <v>180</v>
      </c>
      <c r="Y596" t="s">
        <v>181</v>
      </c>
      <c r="Z596" t="s">
        <v>587</v>
      </c>
      <c r="AA596">
        <v>2</v>
      </c>
      <c r="AB596">
        <v>1</v>
      </c>
      <c r="AC596">
        <v>0</v>
      </c>
      <c r="AD596">
        <v>0</v>
      </c>
      <c r="AE596">
        <v>1</v>
      </c>
      <c r="AF596">
        <v>1</v>
      </c>
      <c r="AG596">
        <v>1</v>
      </c>
      <c r="AH596">
        <v>4</v>
      </c>
      <c r="AI596">
        <v>4</v>
      </c>
      <c r="AJ596">
        <v>0</v>
      </c>
      <c r="AK596">
        <v>0</v>
      </c>
      <c r="AL596">
        <v>0</v>
      </c>
      <c r="AM596">
        <v>0</v>
      </c>
      <c r="AN596">
        <v>0</v>
      </c>
      <c r="AO596">
        <v>0</v>
      </c>
      <c r="AP596">
        <v>0</v>
      </c>
      <c r="AQ596">
        <v>0</v>
      </c>
      <c r="AR596">
        <v>0</v>
      </c>
      <c r="AS596">
        <v>0</v>
      </c>
      <c r="AT596">
        <v>0</v>
      </c>
      <c r="AU596">
        <v>0</v>
      </c>
      <c r="AV596">
        <v>2</v>
      </c>
      <c r="AW596">
        <v>0</v>
      </c>
      <c r="AX596" t="s">
        <v>180</v>
      </c>
      <c r="AY596" t="s">
        <v>588</v>
      </c>
      <c r="AZ596" t="s">
        <v>589</v>
      </c>
      <c r="BA596" t="s">
        <v>242</v>
      </c>
      <c r="BB596" t="s">
        <v>590</v>
      </c>
      <c r="BC596" t="s">
        <v>242</v>
      </c>
      <c r="BD596" t="s">
        <v>180</v>
      </c>
      <c r="BE596">
        <v>112</v>
      </c>
      <c r="BF596" t="s">
        <v>175</v>
      </c>
      <c r="BG596" t="s">
        <v>175</v>
      </c>
      <c r="BH596" t="s">
        <v>180</v>
      </c>
      <c r="BI596" t="s">
        <v>175</v>
      </c>
      <c r="BJ596" t="s">
        <v>175</v>
      </c>
      <c r="BK596">
        <v>180</v>
      </c>
      <c r="BL596" t="s">
        <v>175</v>
      </c>
      <c r="BM596">
        <v>1</v>
      </c>
      <c r="BN596">
        <v>16</v>
      </c>
      <c r="BO596" t="s">
        <v>175</v>
      </c>
      <c r="BP596" t="s">
        <v>175</v>
      </c>
      <c r="BQ596" t="s">
        <v>175</v>
      </c>
      <c r="BR596" t="s">
        <v>175</v>
      </c>
      <c r="BS596" t="s">
        <v>175</v>
      </c>
      <c r="BT596" t="s">
        <v>175</v>
      </c>
      <c r="BU596">
        <v>2</v>
      </c>
      <c r="BV596" t="s">
        <v>188</v>
      </c>
      <c r="BW596" t="s">
        <v>204</v>
      </c>
      <c r="BX596" t="s">
        <v>175</v>
      </c>
      <c r="BY596" t="s">
        <v>175</v>
      </c>
      <c r="BZ596">
        <v>7</v>
      </c>
      <c r="CA596" t="s">
        <v>190</v>
      </c>
      <c r="CB596" t="s">
        <v>267</v>
      </c>
      <c r="CC596" t="s">
        <v>175</v>
      </c>
      <c r="CD596" t="s">
        <v>175</v>
      </c>
      <c r="CE596" t="s">
        <v>175</v>
      </c>
      <c r="CF596" t="s">
        <v>175</v>
      </c>
      <c r="CG596" t="s">
        <v>175</v>
      </c>
      <c r="CH596" t="s">
        <v>175</v>
      </c>
      <c r="CI596" t="s">
        <v>175</v>
      </c>
      <c r="CJ596" t="s">
        <v>175</v>
      </c>
      <c r="CK596" t="s">
        <v>175</v>
      </c>
      <c r="CL596" t="s">
        <v>175</v>
      </c>
      <c r="CM596" t="s">
        <v>175</v>
      </c>
      <c r="CN596" t="s">
        <v>175</v>
      </c>
      <c r="CO596" t="s">
        <v>175</v>
      </c>
      <c r="CP596" t="s">
        <v>191</v>
      </c>
      <c r="CQ596">
        <v>2.8</v>
      </c>
      <c r="CR596">
        <v>5.6</v>
      </c>
      <c r="CS596" t="s">
        <v>278</v>
      </c>
      <c r="CT596" t="s">
        <v>183</v>
      </c>
      <c r="CU596">
        <v>0</v>
      </c>
      <c r="CV596">
        <v>7.1039999999999903</v>
      </c>
      <c r="CW596">
        <v>0</v>
      </c>
      <c r="CX596">
        <v>0</v>
      </c>
      <c r="CY596">
        <v>33.103999999999999</v>
      </c>
      <c r="CZ596" t="s">
        <v>268</v>
      </c>
      <c r="DA596">
        <v>22.195999999999898</v>
      </c>
      <c r="DB596">
        <v>46.515599999999999</v>
      </c>
      <c r="DC596">
        <v>13.4116</v>
      </c>
      <c r="DD596" t="s">
        <v>267</v>
      </c>
      <c r="DE596">
        <v>5.54</v>
      </c>
      <c r="DF596">
        <v>0</v>
      </c>
      <c r="DG596">
        <v>21</v>
      </c>
      <c r="DH596">
        <v>0</v>
      </c>
      <c r="DI596">
        <v>0</v>
      </c>
      <c r="DJ596">
        <v>26.54</v>
      </c>
      <c r="DK596">
        <v>19.9756</v>
      </c>
      <c r="DL596">
        <v>25</v>
      </c>
      <c r="DM596">
        <v>1</v>
      </c>
    </row>
    <row r="597" spans="1:117" x14ac:dyDescent="0.25">
      <c r="A597">
        <v>2329130</v>
      </c>
      <c r="B597" t="s">
        <v>406</v>
      </c>
      <c r="C597" t="s">
        <v>407</v>
      </c>
      <c r="D597" t="s">
        <v>591</v>
      </c>
      <c r="E597" t="s">
        <v>592</v>
      </c>
      <c r="F597" t="s">
        <v>593</v>
      </c>
      <c r="G597" t="s">
        <v>176</v>
      </c>
      <c r="H597" t="s">
        <v>198</v>
      </c>
      <c r="I597" t="s">
        <v>445</v>
      </c>
      <c r="J597" t="s">
        <v>179</v>
      </c>
      <c r="K597">
        <v>1.5</v>
      </c>
      <c r="L597">
        <v>4</v>
      </c>
      <c r="M597">
        <v>8</v>
      </c>
      <c r="N597" t="s">
        <v>175</v>
      </c>
      <c r="O597">
        <v>0.3</v>
      </c>
      <c r="P597">
        <v>0.8</v>
      </c>
      <c r="Q597">
        <v>11.5</v>
      </c>
      <c r="R597">
        <v>12.9</v>
      </c>
      <c r="S597">
        <v>112</v>
      </c>
      <c r="T597">
        <v>33.299999999999997</v>
      </c>
      <c r="U597">
        <v>56.3</v>
      </c>
      <c r="V597" t="s">
        <v>180</v>
      </c>
      <c r="W597" t="s">
        <v>180</v>
      </c>
      <c r="X597" t="s">
        <v>183</v>
      </c>
      <c r="Y597" t="s">
        <v>274</v>
      </c>
      <c r="Z597" t="s">
        <v>175</v>
      </c>
      <c r="AA597">
        <v>2</v>
      </c>
      <c r="AB597">
        <v>1</v>
      </c>
      <c r="AC597">
        <v>0</v>
      </c>
      <c r="AD597">
        <v>0</v>
      </c>
      <c r="AE597">
        <v>0</v>
      </c>
      <c r="AF597">
        <v>0</v>
      </c>
      <c r="AG597">
        <v>1</v>
      </c>
      <c r="AH597">
        <v>4</v>
      </c>
      <c r="AI597">
        <v>0</v>
      </c>
      <c r="AJ597">
        <v>0</v>
      </c>
      <c r="AK597">
        <v>0</v>
      </c>
      <c r="AL597">
        <v>0</v>
      </c>
      <c r="AM597">
        <v>0</v>
      </c>
      <c r="AN597">
        <v>0</v>
      </c>
      <c r="AO597">
        <v>0</v>
      </c>
      <c r="AP597">
        <v>0</v>
      </c>
      <c r="AQ597">
        <v>0</v>
      </c>
      <c r="AR597">
        <v>0</v>
      </c>
      <c r="AS597">
        <v>2</v>
      </c>
      <c r="AT597">
        <v>0</v>
      </c>
      <c r="AU597">
        <v>0</v>
      </c>
      <c r="AV597">
        <v>2</v>
      </c>
      <c r="AW597">
        <v>0</v>
      </c>
      <c r="AX597" t="s">
        <v>183</v>
      </c>
      <c r="AY597" t="s">
        <v>494</v>
      </c>
      <c r="AZ597" t="s">
        <v>594</v>
      </c>
      <c r="BA597" t="s">
        <v>186</v>
      </c>
      <c r="BB597" t="s">
        <v>595</v>
      </c>
      <c r="BC597" t="s">
        <v>186</v>
      </c>
      <c r="BD597" t="s">
        <v>183</v>
      </c>
      <c r="BE597">
        <v>112</v>
      </c>
      <c r="BF597" t="s">
        <v>175</v>
      </c>
      <c r="BG597" t="s">
        <v>175</v>
      </c>
      <c r="BH597" t="s">
        <v>180</v>
      </c>
      <c r="BI597" t="s">
        <v>175</v>
      </c>
      <c r="BJ597" t="s">
        <v>175</v>
      </c>
      <c r="BK597" t="s">
        <v>175</v>
      </c>
      <c r="BL597" t="s">
        <v>175</v>
      </c>
      <c r="BM597" t="s">
        <v>175</v>
      </c>
      <c r="BN597">
        <v>8</v>
      </c>
      <c r="BO597" t="s">
        <v>175</v>
      </c>
      <c r="BP597" t="s">
        <v>175</v>
      </c>
      <c r="BQ597" t="s">
        <v>175</v>
      </c>
      <c r="BR597" t="s">
        <v>175</v>
      </c>
      <c r="BS597" t="s">
        <v>175</v>
      </c>
      <c r="BT597" t="s">
        <v>175</v>
      </c>
      <c r="BU597">
        <v>2</v>
      </c>
      <c r="BV597" t="s">
        <v>188</v>
      </c>
      <c r="BW597" t="s">
        <v>204</v>
      </c>
      <c r="BX597" t="s">
        <v>175</v>
      </c>
      <c r="BY597" t="s">
        <v>183</v>
      </c>
      <c r="BZ597">
        <v>7</v>
      </c>
      <c r="CA597" t="s">
        <v>190</v>
      </c>
      <c r="CB597" t="s">
        <v>267</v>
      </c>
      <c r="CC597" t="s">
        <v>175</v>
      </c>
      <c r="CD597" t="s">
        <v>175</v>
      </c>
      <c r="CE597" t="s">
        <v>175</v>
      </c>
      <c r="CF597" t="s">
        <v>175</v>
      </c>
      <c r="CG597" t="s">
        <v>175</v>
      </c>
      <c r="CH597" t="s">
        <v>175</v>
      </c>
      <c r="CI597" t="s">
        <v>175</v>
      </c>
      <c r="CJ597" t="s">
        <v>175</v>
      </c>
      <c r="CK597" t="s">
        <v>175</v>
      </c>
      <c r="CL597" t="s">
        <v>175</v>
      </c>
      <c r="CM597" t="s">
        <v>175</v>
      </c>
      <c r="CN597" t="s">
        <v>175</v>
      </c>
      <c r="CO597" t="s">
        <v>175</v>
      </c>
      <c r="CP597" t="s">
        <v>191</v>
      </c>
      <c r="CQ597">
        <v>1.5</v>
      </c>
      <c r="CR597">
        <v>6</v>
      </c>
      <c r="CS597" t="s">
        <v>192</v>
      </c>
      <c r="CT597" t="s">
        <v>183</v>
      </c>
      <c r="CU597">
        <v>0</v>
      </c>
      <c r="CV597">
        <v>4.7519999999999998</v>
      </c>
      <c r="CW597">
        <v>0</v>
      </c>
      <c r="CX597">
        <v>0</v>
      </c>
      <c r="CY597">
        <v>7.3520000000000003</v>
      </c>
      <c r="CZ597" t="s">
        <v>268</v>
      </c>
      <c r="DA597">
        <v>48.947999999999901</v>
      </c>
      <c r="DB597">
        <v>47.523000000000003</v>
      </c>
      <c r="DC597">
        <v>40.170999999999999</v>
      </c>
      <c r="DD597" t="s">
        <v>267</v>
      </c>
      <c r="DE597">
        <v>3.62</v>
      </c>
      <c r="DF597">
        <v>0</v>
      </c>
      <c r="DG597">
        <v>2.1</v>
      </c>
      <c r="DH597">
        <v>0</v>
      </c>
      <c r="DI597">
        <v>0</v>
      </c>
      <c r="DJ597">
        <v>5.72</v>
      </c>
      <c r="DK597">
        <v>41.802999999999997</v>
      </c>
      <c r="DL597">
        <v>25</v>
      </c>
      <c r="DM597">
        <v>0</v>
      </c>
    </row>
    <row r="598" spans="1:117" x14ac:dyDescent="0.25">
      <c r="A598">
        <v>2328977</v>
      </c>
      <c r="B598" t="s">
        <v>249</v>
      </c>
      <c r="C598" t="s">
        <v>250</v>
      </c>
      <c r="D598" t="s">
        <v>596</v>
      </c>
      <c r="E598" t="s">
        <v>597</v>
      </c>
      <c r="F598" t="s">
        <v>598</v>
      </c>
      <c r="G598" t="s">
        <v>176</v>
      </c>
      <c r="H598" t="s">
        <v>198</v>
      </c>
      <c r="I598" t="s">
        <v>466</v>
      </c>
      <c r="J598" t="s">
        <v>179</v>
      </c>
      <c r="K598">
        <v>2.9</v>
      </c>
      <c r="L598">
        <v>2</v>
      </c>
      <c r="M598">
        <v>16</v>
      </c>
      <c r="N598" t="s">
        <v>175</v>
      </c>
      <c r="O598">
        <v>0.4</v>
      </c>
      <c r="P598">
        <v>1.3</v>
      </c>
      <c r="Q598">
        <v>23.4</v>
      </c>
      <c r="R598">
        <v>24.2</v>
      </c>
      <c r="S598">
        <v>112</v>
      </c>
      <c r="T598">
        <v>30.8</v>
      </c>
      <c r="U598">
        <v>106.9</v>
      </c>
      <c r="V598" t="s">
        <v>180</v>
      </c>
      <c r="W598" t="s">
        <v>180</v>
      </c>
      <c r="X598" t="s">
        <v>180</v>
      </c>
      <c r="Y598" t="s">
        <v>181</v>
      </c>
      <c r="Z598" t="s">
        <v>577</v>
      </c>
      <c r="AA598">
        <v>2</v>
      </c>
      <c r="AB598">
        <v>1</v>
      </c>
      <c r="AC598">
        <v>0</v>
      </c>
      <c r="AD598">
        <v>0</v>
      </c>
      <c r="AE598">
        <v>0</v>
      </c>
      <c r="AF598">
        <v>1</v>
      </c>
      <c r="AG598">
        <v>0</v>
      </c>
      <c r="AH598">
        <v>2</v>
      </c>
      <c r="AI598">
        <v>2</v>
      </c>
      <c r="AJ598">
        <v>0</v>
      </c>
      <c r="AK598">
        <v>0</v>
      </c>
      <c r="AL598">
        <v>0</v>
      </c>
      <c r="AM598">
        <v>0</v>
      </c>
      <c r="AN598">
        <v>0</v>
      </c>
      <c r="AO598">
        <v>0</v>
      </c>
      <c r="AP598">
        <v>0</v>
      </c>
      <c r="AQ598">
        <v>0</v>
      </c>
      <c r="AR598">
        <v>2</v>
      </c>
      <c r="AS598">
        <v>0</v>
      </c>
      <c r="AT598">
        <v>0</v>
      </c>
      <c r="AU598">
        <v>0</v>
      </c>
      <c r="AV598">
        <v>2</v>
      </c>
      <c r="AW598">
        <v>0</v>
      </c>
      <c r="AX598" t="s">
        <v>180</v>
      </c>
      <c r="AY598" t="s">
        <v>599</v>
      </c>
      <c r="AZ598" t="s">
        <v>589</v>
      </c>
      <c r="BA598" t="s">
        <v>242</v>
      </c>
      <c r="BB598" t="s">
        <v>600</v>
      </c>
      <c r="BC598" t="s">
        <v>242</v>
      </c>
      <c r="BD598" t="s">
        <v>180</v>
      </c>
      <c r="BE598">
        <v>112</v>
      </c>
      <c r="BF598" t="s">
        <v>175</v>
      </c>
      <c r="BG598" t="s">
        <v>175</v>
      </c>
      <c r="BH598" t="s">
        <v>183</v>
      </c>
      <c r="BI598" t="s">
        <v>175</v>
      </c>
      <c r="BJ598" t="s">
        <v>175</v>
      </c>
      <c r="BK598">
        <v>180</v>
      </c>
      <c r="BL598" t="s">
        <v>175</v>
      </c>
      <c r="BM598">
        <v>1</v>
      </c>
      <c r="BN598">
        <v>16</v>
      </c>
      <c r="BO598" t="s">
        <v>175</v>
      </c>
      <c r="BP598" t="s">
        <v>175</v>
      </c>
      <c r="BQ598" t="s">
        <v>175</v>
      </c>
      <c r="BR598" t="s">
        <v>175</v>
      </c>
      <c r="BS598" t="s">
        <v>175</v>
      </c>
      <c r="BT598" t="s">
        <v>175</v>
      </c>
      <c r="BU598">
        <v>1</v>
      </c>
      <c r="BV598" t="s">
        <v>188</v>
      </c>
      <c r="BW598" t="s">
        <v>220</v>
      </c>
      <c r="BX598" t="s">
        <v>175</v>
      </c>
      <c r="BY598" t="s">
        <v>180</v>
      </c>
      <c r="BZ598">
        <v>7</v>
      </c>
      <c r="CA598" t="s">
        <v>190</v>
      </c>
      <c r="CB598" t="s">
        <v>267</v>
      </c>
      <c r="CC598" t="s">
        <v>175</v>
      </c>
      <c r="CD598" t="s">
        <v>175</v>
      </c>
      <c r="CE598" t="s">
        <v>175</v>
      </c>
      <c r="CF598" t="s">
        <v>175</v>
      </c>
      <c r="CG598" t="s">
        <v>175</v>
      </c>
      <c r="CH598" t="s">
        <v>175</v>
      </c>
      <c r="CI598" t="s">
        <v>175</v>
      </c>
      <c r="CJ598" t="s">
        <v>175</v>
      </c>
      <c r="CK598" t="s">
        <v>175</v>
      </c>
      <c r="CL598" t="s">
        <v>175</v>
      </c>
      <c r="CM598" t="s">
        <v>175</v>
      </c>
      <c r="CN598" t="s">
        <v>175</v>
      </c>
      <c r="CO598" t="s">
        <v>175</v>
      </c>
      <c r="CP598" t="s">
        <v>191</v>
      </c>
      <c r="CQ598">
        <v>2.9</v>
      </c>
      <c r="CR598">
        <v>5.8</v>
      </c>
      <c r="CS598" t="s">
        <v>278</v>
      </c>
      <c r="CT598" t="s">
        <v>180</v>
      </c>
      <c r="CU598">
        <v>0</v>
      </c>
      <c r="CV598">
        <v>7.1039999999999903</v>
      </c>
      <c r="CW598">
        <v>0</v>
      </c>
      <c r="CX598">
        <v>0</v>
      </c>
      <c r="CY598">
        <v>25.103999999999999</v>
      </c>
      <c r="CZ598" t="s">
        <v>268</v>
      </c>
      <c r="DA598">
        <v>81.796000000000006</v>
      </c>
      <c r="DB598">
        <v>89.746200000000002</v>
      </c>
      <c r="DC598">
        <v>64.642200000000003</v>
      </c>
      <c r="DD598" t="s">
        <v>267</v>
      </c>
      <c r="DE598">
        <v>5.54</v>
      </c>
      <c r="DF598">
        <v>14.4</v>
      </c>
      <c r="DG598">
        <v>0</v>
      </c>
      <c r="DH598">
        <v>0</v>
      </c>
      <c r="DI598">
        <v>0</v>
      </c>
      <c r="DJ598">
        <v>19.940000000000001</v>
      </c>
      <c r="DK598">
        <v>69.806200000000004</v>
      </c>
      <c r="DL598">
        <v>25</v>
      </c>
      <c r="DM598">
        <v>0</v>
      </c>
    </row>
    <row r="599" spans="1:117" x14ac:dyDescent="0.25">
      <c r="A599">
        <v>2328968</v>
      </c>
      <c r="B599" t="s">
        <v>249</v>
      </c>
      <c r="C599" t="s">
        <v>250</v>
      </c>
      <c r="D599" t="s">
        <v>601</v>
      </c>
      <c r="E599" t="s">
        <v>602</v>
      </c>
      <c r="F599" t="s">
        <v>603</v>
      </c>
      <c r="G599" t="s">
        <v>176</v>
      </c>
      <c r="H599" t="s">
        <v>198</v>
      </c>
      <c r="I599" t="s">
        <v>208</v>
      </c>
      <c r="J599" t="s">
        <v>179</v>
      </c>
      <c r="K599">
        <v>2.9</v>
      </c>
      <c r="L599">
        <v>2</v>
      </c>
      <c r="M599">
        <v>32</v>
      </c>
      <c r="N599" t="s">
        <v>175</v>
      </c>
      <c r="O599">
        <v>0.6</v>
      </c>
      <c r="P599">
        <v>1.4</v>
      </c>
      <c r="Q599">
        <v>5.6</v>
      </c>
      <c r="R599">
        <v>6.5</v>
      </c>
      <c r="S599">
        <v>112</v>
      </c>
      <c r="T599">
        <v>52.5</v>
      </c>
      <c r="U599">
        <v>28.1</v>
      </c>
      <c r="V599" t="s">
        <v>180</v>
      </c>
      <c r="W599" t="s">
        <v>180</v>
      </c>
      <c r="X599" t="s">
        <v>180</v>
      </c>
      <c r="Y599" t="s">
        <v>435</v>
      </c>
      <c r="Z599" t="s">
        <v>175</v>
      </c>
      <c r="AA599">
        <v>2</v>
      </c>
      <c r="AB599">
        <v>0</v>
      </c>
      <c r="AC599">
        <v>0</v>
      </c>
      <c r="AD599">
        <v>0</v>
      </c>
      <c r="AE599">
        <v>0</v>
      </c>
      <c r="AF599">
        <v>1</v>
      </c>
      <c r="AG599">
        <v>1</v>
      </c>
      <c r="AH599">
        <v>0</v>
      </c>
      <c r="AI599">
        <v>6</v>
      </c>
      <c r="AJ599">
        <v>0</v>
      </c>
      <c r="AK599">
        <v>0</v>
      </c>
      <c r="AL599">
        <v>0</v>
      </c>
      <c r="AM599">
        <v>0</v>
      </c>
      <c r="AN599">
        <v>0</v>
      </c>
      <c r="AO599">
        <v>0</v>
      </c>
      <c r="AP599">
        <v>0</v>
      </c>
      <c r="AQ599">
        <v>0</v>
      </c>
      <c r="AR599">
        <v>0</v>
      </c>
      <c r="AS599">
        <v>0</v>
      </c>
      <c r="AT599">
        <v>0</v>
      </c>
      <c r="AU599">
        <v>0</v>
      </c>
      <c r="AV599">
        <v>1</v>
      </c>
      <c r="AW599">
        <v>0</v>
      </c>
      <c r="AX599" t="s">
        <v>183</v>
      </c>
      <c r="AY599" t="s">
        <v>604</v>
      </c>
      <c r="AZ599" t="s">
        <v>605</v>
      </c>
      <c r="BA599" t="s">
        <v>242</v>
      </c>
      <c r="BB599" t="s">
        <v>606</v>
      </c>
      <c r="BC599" t="s">
        <v>242</v>
      </c>
      <c r="BD599" t="s">
        <v>180</v>
      </c>
      <c r="BE599">
        <v>112</v>
      </c>
      <c r="BF599" t="s">
        <v>175</v>
      </c>
      <c r="BG599" t="s">
        <v>175</v>
      </c>
      <c r="BH599" t="s">
        <v>180</v>
      </c>
      <c r="BI599" t="s">
        <v>175</v>
      </c>
      <c r="BJ599" t="s">
        <v>175</v>
      </c>
      <c r="BK599">
        <v>90</v>
      </c>
      <c r="BL599" t="s">
        <v>175</v>
      </c>
      <c r="BM599">
        <v>1</v>
      </c>
      <c r="BN599">
        <v>32</v>
      </c>
      <c r="BO599" t="s">
        <v>175</v>
      </c>
      <c r="BP599" t="s">
        <v>175</v>
      </c>
      <c r="BQ599" t="s">
        <v>175</v>
      </c>
      <c r="BR599" t="s">
        <v>175</v>
      </c>
      <c r="BS599" t="s">
        <v>175</v>
      </c>
      <c r="BT599" t="s">
        <v>175</v>
      </c>
      <c r="BU599">
        <v>2</v>
      </c>
      <c r="BV599" t="s">
        <v>188</v>
      </c>
      <c r="BW599" t="s">
        <v>204</v>
      </c>
      <c r="BX599" t="s">
        <v>175</v>
      </c>
      <c r="BY599" t="s">
        <v>175</v>
      </c>
      <c r="BZ599">
        <v>7</v>
      </c>
      <c r="CA599" t="s">
        <v>190</v>
      </c>
      <c r="CB599" t="s">
        <v>267</v>
      </c>
      <c r="CC599" t="s">
        <v>175</v>
      </c>
      <c r="CD599" t="s">
        <v>175</v>
      </c>
      <c r="CE599" t="s">
        <v>175</v>
      </c>
      <c r="CF599" t="s">
        <v>175</v>
      </c>
      <c r="CG599" t="s">
        <v>175</v>
      </c>
      <c r="CH599" t="s">
        <v>175</v>
      </c>
      <c r="CI599" t="s">
        <v>175</v>
      </c>
      <c r="CJ599" t="s">
        <v>175</v>
      </c>
      <c r="CK599" t="s">
        <v>175</v>
      </c>
      <c r="CL599" t="s">
        <v>175</v>
      </c>
      <c r="CM599" t="s">
        <v>175</v>
      </c>
      <c r="CN599" t="s">
        <v>175</v>
      </c>
      <c r="CO599" t="s">
        <v>175</v>
      </c>
      <c r="CP599" t="s">
        <v>191</v>
      </c>
      <c r="CQ599">
        <v>2.9</v>
      </c>
      <c r="CR599">
        <v>5.8</v>
      </c>
      <c r="CS599" t="s">
        <v>278</v>
      </c>
      <c r="CT599" t="s">
        <v>183</v>
      </c>
      <c r="CU599">
        <v>0</v>
      </c>
      <c r="CV599">
        <v>11.808</v>
      </c>
      <c r="CW599">
        <v>0</v>
      </c>
      <c r="CX599">
        <v>0</v>
      </c>
      <c r="CY599">
        <v>14.407999999999999</v>
      </c>
      <c r="CZ599" t="s">
        <v>268</v>
      </c>
      <c r="DA599">
        <v>13.692</v>
      </c>
      <c r="DB599">
        <v>28.294799999999899</v>
      </c>
      <c r="DC599">
        <v>13.8867999999999</v>
      </c>
      <c r="DD599" t="s">
        <v>267</v>
      </c>
      <c r="DE599">
        <v>9.3799999999999901</v>
      </c>
      <c r="DF599">
        <v>0</v>
      </c>
      <c r="DG599">
        <v>2.1</v>
      </c>
      <c r="DH599">
        <v>0</v>
      </c>
      <c r="DI599">
        <v>0</v>
      </c>
      <c r="DJ599">
        <v>11.479999999999899</v>
      </c>
      <c r="DK599">
        <v>16.814799999999899</v>
      </c>
      <c r="DL599">
        <v>25</v>
      </c>
      <c r="DM599">
        <v>1</v>
      </c>
    </row>
    <row r="600" spans="1:117" x14ac:dyDescent="0.25">
      <c r="A600">
        <v>2328963</v>
      </c>
      <c r="B600" t="s">
        <v>406</v>
      </c>
      <c r="C600" t="s">
        <v>407</v>
      </c>
      <c r="D600" t="s">
        <v>607</v>
      </c>
      <c r="E600" t="s">
        <v>608</v>
      </c>
      <c r="F600" t="s">
        <v>609</v>
      </c>
      <c r="G600" t="s">
        <v>176</v>
      </c>
      <c r="H600" t="s">
        <v>198</v>
      </c>
      <c r="I600" t="s">
        <v>610</v>
      </c>
      <c r="J600" t="s">
        <v>179</v>
      </c>
      <c r="K600">
        <v>2.5</v>
      </c>
      <c r="L600">
        <v>2</v>
      </c>
      <c r="M600">
        <v>16</v>
      </c>
      <c r="N600" t="s">
        <v>175</v>
      </c>
      <c r="O600">
        <v>0.2</v>
      </c>
      <c r="P600">
        <v>0.8</v>
      </c>
      <c r="Q600">
        <v>6.3</v>
      </c>
      <c r="R600">
        <v>6.9</v>
      </c>
      <c r="S600">
        <v>112</v>
      </c>
      <c r="T600">
        <v>39.700000000000003</v>
      </c>
      <c r="U600">
        <v>30.4</v>
      </c>
      <c r="V600" t="s">
        <v>180</v>
      </c>
      <c r="W600" t="s">
        <v>180</v>
      </c>
      <c r="X600" t="s">
        <v>180</v>
      </c>
      <c r="Y600" t="s">
        <v>181</v>
      </c>
      <c r="Z600" t="s">
        <v>611</v>
      </c>
      <c r="AA600">
        <v>2</v>
      </c>
      <c r="AB600">
        <v>0</v>
      </c>
      <c r="AC600">
        <v>0</v>
      </c>
      <c r="AD600">
        <v>0</v>
      </c>
      <c r="AE600">
        <v>0</v>
      </c>
      <c r="AF600">
        <v>1</v>
      </c>
      <c r="AG600">
        <v>1</v>
      </c>
      <c r="AH600">
        <v>0</v>
      </c>
      <c r="AI600">
        <v>2</v>
      </c>
      <c r="AJ600">
        <v>2</v>
      </c>
      <c r="AK600">
        <v>0</v>
      </c>
      <c r="AL600">
        <v>0</v>
      </c>
      <c r="AM600">
        <v>0</v>
      </c>
      <c r="AN600">
        <v>0</v>
      </c>
      <c r="AO600">
        <v>0</v>
      </c>
      <c r="AP600">
        <v>0</v>
      </c>
      <c r="AQ600">
        <v>0</v>
      </c>
      <c r="AR600">
        <v>0</v>
      </c>
      <c r="AS600">
        <v>0</v>
      </c>
      <c r="AT600">
        <v>0</v>
      </c>
      <c r="AU600">
        <v>0</v>
      </c>
      <c r="AV600">
        <v>1</v>
      </c>
      <c r="AW600">
        <v>0</v>
      </c>
      <c r="AX600" t="s">
        <v>180</v>
      </c>
      <c r="AY600" t="s">
        <v>612</v>
      </c>
      <c r="AZ600" t="s">
        <v>613</v>
      </c>
      <c r="BA600" t="s">
        <v>242</v>
      </c>
      <c r="BB600" t="s">
        <v>614</v>
      </c>
      <c r="BC600" t="s">
        <v>242</v>
      </c>
      <c r="BD600" t="s">
        <v>180</v>
      </c>
      <c r="BE600">
        <v>112</v>
      </c>
      <c r="BF600" t="s">
        <v>175</v>
      </c>
      <c r="BG600" t="s">
        <v>175</v>
      </c>
      <c r="BH600" t="s">
        <v>180</v>
      </c>
      <c r="BI600" t="s">
        <v>175</v>
      </c>
      <c r="BJ600" t="s">
        <v>175</v>
      </c>
      <c r="BK600">
        <v>65</v>
      </c>
      <c r="BL600" t="s">
        <v>175</v>
      </c>
      <c r="BM600">
        <v>1</v>
      </c>
      <c r="BN600">
        <v>16</v>
      </c>
      <c r="BO600" t="s">
        <v>175</v>
      </c>
      <c r="BP600" t="s">
        <v>175</v>
      </c>
      <c r="BQ600" t="s">
        <v>175</v>
      </c>
      <c r="BR600" t="s">
        <v>175</v>
      </c>
      <c r="BS600" t="s">
        <v>175</v>
      </c>
      <c r="BT600" t="s">
        <v>175</v>
      </c>
      <c r="BU600">
        <v>2</v>
      </c>
      <c r="BV600" t="s">
        <v>188</v>
      </c>
      <c r="BW600" t="s">
        <v>204</v>
      </c>
      <c r="BX600" t="s">
        <v>175</v>
      </c>
      <c r="BY600" t="s">
        <v>175</v>
      </c>
      <c r="BZ600">
        <v>7</v>
      </c>
      <c r="CA600" t="s">
        <v>190</v>
      </c>
      <c r="CB600" t="s">
        <v>267</v>
      </c>
      <c r="CC600" t="s">
        <v>175</v>
      </c>
      <c r="CD600" t="s">
        <v>175</v>
      </c>
      <c r="CE600" t="s">
        <v>175</v>
      </c>
      <c r="CF600" t="s">
        <v>175</v>
      </c>
      <c r="CG600" t="s">
        <v>175</v>
      </c>
      <c r="CH600" t="s">
        <v>175</v>
      </c>
      <c r="CI600" t="s">
        <v>175</v>
      </c>
      <c r="CJ600" t="s">
        <v>175</v>
      </c>
      <c r="CK600" t="s">
        <v>175</v>
      </c>
      <c r="CL600" t="s">
        <v>175</v>
      </c>
      <c r="CM600" t="s">
        <v>175</v>
      </c>
      <c r="CN600" t="s">
        <v>175</v>
      </c>
      <c r="CO600" t="s">
        <v>175</v>
      </c>
      <c r="CP600" t="s">
        <v>191</v>
      </c>
      <c r="CQ600">
        <v>2.5</v>
      </c>
      <c r="CR600">
        <v>5</v>
      </c>
      <c r="CS600" t="s">
        <v>192</v>
      </c>
      <c r="CT600" t="s">
        <v>183</v>
      </c>
      <c r="CU600">
        <v>0</v>
      </c>
      <c r="CV600">
        <v>7.1039999999999903</v>
      </c>
      <c r="CW600">
        <v>0</v>
      </c>
      <c r="CX600">
        <v>0</v>
      </c>
      <c r="CY600">
        <v>9.70399999999999</v>
      </c>
      <c r="CZ600" t="s">
        <v>268</v>
      </c>
      <c r="DA600">
        <v>20.695999999999898</v>
      </c>
      <c r="DB600">
        <v>27.068399999999901</v>
      </c>
      <c r="DC600">
        <v>17.3643999999999</v>
      </c>
      <c r="DD600" t="s">
        <v>267</v>
      </c>
      <c r="DE600">
        <v>5.54</v>
      </c>
      <c r="DF600">
        <v>0</v>
      </c>
      <c r="DG600">
        <v>2.1</v>
      </c>
      <c r="DH600">
        <v>0</v>
      </c>
      <c r="DI600">
        <v>0</v>
      </c>
      <c r="DJ600">
        <v>7.64</v>
      </c>
      <c r="DK600">
        <v>19.4283999999999</v>
      </c>
      <c r="DL600">
        <v>25</v>
      </c>
      <c r="DM600">
        <v>1</v>
      </c>
    </row>
    <row r="601" spans="1:117" x14ac:dyDescent="0.25">
      <c r="A601">
        <v>2328946</v>
      </c>
      <c r="B601" t="s">
        <v>234</v>
      </c>
      <c r="C601" t="s">
        <v>235</v>
      </c>
      <c r="D601" t="s">
        <v>618</v>
      </c>
      <c r="E601" t="s">
        <v>619</v>
      </c>
      <c r="F601" t="s">
        <v>620</v>
      </c>
      <c r="G601" t="s">
        <v>176</v>
      </c>
      <c r="H601" t="s">
        <v>198</v>
      </c>
      <c r="I601" t="s">
        <v>519</v>
      </c>
      <c r="J601" t="s">
        <v>621</v>
      </c>
      <c r="K601">
        <v>2.8</v>
      </c>
      <c r="L601">
        <v>2</v>
      </c>
      <c r="M601">
        <v>32</v>
      </c>
      <c r="N601" t="s">
        <v>175</v>
      </c>
      <c r="O601">
        <v>0.3</v>
      </c>
      <c r="P601">
        <v>1.4</v>
      </c>
      <c r="Q601">
        <v>8.5</v>
      </c>
      <c r="R601">
        <v>8.9</v>
      </c>
      <c r="S601">
        <v>112</v>
      </c>
      <c r="T601">
        <v>52.5</v>
      </c>
      <c r="U601">
        <v>40</v>
      </c>
      <c r="V601" t="s">
        <v>180</v>
      </c>
      <c r="W601" t="s">
        <v>180</v>
      </c>
      <c r="X601" t="s">
        <v>180</v>
      </c>
      <c r="Y601" t="s">
        <v>181</v>
      </c>
      <c r="Z601" t="s">
        <v>622</v>
      </c>
      <c r="AA601">
        <v>2</v>
      </c>
      <c r="AB601">
        <v>0</v>
      </c>
      <c r="AC601">
        <v>0</v>
      </c>
      <c r="AD601">
        <v>0</v>
      </c>
      <c r="AE601">
        <v>0</v>
      </c>
      <c r="AF601">
        <v>0</v>
      </c>
      <c r="AG601">
        <v>2</v>
      </c>
      <c r="AH601">
        <v>2</v>
      </c>
      <c r="AI601">
        <v>4</v>
      </c>
      <c r="AJ601">
        <v>0</v>
      </c>
      <c r="AK601">
        <v>0</v>
      </c>
      <c r="AL601">
        <v>0</v>
      </c>
      <c r="AM601">
        <v>0</v>
      </c>
      <c r="AN601">
        <v>0</v>
      </c>
      <c r="AO601">
        <v>0</v>
      </c>
      <c r="AP601">
        <v>0</v>
      </c>
      <c r="AQ601">
        <v>0</v>
      </c>
      <c r="AR601">
        <v>0</v>
      </c>
      <c r="AS601">
        <v>0</v>
      </c>
      <c r="AT601">
        <v>0</v>
      </c>
      <c r="AU601">
        <v>0</v>
      </c>
      <c r="AV601">
        <v>1</v>
      </c>
      <c r="AW601">
        <v>0</v>
      </c>
      <c r="AX601" t="s">
        <v>183</v>
      </c>
      <c r="AY601" t="s">
        <v>403</v>
      </c>
      <c r="AZ601" t="s">
        <v>623</v>
      </c>
      <c r="BA601" t="s">
        <v>242</v>
      </c>
      <c r="BB601" t="s">
        <v>624</v>
      </c>
      <c r="BC601" t="s">
        <v>242</v>
      </c>
      <c r="BD601" t="s">
        <v>180</v>
      </c>
      <c r="BE601">
        <v>112</v>
      </c>
      <c r="BF601" t="s">
        <v>175</v>
      </c>
      <c r="BG601" t="s">
        <v>175</v>
      </c>
      <c r="BH601" t="s">
        <v>180</v>
      </c>
      <c r="BI601" t="s">
        <v>175</v>
      </c>
      <c r="BJ601" t="s">
        <v>175</v>
      </c>
      <c r="BK601" t="s">
        <v>175</v>
      </c>
      <c r="BL601" t="s">
        <v>175</v>
      </c>
      <c r="BM601">
        <v>1</v>
      </c>
      <c r="BN601">
        <v>32</v>
      </c>
      <c r="BO601" t="s">
        <v>175</v>
      </c>
      <c r="BP601" t="s">
        <v>175</v>
      </c>
      <c r="BQ601" t="s">
        <v>175</v>
      </c>
      <c r="BR601" t="s">
        <v>175</v>
      </c>
      <c r="BS601" t="s">
        <v>175</v>
      </c>
      <c r="BT601" t="s">
        <v>175</v>
      </c>
      <c r="BU601">
        <v>2</v>
      </c>
      <c r="BV601" t="s">
        <v>188</v>
      </c>
      <c r="BW601" t="s">
        <v>204</v>
      </c>
      <c r="BX601" t="s">
        <v>175</v>
      </c>
      <c r="BY601" t="s">
        <v>175</v>
      </c>
      <c r="BZ601">
        <v>7</v>
      </c>
      <c r="CA601" t="s">
        <v>190</v>
      </c>
      <c r="CB601" t="s">
        <v>267</v>
      </c>
      <c r="CC601" t="s">
        <v>175</v>
      </c>
      <c r="CD601" t="s">
        <v>175</v>
      </c>
      <c r="CE601" t="s">
        <v>175</v>
      </c>
      <c r="CF601" t="s">
        <v>175</v>
      </c>
      <c r="CG601" t="s">
        <v>175</v>
      </c>
      <c r="CH601" t="s">
        <v>175</v>
      </c>
      <c r="CI601" t="s">
        <v>175</v>
      </c>
      <c r="CJ601" t="s">
        <v>175</v>
      </c>
      <c r="CK601" t="s">
        <v>175</v>
      </c>
      <c r="CL601" t="s">
        <v>175</v>
      </c>
      <c r="CM601" t="s">
        <v>175</v>
      </c>
      <c r="CN601" t="s">
        <v>175</v>
      </c>
      <c r="CO601" t="s">
        <v>175</v>
      </c>
      <c r="CP601" t="s">
        <v>191</v>
      </c>
      <c r="CQ601">
        <v>2.8</v>
      </c>
      <c r="CR601">
        <v>5.6</v>
      </c>
      <c r="CS601" t="s">
        <v>278</v>
      </c>
      <c r="CT601" t="s">
        <v>183</v>
      </c>
      <c r="CU601">
        <v>0</v>
      </c>
      <c r="CV601">
        <v>11.808</v>
      </c>
      <c r="CW601">
        <v>0</v>
      </c>
      <c r="CX601">
        <v>0</v>
      </c>
      <c r="CY601">
        <v>14.407999999999999</v>
      </c>
      <c r="CZ601" t="s">
        <v>268</v>
      </c>
      <c r="DA601">
        <v>25.591999999999999</v>
      </c>
      <c r="DB601">
        <v>36.748199999999997</v>
      </c>
      <c r="DC601">
        <v>22.340199999999999</v>
      </c>
      <c r="DD601" t="s">
        <v>267</v>
      </c>
      <c r="DE601">
        <v>9.3799999999999901</v>
      </c>
      <c r="DF601">
        <v>0</v>
      </c>
      <c r="DG601">
        <v>2.1</v>
      </c>
      <c r="DH601">
        <v>0</v>
      </c>
      <c r="DI601">
        <v>0</v>
      </c>
      <c r="DJ601">
        <v>11.479999999999899</v>
      </c>
      <c r="DK601">
        <v>25.2682</v>
      </c>
      <c r="DL601">
        <v>25</v>
      </c>
      <c r="DM601">
        <v>0</v>
      </c>
    </row>
    <row r="602" spans="1:117" x14ac:dyDescent="0.25">
      <c r="A602">
        <v>2328926</v>
      </c>
      <c r="B602" t="s">
        <v>249</v>
      </c>
      <c r="C602" t="s">
        <v>250</v>
      </c>
      <c r="D602" t="s">
        <v>636</v>
      </c>
      <c r="E602" t="s">
        <v>637</v>
      </c>
      <c r="F602" t="s">
        <v>638</v>
      </c>
      <c r="G602" t="s">
        <v>176</v>
      </c>
      <c r="H602" t="s">
        <v>198</v>
      </c>
      <c r="I602" t="s">
        <v>208</v>
      </c>
      <c r="J602" t="s">
        <v>179</v>
      </c>
      <c r="K602">
        <v>2.9</v>
      </c>
      <c r="L602">
        <v>2</v>
      </c>
      <c r="M602">
        <v>64</v>
      </c>
      <c r="N602" t="s">
        <v>175</v>
      </c>
      <c r="O602">
        <v>0.8</v>
      </c>
      <c r="P602">
        <v>1.9</v>
      </c>
      <c r="Q602">
        <v>22.1</v>
      </c>
      <c r="R602">
        <v>22.5</v>
      </c>
      <c r="S602">
        <v>112</v>
      </c>
      <c r="T602">
        <v>78.099999999999994</v>
      </c>
      <c r="U602">
        <v>101.8</v>
      </c>
      <c r="V602" t="s">
        <v>180</v>
      </c>
      <c r="W602" t="s">
        <v>180</v>
      </c>
      <c r="X602" t="s">
        <v>180</v>
      </c>
      <c r="Y602" t="s">
        <v>402</v>
      </c>
      <c r="Z602" t="s">
        <v>175</v>
      </c>
      <c r="AA602">
        <v>4</v>
      </c>
      <c r="AB602">
        <v>2</v>
      </c>
      <c r="AC602">
        <v>0</v>
      </c>
      <c r="AD602">
        <v>0</v>
      </c>
      <c r="AE602">
        <v>2</v>
      </c>
      <c r="AF602">
        <v>1</v>
      </c>
      <c r="AG602">
        <v>1</v>
      </c>
      <c r="AH602">
        <v>6</v>
      </c>
      <c r="AI602">
        <v>0</v>
      </c>
      <c r="AJ602">
        <v>0</v>
      </c>
      <c r="AK602">
        <v>0</v>
      </c>
      <c r="AL602">
        <v>0</v>
      </c>
      <c r="AM602">
        <v>0</v>
      </c>
      <c r="AN602">
        <v>0</v>
      </c>
      <c r="AO602">
        <v>0</v>
      </c>
      <c r="AP602">
        <v>0</v>
      </c>
      <c r="AQ602">
        <v>0</v>
      </c>
      <c r="AR602">
        <v>6</v>
      </c>
      <c r="AS602">
        <v>0</v>
      </c>
      <c r="AT602">
        <v>0</v>
      </c>
      <c r="AU602">
        <v>0</v>
      </c>
      <c r="AV602">
        <v>5</v>
      </c>
      <c r="AW602">
        <v>0</v>
      </c>
      <c r="AX602" t="s">
        <v>180</v>
      </c>
      <c r="AY602" t="s">
        <v>639</v>
      </c>
      <c r="AZ602" t="s">
        <v>640</v>
      </c>
      <c r="BA602" t="s">
        <v>276</v>
      </c>
      <c r="BB602" t="s">
        <v>641</v>
      </c>
      <c r="BC602" t="s">
        <v>276</v>
      </c>
      <c r="BD602" t="s">
        <v>180</v>
      </c>
      <c r="BE602">
        <v>112</v>
      </c>
      <c r="BF602" t="s">
        <v>175</v>
      </c>
      <c r="BG602" t="s">
        <v>175</v>
      </c>
      <c r="BH602" t="s">
        <v>180</v>
      </c>
      <c r="BI602" t="s">
        <v>175</v>
      </c>
      <c r="BJ602" t="s">
        <v>175</v>
      </c>
      <c r="BK602">
        <v>500</v>
      </c>
      <c r="BL602" t="s">
        <v>175</v>
      </c>
      <c r="BM602">
        <v>1</v>
      </c>
      <c r="BN602">
        <v>64</v>
      </c>
      <c r="BO602" t="s">
        <v>175</v>
      </c>
      <c r="BP602" t="s">
        <v>175</v>
      </c>
      <c r="BQ602">
        <v>0.88</v>
      </c>
      <c r="BR602">
        <v>0.87</v>
      </c>
      <c r="BS602">
        <v>0.91</v>
      </c>
      <c r="BT602">
        <v>0.91</v>
      </c>
      <c r="BU602">
        <v>2</v>
      </c>
      <c r="BV602" t="s">
        <v>188</v>
      </c>
      <c r="BW602" t="s">
        <v>220</v>
      </c>
      <c r="BX602" t="s">
        <v>175</v>
      </c>
      <c r="BY602" t="s">
        <v>175</v>
      </c>
      <c r="BZ602">
        <v>7</v>
      </c>
      <c r="CA602" t="s">
        <v>190</v>
      </c>
      <c r="CB602" t="s">
        <v>267</v>
      </c>
      <c r="CC602" t="s">
        <v>175</v>
      </c>
      <c r="CD602" t="s">
        <v>175</v>
      </c>
      <c r="CE602" t="s">
        <v>175</v>
      </c>
      <c r="CF602" t="s">
        <v>175</v>
      </c>
      <c r="CG602" t="s">
        <v>175</v>
      </c>
      <c r="CH602" t="s">
        <v>175</v>
      </c>
      <c r="CI602" t="s">
        <v>175</v>
      </c>
      <c r="CJ602" t="s">
        <v>175</v>
      </c>
      <c r="CK602" t="s">
        <v>175</v>
      </c>
      <c r="CL602" t="s">
        <v>175</v>
      </c>
      <c r="CM602" t="s">
        <v>175</v>
      </c>
      <c r="CN602" t="s">
        <v>175</v>
      </c>
      <c r="CO602" t="s">
        <v>175</v>
      </c>
      <c r="CP602" t="s">
        <v>191</v>
      </c>
      <c r="CQ602">
        <v>2.9</v>
      </c>
      <c r="CR602">
        <v>5.8</v>
      </c>
      <c r="CS602" t="s">
        <v>278</v>
      </c>
      <c r="CT602" t="s">
        <v>183</v>
      </c>
      <c r="CU602">
        <v>0</v>
      </c>
      <c r="CV602">
        <v>21.215999999999902</v>
      </c>
      <c r="CW602">
        <v>0</v>
      </c>
      <c r="CX602">
        <v>0</v>
      </c>
      <c r="CY602">
        <v>47.215999999999902</v>
      </c>
      <c r="CZ602" t="s">
        <v>268</v>
      </c>
      <c r="DA602">
        <v>54.584000000000003</v>
      </c>
      <c r="DB602">
        <v>87.030600000000007</v>
      </c>
      <c r="DC602">
        <v>39.814599999999999</v>
      </c>
      <c r="DD602" t="s">
        <v>267</v>
      </c>
      <c r="DE602">
        <v>17.059999999999999</v>
      </c>
      <c r="DF602">
        <v>0</v>
      </c>
      <c r="DG602">
        <v>21</v>
      </c>
      <c r="DH602">
        <v>0</v>
      </c>
      <c r="DI602">
        <v>0</v>
      </c>
      <c r="DJ602">
        <v>38.06</v>
      </c>
      <c r="DK602">
        <v>48.970599999999997</v>
      </c>
      <c r="DL602">
        <v>25</v>
      </c>
      <c r="DM602">
        <v>0</v>
      </c>
    </row>
    <row r="603" spans="1:117" x14ac:dyDescent="0.25">
      <c r="A603">
        <v>2328925</v>
      </c>
      <c r="B603" t="s">
        <v>249</v>
      </c>
      <c r="C603" t="s">
        <v>250</v>
      </c>
      <c r="D603" t="s">
        <v>642</v>
      </c>
      <c r="E603" t="s">
        <v>643</v>
      </c>
      <c r="F603" t="s">
        <v>175</v>
      </c>
      <c r="G603" t="s">
        <v>176</v>
      </c>
      <c r="H603" t="s">
        <v>198</v>
      </c>
      <c r="I603" t="s">
        <v>208</v>
      </c>
      <c r="J603" t="s">
        <v>179</v>
      </c>
      <c r="K603">
        <v>2.9</v>
      </c>
      <c r="L603">
        <v>2</v>
      </c>
      <c r="M603">
        <v>64</v>
      </c>
      <c r="N603" t="s">
        <v>175</v>
      </c>
      <c r="O603">
        <v>0.7</v>
      </c>
      <c r="P603">
        <v>1.6</v>
      </c>
      <c r="Q603">
        <v>18.600000000000001</v>
      </c>
      <c r="R603">
        <v>20.3</v>
      </c>
      <c r="S603">
        <v>112</v>
      </c>
      <c r="T603">
        <v>78.099999999999994</v>
      </c>
      <c r="U603">
        <v>90.1</v>
      </c>
      <c r="V603" t="s">
        <v>180</v>
      </c>
      <c r="W603" t="s">
        <v>180</v>
      </c>
      <c r="X603" t="s">
        <v>180</v>
      </c>
      <c r="Y603" t="s">
        <v>402</v>
      </c>
      <c r="Z603" t="s">
        <v>175</v>
      </c>
      <c r="AA603">
        <v>4</v>
      </c>
      <c r="AB603">
        <v>2</v>
      </c>
      <c r="AC603">
        <v>0</v>
      </c>
      <c r="AD603">
        <v>0</v>
      </c>
      <c r="AE603">
        <v>3</v>
      </c>
      <c r="AF603">
        <v>1</v>
      </c>
      <c r="AG603">
        <v>1</v>
      </c>
      <c r="AH603">
        <v>10</v>
      </c>
      <c r="AI603">
        <v>0</v>
      </c>
      <c r="AJ603">
        <v>0</v>
      </c>
      <c r="AK603">
        <v>0</v>
      </c>
      <c r="AL603">
        <v>0</v>
      </c>
      <c r="AM603">
        <v>0</v>
      </c>
      <c r="AN603">
        <v>0</v>
      </c>
      <c r="AO603">
        <v>0</v>
      </c>
      <c r="AP603">
        <v>0</v>
      </c>
      <c r="AQ603">
        <v>0</v>
      </c>
      <c r="AR603">
        <v>10</v>
      </c>
      <c r="AS603">
        <v>0</v>
      </c>
      <c r="AT603">
        <v>0</v>
      </c>
      <c r="AU603">
        <v>0</v>
      </c>
      <c r="AV603">
        <v>3</v>
      </c>
      <c r="AW603">
        <v>0</v>
      </c>
      <c r="AX603" t="s">
        <v>180</v>
      </c>
      <c r="AY603" t="s">
        <v>494</v>
      </c>
      <c r="AZ603" t="s">
        <v>640</v>
      </c>
      <c r="BA603" t="s">
        <v>276</v>
      </c>
      <c r="BB603" t="s">
        <v>644</v>
      </c>
      <c r="BC603" t="s">
        <v>276</v>
      </c>
      <c r="BD603" t="s">
        <v>180</v>
      </c>
      <c r="BE603">
        <v>112</v>
      </c>
      <c r="BF603" t="s">
        <v>175</v>
      </c>
      <c r="BG603" t="s">
        <v>175</v>
      </c>
      <c r="BH603" t="s">
        <v>180</v>
      </c>
      <c r="BI603" t="s">
        <v>175</v>
      </c>
      <c r="BJ603" t="s">
        <v>175</v>
      </c>
      <c r="BK603">
        <v>180</v>
      </c>
      <c r="BL603" t="s">
        <v>175</v>
      </c>
      <c r="BM603">
        <v>1</v>
      </c>
      <c r="BN603">
        <v>64</v>
      </c>
      <c r="BO603" t="s">
        <v>175</v>
      </c>
      <c r="BP603" t="s">
        <v>175</v>
      </c>
      <c r="BQ603">
        <v>0.82</v>
      </c>
      <c r="BR603">
        <v>0.85</v>
      </c>
      <c r="BS603">
        <v>0.87</v>
      </c>
      <c r="BT603">
        <v>0.88</v>
      </c>
      <c r="BU603">
        <v>2</v>
      </c>
      <c r="BV603" t="s">
        <v>188</v>
      </c>
      <c r="BW603" t="s">
        <v>220</v>
      </c>
      <c r="BX603" t="s">
        <v>175</v>
      </c>
      <c r="BY603" t="s">
        <v>175</v>
      </c>
      <c r="BZ603">
        <v>7</v>
      </c>
      <c r="CA603" t="s">
        <v>190</v>
      </c>
      <c r="CB603" t="s">
        <v>267</v>
      </c>
      <c r="CC603" t="s">
        <v>175</v>
      </c>
      <c r="CD603" t="s">
        <v>175</v>
      </c>
      <c r="CE603" t="s">
        <v>175</v>
      </c>
      <c r="CF603" t="s">
        <v>175</v>
      </c>
      <c r="CG603" t="s">
        <v>175</v>
      </c>
      <c r="CH603" t="s">
        <v>175</v>
      </c>
      <c r="CI603" t="s">
        <v>175</v>
      </c>
      <c r="CJ603" t="s">
        <v>175</v>
      </c>
      <c r="CK603" t="s">
        <v>175</v>
      </c>
      <c r="CL603" t="s">
        <v>175</v>
      </c>
      <c r="CM603" t="s">
        <v>175</v>
      </c>
      <c r="CN603" t="s">
        <v>175</v>
      </c>
      <c r="CO603" t="s">
        <v>175</v>
      </c>
      <c r="CP603" t="s">
        <v>191</v>
      </c>
      <c r="CQ603">
        <v>2.9</v>
      </c>
      <c r="CR603">
        <v>5.8</v>
      </c>
      <c r="CS603" t="s">
        <v>278</v>
      </c>
      <c r="CT603" t="s">
        <v>183</v>
      </c>
      <c r="CU603">
        <v>0</v>
      </c>
      <c r="CV603">
        <v>21.215999999999902</v>
      </c>
      <c r="CW603">
        <v>0</v>
      </c>
      <c r="CX603">
        <v>0</v>
      </c>
      <c r="CY603">
        <v>47.215999999999902</v>
      </c>
      <c r="CZ603" t="s">
        <v>268</v>
      </c>
      <c r="DA603">
        <v>42.884</v>
      </c>
      <c r="DB603">
        <v>76.869</v>
      </c>
      <c r="DC603">
        <v>29.652999999999999</v>
      </c>
      <c r="DD603" t="s">
        <v>267</v>
      </c>
      <c r="DE603">
        <v>17.059999999999999</v>
      </c>
      <c r="DF603">
        <v>0</v>
      </c>
      <c r="DG603">
        <v>21</v>
      </c>
      <c r="DH603">
        <v>0</v>
      </c>
      <c r="DI603">
        <v>0</v>
      </c>
      <c r="DJ603">
        <v>38.06</v>
      </c>
      <c r="DK603">
        <v>38.808999999999997</v>
      </c>
      <c r="DL603">
        <v>25</v>
      </c>
      <c r="DM603">
        <v>0</v>
      </c>
    </row>
    <row r="604" spans="1:117" x14ac:dyDescent="0.25">
      <c r="A604">
        <v>2328763</v>
      </c>
      <c r="B604" t="s">
        <v>249</v>
      </c>
      <c r="C604" t="s">
        <v>250</v>
      </c>
      <c r="D604" t="s">
        <v>596</v>
      </c>
      <c r="E604" t="s">
        <v>649</v>
      </c>
      <c r="F604" t="s">
        <v>650</v>
      </c>
      <c r="G604" t="s">
        <v>176</v>
      </c>
      <c r="H604" t="s">
        <v>198</v>
      </c>
      <c r="I604" t="s">
        <v>651</v>
      </c>
      <c r="J604" t="s">
        <v>179</v>
      </c>
      <c r="K604">
        <v>1.6</v>
      </c>
      <c r="L604">
        <v>2</v>
      </c>
      <c r="M604">
        <v>16</v>
      </c>
      <c r="N604" t="s">
        <v>175</v>
      </c>
      <c r="O604">
        <v>0.2</v>
      </c>
      <c r="P604">
        <v>1.2</v>
      </c>
      <c r="Q604">
        <v>14</v>
      </c>
      <c r="R604">
        <v>15</v>
      </c>
      <c r="S604">
        <v>112</v>
      </c>
      <c r="T604">
        <v>12.8</v>
      </c>
      <c r="U604">
        <v>65.8</v>
      </c>
      <c r="V604" t="s">
        <v>180</v>
      </c>
      <c r="W604" t="s">
        <v>180</v>
      </c>
      <c r="X604" t="s">
        <v>180</v>
      </c>
      <c r="Y604" t="s">
        <v>274</v>
      </c>
      <c r="Z604" t="s">
        <v>652</v>
      </c>
      <c r="AA604">
        <v>2</v>
      </c>
      <c r="AB604">
        <v>0</v>
      </c>
      <c r="AC604">
        <v>0</v>
      </c>
      <c r="AD604">
        <v>0</v>
      </c>
      <c r="AE604">
        <v>0</v>
      </c>
      <c r="AF604">
        <v>1</v>
      </c>
      <c r="AG604">
        <v>0</v>
      </c>
      <c r="AH604">
        <v>2</v>
      </c>
      <c r="AI604">
        <v>2</v>
      </c>
      <c r="AJ604">
        <v>0</v>
      </c>
      <c r="AK604">
        <v>0</v>
      </c>
      <c r="AL604">
        <v>0</v>
      </c>
      <c r="AM604">
        <v>0</v>
      </c>
      <c r="AN604">
        <v>0</v>
      </c>
      <c r="AO604">
        <v>0</v>
      </c>
      <c r="AP604">
        <v>0</v>
      </c>
      <c r="AQ604">
        <v>0</v>
      </c>
      <c r="AR604">
        <v>2</v>
      </c>
      <c r="AS604">
        <v>0</v>
      </c>
      <c r="AT604">
        <v>0</v>
      </c>
      <c r="AU604">
        <v>0</v>
      </c>
      <c r="AV604">
        <v>2</v>
      </c>
      <c r="AW604">
        <v>0</v>
      </c>
      <c r="AX604" t="s">
        <v>180</v>
      </c>
      <c r="AY604" t="s">
        <v>599</v>
      </c>
      <c r="AZ604" t="s">
        <v>653</v>
      </c>
      <c r="BA604" t="s">
        <v>186</v>
      </c>
      <c r="BB604" t="s">
        <v>654</v>
      </c>
      <c r="BC604" t="s">
        <v>186</v>
      </c>
      <c r="BD604" t="s">
        <v>180</v>
      </c>
      <c r="BE604">
        <v>112</v>
      </c>
      <c r="BF604" t="s">
        <v>175</v>
      </c>
      <c r="BG604" t="s">
        <v>175</v>
      </c>
      <c r="BH604" t="s">
        <v>183</v>
      </c>
      <c r="BI604" t="s">
        <v>183</v>
      </c>
      <c r="BJ604" t="s">
        <v>175</v>
      </c>
      <c r="BK604">
        <v>90</v>
      </c>
      <c r="BL604" t="s">
        <v>175</v>
      </c>
      <c r="BM604">
        <v>1</v>
      </c>
      <c r="BN604">
        <v>16</v>
      </c>
      <c r="BO604" t="s">
        <v>175</v>
      </c>
      <c r="BP604" t="s">
        <v>175</v>
      </c>
      <c r="BQ604" t="s">
        <v>175</v>
      </c>
      <c r="BR604" t="s">
        <v>175</v>
      </c>
      <c r="BS604" t="s">
        <v>175</v>
      </c>
      <c r="BT604" t="s">
        <v>175</v>
      </c>
      <c r="BU604">
        <v>1</v>
      </c>
      <c r="BV604" t="s">
        <v>188</v>
      </c>
      <c r="BW604" t="s">
        <v>220</v>
      </c>
      <c r="BX604" t="s">
        <v>175</v>
      </c>
      <c r="BY604" t="s">
        <v>175</v>
      </c>
      <c r="BZ604">
        <v>7</v>
      </c>
      <c r="CA604" t="s">
        <v>190</v>
      </c>
      <c r="CB604" t="s">
        <v>267</v>
      </c>
      <c r="CC604" t="s">
        <v>175</v>
      </c>
      <c r="CD604" t="s">
        <v>175</v>
      </c>
      <c r="CE604" t="s">
        <v>175</v>
      </c>
      <c r="CF604" t="s">
        <v>175</v>
      </c>
      <c r="CG604" t="s">
        <v>175</v>
      </c>
      <c r="CH604" t="s">
        <v>175</v>
      </c>
      <c r="CI604" t="s">
        <v>175</v>
      </c>
      <c r="CJ604" t="s">
        <v>175</v>
      </c>
      <c r="CK604" t="s">
        <v>175</v>
      </c>
      <c r="CL604" t="s">
        <v>175</v>
      </c>
      <c r="CM604" t="s">
        <v>175</v>
      </c>
      <c r="CN604" t="s">
        <v>175</v>
      </c>
      <c r="CO604" t="s">
        <v>175</v>
      </c>
      <c r="CP604" t="s">
        <v>191</v>
      </c>
      <c r="CQ604">
        <v>1.6</v>
      </c>
      <c r="CR604">
        <v>3.2</v>
      </c>
      <c r="CS604" t="s">
        <v>192</v>
      </c>
      <c r="CT604" t="s">
        <v>183</v>
      </c>
      <c r="CU604">
        <v>0</v>
      </c>
      <c r="CV604">
        <v>7.1039999999999903</v>
      </c>
      <c r="CW604">
        <v>0</v>
      </c>
      <c r="CX604">
        <v>0</v>
      </c>
      <c r="CY604">
        <v>7.1039999999999903</v>
      </c>
      <c r="CZ604" t="s">
        <v>268</v>
      </c>
      <c r="DA604">
        <v>58.695999999999998</v>
      </c>
      <c r="DB604">
        <v>56.677199999999999</v>
      </c>
      <c r="DC604">
        <v>49.5732</v>
      </c>
      <c r="DD604" t="s">
        <v>267</v>
      </c>
      <c r="DE604">
        <v>5.54</v>
      </c>
      <c r="DF604">
        <v>0</v>
      </c>
      <c r="DG604">
        <v>0</v>
      </c>
      <c r="DH604">
        <v>0</v>
      </c>
      <c r="DI604">
        <v>0</v>
      </c>
      <c r="DJ604">
        <v>5.54</v>
      </c>
      <c r="DK604">
        <v>51.1372</v>
      </c>
      <c r="DL604">
        <v>25</v>
      </c>
      <c r="DM604">
        <v>0</v>
      </c>
    </row>
    <row r="605" spans="1:117" x14ac:dyDescent="0.25">
      <c r="A605">
        <v>2328683</v>
      </c>
      <c r="B605" t="s">
        <v>249</v>
      </c>
      <c r="C605" t="s">
        <v>250</v>
      </c>
      <c r="D605" t="s">
        <v>655</v>
      </c>
      <c r="E605" t="s">
        <v>656</v>
      </c>
      <c r="F605" t="s">
        <v>175</v>
      </c>
      <c r="G605" t="s">
        <v>176</v>
      </c>
      <c r="H605" t="s">
        <v>198</v>
      </c>
      <c r="I605" t="s">
        <v>458</v>
      </c>
      <c r="J605" t="s">
        <v>520</v>
      </c>
      <c r="K605">
        <v>2.9</v>
      </c>
      <c r="L605">
        <v>2</v>
      </c>
      <c r="M605">
        <v>32</v>
      </c>
      <c r="N605" t="s">
        <v>175</v>
      </c>
      <c r="O605">
        <v>1</v>
      </c>
      <c r="P605">
        <v>1.3</v>
      </c>
      <c r="Q605">
        <v>11.2</v>
      </c>
      <c r="R605">
        <v>11.5</v>
      </c>
      <c r="S605">
        <v>112</v>
      </c>
      <c r="T605">
        <v>52.5</v>
      </c>
      <c r="U605">
        <v>54.4</v>
      </c>
      <c r="V605" t="s">
        <v>180</v>
      </c>
      <c r="W605" t="s">
        <v>180</v>
      </c>
      <c r="X605" t="s">
        <v>180</v>
      </c>
      <c r="Y605" t="s">
        <v>181</v>
      </c>
      <c r="Z605" t="s">
        <v>657</v>
      </c>
      <c r="AA605">
        <v>2</v>
      </c>
      <c r="AB605">
        <v>0</v>
      </c>
      <c r="AC605">
        <v>0</v>
      </c>
      <c r="AD605">
        <v>0</v>
      </c>
      <c r="AE605">
        <v>0</v>
      </c>
      <c r="AF605">
        <v>1</v>
      </c>
      <c r="AG605">
        <v>1</v>
      </c>
      <c r="AH605">
        <v>0</v>
      </c>
      <c r="AI605">
        <v>4</v>
      </c>
      <c r="AJ605">
        <v>0</v>
      </c>
      <c r="AK605">
        <v>0</v>
      </c>
      <c r="AL605">
        <v>0</v>
      </c>
      <c r="AM605">
        <v>0</v>
      </c>
      <c r="AN605">
        <v>0</v>
      </c>
      <c r="AO605">
        <v>0</v>
      </c>
      <c r="AP605">
        <v>0</v>
      </c>
      <c r="AQ605">
        <v>0</v>
      </c>
      <c r="AR605">
        <v>0</v>
      </c>
      <c r="AS605">
        <v>0</v>
      </c>
      <c r="AT605">
        <v>0</v>
      </c>
      <c r="AU605">
        <v>0</v>
      </c>
      <c r="AV605">
        <v>1</v>
      </c>
      <c r="AW605">
        <v>0</v>
      </c>
      <c r="AX605" t="s">
        <v>180</v>
      </c>
      <c r="AY605" t="s">
        <v>403</v>
      </c>
      <c r="AZ605" t="s">
        <v>658</v>
      </c>
      <c r="BA605" t="s">
        <v>186</v>
      </c>
      <c r="BB605" t="s">
        <v>659</v>
      </c>
      <c r="BC605" t="s">
        <v>186</v>
      </c>
      <c r="BD605" t="s">
        <v>180</v>
      </c>
      <c r="BE605">
        <v>112</v>
      </c>
      <c r="BF605" t="s">
        <v>175</v>
      </c>
      <c r="BG605" t="s">
        <v>175</v>
      </c>
      <c r="BH605" t="s">
        <v>180</v>
      </c>
      <c r="BI605" t="s">
        <v>175</v>
      </c>
      <c r="BJ605" t="s">
        <v>175</v>
      </c>
      <c r="BK605">
        <v>90</v>
      </c>
      <c r="BL605" t="s">
        <v>175</v>
      </c>
      <c r="BM605">
        <v>1</v>
      </c>
      <c r="BN605">
        <v>32</v>
      </c>
      <c r="BO605" t="s">
        <v>175</v>
      </c>
      <c r="BP605" t="s">
        <v>175</v>
      </c>
      <c r="BQ605" t="s">
        <v>175</v>
      </c>
      <c r="BR605" t="s">
        <v>175</v>
      </c>
      <c r="BS605" t="s">
        <v>175</v>
      </c>
      <c r="BT605" t="s">
        <v>175</v>
      </c>
      <c r="BU605">
        <v>2</v>
      </c>
      <c r="BV605" t="s">
        <v>188</v>
      </c>
      <c r="BW605" t="s">
        <v>220</v>
      </c>
      <c r="BX605" t="s">
        <v>175</v>
      </c>
      <c r="BY605" t="s">
        <v>175</v>
      </c>
      <c r="BZ605">
        <v>7</v>
      </c>
      <c r="CA605" t="s">
        <v>190</v>
      </c>
      <c r="CB605" t="s">
        <v>267</v>
      </c>
      <c r="CC605" t="s">
        <v>175</v>
      </c>
      <c r="CD605" t="s">
        <v>175</v>
      </c>
      <c r="CE605" t="s">
        <v>175</v>
      </c>
      <c r="CF605" t="s">
        <v>175</v>
      </c>
      <c r="CG605" t="s">
        <v>175</v>
      </c>
      <c r="CH605" t="s">
        <v>175</v>
      </c>
      <c r="CI605" t="s">
        <v>175</v>
      </c>
      <c r="CJ605" t="s">
        <v>175</v>
      </c>
      <c r="CK605" t="s">
        <v>175</v>
      </c>
      <c r="CL605" t="s">
        <v>175</v>
      </c>
      <c r="CM605" t="s">
        <v>175</v>
      </c>
      <c r="CN605" t="s">
        <v>175</v>
      </c>
      <c r="CO605" t="s">
        <v>175</v>
      </c>
      <c r="CP605" t="s">
        <v>191</v>
      </c>
      <c r="CQ605">
        <v>2.9</v>
      </c>
      <c r="CR605">
        <v>5.8</v>
      </c>
      <c r="CS605" t="s">
        <v>278</v>
      </c>
      <c r="CT605" t="s">
        <v>183</v>
      </c>
      <c r="CU605">
        <v>0</v>
      </c>
      <c r="CV605">
        <v>11.808</v>
      </c>
      <c r="CW605">
        <v>0</v>
      </c>
      <c r="CX605">
        <v>0</v>
      </c>
      <c r="CY605">
        <v>14.407999999999999</v>
      </c>
      <c r="CZ605" t="s">
        <v>268</v>
      </c>
      <c r="DA605">
        <v>39.991999999999997</v>
      </c>
      <c r="DB605">
        <v>46.471799999999902</v>
      </c>
      <c r="DC605">
        <v>32.063799999999901</v>
      </c>
      <c r="DD605" t="s">
        <v>267</v>
      </c>
      <c r="DE605">
        <v>9.3799999999999901</v>
      </c>
      <c r="DF605">
        <v>0</v>
      </c>
      <c r="DG605">
        <v>2.1</v>
      </c>
      <c r="DH605">
        <v>0</v>
      </c>
      <c r="DI605">
        <v>0</v>
      </c>
      <c r="DJ605">
        <v>11.479999999999899</v>
      </c>
      <c r="DK605">
        <v>34.991799999999998</v>
      </c>
      <c r="DL605">
        <v>25</v>
      </c>
      <c r="DM605">
        <v>0</v>
      </c>
    </row>
    <row r="606" spans="1:117" x14ac:dyDescent="0.25">
      <c r="A606">
        <v>2328666</v>
      </c>
      <c r="B606" t="s">
        <v>249</v>
      </c>
      <c r="C606" t="s">
        <v>250</v>
      </c>
      <c r="D606" t="s">
        <v>660</v>
      </c>
      <c r="E606" t="s">
        <v>661</v>
      </c>
      <c r="F606" t="s">
        <v>175</v>
      </c>
      <c r="G606" t="s">
        <v>176</v>
      </c>
      <c r="H606" t="s">
        <v>198</v>
      </c>
      <c r="I606" t="s">
        <v>536</v>
      </c>
      <c r="J606" t="s">
        <v>520</v>
      </c>
      <c r="K606">
        <v>2.9</v>
      </c>
      <c r="L606">
        <v>2</v>
      </c>
      <c r="M606">
        <v>32</v>
      </c>
      <c r="N606" t="s">
        <v>175</v>
      </c>
      <c r="O606">
        <v>1</v>
      </c>
      <c r="P606">
        <v>1.3</v>
      </c>
      <c r="Q606">
        <v>8.1999999999999993</v>
      </c>
      <c r="R606">
        <v>8.9</v>
      </c>
      <c r="S606">
        <v>112</v>
      </c>
      <c r="T606">
        <v>52.5</v>
      </c>
      <c r="U606">
        <v>42.4</v>
      </c>
      <c r="V606" t="s">
        <v>180</v>
      </c>
      <c r="W606" t="s">
        <v>180</v>
      </c>
      <c r="X606" t="s">
        <v>180</v>
      </c>
      <c r="Y606" t="s">
        <v>181</v>
      </c>
      <c r="Z606" t="s">
        <v>657</v>
      </c>
      <c r="AA606">
        <v>2</v>
      </c>
      <c r="AB606">
        <v>0</v>
      </c>
      <c r="AC606">
        <v>0</v>
      </c>
      <c r="AD606">
        <v>0</v>
      </c>
      <c r="AE606">
        <v>0</v>
      </c>
      <c r="AF606">
        <v>1</v>
      </c>
      <c r="AG606">
        <v>1</v>
      </c>
      <c r="AH606">
        <v>0</v>
      </c>
      <c r="AI606">
        <v>4</v>
      </c>
      <c r="AJ606">
        <v>0</v>
      </c>
      <c r="AK606">
        <v>0</v>
      </c>
      <c r="AL606">
        <v>0</v>
      </c>
      <c r="AM606">
        <v>0</v>
      </c>
      <c r="AN606">
        <v>0</v>
      </c>
      <c r="AO606">
        <v>0</v>
      </c>
      <c r="AP606">
        <v>0</v>
      </c>
      <c r="AQ606">
        <v>0</v>
      </c>
      <c r="AR606">
        <v>0</v>
      </c>
      <c r="AS606">
        <v>0</v>
      </c>
      <c r="AT606">
        <v>0</v>
      </c>
      <c r="AU606">
        <v>0</v>
      </c>
      <c r="AV606">
        <v>1</v>
      </c>
      <c r="AW606">
        <v>0</v>
      </c>
      <c r="AX606" t="s">
        <v>180</v>
      </c>
      <c r="AY606" t="s">
        <v>403</v>
      </c>
      <c r="AZ606" t="s">
        <v>640</v>
      </c>
      <c r="BA606" t="s">
        <v>186</v>
      </c>
      <c r="BB606" t="s">
        <v>662</v>
      </c>
      <c r="BC606" t="s">
        <v>186</v>
      </c>
      <c r="BD606" t="s">
        <v>180</v>
      </c>
      <c r="BE606">
        <v>112</v>
      </c>
      <c r="BF606" t="s">
        <v>175</v>
      </c>
      <c r="BG606" t="s">
        <v>175</v>
      </c>
      <c r="BH606" t="s">
        <v>180</v>
      </c>
      <c r="BI606" t="s">
        <v>175</v>
      </c>
      <c r="BJ606" t="s">
        <v>175</v>
      </c>
      <c r="BK606">
        <v>90</v>
      </c>
      <c r="BL606" t="s">
        <v>175</v>
      </c>
      <c r="BM606">
        <v>1</v>
      </c>
      <c r="BN606">
        <v>32</v>
      </c>
      <c r="BO606" t="s">
        <v>175</v>
      </c>
      <c r="BP606" t="s">
        <v>175</v>
      </c>
      <c r="BQ606" t="s">
        <v>175</v>
      </c>
      <c r="BR606" t="s">
        <v>175</v>
      </c>
      <c r="BS606" t="s">
        <v>175</v>
      </c>
      <c r="BT606" t="s">
        <v>175</v>
      </c>
      <c r="BU606">
        <v>2</v>
      </c>
      <c r="BV606" t="s">
        <v>188</v>
      </c>
      <c r="BW606" t="s">
        <v>220</v>
      </c>
      <c r="BX606" t="s">
        <v>175</v>
      </c>
      <c r="BY606" t="s">
        <v>175</v>
      </c>
      <c r="BZ606">
        <v>7</v>
      </c>
      <c r="CA606" t="s">
        <v>190</v>
      </c>
      <c r="CB606" t="s">
        <v>267</v>
      </c>
      <c r="CC606" t="s">
        <v>175</v>
      </c>
      <c r="CD606" t="s">
        <v>175</v>
      </c>
      <c r="CE606" t="s">
        <v>175</v>
      </c>
      <c r="CF606" t="s">
        <v>175</v>
      </c>
      <c r="CG606" t="s">
        <v>175</v>
      </c>
      <c r="CH606" t="s">
        <v>175</v>
      </c>
      <c r="CI606" t="s">
        <v>175</v>
      </c>
      <c r="CJ606" t="s">
        <v>175</v>
      </c>
      <c r="CK606" t="s">
        <v>175</v>
      </c>
      <c r="CL606" t="s">
        <v>175</v>
      </c>
      <c r="CM606" t="s">
        <v>175</v>
      </c>
      <c r="CN606" t="s">
        <v>175</v>
      </c>
      <c r="CO606" t="s">
        <v>175</v>
      </c>
      <c r="CP606" t="s">
        <v>191</v>
      </c>
      <c r="CQ606">
        <v>2.9</v>
      </c>
      <c r="CR606">
        <v>5.8</v>
      </c>
      <c r="CS606" t="s">
        <v>278</v>
      </c>
      <c r="CT606" t="s">
        <v>183</v>
      </c>
      <c r="CU606">
        <v>0</v>
      </c>
      <c r="CV606">
        <v>11.808</v>
      </c>
      <c r="CW606">
        <v>0</v>
      </c>
      <c r="CX606">
        <v>0</v>
      </c>
      <c r="CY606">
        <v>14.407999999999999</v>
      </c>
      <c r="CZ606" t="s">
        <v>268</v>
      </c>
      <c r="DA606">
        <v>27.991999999999901</v>
      </c>
      <c r="DB606">
        <v>37.011000000000003</v>
      </c>
      <c r="DC606">
        <v>22.603000000000002</v>
      </c>
      <c r="DD606" t="s">
        <v>267</v>
      </c>
      <c r="DE606">
        <v>9.3799999999999901</v>
      </c>
      <c r="DF606">
        <v>0</v>
      </c>
      <c r="DG606">
        <v>2.1</v>
      </c>
      <c r="DH606">
        <v>0</v>
      </c>
      <c r="DI606">
        <v>0</v>
      </c>
      <c r="DJ606">
        <v>11.479999999999899</v>
      </c>
      <c r="DK606">
        <v>25.530999999999999</v>
      </c>
      <c r="DL606">
        <v>25</v>
      </c>
      <c r="DM606">
        <v>0</v>
      </c>
    </row>
    <row r="607" spans="1:117" x14ac:dyDescent="0.25">
      <c r="A607">
        <v>2328483</v>
      </c>
      <c r="B607" t="s">
        <v>234</v>
      </c>
      <c r="C607" t="s">
        <v>235</v>
      </c>
      <c r="D607" t="s">
        <v>473</v>
      </c>
      <c r="E607" t="s">
        <v>670</v>
      </c>
      <c r="F607" t="s">
        <v>671</v>
      </c>
      <c r="G607" t="s">
        <v>176</v>
      </c>
      <c r="H607" t="s">
        <v>198</v>
      </c>
      <c r="I607" t="s">
        <v>199</v>
      </c>
      <c r="J607" t="s">
        <v>175</v>
      </c>
      <c r="K607">
        <v>2.8</v>
      </c>
      <c r="L607">
        <v>2</v>
      </c>
      <c r="M607">
        <v>16</v>
      </c>
      <c r="N607" t="s">
        <v>175</v>
      </c>
      <c r="O607">
        <v>0.3</v>
      </c>
      <c r="P607">
        <v>2.7</v>
      </c>
      <c r="Q607">
        <v>18.399999999999999</v>
      </c>
      <c r="R607">
        <v>19.2</v>
      </c>
      <c r="S607">
        <v>112</v>
      </c>
      <c r="T607">
        <v>12.8</v>
      </c>
      <c r="U607">
        <v>85.2</v>
      </c>
      <c r="V607" t="s">
        <v>180</v>
      </c>
      <c r="W607" t="s">
        <v>180</v>
      </c>
      <c r="X607" t="s">
        <v>180</v>
      </c>
      <c r="Y607" t="s">
        <v>297</v>
      </c>
      <c r="Z607" t="s">
        <v>175</v>
      </c>
      <c r="AA607">
        <v>4</v>
      </c>
      <c r="AB607">
        <v>1</v>
      </c>
      <c r="AC607">
        <v>0</v>
      </c>
      <c r="AD607">
        <v>1</v>
      </c>
      <c r="AE607">
        <v>0</v>
      </c>
      <c r="AF607">
        <v>0</v>
      </c>
      <c r="AG607">
        <v>1</v>
      </c>
      <c r="AH607">
        <v>6</v>
      </c>
      <c r="AI607">
        <v>6</v>
      </c>
      <c r="AJ607">
        <v>0</v>
      </c>
      <c r="AK607">
        <v>0</v>
      </c>
      <c r="AL607">
        <v>0</v>
      </c>
      <c r="AM607">
        <v>0</v>
      </c>
      <c r="AN607">
        <v>0</v>
      </c>
      <c r="AO607">
        <v>0</v>
      </c>
      <c r="AP607">
        <v>0</v>
      </c>
      <c r="AQ607">
        <v>0</v>
      </c>
      <c r="AR607">
        <v>1</v>
      </c>
      <c r="AS607">
        <v>1</v>
      </c>
      <c r="AT607">
        <v>0</v>
      </c>
      <c r="AU607">
        <v>0</v>
      </c>
      <c r="AV607">
        <v>3</v>
      </c>
      <c r="AW607">
        <v>0</v>
      </c>
      <c r="AX607" t="s">
        <v>180</v>
      </c>
      <c r="AY607" t="s">
        <v>672</v>
      </c>
      <c r="AZ607" t="s">
        <v>673</v>
      </c>
      <c r="BA607" t="s">
        <v>186</v>
      </c>
      <c r="BB607" t="s">
        <v>674</v>
      </c>
      <c r="BC607" t="s">
        <v>186</v>
      </c>
      <c r="BD607" t="s">
        <v>180</v>
      </c>
      <c r="BE607">
        <v>112</v>
      </c>
      <c r="BF607" t="s">
        <v>175</v>
      </c>
      <c r="BG607" t="s">
        <v>175</v>
      </c>
      <c r="BH607" t="s">
        <v>183</v>
      </c>
      <c r="BI607" t="s">
        <v>175</v>
      </c>
      <c r="BJ607" t="s">
        <v>175</v>
      </c>
      <c r="BK607">
        <v>180</v>
      </c>
      <c r="BL607" t="s">
        <v>175</v>
      </c>
      <c r="BM607">
        <v>1</v>
      </c>
      <c r="BN607">
        <v>16</v>
      </c>
      <c r="BO607" t="s">
        <v>175</v>
      </c>
      <c r="BP607" t="s">
        <v>175</v>
      </c>
      <c r="BQ607">
        <v>0.76</v>
      </c>
      <c r="BR607">
        <v>0.84</v>
      </c>
      <c r="BS607">
        <v>0.83</v>
      </c>
      <c r="BT607">
        <v>0.86</v>
      </c>
      <c r="BU607">
        <v>1</v>
      </c>
      <c r="BV607" t="s">
        <v>188</v>
      </c>
      <c r="BW607" t="s">
        <v>220</v>
      </c>
      <c r="BX607" t="s">
        <v>175</v>
      </c>
      <c r="BY607" t="s">
        <v>175</v>
      </c>
      <c r="BZ607">
        <v>7</v>
      </c>
      <c r="CA607" t="s">
        <v>190</v>
      </c>
      <c r="CB607" t="s">
        <v>267</v>
      </c>
      <c r="CC607" t="s">
        <v>175</v>
      </c>
      <c r="CD607" t="s">
        <v>175</v>
      </c>
      <c r="CE607" t="s">
        <v>175</v>
      </c>
      <c r="CF607" t="s">
        <v>175</v>
      </c>
      <c r="CG607" t="s">
        <v>175</v>
      </c>
      <c r="CH607" t="s">
        <v>175</v>
      </c>
      <c r="CI607" t="s">
        <v>175</v>
      </c>
      <c r="CJ607" t="s">
        <v>175</v>
      </c>
      <c r="CK607" t="s">
        <v>175</v>
      </c>
      <c r="CL607" t="s">
        <v>175</v>
      </c>
      <c r="CM607" t="s">
        <v>175</v>
      </c>
      <c r="CN607" t="s">
        <v>175</v>
      </c>
      <c r="CO607" t="s">
        <v>175</v>
      </c>
      <c r="CP607" t="s">
        <v>191</v>
      </c>
      <c r="CQ607">
        <v>2.8</v>
      </c>
      <c r="CR607">
        <v>5.6</v>
      </c>
      <c r="CS607" t="s">
        <v>278</v>
      </c>
      <c r="CT607" t="s">
        <v>183</v>
      </c>
      <c r="CU607">
        <v>0</v>
      </c>
      <c r="CV607">
        <v>7.1039999999999903</v>
      </c>
      <c r="CW607">
        <v>0</v>
      </c>
      <c r="CX607">
        <v>0</v>
      </c>
      <c r="CY607">
        <v>7.1039999999999903</v>
      </c>
      <c r="CZ607" t="s">
        <v>268</v>
      </c>
      <c r="DA607">
        <v>78.096000000000004</v>
      </c>
      <c r="DB607">
        <v>77.613599999999906</v>
      </c>
      <c r="DC607">
        <v>70.509599999999907</v>
      </c>
      <c r="DD607" t="s">
        <v>267</v>
      </c>
      <c r="DE607">
        <v>5.54</v>
      </c>
      <c r="DF607">
        <v>0</v>
      </c>
      <c r="DG607">
        <v>0</v>
      </c>
      <c r="DH607">
        <v>0</v>
      </c>
      <c r="DI607">
        <v>0</v>
      </c>
      <c r="DJ607">
        <v>5.54</v>
      </c>
      <c r="DK607">
        <v>72.0735999999999</v>
      </c>
      <c r="DL607">
        <v>25</v>
      </c>
      <c r="DM607">
        <v>0</v>
      </c>
    </row>
    <row r="608" spans="1:117" x14ac:dyDescent="0.25">
      <c r="A608">
        <v>2328463</v>
      </c>
      <c r="B608" t="s">
        <v>361</v>
      </c>
      <c r="C608" t="s">
        <v>362</v>
      </c>
      <c r="D608" t="s">
        <v>675</v>
      </c>
      <c r="E608" t="s">
        <v>676</v>
      </c>
      <c r="F608" t="s">
        <v>175</v>
      </c>
      <c r="G608" t="s">
        <v>176</v>
      </c>
      <c r="H608" t="s">
        <v>198</v>
      </c>
      <c r="I608" t="s">
        <v>458</v>
      </c>
      <c r="J608" t="s">
        <v>175</v>
      </c>
      <c r="K608">
        <v>2.9</v>
      </c>
      <c r="L608">
        <v>2</v>
      </c>
      <c r="M608">
        <v>32</v>
      </c>
      <c r="N608" t="s">
        <v>175</v>
      </c>
      <c r="O608">
        <v>0.7</v>
      </c>
      <c r="P608">
        <v>1.3</v>
      </c>
      <c r="Q608">
        <v>18.7</v>
      </c>
      <c r="R608">
        <v>19.5</v>
      </c>
      <c r="S608">
        <v>112</v>
      </c>
      <c r="T608">
        <v>25.6</v>
      </c>
      <c r="U608">
        <v>87.6</v>
      </c>
      <c r="V608" t="s">
        <v>180</v>
      </c>
      <c r="W608" t="s">
        <v>180</v>
      </c>
      <c r="X608" t="s">
        <v>180</v>
      </c>
      <c r="Y608" t="s">
        <v>181</v>
      </c>
      <c r="Z608" t="s">
        <v>677</v>
      </c>
      <c r="AA608">
        <v>2</v>
      </c>
      <c r="AB608">
        <v>1</v>
      </c>
      <c r="AC608">
        <v>0</v>
      </c>
      <c r="AD608">
        <v>0</v>
      </c>
      <c r="AE608">
        <v>1</v>
      </c>
      <c r="AF608">
        <v>1</v>
      </c>
      <c r="AG608">
        <v>1</v>
      </c>
      <c r="AH608">
        <v>2</v>
      </c>
      <c r="AI608">
        <v>6</v>
      </c>
      <c r="AJ608">
        <v>0</v>
      </c>
      <c r="AK608">
        <v>0</v>
      </c>
      <c r="AL608">
        <v>0</v>
      </c>
      <c r="AM608">
        <v>0</v>
      </c>
      <c r="AN608">
        <v>0</v>
      </c>
      <c r="AO608">
        <v>0</v>
      </c>
      <c r="AP608">
        <v>0</v>
      </c>
      <c r="AQ608">
        <v>0</v>
      </c>
      <c r="AR608">
        <v>2</v>
      </c>
      <c r="AS608">
        <v>0</v>
      </c>
      <c r="AT608">
        <v>0</v>
      </c>
      <c r="AU608">
        <v>0</v>
      </c>
      <c r="AV608">
        <v>3</v>
      </c>
      <c r="AW608">
        <v>0</v>
      </c>
      <c r="AX608" t="s">
        <v>183</v>
      </c>
      <c r="AY608" t="s">
        <v>678</v>
      </c>
      <c r="AZ608" t="s">
        <v>673</v>
      </c>
      <c r="BA608" t="s">
        <v>186</v>
      </c>
      <c r="BB608" t="s">
        <v>679</v>
      </c>
      <c r="BC608" t="s">
        <v>186</v>
      </c>
      <c r="BD608" t="s">
        <v>180</v>
      </c>
      <c r="BE608">
        <v>112</v>
      </c>
      <c r="BF608" t="s">
        <v>175</v>
      </c>
      <c r="BG608" t="s">
        <v>175</v>
      </c>
      <c r="BH608" t="s">
        <v>183</v>
      </c>
      <c r="BI608" t="s">
        <v>175</v>
      </c>
      <c r="BJ608" t="s">
        <v>175</v>
      </c>
      <c r="BK608">
        <v>180</v>
      </c>
      <c r="BL608" t="s">
        <v>175</v>
      </c>
      <c r="BM608">
        <v>1</v>
      </c>
      <c r="BN608">
        <v>32</v>
      </c>
      <c r="BO608" t="s">
        <v>175</v>
      </c>
      <c r="BP608" t="s">
        <v>175</v>
      </c>
      <c r="BQ608" t="s">
        <v>175</v>
      </c>
      <c r="BR608">
        <v>0.84</v>
      </c>
      <c r="BS608">
        <v>0.84</v>
      </c>
      <c r="BT608">
        <v>0.87</v>
      </c>
      <c r="BU608">
        <v>1</v>
      </c>
      <c r="BV608" t="s">
        <v>188</v>
      </c>
      <c r="BW608" t="s">
        <v>175</v>
      </c>
      <c r="BX608" t="s">
        <v>175</v>
      </c>
      <c r="BY608" t="s">
        <v>175</v>
      </c>
      <c r="BZ608">
        <v>7</v>
      </c>
      <c r="CA608" t="s">
        <v>190</v>
      </c>
      <c r="CB608" t="s">
        <v>267</v>
      </c>
      <c r="CC608" t="s">
        <v>175</v>
      </c>
      <c r="CD608" t="s">
        <v>175</v>
      </c>
      <c r="CE608" t="s">
        <v>175</v>
      </c>
      <c r="CF608" t="s">
        <v>175</v>
      </c>
      <c r="CG608" t="s">
        <v>175</v>
      </c>
      <c r="CH608" t="s">
        <v>175</v>
      </c>
      <c r="CI608" t="s">
        <v>175</v>
      </c>
      <c r="CJ608" t="s">
        <v>175</v>
      </c>
      <c r="CK608" t="s">
        <v>175</v>
      </c>
      <c r="CL608" t="s">
        <v>175</v>
      </c>
      <c r="CM608" t="s">
        <v>175</v>
      </c>
      <c r="CN608" t="s">
        <v>175</v>
      </c>
      <c r="CO608" t="s">
        <v>175</v>
      </c>
      <c r="CP608" t="s">
        <v>191</v>
      </c>
      <c r="CQ608">
        <v>2.9</v>
      </c>
      <c r="CR608">
        <v>5.8</v>
      </c>
      <c r="CS608" t="s">
        <v>278</v>
      </c>
      <c r="CT608" t="s">
        <v>183</v>
      </c>
      <c r="CU608">
        <v>0</v>
      </c>
      <c r="CV608">
        <v>11.808</v>
      </c>
      <c r="CW608">
        <v>0</v>
      </c>
      <c r="CX608">
        <v>0</v>
      </c>
      <c r="CY608">
        <v>11.808</v>
      </c>
      <c r="CZ608" t="s">
        <v>268</v>
      </c>
      <c r="DA608">
        <v>75.792000000000002</v>
      </c>
      <c r="DB608">
        <v>73.671599999999998</v>
      </c>
      <c r="DC608">
        <v>61.863599999999998</v>
      </c>
      <c r="DD608" t="s">
        <v>267</v>
      </c>
      <c r="DE608">
        <v>9.3799999999999901</v>
      </c>
      <c r="DF608">
        <v>0</v>
      </c>
      <c r="DG608">
        <v>0</v>
      </c>
      <c r="DH608">
        <v>0</v>
      </c>
      <c r="DI608">
        <v>0</v>
      </c>
      <c r="DJ608">
        <v>9.3799999999999901</v>
      </c>
      <c r="DK608">
        <v>64.291600000000003</v>
      </c>
      <c r="DL608">
        <v>25</v>
      </c>
      <c r="DM608">
        <v>0</v>
      </c>
    </row>
    <row r="609" spans="1:117" x14ac:dyDescent="0.25">
      <c r="A609">
        <v>2328462</v>
      </c>
      <c r="B609" t="s">
        <v>361</v>
      </c>
      <c r="C609" t="s">
        <v>362</v>
      </c>
      <c r="D609" t="s">
        <v>680</v>
      </c>
      <c r="E609" t="s">
        <v>681</v>
      </c>
      <c r="F609" t="s">
        <v>175</v>
      </c>
      <c r="G609" t="s">
        <v>176</v>
      </c>
      <c r="H609" t="s">
        <v>198</v>
      </c>
      <c r="I609" t="s">
        <v>458</v>
      </c>
      <c r="J609" t="s">
        <v>175</v>
      </c>
      <c r="K609">
        <v>2.9</v>
      </c>
      <c r="L609">
        <v>2</v>
      </c>
      <c r="M609">
        <v>32</v>
      </c>
      <c r="N609" t="s">
        <v>175</v>
      </c>
      <c r="O609">
        <v>0.7</v>
      </c>
      <c r="P609">
        <v>1.3</v>
      </c>
      <c r="Q609">
        <v>18.7</v>
      </c>
      <c r="R609">
        <v>19.5</v>
      </c>
      <c r="S609">
        <v>112</v>
      </c>
      <c r="T609">
        <v>25.6</v>
      </c>
      <c r="U609">
        <v>87.6</v>
      </c>
      <c r="V609" t="s">
        <v>180</v>
      </c>
      <c r="W609" t="s">
        <v>180</v>
      </c>
      <c r="X609" t="s">
        <v>180</v>
      </c>
      <c r="Y609" t="s">
        <v>181</v>
      </c>
      <c r="Z609" t="s">
        <v>677</v>
      </c>
      <c r="AA609">
        <v>2</v>
      </c>
      <c r="AB609">
        <v>1</v>
      </c>
      <c r="AC609">
        <v>0</v>
      </c>
      <c r="AD609">
        <v>0</v>
      </c>
      <c r="AE609">
        <v>1</v>
      </c>
      <c r="AF609">
        <v>1</v>
      </c>
      <c r="AG609">
        <v>1</v>
      </c>
      <c r="AH609">
        <v>2</v>
      </c>
      <c r="AI609">
        <v>6</v>
      </c>
      <c r="AJ609">
        <v>0</v>
      </c>
      <c r="AK609">
        <v>0</v>
      </c>
      <c r="AL609">
        <v>0</v>
      </c>
      <c r="AM609">
        <v>0</v>
      </c>
      <c r="AN609">
        <v>0</v>
      </c>
      <c r="AO609">
        <v>0</v>
      </c>
      <c r="AP609">
        <v>0</v>
      </c>
      <c r="AQ609">
        <v>0</v>
      </c>
      <c r="AR609">
        <v>2</v>
      </c>
      <c r="AS609">
        <v>0</v>
      </c>
      <c r="AT609">
        <v>0</v>
      </c>
      <c r="AU609">
        <v>0</v>
      </c>
      <c r="AV609">
        <v>3</v>
      </c>
      <c r="AW609">
        <v>0</v>
      </c>
      <c r="AX609" t="s">
        <v>183</v>
      </c>
      <c r="AY609" t="s">
        <v>678</v>
      </c>
      <c r="AZ609" t="s">
        <v>673</v>
      </c>
      <c r="BA609" t="s">
        <v>186</v>
      </c>
      <c r="BB609" t="s">
        <v>682</v>
      </c>
      <c r="BC609" t="s">
        <v>186</v>
      </c>
      <c r="BD609" t="s">
        <v>180</v>
      </c>
      <c r="BE609">
        <v>112</v>
      </c>
      <c r="BF609" t="s">
        <v>175</v>
      </c>
      <c r="BG609" t="s">
        <v>175</v>
      </c>
      <c r="BH609" t="s">
        <v>183</v>
      </c>
      <c r="BI609" t="s">
        <v>175</v>
      </c>
      <c r="BJ609" t="s">
        <v>175</v>
      </c>
      <c r="BK609">
        <v>180</v>
      </c>
      <c r="BL609" t="s">
        <v>175</v>
      </c>
      <c r="BM609">
        <v>1</v>
      </c>
      <c r="BN609">
        <v>32</v>
      </c>
      <c r="BO609" t="s">
        <v>175</v>
      </c>
      <c r="BP609" t="s">
        <v>175</v>
      </c>
      <c r="BQ609" t="s">
        <v>175</v>
      </c>
      <c r="BR609">
        <v>0.84</v>
      </c>
      <c r="BS609">
        <v>0.84</v>
      </c>
      <c r="BT609">
        <v>0.87</v>
      </c>
      <c r="BU609">
        <v>1</v>
      </c>
      <c r="BV609" t="s">
        <v>188</v>
      </c>
      <c r="BW609" t="s">
        <v>175</v>
      </c>
      <c r="BX609" t="s">
        <v>175</v>
      </c>
      <c r="BY609" t="s">
        <v>175</v>
      </c>
      <c r="BZ609">
        <v>7</v>
      </c>
      <c r="CA609" t="s">
        <v>190</v>
      </c>
      <c r="CB609" t="s">
        <v>267</v>
      </c>
      <c r="CC609" t="s">
        <v>175</v>
      </c>
      <c r="CD609" t="s">
        <v>175</v>
      </c>
      <c r="CE609" t="s">
        <v>175</v>
      </c>
      <c r="CF609" t="s">
        <v>175</v>
      </c>
      <c r="CG609" t="s">
        <v>175</v>
      </c>
      <c r="CH609" t="s">
        <v>175</v>
      </c>
      <c r="CI609" t="s">
        <v>175</v>
      </c>
      <c r="CJ609" t="s">
        <v>175</v>
      </c>
      <c r="CK609" t="s">
        <v>175</v>
      </c>
      <c r="CL609" t="s">
        <v>175</v>
      </c>
      <c r="CM609" t="s">
        <v>175</v>
      </c>
      <c r="CN609" t="s">
        <v>175</v>
      </c>
      <c r="CO609" t="s">
        <v>175</v>
      </c>
      <c r="CP609" t="s">
        <v>191</v>
      </c>
      <c r="CQ609">
        <v>2.9</v>
      </c>
      <c r="CR609">
        <v>5.8</v>
      </c>
      <c r="CS609" t="s">
        <v>278</v>
      </c>
      <c r="CT609" t="s">
        <v>183</v>
      </c>
      <c r="CU609">
        <v>0</v>
      </c>
      <c r="CV609">
        <v>11.808</v>
      </c>
      <c r="CW609">
        <v>0</v>
      </c>
      <c r="CX609">
        <v>0</v>
      </c>
      <c r="CY609">
        <v>11.808</v>
      </c>
      <c r="CZ609" t="s">
        <v>268</v>
      </c>
      <c r="DA609">
        <v>75.792000000000002</v>
      </c>
      <c r="DB609">
        <v>73.671599999999998</v>
      </c>
      <c r="DC609">
        <v>61.863599999999998</v>
      </c>
      <c r="DD609" t="s">
        <v>267</v>
      </c>
      <c r="DE609">
        <v>9.3799999999999901</v>
      </c>
      <c r="DF609">
        <v>0</v>
      </c>
      <c r="DG609">
        <v>0</v>
      </c>
      <c r="DH609">
        <v>0</v>
      </c>
      <c r="DI609">
        <v>0</v>
      </c>
      <c r="DJ609">
        <v>9.3799999999999901</v>
      </c>
      <c r="DK609">
        <v>64.291600000000003</v>
      </c>
      <c r="DL609">
        <v>25</v>
      </c>
      <c r="DM609">
        <v>0</v>
      </c>
    </row>
    <row r="610" spans="1:117" x14ac:dyDescent="0.25">
      <c r="A610">
        <v>2328457</v>
      </c>
      <c r="B610" t="s">
        <v>361</v>
      </c>
      <c r="C610" t="s">
        <v>362</v>
      </c>
      <c r="D610" t="s">
        <v>683</v>
      </c>
      <c r="E610" t="s">
        <v>684</v>
      </c>
      <c r="F610" t="s">
        <v>175</v>
      </c>
      <c r="G610" t="s">
        <v>176</v>
      </c>
      <c r="H610" t="s">
        <v>198</v>
      </c>
      <c r="I610" t="s">
        <v>458</v>
      </c>
      <c r="J610" t="s">
        <v>175</v>
      </c>
      <c r="K610">
        <v>2.9</v>
      </c>
      <c r="L610">
        <v>2</v>
      </c>
      <c r="M610">
        <v>32</v>
      </c>
      <c r="N610" t="s">
        <v>175</v>
      </c>
      <c r="O610">
        <v>0.7</v>
      </c>
      <c r="P610">
        <v>1.3</v>
      </c>
      <c r="Q610">
        <v>18.7</v>
      </c>
      <c r="R610">
        <v>19.5</v>
      </c>
      <c r="S610">
        <v>112</v>
      </c>
      <c r="T610">
        <v>25.6</v>
      </c>
      <c r="U610">
        <v>87.6</v>
      </c>
      <c r="V610" t="s">
        <v>180</v>
      </c>
      <c r="W610" t="s">
        <v>180</v>
      </c>
      <c r="X610" t="s">
        <v>180</v>
      </c>
      <c r="Y610" t="s">
        <v>181</v>
      </c>
      <c r="Z610" t="s">
        <v>677</v>
      </c>
      <c r="AA610">
        <v>2</v>
      </c>
      <c r="AB610">
        <v>1</v>
      </c>
      <c r="AC610">
        <v>0</v>
      </c>
      <c r="AD610">
        <v>0</v>
      </c>
      <c r="AE610">
        <v>1</v>
      </c>
      <c r="AF610">
        <v>1</v>
      </c>
      <c r="AG610">
        <v>1</v>
      </c>
      <c r="AH610">
        <v>2</v>
      </c>
      <c r="AI610">
        <v>6</v>
      </c>
      <c r="AJ610">
        <v>0</v>
      </c>
      <c r="AK610">
        <v>0</v>
      </c>
      <c r="AL610">
        <v>0</v>
      </c>
      <c r="AM610">
        <v>0</v>
      </c>
      <c r="AN610">
        <v>0</v>
      </c>
      <c r="AO610">
        <v>0</v>
      </c>
      <c r="AP610">
        <v>0</v>
      </c>
      <c r="AQ610">
        <v>0</v>
      </c>
      <c r="AR610">
        <v>2</v>
      </c>
      <c r="AS610">
        <v>0</v>
      </c>
      <c r="AT610">
        <v>0</v>
      </c>
      <c r="AU610">
        <v>0</v>
      </c>
      <c r="AV610">
        <v>3</v>
      </c>
      <c r="AW610">
        <v>0</v>
      </c>
      <c r="AX610" t="s">
        <v>183</v>
      </c>
      <c r="AY610" t="s">
        <v>678</v>
      </c>
      <c r="AZ610" t="s">
        <v>673</v>
      </c>
      <c r="BA610" t="s">
        <v>186</v>
      </c>
      <c r="BB610" t="s">
        <v>685</v>
      </c>
      <c r="BC610" t="s">
        <v>186</v>
      </c>
      <c r="BD610" t="s">
        <v>180</v>
      </c>
      <c r="BE610">
        <v>112</v>
      </c>
      <c r="BF610" t="s">
        <v>175</v>
      </c>
      <c r="BG610" t="s">
        <v>175</v>
      </c>
      <c r="BH610" t="s">
        <v>183</v>
      </c>
      <c r="BI610" t="s">
        <v>175</v>
      </c>
      <c r="BJ610" t="s">
        <v>175</v>
      </c>
      <c r="BK610">
        <v>180</v>
      </c>
      <c r="BL610" t="s">
        <v>175</v>
      </c>
      <c r="BM610">
        <v>1</v>
      </c>
      <c r="BN610">
        <v>32</v>
      </c>
      <c r="BO610" t="s">
        <v>175</v>
      </c>
      <c r="BP610" t="s">
        <v>175</v>
      </c>
      <c r="BQ610" t="s">
        <v>175</v>
      </c>
      <c r="BR610">
        <v>0.84</v>
      </c>
      <c r="BS610">
        <v>0.84</v>
      </c>
      <c r="BT610">
        <v>0.87</v>
      </c>
      <c r="BU610">
        <v>1</v>
      </c>
      <c r="BV610" t="s">
        <v>188</v>
      </c>
      <c r="BW610" t="s">
        <v>175</v>
      </c>
      <c r="BX610" t="s">
        <v>175</v>
      </c>
      <c r="BY610" t="s">
        <v>175</v>
      </c>
      <c r="BZ610">
        <v>7</v>
      </c>
      <c r="CA610" t="s">
        <v>190</v>
      </c>
      <c r="CB610" t="s">
        <v>267</v>
      </c>
      <c r="CC610" t="s">
        <v>175</v>
      </c>
      <c r="CD610" t="s">
        <v>175</v>
      </c>
      <c r="CE610" t="s">
        <v>175</v>
      </c>
      <c r="CF610" t="s">
        <v>175</v>
      </c>
      <c r="CG610" t="s">
        <v>175</v>
      </c>
      <c r="CH610" t="s">
        <v>175</v>
      </c>
      <c r="CI610" t="s">
        <v>175</v>
      </c>
      <c r="CJ610" t="s">
        <v>175</v>
      </c>
      <c r="CK610" t="s">
        <v>175</v>
      </c>
      <c r="CL610" t="s">
        <v>175</v>
      </c>
      <c r="CM610" t="s">
        <v>175</v>
      </c>
      <c r="CN610" t="s">
        <v>175</v>
      </c>
      <c r="CO610" t="s">
        <v>175</v>
      </c>
      <c r="CP610" t="s">
        <v>191</v>
      </c>
      <c r="CQ610">
        <v>2.9</v>
      </c>
      <c r="CR610">
        <v>5.8</v>
      </c>
      <c r="CS610" t="s">
        <v>278</v>
      </c>
      <c r="CT610" t="s">
        <v>183</v>
      </c>
      <c r="CU610">
        <v>0</v>
      </c>
      <c r="CV610">
        <v>11.808</v>
      </c>
      <c r="CW610">
        <v>0</v>
      </c>
      <c r="CX610">
        <v>0</v>
      </c>
      <c r="CY610">
        <v>11.808</v>
      </c>
      <c r="CZ610" t="s">
        <v>268</v>
      </c>
      <c r="DA610">
        <v>75.792000000000002</v>
      </c>
      <c r="DB610">
        <v>73.671599999999998</v>
      </c>
      <c r="DC610">
        <v>61.863599999999998</v>
      </c>
      <c r="DD610" t="s">
        <v>267</v>
      </c>
      <c r="DE610">
        <v>9.3799999999999901</v>
      </c>
      <c r="DF610">
        <v>0</v>
      </c>
      <c r="DG610">
        <v>0</v>
      </c>
      <c r="DH610">
        <v>0</v>
      </c>
      <c r="DI610">
        <v>0</v>
      </c>
      <c r="DJ610">
        <v>9.3799999999999901</v>
      </c>
      <c r="DK610">
        <v>64.291600000000003</v>
      </c>
      <c r="DL610">
        <v>25</v>
      </c>
      <c r="DM610">
        <v>0</v>
      </c>
    </row>
    <row r="611" spans="1:117" x14ac:dyDescent="0.25">
      <c r="A611">
        <v>2328445</v>
      </c>
      <c r="B611" t="s">
        <v>249</v>
      </c>
      <c r="C611" t="s">
        <v>250</v>
      </c>
      <c r="D611" t="s">
        <v>574</v>
      </c>
      <c r="E611" t="s">
        <v>701</v>
      </c>
      <c r="F611" t="s">
        <v>175</v>
      </c>
      <c r="G611" t="s">
        <v>176</v>
      </c>
      <c r="H611" t="s">
        <v>198</v>
      </c>
      <c r="I611" t="s">
        <v>702</v>
      </c>
      <c r="J611" t="s">
        <v>179</v>
      </c>
      <c r="K611">
        <v>2</v>
      </c>
      <c r="L611">
        <v>2</v>
      </c>
      <c r="M611">
        <v>8</v>
      </c>
      <c r="N611" t="s">
        <v>175</v>
      </c>
      <c r="O611">
        <v>0.3</v>
      </c>
      <c r="P611">
        <v>0.7</v>
      </c>
      <c r="Q611">
        <v>13.3</v>
      </c>
      <c r="R611">
        <v>14.9</v>
      </c>
      <c r="S611">
        <v>112</v>
      </c>
      <c r="T611">
        <v>33.299999999999997</v>
      </c>
      <c r="U611">
        <v>64.7</v>
      </c>
      <c r="V611" t="s">
        <v>180</v>
      </c>
      <c r="W611" t="s">
        <v>180</v>
      </c>
      <c r="X611" t="s">
        <v>180</v>
      </c>
      <c r="Y611" t="s">
        <v>274</v>
      </c>
      <c r="Z611" t="s">
        <v>652</v>
      </c>
      <c r="AA611">
        <v>2</v>
      </c>
      <c r="AB611">
        <v>0</v>
      </c>
      <c r="AC611">
        <v>0</v>
      </c>
      <c r="AD611">
        <v>0</v>
      </c>
      <c r="AE611">
        <v>0</v>
      </c>
      <c r="AF611">
        <v>1</v>
      </c>
      <c r="AG611">
        <v>1</v>
      </c>
      <c r="AH611">
        <v>2</v>
      </c>
      <c r="AI611">
        <v>2</v>
      </c>
      <c r="AJ611">
        <v>0</v>
      </c>
      <c r="AK611">
        <v>0</v>
      </c>
      <c r="AL611">
        <v>0</v>
      </c>
      <c r="AM611">
        <v>0</v>
      </c>
      <c r="AN611">
        <v>0</v>
      </c>
      <c r="AO611">
        <v>0</v>
      </c>
      <c r="AP611">
        <v>0</v>
      </c>
      <c r="AQ611">
        <v>0</v>
      </c>
      <c r="AR611">
        <v>1</v>
      </c>
      <c r="AS611">
        <v>1</v>
      </c>
      <c r="AT611">
        <v>0</v>
      </c>
      <c r="AU611">
        <v>0</v>
      </c>
      <c r="AV611">
        <v>2</v>
      </c>
      <c r="AW611">
        <v>0</v>
      </c>
      <c r="AX611" t="s">
        <v>180</v>
      </c>
      <c r="AY611" t="s">
        <v>703</v>
      </c>
      <c r="AZ611" t="s">
        <v>653</v>
      </c>
      <c r="BA611" t="s">
        <v>186</v>
      </c>
      <c r="BB611" t="s">
        <v>704</v>
      </c>
      <c r="BC611" t="s">
        <v>186</v>
      </c>
      <c r="BD611" t="s">
        <v>180</v>
      </c>
      <c r="BE611">
        <v>112</v>
      </c>
      <c r="BF611" t="s">
        <v>175</v>
      </c>
      <c r="BG611" t="s">
        <v>175</v>
      </c>
      <c r="BH611" t="s">
        <v>180</v>
      </c>
      <c r="BI611" t="s">
        <v>175</v>
      </c>
      <c r="BJ611" t="s">
        <v>175</v>
      </c>
      <c r="BK611">
        <v>65</v>
      </c>
      <c r="BL611" t="s">
        <v>175</v>
      </c>
      <c r="BM611">
        <v>1</v>
      </c>
      <c r="BN611">
        <v>8</v>
      </c>
      <c r="BO611" t="s">
        <v>175</v>
      </c>
      <c r="BP611" t="s">
        <v>175</v>
      </c>
      <c r="BQ611" t="s">
        <v>175</v>
      </c>
      <c r="BR611" t="s">
        <v>175</v>
      </c>
      <c r="BS611" t="s">
        <v>175</v>
      </c>
      <c r="BT611" t="s">
        <v>175</v>
      </c>
      <c r="BU611">
        <v>2</v>
      </c>
      <c r="BV611" t="s">
        <v>188</v>
      </c>
      <c r="BW611" t="s">
        <v>204</v>
      </c>
      <c r="BX611" t="s">
        <v>175</v>
      </c>
      <c r="BY611" t="s">
        <v>183</v>
      </c>
      <c r="BZ611">
        <v>7</v>
      </c>
      <c r="CA611" t="s">
        <v>190</v>
      </c>
      <c r="CB611" t="s">
        <v>267</v>
      </c>
      <c r="CC611" t="s">
        <v>175</v>
      </c>
      <c r="CD611" t="s">
        <v>175</v>
      </c>
      <c r="CE611" t="s">
        <v>175</v>
      </c>
      <c r="CF611" t="s">
        <v>175</v>
      </c>
      <c r="CG611" t="s">
        <v>175</v>
      </c>
      <c r="CH611" t="s">
        <v>175</v>
      </c>
      <c r="CI611" t="s">
        <v>175</v>
      </c>
      <c r="CJ611" t="s">
        <v>175</v>
      </c>
      <c r="CK611" t="s">
        <v>175</v>
      </c>
      <c r="CL611" t="s">
        <v>175</v>
      </c>
      <c r="CM611" t="s">
        <v>175</v>
      </c>
      <c r="CN611" t="s">
        <v>175</v>
      </c>
      <c r="CO611" t="s">
        <v>175</v>
      </c>
      <c r="CP611" t="s">
        <v>191</v>
      </c>
      <c r="CQ611">
        <v>2</v>
      </c>
      <c r="CR611">
        <v>4</v>
      </c>
      <c r="CS611" t="s">
        <v>192</v>
      </c>
      <c r="CT611" t="s">
        <v>183</v>
      </c>
      <c r="CU611">
        <v>0</v>
      </c>
      <c r="CV611">
        <v>4.7519999999999998</v>
      </c>
      <c r="CW611">
        <v>0</v>
      </c>
      <c r="CX611">
        <v>0</v>
      </c>
      <c r="CY611">
        <v>30.751999999999999</v>
      </c>
      <c r="CZ611" t="s">
        <v>268</v>
      </c>
      <c r="DA611">
        <v>33.948</v>
      </c>
      <c r="DB611">
        <v>53.961599999999997</v>
      </c>
      <c r="DC611">
        <v>23.209599999999998</v>
      </c>
      <c r="DD611" t="s">
        <v>267</v>
      </c>
      <c r="DE611">
        <v>3.62</v>
      </c>
      <c r="DF611">
        <v>0</v>
      </c>
      <c r="DG611">
        <v>21</v>
      </c>
      <c r="DH611">
        <v>0</v>
      </c>
      <c r="DI611">
        <v>0</v>
      </c>
      <c r="DJ611">
        <v>24.62</v>
      </c>
      <c r="DK611">
        <v>29.3415999999999</v>
      </c>
      <c r="DL611">
        <v>25</v>
      </c>
      <c r="DM611">
        <v>0</v>
      </c>
    </row>
    <row r="612" spans="1:117" x14ac:dyDescent="0.25">
      <c r="A612">
        <v>2328441</v>
      </c>
      <c r="B612" t="s">
        <v>708</v>
      </c>
      <c r="C612" t="s">
        <v>709</v>
      </c>
      <c r="D612" t="s">
        <v>710</v>
      </c>
      <c r="E612" t="s">
        <v>710</v>
      </c>
      <c r="F612" t="s">
        <v>711</v>
      </c>
      <c r="G612" t="s">
        <v>176</v>
      </c>
      <c r="H612" t="s">
        <v>198</v>
      </c>
      <c r="I612" t="s">
        <v>712</v>
      </c>
      <c r="J612" t="s">
        <v>328</v>
      </c>
      <c r="K612">
        <v>2.4</v>
      </c>
      <c r="L612">
        <v>2</v>
      </c>
      <c r="M612">
        <v>8</v>
      </c>
      <c r="N612" t="s">
        <v>175</v>
      </c>
      <c r="O612">
        <v>0.3</v>
      </c>
      <c r="P612">
        <v>0.8</v>
      </c>
      <c r="Q612">
        <v>9.6999999999999993</v>
      </c>
      <c r="R612">
        <v>10.4</v>
      </c>
      <c r="S612">
        <v>112</v>
      </c>
      <c r="T612">
        <v>33.299999999999997</v>
      </c>
      <c r="U612">
        <v>46.2</v>
      </c>
      <c r="V612" t="s">
        <v>180</v>
      </c>
      <c r="W612" t="s">
        <v>180</v>
      </c>
      <c r="X612" t="s">
        <v>180</v>
      </c>
      <c r="Y612" t="s">
        <v>181</v>
      </c>
      <c r="Z612" t="s">
        <v>175</v>
      </c>
      <c r="AA612">
        <v>2</v>
      </c>
      <c r="AB612">
        <v>0</v>
      </c>
      <c r="AC612">
        <v>0</v>
      </c>
      <c r="AD612">
        <v>0</v>
      </c>
      <c r="AE612">
        <v>0</v>
      </c>
      <c r="AF612">
        <v>0</v>
      </c>
      <c r="AG612">
        <v>0</v>
      </c>
      <c r="AH612">
        <v>2</v>
      </c>
      <c r="AI612">
        <v>3</v>
      </c>
      <c r="AJ612">
        <v>1</v>
      </c>
      <c r="AK612">
        <v>0</v>
      </c>
      <c r="AL612">
        <v>0</v>
      </c>
      <c r="AM612">
        <v>0</v>
      </c>
      <c r="AN612">
        <v>0</v>
      </c>
      <c r="AO612">
        <v>0</v>
      </c>
      <c r="AP612">
        <v>0</v>
      </c>
      <c r="AQ612">
        <v>0</v>
      </c>
      <c r="AR612">
        <v>0</v>
      </c>
      <c r="AS612">
        <v>0</v>
      </c>
      <c r="AT612">
        <v>0</v>
      </c>
      <c r="AU612">
        <v>0</v>
      </c>
      <c r="AV612">
        <v>0</v>
      </c>
      <c r="AW612">
        <v>0</v>
      </c>
      <c r="AX612" t="s">
        <v>183</v>
      </c>
      <c r="AY612" t="s">
        <v>713</v>
      </c>
      <c r="AZ612" t="s">
        <v>714</v>
      </c>
      <c r="BA612" t="s">
        <v>715</v>
      </c>
      <c r="BB612" t="s">
        <v>716</v>
      </c>
      <c r="BC612" t="s">
        <v>715</v>
      </c>
      <c r="BD612" t="s">
        <v>180</v>
      </c>
      <c r="BE612">
        <v>112</v>
      </c>
      <c r="BF612" t="s">
        <v>175</v>
      </c>
      <c r="BG612" t="s">
        <v>175</v>
      </c>
      <c r="BH612" t="s">
        <v>180</v>
      </c>
      <c r="BI612" t="s">
        <v>175</v>
      </c>
      <c r="BJ612" t="s">
        <v>175</v>
      </c>
      <c r="BK612" t="s">
        <v>175</v>
      </c>
      <c r="BL612" t="s">
        <v>175</v>
      </c>
      <c r="BM612">
        <v>1</v>
      </c>
      <c r="BN612">
        <v>8</v>
      </c>
      <c r="BO612" t="s">
        <v>175</v>
      </c>
      <c r="BP612" t="s">
        <v>175</v>
      </c>
      <c r="BQ612" t="s">
        <v>175</v>
      </c>
      <c r="BR612" t="s">
        <v>175</v>
      </c>
      <c r="BS612" t="s">
        <v>175</v>
      </c>
      <c r="BT612" t="s">
        <v>175</v>
      </c>
      <c r="BU612">
        <v>2</v>
      </c>
      <c r="BV612" t="s">
        <v>188</v>
      </c>
      <c r="BW612" t="s">
        <v>204</v>
      </c>
      <c r="BX612" t="s">
        <v>175</v>
      </c>
      <c r="BY612" t="s">
        <v>175</v>
      </c>
      <c r="BZ612">
        <v>7</v>
      </c>
      <c r="CA612" t="s">
        <v>190</v>
      </c>
      <c r="CB612" t="s">
        <v>267</v>
      </c>
      <c r="CC612" t="s">
        <v>175</v>
      </c>
      <c r="CD612" t="s">
        <v>175</v>
      </c>
      <c r="CE612" t="s">
        <v>175</v>
      </c>
      <c r="CF612" t="s">
        <v>175</v>
      </c>
      <c r="CG612" t="s">
        <v>175</v>
      </c>
      <c r="CH612" t="s">
        <v>175</v>
      </c>
      <c r="CI612" t="s">
        <v>175</v>
      </c>
      <c r="CJ612" t="s">
        <v>175</v>
      </c>
      <c r="CK612" t="s">
        <v>175</v>
      </c>
      <c r="CL612" t="s">
        <v>175</v>
      </c>
      <c r="CM612" t="s">
        <v>175</v>
      </c>
      <c r="CN612" t="s">
        <v>175</v>
      </c>
      <c r="CO612" t="s">
        <v>175</v>
      </c>
      <c r="CP612" t="s">
        <v>191</v>
      </c>
      <c r="CQ612">
        <v>2.4</v>
      </c>
      <c r="CR612">
        <v>4.8</v>
      </c>
      <c r="CS612" t="s">
        <v>192</v>
      </c>
      <c r="CT612" t="s">
        <v>183</v>
      </c>
      <c r="CU612">
        <v>0</v>
      </c>
      <c r="CV612">
        <v>4.7519999999999998</v>
      </c>
      <c r="CW612">
        <v>0</v>
      </c>
      <c r="CX612">
        <v>0</v>
      </c>
      <c r="CY612">
        <v>7.3520000000000003</v>
      </c>
      <c r="CZ612" t="s">
        <v>268</v>
      </c>
      <c r="DA612">
        <v>38.847999999999999</v>
      </c>
      <c r="DB612">
        <v>39.376199999999997</v>
      </c>
      <c r="DC612">
        <v>32.024199999999901</v>
      </c>
      <c r="DD612" t="s">
        <v>267</v>
      </c>
      <c r="DE612">
        <v>3.62</v>
      </c>
      <c r="DF612">
        <v>0</v>
      </c>
      <c r="DG612">
        <v>2.1</v>
      </c>
      <c r="DH612">
        <v>0</v>
      </c>
      <c r="DI612">
        <v>0</v>
      </c>
      <c r="DJ612">
        <v>5.72</v>
      </c>
      <c r="DK612">
        <v>33.656199999999998</v>
      </c>
      <c r="DL612">
        <v>25</v>
      </c>
      <c r="DM612">
        <v>0</v>
      </c>
    </row>
    <row r="613" spans="1:117" x14ac:dyDescent="0.25">
      <c r="A613">
        <v>2328439</v>
      </c>
      <c r="B613" t="s">
        <v>249</v>
      </c>
      <c r="C613" t="s">
        <v>250</v>
      </c>
      <c r="D613" t="s">
        <v>724</v>
      </c>
      <c r="E613" t="s">
        <v>725</v>
      </c>
      <c r="F613" t="s">
        <v>175</v>
      </c>
      <c r="G613" t="s">
        <v>176</v>
      </c>
      <c r="H613" t="s">
        <v>177</v>
      </c>
      <c r="I613" t="s">
        <v>726</v>
      </c>
      <c r="J613" t="s">
        <v>179</v>
      </c>
      <c r="K613">
        <v>1.8</v>
      </c>
      <c r="L613">
        <v>2</v>
      </c>
      <c r="M613">
        <v>16</v>
      </c>
      <c r="N613" t="s">
        <v>175</v>
      </c>
      <c r="O613">
        <v>0.4</v>
      </c>
      <c r="P613">
        <v>0.7</v>
      </c>
      <c r="Q613">
        <v>12</v>
      </c>
      <c r="R613">
        <v>12.9</v>
      </c>
      <c r="S613">
        <v>112</v>
      </c>
      <c r="T613">
        <v>39.700000000000003</v>
      </c>
      <c r="U613">
        <v>57.4</v>
      </c>
      <c r="V613" t="s">
        <v>180</v>
      </c>
      <c r="W613" t="s">
        <v>180</v>
      </c>
      <c r="X613" t="s">
        <v>183</v>
      </c>
      <c r="Y613" t="s">
        <v>181</v>
      </c>
      <c r="Z613" t="s">
        <v>727</v>
      </c>
      <c r="AA613">
        <v>2</v>
      </c>
      <c r="AB613">
        <v>0</v>
      </c>
      <c r="AC613">
        <v>0</v>
      </c>
      <c r="AD613">
        <v>0</v>
      </c>
      <c r="AE613">
        <v>0</v>
      </c>
      <c r="AF613">
        <v>1</v>
      </c>
      <c r="AG613">
        <v>1</v>
      </c>
      <c r="AH613">
        <v>2</v>
      </c>
      <c r="AI613">
        <v>4</v>
      </c>
      <c r="AJ613">
        <v>0</v>
      </c>
      <c r="AK613">
        <v>0</v>
      </c>
      <c r="AL613">
        <v>0</v>
      </c>
      <c r="AM613">
        <v>0</v>
      </c>
      <c r="AN613">
        <v>0</v>
      </c>
      <c r="AO613">
        <v>0</v>
      </c>
      <c r="AP613">
        <v>0</v>
      </c>
      <c r="AQ613">
        <v>0</v>
      </c>
      <c r="AR613">
        <v>0</v>
      </c>
      <c r="AS613">
        <v>0</v>
      </c>
      <c r="AT613">
        <v>0</v>
      </c>
      <c r="AU613">
        <v>0</v>
      </c>
      <c r="AV613">
        <v>2</v>
      </c>
      <c r="AW613">
        <v>0</v>
      </c>
      <c r="AX613" t="s">
        <v>180</v>
      </c>
      <c r="AY613" t="s">
        <v>599</v>
      </c>
      <c r="AZ613" t="s">
        <v>653</v>
      </c>
      <c r="BA613" t="s">
        <v>186</v>
      </c>
      <c r="BB613" t="s">
        <v>728</v>
      </c>
      <c r="BC613" t="s">
        <v>186</v>
      </c>
      <c r="BD613" t="s">
        <v>183</v>
      </c>
      <c r="BE613">
        <v>112</v>
      </c>
      <c r="BF613" t="s">
        <v>175</v>
      </c>
      <c r="BG613" t="s">
        <v>175</v>
      </c>
      <c r="BH613" t="s">
        <v>180</v>
      </c>
      <c r="BI613" t="s">
        <v>175</v>
      </c>
      <c r="BJ613" t="s">
        <v>175</v>
      </c>
      <c r="BK613">
        <v>65</v>
      </c>
      <c r="BL613" t="s">
        <v>175</v>
      </c>
      <c r="BM613">
        <v>1</v>
      </c>
      <c r="BN613">
        <v>16</v>
      </c>
      <c r="BO613" t="s">
        <v>175</v>
      </c>
      <c r="BP613" t="s">
        <v>175</v>
      </c>
      <c r="BQ613" t="s">
        <v>175</v>
      </c>
      <c r="BR613" t="s">
        <v>175</v>
      </c>
      <c r="BS613" t="s">
        <v>175</v>
      </c>
      <c r="BT613" t="s">
        <v>175</v>
      </c>
      <c r="BU613">
        <v>2</v>
      </c>
      <c r="BV613" t="s">
        <v>188</v>
      </c>
      <c r="BW613" t="s">
        <v>204</v>
      </c>
      <c r="BX613" t="s">
        <v>175</v>
      </c>
      <c r="BY613" t="s">
        <v>183</v>
      </c>
      <c r="BZ613">
        <v>7</v>
      </c>
      <c r="CA613" t="s">
        <v>190</v>
      </c>
      <c r="CB613" t="s">
        <v>267</v>
      </c>
      <c r="CC613" t="s">
        <v>175</v>
      </c>
      <c r="CD613" t="s">
        <v>175</v>
      </c>
      <c r="CE613" t="s">
        <v>175</v>
      </c>
      <c r="CF613" t="s">
        <v>175</v>
      </c>
      <c r="CG613" t="s">
        <v>175</v>
      </c>
      <c r="CH613" t="s">
        <v>175</v>
      </c>
      <c r="CI613" t="s">
        <v>175</v>
      </c>
      <c r="CJ613" t="s">
        <v>175</v>
      </c>
      <c r="CK613" t="s">
        <v>175</v>
      </c>
      <c r="CL613" t="s">
        <v>175</v>
      </c>
      <c r="CM613" t="s">
        <v>175</v>
      </c>
      <c r="CN613" t="s">
        <v>175</v>
      </c>
      <c r="CO613" t="s">
        <v>175</v>
      </c>
      <c r="CP613" t="s">
        <v>191</v>
      </c>
      <c r="CQ613">
        <v>1.8</v>
      </c>
      <c r="CR613">
        <v>3.6</v>
      </c>
      <c r="CS613" t="s">
        <v>192</v>
      </c>
      <c r="CT613" t="s">
        <v>183</v>
      </c>
      <c r="CU613">
        <v>0</v>
      </c>
      <c r="CV613">
        <v>7.1039999999999903</v>
      </c>
      <c r="CW613">
        <v>0</v>
      </c>
      <c r="CX613">
        <v>0</v>
      </c>
      <c r="CY613">
        <v>33.103999999999999</v>
      </c>
      <c r="CZ613" t="s">
        <v>268</v>
      </c>
      <c r="DA613">
        <v>24.295999999999999</v>
      </c>
      <c r="DB613">
        <v>47.6982</v>
      </c>
      <c r="DC613">
        <v>14.594200000000001</v>
      </c>
      <c r="DD613" t="s">
        <v>267</v>
      </c>
      <c r="DE613">
        <v>5.54</v>
      </c>
      <c r="DF613">
        <v>0</v>
      </c>
      <c r="DG613">
        <v>21</v>
      </c>
      <c r="DH613">
        <v>0</v>
      </c>
      <c r="DI613">
        <v>0</v>
      </c>
      <c r="DJ613">
        <v>26.54</v>
      </c>
      <c r="DK613">
        <v>21.158200000000001</v>
      </c>
      <c r="DL613">
        <v>25</v>
      </c>
      <c r="DM613">
        <v>1</v>
      </c>
    </row>
    <row r="614" spans="1:117" x14ac:dyDescent="0.25">
      <c r="A614">
        <v>2328438</v>
      </c>
      <c r="B614" t="s">
        <v>729</v>
      </c>
      <c r="C614" t="s">
        <v>730</v>
      </c>
      <c r="D614" t="s">
        <v>731</v>
      </c>
      <c r="E614" t="s">
        <v>732</v>
      </c>
      <c r="F614" t="s">
        <v>175</v>
      </c>
      <c r="G614" t="s">
        <v>176</v>
      </c>
      <c r="H614" t="s">
        <v>198</v>
      </c>
      <c r="I614" t="s">
        <v>712</v>
      </c>
      <c r="J614" t="s">
        <v>328</v>
      </c>
      <c r="K614">
        <v>2.4</v>
      </c>
      <c r="L614">
        <v>2</v>
      </c>
      <c r="M614">
        <v>8</v>
      </c>
      <c r="N614" t="s">
        <v>175</v>
      </c>
      <c r="O614">
        <v>0.3</v>
      </c>
      <c r="P614">
        <v>0.8</v>
      </c>
      <c r="Q614">
        <v>9.6999999999999993</v>
      </c>
      <c r="R614">
        <v>10.4</v>
      </c>
      <c r="S614">
        <v>112</v>
      </c>
      <c r="T614">
        <v>33.299999999999997</v>
      </c>
      <c r="U614">
        <v>46.2</v>
      </c>
      <c r="V614" t="s">
        <v>180</v>
      </c>
      <c r="W614" t="s">
        <v>180</v>
      </c>
      <c r="X614" t="s">
        <v>180</v>
      </c>
      <c r="Y614" t="s">
        <v>181</v>
      </c>
      <c r="Z614" t="s">
        <v>733</v>
      </c>
      <c r="AA614">
        <v>2</v>
      </c>
      <c r="AB614">
        <v>0</v>
      </c>
      <c r="AC614">
        <v>0</v>
      </c>
      <c r="AD614">
        <v>0</v>
      </c>
      <c r="AE614">
        <v>0</v>
      </c>
      <c r="AF614">
        <v>0</v>
      </c>
      <c r="AG614">
        <v>0</v>
      </c>
      <c r="AH614">
        <v>2</v>
      </c>
      <c r="AI614">
        <v>3</v>
      </c>
      <c r="AJ614">
        <v>1</v>
      </c>
      <c r="AK614">
        <v>0</v>
      </c>
      <c r="AL614">
        <v>0</v>
      </c>
      <c r="AM614">
        <v>0</v>
      </c>
      <c r="AN614">
        <v>0</v>
      </c>
      <c r="AO614">
        <v>0</v>
      </c>
      <c r="AP614">
        <v>0</v>
      </c>
      <c r="AQ614">
        <v>0</v>
      </c>
      <c r="AR614">
        <v>0</v>
      </c>
      <c r="AS614">
        <v>0</v>
      </c>
      <c r="AT614">
        <v>0</v>
      </c>
      <c r="AU614">
        <v>0</v>
      </c>
      <c r="AV614">
        <v>0</v>
      </c>
      <c r="AW614">
        <v>0</v>
      </c>
      <c r="AX614" t="s">
        <v>183</v>
      </c>
      <c r="AY614" t="s">
        <v>734</v>
      </c>
      <c r="AZ614" t="s">
        <v>735</v>
      </c>
      <c r="BA614" t="s">
        <v>186</v>
      </c>
      <c r="BB614" t="s">
        <v>736</v>
      </c>
      <c r="BC614" t="s">
        <v>186</v>
      </c>
      <c r="BD614" t="s">
        <v>180</v>
      </c>
      <c r="BE614">
        <v>112</v>
      </c>
      <c r="BF614" t="s">
        <v>175</v>
      </c>
      <c r="BG614" t="s">
        <v>175</v>
      </c>
      <c r="BH614" t="s">
        <v>180</v>
      </c>
      <c r="BI614" t="s">
        <v>175</v>
      </c>
      <c r="BJ614" t="s">
        <v>175</v>
      </c>
      <c r="BK614" t="s">
        <v>175</v>
      </c>
      <c r="BL614" t="s">
        <v>175</v>
      </c>
      <c r="BM614">
        <v>1</v>
      </c>
      <c r="BN614">
        <v>8</v>
      </c>
      <c r="BO614" t="s">
        <v>175</v>
      </c>
      <c r="BP614" t="s">
        <v>175</v>
      </c>
      <c r="BQ614" t="s">
        <v>175</v>
      </c>
      <c r="BR614" t="s">
        <v>175</v>
      </c>
      <c r="BS614" t="s">
        <v>175</v>
      </c>
      <c r="BT614" t="s">
        <v>175</v>
      </c>
      <c r="BU614">
        <v>2</v>
      </c>
      <c r="BV614" t="s">
        <v>188</v>
      </c>
      <c r="BW614" t="s">
        <v>204</v>
      </c>
      <c r="BX614" t="s">
        <v>175</v>
      </c>
      <c r="BY614" t="s">
        <v>175</v>
      </c>
      <c r="BZ614">
        <v>7</v>
      </c>
      <c r="CA614" t="s">
        <v>190</v>
      </c>
      <c r="CB614" t="s">
        <v>267</v>
      </c>
      <c r="CC614" t="s">
        <v>175</v>
      </c>
      <c r="CD614" t="s">
        <v>175</v>
      </c>
      <c r="CE614" t="s">
        <v>175</v>
      </c>
      <c r="CF614" t="s">
        <v>175</v>
      </c>
      <c r="CG614" t="s">
        <v>175</v>
      </c>
      <c r="CH614" t="s">
        <v>175</v>
      </c>
      <c r="CI614" t="s">
        <v>175</v>
      </c>
      <c r="CJ614" t="s">
        <v>175</v>
      </c>
      <c r="CK614" t="s">
        <v>175</v>
      </c>
      <c r="CL614" t="s">
        <v>175</v>
      </c>
      <c r="CM614" t="s">
        <v>175</v>
      </c>
      <c r="CN614" t="s">
        <v>175</v>
      </c>
      <c r="CO614" t="s">
        <v>175</v>
      </c>
      <c r="CP614" t="s">
        <v>191</v>
      </c>
      <c r="CQ614">
        <v>2.4</v>
      </c>
      <c r="CR614">
        <v>4.8</v>
      </c>
      <c r="CS614" t="s">
        <v>192</v>
      </c>
      <c r="CT614" t="s">
        <v>183</v>
      </c>
      <c r="CU614">
        <v>0</v>
      </c>
      <c r="CV614">
        <v>4.7519999999999998</v>
      </c>
      <c r="CW614">
        <v>0</v>
      </c>
      <c r="CX614">
        <v>0</v>
      </c>
      <c r="CY614">
        <v>7.3520000000000003</v>
      </c>
      <c r="CZ614" t="s">
        <v>268</v>
      </c>
      <c r="DA614">
        <v>38.847999999999999</v>
      </c>
      <c r="DB614">
        <v>39.376199999999997</v>
      </c>
      <c r="DC614">
        <v>32.024199999999901</v>
      </c>
      <c r="DD614" t="s">
        <v>267</v>
      </c>
      <c r="DE614">
        <v>3.62</v>
      </c>
      <c r="DF614">
        <v>0</v>
      </c>
      <c r="DG614">
        <v>2.1</v>
      </c>
      <c r="DH614">
        <v>0</v>
      </c>
      <c r="DI614">
        <v>0</v>
      </c>
      <c r="DJ614">
        <v>5.72</v>
      </c>
      <c r="DK614">
        <v>33.656199999999998</v>
      </c>
      <c r="DL614">
        <v>25</v>
      </c>
      <c r="DM614">
        <v>0</v>
      </c>
    </row>
    <row r="615" spans="1:117" x14ac:dyDescent="0.25">
      <c r="A615">
        <v>2328434</v>
      </c>
      <c r="B615" t="s">
        <v>249</v>
      </c>
      <c r="C615" t="s">
        <v>250</v>
      </c>
      <c r="D615" t="s">
        <v>584</v>
      </c>
      <c r="E615" t="s">
        <v>748</v>
      </c>
      <c r="F615" t="s">
        <v>175</v>
      </c>
      <c r="G615" t="s">
        <v>176</v>
      </c>
      <c r="H615" t="s">
        <v>198</v>
      </c>
      <c r="I615" t="s">
        <v>445</v>
      </c>
      <c r="J615" t="s">
        <v>179</v>
      </c>
      <c r="K615">
        <v>1.5</v>
      </c>
      <c r="L615">
        <v>4</v>
      </c>
      <c r="M615">
        <v>16</v>
      </c>
      <c r="N615" t="s">
        <v>175</v>
      </c>
      <c r="O615">
        <v>0.3</v>
      </c>
      <c r="P615">
        <v>0.8</v>
      </c>
      <c r="Q615">
        <v>10.199999999999999</v>
      </c>
      <c r="R615">
        <v>10.7</v>
      </c>
      <c r="S615">
        <v>112</v>
      </c>
      <c r="T615">
        <v>39.700000000000003</v>
      </c>
      <c r="U615">
        <v>47.6</v>
      </c>
      <c r="V615" t="s">
        <v>180</v>
      </c>
      <c r="W615" t="s">
        <v>180</v>
      </c>
      <c r="X615" t="s">
        <v>183</v>
      </c>
      <c r="Y615" t="s">
        <v>181</v>
      </c>
      <c r="Z615" t="s">
        <v>749</v>
      </c>
      <c r="AA615">
        <v>2</v>
      </c>
      <c r="AB615">
        <v>0</v>
      </c>
      <c r="AC615">
        <v>0</v>
      </c>
      <c r="AD615">
        <v>0</v>
      </c>
      <c r="AE615">
        <v>0</v>
      </c>
      <c r="AF615">
        <v>1</v>
      </c>
      <c r="AG615">
        <v>1</v>
      </c>
      <c r="AH615">
        <v>2</v>
      </c>
      <c r="AI615">
        <v>4</v>
      </c>
      <c r="AJ615">
        <v>0</v>
      </c>
      <c r="AK615">
        <v>0</v>
      </c>
      <c r="AL615">
        <v>0</v>
      </c>
      <c r="AM615">
        <v>0</v>
      </c>
      <c r="AN615">
        <v>0</v>
      </c>
      <c r="AO615">
        <v>0</v>
      </c>
      <c r="AP615">
        <v>0</v>
      </c>
      <c r="AQ615">
        <v>0</v>
      </c>
      <c r="AR615">
        <v>0</v>
      </c>
      <c r="AS615">
        <v>0</v>
      </c>
      <c r="AT615">
        <v>0</v>
      </c>
      <c r="AU615">
        <v>0</v>
      </c>
      <c r="AV615">
        <v>2</v>
      </c>
      <c r="AW615">
        <v>0</v>
      </c>
      <c r="AX615" t="s">
        <v>180</v>
      </c>
      <c r="AY615" t="s">
        <v>750</v>
      </c>
      <c r="AZ615" t="s">
        <v>653</v>
      </c>
      <c r="BA615" t="s">
        <v>186</v>
      </c>
      <c r="BB615" t="s">
        <v>751</v>
      </c>
      <c r="BC615" t="s">
        <v>186</v>
      </c>
      <c r="BD615" t="s">
        <v>183</v>
      </c>
      <c r="BE615">
        <v>112</v>
      </c>
      <c r="BF615" t="s">
        <v>175</v>
      </c>
      <c r="BG615" t="s">
        <v>175</v>
      </c>
      <c r="BH615" t="s">
        <v>180</v>
      </c>
      <c r="BI615" t="s">
        <v>175</v>
      </c>
      <c r="BJ615" t="s">
        <v>175</v>
      </c>
      <c r="BK615">
        <v>65</v>
      </c>
      <c r="BL615" t="s">
        <v>175</v>
      </c>
      <c r="BM615">
        <v>1</v>
      </c>
      <c r="BN615">
        <v>16</v>
      </c>
      <c r="BO615" t="s">
        <v>175</v>
      </c>
      <c r="BP615" t="s">
        <v>175</v>
      </c>
      <c r="BQ615" t="s">
        <v>175</v>
      </c>
      <c r="BR615" t="s">
        <v>175</v>
      </c>
      <c r="BS615" t="s">
        <v>175</v>
      </c>
      <c r="BT615" t="s">
        <v>175</v>
      </c>
      <c r="BU615">
        <v>2</v>
      </c>
      <c r="BV615" t="s">
        <v>188</v>
      </c>
      <c r="BW615" t="s">
        <v>204</v>
      </c>
      <c r="BX615" t="s">
        <v>175</v>
      </c>
      <c r="BY615" t="s">
        <v>183</v>
      </c>
      <c r="BZ615">
        <v>7</v>
      </c>
      <c r="CA615" t="s">
        <v>190</v>
      </c>
      <c r="CB615" t="s">
        <v>267</v>
      </c>
      <c r="CC615" t="s">
        <v>175</v>
      </c>
      <c r="CD615" t="s">
        <v>175</v>
      </c>
      <c r="CE615" t="s">
        <v>175</v>
      </c>
      <c r="CF615" t="s">
        <v>175</v>
      </c>
      <c r="CG615" t="s">
        <v>175</v>
      </c>
      <c r="CH615" t="s">
        <v>175</v>
      </c>
      <c r="CI615" t="s">
        <v>175</v>
      </c>
      <c r="CJ615" t="s">
        <v>175</v>
      </c>
      <c r="CK615" t="s">
        <v>175</v>
      </c>
      <c r="CL615" t="s">
        <v>175</v>
      </c>
      <c r="CM615" t="s">
        <v>175</v>
      </c>
      <c r="CN615" t="s">
        <v>175</v>
      </c>
      <c r="CO615" t="s">
        <v>175</v>
      </c>
      <c r="CP615" t="s">
        <v>191</v>
      </c>
      <c r="CQ615">
        <v>1.5</v>
      </c>
      <c r="CR615">
        <v>6</v>
      </c>
      <c r="CS615" t="s">
        <v>192</v>
      </c>
      <c r="CT615" t="s">
        <v>183</v>
      </c>
      <c r="CU615">
        <v>0</v>
      </c>
      <c r="CV615">
        <v>7.1039999999999903</v>
      </c>
      <c r="CW615">
        <v>0</v>
      </c>
      <c r="CX615">
        <v>0</v>
      </c>
      <c r="CY615">
        <v>33.103999999999999</v>
      </c>
      <c r="CZ615" t="s">
        <v>268</v>
      </c>
      <c r="DA615">
        <v>14.496</v>
      </c>
      <c r="DB615">
        <v>40.602599999999903</v>
      </c>
      <c r="DC615">
        <v>7.4985999999999899</v>
      </c>
      <c r="DD615" t="s">
        <v>267</v>
      </c>
      <c r="DE615">
        <v>5.54</v>
      </c>
      <c r="DF615">
        <v>0</v>
      </c>
      <c r="DG615">
        <v>21</v>
      </c>
      <c r="DH615">
        <v>0</v>
      </c>
      <c r="DI615">
        <v>0</v>
      </c>
      <c r="DJ615">
        <v>26.54</v>
      </c>
      <c r="DK615">
        <v>14.0625999999999</v>
      </c>
      <c r="DL615">
        <v>25</v>
      </c>
      <c r="DM615">
        <v>1</v>
      </c>
    </row>
    <row r="616" spans="1:117" x14ac:dyDescent="0.25">
      <c r="A616">
        <v>2328375</v>
      </c>
      <c r="B616" t="s">
        <v>249</v>
      </c>
      <c r="C616" t="s">
        <v>250</v>
      </c>
      <c r="D616" t="s">
        <v>759</v>
      </c>
      <c r="E616" t="s">
        <v>760</v>
      </c>
      <c r="F616" t="s">
        <v>2037</v>
      </c>
      <c r="G616" t="s">
        <v>176</v>
      </c>
      <c r="H616" t="s">
        <v>177</v>
      </c>
      <c r="I616" t="s">
        <v>761</v>
      </c>
      <c r="J616" t="s">
        <v>179</v>
      </c>
      <c r="K616">
        <v>3</v>
      </c>
      <c r="L616">
        <v>2</v>
      </c>
      <c r="M616">
        <v>32</v>
      </c>
      <c r="N616" t="s">
        <v>309</v>
      </c>
      <c r="O616">
        <v>0.9</v>
      </c>
      <c r="P616">
        <v>1.3</v>
      </c>
      <c r="Q616">
        <v>20.9</v>
      </c>
      <c r="R616">
        <v>21.6</v>
      </c>
      <c r="S616">
        <v>112</v>
      </c>
      <c r="T616">
        <v>44.5</v>
      </c>
      <c r="U616">
        <v>97.7</v>
      </c>
      <c r="V616" t="s">
        <v>180</v>
      </c>
      <c r="W616" t="s">
        <v>180</v>
      </c>
      <c r="X616" t="s">
        <v>180</v>
      </c>
      <c r="Y616" t="s">
        <v>181</v>
      </c>
      <c r="Z616" t="s">
        <v>175</v>
      </c>
      <c r="AA616">
        <v>2</v>
      </c>
      <c r="AB616">
        <v>0</v>
      </c>
      <c r="AC616">
        <v>0</v>
      </c>
      <c r="AD616">
        <v>0</v>
      </c>
      <c r="AE616">
        <v>0</v>
      </c>
      <c r="AF616">
        <v>1</v>
      </c>
      <c r="AG616">
        <v>1</v>
      </c>
      <c r="AH616">
        <v>0</v>
      </c>
      <c r="AI616">
        <v>6</v>
      </c>
      <c r="AJ616">
        <v>1</v>
      </c>
      <c r="AK616">
        <v>0</v>
      </c>
      <c r="AL616">
        <v>0</v>
      </c>
      <c r="AM616">
        <v>0</v>
      </c>
      <c r="AN616">
        <v>0</v>
      </c>
      <c r="AO616">
        <v>0</v>
      </c>
      <c r="AP616">
        <v>0</v>
      </c>
      <c r="AQ616">
        <v>0</v>
      </c>
      <c r="AR616">
        <v>0</v>
      </c>
      <c r="AS616">
        <v>1</v>
      </c>
      <c r="AT616">
        <v>0</v>
      </c>
      <c r="AU616">
        <v>0</v>
      </c>
      <c r="AV616">
        <v>1</v>
      </c>
      <c r="AW616">
        <v>0</v>
      </c>
      <c r="AX616" t="s">
        <v>180</v>
      </c>
      <c r="AY616" t="s">
        <v>647</v>
      </c>
      <c r="AZ616" t="s">
        <v>714</v>
      </c>
      <c r="BA616" t="s">
        <v>186</v>
      </c>
      <c r="BB616" t="s">
        <v>762</v>
      </c>
      <c r="BC616" t="s">
        <v>186</v>
      </c>
      <c r="BD616" t="s">
        <v>180</v>
      </c>
      <c r="BE616">
        <v>112</v>
      </c>
      <c r="BF616" t="s">
        <v>175</v>
      </c>
      <c r="BG616" t="s">
        <v>175</v>
      </c>
      <c r="BH616" t="s">
        <v>180</v>
      </c>
      <c r="BI616" t="s">
        <v>175</v>
      </c>
      <c r="BJ616" t="s">
        <v>175</v>
      </c>
      <c r="BK616" t="s">
        <v>175</v>
      </c>
      <c r="BL616" t="s">
        <v>175</v>
      </c>
      <c r="BM616">
        <v>1</v>
      </c>
      <c r="BN616">
        <v>32</v>
      </c>
      <c r="BO616" t="s">
        <v>175</v>
      </c>
      <c r="BP616" t="s">
        <v>175</v>
      </c>
      <c r="BQ616" t="s">
        <v>175</v>
      </c>
      <c r="BR616" t="s">
        <v>175</v>
      </c>
      <c r="BS616" t="s">
        <v>175</v>
      </c>
      <c r="BT616" t="s">
        <v>175</v>
      </c>
      <c r="BU616">
        <v>1</v>
      </c>
      <c r="BV616" t="s">
        <v>188</v>
      </c>
      <c r="BW616" t="s">
        <v>189</v>
      </c>
      <c r="BX616" t="s">
        <v>175</v>
      </c>
      <c r="BY616" t="s">
        <v>180</v>
      </c>
      <c r="BZ616">
        <v>7</v>
      </c>
      <c r="CA616" t="s">
        <v>190</v>
      </c>
      <c r="CB616" t="s">
        <v>267</v>
      </c>
      <c r="CC616" t="s">
        <v>175</v>
      </c>
      <c r="CD616" t="s">
        <v>175</v>
      </c>
      <c r="CE616" t="s">
        <v>175</v>
      </c>
      <c r="CF616" t="s">
        <v>175</v>
      </c>
      <c r="CG616" t="s">
        <v>175</v>
      </c>
      <c r="CH616" t="s">
        <v>175</v>
      </c>
      <c r="CI616" t="s">
        <v>175</v>
      </c>
      <c r="CJ616" t="s">
        <v>175</v>
      </c>
      <c r="CK616" t="s">
        <v>175</v>
      </c>
      <c r="CL616" t="s">
        <v>175</v>
      </c>
      <c r="CM616" t="s">
        <v>175</v>
      </c>
      <c r="CN616" t="s">
        <v>175</v>
      </c>
      <c r="CO616" t="s">
        <v>175</v>
      </c>
      <c r="CP616" t="s">
        <v>191</v>
      </c>
      <c r="CQ616">
        <v>3</v>
      </c>
      <c r="CR616">
        <v>6</v>
      </c>
      <c r="CS616" t="s">
        <v>278</v>
      </c>
      <c r="CT616" t="s">
        <v>180</v>
      </c>
      <c r="CU616">
        <v>0</v>
      </c>
      <c r="CV616">
        <v>11.808</v>
      </c>
      <c r="CW616">
        <v>0</v>
      </c>
      <c r="CX616">
        <v>0</v>
      </c>
      <c r="CY616">
        <v>29.808</v>
      </c>
      <c r="CZ616" t="s">
        <v>268</v>
      </c>
      <c r="DA616">
        <v>67.891999999999996</v>
      </c>
      <c r="DB616">
        <v>81.380399999999995</v>
      </c>
      <c r="DC616">
        <v>51.572400000000002</v>
      </c>
      <c r="DD616" t="s">
        <v>267</v>
      </c>
      <c r="DE616">
        <v>9.3799999999999901</v>
      </c>
      <c r="DF616">
        <v>14.4</v>
      </c>
      <c r="DG616">
        <v>0</v>
      </c>
      <c r="DH616">
        <v>0</v>
      </c>
      <c r="DI616">
        <v>0</v>
      </c>
      <c r="DJ616">
        <v>23.78</v>
      </c>
      <c r="DK616">
        <v>57.6004</v>
      </c>
      <c r="DL616">
        <v>25</v>
      </c>
      <c r="DM616">
        <v>0</v>
      </c>
    </row>
    <row r="617" spans="1:117" x14ac:dyDescent="0.25">
      <c r="A617">
        <v>2328368</v>
      </c>
      <c r="B617" t="s">
        <v>249</v>
      </c>
      <c r="C617" t="s">
        <v>250</v>
      </c>
      <c r="D617" t="s">
        <v>763</v>
      </c>
      <c r="E617" t="s">
        <v>764</v>
      </c>
      <c r="F617" t="s">
        <v>175</v>
      </c>
      <c r="G617" t="s">
        <v>176</v>
      </c>
      <c r="H617" t="s">
        <v>198</v>
      </c>
      <c r="I617" t="s">
        <v>765</v>
      </c>
      <c r="J617" t="s">
        <v>179</v>
      </c>
      <c r="K617">
        <v>2.9</v>
      </c>
      <c r="L617">
        <v>2</v>
      </c>
      <c r="M617">
        <v>32</v>
      </c>
      <c r="N617" t="s">
        <v>309</v>
      </c>
      <c r="O617">
        <v>0.8</v>
      </c>
      <c r="P617">
        <v>1.2</v>
      </c>
      <c r="Q617">
        <v>16.899999999999999</v>
      </c>
      <c r="R617">
        <v>18.2</v>
      </c>
      <c r="S617">
        <v>112</v>
      </c>
      <c r="T617">
        <v>44.5</v>
      </c>
      <c r="U617">
        <v>81.7</v>
      </c>
      <c r="V617" t="s">
        <v>180</v>
      </c>
      <c r="W617" t="s">
        <v>180</v>
      </c>
      <c r="X617" t="s">
        <v>180</v>
      </c>
      <c r="Y617" t="s">
        <v>181</v>
      </c>
      <c r="Z617" t="s">
        <v>175</v>
      </c>
      <c r="AA617">
        <v>2</v>
      </c>
      <c r="AB617">
        <v>0</v>
      </c>
      <c r="AC617">
        <v>0</v>
      </c>
      <c r="AD617">
        <v>0</v>
      </c>
      <c r="AE617">
        <v>0</v>
      </c>
      <c r="AF617">
        <v>1</v>
      </c>
      <c r="AG617">
        <v>1</v>
      </c>
      <c r="AH617">
        <v>0</v>
      </c>
      <c r="AI617">
        <v>5</v>
      </c>
      <c r="AJ617">
        <v>0</v>
      </c>
      <c r="AK617">
        <v>0</v>
      </c>
      <c r="AL617">
        <v>0</v>
      </c>
      <c r="AM617">
        <v>1</v>
      </c>
      <c r="AN617">
        <v>0</v>
      </c>
      <c r="AO617">
        <v>0</v>
      </c>
      <c r="AP617">
        <v>0</v>
      </c>
      <c r="AQ617">
        <v>0</v>
      </c>
      <c r="AR617">
        <v>0</v>
      </c>
      <c r="AS617">
        <v>0</v>
      </c>
      <c r="AT617">
        <v>0</v>
      </c>
      <c r="AU617">
        <v>0</v>
      </c>
      <c r="AV617">
        <v>1</v>
      </c>
      <c r="AW617">
        <v>1</v>
      </c>
      <c r="AX617" t="s">
        <v>180</v>
      </c>
      <c r="AY617" t="s">
        <v>647</v>
      </c>
      <c r="AZ617" t="s">
        <v>766</v>
      </c>
      <c r="BA617" t="s">
        <v>186</v>
      </c>
      <c r="BB617" t="s">
        <v>767</v>
      </c>
      <c r="BC617" t="s">
        <v>186</v>
      </c>
      <c r="BD617" t="s">
        <v>180</v>
      </c>
      <c r="BE617">
        <v>112</v>
      </c>
      <c r="BF617" t="s">
        <v>175</v>
      </c>
      <c r="BG617" t="s">
        <v>175</v>
      </c>
      <c r="BH617" t="s">
        <v>180</v>
      </c>
      <c r="BI617" t="s">
        <v>175</v>
      </c>
      <c r="BJ617" t="s">
        <v>175</v>
      </c>
      <c r="BK617" t="s">
        <v>175</v>
      </c>
      <c r="BL617" t="s">
        <v>175</v>
      </c>
      <c r="BM617">
        <v>1</v>
      </c>
      <c r="BN617">
        <v>32</v>
      </c>
      <c r="BO617" t="s">
        <v>175</v>
      </c>
      <c r="BP617" t="s">
        <v>175</v>
      </c>
      <c r="BQ617" t="s">
        <v>175</v>
      </c>
      <c r="BR617" t="s">
        <v>175</v>
      </c>
      <c r="BS617" t="s">
        <v>175</v>
      </c>
      <c r="BT617" t="s">
        <v>175</v>
      </c>
      <c r="BU617">
        <v>1</v>
      </c>
      <c r="BV617" t="s">
        <v>188</v>
      </c>
      <c r="BW617" t="s">
        <v>189</v>
      </c>
      <c r="BX617" t="s">
        <v>175</v>
      </c>
      <c r="BY617" t="s">
        <v>180</v>
      </c>
      <c r="BZ617">
        <v>7</v>
      </c>
      <c r="CA617" t="s">
        <v>190</v>
      </c>
      <c r="CB617" t="s">
        <v>267</v>
      </c>
      <c r="CC617" t="s">
        <v>175</v>
      </c>
      <c r="CD617" t="s">
        <v>175</v>
      </c>
      <c r="CE617" t="s">
        <v>175</v>
      </c>
      <c r="CF617" t="s">
        <v>175</v>
      </c>
      <c r="CG617" t="s">
        <v>175</v>
      </c>
      <c r="CH617" t="s">
        <v>175</v>
      </c>
      <c r="CI617" t="s">
        <v>175</v>
      </c>
      <c r="CJ617" t="s">
        <v>175</v>
      </c>
      <c r="CK617" t="s">
        <v>175</v>
      </c>
      <c r="CL617" t="s">
        <v>175</v>
      </c>
      <c r="CM617" t="s">
        <v>175</v>
      </c>
      <c r="CN617" t="s">
        <v>175</v>
      </c>
      <c r="CO617" t="s">
        <v>175</v>
      </c>
      <c r="CP617" t="s">
        <v>191</v>
      </c>
      <c r="CQ617">
        <v>2.9</v>
      </c>
      <c r="CR617">
        <v>5.8</v>
      </c>
      <c r="CS617" t="s">
        <v>278</v>
      </c>
      <c r="CT617" t="s">
        <v>180</v>
      </c>
      <c r="CU617">
        <v>0</v>
      </c>
      <c r="CV617">
        <v>11.808</v>
      </c>
      <c r="CW617">
        <v>0</v>
      </c>
      <c r="CX617">
        <v>0</v>
      </c>
      <c r="CY617">
        <v>29.808</v>
      </c>
      <c r="CZ617" t="s">
        <v>268</v>
      </c>
      <c r="DA617">
        <v>51.892000000000003</v>
      </c>
      <c r="DB617">
        <v>68.415599999999998</v>
      </c>
      <c r="DC617">
        <v>38.607599999999998</v>
      </c>
      <c r="DD617" t="s">
        <v>267</v>
      </c>
      <c r="DE617">
        <v>9.3799999999999901</v>
      </c>
      <c r="DF617">
        <v>14.4</v>
      </c>
      <c r="DG617">
        <v>0</v>
      </c>
      <c r="DH617">
        <v>0</v>
      </c>
      <c r="DI617">
        <v>0</v>
      </c>
      <c r="DJ617">
        <v>23.78</v>
      </c>
      <c r="DK617">
        <v>44.635599999999997</v>
      </c>
      <c r="DL617">
        <v>25</v>
      </c>
      <c r="DM617">
        <v>0</v>
      </c>
    </row>
    <row r="618" spans="1:117" x14ac:dyDescent="0.25">
      <c r="A618">
        <v>2328289</v>
      </c>
      <c r="B618" t="s">
        <v>249</v>
      </c>
      <c r="C618" t="s">
        <v>250</v>
      </c>
      <c r="D618" t="s">
        <v>774</v>
      </c>
      <c r="E618" t="s">
        <v>775</v>
      </c>
      <c r="F618" t="s">
        <v>175</v>
      </c>
      <c r="G618" t="s">
        <v>176</v>
      </c>
      <c r="H618" t="s">
        <v>198</v>
      </c>
      <c r="I618" t="s">
        <v>765</v>
      </c>
      <c r="J618" t="s">
        <v>179</v>
      </c>
      <c r="K618">
        <v>2.9</v>
      </c>
      <c r="L618">
        <v>2</v>
      </c>
      <c r="M618">
        <v>32</v>
      </c>
      <c r="N618" t="s">
        <v>175</v>
      </c>
      <c r="O618">
        <v>1</v>
      </c>
      <c r="P618">
        <v>1.4</v>
      </c>
      <c r="Q618">
        <v>9</v>
      </c>
      <c r="R618">
        <v>9.3000000000000007</v>
      </c>
      <c r="S618">
        <v>112</v>
      </c>
      <c r="T618">
        <v>52.5</v>
      </c>
      <c r="U618">
        <v>44.9</v>
      </c>
      <c r="V618" t="s">
        <v>180</v>
      </c>
      <c r="W618" t="s">
        <v>180</v>
      </c>
      <c r="X618" t="s">
        <v>180</v>
      </c>
      <c r="Y618" t="s">
        <v>181</v>
      </c>
      <c r="Z618" t="s">
        <v>175</v>
      </c>
      <c r="AA618">
        <v>2</v>
      </c>
      <c r="AB618">
        <v>0</v>
      </c>
      <c r="AC618">
        <v>0</v>
      </c>
      <c r="AD618">
        <v>0</v>
      </c>
      <c r="AE618">
        <v>0</v>
      </c>
      <c r="AF618">
        <v>1</v>
      </c>
      <c r="AG618">
        <v>1</v>
      </c>
      <c r="AH618">
        <v>0</v>
      </c>
      <c r="AI618">
        <v>6</v>
      </c>
      <c r="AJ618">
        <v>1</v>
      </c>
      <c r="AK618">
        <v>0</v>
      </c>
      <c r="AL618">
        <v>0</v>
      </c>
      <c r="AM618">
        <v>0</v>
      </c>
      <c r="AN618">
        <v>0</v>
      </c>
      <c r="AO618">
        <v>0</v>
      </c>
      <c r="AP618">
        <v>0</v>
      </c>
      <c r="AQ618">
        <v>0</v>
      </c>
      <c r="AR618">
        <v>0</v>
      </c>
      <c r="AS618">
        <v>0</v>
      </c>
      <c r="AT618">
        <v>0</v>
      </c>
      <c r="AU618">
        <v>0</v>
      </c>
      <c r="AV618">
        <v>1</v>
      </c>
      <c r="AW618">
        <v>0</v>
      </c>
      <c r="AX618" t="s">
        <v>180</v>
      </c>
      <c r="AY618" t="s">
        <v>341</v>
      </c>
      <c r="AZ618" t="s">
        <v>776</v>
      </c>
      <c r="BA618" t="s">
        <v>186</v>
      </c>
      <c r="BB618" t="s">
        <v>777</v>
      </c>
      <c r="BC618" t="s">
        <v>186</v>
      </c>
      <c r="BD618" t="s">
        <v>180</v>
      </c>
      <c r="BE618">
        <v>112</v>
      </c>
      <c r="BF618" t="s">
        <v>175</v>
      </c>
      <c r="BG618" t="s">
        <v>175</v>
      </c>
      <c r="BH618" t="s">
        <v>180</v>
      </c>
      <c r="BI618" t="s">
        <v>175</v>
      </c>
      <c r="BJ618" t="s">
        <v>175</v>
      </c>
      <c r="BK618" t="s">
        <v>175</v>
      </c>
      <c r="BL618" t="s">
        <v>175</v>
      </c>
      <c r="BM618">
        <v>1</v>
      </c>
      <c r="BN618">
        <v>32</v>
      </c>
      <c r="BO618" t="s">
        <v>175</v>
      </c>
      <c r="BP618" t="s">
        <v>175</v>
      </c>
      <c r="BQ618" t="s">
        <v>175</v>
      </c>
      <c r="BR618" t="s">
        <v>175</v>
      </c>
      <c r="BS618" t="s">
        <v>175</v>
      </c>
      <c r="BT618" t="s">
        <v>175</v>
      </c>
      <c r="BU618">
        <v>2</v>
      </c>
      <c r="BV618" t="s">
        <v>188</v>
      </c>
      <c r="BW618" t="s">
        <v>490</v>
      </c>
      <c r="BX618" t="s">
        <v>491</v>
      </c>
      <c r="BY618" t="s">
        <v>175</v>
      </c>
      <c r="BZ618">
        <v>7</v>
      </c>
      <c r="CA618" t="s">
        <v>190</v>
      </c>
      <c r="CB618" t="s">
        <v>267</v>
      </c>
      <c r="CC618" t="s">
        <v>175</v>
      </c>
      <c r="CD618" t="s">
        <v>175</v>
      </c>
      <c r="CE618" t="s">
        <v>175</v>
      </c>
      <c r="CF618" t="s">
        <v>175</v>
      </c>
      <c r="CG618" t="s">
        <v>175</v>
      </c>
      <c r="CH618" t="s">
        <v>175</v>
      </c>
      <c r="CI618" t="s">
        <v>175</v>
      </c>
      <c r="CJ618" t="s">
        <v>175</v>
      </c>
      <c r="CK618" t="s">
        <v>175</v>
      </c>
      <c r="CL618" t="s">
        <v>175</v>
      </c>
      <c r="CM618" t="s">
        <v>175</v>
      </c>
      <c r="CN618" t="s">
        <v>175</v>
      </c>
      <c r="CO618" t="s">
        <v>175</v>
      </c>
      <c r="CP618" t="s">
        <v>191</v>
      </c>
      <c r="CQ618">
        <v>2.9</v>
      </c>
      <c r="CR618">
        <v>5.8</v>
      </c>
      <c r="CS618" t="s">
        <v>278</v>
      </c>
      <c r="CT618" t="s">
        <v>183</v>
      </c>
      <c r="CU618">
        <v>0</v>
      </c>
      <c r="CV618">
        <v>11.808</v>
      </c>
      <c r="CW618">
        <v>0</v>
      </c>
      <c r="CX618">
        <v>0</v>
      </c>
      <c r="CY618">
        <v>12.808</v>
      </c>
      <c r="CZ618" t="s">
        <v>268</v>
      </c>
      <c r="DA618">
        <v>32.091999999999999</v>
      </c>
      <c r="DB618">
        <v>39.157200000000003</v>
      </c>
      <c r="DC618">
        <v>26.3492</v>
      </c>
      <c r="DD618" t="s">
        <v>267</v>
      </c>
      <c r="DE618">
        <v>9.3799999999999901</v>
      </c>
      <c r="DF618">
        <v>0</v>
      </c>
      <c r="DG618">
        <v>0.8</v>
      </c>
      <c r="DH618">
        <v>0</v>
      </c>
      <c r="DI618">
        <v>0</v>
      </c>
      <c r="DJ618">
        <v>10.18</v>
      </c>
      <c r="DK618">
        <v>28.9772</v>
      </c>
      <c r="DL618">
        <v>25</v>
      </c>
      <c r="DM618">
        <v>0</v>
      </c>
    </row>
    <row r="619" spans="1:117" x14ac:dyDescent="0.25">
      <c r="A619">
        <v>2328267</v>
      </c>
      <c r="B619" t="s">
        <v>249</v>
      </c>
      <c r="C619" t="s">
        <v>250</v>
      </c>
      <c r="D619" t="s">
        <v>778</v>
      </c>
      <c r="E619" t="s">
        <v>779</v>
      </c>
      <c r="F619" t="s">
        <v>780</v>
      </c>
      <c r="G619" t="s">
        <v>176</v>
      </c>
      <c r="H619" t="s">
        <v>198</v>
      </c>
      <c r="I619" t="s">
        <v>765</v>
      </c>
      <c r="J619" t="s">
        <v>179</v>
      </c>
      <c r="K619">
        <v>2.9</v>
      </c>
      <c r="L619">
        <v>2</v>
      </c>
      <c r="M619">
        <v>32</v>
      </c>
      <c r="N619" t="s">
        <v>175</v>
      </c>
      <c r="O619">
        <v>0.7</v>
      </c>
      <c r="P619">
        <v>1.1000000000000001</v>
      </c>
      <c r="Q619">
        <v>9</v>
      </c>
      <c r="R619">
        <v>9.4</v>
      </c>
      <c r="S619">
        <v>112</v>
      </c>
      <c r="T619">
        <v>52.5</v>
      </c>
      <c r="U619">
        <v>43.9</v>
      </c>
      <c r="V619" t="s">
        <v>180</v>
      </c>
      <c r="W619" t="s">
        <v>180</v>
      </c>
      <c r="X619" t="s">
        <v>180</v>
      </c>
      <c r="Y619" t="s">
        <v>181</v>
      </c>
      <c r="Z619" t="s">
        <v>175</v>
      </c>
      <c r="AA619">
        <v>2</v>
      </c>
      <c r="AB619">
        <v>0</v>
      </c>
      <c r="AC619">
        <v>0</v>
      </c>
      <c r="AD619">
        <v>0</v>
      </c>
      <c r="AE619">
        <v>0</v>
      </c>
      <c r="AF619">
        <v>2</v>
      </c>
      <c r="AG619">
        <v>2</v>
      </c>
      <c r="AH619">
        <v>0</v>
      </c>
      <c r="AI619">
        <v>4</v>
      </c>
      <c r="AJ619">
        <v>3</v>
      </c>
      <c r="AK619">
        <v>0</v>
      </c>
      <c r="AL619">
        <v>0</v>
      </c>
      <c r="AM619">
        <v>0</v>
      </c>
      <c r="AN619">
        <v>0</v>
      </c>
      <c r="AO619">
        <v>0</v>
      </c>
      <c r="AP619">
        <v>0</v>
      </c>
      <c r="AQ619">
        <v>0</v>
      </c>
      <c r="AR619">
        <v>0</v>
      </c>
      <c r="AS619">
        <v>0</v>
      </c>
      <c r="AT619">
        <v>0</v>
      </c>
      <c r="AU619">
        <v>0</v>
      </c>
      <c r="AV619">
        <v>1</v>
      </c>
      <c r="AW619">
        <v>0</v>
      </c>
      <c r="AX619" t="s">
        <v>180</v>
      </c>
      <c r="AY619" t="s">
        <v>341</v>
      </c>
      <c r="AZ619" t="s">
        <v>776</v>
      </c>
      <c r="BA619" t="s">
        <v>186</v>
      </c>
      <c r="BB619" t="s">
        <v>781</v>
      </c>
      <c r="BC619" t="s">
        <v>186</v>
      </c>
      <c r="BD619" t="s">
        <v>180</v>
      </c>
      <c r="BE619">
        <v>112</v>
      </c>
      <c r="BF619" t="s">
        <v>175</v>
      </c>
      <c r="BG619" t="s">
        <v>175</v>
      </c>
      <c r="BH619" t="s">
        <v>180</v>
      </c>
      <c r="BI619" t="s">
        <v>175</v>
      </c>
      <c r="BJ619" t="s">
        <v>175</v>
      </c>
      <c r="BK619" t="s">
        <v>175</v>
      </c>
      <c r="BL619" t="s">
        <v>175</v>
      </c>
      <c r="BM619">
        <v>1</v>
      </c>
      <c r="BN619">
        <v>32</v>
      </c>
      <c r="BO619" t="s">
        <v>175</v>
      </c>
      <c r="BP619" t="s">
        <v>175</v>
      </c>
      <c r="BQ619" t="s">
        <v>175</v>
      </c>
      <c r="BR619" t="s">
        <v>175</v>
      </c>
      <c r="BS619" t="s">
        <v>175</v>
      </c>
      <c r="BT619" t="s">
        <v>175</v>
      </c>
      <c r="BU619">
        <v>2</v>
      </c>
      <c r="BV619" t="s">
        <v>188</v>
      </c>
      <c r="BW619" t="s">
        <v>490</v>
      </c>
      <c r="BX619" t="s">
        <v>491</v>
      </c>
      <c r="BY619" t="s">
        <v>175</v>
      </c>
      <c r="BZ619">
        <v>7</v>
      </c>
      <c r="CA619" t="s">
        <v>190</v>
      </c>
      <c r="CB619" t="s">
        <v>267</v>
      </c>
      <c r="CC619" t="s">
        <v>175</v>
      </c>
      <c r="CD619" t="s">
        <v>175</v>
      </c>
      <c r="CE619" t="s">
        <v>175</v>
      </c>
      <c r="CF619" t="s">
        <v>175</v>
      </c>
      <c r="CG619" t="s">
        <v>175</v>
      </c>
      <c r="CH619" t="s">
        <v>175</v>
      </c>
      <c r="CI619" t="s">
        <v>175</v>
      </c>
      <c r="CJ619" t="s">
        <v>175</v>
      </c>
      <c r="CK619" t="s">
        <v>175</v>
      </c>
      <c r="CL619" t="s">
        <v>175</v>
      </c>
      <c r="CM619" t="s">
        <v>175</v>
      </c>
      <c r="CN619" t="s">
        <v>175</v>
      </c>
      <c r="CO619" t="s">
        <v>175</v>
      </c>
      <c r="CP619" t="s">
        <v>191</v>
      </c>
      <c r="CQ619">
        <v>2.9</v>
      </c>
      <c r="CR619">
        <v>5.8</v>
      </c>
      <c r="CS619" t="s">
        <v>278</v>
      </c>
      <c r="CT619" t="s">
        <v>183</v>
      </c>
      <c r="CU619">
        <v>0</v>
      </c>
      <c r="CV619">
        <v>11.808</v>
      </c>
      <c r="CW619">
        <v>0</v>
      </c>
      <c r="CX619">
        <v>0</v>
      </c>
      <c r="CY619">
        <v>12.808</v>
      </c>
      <c r="CZ619" t="s">
        <v>268</v>
      </c>
      <c r="DA619">
        <v>31.091999999999999</v>
      </c>
      <c r="DB619">
        <v>37.843200000000003</v>
      </c>
      <c r="DC619">
        <v>25.0352</v>
      </c>
      <c r="DD619" t="s">
        <v>267</v>
      </c>
      <c r="DE619">
        <v>9.3799999999999901</v>
      </c>
      <c r="DF619">
        <v>0</v>
      </c>
      <c r="DG619">
        <v>0.8</v>
      </c>
      <c r="DH619">
        <v>0</v>
      </c>
      <c r="DI619">
        <v>0</v>
      </c>
      <c r="DJ619">
        <v>10.18</v>
      </c>
      <c r="DK619">
        <v>27.6632</v>
      </c>
      <c r="DL619">
        <v>25</v>
      </c>
      <c r="DM619">
        <v>0</v>
      </c>
    </row>
    <row r="620" spans="1:117" x14ac:dyDescent="0.25">
      <c r="A620">
        <v>2328263</v>
      </c>
      <c r="B620" t="s">
        <v>249</v>
      </c>
      <c r="C620" t="s">
        <v>250</v>
      </c>
      <c r="D620" t="s">
        <v>786</v>
      </c>
      <c r="E620" t="s">
        <v>787</v>
      </c>
      <c r="F620" t="s">
        <v>175</v>
      </c>
      <c r="G620" t="s">
        <v>176</v>
      </c>
      <c r="H620" t="s">
        <v>198</v>
      </c>
      <c r="I620" t="s">
        <v>610</v>
      </c>
      <c r="J620" t="s">
        <v>179</v>
      </c>
      <c r="K620">
        <v>2.5</v>
      </c>
      <c r="L620">
        <v>2</v>
      </c>
      <c r="M620">
        <v>32</v>
      </c>
      <c r="N620" t="s">
        <v>175</v>
      </c>
      <c r="O620">
        <v>0.4</v>
      </c>
      <c r="P620">
        <v>1.1000000000000001</v>
      </c>
      <c r="Q620">
        <v>5.8</v>
      </c>
      <c r="R620">
        <v>6.9</v>
      </c>
      <c r="S620">
        <v>112</v>
      </c>
      <c r="T620">
        <v>52.5</v>
      </c>
      <c r="U620">
        <v>30.9</v>
      </c>
      <c r="V620" t="s">
        <v>180</v>
      </c>
      <c r="W620" t="s">
        <v>180</v>
      </c>
      <c r="X620" t="s">
        <v>180</v>
      </c>
      <c r="Y620" t="s">
        <v>181</v>
      </c>
      <c r="Z620" t="s">
        <v>788</v>
      </c>
      <c r="AA620">
        <v>2</v>
      </c>
      <c r="AB620">
        <v>0</v>
      </c>
      <c r="AC620">
        <v>0</v>
      </c>
      <c r="AD620">
        <v>0</v>
      </c>
      <c r="AE620">
        <v>0</v>
      </c>
      <c r="AF620">
        <v>1</v>
      </c>
      <c r="AG620">
        <v>0</v>
      </c>
      <c r="AH620">
        <v>2</v>
      </c>
      <c r="AI620">
        <v>4</v>
      </c>
      <c r="AJ620">
        <v>0</v>
      </c>
      <c r="AK620">
        <v>0</v>
      </c>
      <c r="AL620">
        <v>0</v>
      </c>
      <c r="AM620">
        <v>0</v>
      </c>
      <c r="AN620">
        <v>0</v>
      </c>
      <c r="AO620">
        <v>0</v>
      </c>
      <c r="AP620">
        <v>0</v>
      </c>
      <c r="AQ620">
        <v>0</v>
      </c>
      <c r="AR620">
        <v>0</v>
      </c>
      <c r="AS620">
        <v>0</v>
      </c>
      <c r="AT620">
        <v>0</v>
      </c>
      <c r="AU620">
        <v>0</v>
      </c>
      <c r="AV620">
        <v>1</v>
      </c>
      <c r="AW620">
        <v>0</v>
      </c>
      <c r="AX620" t="s">
        <v>180</v>
      </c>
      <c r="AY620" t="s">
        <v>789</v>
      </c>
      <c r="AZ620" t="s">
        <v>790</v>
      </c>
      <c r="BA620" t="s">
        <v>186</v>
      </c>
      <c r="BB620" t="s">
        <v>791</v>
      </c>
      <c r="BC620" t="s">
        <v>186</v>
      </c>
      <c r="BD620" t="s">
        <v>180</v>
      </c>
      <c r="BE620">
        <v>112</v>
      </c>
      <c r="BF620" t="s">
        <v>175</v>
      </c>
      <c r="BG620" t="s">
        <v>175</v>
      </c>
      <c r="BH620" t="s">
        <v>180</v>
      </c>
      <c r="BI620" t="s">
        <v>175</v>
      </c>
      <c r="BJ620" t="s">
        <v>175</v>
      </c>
      <c r="BK620" t="s">
        <v>175</v>
      </c>
      <c r="BL620" t="s">
        <v>175</v>
      </c>
      <c r="BM620">
        <v>1</v>
      </c>
      <c r="BN620">
        <v>32</v>
      </c>
      <c r="BO620" t="s">
        <v>175</v>
      </c>
      <c r="BP620" t="s">
        <v>175</v>
      </c>
      <c r="BQ620" t="s">
        <v>175</v>
      </c>
      <c r="BR620" t="s">
        <v>175</v>
      </c>
      <c r="BS620" t="s">
        <v>175</v>
      </c>
      <c r="BT620" t="s">
        <v>175</v>
      </c>
      <c r="BU620">
        <v>2</v>
      </c>
      <c r="BV620" t="s">
        <v>188</v>
      </c>
      <c r="BW620" t="s">
        <v>204</v>
      </c>
      <c r="BX620" t="s">
        <v>175</v>
      </c>
      <c r="BY620" t="s">
        <v>175</v>
      </c>
      <c r="BZ620">
        <v>7</v>
      </c>
      <c r="CA620" t="s">
        <v>190</v>
      </c>
      <c r="CB620" t="s">
        <v>267</v>
      </c>
      <c r="CC620" t="s">
        <v>175</v>
      </c>
      <c r="CD620" t="s">
        <v>175</v>
      </c>
      <c r="CE620" t="s">
        <v>175</v>
      </c>
      <c r="CF620" t="s">
        <v>175</v>
      </c>
      <c r="CG620" t="s">
        <v>175</v>
      </c>
      <c r="CH620" t="s">
        <v>175</v>
      </c>
      <c r="CI620" t="s">
        <v>175</v>
      </c>
      <c r="CJ620" t="s">
        <v>175</v>
      </c>
      <c r="CK620" t="s">
        <v>175</v>
      </c>
      <c r="CL620" t="s">
        <v>175</v>
      </c>
      <c r="CM620" t="s">
        <v>175</v>
      </c>
      <c r="CN620" t="s">
        <v>175</v>
      </c>
      <c r="CO620" t="s">
        <v>175</v>
      </c>
      <c r="CP620" t="s">
        <v>191</v>
      </c>
      <c r="CQ620">
        <v>2.5</v>
      </c>
      <c r="CR620">
        <v>5</v>
      </c>
      <c r="CS620" t="s">
        <v>192</v>
      </c>
      <c r="CT620" t="s">
        <v>183</v>
      </c>
      <c r="CU620">
        <v>0</v>
      </c>
      <c r="CV620">
        <v>11.808</v>
      </c>
      <c r="CW620">
        <v>0</v>
      </c>
      <c r="CX620">
        <v>0</v>
      </c>
      <c r="CY620">
        <v>37.808</v>
      </c>
      <c r="CZ620" t="s">
        <v>268</v>
      </c>
      <c r="DA620">
        <v>-6.9080000000000004</v>
      </c>
      <c r="DB620">
        <v>28.075800000000001</v>
      </c>
      <c r="DC620">
        <v>-9.73219999999999</v>
      </c>
      <c r="DD620" t="s">
        <v>267</v>
      </c>
      <c r="DE620">
        <v>9.3799999999999901</v>
      </c>
      <c r="DF620">
        <v>0</v>
      </c>
      <c r="DG620">
        <v>21</v>
      </c>
      <c r="DH620">
        <v>0</v>
      </c>
      <c r="DI620">
        <v>0</v>
      </c>
      <c r="DJ620">
        <v>30.38</v>
      </c>
      <c r="DK620">
        <v>-2.30419999999999</v>
      </c>
      <c r="DL620">
        <v>25</v>
      </c>
      <c r="DM620">
        <v>1</v>
      </c>
    </row>
    <row r="621" spans="1:117" x14ac:dyDescent="0.25">
      <c r="A621">
        <v>2328195</v>
      </c>
      <c r="B621" t="s">
        <v>249</v>
      </c>
      <c r="C621" t="s">
        <v>250</v>
      </c>
      <c r="D621" t="s">
        <v>792</v>
      </c>
      <c r="E621" t="s">
        <v>793</v>
      </c>
      <c r="F621" t="s">
        <v>175</v>
      </c>
      <c r="G621" t="s">
        <v>176</v>
      </c>
      <c r="H621" t="s">
        <v>198</v>
      </c>
      <c r="I621" t="s">
        <v>208</v>
      </c>
      <c r="J621" t="s">
        <v>179</v>
      </c>
      <c r="K621">
        <v>2.9</v>
      </c>
      <c r="L621">
        <v>2</v>
      </c>
      <c r="M621">
        <v>64</v>
      </c>
      <c r="N621" t="s">
        <v>175</v>
      </c>
      <c r="O621">
        <v>0.7</v>
      </c>
      <c r="P621">
        <v>1.7</v>
      </c>
      <c r="Q621">
        <v>13.6</v>
      </c>
      <c r="R621">
        <v>15.8</v>
      </c>
      <c r="S621">
        <v>112</v>
      </c>
      <c r="T621">
        <v>78.099999999999994</v>
      </c>
      <c r="U621">
        <v>69.8</v>
      </c>
      <c r="V621" t="s">
        <v>180</v>
      </c>
      <c r="W621" t="s">
        <v>180</v>
      </c>
      <c r="X621" t="s">
        <v>180</v>
      </c>
      <c r="Y621" t="s">
        <v>402</v>
      </c>
      <c r="Z621" t="s">
        <v>175</v>
      </c>
      <c r="AA621">
        <v>4</v>
      </c>
      <c r="AB621">
        <v>1</v>
      </c>
      <c r="AC621">
        <v>0</v>
      </c>
      <c r="AD621">
        <v>1</v>
      </c>
      <c r="AE621">
        <v>3</v>
      </c>
      <c r="AF621">
        <v>0</v>
      </c>
      <c r="AG621">
        <v>2</v>
      </c>
      <c r="AH621">
        <v>2</v>
      </c>
      <c r="AI621">
        <v>5</v>
      </c>
      <c r="AJ621">
        <v>0</v>
      </c>
      <c r="AK621">
        <v>0</v>
      </c>
      <c r="AL621">
        <v>0</v>
      </c>
      <c r="AM621">
        <v>0</v>
      </c>
      <c r="AN621">
        <v>0</v>
      </c>
      <c r="AO621">
        <v>0</v>
      </c>
      <c r="AP621">
        <v>0</v>
      </c>
      <c r="AQ621">
        <v>0</v>
      </c>
      <c r="AR621">
        <v>2</v>
      </c>
      <c r="AS621">
        <v>5</v>
      </c>
      <c r="AT621">
        <v>0</v>
      </c>
      <c r="AU621">
        <v>0</v>
      </c>
      <c r="AV621">
        <v>3</v>
      </c>
      <c r="AW621">
        <v>0</v>
      </c>
      <c r="AX621" t="s">
        <v>180</v>
      </c>
      <c r="AY621" t="s">
        <v>794</v>
      </c>
      <c r="AZ621" t="s">
        <v>795</v>
      </c>
      <c r="BA621" t="s">
        <v>276</v>
      </c>
      <c r="BB621" t="s">
        <v>796</v>
      </c>
      <c r="BC621" t="s">
        <v>276</v>
      </c>
      <c r="BD621" t="s">
        <v>180</v>
      </c>
      <c r="BE621">
        <v>112</v>
      </c>
      <c r="BF621" t="s">
        <v>175</v>
      </c>
      <c r="BG621" t="s">
        <v>175</v>
      </c>
      <c r="BH621" t="s">
        <v>180</v>
      </c>
      <c r="BI621" t="s">
        <v>175</v>
      </c>
      <c r="BJ621" t="s">
        <v>175</v>
      </c>
      <c r="BK621">
        <v>250</v>
      </c>
      <c r="BL621" t="s">
        <v>175</v>
      </c>
      <c r="BM621">
        <v>2</v>
      </c>
      <c r="BN621">
        <v>64</v>
      </c>
      <c r="BO621" t="s">
        <v>175</v>
      </c>
      <c r="BP621" t="s">
        <v>175</v>
      </c>
      <c r="BQ621">
        <v>0.88</v>
      </c>
      <c r="BR621">
        <v>0.91</v>
      </c>
      <c r="BS621">
        <v>0.91</v>
      </c>
      <c r="BT621">
        <v>0.93</v>
      </c>
      <c r="BU621">
        <v>2</v>
      </c>
      <c r="BV621" t="s">
        <v>188</v>
      </c>
      <c r="BW621" t="s">
        <v>220</v>
      </c>
      <c r="BX621" t="s">
        <v>175</v>
      </c>
      <c r="BY621" t="s">
        <v>175</v>
      </c>
      <c r="BZ621">
        <v>7</v>
      </c>
      <c r="CA621" t="s">
        <v>190</v>
      </c>
      <c r="CB621" t="s">
        <v>267</v>
      </c>
      <c r="CC621" t="s">
        <v>175</v>
      </c>
      <c r="CD621" t="s">
        <v>175</v>
      </c>
      <c r="CE621" t="s">
        <v>175</v>
      </c>
      <c r="CF621" t="s">
        <v>175</v>
      </c>
      <c r="CG621" t="s">
        <v>175</v>
      </c>
      <c r="CH621" t="s">
        <v>175</v>
      </c>
      <c r="CI621" t="s">
        <v>175</v>
      </c>
      <c r="CJ621" t="s">
        <v>175</v>
      </c>
      <c r="CK621" t="s">
        <v>175</v>
      </c>
      <c r="CL621" t="s">
        <v>175</v>
      </c>
      <c r="CM621" t="s">
        <v>175</v>
      </c>
      <c r="CN621" t="s">
        <v>175</v>
      </c>
      <c r="CO621" t="s">
        <v>175</v>
      </c>
      <c r="CP621" t="s">
        <v>191</v>
      </c>
      <c r="CQ621">
        <v>2.9</v>
      </c>
      <c r="CR621">
        <v>5.8</v>
      </c>
      <c r="CS621" t="s">
        <v>278</v>
      </c>
      <c r="CT621" t="s">
        <v>183</v>
      </c>
      <c r="CU621">
        <v>0</v>
      </c>
      <c r="CV621">
        <v>21.215999999999902</v>
      </c>
      <c r="CW621">
        <v>0</v>
      </c>
      <c r="CX621">
        <v>0</v>
      </c>
      <c r="CY621">
        <v>47.215999999999902</v>
      </c>
      <c r="CZ621" t="s">
        <v>268</v>
      </c>
      <c r="DA621">
        <v>22.584</v>
      </c>
      <c r="DB621">
        <v>61.057200000000002</v>
      </c>
      <c r="DC621">
        <v>13.841200000000001</v>
      </c>
      <c r="DD621" t="s">
        <v>267</v>
      </c>
      <c r="DE621">
        <v>17.059999999999999</v>
      </c>
      <c r="DF621">
        <v>0</v>
      </c>
      <c r="DG621">
        <v>21</v>
      </c>
      <c r="DH621">
        <v>0</v>
      </c>
      <c r="DI621">
        <v>0</v>
      </c>
      <c r="DJ621">
        <v>38.06</v>
      </c>
      <c r="DK621">
        <v>22.997199999999999</v>
      </c>
      <c r="DL621">
        <v>25</v>
      </c>
      <c r="DM621">
        <v>1</v>
      </c>
    </row>
    <row r="622" spans="1:117" x14ac:dyDescent="0.25">
      <c r="A622">
        <v>2328157</v>
      </c>
      <c r="B622" t="s">
        <v>249</v>
      </c>
      <c r="C622" t="s">
        <v>250</v>
      </c>
      <c r="D622" t="s">
        <v>797</v>
      </c>
      <c r="E622" t="s">
        <v>798</v>
      </c>
      <c r="F622" t="s">
        <v>175</v>
      </c>
      <c r="G622" t="s">
        <v>176</v>
      </c>
      <c r="H622" t="s">
        <v>198</v>
      </c>
      <c r="I622" t="s">
        <v>208</v>
      </c>
      <c r="J622" t="s">
        <v>179</v>
      </c>
      <c r="K622">
        <v>2.9</v>
      </c>
      <c r="L622">
        <v>2</v>
      </c>
      <c r="M622">
        <v>64</v>
      </c>
      <c r="N622" t="s">
        <v>175</v>
      </c>
      <c r="O622">
        <v>0.7</v>
      </c>
      <c r="P622">
        <v>1.7</v>
      </c>
      <c r="Q622">
        <v>22.6</v>
      </c>
      <c r="R622">
        <v>23.3</v>
      </c>
      <c r="S622">
        <v>112</v>
      </c>
      <c r="T622">
        <v>78.099999999999994</v>
      </c>
      <c r="U622">
        <v>104.9</v>
      </c>
      <c r="V622" t="s">
        <v>180</v>
      </c>
      <c r="W622" t="s">
        <v>180</v>
      </c>
      <c r="X622" t="s">
        <v>180</v>
      </c>
      <c r="Y622" t="s">
        <v>402</v>
      </c>
      <c r="Z622" t="s">
        <v>175</v>
      </c>
      <c r="AA622">
        <v>4</v>
      </c>
      <c r="AB622">
        <v>1</v>
      </c>
      <c r="AC622">
        <v>0</v>
      </c>
      <c r="AD622">
        <v>1</v>
      </c>
      <c r="AE622">
        <v>3</v>
      </c>
      <c r="AF622">
        <v>0</v>
      </c>
      <c r="AG622">
        <v>2</v>
      </c>
      <c r="AH622">
        <v>2</v>
      </c>
      <c r="AI622">
        <v>5</v>
      </c>
      <c r="AJ622">
        <v>0</v>
      </c>
      <c r="AK622">
        <v>0</v>
      </c>
      <c r="AL622">
        <v>0</v>
      </c>
      <c r="AM622">
        <v>0</v>
      </c>
      <c r="AN622">
        <v>0</v>
      </c>
      <c r="AO622">
        <v>0</v>
      </c>
      <c r="AP622">
        <v>0</v>
      </c>
      <c r="AQ622">
        <v>0</v>
      </c>
      <c r="AR622">
        <v>2</v>
      </c>
      <c r="AS622">
        <v>5</v>
      </c>
      <c r="AT622">
        <v>0</v>
      </c>
      <c r="AU622">
        <v>0</v>
      </c>
      <c r="AV622">
        <v>3</v>
      </c>
      <c r="AW622">
        <v>0</v>
      </c>
      <c r="AX622" t="s">
        <v>180</v>
      </c>
      <c r="AY622" t="s">
        <v>794</v>
      </c>
      <c r="AZ622" t="s">
        <v>799</v>
      </c>
      <c r="BA622" t="s">
        <v>276</v>
      </c>
      <c r="BB622" t="s">
        <v>800</v>
      </c>
      <c r="BC622" t="s">
        <v>276</v>
      </c>
      <c r="BD622" t="s">
        <v>180</v>
      </c>
      <c r="BE622">
        <v>112</v>
      </c>
      <c r="BF622" t="s">
        <v>175</v>
      </c>
      <c r="BG622" t="s">
        <v>175</v>
      </c>
      <c r="BH622" t="s">
        <v>180</v>
      </c>
      <c r="BI622" t="s">
        <v>175</v>
      </c>
      <c r="BJ622" t="s">
        <v>175</v>
      </c>
      <c r="BK622">
        <v>250</v>
      </c>
      <c r="BL622" t="s">
        <v>175</v>
      </c>
      <c r="BM622">
        <v>2</v>
      </c>
      <c r="BN622">
        <v>64</v>
      </c>
      <c r="BO622" t="s">
        <v>175</v>
      </c>
      <c r="BP622" t="s">
        <v>175</v>
      </c>
      <c r="BQ622">
        <v>0.87</v>
      </c>
      <c r="BR622">
        <v>0.91</v>
      </c>
      <c r="BS622">
        <v>0.9</v>
      </c>
      <c r="BT622">
        <v>0.93</v>
      </c>
      <c r="BU622">
        <v>2</v>
      </c>
      <c r="BV622" t="s">
        <v>188</v>
      </c>
      <c r="BW622" t="s">
        <v>220</v>
      </c>
      <c r="BX622" t="s">
        <v>175</v>
      </c>
      <c r="BY622" t="s">
        <v>175</v>
      </c>
      <c r="BZ622">
        <v>7</v>
      </c>
      <c r="CA622" t="s">
        <v>190</v>
      </c>
      <c r="CB622" t="s">
        <v>267</v>
      </c>
      <c r="CC622" t="s">
        <v>175</v>
      </c>
      <c r="CD622" t="s">
        <v>175</v>
      </c>
      <c r="CE622" t="s">
        <v>175</v>
      </c>
      <c r="CF622" t="s">
        <v>175</v>
      </c>
      <c r="CG622" t="s">
        <v>175</v>
      </c>
      <c r="CH622" t="s">
        <v>175</v>
      </c>
      <c r="CI622" t="s">
        <v>175</v>
      </c>
      <c r="CJ622" t="s">
        <v>175</v>
      </c>
      <c r="CK622" t="s">
        <v>175</v>
      </c>
      <c r="CL622" t="s">
        <v>175</v>
      </c>
      <c r="CM622" t="s">
        <v>175</v>
      </c>
      <c r="CN622" t="s">
        <v>175</v>
      </c>
      <c r="CO622" t="s">
        <v>175</v>
      </c>
      <c r="CP622" t="s">
        <v>191</v>
      </c>
      <c r="CQ622">
        <v>2.9</v>
      </c>
      <c r="CR622">
        <v>5.8</v>
      </c>
      <c r="CS622" t="s">
        <v>278</v>
      </c>
      <c r="CT622" t="s">
        <v>183</v>
      </c>
      <c r="CU622">
        <v>0</v>
      </c>
      <c r="CV622">
        <v>21.215999999999902</v>
      </c>
      <c r="CW622">
        <v>0</v>
      </c>
      <c r="CX622">
        <v>0</v>
      </c>
      <c r="CY622">
        <v>47.215999999999902</v>
      </c>
      <c r="CZ622" t="s">
        <v>268</v>
      </c>
      <c r="DA622">
        <v>57.683999999999997</v>
      </c>
      <c r="DB622">
        <v>88.651200000000003</v>
      </c>
      <c r="DC622">
        <v>41.435200000000002</v>
      </c>
      <c r="DD622" t="s">
        <v>267</v>
      </c>
      <c r="DE622">
        <v>17.059999999999999</v>
      </c>
      <c r="DF622">
        <v>0</v>
      </c>
      <c r="DG622">
        <v>21</v>
      </c>
      <c r="DH622">
        <v>0</v>
      </c>
      <c r="DI622">
        <v>0</v>
      </c>
      <c r="DJ622">
        <v>38.06</v>
      </c>
      <c r="DK622">
        <v>50.591200000000001</v>
      </c>
      <c r="DL622">
        <v>25</v>
      </c>
      <c r="DM622">
        <v>0</v>
      </c>
    </row>
    <row r="623" spans="1:117" x14ac:dyDescent="0.25">
      <c r="A623">
        <v>2328105</v>
      </c>
      <c r="B623" t="s">
        <v>249</v>
      </c>
      <c r="C623" t="s">
        <v>250</v>
      </c>
      <c r="D623" t="s">
        <v>801</v>
      </c>
      <c r="E623" t="s">
        <v>802</v>
      </c>
      <c r="F623" t="s">
        <v>803</v>
      </c>
      <c r="G623" t="s">
        <v>176</v>
      </c>
      <c r="H623" t="s">
        <v>198</v>
      </c>
      <c r="I623" t="s">
        <v>765</v>
      </c>
      <c r="J623" t="s">
        <v>179</v>
      </c>
      <c r="K623">
        <v>2.9</v>
      </c>
      <c r="L623">
        <v>2</v>
      </c>
      <c r="M623">
        <v>32</v>
      </c>
      <c r="N623" t="s">
        <v>309</v>
      </c>
      <c r="O623">
        <v>0.8</v>
      </c>
      <c r="P623">
        <v>1.2</v>
      </c>
      <c r="Q623">
        <v>11.2</v>
      </c>
      <c r="R623">
        <v>11.6</v>
      </c>
      <c r="S623">
        <v>112</v>
      </c>
      <c r="T623">
        <v>44.5</v>
      </c>
      <c r="U623">
        <v>53.9</v>
      </c>
      <c r="V623" t="s">
        <v>180</v>
      </c>
      <c r="W623" t="s">
        <v>180</v>
      </c>
      <c r="X623" t="s">
        <v>180</v>
      </c>
      <c r="Y623" t="s">
        <v>181</v>
      </c>
      <c r="Z623" t="s">
        <v>175</v>
      </c>
      <c r="AA623">
        <v>2</v>
      </c>
      <c r="AB623">
        <v>0</v>
      </c>
      <c r="AC623">
        <v>0</v>
      </c>
      <c r="AD623">
        <v>0</v>
      </c>
      <c r="AE623">
        <v>0</v>
      </c>
      <c r="AF623">
        <v>2</v>
      </c>
      <c r="AG623">
        <v>2</v>
      </c>
      <c r="AH623">
        <v>0</v>
      </c>
      <c r="AI623">
        <v>4</v>
      </c>
      <c r="AJ623">
        <v>3</v>
      </c>
      <c r="AK623">
        <v>0</v>
      </c>
      <c r="AL623">
        <v>0</v>
      </c>
      <c r="AM623">
        <v>0</v>
      </c>
      <c r="AN623">
        <v>0</v>
      </c>
      <c r="AO623">
        <v>0</v>
      </c>
      <c r="AP623">
        <v>0</v>
      </c>
      <c r="AQ623">
        <v>0</v>
      </c>
      <c r="AR623">
        <v>0</v>
      </c>
      <c r="AS623">
        <v>0</v>
      </c>
      <c r="AT623">
        <v>0</v>
      </c>
      <c r="AU623">
        <v>0</v>
      </c>
      <c r="AV623">
        <v>1</v>
      </c>
      <c r="AW623">
        <v>0</v>
      </c>
      <c r="AX623" t="s">
        <v>180</v>
      </c>
      <c r="AY623" t="s">
        <v>804</v>
      </c>
      <c r="AZ623" t="s">
        <v>805</v>
      </c>
      <c r="BA623" t="s">
        <v>186</v>
      </c>
      <c r="BB623" t="s">
        <v>806</v>
      </c>
      <c r="BC623" t="s">
        <v>186</v>
      </c>
      <c r="BD623" t="s">
        <v>180</v>
      </c>
      <c r="BE623">
        <v>112</v>
      </c>
      <c r="BF623" t="s">
        <v>175</v>
      </c>
      <c r="BG623" t="s">
        <v>175</v>
      </c>
      <c r="BH623" t="s">
        <v>180</v>
      </c>
      <c r="BI623" t="s">
        <v>175</v>
      </c>
      <c r="BJ623" t="s">
        <v>175</v>
      </c>
      <c r="BK623" t="s">
        <v>175</v>
      </c>
      <c r="BL623" t="s">
        <v>175</v>
      </c>
      <c r="BM623">
        <v>1</v>
      </c>
      <c r="BN623">
        <v>32</v>
      </c>
      <c r="BO623" t="s">
        <v>175</v>
      </c>
      <c r="BP623" t="s">
        <v>175</v>
      </c>
      <c r="BQ623" t="s">
        <v>175</v>
      </c>
      <c r="BR623" t="s">
        <v>175</v>
      </c>
      <c r="BS623" t="s">
        <v>175</v>
      </c>
      <c r="BT623" t="s">
        <v>175</v>
      </c>
      <c r="BU623">
        <v>1</v>
      </c>
      <c r="BV623" t="s">
        <v>188</v>
      </c>
      <c r="BW623" t="s">
        <v>189</v>
      </c>
      <c r="BX623" t="s">
        <v>175</v>
      </c>
      <c r="BY623" t="s">
        <v>180</v>
      </c>
      <c r="BZ623">
        <v>7</v>
      </c>
      <c r="CA623" t="s">
        <v>190</v>
      </c>
      <c r="CB623" t="s">
        <v>267</v>
      </c>
      <c r="CC623" t="s">
        <v>175</v>
      </c>
      <c r="CD623" t="s">
        <v>175</v>
      </c>
      <c r="CE623" t="s">
        <v>175</v>
      </c>
      <c r="CF623" t="s">
        <v>175</v>
      </c>
      <c r="CG623" t="s">
        <v>175</v>
      </c>
      <c r="CH623" t="s">
        <v>175</v>
      </c>
      <c r="CI623" t="s">
        <v>175</v>
      </c>
      <c r="CJ623" t="s">
        <v>175</v>
      </c>
      <c r="CK623" t="s">
        <v>175</v>
      </c>
      <c r="CL623" t="s">
        <v>175</v>
      </c>
      <c r="CM623" t="s">
        <v>175</v>
      </c>
      <c r="CN623" t="s">
        <v>175</v>
      </c>
      <c r="CO623" t="s">
        <v>175</v>
      </c>
      <c r="CP623" t="s">
        <v>191</v>
      </c>
      <c r="CQ623">
        <v>2.9</v>
      </c>
      <c r="CR623">
        <v>5.8</v>
      </c>
      <c r="CS623" t="s">
        <v>278</v>
      </c>
      <c r="CT623" t="s">
        <v>180</v>
      </c>
      <c r="CU623">
        <v>0</v>
      </c>
      <c r="CV623">
        <v>11.808</v>
      </c>
      <c r="CW623">
        <v>0</v>
      </c>
      <c r="CX623">
        <v>0</v>
      </c>
      <c r="CY623">
        <v>29.808</v>
      </c>
      <c r="CZ623" t="s">
        <v>268</v>
      </c>
      <c r="DA623">
        <v>24.091999999999999</v>
      </c>
      <c r="DB623">
        <v>46.077599999999997</v>
      </c>
      <c r="DC623">
        <v>16.269599999999901</v>
      </c>
      <c r="DD623" t="s">
        <v>267</v>
      </c>
      <c r="DE623">
        <v>9.3799999999999901</v>
      </c>
      <c r="DF623">
        <v>14.4</v>
      </c>
      <c r="DG623">
        <v>0</v>
      </c>
      <c r="DH623">
        <v>0</v>
      </c>
      <c r="DI623">
        <v>0</v>
      </c>
      <c r="DJ623">
        <v>23.78</v>
      </c>
      <c r="DK623">
        <v>22.2975999999999</v>
      </c>
      <c r="DL623">
        <v>25</v>
      </c>
      <c r="DM623">
        <v>1</v>
      </c>
    </row>
    <row r="624" spans="1:117" x14ac:dyDescent="0.25">
      <c r="A624">
        <v>2328023</v>
      </c>
      <c r="B624" t="s">
        <v>406</v>
      </c>
      <c r="C624" t="s">
        <v>407</v>
      </c>
      <c r="D624" t="s">
        <v>807</v>
      </c>
      <c r="E624" t="s">
        <v>808</v>
      </c>
      <c r="F624" t="s">
        <v>809</v>
      </c>
      <c r="G624" t="s">
        <v>176</v>
      </c>
      <c r="H624" t="s">
        <v>198</v>
      </c>
      <c r="I624" t="s">
        <v>720</v>
      </c>
      <c r="J624" t="s">
        <v>179</v>
      </c>
      <c r="K624">
        <v>2.9</v>
      </c>
      <c r="L624">
        <v>2</v>
      </c>
      <c r="M624">
        <v>32</v>
      </c>
      <c r="N624" t="s">
        <v>175</v>
      </c>
      <c r="O624">
        <v>0.6</v>
      </c>
      <c r="P624">
        <v>1.4</v>
      </c>
      <c r="Q624">
        <v>8.1999999999999993</v>
      </c>
      <c r="R624">
        <v>8.3000000000000007</v>
      </c>
      <c r="S624">
        <v>112</v>
      </c>
      <c r="T624">
        <v>51.6</v>
      </c>
      <c r="U624">
        <v>39</v>
      </c>
      <c r="V624" t="s">
        <v>180</v>
      </c>
      <c r="W624" t="s">
        <v>180</v>
      </c>
      <c r="X624" t="s">
        <v>180</v>
      </c>
      <c r="Y624" t="s">
        <v>274</v>
      </c>
      <c r="Z624" t="s">
        <v>175</v>
      </c>
      <c r="AA624">
        <v>2</v>
      </c>
      <c r="AB624">
        <v>1</v>
      </c>
      <c r="AC624">
        <v>0</v>
      </c>
      <c r="AD624">
        <v>0</v>
      </c>
      <c r="AE624">
        <v>0</v>
      </c>
      <c r="AF624">
        <v>1</v>
      </c>
      <c r="AG624">
        <v>2</v>
      </c>
      <c r="AH624">
        <v>0</v>
      </c>
      <c r="AI624">
        <v>5</v>
      </c>
      <c r="AJ624">
        <v>2</v>
      </c>
      <c r="AK624">
        <v>0</v>
      </c>
      <c r="AL624">
        <v>0</v>
      </c>
      <c r="AM624">
        <v>0</v>
      </c>
      <c r="AN624">
        <v>0</v>
      </c>
      <c r="AO624">
        <v>0</v>
      </c>
      <c r="AP624">
        <v>0</v>
      </c>
      <c r="AQ624">
        <v>0</v>
      </c>
      <c r="AR624">
        <v>1</v>
      </c>
      <c r="AS624">
        <v>0</v>
      </c>
      <c r="AT624">
        <v>0</v>
      </c>
      <c r="AU624">
        <v>0</v>
      </c>
      <c r="AV624">
        <v>2</v>
      </c>
      <c r="AW624">
        <v>0</v>
      </c>
      <c r="AX624" t="s">
        <v>180</v>
      </c>
      <c r="AY624" t="s">
        <v>722</v>
      </c>
      <c r="AZ624" t="s">
        <v>810</v>
      </c>
      <c r="BA624" t="s">
        <v>242</v>
      </c>
      <c r="BB624" t="s">
        <v>811</v>
      </c>
      <c r="BC624" t="s">
        <v>242</v>
      </c>
      <c r="BD624" t="s">
        <v>180</v>
      </c>
      <c r="BE624">
        <v>112</v>
      </c>
      <c r="BF624" t="s">
        <v>175</v>
      </c>
      <c r="BG624" t="s">
        <v>175</v>
      </c>
      <c r="BH624" t="s">
        <v>183</v>
      </c>
      <c r="BI624" t="s">
        <v>175</v>
      </c>
      <c r="BJ624" t="s">
        <v>175</v>
      </c>
      <c r="BK624">
        <v>180</v>
      </c>
      <c r="BL624" t="s">
        <v>175</v>
      </c>
      <c r="BM624">
        <v>1</v>
      </c>
      <c r="BN624">
        <v>32</v>
      </c>
      <c r="BO624" t="s">
        <v>175</v>
      </c>
      <c r="BP624" t="s">
        <v>175</v>
      </c>
      <c r="BQ624" t="s">
        <v>175</v>
      </c>
      <c r="BR624" t="s">
        <v>175</v>
      </c>
      <c r="BS624" t="s">
        <v>175</v>
      </c>
      <c r="BT624" t="s">
        <v>175</v>
      </c>
      <c r="BU624">
        <v>3</v>
      </c>
      <c r="BV624" t="s">
        <v>188</v>
      </c>
      <c r="BW624" t="s">
        <v>204</v>
      </c>
      <c r="BX624" t="s">
        <v>175</v>
      </c>
      <c r="BY624" t="s">
        <v>175</v>
      </c>
      <c r="BZ624">
        <v>7</v>
      </c>
      <c r="CA624" t="s">
        <v>190</v>
      </c>
      <c r="CB624" t="s">
        <v>267</v>
      </c>
      <c r="CC624" t="s">
        <v>175</v>
      </c>
      <c r="CD624" t="s">
        <v>175</v>
      </c>
      <c r="CE624" t="s">
        <v>175</v>
      </c>
      <c r="CF624" t="s">
        <v>175</v>
      </c>
      <c r="CG624" t="s">
        <v>175</v>
      </c>
      <c r="CH624" t="s">
        <v>175</v>
      </c>
      <c r="CI624" t="s">
        <v>175</v>
      </c>
      <c r="CJ624" t="s">
        <v>175</v>
      </c>
      <c r="CK624" t="s">
        <v>175</v>
      </c>
      <c r="CL624" t="s">
        <v>175</v>
      </c>
      <c r="CM624" t="s">
        <v>175</v>
      </c>
      <c r="CN624" t="s">
        <v>175</v>
      </c>
      <c r="CO624" t="s">
        <v>175</v>
      </c>
      <c r="CP624" t="s">
        <v>191</v>
      </c>
      <c r="CQ624">
        <v>2.9</v>
      </c>
      <c r="CR624">
        <v>5.8</v>
      </c>
      <c r="CS624" t="s">
        <v>278</v>
      </c>
      <c r="CT624" t="s">
        <v>183</v>
      </c>
      <c r="CU624">
        <v>0</v>
      </c>
      <c r="CV624">
        <v>11.808</v>
      </c>
      <c r="CW624">
        <v>0</v>
      </c>
      <c r="CX624">
        <v>0</v>
      </c>
      <c r="CY624">
        <v>14.407999999999999</v>
      </c>
      <c r="CZ624" t="s">
        <v>268</v>
      </c>
      <c r="DA624">
        <v>24.591999999999999</v>
      </c>
      <c r="DB624">
        <v>35.302799999999998</v>
      </c>
      <c r="DC624">
        <v>20.8948</v>
      </c>
      <c r="DD624" t="s">
        <v>267</v>
      </c>
      <c r="DE624">
        <v>9.3799999999999901</v>
      </c>
      <c r="DF624">
        <v>0</v>
      </c>
      <c r="DG624">
        <v>2.1</v>
      </c>
      <c r="DH624">
        <v>0</v>
      </c>
      <c r="DI624">
        <v>0</v>
      </c>
      <c r="DJ624">
        <v>11.479999999999899</v>
      </c>
      <c r="DK624">
        <v>23.822800000000001</v>
      </c>
      <c r="DL624">
        <v>25</v>
      </c>
      <c r="DM624">
        <v>1</v>
      </c>
    </row>
    <row r="625" spans="1:117" x14ac:dyDescent="0.25">
      <c r="A625">
        <v>2326493</v>
      </c>
      <c r="B625" t="s">
        <v>361</v>
      </c>
      <c r="C625" t="s">
        <v>362</v>
      </c>
      <c r="D625" t="s">
        <v>816</v>
      </c>
      <c r="E625" t="s">
        <v>817</v>
      </c>
      <c r="F625" t="s">
        <v>818</v>
      </c>
      <c r="G625" t="s">
        <v>176</v>
      </c>
      <c r="H625" t="s">
        <v>198</v>
      </c>
      <c r="I625" t="s">
        <v>199</v>
      </c>
      <c r="J625" t="s">
        <v>179</v>
      </c>
      <c r="K625">
        <v>2.8</v>
      </c>
      <c r="L625">
        <v>2</v>
      </c>
      <c r="M625">
        <v>64</v>
      </c>
      <c r="N625" t="s">
        <v>175</v>
      </c>
      <c r="O625">
        <v>0.7</v>
      </c>
      <c r="P625">
        <v>1.5</v>
      </c>
      <c r="Q625">
        <v>20.399999999999999</v>
      </c>
      <c r="R625">
        <v>21.7</v>
      </c>
      <c r="S625">
        <v>112</v>
      </c>
      <c r="T625">
        <v>51.2</v>
      </c>
      <c r="U625">
        <v>96.4</v>
      </c>
      <c r="V625" t="s">
        <v>180</v>
      </c>
      <c r="W625" t="s">
        <v>180</v>
      </c>
      <c r="X625" t="s">
        <v>180</v>
      </c>
      <c r="Y625" t="s">
        <v>181</v>
      </c>
      <c r="Z625" t="s">
        <v>819</v>
      </c>
      <c r="AA625">
        <v>4</v>
      </c>
      <c r="AB625">
        <v>2</v>
      </c>
      <c r="AC625">
        <v>0</v>
      </c>
      <c r="AD625">
        <v>0</v>
      </c>
      <c r="AE625">
        <v>1</v>
      </c>
      <c r="AF625">
        <v>1</v>
      </c>
      <c r="AG625">
        <v>1</v>
      </c>
      <c r="AH625">
        <v>0</v>
      </c>
      <c r="AI625">
        <v>8</v>
      </c>
      <c r="AJ625">
        <v>0</v>
      </c>
      <c r="AK625">
        <v>0</v>
      </c>
      <c r="AL625">
        <v>0</v>
      </c>
      <c r="AM625">
        <v>0</v>
      </c>
      <c r="AN625">
        <v>0</v>
      </c>
      <c r="AO625">
        <v>0</v>
      </c>
      <c r="AP625">
        <v>0</v>
      </c>
      <c r="AQ625">
        <v>0</v>
      </c>
      <c r="AR625">
        <v>2</v>
      </c>
      <c r="AS625">
        <v>0</v>
      </c>
      <c r="AT625">
        <v>0</v>
      </c>
      <c r="AU625">
        <v>0</v>
      </c>
      <c r="AV625">
        <v>3</v>
      </c>
      <c r="AW625">
        <v>1</v>
      </c>
      <c r="AX625" t="s">
        <v>183</v>
      </c>
      <c r="AY625" t="s">
        <v>820</v>
      </c>
      <c r="AZ625" t="s">
        <v>515</v>
      </c>
      <c r="BA625" t="s">
        <v>242</v>
      </c>
      <c r="BB625" t="s">
        <v>821</v>
      </c>
      <c r="BC625" t="s">
        <v>242</v>
      </c>
      <c r="BD625" t="s">
        <v>180</v>
      </c>
      <c r="BE625">
        <v>112</v>
      </c>
      <c r="BF625" t="s">
        <v>175</v>
      </c>
      <c r="BG625" t="s">
        <v>175</v>
      </c>
      <c r="BH625" t="s">
        <v>183</v>
      </c>
      <c r="BI625" t="s">
        <v>175</v>
      </c>
      <c r="BJ625" t="s">
        <v>175</v>
      </c>
      <c r="BK625">
        <v>250</v>
      </c>
      <c r="BL625" t="s">
        <v>175</v>
      </c>
      <c r="BM625">
        <v>1</v>
      </c>
      <c r="BN625">
        <v>64</v>
      </c>
      <c r="BO625" t="s">
        <v>175</v>
      </c>
      <c r="BP625" t="s">
        <v>175</v>
      </c>
      <c r="BQ625">
        <v>0.79</v>
      </c>
      <c r="BR625">
        <v>0.83</v>
      </c>
      <c r="BS625">
        <v>0.85</v>
      </c>
      <c r="BT625">
        <v>0.87</v>
      </c>
      <c r="BU625">
        <v>1</v>
      </c>
      <c r="BV625" t="s">
        <v>188</v>
      </c>
      <c r="BW625" t="s">
        <v>220</v>
      </c>
      <c r="BX625" t="s">
        <v>175</v>
      </c>
      <c r="BY625" t="s">
        <v>183</v>
      </c>
      <c r="BZ625">
        <v>7</v>
      </c>
      <c r="CA625" t="s">
        <v>190</v>
      </c>
      <c r="CB625" t="s">
        <v>267</v>
      </c>
      <c r="CC625" t="s">
        <v>175</v>
      </c>
      <c r="CD625" t="s">
        <v>175</v>
      </c>
      <c r="CE625" t="s">
        <v>175</v>
      </c>
      <c r="CF625" t="s">
        <v>175</v>
      </c>
      <c r="CG625" t="s">
        <v>175</v>
      </c>
      <c r="CH625" t="s">
        <v>175</v>
      </c>
      <c r="CI625" t="s">
        <v>175</v>
      </c>
      <c r="CJ625" t="s">
        <v>175</v>
      </c>
      <c r="CK625" t="s">
        <v>175</v>
      </c>
      <c r="CL625" t="s">
        <v>175</v>
      </c>
      <c r="CM625" t="s">
        <v>175</v>
      </c>
      <c r="CN625" t="s">
        <v>175</v>
      </c>
      <c r="CO625" t="s">
        <v>175</v>
      </c>
      <c r="CP625" t="s">
        <v>191</v>
      </c>
      <c r="CQ625">
        <v>2.8</v>
      </c>
      <c r="CR625">
        <v>5.6</v>
      </c>
      <c r="CS625" t="s">
        <v>278</v>
      </c>
      <c r="CT625" t="s">
        <v>183</v>
      </c>
      <c r="CU625">
        <v>0</v>
      </c>
      <c r="CV625">
        <v>21.215999999999902</v>
      </c>
      <c r="CW625">
        <v>0</v>
      </c>
      <c r="CX625">
        <v>0</v>
      </c>
      <c r="CY625">
        <v>21.215999999999902</v>
      </c>
      <c r="CZ625" t="s">
        <v>268</v>
      </c>
      <c r="DA625">
        <v>75.183999999999997</v>
      </c>
      <c r="DB625">
        <v>81.730800000000002</v>
      </c>
      <c r="DC625">
        <v>60.514800000000001</v>
      </c>
      <c r="DD625" t="s">
        <v>267</v>
      </c>
      <c r="DE625">
        <v>17.059999999999999</v>
      </c>
      <c r="DF625">
        <v>0</v>
      </c>
      <c r="DG625">
        <v>0</v>
      </c>
      <c r="DH625">
        <v>0</v>
      </c>
      <c r="DI625">
        <v>0</v>
      </c>
      <c r="DJ625">
        <v>17.059999999999999</v>
      </c>
      <c r="DK625">
        <v>64.6708</v>
      </c>
      <c r="DL625">
        <v>25</v>
      </c>
      <c r="DM625">
        <v>0</v>
      </c>
    </row>
    <row r="626" spans="1:117" x14ac:dyDescent="0.25">
      <c r="A626">
        <v>2326492</v>
      </c>
      <c r="B626" t="s">
        <v>361</v>
      </c>
      <c r="C626" t="s">
        <v>362</v>
      </c>
      <c r="D626" t="s">
        <v>822</v>
      </c>
      <c r="E626" t="s">
        <v>823</v>
      </c>
      <c r="F626" t="s">
        <v>824</v>
      </c>
      <c r="G626" t="s">
        <v>176</v>
      </c>
      <c r="H626" t="s">
        <v>198</v>
      </c>
      <c r="I626" t="s">
        <v>199</v>
      </c>
      <c r="J626" t="s">
        <v>179</v>
      </c>
      <c r="K626">
        <v>2.8</v>
      </c>
      <c r="L626">
        <v>2</v>
      </c>
      <c r="M626">
        <v>64</v>
      </c>
      <c r="N626" t="s">
        <v>175</v>
      </c>
      <c r="O626">
        <v>0.7</v>
      </c>
      <c r="P626">
        <v>1.5</v>
      </c>
      <c r="Q626">
        <v>16.7</v>
      </c>
      <c r="R626">
        <v>18.3</v>
      </c>
      <c r="S626">
        <v>112</v>
      </c>
      <c r="T626">
        <v>51.2</v>
      </c>
      <c r="U626">
        <v>81.400000000000006</v>
      </c>
      <c r="V626" t="s">
        <v>180</v>
      </c>
      <c r="W626" t="s">
        <v>180</v>
      </c>
      <c r="X626" t="s">
        <v>180</v>
      </c>
      <c r="Y626" t="s">
        <v>181</v>
      </c>
      <c r="Z626" t="s">
        <v>819</v>
      </c>
      <c r="AA626">
        <v>4</v>
      </c>
      <c r="AB626">
        <v>2</v>
      </c>
      <c r="AC626">
        <v>0</v>
      </c>
      <c r="AD626">
        <v>0</v>
      </c>
      <c r="AE626">
        <v>1</v>
      </c>
      <c r="AF626">
        <v>1</v>
      </c>
      <c r="AG626">
        <v>1</v>
      </c>
      <c r="AH626">
        <v>0</v>
      </c>
      <c r="AI626">
        <v>8</v>
      </c>
      <c r="AJ626">
        <v>0</v>
      </c>
      <c r="AK626">
        <v>0</v>
      </c>
      <c r="AL626">
        <v>0</v>
      </c>
      <c r="AM626">
        <v>0</v>
      </c>
      <c r="AN626">
        <v>0</v>
      </c>
      <c r="AO626">
        <v>0</v>
      </c>
      <c r="AP626">
        <v>0</v>
      </c>
      <c r="AQ626">
        <v>0</v>
      </c>
      <c r="AR626">
        <v>2</v>
      </c>
      <c r="AS626">
        <v>0</v>
      </c>
      <c r="AT626">
        <v>0</v>
      </c>
      <c r="AU626">
        <v>0</v>
      </c>
      <c r="AV626">
        <v>3</v>
      </c>
      <c r="AW626">
        <v>1</v>
      </c>
      <c r="AX626" t="s">
        <v>183</v>
      </c>
      <c r="AY626" t="s">
        <v>820</v>
      </c>
      <c r="AZ626" t="s">
        <v>515</v>
      </c>
      <c r="BA626" t="s">
        <v>242</v>
      </c>
      <c r="BB626" t="s">
        <v>825</v>
      </c>
      <c r="BC626" t="s">
        <v>242</v>
      </c>
      <c r="BD626" t="s">
        <v>180</v>
      </c>
      <c r="BE626">
        <v>112</v>
      </c>
      <c r="BF626" t="s">
        <v>175</v>
      </c>
      <c r="BG626" t="s">
        <v>175</v>
      </c>
      <c r="BH626" t="s">
        <v>183</v>
      </c>
      <c r="BI626" t="s">
        <v>175</v>
      </c>
      <c r="BJ626" t="s">
        <v>175</v>
      </c>
      <c r="BK626">
        <v>210</v>
      </c>
      <c r="BL626" t="s">
        <v>175</v>
      </c>
      <c r="BM626">
        <v>1</v>
      </c>
      <c r="BN626">
        <v>64</v>
      </c>
      <c r="BO626" t="s">
        <v>175</v>
      </c>
      <c r="BP626" t="s">
        <v>175</v>
      </c>
      <c r="BQ626">
        <v>0.78</v>
      </c>
      <c r="BR626">
        <v>0.85</v>
      </c>
      <c r="BS626">
        <v>0.84</v>
      </c>
      <c r="BT626">
        <v>0.86</v>
      </c>
      <c r="BU626">
        <v>1</v>
      </c>
      <c r="BV626" t="s">
        <v>188</v>
      </c>
      <c r="BW626" t="s">
        <v>220</v>
      </c>
      <c r="BX626" t="s">
        <v>175</v>
      </c>
      <c r="BY626" t="s">
        <v>183</v>
      </c>
      <c r="BZ626">
        <v>7</v>
      </c>
      <c r="CA626" t="s">
        <v>190</v>
      </c>
      <c r="CB626" t="s">
        <v>267</v>
      </c>
      <c r="CC626" t="s">
        <v>175</v>
      </c>
      <c r="CD626" t="s">
        <v>175</v>
      </c>
      <c r="CE626" t="s">
        <v>175</v>
      </c>
      <c r="CF626" t="s">
        <v>175</v>
      </c>
      <c r="CG626" t="s">
        <v>175</v>
      </c>
      <c r="CH626" t="s">
        <v>175</v>
      </c>
      <c r="CI626" t="s">
        <v>175</v>
      </c>
      <c r="CJ626" t="s">
        <v>175</v>
      </c>
      <c r="CK626" t="s">
        <v>175</v>
      </c>
      <c r="CL626" t="s">
        <v>175</v>
      </c>
      <c r="CM626" t="s">
        <v>175</v>
      </c>
      <c r="CN626" t="s">
        <v>175</v>
      </c>
      <c r="CO626" t="s">
        <v>175</v>
      </c>
      <c r="CP626" t="s">
        <v>191</v>
      </c>
      <c r="CQ626">
        <v>2.8</v>
      </c>
      <c r="CR626">
        <v>5.6</v>
      </c>
      <c r="CS626" t="s">
        <v>278</v>
      </c>
      <c r="CT626" t="s">
        <v>183</v>
      </c>
      <c r="CU626">
        <v>0</v>
      </c>
      <c r="CV626">
        <v>21.215999999999902</v>
      </c>
      <c r="CW626">
        <v>0</v>
      </c>
      <c r="CX626">
        <v>0</v>
      </c>
      <c r="CY626">
        <v>21.215999999999902</v>
      </c>
      <c r="CZ626" t="s">
        <v>268</v>
      </c>
      <c r="DA626">
        <v>60.183999999999997</v>
      </c>
      <c r="DB626">
        <v>69.554400000000001</v>
      </c>
      <c r="DC626">
        <v>48.3384</v>
      </c>
      <c r="DD626" t="s">
        <v>267</v>
      </c>
      <c r="DE626">
        <v>17.059999999999999</v>
      </c>
      <c r="DF626">
        <v>0</v>
      </c>
      <c r="DG626">
        <v>0</v>
      </c>
      <c r="DH626">
        <v>0</v>
      </c>
      <c r="DI626">
        <v>0</v>
      </c>
      <c r="DJ626">
        <v>17.059999999999999</v>
      </c>
      <c r="DK626">
        <v>52.494399999999999</v>
      </c>
      <c r="DL626">
        <v>25</v>
      </c>
      <c r="DM626">
        <v>0</v>
      </c>
    </row>
    <row r="627" spans="1:117" x14ac:dyDescent="0.25">
      <c r="A627">
        <v>2326491</v>
      </c>
      <c r="B627" t="s">
        <v>361</v>
      </c>
      <c r="C627" t="s">
        <v>362</v>
      </c>
      <c r="D627" t="s">
        <v>826</v>
      </c>
      <c r="E627" t="s">
        <v>827</v>
      </c>
      <c r="F627" t="s">
        <v>828</v>
      </c>
      <c r="G627" t="s">
        <v>176</v>
      </c>
      <c r="H627" t="s">
        <v>198</v>
      </c>
      <c r="I627" t="s">
        <v>199</v>
      </c>
      <c r="J627" t="s">
        <v>179</v>
      </c>
      <c r="K627">
        <v>2.9</v>
      </c>
      <c r="L627">
        <v>2</v>
      </c>
      <c r="M627">
        <v>32</v>
      </c>
      <c r="N627" t="s">
        <v>175</v>
      </c>
      <c r="O627">
        <v>0.7</v>
      </c>
      <c r="P627">
        <v>1.4</v>
      </c>
      <c r="Q627">
        <v>18.3</v>
      </c>
      <c r="R627">
        <v>19.100000000000001</v>
      </c>
      <c r="S627">
        <v>112</v>
      </c>
      <c r="T627">
        <v>25.6</v>
      </c>
      <c r="U627">
        <v>85.9</v>
      </c>
      <c r="V627" t="s">
        <v>180</v>
      </c>
      <c r="W627" t="s">
        <v>180</v>
      </c>
      <c r="X627" t="s">
        <v>180</v>
      </c>
      <c r="Y627" t="s">
        <v>181</v>
      </c>
      <c r="Z627" t="s">
        <v>819</v>
      </c>
      <c r="AA627">
        <v>2</v>
      </c>
      <c r="AB627">
        <v>1</v>
      </c>
      <c r="AC627">
        <v>0</v>
      </c>
      <c r="AD627">
        <v>0</v>
      </c>
      <c r="AE627">
        <v>1</v>
      </c>
      <c r="AF627">
        <v>1</v>
      </c>
      <c r="AG627">
        <v>1</v>
      </c>
      <c r="AH627">
        <v>2</v>
      </c>
      <c r="AI627">
        <v>6</v>
      </c>
      <c r="AJ627">
        <v>0</v>
      </c>
      <c r="AK627">
        <v>0</v>
      </c>
      <c r="AL627">
        <v>0</v>
      </c>
      <c r="AM627">
        <v>0</v>
      </c>
      <c r="AN627">
        <v>0</v>
      </c>
      <c r="AO627">
        <v>0</v>
      </c>
      <c r="AP627">
        <v>0</v>
      </c>
      <c r="AQ627">
        <v>0</v>
      </c>
      <c r="AR627">
        <v>2</v>
      </c>
      <c r="AS627">
        <v>0</v>
      </c>
      <c r="AT627">
        <v>0</v>
      </c>
      <c r="AU627">
        <v>0</v>
      </c>
      <c r="AV627">
        <v>3</v>
      </c>
      <c r="AW627">
        <v>0</v>
      </c>
      <c r="AX627" t="s">
        <v>183</v>
      </c>
      <c r="AY627" t="s">
        <v>820</v>
      </c>
      <c r="AZ627" t="s">
        <v>515</v>
      </c>
      <c r="BA627" t="s">
        <v>242</v>
      </c>
      <c r="BB627" t="s">
        <v>829</v>
      </c>
      <c r="BC627" t="s">
        <v>242</v>
      </c>
      <c r="BD627" t="s">
        <v>180</v>
      </c>
      <c r="BE627">
        <v>112</v>
      </c>
      <c r="BF627" t="s">
        <v>175</v>
      </c>
      <c r="BG627" t="s">
        <v>175</v>
      </c>
      <c r="BH627" t="s">
        <v>183</v>
      </c>
      <c r="BI627" t="s">
        <v>175</v>
      </c>
      <c r="BJ627" t="s">
        <v>175</v>
      </c>
      <c r="BK627">
        <v>180</v>
      </c>
      <c r="BL627" t="s">
        <v>175</v>
      </c>
      <c r="BM627">
        <v>1</v>
      </c>
      <c r="BN627">
        <v>32</v>
      </c>
      <c r="BO627" t="s">
        <v>175</v>
      </c>
      <c r="BP627" t="s">
        <v>175</v>
      </c>
      <c r="BQ627">
        <v>0.82</v>
      </c>
      <c r="BR627">
        <v>0.85</v>
      </c>
      <c r="BS627">
        <v>0.87</v>
      </c>
      <c r="BT627">
        <v>0.88</v>
      </c>
      <c r="BU627">
        <v>1</v>
      </c>
      <c r="BV627" t="s">
        <v>188</v>
      </c>
      <c r="BW627" t="s">
        <v>220</v>
      </c>
      <c r="BX627" t="s">
        <v>175</v>
      </c>
      <c r="BY627" t="s">
        <v>183</v>
      </c>
      <c r="BZ627">
        <v>7</v>
      </c>
      <c r="CA627" t="s">
        <v>190</v>
      </c>
      <c r="CB627" t="s">
        <v>267</v>
      </c>
      <c r="CC627" t="s">
        <v>175</v>
      </c>
      <c r="CD627" t="s">
        <v>175</v>
      </c>
      <c r="CE627" t="s">
        <v>175</v>
      </c>
      <c r="CF627" t="s">
        <v>175</v>
      </c>
      <c r="CG627" t="s">
        <v>175</v>
      </c>
      <c r="CH627" t="s">
        <v>175</v>
      </c>
      <c r="CI627" t="s">
        <v>175</v>
      </c>
      <c r="CJ627" t="s">
        <v>175</v>
      </c>
      <c r="CK627" t="s">
        <v>175</v>
      </c>
      <c r="CL627" t="s">
        <v>175</v>
      </c>
      <c r="CM627" t="s">
        <v>175</v>
      </c>
      <c r="CN627" t="s">
        <v>175</v>
      </c>
      <c r="CO627" t="s">
        <v>175</v>
      </c>
      <c r="CP627" t="s">
        <v>191</v>
      </c>
      <c r="CQ627">
        <v>2.9</v>
      </c>
      <c r="CR627">
        <v>5.8</v>
      </c>
      <c r="CS627" t="s">
        <v>278</v>
      </c>
      <c r="CT627" t="s">
        <v>183</v>
      </c>
      <c r="CU627">
        <v>0</v>
      </c>
      <c r="CV627">
        <v>11.808</v>
      </c>
      <c r="CW627">
        <v>0</v>
      </c>
      <c r="CX627">
        <v>0</v>
      </c>
      <c r="CY627">
        <v>11.808</v>
      </c>
      <c r="CZ627" t="s">
        <v>268</v>
      </c>
      <c r="DA627">
        <v>74.091999999999999</v>
      </c>
      <c r="DB627">
        <v>72.664199999999994</v>
      </c>
      <c r="DC627">
        <v>60.856200000000001</v>
      </c>
      <c r="DD627" t="s">
        <v>267</v>
      </c>
      <c r="DE627">
        <v>9.3799999999999901</v>
      </c>
      <c r="DF627">
        <v>0</v>
      </c>
      <c r="DG627">
        <v>0</v>
      </c>
      <c r="DH627">
        <v>0</v>
      </c>
      <c r="DI627">
        <v>0</v>
      </c>
      <c r="DJ627">
        <v>9.3799999999999901</v>
      </c>
      <c r="DK627">
        <v>63.284199999999998</v>
      </c>
      <c r="DL627">
        <v>25</v>
      </c>
      <c r="DM627">
        <v>0</v>
      </c>
    </row>
    <row r="628" spans="1:117" x14ac:dyDescent="0.25">
      <c r="A628">
        <v>2326490</v>
      </c>
      <c r="B628" t="s">
        <v>361</v>
      </c>
      <c r="C628" t="s">
        <v>362</v>
      </c>
      <c r="D628" t="s">
        <v>830</v>
      </c>
      <c r="E628" t="s">
        <v>831</v>
      </c>
      <c r="F628" t="s">
        <v>832</v>
      </c>
      <c r="G628" t="s">
        <v>176</v>
      </c>
      <c r="H628" t="s">
        <v>198</v>
      </c>
      <c r="I628" t="s">
        <v>199</v>
      </c>
      <c r="J628" t="s">
        <v>179</v>
      </c>
      <c r="K628">
        <v>2.9</v>
      </c>
      <c r="L628">
        <v>2</v>
      </c>
      <c r="M628">
        <v>32</v>
      </c>
      <c r="N628" t="s">
        <v>175</v>
      </c>
      <c r="O628">
        <v>0.7</v>
      </c>
      <c r="P628">
        <v>1.4</v>
      </c>
      <c r="Q628">
        <v>18.3</v>
      </c>
      <c r="R628">
        <v>19.100000000000001</v>
      </c>
      <c r="S628">
        <v>112</v>
      </c>
      <c r="T628">
        <v>25.6</v>
      </c>
      <c r="U628">
        <v>85.9</v>
      </c>
      <c r="V628" t="s">
        <v>180</v>
      </c>
      <c r="W628" t="s">
        <v>180</v>
      </c>
      <c r="X628" t="s">
        <v>180</v>
      </c>
      <c r="Y628" t="s">
        <v>181</v>
      </c>
      <c r="Z628" t="s">
        <v>819</v>
      </c>
      <c r="AA628">
        <v>2</v>
      </c>
      <c r="AB628">
        <v>1</v>
      </c>
      <c r="AC628">
        <v>0</v>
      </c>
      <c r="AD628">
        <v>0</v>
      </c>
      <c r="AE628">
        <v>1</v>
      </c>
      <c r="AF628">
        <v>1</v>
      </c>
      <c r="AG628">
        <v>1</v>
      </c>
      <c r="AH628">
        <v>2</v>
      </c>
      <c r="AI628">
        <v>6</v>
      </c>
      <c r="AJ628">
        <v>0</v>
      </c>
      <c r="AK628">
        <v>0</v>
      </c>
      <c r="AL628">
        <v>0</v>
      </c>
      <c r="AM628">
        <v>0</v>
      </c>
      <c r="AN628">
        <v>0</v>
      </c>
      <c r="AO628">
        <v>0</v>
      </c>
      <c r="AP628">
        <v>0</v>
      </c>
      <c r="AQ628">
        <v>0</v>
      </c>
      <c r="AR628">
        <v>2</v>
      </c>
      <c r="AS628">
        <v>0</v>
      </c>
      <c r="AT628">
        <v>0</v>
      </c>
      <c r="AU628">
        <v>0</v>
      </c>
      <c r="AV628">
        <v>3</v>
      </c>
      <c r="AW628">
        <v>0</v>
      </c>
      <c r="AX628" t="s">
        <v>183</v>
      </c>
      <c r="AY628" t="s">
        <v>820</v>
      </c>
      <c r="AZ628" t="s">
        <v>515</v>
      </c>
      <c r="BA628" t="s">
        <v>242</v>
      </c>
      <c r="BB628" t="s">
        <v>833</v>
      </c>
      <c r="BC628" t="s">
        <v>242</v>
      </c>
      <c r="BD628" t="s">
        <v>180</v>
      </c>
      <c r="BE628">
        <v>112</v>
      </c>
      <c r="BF628" t="s">
        <v>175</v>
      </c>
      <c r="BG628" t="s">
        <v>175</v>
      </c>
      <c r="BH628" t="s">
        <v>183</v>
      </c>
      <c r="BI628" t="s">
        <v>175</v>
      </c>
      <c r="BJ628" t="s">
        <v>175</v>
      </c>
      <c r="BK628">
        <v>180</v>
      </c>
      <c r="BL628" t="s">
        <v>175</v>
      </c>
      <c r="BM628">
        <v>1</v>
      </c>
      <c r="BN628">
        <v>32</v>
      </c>
      <c r="BO628" t="s">
        <v>175</v>
      </c>
      <c r="BP628" t="s">
        <v>175</v>
      </c>
      <c r="BQ628">
        <v>0.82</v>
      </c>
      <c r="BR628">
        <v>0.85</v>
      </c>
      <c r="BS628">
        <v>0.87</v>
      </c>
      <c r="BT628">
        <v>0.88</v>
      </c>
      <c r="BU628">
        <v>1</v>
      </c>
      <c r="BV628" t="s">
        <v>188</v>
      </c>
      <c r="BW628" t="s">
        <v>220</v>
      </c>
      <c r="BX628" t="s">
        <v>175</v>
      </c>
      <c r="BY628" t="s">
        <v>183</v>
      </c>
      <c r="BZ628">
        <v>7</v>
      </c>
      <c r="CA628" t="s">
        <v>190</v>
      </c>
      <c r="CB628" t="s">
        <v>267</v>
      </c>
      <c r="CC628" t="s">
        <v>175</v>
      </c>
      <c r="CD628" t="s">
        <v>175</v>
      </c>
      <c r="CE628" t="s">
        <v>175</v>
      </c>
      <c r="CF628" t="s">
        <v>175</v>
      </c>
      <c r="CG628" t="s">
        <v>175</v>
      </c>
      <c r="CH628" t="s">
        <v>175</v>
      </c>
      <c r="CI628" t="s">
        <v>175</v>
      </c>
      <c r="CJ628" t="s">
        <v>175</v>
      </c>
      <c r="CK628" t="s">
        <v>175</v>
      </c>
      <c r="CL628" t="s">
        <v>175</v>
      </c>
      <c r="CM628" t="s">
        <v>175</v>
      </c>
      <c r="CN628" t="s">
        <v>175</v>
      </c>
      <c r="CO628" t="s">
        <v>175</v>
      </c>
      <c r="CP628" t="s">
        <v>191</v>
      </c>
      <c r="CQ628">
        <v>2.9</v>
      </c>
      <c r="CR628">
        <v>5.8</v>
      </c>
      <c r="CS628" t="s">
        <v>278</v>
      </c>
      <c r="CT628" t="s">
        <v>183</v>
      </c>
      <c r="CU628">
        <v>0</v>
      </c>
      <c r="CV628">
        <v>11.808</v>
      </c>
      <c r="CW628">
        <v>0</v>
      </c>
      <c r="CX628">
        <v>0</v>
      </c>
      <c r="CY628">
        <v>11.808</v>
      </c>
      <c r="CZ628" t="s">
        <v>268</v>
      </c>
      <c r="DA628">
        <v>74.091999999999999</v>
      </c>
      <c r="DB628">
        <v>72.664199999999994</v>
      </c>
      <c r="DC628">
        <v>60.856200000000001</v>
      </c>
      <c r="DD628" t="s">
        <v>267</v>
      </c>
      <c r="DE628">
        <v>9.3799999999999901</v>
      </c>
      <c r="DF628">
        <v>0</v>
      </c>
      <c r="DG628">
        <v>0</v>
      </c>
      <c r="DH628">
        <v>0</v>
      </c>
      <c r="DI628">
        <v>0</v>
      </c>
      <c r="DJ628">
        <v>9.3799999999999901</v>
      </c>
      <c r="DK628">
        <v>63.284199999999998</v>
      </c>
      <c r="DL628">
        <v>25</v>
      </c>
      <c r="DM628">
        <v>0</v>
      </c>
    </row>
    <row r="629" spans="1:117" x14ac:dyDescent="0.25">
      <c r="A629">
        <v>2326381</v>
      </c>
      <c r="B629" t="s">
        <v>234</v>
      </c>
      <c r="C629" t="s">
        <v>235</v>
      </c>
      <c r="D629" t="s">
        <v>618</v>
      </c>
      <c r="E629" t="s">
        <v>834</v>
      </c>
      <c r="F629" t="s">
        <v>2043</v>
      </c>
      <c r="G629" t="s">
        <v>176</v>
      </c>
      <c r="H629" t="s">
        <v>198</v>
      </c>
      <c r="I629" t="s">
        <v>199</v>
      </c>
      <c r="J629" t="s">
        <v>179</v>
      </c>
      <c r="K629">
        <v>2.9</v>
      </c>
      <c r="L629">
        <v>2</v>
      </c>
      <c r="M629">
        <v>32</v>
      </c>
      <c r="N629" t="s">
        <v>175</v>
      </c>
      <c r="O629">
        <v>0.3</v>
      </c>
      <c r="P629">
        <v>1.1000000000000001</v>
      </c>
      <c r="Q629">
        <v>4.9000000000000004</v>
      </c>
      <c r="R629">
        <v>8.9</v>
      </c>
      <c r="S629">
        <v>112</v>
      </c>
      <c r="T629">
        <v>51.6</v>
      </c>
      <c r="U629">
        <v>35.5</v>
      </c>
      <c r="V629" t="s">
        <v>180</v>
      </c>
      <c r="W629" t="s">
        <v>180</v>
      </c>
      <c r="X629" t="s">
        <v>180</v>
      </c>
      <c r="Y629" t="s">
        <v>402</v>
      </c>
      <c r="Z629" t="s">
        <v>175</v>
      </c>
      <c r="AA629">
        <v>0</v>
      </c>
      <c r="AB629">
        <v>0</v>
      </c>
      <c r="AC629">
        <v>0</v>
      </c>
      <c r="AD629">
        <v>0</v>
      </c>
      <c r="AE629">
        <v>0</v>
      </c>
      <c r="AF629">
        <v>2</v>
      </c>
      <c r="AG629">
        <v>0</v>
      </c>
      <c r="AH629">
        <v>0</v>
      </c>
      <c r="AI629">
        <v>5</v>
      </c>
      <c r="AJ629">
        <v>0</v>
      </c>
      <c r="AK629">
        <v>0</v>
      </c>
      <c r="AL629">
        <v>1</v>
      </c>
      <c r="AM629">
        <v>0</v>
      </c>
      <c r="AN629">
        <v>0</v>
      </c>
      <c r="AO629">
        <v>0</v>
      </c>
      <c r="AP629">
        <v>0</v>
      </c>
      <c r="AQ629">
        <v>0</v>
      </c>
      <c r="AR629">
        <v>0</v>
      </c>
      <c r="AS629">
        <v>0</v>
      </c>
      <c r="AT629">
        <v>0</v>
      </c>
      <c r="AU629">
        <v>0</v>
      </c>
      <c r="AV629">
        <v>0</v>
      </c>
      <c r="AW629">
        <v>0</v>
      </c>
      <c r="AX629" t="s">
        <v>183</v>
      </c>
      <c r="AY629" t="s">
        <v>2044</v>
      </c>
      <c r="AZ629" t="s">
        <v>2045</v>
      </c>
      <c r="BA629" t="s">
        <v>175</v>
      </c>
      <c r="BB629" t="s">
        <v>835</v>
      </c>
      <c r="BC629" t="s">
        <v>175</v>
      </c>
      <c r="BD629" t="s">
        <v>180</v>
      </c>
      <c r="BE629">
        <v>112</v>
      </c>
      <c r="BF629" t="s">
        <v>175</v>
      </c>
      <c r="BG629" t="s">
        <v>175</v>
      </c>
      <c r="BH629" t="s">
        <v>180</v>
      </c>
      <c r="BI629" t="s">
        <v>175</v>
      </c>
      <c r="BJ629" t="s">
        <v>175</v>
      </c>
      <c r="BK629">
        <v>130</v>
      </c>
      <c r="BL629" t="s">
        <v>175</v>
      </c>
      <c r="BM629" t="s">
        <v>175</v>
      </c>
      <c r="BN629">
        <v>32</v>
      </c>
      <c r="BO629" t="s">
        <v>175</v>
      </c>
      <c r="BP629" t="s">
        <v>175</v>
      </c>
      <c r="BQ629" t="s">
        <v>175</v>
      </c>
      <c r="BR629" t="s">
        <v>175</v>
      </c>
      <c r="BS629" t="s">
        <v>175</v>
      </c>
      <c r="BT629" t="s">
        <v>175</v>
      </c>
      <c r="BU629">
        <v>2</v>
      </c>
      <c r="BV629" t="s">
        <v>175</v>
      </c>
      <c r="BW629" t="s">
        <v>204</v>
      </c>
      <c r="BX629" t="s">
        <v>175</v>
      </c>
      <c r="BY629" t="s">
        <v>175</v>
      </c>
      <c r="BZ629">
        <v>7.1</v>
      </c>
      <c r="CA629" t="s">
        <v>190</v>
      </c>
      <c r="CB629" t="s">
        <v>267</v>
      </c>
      <c r="CC629" t="s">
        <v>175</v>
      </c>
      <c r="CD629" t="s">
        <v>175</v>
      </c>
      <c r="CE629" t="s">
        <v>175</v>
      </c>
      <c r="CF629" t="s">
        <v>175</v>
      </c>
      <c r="CG629" t="s">
        <v>175</v>
      </c>
      <c r="CH629" t="s">
        <v>175</v>
      </c>
      <c r="CI629" t="s">
        <v>175</v>
      </c>
      <c r="CJ629" t="s">
        <v>175</v>
      </c>
      <c r="CK629" t="s">
        <v>175</v>
      </c>
      <c r="CL629" t="s">
        <v>175</v>
      </c>
      <c r="CM629" t="s">
        <v>175</v>
      </c>
      <c r="CN629" t="s">
        <v>175</v>
      </c>
      <c r="CO629" t="s">
        <v>175</v>
      </c>
      <c r="CP629" t="s">
        <v>191</v>
      </c>
      <c r="CQ629">
        <v>2.9</v>
      </c>
      <c r="CR629">
        <v>5.8</v>
      </c>
      <c r="CS629" t="s">
        <v>278</v>
      </c>
      <c r="CT629" t="s">
        <v>183</v>
      </c>
      <c r="CU629">
        <v>0</v>
      </c>
      <c r="CV629">
        <v>11.808</v>
      </c>
      <c r="CW629">
        <v>0</v>
      </c>
      <c r="CX629">
        <v>0</v>
      </c>
      <c r="CY629">
        <v>14.407999999999999</v>
      </c>
      <c r="CZ629" t="s">
        <v>268</v>
      </c>
      <c r="DA629">
        <v>21.091999999999999</v>
      </c>
      <c r="DB629">
        <v>32.411999999999999</v>
      </c>
      <c r="DC629">
        <v>18.003999999999898</v>
      </c>
      <c r="DD629" t="s">
        <v>267</v>
      </c>
      <c r="DE629">
        <v>9.3799999999999901</v>
      </c>
      <c r="DF629">
        <v>0</v>
      </c>
      <c r="DG629">
        <v>2.1</v>
      </c>
      <c r="DH629">
        <v>0</v>
      </c>
      <c r="DI629">
        <v>0</v>
      </c>
      <c r="DJ629">
        <v>11.479999999999899</v>
      </c>
      <c r="DK629">
        <v>20.931999999999999</v>
      </c>
      <c r="DL629">
        <v>25</v>
      </c>
      <c r="DM629">
        <v>1</v>
      </c>
    </row>
    <row r="630" spans="1:117" x14ac:dyDescent="0.25">
      <c r="A630">
        <v>2326242</v>
      </c>
      <c r="B630" t="s">
        <v>234</v>
      </c>
      <c r="C630" t="s">
        <v>235</v>
      </c>
      <c r="D630" t="s">
        <v>618</v>
      </c>
      <c r="E630" t="s">
        <v>836</v>
      </c>
      <c r="F630" t="s">
        <v>175</v>
      </c>
      <c r="G630" t="s">
        <v>176</v>
      </c>
      <c r="H630" t="s">
        <v>198</v>
      </c>
      <c r="I630" t="s">
        <v>466</v>
      </c>
      <c r="J630" t="s">
        <v>175</v>
      </c>
      <c r="K630">
        <v>2.9</v>
      </c>
      <c r="L630">
        <v>2</v>
      </c>
      <c r="M630">
        <v>16</v>
      </c>
      <c r="N630" t="s">
        <v>175</v>
      </c>
      <c r="O630">
        <v>0.3</v>
      </c>
      <c r="P630">
        <v>1.6</v>
      </c>
      <c r="Q630">
        <v>6.5</v>
      </c>
      <c r="R630">
        <v>7.2</v>
      </c>
      <c r="S630">
        <v>112</v>
      </c>
      <c r="T630">
        <v>12.8</v>
      </c>
      <c r="U630">
        <v>32.4</v>
      </c>
      <c r="V630" t="s">
        <v>180</v>
      </c>
      <c r="W630" t="s">
        <v>180</v>
      </c>
      <c r="X630" t="s">
        <v>180</v>
      </c>
      <c r="Y630" t="s">
        <v>435</v>
      </c>
      <c r="Z630" t="s">
        <v>175</v>
      </c>
      <c r="AA630">
        <v>2</v>
      </c>
      <c r="AB630">
        <v>0</v>
      </c>
      <c r="AC630">
        <v>0</v>
      </c>
      <c r="AD630">
        <v>0</v>
      </c>
      <c r="AE630">
        <v>0</v>
      </c>
      <c r="AF630">
        <v>2</v>
      </c>
      <c r="AG630">
        <v>0</v>
      </c>
      <c r="AH630">
        <v>0</v>
      </c>
      <c r="AI630">
        <v>0</v>
      </c>
      <c r="AJ630">
        <v>6</v>
      </c>
      <c r="AK630">
        <v>0</v>
      </c>
      <c r="AL630">
        <v>0</v>
      </c>
      <c r="AM630">
        <v>0</v>
      </c>
      <c r="AN630">
        <v>0</v>
      </c>
      <c r="AO630">
        <v>0</v>
      </c>
      <c r="AP630">
        <v>0</v>
      </c>
      <c r="AQ630">
        <v>0</v>
      </c>
      <c r="AR630">
        <v>0</v>
      </c>
      <c r="AS630">
        <v>0</v>
      </c>
      <c r="AT630">
        <v>0</v>
      </c>
      <c r="AU630">
        <v>0</v>
      </c>
      <c r="AV630">
        <v>0</v>
      </c>
      <c r="AW630">
        <v>0</v>
      </c>
      <c r="AX630" t="s">
        <v>180</v>
      </c>
      <c r="AY630" t="s">
        <v>672</v>
      </c>
      <c r="AZ630" t="s">
        <v>820</v>
      </c>
      <c r="BA630" t="s">
        <v>242</v>
      </c>
      <c r="BB630" t="s">
        <v>837</v>
      </c>
      <c r="BC630" t="s">
        <v>242</v>
      </c>
      <c r="BD630" t="s">
        <v>180</v>
      </c>
      <c r="BE630">
        <v>112</v>
      </c>
      <c r="BF630" t="s">
        <v>175</v>
      </c>
      <c r="BG630" t="s">
        <v>175</v>
      </c>
      <c r="BH630" t="s">
        <v>183</v>
      </c>
      <c r="BI630" t="s">
        <v>175</v>
      </c>
      <c r="BJ630" t="s">
        <v>175</v>
      </c>
      <c r="BK630">
        <v>65</v>
      </c>
      <c r="BL630" t="s">
        <v>175</v>
      </c>
      <c r="BM630">
        <v>1</v>
      </c>
      <c r="BN630">
        <v>16</v>
      </c>
      <c r="BO630" t="s">
        <v>175</v>
      </c>
      <c r="BP630" t="s">
        <v>175</v>
      </c>
      <c r="BQ630" t="s">
        <v>175</v>
      </c>
      <c r="BR630" t="s">
        <v>175</v>
      </c>
      <c r="BS630" t="s">
        <v>175</v>
      </c>
      <c r="BT630" t="s">
        <v>175</v>
      </c>
      <c r="BU630">
        <v>1</v>
      </c>
      <c r="BV630" t="s">
        <v>188</v>
      </c>
      <c r="BW630" t="s">
        <v>220</v>
      </c>
      <c r="BX630" t="s">
        <v>175</v>
      </c>
      <c r="BY630" t="s">
        <v>175</v>
      </c>
      <c r="BZ630">
        <v>7</v>
      </c>
      <c r="CA630" t="s">
        <v>190</v>
      </c>
      <c r="CB630" t="s">
        <v>267</v>
      </c>
      <c r="CC630" t="s">
        <v>175</v>
      </c>
      <c r="CD630" t="s">
        <v>175</v>
      </c>
      <c r="CE630" t="s">
        <v>175</v>
      </c>
      <c r="CF630" t="s">
        <v>175</v>
      </c>
      <c r="CG630" t="s">
        <v>175</v>
      </c>
      <c r="CH630" t="s">
        <v>175</v>
      </c>
      <c r="CI630" t="s">
        <v>175</v>
      </c>
      <c r="CJ630" t="s">
        <v>175</v>
      </c>
      <c r="CK630" t="s">
        <v>175</v>
      </c>
      <c r="CL630" t="s">
        <v>175</v>
      </c>
      <c r="CM630" t="s">
        <v>175</v>
      </c>
      <c r="CN630" t="s">
        <v>175</v>
      </c>
      <c r="CO630" t="s">
        <v>175</v>
      </c>
      <c r="CP630" t="s">
        <v>191</v>
      </c>
      <c r="CQ630">
        <v>2.9</v>
      </c>
      <c r="CR630">
        <v>5.8</v>
      </c>
      <c r="CS630" t="s">
        <v>278</v>
      </c>
      <c r="CT630" t="s">
        <v>183</v>
      </c>
      <c r="CU630">
        <v>0</v>
      </c>
      <c r="CV630">
        <v>7.1039999999999903</v>
      </c>
      <c r="CW630">
        <v>0</v>
      </c>
      <c r="CX630">
        <v>0</v>
      </c>
      <c r="CY630">
        <v>7.1039999999999903</v>
      </c>
      <c r="CZ630" t="s">
        <v>268</v>
      </c>
      <c r="DA630">
        <v>25.295999999999999</v>
      </c>
      <c r="DB630">
        <v>31.317</v>
      </c>
      <c r="DC630">
        <v>24.213000000000001</v>
      </c>
      <c r="DD630" t="s">
        <v>267</v>
      </c>
      <c r="DE630">
        <v>5.54</v>
      </c>
      <c r="DF630">
        <v>0</v>
      </c>
      <c r="DG630">
        <v>0</v>
      </c>
      <c r="DH630">
        <v>0</v>
      </c>
      <c r="DI630">
        <v>0</v>
      </c>
      <c r="DJ630">
        <v>5.54</v>
      </c>
      <c r="DK630">
        <v>25.777000000000001</v>
      </c>
      <c r="DL630">
        <v>25</v>
      </c>
      <c r="DM630">
        <v>0</v>
      </c>
    </row>
    <row r="631" spans="1:117" x14ac:dyDescent="0.25">
      <c r="A631">
        <v>2326241</v>
      </c>
      <c r="B631" t="s">
        <v>361</v>
      </c>
      <c r="C631" t="s">
        <v>362</v>
      </c>
      <c r="D631" t="s">
        <v>838</v>
      </c>
      <c r="E631" t="s">
        <v>839</v>
      </c>
      <c r="F631" t="s">
        <v>840</v>
      </c>
      <c r="G631" t="s">
        <v>176</v>
      </c>
      <c r="H631" t="s">
        <v>177</v>
      </c>
      <c r="I631" t="s">
        <v>841</v>
      </c>
      <c r="J631" t="s">
        <v>842</v>
      </c>
      <c r="K631">
        <v>1.8</v>
      </c>
      <c r="L631">
        <v>2</v>
      </c>
      <c r="M631">
        <v>8</v>
      </c>
      <c r="N631" t="s">
        <v>175</v>
      </c>
      <c r="O631">
        <v>0.6</v>
      </c>
      <c r="P631">
        <v>0.8</v>
      </c>
      <c r="Q631">
        <v>5.7</v>
      </c>
      <c r="R631">
        <v>8.5</v>
      </c>
      <c r="S631">
        <v>112</v>
      </c>
      <c r="T631">
        <v>6.4</v>
      </c>
      <c r="U631">
        <v>36.299999999999997</v>
      </c>
      <c r="V631" t="s">
        <v>180</v>
      </c>
      <c r="W631" t="s">
        <v>180</v>
      </c>
      <c r="X631" t="s">
        <v>180</v>
      </c>
      <c r="Y631" t="s">
        <v>181</v>
      </c>
      <c r="Z631" t="s">
        <v>843</v>
      </c>
      <c r="AA631">
        <v>1</v>
      </c>
      <c r="AB631">
        <v>0</v>
      </c>
      <c r="AC631">
        <v>0</v>
      </c>
      <c r="AD631">
        <v>0</v>
      </c>
      <c r="AE631">
        <v>0</v>
      </c>
      <c r="AF631">
        <v>1</v>
      </c>
      <c r="AG631">
        <v>1</v>
      </c>
      <c r="AH631">
        <v>3</v>
      </c>
      <c r="AI631">
        <v>3</v>
      </c>
      <c r="AJ631">
        <v>0</v>
      </c>
      <c r="AK631">
        <v>0</v>
      </c>
      <c r="AL631">
        <v>0</v>
      </c>
      <c r="AM631">
        <v>0</v>
      </c>
      <c r="AN631">
        <v>0</v>
      </c>
      <c r="AO631">
        <v>0</v>
      </c>
      <c r="AP631">
        <v>0</v>
      </c>
      <c r="AQ631">
        <v>0</v>
      </c>
      <c r="AR631">
        <v>0</v>
      </c>
      <c r="AS631">
        <v>0</v>
      </c>
      <c r="AT631">
        <v>0</v>
      </c>
      <c r="AU631">
        <v>0</v>
      </c>
      <c r="AV631">
        <v>0</v>
      </c>
      <c r="AW631">
        <v>1</v>
      </c>
      <c r="AX631" t="s">
        <v>183</v>
      </c>
      <c r="AY631" t="s">
        <v>500</v>
      </c>
      <c r="AZ631" t="s">
        <v>844</v>
      </c>
      <c r="BA631" t="s">
        <v>242</v>
      </c>
      <c r="BB631" t="s">
        <v>845</v>
      </c>
      <c r="BC631" t="s">
        <v>242</v>
      </c>
      <c r="BD631" t="s">
        <v>180</v>
      </c>
      <c r="BE631">
        <v>112</v>
      </c>
      <c r="BF631" t="s">
        <v>175</v>
      </c>
      <c r="BG631" t="s">
        <v>175</v>
      </c>
      <c r="BH631" t="s">
        <v>183</v>
      </c>
      <c r="BI631" t="s">
        <v>175</v>
      </c>
      <c r="BJ631" t="s">
        <v>175</v>
      </c>
      <c r="BK631">
        <v>65</v>
      </c>
      <c r="BL631">
        <v>0.88</v>
      </c>
      <c r="BM631">
        <v>1</v>
      </c>
      <c r="BN631">
        <v>8</v>
      </c>
      <c r="BO631" t="s">
        <v>175</v>
      </c>
      <c r="BP631" t="s">
        <v>175</v>
      </c>
      <c r="BQ631" t="s">
        <v>175</v>
      </c>
      <c r="BR631" t="s">
        <v>175</v>
      </c>
      <c r="BS631" t="s">
        <v>175</v>
      </c>
      <c r="BT631" t="s">
        <v>175</v>
      </c>
      <c r="BU631">
        <v>1</v>
      </c>
      <c r="BV631" t="s">
        <v>188</v>
      </c>
      <c r="BW631" t="s">
        <v>189</v>
      </c>
      <c r="BX631" t="s">
        <v>175</v>
      </c>
      <c r="BY631" t="s">
        <v>183</v>
      </c>
      <c r="BZ631">
        <v>7</v>
      </c>
      <c r="CA631" t="s">
        <v>190</v>
      </c>
      <c r="CB631" t="s">
        <v>267</v>
      </c>
      <c r="CC631" t="s">
        <v>175</v>
      </c>
      <c r="CD631" t="s">
        <v>175</v>
      </c>
      <c r="CE631" t="s">
        <v>175</v>
      </c>
      <c r="CF631" t="s">
        <v>175</v>
      </c>
      <c r="CG631" t="s">
        <v>175</v>
      </c>
      <c r="CH631" t="s">
        <v>175</v>
      </c>
      <c r="CI631" t="s">
        <v>175</v>
      </c>
      <c r="CJ631" t="s">
        <v>175</v>
      </c>
      <c r="CK631" t="s">
        <v>175</v>
      </c>
      <c r="CL631" t="s">
        <v>175</v>
      </c>
      <c r="CM631" t="s">
        <v>175</v>
      </c>
      <c r="CN631" t="s">
        <v>175</v>
      </c>
      <c r="CO631" t="s">
        <v>175</v>
      </c>
      <c r="CP631" t="s">
        <v>191</v>
      </c>
      <c r="CQ631">
        <v>1.8</v>
      </c>
      <c r="CR631">
        <v>3.6</v>
      </c>
      <c r="CS631" t="s">
        <v>192</v>
      </c>
      <c r="CT631" t="s">
        <v>183</v>
      </c>
      <c r="CU631">
        <v>0</v>
      </c>
      <c r="CV631">
        <v>4.7519999999999998</v>
      </c>
      <c r="CW631">
        <v>0</v>
      </c>
      <c r="CX631">
        <v>0</v>
      </c>
      <c r="CY631">
        <v>4.7519999999999998</v>
      </c>
      <c r="CZ631" t="s">
        <v>268</v>
      </c>
      <c r="DA631">
        <v>31.547999999999998</v>
      </c>
      <c r="DB631">
        <v>31.273199999999999</v>
      </c>
      <c r="DC631">
        <v>26.5212</v>
      </c>
      <c r="DD631" t="s">
        <v>267</v>
      </c>
      <c r="DE631">
        <v>3.62</v>
      </c>
      <c r="DF631">
        <v>0</v>
      </c>
      <c r="DG631">
        <v>0</v>
      </c>
      <c r="DH631">
        <v>0</v>
      </c>
      <c r="DI631">
        <v>0</v>
      </c>
      <c r="DJ631">
        <v>3.62</v>
      </c>
      <c r="DK631">
        <v>27.653199999999998</v>
      </c>
      <c r="DL631">
        <v>25</v>
      </c>
      <c r="DM631">
        <v>0</v>
      </c>
    </row>
    <row r="632" spans="1:117" x14ac:dyDescent="0.25">
      <c r="A632">
        <v>2326236</v>
      </c>
      <c r="B632" t="s">
        <v>561</v>
      </c>
      <c r="C632" t="s">
        <v>846</v>
      </c>
      <c r="D632" t="s">
        <v>847</v>
      </c>
      <c r="E632" t="s">
        <v>847</v>
      </c>
      <c r="F632" t="s">
        <v>175</v>
      </c>
      <c r="G632" t="s">
        <v>176</v>
      </c>
      <c r="H632" t="s">
        <v>198</v>
      </c>
      <c r="I632" t="s">
        <v>208</v>
      </c>
      <c r="J632" t="s">
        <v>179</v>
      </c>
      <c r="K632">
        <v>2.9</v>
      </c>
      <c r="L632">
        <v>2</v>
      </c>
      <c r="M632">
        <v>32</v>
      </c>
      <c r="N632" t="s">
        <v>175</v>
      </c>
      <c r="O632">
        <v>0.2</v>
      </c>
      <c r="P632">
        <v>1.1000000000000001</v>
      </c>
      <c r="Q632">
        <v>5.9</v>
      </c>
      <c r="R632">
        <v>7</v>
      </c>
      <c r="S632">
        <v>112</v>
      </c>
      <c r="T632">
        <v>51.6</v>
      </c>
      <c r="U632">
        <v>30.3</v>
      </c>
      <c r="V632" t="s">
        <v>180</v>
      </c>
      <c r="W632" t="s">
        <v>180</v>
      </c>
      <c r="X632" t="s">
        <v>180</v>
      </c>
      <c r="Y632" t="s">
        <v>181</v>
      </c>
      <c r="Z632" t="s">
        <v>848</v>
      </c>
      <c r="AA632">
        <v>2</v>
      </c>
      <c r="AB632">
        <v>0</v>
      </c>
      <c r="AC632">
        <v>0</v>
      </c>
      <c r="AD632">
        <v>0</v>
      </c>
      <c r="AE632">
        <v>0</v>
      </c>
      <c r="AF632">
        <v>0</v>
      </c>
      <c r="AG632">
        <v>2</v>
      </c>
      <c r="AH632">
        <v>2</v>
      </c>
      <c r="AI632">
        <v>2</v>
      </c>
      <c r="AJ632">
        <v>5</v>
      </c>
      <c r="AK632">
        <v>0</v>
      </c>
      <c r="AL632">
        <v>0</v>
      </c>
      <c r="AM632">
        <v>0</v>
      </c>
      <c r="AN632">
        <v>0</v>
      </c>
      <c r="AO632">
        <v>0</v>
      </c>
      <c r="AP632">
        <v>0</v>
      </c>
      <c r="AQ632">
        <v>0</v>
      </c>
      <c r="AR632">
        <v>1</v>
      </c>
      <c r="AS632">
        <v>0</v>
      </c>
      <c r="AT632">
        <v>0</v>
      </c>
      <c r="AU632">
        <v>0</v>
      </c>
      <c r="AV632">
        <v>2</v>
      </c>
      <c r="AW632">
        <v>0</v>
      </c>
      <c r="AX632" t="s">
        <v>183</v>
      </c>
      <c r="AY632" t="s">
        <v>849</v>
      </c>
      <c r="AZ632" t="s">
        <v>820</v>
      </c>
      <c r="BA632" t="s">
        <v>242</v>
      </c>
      <c r="BB632" t="s">
        <v>850</v>
      </c>
      <c r="BC632" t="s">
        <v>242</v>
      </c>
      <c r="BD632" t="s">
        <v>180</v>
      </c>
      <c r="BE632">
        <v>112</v>
      </c>
      <c r="BF632" t="s">
        <v>175</v>
      </c>
      <c r="BG632" t="s">
        <v>175</v>
      </c>
      <c r="BH632" t="s">
        <v>183</v>
      </c>
      <c r="BI632" t="s">
        <v>175</v>
      </c>
      <c r="BJ632" t="s">
        <v>175</v>
      </c>
      <c r="BK632">
        <v>65</v>
      </c>
      <c r="BL632" t="s">
        <v>175</v>
      </c>
      <c r="BM632">
        <v>1</v>
      </c>
      <c r="BN632">
        <v>32</v>
      </c>
      <c r="BO632" t="s">
        <v>175</v>
      </c>
      <c r="BP632" t="s">
        <v>175</v>
      </c>
      <c r="BQ632" t="s">
        <v>175</v>
      </c>
      <c r="BR632" t="s">
        <v>175</v>
      </c>
      <c r="BS632" t="s">
        <v>175</v>
      </c>
      <c r="BT632" t="s">
        <v>175</v>
      </c>
      <c r="BU632">
        <v>2</v>
      </c>
      <c r="BV632" t="s">
        <v>188</v>
      </c>
      <c r="BW632" t="s">
        <v>204</v>
      </c>
      <c r="BX632" t="s">
        <v>175</v>
      </c>
      <c r="BY632" t="s">
        <v>175</v>
      </c>
      <c r="BZ632">
        <v>7</v>
      </c>
      <c r="CA632" t="s">
        <v>190</v>
      </c>
      <c r="CB632" t="s">
        <v>267</v>
      </c>
      <c r="CC632" t="s">
        <v>175</v>
      </c>
      <c r="CD632" t="s">
        <v>175</v>
      </c>
      <c r="CE632" t="s">
        <v>175</v>
      </c>
      <c r="CF632" t="s">
        <v>175</v>
      </c>
      <c r="CG632" t="s">
        <v>175</v>
      </c>
      <c r="CH632" t="s">
        <v>175</v>
      </c>
      <c r="CI632" t="s">
        <v>175</v>
      </c>
      <c r="CJ632" t="s">
        <v>175</v>
      </c>
      <c r="CK632" t="s">
        <v>175</v>
      </c>
      <c r="CL632" t="s">
        <v>175</v>
      </c>
      <c r="CM632" t="s">
        <v>175</v>
      </c>
      <c r="CN632" t="s">
        <v>175</v>
      </c>
      <c r="CO632" t="s">
        <v>175</v>
      </c>
      <c r="CP632" t="s">
        <v>191</v>
      </c>
      <c r="CQ632">
        <v>2.9</v>
      </c>
      <c r="CR632">
        <v>5.8</v>
      </c>
      <c r="CS632" t="s">
        <v>278</v>
      </c>
      <c r="CT632" t="s">
        <v>183</v>
      </c>
      <c r="CU632">
        <v>0</v>
      </c>
      <c r="CV632">
        <v>11.808</v>
      </c>
      <c r="CW632">
        <v>0</v>
      </c>
      <c r="CX632">
        <v>0</v>
      </c>
      <c r="CY632">
        <v>37.808</v>
      </c>
      <c r="CZ632" t="s">
        <v>268</v>
      </c>
      <c r="DA632">
        <v>-7.5079999999999902</v>
      </c>
      <c r="DB632">
        <v>28.163399999999999</v>
      </c>
      <c r="DC632">
        <v>-9.6445999999999898</v>
      </c>
      <c r="DD632" t="s">
        <v>267</v>
      </c>
      <c r="DE632">
        <v>9.3799999999999901</v>
      </c>
      <c r="DF632">
        <v>0</v>
      </c>
      <c r="DG632">
        <v>21</v>
      </c>
      <c r="DH632">
        <v>0</v>
      </c>
      <c r="DI632">
        <v>0</v>
      </c>
      <c r="DJ632">
        <v>30.38</v>
      </c>
      <c r="DK632">
        <v>-2.2165999999999899</v>
      </c>
      <c r="DL632">
        <v>25</v>
      </c>
      <c r="DM632">
        <v>1</v>
      </c>
    </row>
    <row r="633" spans="1:117" x14ac:dyDescent="0.25">
      <c r="A633">
        <v>2326233</v>
      </c>
      <c r="B633" t="s">
        <v>561</v>
      </c>
      <c r="C633" t="s">
        <v>562</v>
      </c>
      <c r="D633" t="s">
        <v>851</v>
      </c>
      <c r="E633" t="s">
        <v>851</v>
      </c>
      <c r="F633" t="s">
        <v>175</v>
      </c>
      <c r="G633" t="s">
        <v>176</v>
      </c>
      <c r="H633" t="s">
        <v>198</v>
      </c>
      <c r="I633" t="s">
        <v>208</v>
      </c>
      <c r="J633" t="s">
        <v>179</v>
      </c>
      <c r="K633">
        <v>2.9</v>
      </c>
      <c r="L633">
        <v>2</v>
      </c>
      <c r="M633">
        <v>32</v>
      </c>
      <c r="N633" t="s">
        <v>175</v>
      </c>
      <c r="O633">
        <v>0.2</v>
      </c>
      <c r="P633">
        <v>1.1000000000000001</v>
      </c>
      <c r="Q633">
        <v>8.4</v>
      </c>
      <c r="R633">
        <v>9</v>
      </c>
      <c r="S633">
        <v>112</v>
      </c>
      <c r="T633">
        <v>51.6</v>
      </c>
      <c r="U633">
        <v>39.799999999999997</v>
      </c>
      <c r="V633" t="s">
        <v>180</v>
      </c>
      <c r="W633" t="s">
        <v>180</v>
      </c>
      <c r="X633" t="s">
        <v>180</v>
      </c>
      <c r="Y633" t="s">
        <v>181</v>
      </c>
      <c r="Z633" t="s">
        <v>848</v>
      </c>
      <c r="AA633">
        <v>2</v>
      </c>
      <c r="AB633">
        <v>0</v>
      </c>
      <c r="AC633">
        <v>0</v>
      </c>
      <c r="AD633">
        <v>0</v>
      </c>
      <c r="AE633">
        <v>0</v>
      </c>
      <c r="AF633">
        <v>0</v>
      </c>
      <c r="AG633">
        <v>2</v>
      </c>
      <c r="AH633">
        <v>4</v>
      </c>
      <c r="AI633">
        <v>4</v>
      </c>
      <c r="AJ633">
        <v>0</v>
      </c>
      <c r="AK633">
        <v>0</v>
      </c>
      <c r="AL633">
        <v>0</v>
      </c>
      <c r="AM633">
        <v>0</v>
      </c>
      <c r="AN633">
        <v>0</v>
      </c>
      <c r="AO633">
        <v>0</v>
      </c>
      <c r="AP633">
        <v>0</v>
      </c>
      <c r="AQ633">
        <v>0</v>
      </c>
      <c r="AR633">
        <v>1</v>
      </c>
      <c r="AS633">
        <v>0</v>
      </c>
      <c r="AT633">
        <v>0</v>
      </c>
      <c r="AU633">
        <v>0</v>
      </c>
      <c r="AV633">
        <v>2</v>
      </c>
      <c r="AW633">
        <v>0</v>
      </c>
      <c r="AX633" t="s">
        <v>183</v>
      </c>
      <c r="AY633" t="s">
        <v>852</v>
      </c>
      <c r="AZ633" t="s">
        <v>820</v>
      </c>
      <c r="BA633" t="s">
        <v>242</v>
      </c>
      <c r="BB633" t="s">
        <v>853</v>
      </c>
      <c r="BC633" t="s">
        <v>242</v>
      </c>
      <c r="BD633" t="s">
        <v>180</v>
      </c>
      <c r="BE633">
        <v>112</v>
      </c>
      <c r="BF633" t="s">
        <v>175</v>
      </c>
      <c r="BG633" t="s">
        <v>175</v>
      </c>
      <c r="BH633" t="s">
        <v>183</v>
      </c>
      <c r="BI633" t="s">
        <v>175</v>
      </c>
      <c r="BJ633" t="s">
        <v>175</v>
      </c>
      <c r="BK633">
        <v>65</v>
      </c>
      <c r="BL633" t="s">
        <v>175</v>
      </c>
      <c r="BM633">
        <v>1</v>
      </c>
      <c r="BN633">
        <v>32</v>
      </c>
      <c r="BO633" t="s">
        <v>175</v>
      </c>
      <c r="BP633" t="s">
        <v>175</v>
      </c>
      <c r="BQ633" t="s">
        <v>175</v>
      </c>
      <c r="BR633" t="s">
        <v>175</v>
      </c>
      <c r="BS633" t="s">
        <v>175</v>
      </c>
      <c r="BT633" t="s">
        <v>175</v>
      </c>
      <c r="BU633">
        <v>2</v>
      </c>
      <c r="BV633" t="s">
        <v>188</v>
      </c>
      <c r="BW633" t="s">
        <v>204</v>
      </c>
      <c r="BX633" t="s">
        <v>175</v>
      </c>
      <c r="BY633" t="s">
        <v>175</v>
      </c>
      <c r="BZ633">
        <v>7</v>
      </c>
      <c r="CA633" t="s">
        <v>190</v>
      </c>
      <c r="CB633" t="s">
        <v>267</v>
      </c>
      <c r="CC633" t="s">
        <v>175</v>
      </c>
      <c r="CD633" t="s">
        <v>175</v>
      </c>
      <c r="CE633" t="s">
        <v>175</v>
      </c>
      <c r="CF633" t="s">
        <v>175</v>
      </c>
      <c r="CG633" t="s">
        <v>175</v>
      </c>
      <c r="CH633" t="s">
        <v>175</v>
      </c>
      <c r="CI633" t="s">
        <v>175</v>
      </c>
      <c r="CJ633" t="s">
        <v>175</v>
      </c>
      <c r="CK633" t="s">
        <v>175</v>
      </c>
      <c r="CL633" t="s">
        <v>175</v>
      </c>
      <c r="CM633" t="s">
        <v>175</v>
      </c>
      <c r="CN633" t="s">
        <v>175</v>
      </c>
      <c r="CO633" t="s">
        <v>175</v>
      </c>
      <c r="CP633" t="s">
        <v>191</v>
      </c>
      <c r="CQ633">
        <v>2.9</v>
      </c>
      <c r="CR633">
        <v>5.8</v>
      </c>
      <c r="CS633" t="s">
        <v>278</v>
      </c>
      <c r="CT633" t="s">
        <v>183</v>
      </c>
      <c r="CU633">
        <v>0</v>
      </c>
      <c r="CV633">
        <v>11.808</v>
      </c>
      <c r="CW633">
        <v>0</v>
      </c>
      <c r="CX633">
        <v>0</v>
      </c>
      <c r="CY633">
        <v>14.407999999999999</v>
      </c>
      <c r="CZ633" t="s">
        <v>268</v>
      </c>
      <c r="DA633">
        <v>25.3919999999999</v>
      </c>
      <c r="DB633">
        <v>35.609400000000001</v>
      </c>
      <c r="DC633">
        <v>21.2014</v>
      </c>
      <c r="DD633" t="s">
        <v>267</v>
      </c>
      <c r="DE633">
        <v>9.3799999999999901</v>
      </c>
      <c r="DF633">
        <v>0</v>
      </c>
      <c r="DG633">
        <v>2.1</v>
      </c>
      <c r="DH633">
        <v>0</v>
      </c>
      <c r="DI633">
        <v>0</v>
      </c>
      <c r="DJ633">
        <v>11.479999999999899</v>
      </c>
      <c r="DK633">
        <v>24.1294</v>
      </c>
      <c r="DL633">
        <v>25</v>
      </c>
      <c r="DM633">
        <v>1</v>
      </c>
    </row>
    <row r="634" spans="1:117" x14ac:dyDescent="0.25">
      <c r="A634">
        <v>2324759</v>
      </c>
      <c r="B634" t="s">
        <v>269</v>
      </c>
      <c r="C634" t="s">
        <v>270</v>
      </c>
      <c r="D634" t="s">
        <v>859</v>
      </c>
      <c r="E634" t="s">
        <v>860</v>
      </c>
      <c r="F634" t="s">
        <v>861</v>
      </c>
      <c r="G634" t="s">
        <v>176</v>
      </c>
      <c r="H634" t="s">
        <v>198</v>
      </c>
      <c r="I634" t="s">
        <v>208</v>
      </c>
      <c r="J634" t="s">
        <v>179</v>
      </c>
      <c r="K634">
        <v>2.9</v>
      </c>
      <c r="L634">
        <v>2</v>
      </c>
      <c r="M634">
        <v>32</v>
      </c>
      <c r="N634" t="s">
        <v>175</v>
      </c>
      <c r="O634">
        <v>0.5</v>
      </c>
      <c r="P634">
        <v>1.7</v>
      </c>
      <c r="Q634">
        <v>24.7</v>
      </c>
      <c r="R634">
        <v>25.1</v>
      </c>
      <c r="S634">
        <v>112</v>
      </c>
      <c r="T634">
        <v>26.5</v>
      </c>
      <c r="U634">
        <v>112.3</v>
      </c>
      <c r="V634" t="s">
        <v>183</v>
      </c>
      <c r="W634" t="s">
        <v>180</v>
      </c>
      <c r="X634" t="s">
        <v>183</v>
      </c>
      <c r="Y634" t="s">
        <v>435</v>
      </c>
      <c r="Z634" t="s">
        <v>175</v>
      </c>
      <c r="AA634">
        <v>4</v>
      </c>
      <c r="AB634">
        <v>2</v>
      </c>
      <c r="AC634">
        <v>0</v>
      </c>
      <c r="AD634">
        <v>2</v>
      </c>
      <c r="AE634">
        <v>0</v>
      </c>
      <c r="AF634">
        <v>2</v>
      </c>
      <c r="AG634">
        <v>0</v>
      </c>
      <c r="AH634">
        <v>1</v>
      </c>
      <c r="AI634">
        <v>5</v>
      </c>
      <c r="AJ634">
        <v>0</v>
      </c>
      <c r="AK634">
        <v>0</v>
      </c>
      <c r="AL634">
        <v>0</v>
      </c>
      <c r="AM634">
        <v>0</v>
      </c>
      <c r="AN634">
        <v>0</v>
      </c>
      <c r="AO634">
        <v>0</v>
      </c>
      <c r="AP634">
        <v>0</v>
      </c>
      <c r="AQ634">
        <v>0</v>
      </c>
      <c r="AR634">
        <v>2</v>
      </c>
      <c r="AS634">
        <v>2</v>
      </c>
      <c r="AT634">
        <v>0</v>
      </c>
      <c r="AU634">
        <v>0</v>
      </c>
      <c r="AV634">
        <v>6</v>
      </c>
      <c r="AW634">
        <v>0</v>
      </c>
      <c r="AX634" t="s">
        <v>180</v>
      </c>
      <c r="AY634" t="s">
        <v>722</v>
      </c>
      <c r="AZ634" t="s">
        <v>254</v>
      </c>
      <c r="BA634" t="s">
        <v>276</v>
      </c>
      <c r="BB634" t="s">
        <v>862</v>
      </c>
      <c r="BC634" t="s">
        <v>276</v>
      </c>
      <c r="BD634" t="s">
        <v>183</v>
      </c>
      <c r="BE634">
        <v>112</v>
      </c>
      <c r="BF634" t="s">
        <v>175</v>
      </c>
      <c r="BG634" t="s">
        <v>175</v>
      </c>
      <c r="BH634" t="s">
        <v>180</v>
      </c>
      <c r="BI634" t="s">
        <v>175</v>
      </c>
      <c r="BJ634" t="s">
        <v>175</v>
      </c>
      <c r="BK634">
        <v>450</v>
      </c>
      <c r="BL634" t="s">
        <v>175</v>
      </c>
      <c r="BM634">
        <v>1</v>
      </c>
      <c r="BN634">
        <v>32</v>
      </c>
      <c r="BO634" t="s">
        <v>175</v>
      </c>
      <c r="BP634" t="s">
        <v>175</v>
      </c>
      <c r="BQ634" t="s">
        <v>175</v>
      </c>
      <c r="BR634">
        <v>0.86</v>
      </c>
      <c r="BS634">
        <v>0.83</v>
      </c>
      <c r="BT634">
        <v>0.87</v>
      </c>
      <c r="BU634">
        <v>1</v>
      </c>
      <c r="BV634" t="s">
        <v>188</v>
      </c>
      <c r="BW634" t="s">
        <v>220</v>
      </c>
      <c r="BX634" t="s">
        <v>175</v>
      </c>
      <c r="BY634" t="s">
        <v>175</v>
      </c>
      <c r="BZ634">
        <v>7</v>
      </c>
      <c r="CA634" t="s">
        <v>190</v>
      </c>
      <c r="CB634" t="s">
        <v>267</v>
      </c>
      <c r="CC634" t="s">
        <v>175</v>
      </c>
      <c r="CD634" t="s">
        <v>175</v>
      </c>
      <c r="CE634" t="s">
        <v>175</v>
      </c>
      <c r="CF634" t="s">
        <v>175</v>
      </c>
      <c r="CG634" t="s">
        <v>175</v>
      </c>
      <c r="CH634" t="s">
        <v>175</v>
      </c>
      <c r="CI634" t="s">
        <v>175</v>
      </c>
      <c r="CJ634" t="s">
        <v>175</v>
      </c>
      <c r="CK634" t="s">
        <v>175</v>
      </c>
      <c r="CL634" t="s">
        <v>175</v>
      </c>
      <c r="CM634" t="s">
        <v>175</v>
      </c>
      <c r="CN634" t="s">
        <v>175</v>
      </c>
      <c r="CO634" t="s">
        <v>175</v>
      </c>
      <c r="CP634" t="s">
        <v>191</v>
      </c>
      <c r="CQ634">
        <v>2.9</v>
      </c>
      <c r="CR634">
        <v>5.8</v>
      </c>
      <c r="CS634" t="s">
        <v>278</v>
      </c>
      <c r="CT634" t="s">
        <v>183</v>
      </c>
      <c r="CU634">
        <v>0</v>
      </c>
      <c r="CV634">
        <v>11.808</v>
      </c>
      <c r="CW634">
        <v>0</v>
      </c>
      <c r="CX634">
        <v>0</v>
      </c>
      <c r="CY634">
        <v>11.808</v>
      </c>
      <c r="CZ634" t="s">
        <v>268</v>
      </c>
      <c r="DA634">
        <v>100.491999999999</v>
      </c>
      <c r="DB634">
        <v>94.958399999999997</v>
      </c>
      <c r="DC634">
        <v>83.150399999999905</v>
      </c>
      <c r="DD634" t="s">
        <v>267</v>
      </c>
      <c r="DE634">
        <v>9.3799999999999901</v>
      </c>
      <c r="DF634">
        <v>0</v>
      </c>
      <c r="DG634">
        <v>0</v>
      </c>
      <c r="DH634">
        <v>0</v>
      </c>
      <c r="DI634">
        <v>0</v>
      </c>
      <c r="DJ634">
        <v>9.3799999999999901</v>
      </c>
      <c r="DK634">
        <v>85.578400000000002</v>
      </c>
      <c r="DL634">
        <v>25</v>
      </c>
      <c r="DM634">
        <v>0</v>
      </c>
    </row>
    <row r="635" spans="1:117" x14ac:dyDescent="0.25">
      <c r="A635">
        <v>2324720</v>
      </c>
      <c r="B635" t="s">
        <v>865</v>
      </c>
      <c r="C635" t="s">
        <v>866</v>
      </c>
      <c r="D635" t="s">
        <v>867</v>
      </c>
      <c r="E635" t="s">
        <v>868</v>
      </c>
      <c r="F635" t="s">
        <v>175</v>
      </c>
      <c r="G635" t="s">
        <v>176</v>
      </c>
      <c r="H635" t="s">
        <v>198</v>
      </c>
      <c r="I635" t="s">
        <v>208</v>
      </c>
      <c r="J635" t="s">
        <v>179</v>
      </c>
      <c r="K635">
        <v>2.9</v>
      </c>
      <c r="L635">
        <v>2</v>
      </c>
      <c r="M635">
        <v>8</v>
      </c>
      <c r="N635" t="s">
        <v>175</v>
      </c>
      <c r="O635">
        <v>0.6</v>
      </c>
      <c r="P635">
        <v>1.2</v>
      </c>
      <c r="Q635">
        <v>17.600000000000001</v>
      </c>
      <c r="R635">
        <v>18</v>
      </c>
      <c r="S635">
        <v>112</v>
      </c>
      <c r="T635">
        <v>6.4</v>
      </c>
      <c r="U635">
        <v>80.900000000000006</v>
      </c>
      <c r="V635" t="s">
        <v>183</v>
      </c>
      <c r="W635" t="s">
        <v>180</v>
      </c>
      <c r="X635" t="s">
        <v>183</v>
      </c>
      <c r="Y635" t="s">
        <v>435</v>
      </c>
      <c r="Z635" t="s">
        <v>175</v>
      </c>
      <c r="AA635">
        <v>2</v>
      </c>
      <c r="AB635">
        <v>1</v>
      </c>
      <c r="AC635">
        <v>0</v>
      </c>
      <c r="AD635">
        <v>0</v>
      </c>
      <c r="AE635">
        <v>2</v>
      </c>
      <c r="AF635">
        <v>1</v>
      </c>
      <c r="AG635">
        <v>1</v>
      </c>
      <c r="AH635">
        <v>6</v>
      </c>
      <c r="AI635">
        <v>4</v>
      </c>
      <c r="AJ635">
        <v>0</v>
      </c>
      <c r="AK635">
        <v>0</v>
      </c>
      <c r="AL635">
        <v>5</v>
      </c>
      <c r="AM635">
        <v>0</v>
      </c>
      <c r="AN635">
        <v>0</v>
      </c>
      <c r="AO635">
        <v>0</v>
      </c>
      <c r="AP635">
        <v>0</v>
      </c>
      <c r="AQ635">
        <v>0</v>
      </c>
      <c r="AR635">
        <v>2</v>
      </c>
      <c r="AS635">
        <v>1</v>
      </c>
      <c r="AT635">
        <v>0</v>
      </c>
      <c r="AU635">
        <v>0</v>
      </c>
      <c r="AV635">
        <v>4</v>
      </c>
      <c r="AW635">
        <v>0</v>
      </c>
      <c r="AX635" t="s">
        <v>183</v>
      </c>
      <c r="AY635" t="s">
        <v>869</v>
      </c>
      <c r="AZ635" t="s">
        <v>254</v>
      </c>
      <c r="BA635" t="s">
        <v>276</v>
      </c>
      <c r="BB635" t="s">
        <v>870</v>
      </c>
      <c r="BC635" t="s">
        <v>276</v>
      </c>
      <c r="BD635" t="s">
        <v>183</v>
      </c>
      <c r="BE635">
        <v>112</v>
      </c>
      <c r="BF635" t="s">
        <v>175</v>
      </c>
      <c r="BG635" t="s">
        <v>175</v>
      </c>
      <c r="BH635" t="s">
        <v>183</v>
      </c>
      <c r="BI635" t="s">
        <v>175</v>
      </c>
      <c r="BJ635" t="s">
        <v>175</v>
      </c>
      <c r="BK635">
        <v>350</v>
      </c>
      <c r="BL635">
        <v>0.84</v>
      </c>
      <c r="BM635">
        <v>1</v>
      </c>
      <c r="BN635">
        <v>8</v>
      </c>
      <c r="BO635" t="s">
        <v>175</v>
      </c>
      <c r="BP635" t="s">
        <v>175</v>
      </c>
      <c r="BQ635" t="s">
        <v>175</v>
      </c>
      <c r="BR635">
        <v>0.83</v>
      </c>
      <c r="BS635">
        <v>0.83</v>
      </c>
      <c r="BT635">
        <v>0.86</v>
      </c>
      <c r="BU635">
        <v>1</v>
      </c>
      <c r="BV635" t="s">
        <v>188</v>
      </c>
      <c r="BW635" t="s">
        <v>220</v>
      </c>
      <c r="BX635" t="s">
        <v>175</v>
      </c>
      <c r="BY635" t="s">
        <v>175</v>
      </c>
      <c r="BZ635">
        <v>7</v>
      </c>
      <c r="CA635" t="s">
        <v>190</v>
      </c>
      <c r="CB635" t="s">
        <v>267</v>
      </c>
      <c r="CC635" t="s">
        <v>175</v>
      </c>
      <c r="CD635" t="s">
        <v>175</v>
      </c>
      <c r="CE635" t="s">
        <v>175</v>
      </c>
      <c r="CF635" t="s">
        <v>175</v>
      </c>
      <c r="CG635" t="s">
        <v>175</v>
      </c>
      <c r="CH635" t="s">
        <v>175</v>
      </c>
      <c r="CI635" t="s">
        <v>175</v>
      </c>
      <c r="CJ635" t="s">
        <v>175</v>
      </c>
      <c r="CK635" t="s">
        <v>175</v>
      </c>
      <c r="CL635" t="s">
        <v>175</v>
      </c>
      <c r="CM635" t="s">
        <v>175</v>
      </c>
      <c r="CN635" t="s">
        <v>175</v>
      </c>
      <c r="CO635" t="s">
        <v>175</v>
      </c>
      <c r="CP635" t="s">
        <v>191</v>
      </c>
      <c r="CQ635">
        <v>2.9</v>
      </c>
      <c r="CR635">
        <v>5.8</v>
      </c>
      <c r="CS635" t="s">
        <v>278</v>
      </c>
      <c r="CT635" t="s">
        <v>183</v>
      </c>
      <c r="CU635">
        <v>0</v>
      </c>
      <c r="CV635">
        <v>4.7519999999999998</v>
      </c>
      <c r="CW635">
        <v>0</v>
      </c>
      <c r="CX635">
        <v>0</v>
      </c>
      <c r="CY635">
        <v>4.7519999999999998</v>
      </c>
      <c r="CZ635" t="s">
        <v>268</v>
      </c>
      <c r="DA635">
        <v>76.147999999999996</v>
      </c>
      <c r="DB635">
        <v>68.240399999999994</v>
      </c>
      <c r="DC635">
        <v>63.488399999999899</v>
      </c>
      <c r="DD635" t="s">
        <v>267</v>
      </c>
      <c r="DE635">
        <v>3.62</v>
      </c>
      <c r="DF635">
        <v>0</v>
      </c>
      <c r="DG635">
        <v>0</v>
      </c>
      <c r="DH635">
        <v>0</v>
      </c>
      <c r="DI635">
        <v>0</v>
      </c>
      <c r="DJ635">
        <v>3.62</v>
      </c>
      <c r="DK635">
        <v>64.620399999999904</v>
      </c>
      <c r="DL635">
        <v>25</v>
      </c>
      <c r="DM635">
        <v>0</v>
      </c>
    </row>
    <row r="636" spans="1:117" x14ac:dyDescent="0.25">
      <c r="A636">
        <v>2324599</v>
      </c>
      <c r="B636" t="s">
        <v>871</v>
      </c>
      <c r="C636" t="s">
        <v>872</v>
      </c>
      <c r="D636" t="s">
        <v>873</v>
      </c>
      <c r="E636" t="s">
        <v>874</v>
      </c>
      <c r="F636" t="s">
        <v>875</v>
      </c>
      <c r="G636" t="s">
        <v>176</v>
      </c>
      <c r="H636" t="s">
        <v>198</v>
      </c>
      <c r="I636" t="s">
        <v>208</v>
      </c>
      <c r="J636" t="s">
        <v>179</v>
      </c>
      <c r="K636">
        <v>2.9</v>
      </c>
      <c r="L636">
        <v>2</v>
      </c>
      <c r="M636">
        <v>16</v>
      </c>
      <c r="N636" t="s">
        <v>175</v>
      </c>
      <c r="O636">
        <v>0.6</v>
      </c>
      <c r="P636">
        <v>5.2</v>
      </c>
      <c r="Q636">
        <v>8.1999999999999993</v>
      </c>
      <c r="R636">
        <v>9.1999999999999993</v>
      </c>
      <c r="S636">
        <v>112</v>
      </c>
      <c r="T636">
        <v>13.7</v>
      </c>
      <c r="U636">
        <v>43.6</v>
      </c>
      <c r="V636" t="s">
        <v>183</v>
      </c>
      <c r="W636" t="s">
        <v>180</v>
      </c>
      <c r="X636" t="s">
        <v>183</v>
      </c>
      <c r="Y636" t="s">
        <v>181</v>
      </c>
      <c r="Z636" t="s">
        <v>848</v>
      </c>
      <c r="AA636">
        <v>2</v>
      </c>
      <c r="AB636">
        <v>0</v>
      </c>
      <c r="AC636">
        <v>0</v>
      </c>
      <c r="AD636">
        <v>0</v>
      </c>
      <c r="AE636">
        <v>0</v>
      </c>
      <c r="AF636">
        <v>1</v>
      </c>
      <c r="AG636">
        <v>1</v>
      </c>
      <c r="AH636">
        <v>2</v>
      </c>
      <c r="AI636">
        <v>3</v>
      </c>
      <c r="AJ636">
        <v>3</v>
      </c>
      <c r="AK636">
        <v>0</v>
      </c>
      <c r="AL636">
        <v>0</v>
      </c>
      <c r="AM636">
        <v>0</v>
      </c>
      <c r="AN636">
        <v>0</v>
      </c>
      <c r="AO636">
        <v>0</v>
      </c>
      <c r="AP636">
        <v>0</v>
      </c>
      <c r="AQ636">
        <v>0</v>
      </c>
      <c r="AR636">
        <v>2</v>
      </c>
      <c r="AS636">
        <v>3</v>
      </c>
      <c r="AT636">
        <v>3</v>
      </c>
      <c r="AU636">
        <v>5</v>
      </c>
      <c r="AV636">
        <v>1</v>
      </c>
      <c r="AW636">
        <v>0</v>
      </c>
      <c r="AX636" t="s">
        <v>183</v>
      </c>
      <c r="AY636" t="s">
        <v>876</v>
      </c>
      <c r="AZ636" t="s">
        <v>877</v>
      </c>
      <c r="BA636" t="s">
        <v>878</v>
      </c>
      <c r="BB636" t="s">
        <v>879</v>
      </c>
      <c r="BC636" t="s">
        <v>878</v>
      </c>
      <c r="BD636" t="s">
        <v>183</v>
      </c>
      <c r="BE636">
        <v>112</v>
      </c>
      <c r="BF636" t="s">
        <v>175</v>
      </c>
      <c r="BG636" t="s">
        <v>175</v>
      </c>
      <c r="BH636" t="s">
        <v>180</v>
      </c>
      <c r="BI636" t="s">
        <v>183</v>
      </c>
      <c r="BJ636" t="s">
        <v>175</v>
      </c>
      <c r="BK636">
        <v>90.1</v>
      </c>
      <c r="BL636" t="s">
        <v>175</v>
      </c>
      <c r="BM636">
        <v>1</v>
      </c>
      <c r="BN636">
        <v>16</v>
      </c>
      <c r="BO636" t="s">
        <v>175</v>
      </c>
      <c r="BP636" t="s">
        <v>175</v>
      </c>
      <c r="BQ636" t="s">
        <v>175</v>
      </c>
      <c r="BR636" t="s">
        <v>175</v>
      </c>
      <c r="BS636" t="s">
        <v>175</v>
      </c>
      <c r="BT636" t="s">
        <v>175</v>
      </c>
      <c r="BU636">
        <v>1</v>
      </c>
      <c r="BV636" t="s">
        <v>188</v>
      </c>
      <c r="BW636" t="s">
        <v>189</v>
      </c>
      <c r="BX636" t="s">
        <v>175</v>
      </c>
      <c r="BY636" t="s">
        <v>175</v>
      </c>
      <c r="BZ636">
        <v>7</v>
      </c>
      <c r="CA636" t="s">
        <v>190</v>
      </c>
      <c r="CB636" t="s">
        <v>267</v>
      </c>
      <c r="CC636" t="s">
        <v>175</v>
      </c>
      <c r="CD636" t="s">
        <v>175</v>
      </c>
      <c r="CE636" t="s">
        <v>175</v>
      </c>
      <c r="CF636" t="s">
        <v>175</v>
      </c>
      <c r="CG636" t="s">
        <v>175</v>
      </c>
      <c r="CH636" t="s">
        <v>175</v>
      </c>
      <c r="CI636" t="s">
        <v>175</v>
      </c>
      <c r="CJ636" t="s">
        <v>175</v>
      </c>
      <c r="CK636" t="s">
        <v>175</v>
      </c>
      <c r="CL636" t="s">
        <v>175</v>
      </c>
      <c r="CM636" t="s">
        <v>175</v>
      </c>
      <c r="CN636" t="s">
        <v>175</v>
      </c>
      <c r="CO636" t="s">
        <v>175</v>
      </c>
      <c r="CP636" t="s">
        <v>191</v>
      </c>
      <c r="CQ636">
        <v>2.9</v>
      </c>
      <c r="CR636">
        <v>5.8</v>
      </c>
      <c r="CS636" t="s">
        <v>278</v>
      </c>
      <c r="CT636" t="s">
        <v>183</v>
      </c>
      <c r="CU636">
        <v>0</v>
      </c>
      <c r="CV636">
        <v>7.1039999999999903</v>
      </c>
      <c r="CW636">
        <v>0</v>
      </c>
      <c r="CX636">
        <v>0</v>
      </c>
      <c r="CY636">
        <v>7.1039999999999903</v>
      </c>
      <c r="CZ636" t="s">
        <v>268</v>
      </c>
      <c r="DA636">
        <v>36.496000000000002</v>
      </c>
      <c r="DB636">
        <v>52.647599999999997</v>
      </c>
      <c r="DC636">
        <v>45.543599999999998</v>
      </c>
      <c r="DD636" t="s">
        <v>267</v>
      </c>
      <c r="DE636">
        <v>5.54</v>
      </c>
      <c r="DF636">
        <v>0</v>
      </c>
      <c r="DG636">
        <v>0</v>
      </c>
      <c r="DH636">
        <v>0</v>
      </c>
      <c r="DI636">
        <v>0</v>
      </c>
      <c r="DJ636">
        <v>5.54</v>
      </c>
      <c r="DK636">
        <v>47.107599999999998</v>
      </c>
      <c r="DL636">
        <v>25</v>
      </c>
      <c r="DM636">
        <v>0</v>
      </c>
    </row>
    <row r="637" spans="1:117" x14ac:dyDescent="0.25">
      <c r="A637">
        <v>2324598</v>
      </c>
      <c r="B637" t="s">
        <v>871</v>
      </c>
      <c r="C637" t="s">
        <v>872</v>
      </c>
      <c r="D637" t="s">
        <v>880</v>
      </c>
      <c r="E637" t="s">
        <v>881</v>
      </c>
      <c r="F637" t="s">
        <v>882</v>
      </c>
      <c r="G637" t="s">
        <v>176</v>
      </c>
      <c r="H637" t="s">
        <v>198</v>
      </c>
      <c r="I637" t="s">
        <v>208</v>
      </c>
      <c r="J637" t="s">
        <v>179</v>
      </c>
      <c r="K637">
        <v>2.9</v>
      </c>
      <c r="L637">
        <v>2</v>
      </c>
      <c r="M637">
        <v>16</v>
      </c>
      <c r="N637" t="s">
        <v>175</v>
      </c>
      <c r="O637">
        <v>0.6</v>
      </c>
      <c r="P637">
        <v>1</v>
      </c>
      <c r="Q637">
        <v>14.5</v>
      </c>
      <c r="R637">
        <v>14.9</v>
      </c>
      <c r="S637">
        <v>112</v>
      </c>
      <c r="T637">
        <v>12.8</v>
      </c>
      <c r="U637">
        <v>67.5</v>
      </c>
      <c r="V637" t="s">
        <v>183</v>
      </c>
      <c r="W637" t="s">
        <v>180</v>
      </c>
      <c r="X637" t="s">
        <v>183</v>
      </c>
      <c r="Y637" t="s">
        <v>435</v>
      </c>
      <c r="Z637" t="s">
        <v>175</v>
      </c>
      <c r="AA637">
        <v>2</v>
      </c>
      <c r="AB637">
        <v>1</v>
      </c>
      <c r="AC637">
        <v>0</v>
      </c>
      <c r="AD637">
        <v>0</v>
      </c>
      <c r="AE637">
        <v>2</v>
      </c>
      <c r="AF637">
        <v>0</v>
      </c>
      <c r="AG637">
        <v>1</v>
      </c>
      <c r="AH637">
        <v>4</v>
      </c>
      <c r="AI637">
        <v>2</v>
      </c>
      <c r="AJ637">
        <v>0</v>
      </c>
      <c r="AK637">
        <v>0</v>
      </c>
      <c r="AL637">
        <v>0</v>
      </c>
      <c r="AM637">
        <v>0</v>
      </c>
      <c r="AN637">
        <v>0</v>
      </c>
      <c r="AO637">
        <v>0</v>
      </c>
      <c r="AP637">
        <v>0</v>
      </c>
      <c r="AQ637">
        <v>0</v>
      </c>
      <c r="AR637">
        <v>6</v>
      </c>
      <c r="AS637">
        <v>4</v>
      </c>
      <c r="AT637">
        <v>0</v>
      </c>
      <c r="AU637">
        <v>0</v>
      </c>
      <c r="AV637">
        <v>4</v>
      </c>
      <c r="AW637">
        <v>0</v>
      </c>
      <c r="AX637" t="s">
        <v>183</v>
      </c>
      <c r="AY637" t="s">
        <v>877</v>
      </c>
      <c r="AZ637" t="s">
        <v>877</v>
      </c>
      <c r="BA637" t="s">
        <v>878</v>
      </c>
      <c r="BB637" t="s">
        <v>883</v>
      </c>
      <c r="BC637" t="s">
        <v>878</v>
      </c>
      <c r="BD637" t="s">
        <v>183</v>
      </c>
      <c r="BE637">
        <v>112</v>
      </c>
      <c r="BF637" t="s">
        <v>175</v>
      </c>
      <c r="BG637" t="s">
        <v>175</v>
      </c>
      <c r="BH637" t="s">
        <v>183</v>
      </c>
      <c r="BI637" t="s">
        <v>175</v>
      </c>
      <c r="BJ637" t="s">
        <v>175</v>
      </c>
      <c r="BK637">
        <v>250</v>
      </c>
      <c r="BL637">
        <v>0.83</v>
      </c>
      <c r="BM637">
        <v>1</v>
      </c>
      <c r="BN637">
        <v>16</v>
      </c>
      <c r="BO637" t="s">
        <v>175</v>
      </c>
      <c r="BP637" t="s">
        <v>175</v>
      </c>
      <c r="BQ637">
        <v>0.77</v>
      </c>
      <c r="BR637">
        <v>0.84</v>
      </c>
      <c r="BS637">
        <v>0.84</v>
      </c>
      <c r="BT637">
        <v>0.87</v>
      </c>
      <c r="BU637">
        <v>1</v>
      </c>
      <c r="BV637" t="s">
        <v>188</v>
      </c>
      <c r="BW637" t="s">
        <v>220</v>
      </c>
      <c r="BX637" t="s">
        <v>175</v>
      </c>
      <c r="BY637" t="s">
        <v>175</v>
      </c>
      <c r="BZ637">
        <v>7</v>
      </c>
      <c r="CA637" t="s">
        <v>190</v>
      </c>
      <c r="CB637" t="s">
        <v>267</v>
      </c>
      <c r="CC637" t="s">
        <v>175</v>
      </c>
      <c r="CD637" t="s">
        <v>175</v>
      </c>
      <c r="CE637" t="s">
        <v>175</v>
      </c>
      <c r="CF637" t="s">
        <v>175</v>
      </c>
      <c r="CG637" t="s">
        <v>175</v>
      </c>
      <c r="CH637" t="s">
        <v>175</v>
      </c>
      <c r="CI637" t="s">
        <v>175</v>
      </c>
      <c r="CJ637" t="s">
        <v>175</v>
      </c>
      <c r="CK637" t="s">
        <v>175</v>
      </c>
      <c r="CL637" t="s">
        <v>175</v>
      </c>
      <c r="CM637" t="s">
        <v>175</v>
      </c>
      <c r="CN637" t="s">
        <v>175</v>
      </c>
      <c r="CO637" t="s">
        <v>175</v>
      </c>
      <c r="CP637" t="s">
        <v>191</v>
      </c>
      <c r="CQ637">
        <v>2.9</v>
      </c>
      <c r="CR637">
        <v>5.8</v>
      </c>
      <c r="CS637" t="s">
        <v>278</v>
      </c>
      <c r="CT637" t="s">
        <v>183</v>
      </c>
      <c r="CU637">
        <v>0</v>
      </c>
      <c r="CV637">
        <v>7.1039999999999903</v>
      </c>
      <c r="CW637">
        <v>0</v>
      </c>
      <c r="CX637">
        <v>0</v>
      </c>
      <c r="CY637">
        <v>7.1039999999999903</v>
      </c>
      <c r="CZ637" t="s">
        <v>268</v>
      </c>
      <c r="DA637">
        <v>60.396000000000001</v>
      </c>
      <c r="DB637">
        <v>56.589599999999997</v>
      </c>
      <c r="DC637">
        <v>49.485599999999998</v>
      </c>
      <c r="DD637" t="s">
        <v>267</v>
      </c>
      <c r="DE637">
        <v>5.54</v>
      </c>
      <c r="DF637">
        <v>0</v>
      </c>
      <c r="DG637">
        <v>0</v>
      </c>
      <c r="DH637">
        <v>0</v>
      </c>
      <c r="DI637">
        <v>0</v>
      </c>
      <c r="DJ637">
        <v>5.54</v>
      </c>
      <c r="DK637">
        <v>51.049599999999998</v>
      </c>
      <c r="DL637">
        <v>25</v>
      </c>
      <c r="DM637">
        <v>0</v>
      </c>
    </row>
    <row r="638" spans="1:117" x14ac:dyDescent="0.25">
      <c r="A638">
        <v>2324509</v>
      </c>
      <c r="B638" t="s">
        <v>865</v>
      </c>
      <c r="C638" t="s">
        <v>866</v>
      </c>
      <c r="D638" t="s">
        <v>884</v>
      </c>
      <c r="E638" t="s">
        <v>885</v>
      </c>
      <c r="F638" t="s">
        <v>175</v>
      </c>
      <c r="G638" t="s">
        <v>176</v>
      </c>
      <c r="H638" t="s">
        <v>198</v>
      </c>
      <c r="I638" t="s">
        <v>208</v>
      </c>
      <c r="J638" t="s">
        <v>179</v>
      </c>
      <c r="K638">
        <v>2.9</v>
      </c>
      <c r="L638">
        <v>2</v>
      </c>
      <c r="M638">
        <v>8</v>
      </c>
      <c r="N638" t="s">
        <v>175</v>
      </c>
      <c r="O638">
        <v>0.4</v>
      </c>
      <c r="P638">
        <v>2.2999999999999998</v>
      </c>
      <c r="Q638">
        <v>19.8</v>
      </c>
      <c r="R638">
        <v>20.399999999999999</v>
      </c>
      <c r="S638">
        <v>112</v>
      </c>
      <c r="T638">
        <v>6.4</v>
      </c>
      <c r="U638">
        <v>91</v>
      </c>
      <c r="V638" t="s">
        <v>180</v>
      </c>
      <c r="W638" t="s">
        <v>180</v>
      </c>
      <c r="X638" t="s">
        <v>183</v>
      </c>
      <c r="Y638" t="s">
        <v>435</v>
      </c>
      <c r="Z638" t="s">
        <v>175</v>
      </c>
      <c r="AA638">
        <v>2</v>
      </c>
      <c r="AB638">
        <v>1</v>
      </c>
      <c r="AC638">
        <v>0</v>
      </c>
      <c r="AD638">
        <v>0</v>
      </c>
      <c r="AE638">
        <v>2</v>
      </c>
      <c r="AF638">
        <v>1</v>
      </c>
      <c r="AG638">
        <v>1</v>
      </c>
      <c r="AH638">
        <v>6</v>
      </c>
      <c r="AI638">
        <v>4</v>
      </c>
      <c r="AJ638">
        <v>0</v>
      </c>
      <c r="AK638">
        <v>0</v>
      </c>
      <c r="AL638">
        <v>5</v>
      </c>
      <c r="AM638">
        <v>0</v>
      </c>
      <c r="AN638">
        <v>0</v>
      </c>
      <c r="AO638">
        <v>0</v>
      </c>
      <c r="AP638">
        <v>0</v>
      </c>
      <c r="AQ638">
        <v>0</v>
      </c>
      <c r="AR638">
        <v>2</v>
      </c>
      <c r="AS638">
        <v>1</v>
      </c>
      <c r="AT638">
        <v>0</v>
      </c>
      <c r="AU638">
        <v>0</v>
      </c>
      <c r="AV638">
        <v>4</v>
      </c>
      <c r="AW638">
        <v>0</v>
      </c>
      <c r="AX638" t="s">
        <v>183</v>
      </c>
      <c r="AY638" t="s">
        <v>869</v>
      </c>
      <c r="AZ638" t="s">
        <v>877</v>
      </c>
      <c r="BA638" t="s">
        <v>276</v>
      </c>
      <c r="BB638" t="s">
        <v>886</v>
      </c>
      <c r="BC638" t="s">
        <v>276</v>
      </c>
      <c r="BD638" t="s">
        <v>183</v>
      </c>
      <c r="BE638">
        <v>112</v>
      </c>
      <c r="BF638" t="s">
        <v>175</v>
      </c>
      <c r="BG638" t="s">
        <v>175</v>
      </c>
      <c r="BH638" t="s">
        <v>183</v>
      </c>
      <c r="BI638" t="s">
        <v>183</v>
      </c>
      <c r="BJ638" t="s">
        <v>175</v>
      </c>
      <c r="BK638">
        <v>500</v>
      </c>
      <c r="BL638">
        <v>0.89</v>
      </c>
      <c r="BM638">
        <v>1</v>
      </c>
      <c r="BN638">
        <v>8</v>
      </c>
      <c r="BO638" t="s">
        <v>175</v>
      </c>
      <c r="BP638" t="s">
        <v>175</v>
      </c>
      <c r="BQ638">
        <v>0.84</v>
      </c>
      <c r="BR638">
        <v>0.88</v>
      </c>
      <c r="BS638">
        <v>0.9</v>
      </c>
      <c r="BT638">
        <v>0.91</v>
      </c>
      <c r="BU638">
        <v>1</v>
      </c>
      <c r="BV638" t="s">
        <v>188</v>
      </c>
      <c r="BW638" t="s">
        <v>220</v>
      </c>
      <c r="BX638" t="s">
        <v>175</v>
      </c>
      <c r="BY638" t="s">
        <v>175</v>
      </c>
      <c r="BZ638">
        <v>7</v>
      </c>
      <c r="CA638" t="s">
        <v>190</v>
      </c>
      <c r="CB638" t="s">
        <v>267</v>
      </c>
      <c r="CC638" t="s">
        <v>175</v>
      </c>
      <c r="CD638" t="s">
        <v>175</v>
      </c>
      <c r="CE638" t="s">
        <v>175</v>
      </c>
      <c r="CF638" t="s">
        <v>175</v>
      </c>
      <c r="CG638" t="s">
        <v>175</v>
      </c>
      <c r="CH638" t="s">
        <v>175</v>
      </c>
      <c r="CI638" t="s">
        <v>175</v>
      </c>
      <c r="CJ638" t="s">
        <v>175</v>
      </c>
      <c r="CK638" t="s">
        <v>175</v>
      </c>
      <c r="CL638" t="s">
        <v>175</v>
      </c>
      <c r="CM638" t="s">
        <v>175</v>
      </c>
      <c r="CN638" t="s">
        <v>175</v>
      </c>
      <c r="CO638" t="s">
        <v>175</v>
      </c>
      <c r="CP638" t="s">
        <v>191</v>
      </c>
      <c r="CQ638">
        <v>2.9</v>
      </c>
      <c r="CR638">
        <v>5.8</v>
      </c>
      <c r="CS638" t="s">
        <v>278</v>
      </c>
      <c r="CT638" t="s">
        <v>183</v>
      </c>
      <c r="CU638">
        <v>0</v>
      </c>
      <c r="CV638">
        <v>4.7519999999999998</v>
      </c>
      <c r="CW638">
        <v>0</v>
      </c>
      <c r="CX638">
        <v>0</v>
      </c>
      <c r="CY638">
        <v>4.7519999999999998</v>
      </c>
      <c r="CZ638" t="s">
        <v>268</v>
      </c>
      <c r="DA638">
        <v>86.248000000000005</v>
      </c>
      <c r="DB638">
        <v>80.548199999999994</v>
      </c>
      <c r="DC638">
        <v>75.796199999999999</v>
      </c>
      <c r="DD638" t="s">
        <v>267</v>
      </c>
      <c r="DE638">
        <v>3.62</v>
      </c>
      <c r="DF638">
        <v>0</v>
      </c>
      <c r="DG638">
        <v>0</v>
      </c>
      <c r="DH638">
        <v>0</v>
      </c>
      <c r="DI638">
        <v>0</v>
      </c>
      <c r="DJ638">
        <v>3.62</v>
      </c>
      <c r="DK638">
        <v>76.928199999999904</v>
      </c>
      <c r="DL638">
        <v>25</v>
      </c>
      <c r="DM638">
        <v>0</v>
      </c>
    </row>
    <row r="639" spans="1:117" x14ac:dyDescent="0.25">
      <c r="A639">
        <v>2323434</v>
      </c>
      <c r="B639" t="s">
        <v>361</v>
      </c>
      <c r="C639" t="s">
        <v>362</v>
      </c>
      <c r="D639" t="s">
        <v>887</v>
      </c>
      <c r="E639" t="s">
        <v>888</v>
      </c>
      <c r="F639" t="s">
        <v>889</v>
      </c>
      <c r="G639" t="s">
        <v>176</v>
      </c>
      <c r="H639" t="s">
        <v>198</v>
      </c>
      <c r="I639" t="s">
        <v>366</v>
      </c>
      <c r="J639" t="s">
        <v>179</v>
      </c>
      <c r="K639">
        <v>2.8</v>
      </c>
      <c r="L639">
        <v>2</v>
      </c>
      <c r="M639">
        <v>32</v>
      </c>
      <c r="N639" t="s">
        <v>175</v>
      </c>
      <c r="O639">
        <v>0.6</v>
      </c>
      <c r="P639">
        <v>1</v>
      </c>
      <c r="Q639">
        <v>19.600000000000001</v>
      </c>
      <c r="R639">
        <v>22.5</v>
      </c>
      <c r="S639">
        <v>112</v>
      </c>
      <c r="T639">
        <v>51.6</v>
      </c>
      <c r="U639">
        <v>97.3</v>
      </c>
      <c r="V639" t="s">
        <v>180</v>
      </c>
      <c r="W639" t="s">
        <v>180</v>
      </c>
      <c r="X639" t="s">
        <v>180</v>
      </c>
      <c r="Y639" t="s">
        <v>402</v>
      </c>
      <c r="Z639" t="s">
        <v>175</v>
      </c>
      <c r="AA639">
        <v>2</v>
      </c>
      <c r="AB639">
        <v>1</v>
      </c>
      <c r="AC639">
        <v>0</v>
      </c>
      <c r="AD639">
        <v>0</v>
      </c>
      <c r="AE639">
        <v>1</v>
      </c>
      <c r="AF639">
        <v>0</v>
      </c>
      <c r="AG639">
        <v>1</v>
      </c>
      <c r="AH639">
        <v>2</v>
      </c>
      <c r="AI639">
        <v>0</v>
      </c>
      <c r="AJ639">
        <v>4</v>
      </c>
      <c r="AK639">
        <v>0</v>
      </c>
      <c r="AL639">
        <v>0</v>
      </c>
      <c r="AM639">
        <v>0</v>
      </c>
      <c r="AN639">
        <v>0</v>
      </c>
      <c r="AO639">
        <v>0</v>
      </c>
      <c r="AP639">
        <v>0</v>
      </c>
      <c r="AQ639">
        <v>0</v>
      </c>
      <c r="AR639">
        <v>1</v>
      </c>
      <c r="AS639">
        <v>0</v>
      </c>
      <c r="AT639">
        <v>0</v>
      </c>
      <c r="AU639">
        <v>0</v>
      </c>
      <c r="AV639">
        <v>2</v>
      </c>
      <c r="AW639">
        <v>0</v>
      </c>
      <c r="AX639" t="s">
        <v>180</v>
      </c>
      <c r="AY639" t="s">
        <v>555</v>
      </c>
      <c r="AZ639" t="s">
        <v>890</v>
      </c>
      <c r="BA639" t="s">
        <v>242</v>
      </c>
      <c r="BB639" t="s">
        <v>891</v>
      </c>
      <c r="BC639" t="s">
        <v>242</v>
      </c>
      <c r="BD639" t="s">
        <v>180</v>
      </c>
      <c r="BE639">
        <v>112</v>
      </c>
      <c r="BF639" t="s">
        <v>175</v>
      </c>
      <c r="BG639" t="s">
        <v>175</v>
      </c>
      <c r="BH639" t="s">
        <v>183</v>
      </c>
      <c r="BI639" t="s">
        <v>175</v>
      </c>
      <c r="BJ639" t="s">
        <v>175</v>
      </c>
      <c r="BK639">
        <v>180</v>
      </c>
      <c r="BL639" t="s">
        <v>175</v>
      </c>
      <c r="BM639">
        <v>0</v>
      </c>
      <c r="BN639">
        <v>32</v>
      </c>
      <c r="BO639" t="s">
        <v>175</v>
      </c>
      <c r="BP639" t="s">
        <v>175</v>
      </c>
      <c r="BQ639">
        <v>0.79</v>
      </c>
      <c r="BR639">
        <v>0.85</v>
      </c>
      <c r="BS639">
        <v>0.84</v>
      </c>
      <c r="BT639">
        <v>0.87</v>
      </c>
      <c r="BU639">
        <v>2</v>
      </c>
      <c r="BV639" t="s">
        <v>188</v>
      </c>
      <c r="BW639" t="s">
        <v>204</v>
      </c>
      <c r="BX639" t="s">
        <v>175</v>
      </c>
      <c r="BY639" t="s">
        <v>175</v>
      </c>
      <c r="BZ639">
        <v>7</v>
      </c>
      <c r="CA639" t="s">
        <v>190</v>
      </c>
      <c r="CB639" t="s">
        <v>267</v>
      </c>
      <c r="CC639" t="s">
        <v>175</v>
      </c>
      <c r="CD639" t="s">
        <v>175</v>
      </c>
      <c r="CE639" t="s">
        <v>175</v>
      </c>
      <c r="CF639" t="s">
        <v>175</v>
      </c>
      <c r="CG639" t="s">
        <v>175</v>
      </c>
      <c r="CH639" t="s">
        <v>175</v>
      </c>
      <c r="CI639" t="s">
        <v>175</v>
      </c>
      <c r="CJ639" t="s">
        <v>175</v>
      </c>
      <c r="CK639" t="s">
        <v>175</v>
      </c>
      <c r="CL639" t="s">
        <v>175</v>
      </c>
      <c r="CM639" t="s">
        <v>175</v>
      </c>
      <c r="CN639" t="s">
        <v>175</v>
      </c>
      <c r="CO639" t="s">
        <v>175</v>
      </c>
      <c r="CP639" t="s">
        <v>191</v>
      </c>
      <c r="CQ639">
        <v>2.8</v>
      </c>
      <c r="CR639">
        <v>5.6</v>
      </c>
      <c r="CS639" t="s">
        <v>278</v>
      </c>
      <c r="CT639" t="s">
        <v>183</v>
      </c>
      <c r="CU639">
        <v>0</v>
      </c>
      <c r="CV639">
        <v>11.808</v>
      </c>
      <c r="CW639">
        <v>0</v>
      </c>
      <c r="CX639">
        <v>0</v>
      </c>
      <c r="CY639">
        <v>37.808</v>
      </c>
      <c r="CZ639" t="s">
        <v>268</v>
      </c>
      <c r="DA639">
        <v>59.491999999999997</v>
      </c>
      <c r="DB639">
        <v>81.03</v>
      </c>
      <c r="DC639">
        <v>43.222000000000001</v>
      </c>
      <c r="DD639" t="s">
        <v>267</v>
      </c>
      <c r="DE639">
        <v>9.3799999999999901</v>
      </c>
      <c r="DF639">
        <v>0</v>
      </c>
      <c r="DG639">
        <v>21</v>
      </c>
      <c r="DH639">
        <v>0</v>
      </c>
      <c r="DI639">
        <v>0</v>
      </c>
      <c r="DJ639">
        <v>30.38</v>
      </c>
      <c r="DK639">
        <v>50.65</v>
      </c>
      <c r="DL639">
        <v>25</v>
      </c>
      <c r="DM639">
        <v>0</v>
      </c>
    </row>
    <row r="640" spans="1:117" x14ac:dyDescent="0.25">
      <c r="A640">
        <v>2323047</v>
      </c>
      <c r="B640" t="s">
        <v>892</v>
      </c>
      <c r="C640" t="s">
        <v>893</v>
      </c>
      <c r="D640" t="s">
        <v>1365</v>
      </c>
      <c r="E640" t="s">
        <v>1962</v>
      </c>
      <c r="F640" t="s">
        <v>175</v>
      </c>
      <c r="G640" t="s">
        <v>176</v>
      </c>
      <c r="H640" t="s">
        <v>198</v>
      </c>
      <c r="I640" t="s">
        <v>175</v>
      </c>
      <c r="J640" t="s">
        <v>897</v>
      </c>
      <c r="K640">
        <v>2.8</v>
      </c>
      <c r="L640">
        <v>2</v>
      </c>
      <c r="M640">
        <v>16</v>
      </c>
      <c r="N640" t="s">
        <v>175</v>
      </c>
      <c r="O640">
        <v>0.3</v>
      </c>
      <c r="P640">
        <v>0.8</v>
      </c>
      <c r="Q640">
        <v>4</v>
      </c>
      <c r="R640">
        <v>5.7</v>
      </c>
      <c r="S640">
        <v>112</v>
      </c>
      <c r="T640">
        <v>33.299999999999997</v>
      </c>
      <c r="U640">
        <v>20.3</v>
      </c>
      <c r="V640" t="s">
        <v>180</v>
      </c>
      <c r="W640" t="s">
        <v>180</v>
      </c>
      <c r="X640" t="s">
        <v>180</v>
      </c>
      <c r="Y640" t="s">
        <v>181</v>
      </c>
      <c r="Z640" t="s">
        <v>898</v>
      </c>
      <c r="AA640">
        <v>0</v>
      </c>
      <c r="AB640">
        <v>0</v>
      </c>
      <c r="AC640">
        <v>0</v>
      </c>
      <c r="AD640">
        <v>0</v>
      </c>
      <c r="AE640">
        <v>0</v>
      </c>
      <c r="AF640">
        <v>0</v>
      </c>
      <c r="AG640">
        <v>0</v>
      </c>
      <c r="AH640">
        <v>0</v>
      </c>
      <c r="AI640">
        <v>3</v>
      </c>
      <c r="AJ640">
        <v>0</v>
      </c>
      <c r="AK640">
        <v>0</v>
      </c>
      <c r="AL640">
        <v>0</v>
      </c>
      <c r="AM640">
        <v>0</v>
      </c>
      <c r="AN640">
        <v>2</v>
      </c>
      <c r="AO640">
        <v>0</v>
      </c>
      <c r="AP640">
        <v>0</v>
      </c>
      <c r="AQ640">
        <v>0</v>
      </c>
      <c r="AR640">
        <v>0</v>
      </c>
      <c r="AS640">
        <v>0</v>
      </c>
      <c r="AT640">
        <v>0</v>
      </c>
      <c r="AU640">
        <v>0</v>
      </c>
      <c r="AV640">
        <v>0</v>
      </c>
      <c r="AW640">
        <v>0</v>
      </c>
      <c r="AX640" t="s">
        <v>183</v>
      </c>
      <c r="AY640" t="s">
        <v>1963</v>
      </c>
      <c r="AZ640" t="s">
        <v>722</v>
      </c>
      <c r="BA640" t="s">
        <v>242</v>
      </c>
      <c r="BB640" t="s">
        <v>1964</v>
      </c>
      <c r="BC640" t="s">
        <v>242</v>
      </c>
      <c r="BD640" t="s">
        <v>180</v>
      </c>
      <c r="BE640">
        <v>112</v>
      </c>
      <c r="BF640" t="s">
        <v>175</v>
      </c>
      <c r="BG640" t="s">
        <v>175</v>
      </c>
      <c r="BH640" t="s">
        <v>180</v>
      </c>
      <c r="BI640" t="s">
        <v>175</v>
      </c>
      <c r="BJ640" t="s">
        <v>175</v>
      </c>
      <c r="BK640">
        <v>85</v>
      </c>
      <c r="BL640" t="s">
        <v>175</v>
      </c>
      <c r="BM640">
        <v>1</v>
      </c>
      <c r="BN640">
        <v>16</v>
      </c>
      <c r="BO640" t="s">
        <v>175</v>
      </c>
      <c r="BP640" t="s">
        <v>175</v>
      </c>
      <c r="BQ640">
        <v>0.88</v>
      </c>
      <c r="BR640">
        <v>0.89</v>
      </c>
      <c r="BS640">
        <v>0.89</v>
      </c>
      <c r="BT640">
        <v>0.9</v>
      </c>
      <c r="BU640">
        <v>2</v>
      </c>
      <c r="BV640" t="s">
        <v>902</v>
      </c>
      <c r="BW640" t="s">
        <v>204</v>
      </c>
      <c r="BX640" t="s">
        <v>175</v>
      </c>
      <c r="BY640" t="s">
        <v>175</v>
      </c>
      <c r="BZ640">
        <v>7</v>
      </c>
      <c r="CA640" t="s">
        <v>190</v>
      </c>
      <c r="CB640" t="s">
        <v>267</v>
      </c>
      <c r="CC640" t="s">
        <v>175</v>
      </c>
      <c r="CD640" t="s">
        <v>175</v>
      </c>
      <c r="CE640" t="s">
        <v>175</v>
      </c>
      <c r="CF640" t="s">
        <v>175</v>
      </c>
      <c r="CG640" t="s">
        <v>175</v>
      </c>
      <c r="CH640" t="s">
        <v>175</v>
      </c>
      <c r="CI640" t="s">
        <v>175</v>
      </c>
      <c r="CJ640" t="s">
        <v>175</v>
      </c>
      <c r="CK640" t="s">
        <v>175</v>
      </c>
      <c r="CL640" t="s">
        <v>175</v>
      </c>
      <c r="CM640" t="s">
        <v>175</v>
      </c>
      <c r="CN640" t="s">
        <v>175</v>
      </c>
      <c r="CO640" t="s">
        <v>175</v>
      </c>
      <c r="CP640" t="s">
        <v>191</v>
      </c>
      <c r="CQ640">
        <v>2.8</v>
      </c>
      <c r="CR640">
        <v>5.6</v>
      </c>
      <c r="CS640" t="s">
        <v>278</v>
      </c>
      <c r="CT640" t="s">
        <v>183</v>
      </c>
      <c r="CU640">
        <v>0</v>
      </c>
      <c r="CV640">
        <v>7.1039999999999903</v>
      </c>
      <c r="CW640">
        <v>0</v>
      </c>
      <c r="CX640">
        <v>0</v>
      </c>
      <c r="CY640">
        <v>33.103999999999999</v>
      </c>
      <c r="CZ640" t="s">
        <v>268</v>
      </c>
      <c r="DA640">
        <v>-12.803999999999901</v>
      </c>
      <c r="DB640">
        <v>22.031399999999898</v>
      </c>
      <c r="DC640">
        <v>-11.0726</v>
      </c>
      <c r="DD640" t="s">
        <v>267</v>
      </c>
      <c r="DE640">
        <v>5.54</v>
      </c>
      <c r="DF640">
        <v>0</v>
      </c>
      <c r="DG640">
        <v>21</v>
      </c>
      <c r="DH640">
        <v>0</v>
      </c>
      <c r="DI640">
        <v>0</v>
      </c>
      <c r="DJ640">
        <v>26.54</v>
      </c>
      <c r="DK640">
        <v>-4.5086000000000004</v>
      </c>
      <c r="DL640">
        <v>25</v>
      </c>
      <c r="DM640">
        <v>1</v>
      </c>
    </row>
    <row r="641" spans="1:120" x14ac:dyDescent="0.25">
      <c r="A641">
        <v>2322336</v>
      </c>
      <c r="B641" t="s">
        <v>414</v>
      </c>
      <c r="C641" t="s">
        <v>198</v>
      </c>
      <c r="D641" t="s">
        <v>919</v>
      </c>
      <c r="E641" t="s">
        <v>920</v>
      </c>
      <c r="F641" t="s">
        <v>921</v>
      </c>
      <c r="G641" t="s">
        <v>176</v>
      </c>
      <c r="H641" t="s">
        <v>198</v>
      </c>
      <c r="I641" t="s">
        <v>281</v>
      </c>
      <c r="J641" t="s">
        <v>179</v>
      </c>
      <c r="K641">
        <v>2.4</v>
      </c>
      <c r="L641">
        <v>2</v>
      </c>
      <c r="M641">
        <v>4</v>
      </c>
      <c r="N641" t="s">
        <v>175</v>
      </c>
      <c r="O641">
        <v>0.3</v>
      </c>
      <c r="P641">
        <v>0.8</v>
      </c>
      <c r="Q641">
        <v>5.3</v>
      </c>
      <c r="R641">
        <v>5.6</v>
      </c>
      <c r="S641">
        <v>112</v>
      </c>
      <c r="T641">
        <v>4.0999999999999996</v>
      </c>
      <c r="U641">
        <v>25.4</v>
      </c>
      <c r="V641" t="s">
        <v>180</v>
      </c>
      <c r="W641" t="s">
        <v>180</v>
      </c>
      <c r="X641" t="s">
        <v>183</v>
      </c>
      <c r="Y641" t="s">
        <v>435</v>
      </c>
      <c r="Z641" t="s">
        <v>175</v>
      </c>
      <c r="AA641">
        <v>2</v>
      </c>
      <c r="AB641">
        <v>0</v>
      </c>
      <c r="AC641">
        <v>0</v>
      </c>
      <c r="AD641">
        <v>0</v>
      </c>
      <c r="AE641">
        <v>0</v>
      </c>
      <c r="AF641">
        <v>1</v>
      </c>
      <c r="AG641">
        <v>1</v>
      </c>
      <c r="AH641">
        <v>0</v>
      </c>
      <c r="AI641">
        <v>4</v>
      </c>
      <c r="AJ641">
        <v>0</v>
      </c>
      <c r="AK641">
        <v>0</v>
      </c>
      <c r="AL641">
        <v>0</v>
      </c>
      <c r="AM641">
        <v>0</v>
      </c>
      <c r="AN641">
        <v>0</v>
      </c>
      <c r="AO641">
        <v>0</v>
      </c>
      <c r="AP641">
        <v>0</v>
      </c>
      <c r="AQ641">
        <v>0</v>
      </c>
      <c r="AR641">
        <v>2</v>
      </c>
      <c r="AS641">
        <v>1</v>
      </c>
      <c r="AT641">
        <v>0</v>
      </c>
      <c r="AU641">
        <v>0</v>
      </c>
      <c r="AV641">
        <v>1</v>
      </c>
      <c r="AW641">
        <v>0</v>
      </c>
      <c r="AX641" t="s">
        <v>183</v>
      </c>
      <c r="AY641" t="s">
        <v>922</v>
      </c>
      <c r="AZ641" t="s">
        <v>922</v>
      </c>
      <c r="BA641" t="s">
        <v>242</v>
      </c>
      <c r="BB641" t="s">
        <v>923</v>
      </c>
      <c r="BC641" t="s">
        <v>242</v>
      </c>
      <c r="BD641" t="s">
        <v>183</v>
      </c>
      <c r="BE641">
        <v>112</v>
      </c>
      <c r="BF641" t="s">
        <v>175</v>
      </c>
      <c r="BG641" t="s">
        <v>175</v>
      </c>
      <c r="BH641" t="s">
        <v>180</v>
      </c>
      <c r="BI641" t="s">
        <v>175</v>
      </c>
      <c r="BJ641" t="s">
        <v>175</v>
      </c>
      <c r="BK641">
        <v>65</v>
      </c>
      <c r="BL641" t="s">
        <v>175</v>
      </c>
      <c r="BM641">
        <v>1</v>
      </c>
      <c r="BN641">
        <v>4</v>
      </c>
      <c r="BO641" t="s">
        <v>175</v>
      </c>
      <c r="BP641" t="s">
        <v>175</v>
      </c>
      <c r="BQ641" t="s">
        <v>175</v>
      </c>
      <c r="BR641" t="s">
        <v>175</v>
      </c>
      <c r="BS641" t="s">
        <v>175</v>
      </c>
      <c r="BT641" t="s">
        <v>175</v>
      </c>
      <c r="BU641">
        <v>1</v>
      </c>
      <c r="BV641" t="s">
        <v>188</v>
      </c>
      <c r="BW641" t="s">
        <v>220</v>
      </c>
      <c r="BX641" t="s">
        <v>175</v>
      </c>
      <c r="BY641" t="s">
        <v>175</v>
      </c>
      <c r="BZ641">
        <v>7</v>
      </c>
      <c r="CA641" t="s">
        <v>190</v>
      </c>
      <c r="CB641" t="s">
        <v>267</v>
      </c>
      <c r="CC641" t="s">
        <v>175</v>
      </c>
      <c r="CD641" t="s">
        <v>175</v>
      </c>
      <c r="CE641" t="s">
        <v>175</v>
      </c>
      <c r="CF641" t="s">
        <v>175</v>
      </c>
      <c r="CG641" t="s">
        <v>175</v>
      </c>
      <c r="CH641" t="s">
        <v>175</v>
      </c>
      <c r="CI641" t="s">
        <v>175</v>
      </c>
      <c r="CJ641" t="s">
        <v>175</v>
      </c>
      <c r="CK641" t="s">
        <v>175</v>
      </c>
      <c r="CL641" t="s">
        <v>175</v>
      </c>
      <c r="CM641" t="s">
        <v>175</v>
      </c>
      <c r="CN641" t="s">
        <v>175</v>
      </c>
      <c r="CO641" t="s">
        <v>175</v>
      </c>
      <c r="CP641" t="s">
        <v>191</v>
      </c>
      <c r="CQ641">
        <v>2.4</v>
      </c>
      <c r="CR641">
        <v>4.8</v>
      </c>
      <c r="CS641" t="s">
        <v>192</v>
      </c>
      <c r="CT641" t="s">
        <v>183</v>
      </c>
      <c r="CU641">
        <v>0</v>
      </c>
      <c r="CV641">
        <v>3.5759999999999899</v>
      </c>
      <c r="CW641">
        <v>0</v>
      </c>
      <c r="CX641">
        <v>0</v>
      </c>
      <c r="CY641">
        <v>3.5759999999999899</v>
      </c>
      <c r="CZ641" t="s">
        <v>268</v>
      </c>
      <c r="DA641">
        <v>21.823999999999899</v>
      </c>
      <c r="DB641">
        <v>22.907399999999999</v>
      </c>
      <c r="DC641">
        <v>19.331399999999999</v>
      </c>
      <c r="DD641" t="s">
        <v>267</v>
      </c>
      <c r="DE641">
        <v>2.66</v>
      </c>
      <c r="DF641">
        <v>0</v>
      </c>
      <c r="DG641">
        <v>0</v>
      </c>
      <c r="DH641">
        <v>0</v>
      </c>
      <c r="DI641">
        <v>0</v>
      </c>
      <c r="DJ641">
        <v>2.66</v>
      </c>
      <c r="DK641">
        <v>20.247399999999999</v>
      </c>
      <c r="DL641">
        <v>25</v>
      </c>
      <c r="DM641">
        <v>1</v>
      </c>
    </row>
    <row r="642" spans="1:120" x14ac:dyDescent="0.25">
      <c r="A642">
        <v>2322234</v>
      </c>
      <c r="B642" t="s">
        <v>361</v>
      </c>
      <c r="C642" t="s">
        <v>362</v>
      </c>
      <c r="D642" t="s">
        <v>924</v>
      </c>
      <c r="E642" t="s">
        <v>925</v>
      </c>
      <c r="F642" t="s">
        <v>926</v>
      </c>
      <c r="G642" t="s">
        <v>176</v>
      </c>
      <c r="H642" t="s">
        <v>198</v>
      </c>
      <c r="I642" t="s">
        <v>927</v>
      </c>
      <c r="J642" t="s">
        <v>179</v>
      </c>
      <c r="K642">
        <v>2.6</v>
      </c>
      <c r="L642">
        <v>2</v>
      </c>
      <c r="M642">
        <v>32</v>
      </c>
      <c r="N642" t="s">
        <v>175</v>
      </c>
      <c r="O642">
        <v>0.8</v>
      </c>
      <c r="P642">
        <v>1.5</v>
      </c>
      <c r="Q642">
        <v>9</v>
      </c>
      <c r="R642">
        <v>10.7</v>
      </c>
      <c r="S642">
        <v>112</v>
      </c>
      <c r="T642">
        <v>52.4</v>
      </c>
      <c r="U642">
        <v>48.5</v>
      </c>
      <c r="V642" t="s">
        <v>180</v>
      </c>
      <c r="W642" t="s">
        <v>180</v>
      </c>
      <c r="X642" t="s">
        <v>180</v>
      </c>
      <c r="Y642" t="s">
        <v>181</v>
      </c>
      <c r="Z642" t="s">
        <v>928</v>
      </c>
      <c r="AA642">
        <v>2</v>
      </c>
      <c r="AB642">
        <v>0</v>
      </c>
      <c r="AC642">
        <v>1</v>
      </c>
      <c r="AD642">
        <v>0</v>
      </c>
      <c r="AE642">
        <v>0</v>
      </c>
      <c r="AF642">
        <v>1</v>
      </c>
      <c r="AG642">
        <v>2</v>
      </c>
      <c r="AH642">
        <v>0</v>
      </c>
      <c r="AI642">
        <v>6</v>
      </c>
      <c r="AJ642">
        <v>0</v>
      </c>
      <c r="AK642">
        <v>0</v>
      </c>
      <c r="AL642">
        <v>0</v>
      </c>
      <c r="AM642">
        <v>0</v>
      </c>
      <c r="AN642">
        <v>0</v>
      </c>
      <c r="AO642">
        <v>0</v>
      </c>
      <c r="AP642">
        <v>0</v>
      </c>
      <c r="AQ642">
        <v>0</v>
      </c>
      <c r="AR642">
        <v>0</v>
      </c>
      <c r="AS642">
        <v>1</v>
      </c>
      <c r="AT642">
        <v>0</v>
      </c>
      <c r="AU642">
        <v>0</v>
      </c>
      <c r="AV642">
        <v>1</v>
      </c>
      <c r="AW642">
        <v>0</v>
      </c>
      <c r="AX642" t="s">
        <v>180</v>
      </c>
      <c r="AY642" t="s">
        <v>929</v>
      </c>
      <c r="AZ642" t="s">
        <v>930</v>
      </c>
      <c r="BA642" t="s">
        <v>242</v>
      </c>
      <c r="BB642" t="s">
        <v>931</v>
      </c>
      <c r="BC642" t="s">
        <v>242</v>
      </c>
      <c r="BD642" t="s">
        <v>180</v>
      </c>
      <c r="BE642">
        <v>112</v>
      </c>
      <c r="BF642" t="s">
        <v>175</v>
      </c>
      <c r="BG642" t="s">
        <v>175</v>
      </c>
      <c r="BH642" t="s">
        <v>180</v>
      </c>
      <c r="BI642" t="s">
        <v>175</v>
      </c>
      <c r="BJ642" t="s">
        <v>175</v>
      </c>
      <c r="BK642">
        <v>135</v>
      </c>
      <c r="BL642">
        <v>0.9</v>
      </c>
      <c r="BM642">
        <v>1</v>
      </c>
      <c r="BN642">
        <v>32</v>
      </c>
      <c r="BO642" t="s">
        <v>175</v>
      </c>
      <c r="BP642" t="s">
        <v>175</v>
      </c>
      <c r="BQ642" t="s">
        <v>175</v>
      </c>
      <c r="BR642" t="s">
        <v>175</v>
      </c>
      <c r="BS642" t="s">
        <v>175</v>
      </c>
      <c r="BT642" t="s">
        <v>175</v>
      </c>
      <c r="BU642">
        <v>2</v>
      </c>
      <c r="BV642" t="s">
        <v>188</v>
      </c>
      <c r="BW642" t="s">
        <v>220</v>
      </c>
      <c r="BX642" t="s">
        <v>175</v>
      </c>
      <c r="BY642" t="s">
        <v>175</v>
      </c>
      <c r="BZ642">
        <v>7</v>
      </c>
      <c r="CA642" t="s">
        <v>190</v>
      </c>
      <c r="CB642" t="s">
        <v>267</v>
      </c>
      <c r="CC642" t="s">
        <v>175</v>
      </c>
      <c r="CD642" t="s">
        <v>175</v>
      </c>
      <c r="CE642" t="s">
        <v>175</v>
      </c>
      <c r="CF642" t="s">
        <v>175</v>
      </c>
      <c r="CG642" t="s">
        <v>175</v>
      </c>
      <c r="CH642" t="s">
        <v>175</v>
      </c>
      <c r="CI642" t="s">
        <v>175</v>
      </c>
      <c r="CJ642" t="s">
        <v>175</v>
      </c>
      <c r="CK642" t="s">
        <v>175</v>
      </c>
      <c r="CL642" t="s">
        <v>175</v>
      </c>
      <c r="CM642" t="s">
        <v>175</v>
      </c>
      <c r="CN642" t="s">
        <v>175</v>
      </c>
      <c r="CO642" t="s">
        <v>175</v>
      </c>
      <c r="CP642" t="s">
        <v>191</v>
      </c>
      <c r="CQ642">
        <v>2.6</v>
      </c>
      <c r="CR642">
        <v>5.2</v>
      </c>
      <c r="CS642" t="s">
        <v>192</v>
      </c>
      <c r="CT642" t="s">
        <v>183</v>
      </c>
      <c r="CU642">
        <v>0</v>
      </c>
      <c r="CV642">
        <v>11.808</v>
      </c>
      <c r="CW642">
        <v>0</v>
      </c>
      <c r="CX642">
        <v>0</v>
      </c>
      <c r="CY642">
        <v>37.808</v>
      </c>
      <c r="CZ642" t="s">
        <v>268</v>
      </c>
      <c r="DA642">
        <v>10.692</v>
      </c>
      <c r="DB642">
        <v>42.967799999999997</v>
      </c>
      <c r="DC642">
        <v>5.15979999999999</v>
      </c>
      <c r="DD642" t="s">
        <v>267</v>
      </c>
      <c r="DE642">
        <v>9.3799999999999901</v>
      </c>
      <c r="DF642">
        <v>0</v>
      </c>
      <c r="DG642">
        <v>21</v>
      </c>
      <c r="DH642">
        <v>0</v>
      </c>
      <c r="DI642">
        <v>0</v>
      </c>
      <c r="DJ642">
        <v>30.38</v>
      </c>
      <c r="DK642">
        <v>12.5877999999999</v>
      </c>
      <c r="DL642">
        <v>25</v>
      </c>
      <c r="DM642">
        <v>1</v>
      </c>
    </row>
    <row r="643" spans="1:120" x14ac:dyDescent="0.25">
      <c r="A643">
        <v>2321224</v>
      </c>
      <c r="B643" t="s">
        <v>361</v>
      </c>
      <c r="C643" t="s">
        <v>362</v>
      </c>
      <c r="D643" t="s">
        <v>954</v>
      </c>
      <c r="E643" t="s">
        <v>955</v>
      </c>
      <c r="F643" t="s">
        <v>956</v>
      </c>
      <c r="G643" t="s">
        <v>176</v>
      </c>
      <c r="H643" t="s">
        <v>198</v>
      </c>
      <c r="I643" t="s">
        <v>957</v>
      </c>
      <c r="J643" t="s">
        <v>179</v>
      </c>
      <c r="K643">
        <v>1.5</v>
      </c>
      <c r="L643">
        <v>4</v>
      </c>
      <c r="M643">
        <v>4</v>
      </c>
      <c r="N643" t="s">
        <v>175</v>
      </c>
      <c r="O643">
        <v>0.6</v>
      </c>
      <c r="P643">
        <v>0.7</v>
      </c>
      <c r="Q643">
        <v>11.2</v>
      </c>
      <c r="R643">
        <v>12.4</v>
      </c>
      <c r="S643">
        <v>112</v>
      </c>
      <c r="T643">
        <v>4.0999999999999996</v>
      </c>
      <c r="U643">
        <v>55.2</v>
      </c>
      <c r="V643" t="s">
        <v>180</v>
      </c>
      <c r="W643" t="s">
        <v>180</v>
      </c>
      <c r="X643" t="s">
        <v>180</v>
      </c>
      <c r="Y643" t="s">
        <v>181</v>
      </c>
      <c r="Z643" t="s">
        <v>958</v>
      </c>
      <c r="AA643">
        <v>1</v>
      </c>
      <c r="AB643">
        <v>1</v>
      </c>
      <c r="AC643">
        <v>0</v>
      </c>
      <c r="AD643">
        <v>0</v>
      </c>
      <c r="AE643">
        <v>1</v>
      </c>
      <c r="AF643">
        <v>1</v>
      </c>
      <c r="AG643">
        <v>0</v>
      </c>
      <c r="AH643">
        <v>4</v>
      </c>
      <c r="AI643">
        <v>2</v>
      </c>
      <c r="AJ643">
        <v>0</v>
      </c>
      <c r="AK643">
        <v>0</v>
      </c>
      <c r="AL643">
        <v>0</v>
      </c>
      <c r="AM643">
        <v>0</v>
      </c>
      <c r="AN643">
        <v>0</v>
      </c>
      <c r="AO643">
        <v>0</v>
      </c>
      <c r="AP643">
        <v>0</v>
      </c>
      <c r="AQ643">
        <v>0</v>
      </c>
      <c r="AR643">
        <v>1</v>
      </c>
      <c r="AS643">
        <v>0</v>
      </c>
      <c r="AT643">
        <v>0</v>
      </c>
      <c r="AU643">
        <v>0</v>
      </c>
      <c r="AV643">
        <v>2</v>
      </c>
      <c r="AW643">
        <v>0</v>
      </c>
      <c r="AX643" t="s">
        <v>183</v>
      </c>
      <c r="AY643" t="s">
        <v>959</v>
      </c>
      <c r="AZ643" t="s">
        <v>647</v>
      </c>
      <c r="BA643" t="s">
        <v>242</v>
      </c>
      <c r="BB643" t="s">
        <v>960</v>
      </c>
      <c r="BC643" t="s">
        <v>242</v>
      </c>
      <c r="BD643" t="s">
        <v>180</v>
      </c>
      <c r="BE643">
        <v>112</v>
      </c>
      <c r="BF643" t="s">
        <v>175</v>
      </c>
      <c r="BG643" t="s">
        <v>175</v>
      </c>
      <c r="BH643" t="s">
        <v>180</v>
      </c>
      <c r="BI643" t="s">
        <v>175</v>
      </c>
      <c r="BJ643" t="s">
        <v>175</v>
      </c>
      <c r="BK643">
        <v>90</v>
      </c>
      <c r="BL643">
        <v>0.89</v>
      </c>
      <c r="BM643">
        <v>1</v>
      </c>
      <c r="BN643">
        <v>4</v>
      </c>
      <c r="BO643" t="s">
        <v>175</v>
      </c>
      <c r="BP643" t="s">
        <v>175</v>
      </c>
      <c r="BQ643" t="s">
        <v>175</v>
      </c>
      <c r="BR643" t="s">
        <v>175</v>
      </c>
      <c r="BS643" t="s">
        <v>175</v>
      </c>
      <c r="BT643" t="s">
        <v>175</v>
      </c>
      <c r="BU643">
        <v>1</v>
      </c>
      <c r="BV643" t="s">
        <v>188</v>
      </c>
      <c r="BW643" t="s">
        <v>220</v>
      </c>
      <c r="BX643" t="s">
        <v>175</v>
      </c>
      <c r="BY643" t="s">
        <v>175</v>
      </c>
      <c r="BZ643">
        <v>7</v>
      </c>
      <c r="CA643" t="s">
        <v>190</v>
      </c>
      <c r="CB643" t="s">
        <v>267</v>
      </c>
      <c r="CC643" t="s">
        <v>175</v>
      </c>
      <c r="CD643" t="s">
        <v>175</v>
      </c>
      <c r="CE643" t="s">
        <v>175</v>
      </c>
      <c r="CF643" t="s">
        <v>175</v>
      </c>
      <c r="CG643" t="s">
        <v>175</v>
      </c>
      <c r="CH643" t="s">
        <v>175</v>
      </c>
      <c r="CI643" t="s">
        <v>175</v>
      </c>
      <c r="CJ643" t="s">
        <v>175</v>
      </c>
      <c r="CK643" t="s">
        <v>175</v>
      </c>
      <c r="CL643" t="s">
        <v>175</v>
      </c>
      <c r="CM643" t="s">
        <v>175</v>
      </c>
      <c r="CN643" t="s">
        <v>175</v>
      </c>
      <c r="CO643" t="s">
        <v>175</v>
      </c>
      <c r="CP643" t="s">
        <v>191</v>
      </c>
      <c r="CQ643">
        <v>1.5</v>
      </c>
      <c r="CR643">
        <v>6</v>
      </c>
      <c r="CS643" t="s">
        <v>192</v>
      </c>
      <c r="CT643" t="s">
        <v>183</v>
      </c>
      <c r="CU643">
        <v>0</v>
      </c>
      <c r="CV643">
        <v>3.5759999999999899</v>
      </c>
      <c r="CW643">
        <v>0</v>
      </c>
      <c r="CX643">
        <v>0</v>
      </c>
      <c r="CY643">
        <v>3.5759999999999899</v>
      </c>
      <c r="CZ643" t="s">
        <v>268</v>
      </c>
      <c r="DA643">
        <v>51.624000000000002</v>
      </c>
      <c r="DB643">
        <v>45.946199999999997</v>
      </c>
      <c r="DC643">
        <v>42.370199999999997</v>
      </c>
      <c r="DD643" t="s">
        <v>267</v>
      </c>
      <c r="DE643">
        <v>2.66</v>
      </c>
      <c r="DF643">
        <v>0</v>
      </c>
      <c r="DG643">
        <v>0</v>
      </c>
      <c r="DH643">
        <v>0</v>
      </c>
      <c r="DI643">
        <v>0</v>
      </c>
      <c r="DJ643">
        <v>2.66</v>
      </c>
      <c r="DK643">
        <v>43.286199999999901</v>
      </c>
      <c r="DL643">
        <v>25</v>
      </c>
      <c r="DM643">
        <v>0</v>
      </c>
    </row>
    <row r="644" spans="1:120" x14ac:dyDescent="0.25">
      <c r="A644">
        <v>2321223</v>
      </c>
      <c r="B644" t="s">
        <v>361</v>
      </c>
      <c r="C644" t="s">
        <v>362</v>
      </c>
      <c r="D644" t="s">
        <v>961</v>
      </c>
      <c r="E644" t="s">
        <v>962</v>
      </c>
      <c r="F644" t="s">
        <v>175</v>
      </c>
      <c r="G644" t="s">
        <v>176</v>
      </c>
      <c r="H644" t="s">
        <v>198</v>
      </c>
      <c r="I644" t="s">
        <v>957</v>
      </c>
      <c r="J644" t="s">
        <v>179</v>
      </c>
      <c r="K644">
        <v>1.5</v>
      </c>
      <c r="L644">
        <v>4</v>
      </c>
      <c r="M644">
        <v>4</v>
      </c>
      <c r="N644" t="s">
        <v>175</v>
      </c>
      <c r="O644">
        <v>0.6</v>
      </c>
      <c r="P644">
        <v>0.7</v>
      </c>
      <c r="Q644">
        <v>11.2</v>
      </c>
      <c r="R644">
        <v>12.4</v>
      </c>
      <c r="S644">
        <v>112</v>
      </c>
      <c r="T644">
        <v>4.0999999999999996</v>
      </c>
      <c r="U644">
        <v>55.2</v>
      </c>
      <c r="V644" t="s">
        <v>180</v>
      </c>
      <c r="W644" t="s">
        <v>180</v>
      </c>
      <c r="X644" t="s">
        <v>180</v>
      </c>
      <c r="Y644" t="s">
        <v>181</v>
      </c>
      <c r="Z644" t="s">
        <v>958</v>
      </c>
      <c r="AA644">
        <v>1</v>
      </c>
      <c r="AB644">
        <v>1</v>
      </c>
      <c r="AC644">
        <v>0</v>
      </c>
      <c r="AD644">
        <v>0</v>
      </c>
      <c r="AE644">
        <v>1</v>
      </c>
      <c r="AF644">
        <v>1</v>
      </c>
      <c r="AG644">
        <v>0</v>
      </c>
      <c r="AH644">
        <v>4</v>
      </c>
      <c r="AI644">
        <v>2</v>
      </c>
      <c r="AJ644">
        <v>0</v>
      </c>
      <c r="AK644">
        <v>0</v>
      </c>
      <c r="AL644">
        <v>0</v>
      </c>
      <c r="AM644">
        <v>0</v>
      </c>
      <c r="AN644">
        <v>0</v>
      </c>
      <c r="AO644">
        <v>0</v>
      </c>
      <c r="AP644">
        <v>0</v>
      </c>
      <c r="AQ644">
        <v>0</v>
      </c>
      <c r="AR644">
        <v>1</v>
      </c>
      <c r="AS644">
        <v>0</v>
      </c>
      <c r="AT644">
        <v>0</v>
      </c>
      <c r="AU644">
        <v>0</v>
      </c>
      <c r="AV644">
        <v>2</v>
      </c>
      <c r="AW644">
        <v>0</v>
      </c>
      <c r="AX644" t="s">
        <v>183</v>
      </c>
      <c r="AY644" t="s">
        <v>959</v>
      </c>
      <c r="AZ644" t="s">
        <v>647</v>
      </c>
      <c r="BA644" t="s">
        <v>242</v>
      </c>
      <c r="BB644" t="s">
        <v>963</v>
      </c>
      <c r="BC644" t="s">
        <v>242</v>
      </c>
      <c r="BD644" t="s">
        <v>180</v>
      </c>
      <c r="BE644">
        <v>112</v>
      </c>
      <c r="BF644" t="s">
        <v>175</v>
      </c>
      <c r="BG644" t="s">
        <v>175</v>
      </c>
      <c r="BH644" t="s">
        <v>180</v>
      </c>
      <c r="BI644" t="s">
        <v>175</v>
      </c>
      <c r="BJ644" t="s">
        <v>175</v>
      </c>
      <c r="BK644">
        <v>90</v>
      </c>
      <c r="BL644">
        <v>0.89</v>
      </c>
      <c r="BM644">
        <v>1</v>
      </c>
      <c r="BN644">
        <v>4</v>
      </c>
      <c r="BO644" t="s">
        <v>175</v>
      </c>
      <c r="BP644" t="s">
        <v>175</v>
      </c>
      <c r="BQ644" t="s">
        <v>175</v>
      </c>
      <c r="BR644" t="s">
        <v>175</v>
      </c>
      <c r="BS644" t="s">
        <v>175</v>
      </c>
      <c r="BT644" t="s">
        <v>175</v>
      </c>
      <c r="BU644">
        <v>1</v>
      </c>
      <c r="BV644" t="s">
        <v>188</v>
      </c>
      <c r="BW644" t="s">
        <v>220</v>
      </c>
      <c r="BX644" t="s">
        <v>175</v>
      </c>
      <c r="BY644" t="s">
        <v>175</v>
      </c>
      <c r="BZ644">
        <v>7</v>
      </c>
      <c r="CA644" t="s">
        <v>190</v>
      </c>
      <c r="CB644" t="s">
        <v>267</v>
      </c>
      <c r="CC644" t="s">
        <v>175</v>
      </c>
      <c r="CD644" t="s">
        <v>175</v>
      </c>
      <c r="CE644" t="s">
        <v>175</v>
      </c>
      <c r="CF644" t="s">
        <v>175</v>
      </c>
      <c r="CG644" t="s">
        <v>175</v>
      </c>
      <c r="CH644" t="s">
        <v>175</v>
      </c>
      <c r="CI644" t="s">
        <v>175</v>
      </c>
      <c r="CJ644" t="s">
        <v>175</v>
      </c>
      <c r="CK644" t="s">
        <v>175</v>
      </c>
      <c r="CL644" t="s">
        <v>175</v>
      </c>
      <c r="CM644" t="s">
        <v>175</v>
      </c>
      <c r="CN644" t="s">
        <v>175</v>
      </c>
      <c r="CO644" t="s">
        <v>175</v>
      </c>
      <c r="CP644" t="s">
        <v>191</v>
      </c>
      <c r="CQ644">
        <v>1.5</v>
      </c>
      <c r="CR644">
        <v>6</v>
      </c>
      <c r="CS644" t="s">
        <v>192</v>
      </c>
      <c r="CT644" t="s">
        <v>183</v>
      </c>
      <c r="CU644">
        <v>0</v>
      </c>
      <c r="CV644">
        <v>3.5759999999999899</v>
      </c>
      <c r="CW644">
        <v>0</v>
      </c>
      <c r="CX644">
        <v>0</v>
      </c>
      <c r="CY644">
        <v>3.5759999999999899</v>
      </c>
      <c r="CZ644" t="s">
        <v>268</v>
      </c>
      <c r="DA644">
        <v>51.624000000000002</v>
      </c>
      <c r="DB644">
        <v>45.946199999999997</v>
      </c>
      <c r="DC644">
        <v>42.370199999999997</v>
      </c>
      <c r="DD644" t="s">
        <v>267</v>
      </c>
      <c r="DE644">
        <v>2.66</v>
      </c>
      <c r="DF644">
        <v>0</v>
      </c>
      <c r="DG644">
        <v>0</v>
      </c>
      <c r="DH644">
        <v>0</v>
      </c>
      <c r="DI644">
        <v>0</v>
      </c>
      <c r="DJ644">
        <v>2.66</v>
      </c>
      <c r="DK644">
        <v>43.286199999999901</v>
      </c>
      <c r="DL644">
        <v>25</v>
      </c>
      <c r="DM644">
        <v>0</v>
      </c>
    </row>
    <row r="645" spans="1:120" x14ac:dyDescent="0.25">
      <c r="A645">
        <v>2320762</v>
      </c>
      <c r="B645" t="s">
        <v>361</v>
      </c>
      <c r="C645" t="s">
        <v>362</v>
      </c>
      <c r="D645" t="s">
        <v>974</v>
      </c>
      <c r="E645" t="s">
        <v>975</v>
      </c>
      <c r="F645" t="s">
        <v>976</v>
      </c>
      <c r="G645" t="s">
        <v>176</v>
      </c>
      <c r="H645" t="s">
        <v>198</v>
      </c>
      <c r="I645" t="s">
        <v>720</v>
      </c>
      <c r="J645" t="s">
        <v>175</v>
      </c>
      <c r="K645">
        <v>2.9</v>
      </c>
      <c r="L645">
        <v>2</v>
      </c>
      <c r="M645">
        <v>32</v>
      </c>
      <c r="N645" t="s">
        <v>175</v>
      </c>
      <c r="O645">
        <v>0.7</v>
      </c>
      <c r="P645">
        <v>1.2</v>
      </c>
      <c r="Q645">
        <v>13.5</v>
      </c>
      <c r="R645">
        <v>13.9</v>
      </c>
      <c r="S645">
        <v>112</v>
      </c>
      <c r="T645">
        <v>52.5</v>
      </c>
      <c r="U645">
        <v>63.4</v>
      </c>
      <c r="V645" t="s">
        <v>180</v>
      </c>
      <c r="W645" t="s">
        <v>180</v>
      </c>
      <c r="X645" t="s">
        <v>180</v>
      </c>
      <c r="Y645" t="s">
        <v>181</v>
      </c>
      <c r="Z645" t="s">
        <v>977</v>
      </c>
      <c r="AA645">
        <v>2</v>
      </c>
      <c r="AB645">
        <v>0</v>
      </c>
      <c r="AC645">
        <v>1</v>
      </c>
      <c r="AD645">
        <v>0</v>
      </c>
      <c r="AE645">
        <v>0</v>
      </c>
      <c r="AF645">
        <v>1</v>
      </c>
      <c r="AG645">
        <v>2</v>
      </c>
      <c r="AH645">
        <v>0</v>
      </c>
      <c r="AI645">
        <v>5</v>
      </c>
      <c r="AJ645">
        <v>3</v>
      </c>
      <c r="AK645">
        <v>0</v>
      </c>
      <c r="AL645">
        <v>0</v>
      </c>
      <c r="AM645">
        <v>0</v>
      </c>
      <c r="AN645">
        <v>0</v>
      </c>
      <c r="AO645">
        <v>0</v>
      </c>
      <c r="AP645">
        <v>0</v>
      </c>
      <c r="AQ645">
        <v>0</v>
      </c>
      <c r="AR645">
        <v>0</v>
      </c>
      <c r="AS645">
        <v>1</v>
      </c>
      <c r="AT645">
        <v>0</v>
      </c>
      <c r="AU645">
        <v>0</v>
      </c>
      <c r="AV645">
        <v>1</v>
      </c>
      <c r="AW645">
        <v>0</v>
      </c>
      <c r="AX645" t="s">
        <v>180</v>
      </c>
      <c r="AY645" t="s">
        <v>799</v>
      </c>
      <c r="AZ645" t="s">
        <v>739</v>
      </c>
      <c r="BA645" t="s">
        <v>186</v>
      </c>
      <c r="BB645" t="s">
        <v>978</v>
      </c>
      <c r="BC645" t="s">
        <v>186</v>
      </c>
      <c r="BD645" t="s">
        <v>180</v>
      </c>
      <c r="BE645">
        <v>112</v>
      </c>
      <c r="BF645" t="s">
        <v>175</v>
      </c>
      <c r="BG645" t="s">
        <v>175</v>
      </c>
      <c r="BH645" t="s">
        <v>180</v>
      </c>
      <c r="BI645" t="s">
        <v>175</v>
      </c>
      <c r="BJ645" t="s">
        <v>175</v>
      </c>
      <c r="BK645">
        <v>135</v>
      </c>
      <c r="BL645">
        <v>0.9</v>
      </c>
      <c r="BM645">
        <v>1</v>
      </c>
      <c r="BN645">
        <v>32</v>
      </c>
      <c r="BO645" t="s">
        <v>175</v>
      </c>
      <c r="BP645" t="s">
        <v>175</v>
      </c>
      <c r="BQ645" t="s">
        <v>175</v>
      </c>
      <c r="BR645" t="s">
        <v>175</v>
      </c>
      <c r="BS645" t="s">
        <v>175</v>
      </c>
      <c r="BT645" t="s">
        <v>175</v>
      </c>
      <c r="BU645">
        <v>2</v>
      </c>
      <c r="BV645" t="s">
        <v>188</v>
      </c>
      <c r="BW645" t="s">
        <v>175</v>
      </c>
      <c r="BX645" t="s">
        <v>175</v>
      </c>
      <c r="BY645" t="s">
        <v>175</v>
      </c>
      <c r="BZ645">
        <v>7</v>
      </c>
      <c r="CA645" t="s">
        <v>190</v>
      </c>
      <c r="CB645" t="s">
        <v>267</v>
      </c>
      <c r="CC645" t="s">
        <v>175</v>
      </c>
      <c r="CD645" t="s">
        <v>175</v>
      </c>
      <c r="CE645" t="s">
        <v>175</v>
      </c>
      <c r="CF645" t="s">
        <v>175</v>
      </c>
      <c r="CG645" t="s">
        <v>175</v>
      </c>
      <c r="CH645" t="s">
        <v>175</v>
      </c>
      <c r="CI645" t="s">
        <v>175</v>
      </c>
      <c r="CJ645" t="s">
        <v>175</v>
      </c>
      <c r="CK645" t="s">
        <v>175</v>
      </c>
      <c r="CL645" t="s">
        <v>175</v>
      </c>
      <c r="CM645" t="s">
        <v>175</v>
      </c>
      <c r="CN645" t="s">
        <v>175</v>
      </c>
      <c r="CO645" t="s">
        <v>175</v>
      </c>
      <c r="CP645" t="s">
        <v>191</v>
      </c>
      <c r="CQ645">
        <v>2.9</v>
      </c>
      <c r="CR645">
        <v>5.8</v>
      </c>
      <c r="CS645" t="s">
        <v>278</v>
      </c>
      <c r="CT645" t="s">
        <v>183</v>
      </c>
      <c r="CU645">
        <v>0</v>
      </c>
      <c r="CV645">
        <v>11.808</v>
      </c>
      <c r="CW645">
        <v>0</v>
      </c>
      <c r="CX645">
        <v>0</v>
      </c>
      <c r="CY645">
        <v>11.808</v>
      </c>
      <c r="CZ645" t="s">
        <v>268</v>
      </c>
      <c r="DA645">
        <v>51.591999999999999</v>
      </c>
      <c r="DB645">
        <v>54.005400000000002</v>
      </c>
      <c r="DC645">
        <v>42.197400000000002</v>
      </c>
      <c r="DD645" t="s">
        <v>267</v>
      </c>
      <c r="DE645">
        <v>9.3799999999999901</v>
      </c>
      <c r="DF645">
        <v>0</v>
      </c>
      <c r="DG645">
        <v>0</v>
      </c>
      <c r="DH645">
        <v>0</v>
      </c>
      <c r="DI645">
        <v>0</v>
      </c>
      <c r="DJ645">
        <v>9.3799999999999901</v>
      </c>
      <c r="DK645">
        <v>44.625399999999999</v>
      </c>
      <c r="DL645">
        <v>25</v>
      </c>
      <c r="DM645">
        <v>0</v>
      </c>
    </row>
    <row r="646" spans="1:120" x14ac:dyDescent="0.25">
      <c r="A646">
        <v>2320761</v>
      </c>
      <c r="B646" t="s">
        <v>361</v>
      </c>
      <c r="C646" t="s">
        <v>362</v>
      </c>
      <c r="D646" t="s">
        <v>979</v>
      </c>
      <c r="E646" t="s">
        <v>980</v>
      </c>
      <c r="F646" t="s">
        <v>981</v>
      </c>
      <c r="G646" t="s">
        <v>176</v>
      </c>
      <c r="H646" t="s">
        <v>198</v>
      </c>
      <c r="I646" t="s">
        <v>720</v>
      </c>
      <c r="J646" t="s">
        <v>175</v>
      </c>
      <c r="K646">
        <v>2.9</v>
      </c>
      <c r="L646">
        <v>2</v>
      </c>
      <c r="M646">
        <v>32</v>
      </c>
      <c r="N646" t="s">
        <v>175</v>
      </c>
      <c r="O646">
        <v>1</v>
      </c>
      <c r="P646">
        <v>1.2</v>
      </c>
      <c r="Q646">
        <v>5.9</v>
      </c>
      <c r="R646">
        <v>6.7</v>
      </c>
      <c r="S646">
        <v>112</v>
      </c>
      <c r="T646">
        <v>52.5</v>
      </c>
      <c r="U646">
        <v>32.9</v>
      </c>
      <c r="V646" t="s">
        <v>180</v>
      </c>
      <c r="W646" t="s">
        <v>180</v>
      </c>
      <c r="X646" t="s">
        <v>180</v>
      </c>
      <c r="Y646" t="s">
        <v>181</v>
      </c>
      <c r="Z646" t="s">
        <v>977</v>
      </c>
      <c r="AA646">
        <v>2</v>
      </c>
      <c r="AB646">
        <v>0</v>
      </c>
      <c r="AC646">
        <v>1</v>
      </c>
      <c r="AD646">
        <v>0</v>
      </c>
      <c r="AE646">
        <v>0</v>
      </c>
      <c r="AF646">
        <v>1</v>
      </c>
      <c r="AG646">
        <v>1</v>
      </c>
      <c r="AH646">
        <v>0</v>
      </c>
      <c r="AI646">
        <v>5</v>
      </c>
      <c r="AJ646">
        <v>3</v>
      </c>
      <c r="AK646">
        <v>0</v>
      </c>
      <c r="AL646">
        <v>0</v>
      </c>
      <c r="AM646">
        <v>0</v>
      </c>
      <c r="AN646">
        <v>0</v>
      </c>
      <c r="AO646">
        <v>0</v>
      </c>
      <c r="AP646">
        <v>0</v>
      </c>
      <c r="AQ646">
        <v>0</v>
      </c>
      <c r="AR646">
        <v>0</v>
      </c>
      <c r="AS646">
        <v>1</v>
      </c>
      <c r="AT646">
        <v>0</v>
      </c>
      <c r="AU646">
        <v>0</v>
      </c>
      <c r="AV646">
        <v>1</v>
      </c>
      <c r="AW646">
        <v>0</v>
      </c>
      <c r="AX646" t="s">
        <v>180</v>
      </c>
      <c r="AY646" t="s">
        <v>799</v>
      </c>
      <c r="AZ646" t="s">
        <v>739</v>
      </c>
      <c r="BA646" t="s">
        <v>242</v>
      </c>
      <c r="BB646" t="s">
        <v>982</v>
      </c>
      <c r="BC646" t="s">
        <v>242</v>
      </c>
      <c r="BD646" t="s">
        <v>180</v>
      </c>
      <c r="BE646">
        <v>112</v>
      </c>
      <c r="BF646" t="s">
        <v>175</v>
      </c>
      <c r="BG646" t="s">
        <v>175</v>
      </c>
      <c r="BH646" t="s">
        <v>180</v>
      </c>
      <c r="BI646" t="s">
        <v>175</v>
      </c>
      <c r="BJ646" t="s">
        <v>175</v>
      </c>
      <c r="BK646">
        <v>90</v>
      </c>
      <c r="BL646">
        <v>0.89</v>
      </c>
      <c r="BM646">
        <v>1</v>
      </c>
      <c r="BN646">
        <v>32</v>
      </c>
      <c r="BO646" t="s">
        <v>175</v>
      </c>
      <c r="BP646" t="s">
        <v>175</v>
      </c>
      <c r="BQ646" t="s">
        <v>175</v>
      </c>
      <c r="BR646" t="s">
        <v>175</v>
      </c>
      <c r="BS646" t="s">
        <v>175</v>
      </c>
      <c r="BT646" t="s">
        <v>175</v>
      </c>
      <c r="BU646">
        <v>2</v>
      </c>
      <c r="BV646" t="s">
        <v>188</v>
      </c>
      <c r="BW646" t="s">
        <v>175</v>
      </c>
      <c r="BX646" t="s">
        <v>175</v>
      </c>
      <c r="BY646" t="s">
        <v>175</v>
      </c>
      <c r="BZ646">
        <v>7</v>
      </c>
      <c r="CA646" t="s">
        <v>190</v>
      </c>
      <c r="CB646" t="s">
        <v>267</v>
      </c>
      <c r="CC646" t="s">
        <v>175</v>
      </c>
      <c r="CD646" t="s">
        <v>175</v>
      </c>
      <c r="CE646" t="s">
        <v>175</v>
      </c>
      <c r="CF646" t="s">
        <v>175</v>
      </c>
      <c r="CG646" t="s">
        <v>175</v>
      </c>
      <c r="CH646" t="s">
        <v>175</v>
      </c>
      <c r="CI646" t="s">
        <v>175</v>
      </c>
      <c r="CJ646" t="s">
        <v>175</v>
      </c>
      <c r="CK646" t="s">
        <v>175</v>
      </c>
      <c r="CL646" t="s">
        <v>175</v>
      </c>
      <c r="CM646" t="s">
        <v>175</v>
      </c>
      <c r="CN646" t="s">
        <v>175</v>
      </c>
      <c r="CO646" t="s">
        <v>175</v>
      </c>
      <c r="CP646" t="s">
        <v>191</v>
      </c>
      <c r="CQ646">
        <v>2.9</v>
      </c>
      <c r="CR646">
        <v>5.8</v>
      </c>
      <c r="CS646" t="s">
        <v>278</v>
      </c>
      <c r="CT646" t="s">
        <v>183</v>
      </c>
      <c r="CU646">
        <v>0</v>
      </c>
      <c r="CV646">
        <v>11.808</v>
      </c>
      <c r="CW646">
        <v>0</v>
      </c>
      <c r="CX646">
        <v>0</v>
      </c>
      <c r="CY646">
        <v>11.808</v>
      </c>
      <c r="CZ646" t="s">
        <v>268</v>
      </c>
      <c r="DA646">
        <v>21.091999999999999</v>
      </c>
      <c r="DB646">
        <v>28.8203999999999</v>
      </c>
      <c r="DC646">
        <v>17.0123999999999</v>
      </c>
      <c r="DD646" t="s">
        <v>267</v>
      </c>
      <c r="DE646">
        <v>9.3799999999999901</v>
      </c>
      <c r="DF646">
        <v>0</v>
      </c>
      <c r="DG646">
        <v>0</v>
      </c>
      <c r="DH646">
        <v>0</v>
      </c>
      <c r="DI646">
        <v>0</v>
      </c>
      <c r="DJ646">
        <v>9.3799999999999901</v>
      </c>
      <c r="DK646">
        <v>19.440399999999901</v>
      </c>
      <c r="DL646">
        <v>25</v>
      </c>
      <c r="DM646">
        <v>1</v>
      </c>
    </row>
    <row r="647" spans="1:120" x14ac:dyDescent="0.25">
      <c r="A647">
        <v>2320542</v>
      </c>
      <c r="B647" t="s">
        <v>361</v>
      </c>
      <c r="C647" t="s">
        <v>362</v>
      </c>
      <c r="D647" t="s">
        <v>983</v>
      </c>
      <c r="E647" t="s">
        <v>984</v>
      </c>
      <c r="F647" t="s">
        <v>985</v>
      </c>
      <c r="G647" t="s">
        <v>176</v>
      </c>
      <c r="H647" t="s">
        <v>198</v>
      </c>
      <c r="I647" t="s">
        <v>720</v>
      </c>
      <c r="J647" t="s">
        <v>179</v>
      </c>
      <c r="K647">
        <v>2.9</v>
      </c>
      <c r="L647">
        <v>2</v>
      </c>
      <c r="M647">
        <v>32</v>
      </c>
      <c r="N647" t="s">
        <v>175</v>
      </c>
      <c r="O647">
        <v>0.9</v>
      </c>
      <c r="P647">
        <v>1.2</v>
      </c>
      <c r="Q647">
        <v>9.5</v>
      </c>
      <c r="R647">
        <v>9.9</v>
      </c>
      <c r="S647">
        <v>112</v>
      </c>
      <c r="T647">
        <v>52.5</v>
      </c>
      <c r="U647">
        <v>46.9</v>
      </c>
      <c r="V647" t="s">
        <v>180</v>
      </c>
      <c r="W647" t="s">
        <v>180</v>
      </c>
      <c r="X647" t="s">
        <v>180</v>
      </c>
      <c r="Y647" t="s">
        <v>181</v>
      </c>
      <c r="Z647" t="s">
        <v>977</v>
      </c>
      <c r="AA647">
        <v>2</v>
      </c>
      <c r="AB647">
        <v>0</v>
      </c>
      <c r="AC647">
        <v>1</v>
      </c>
      <c r="AD647">
        <v>0</v>
      </c>
      <c r="AE647">
        <v>0</v>
      </c>
      <c r="AF647">
        <v>1</v>
      </c>
      <c r="AG647">
        <v>1</v>
      </c>
      <c r="AH647">
        <v>0</v>
      </c>
      <c r="AI647">
        <v>5</v>
      </c>
      <c r="AJ647">
        <v>3</v>
      </c>
      <c r="AK647">
        <v>0</v>
      </c>
      <c r="AL647">
        <v>0</v>
      </c>
      <c r="AM647">
        <v>0</v>
      </c>
      <c r="AN647">
        <v>0</v>
      </c>
      <c r="AO647">
        <v>0</v>
      </c>
      <c r="AP647">
        <v>0</v>
      </c>
      <c r="AQ647">
        <v>0</v>
      </c>
      <c r="AR647">
        <v>0</v>
      </c>
      <c r="AS647">
        <v>1</v>
      </c>
      <c r="AT647">
        <v>0</v>
      </c>
      <c r="AU647">
        <v>0</v>
      </c>
      <c r="AV647">
        <v>1</v>
      </c>
      <c r="AW647">
        <v>0</v>
      </c>
      <c r="AX647" t="s">
        <v>180</v>
      </c>
      <c r="AY647" t="s">
        <v>799</v>
      </c>
      <c r="AZ647" t="s">
        <v>810</v>
      </c>
      <c r="BA647" t="s">
        <v>242</v>
      </c>
      <c r="BB647" t="s">
        <v>986</v>
      </c>
      <c r="BC647" t="s">
        <v>242</v>
      </c>
      <c r="BD647" t="s">
        <v>180</v>
      </c>
      <c r="BE647">
        <v>112</v>
      </c>
      <c r="BF647" t="s">
        <v>175</v>
      </c>
      <c r="BG647" t="s">
        <v>175</v>
      </c>
      <c r="BH647" t="s">
        <v>180</v>
      </c>
      <c r="BI647" t="s">
        <v>175</v>
      </c>
      <c r="BJ647" t="s">
        <v>175</v>
      </c>
      <c r="BK647">
        <v>90</v>
      </c>
      <c r="BL647">
        <v>0.89</v>
      </c>
      <c r="BM647">
        <v>1</v>
      </c>
      <c r="BN647">
        <v>32</v>
      </c>
      <c r="BO647" t="s">
        <v>175</v>
      </c>
      <c r="BP647" t="s">
        <v>175</v>
      </c>
      <c r="BQ647" t="s">
        <v>175</v>
      </c>
      <c r="BR647" t="s">
        <v>175</v>
      </c>
      <c r="BS647" t="s">
        <v>175</v>
      </c>
      <c r="BT647" t="s">
        <v>175</v>
      </c>
      <c r="BU647">
        <v>2</v>
      </c>
      <c r="BV647" t="s">
        <v>188</v>
      </c>
      <c r="BW647" t="s">
        <v>204</v>
      </c>
      <c r="BX647" t="s">
        <v>175</v>
      </c>
      <c r="BY647" t="s">
        <v>175</v>
      </c>
      <c r="BZ647">
        <v>7</v>
      </c>
      <c r="CA647" t="s">
        <v>190</v>
      </c>
      <c r="CB647" t="s">
        <v>267</v>
      </c>
      <c r="CC647" t="s">
        <v>175</v>
      </c>
      <c r="CD647" t="s">
        <v>175</v>
      </c>
      <c r="CE647" t="s">
        <v>175</v>
      </c>
      <c r="CF647" t="s">
        <v>175</v>
      </c>
      <c r="CG647" t="s">
        <v>175</v>
      </c>
      <c r="CH647" t="s">
        <v>175</v>
      </c>
      <c r="CI647" t="s">
        <v>175</v>
      </c>
      <c r="CJ647" t="s">
        <v>175</v>
      </c>
      <c r="CK647" t="s">
        <v>175</v>
      </c>
      <c r="CL647" t="s">
        <v>175</v>
      </c>
      <c r="CM647" t="s">
        <v>175</v>
      </c>
      <c r="CN647" t="s">
        <v>175</v>
      </c>
      <c r="CO647" t="s">
        <v>175</v>
      </c>
      <c r="CP647" t="s">
        <v>191</v>
      </c>
      <c r="CQ647">
        <v>2.9</v>
      </c>
      <c r="CR647">
        <v>5.8</v>
      </c>
      <c r="CS647" t="s">
        <v>278</v>
      </c>
      <c r="CT647" t="s">
        <v>183</v>
      </c>
      <c r="CU647">
        <v>0</v>
      </c>
      <c r="CV647">
        <v>11.808</v>
      </c>
      <c r="CW647">
        <v>0</v>
      </c>
      <c r="CX647">
        <v>0</v>
      </c>
      <c r="CY647">
        <v>37.808</v>
      </c>
      <c r="CZ647" t="s">
        <v>268</v>
      </c>
      <c r="DA647">
        <v>9.0919999999999899</v>
      </c>
      <c r="DB647">
        <v>40.252200000000002</v>
      </c>
      <c r="DC647">
        <v>2.4441999999999999</v>
      </c>
      <c r="DD647" t="s">
        <v>267</v>
      </c>
      <c r="DE647">
        <v>9.3799999999999901</v>
      </c>
      <c r="DF647">
        <v>0</v>
      </c>
      <c r="DG647">
        <v>21</v>
      </c>
      <c r="DH647">
        <v>0</v>
      </c>
      <c r="DI647">
        <v>0</v>
      </c>
      <c r="DJ647">
        <v>30.38</v>
      </c>
      <c r="DK647">
        <v>9.8721999999999994</v>
      </c>
      <c r="DL647">
        <v>25</v>
      </c>
      <c r="DM647">
        <v>1</v>
      </c>
    </row>
    <row r="648" spans="1:120" x14ac:dyDescent="0.25">
      <c r="A648">
        <v>2320529</v>
      </c>
      <c r="B648" t="s">
        <v>361</v>
      </c>
      <c r="C648" t="s">
        <v>362</v>
      </c>
      <c r="D648" t="s">
        <v>987</v>
      </c>
      <c r="E648" t="s">
        <v>988</v>
      </c>
      <c r="F648" t="s">
        <v>989</v>
      </c>
      <c r="G648" t="s">
        <v>176</v>
      </c>
      <c r="H648" t="s">
        <v>177</v>
      </c>
      <c r="I648" t="s">
        <v>508</v>
      </c>
      <c r="J648" t="s">
        <v>179</v>
      </c>
      <c r="K648">
        <v>3</v>
      </c>
      <c r="L648">
        <v>2</v>
      </c>
      <c r="M648">
        <v>16</v>
      </c>
      <c r="N648" t="s">
        <v>175</v>
      </c>
      <c r="O648">
        <v>1.5</v>
      </c>
      <c r="P648">
        <v>2</v>
      </c>
      <c r="Q648">
        <v>8.9</v>
      </c>
      <c r="R648">
        <v>12.2</v>
      </c>
      <c r="S648">
        <v>112</v>
      </c>
      <c r="T648">
        <v>13.7</v>
      </c>
      <c r="U648">
        <v>55.7</v>
      </c>
      <c r="V648" t="s">
        <v>180</v>
      </c>
      <c r="W648" t="s">
        <v>180</v>
      </c>
      <c r="X648" t="s">
        <v>180</v>
      </c>
      <c r="Y648" t="s">
        <v>274</v>
      </c>
      <c r="Z648" t="s">
        <v>175</v>
      </c>
      <c r="AA648">
        <v>2</v>
      </c>
      <c r="AB648">
        <v>0</v>
      </c>
      <c r="AC648">
        <v>0</v>
      </c>
      <c r="AD648">
        <v>0</v>
      </c>
      <c r="AE648">
        <v>0</v>
      </c>
      <c r="AF648">
        <v>1</v>
      </c>
      <c r="AG648">
        <v>1</v>
      </c>
      <c r="AH648">
        <v>3</v>
      </c>
      <c r="AI648">
        <v>3</v>
      </c>
      <c r="AJ648">
        <v>0</v>
      </c>
      <c r="AK648">
        <v>0</v>
      </c>
      <c r="AL648">
        <v>0</v>
      </c>
      <c r="AM648">
        <v>0</v>
      </c>
      <c r="AN648">
        <v>0</v>
      </c>
      <c r="AO648">
        <v>0</v>
      </c>
      <c r="AP648">
        <v>0</v>
      </c>
      <c r="AQ648">
        <v>0</v>
      </c>
      <c r="AR648">
        <v>0</v>
      </c>
      <c r="AS648">
        <v>0</v>
      </c>
      <c r="AT648">
        <v>0</v>
      </c>
      <c r="AU648">
        <v>0</v>
      </c>
      <c r="AV648">
        <v>1</v>
      </c>
      <c r="AW648">
        <v>0</v>
      </c>
      <c r="AX648" t="s">
        <v>180</v>
      </c>
      <c r="AY648" t="s">
        <v>990</v>
      </c>
      <c r="AZ648" t="s">
        <v>991</v>
      </c>
      <c r="BA648" t="s">
        <v>242</v>
      </c>
      <c r="BB648" t="s">
        <v>992</v>
      </c>
      <c r="BC648" t="s">
        <v>242</v>
      </c>
      <c r="BD648" t="s">
        <v>180</v>
      </c>
      <c r="BE648">
        <v>112</v>
      </c>
      <c r="BF648" t="s">
        <v>175</v>
      </c>
      <c r="BG648" t="s">
        <v>175</v>
      </c>
      <c r="BH648" t="s">
        <v>180</v>
      </c>
      <c r="BI648" t="s">
        <v>175</v>
      </c>
      <c r="BJ648" t="s">
        <v>175</v>
      </c>
      <c r="BK648">
        <v>90</v>
      </c>
      <c r="BL648">
        <v>0.89</v>
      </c>
      <c r="BM648">
        <v>1</v>
      </c>
      <c r="BN648">
        <v>16</v>
      </c>
      <c r="BO648" t="s">
        <v>175</v>
      </c>
      <c r="BP648" t="s">
        <v>175</v>
      </c>
      <c r="BQ648" t="s">
        <v>175</v>
      </c>
      <c r="BR648" t="s">
        <v>175</v>
      </c>
      <c r="BS648" t="s">
        <v>175</v>
      </c>
      <c r="BT648" t="s">
        <v>175</v>
      </c>
      <c r="BU648">
        <v>1</v>
      </c>
      <c r="BV648" t="s">
        <v>188</v>
      </c>
      <c r="BW648" t="s">
        <v>220</v>
      </c>
      <c r="BX648" t="s">
        <v>175</v>
      </c>
      <c r="BY648" t="s">
        <v>175</v>
      </c>
      <c r="BZ648">
        <v>7</v>
      </c>
      <c r="CA648" t="s">
        <v>190</v>
      </c>
      <c r="CB648" t="s">
        <v>267</v>
      </c>
      <c r="CC648" t="s">
        <v>175</v>
      </c>
      <c r="CD648" t="s">
        <v>175</v>
      </c>
      <c r="CE648" t="s">
        <v>175</v>
      </c>
      <c r="CF648" t="s">
        <v>175</v>
      </c>
      <c r="CG648" t="s">
        <v>175</v>
      </c>
      <c r="CH648" t="s">
        <v>175</v>
      </c>
      <c r="CI648" t="s">
        <v>175</v>
      </c>
      <c r="CJ648" t="s">
        <v>175</v>
      </c>
      <c r="CK648" t="s">
        <v>175</v>
      </c>
      <c r="CL648" t="s">
        <v>175</v>
      </c>
      <c r="CM648" t="s">
        <v>175</v>
      </c>
      <c r="CN648" t="s">
        <v>175</v>
      </c>
      <c r="CO648" t="s">
        <v>175</v>
      </c>
      <c r="CP648" t="s">
        <v>191</v>
      </c>
      <c r="CQ648">
        <v>3</v>
      </c>
      <c r="CR648">
        <v>6</v>
      </c>
      <c r="CS648" t="s">
        <v>278</v>
      </c>
      <c r="CT648" t="s">
        <v>183</v>
      </c>
      <c r="CU648">
        <v>0</v>
      </c>
      <c r="CV648">
        <v>7.1039999999999903</v>
      </c>
      <c r="CW648">
        <v>0</v>
      </c>
      <c r="CX648">
        <v>0</v>
      </c>
      <c r="CY648">
        <v>7.1039999999999903</v>
      </c>
      <c r="CZ648" t="s">
        <v>268</v>
      </c>
      <c r="DA648">
        <v>48.595999999999997</v>
      </c>
      <c r="DB648">
        <v>49.712999999999901</v>
      </c>
      <c r="DC648">
        <v>42.608999999999902</v>
      </c>
      <c r="DD648" t="s">
        <v>267</v>
      </c>
      <c r="DE648">
        <v>5.54</v>
      </c>
      <c r="DF648">
        <v>0</v>
      </c>
      <c r="DG648">
        <v>0</v>
      </c>
      <c r="DH648">
        <v>0</v>
      </c>
      <c r="DI648">
        <v>0</v>
      </c>
      <c r="DJ648">
        <v>5.54</v>
      </c>
      <c r="DK648">
        <v>44.172999999999902</v>
      </c>
      <c r="DL648">
        <v>25</v>
      </c>
      <c r="DM648">
        <v>0</v>
      </c>
    </row>
    <row r="649" spans="1:120" x14ac:dyDescent="0.25">
      <c r="A649">
        <v>2319723</v>
      </c>
      <c r="B649" t="s">
        <v>361</v>
      </c>
      <c r="C649" t="s">
        <v>362</v>
      </c>
      <c r="D649" t="s">
        <v>1006</v>
      </c>
      <c r="E649" t="s">
        <v>1007</v>
      </c>
      <c r="F649" t="s">
        <v>1008</v>
      </c>
      <c r="G649" t="s">
        <v>176</v>
      </c>
      <c r="H649" t="s">
        <v>198</v>
      </c>
      <c r="I649" t="s">
        <v>208</v>
      </c>
      <c r="J649" t="s">
        <v>179</v>
      </c>
      <c r="K649">
        <v>2.9</v>
      </c>
      <c r="L649">
        <v>2</v>
      </c>
      <c r="M649">
        <v>32</v>
      </c>
      <c r="N649" t="s">
        <v>175</v>
      </c>
      <c r="O649">
        <v>0.6</v>
      </c>
      <c r="P649">
        <v>1</v>
      </c>
      <c r="Q649">
        <v>20.5</v>
      </c>
      <c r="R649">
        <v>22.3</v>
      </c>
      <c r="S649">
        <v>112</v>
      </c>
      <c r="T649">
        <v>51.6</v>
      </c>
      <c r="U649">
        <v>98</v>
      </c>
      <c r="V649" t="s">
        <v>180</v>
      </c>
      <c r="W649" t="s">
        <v>180</v>
      </c>
      <c r="X649" t="s">
        <v>180</v>
      </c>
      <c r="Y649" t="s">
        <v>402</v>
      </c>
      <c r="Z649" t="s">
        <v>175</v>
      </c>
      <c r="AA649">
        <v>2</v>
      </c>
      <c r="AB649">
        <v>1</v>
      </c>
      <c r="AC649">
        <v>0</v>
      </c>
      <c r="AD649">
        <v>0</v>
      </c>
      <c r="AE649">
        <v>1</v>
      </c>
      <c r="AF649">
        <v>0</v>
      </c>
      <c r="AG649">
        <v>1</v>
      </c>
      <c r="AH649">
        <v>2</v>
      </c>
      <c r="AI649">
        <v>0</v>
      </c>
      <c r="AJ649">
        <v>6</v>
      </c>
      <c r="AK649">
        <v>0</v>
      </c>
      <c r="AL649">
        <v>0</v>
      </c>
      <c r="AM649">
        <v>0</v>
      </c>
      <c r="AN649">
        <v>0</v>
      </c>
      <c r="AO649">
        <v>0</v>
      </c>
      <c r="AP649">
        <v>0</v>
      </c>
      <c r="AQ649">
        <v>0</v>
      </c>
      <c r="AR649">
        <v>1</v>
      </c>
      <c r="AS649">
        <v>0</v>
      </c>
      <c r="AT649">
        <v>0</v>
      </c>
      <c r="AU649">
        <v>0</v>
      </c>
      <c r="AV649">
        <v>2</v>
      </c>
      <c r="AW649">
        <v>0</v>
      </c>
      <c r="AX649" t="s">
        <v>180</v>
      </c>
      <c r="AY649" t="s">
        <v>907</v>
      </c>
      <c r="AZ649" t="s">
        <v>412</v>
      </c>
      <c r="BA649" t="s">
        <v>242</v>
      </c>
      <c r="BB649" t="s">
        <v>1009</v>
      </c>
      <c r="BC649" t="s">
        <v>242</v>
      </c>
      <c r="BD649" t="s">
        <v>180</v>
      </c>
      <c r="BE649">
        <v>112</v>
      </c>
      <c r="BF649" t="s">
        <v>175</v>
      </c>
      <c r="BG649" t="s">
        <v>175</v>
      </c>
      <c r="BH649" t="s">
        <v>180</v>
      </c>
      <c r="BI649" t="s">
        <v>175</v>
      </c>
      <c r="BJ649" t="s">
        <v>175</v>
      </c>
      <c r="BK649">
        <v>180</v>
      </c>
      <c r="BL649" t="s">
        <v>175</v>
      </c>
      <c r="BM649">
        <v>1</v>
      </c>
      <c r="BN649">
        <v>32</v>
      </c>
      <c r="BO649" t="s">
        <v>175</v>
      </c>
      <c r="BP649" t="s">
        <v>175</v>
      </c>
      <c r="BQ649">
        <v>0.79</v>
      </c>
      <c r="BR649">
        <v>0.85</v>
      </c>
      <c r="BS649">
        <v>0.85</v>
      </c>
      <c r="BT649">
        <v>0.88</v>
      </c>
      <c r="BU649">
        <v>2</v>
      </c>
      <c r="BV649" t="s">
        <v>188</v>
      </c>
      <c r="BW649" t="s">
        <v>204</v>
      </c>
      <c r="BX649" t="s">
        <v>175</v>
      </c>
      <c r="BY649" t="s">
        <v>175</v>
      </c>
      <c r="BZ649">
        <v>7</v>
      </c>
      <c r="CA649" t="s">
        <v>190</v>
      </c>
      <c r="CB649" t="s">
        <v>267</v>
      </c>
      <c r="CC649" t="s">
        <v>175</v>
      </c>
      <c r="CD649" t="s">
        <v>175</v>
      </c>
      <c r="CE649" t="s">
        <v>175</v>
      </c>
      <c r="CF649" t="s">
        <v>175</v>
      </c>
      <c r="CG649" t="s">
        <v>175</v>
      </c>
      <c r="CH649" t="s">
        <v>175</v>
      </c>
      <c r="CI649" t="s">
        <v>175</v>
      </c>
      <c r="CJ649" t="s">
        <v>175</v>
      </c>
      <c r="CK649" t="s">
        <v>175</v>
      </c>
      <c r="CL649" t="s">
        <v>175</v>
      </c>
      <c r="CM649" t="s">
        <v>175</v>
      </c>
      <c r="CN649" t="s">
        <v>175</v>
      </c>
      <c r="CO649" t="s">
        <v>175</v>
      </c>
      <c r="CP649" t="s">
        <v>191</v>
      </c>
      <c r="CQ649">
        <v>2.9</v>
      </c>
      <c r="CR649">
        <v>5.8</v>
      </c>
      <c r="CS649" t="s">
        <v>278</v>
      </c>
      <c r="CT649" t="s">
        <v>183</v>
      </c>
      <c r="CU649">
        <v>0</v>
      </c>
      <c r="CV649">
        <v>11.808</v>
      </c>
      <c r="CW649">
        <v>0</v>
      </c>
      <c r="CX649">
        <v>0</v>
      </c>
      <c r="CY649">
        <v>37.808</v>
      </c>
      <c r="CZ649" t="s">
        <v>268</v>
      </c>
      <c r="DA649">
        <v>60.192</v>
      </c>
      <c r="DB649">
        <v>81.2927999999999</v>
      </c>
      <c r="DC649">
        <v>43.4847999999999</v>
      </c>
      <c r="DD649" t="s">
        <v>267</v>
      </c>
      <c r="DE649">
        <v>9.3799999999999901</v>
      </c>
      <c r="DF649">
        <v>0</v>
      </c>
      <c r="DG649">
        <v>21</v>
      </c>
      <c r="DH649">
        <v>0</v>
      </c>
      <c r="DI649">
        <v>0</v>
      </c>
      <c r="DJ649">
        <v>30.38</v>
      </c>
      <c r="DK649">
        <v>50.912799999999898</v>
      </c>
      <c r="DL649">
        <v>25</v>
      </c>
      <c r="DM649">
        <v>0</v>
      </c>
      <c r="DN649" s="150"/>
      <c r="DO649" s="150"/>
      <c r="DP649" s="150"/>
    </row>
    <row r="650" spans="1:120" x14ac:dyDescent="0.25">
      <c r="A650">
        <v>2319722</v>
      </c>
      <c r="B650" t="s">
        <v>361</v>
      </c>
      <c r="C650" t="s">
        <v>362</v>
      </c>
      <c r="D650" t="s">
        <v>1010</v>
      </c>
      <c r="E650" t="s">
        <v>1011</v>
      </c>
      <c r="F650" t="s">
        <v>1012</v>
      </c>
      <c r="G650" t="s">
        <v>176</v>
      </c>
      <c r="H650" t="s">
        <v>198</v>
      </c>
      <c r="I650" t="s">
        <v>208</v>
      </c>
      <c r="J650" t="s">
        <v>179</v>
      </c>
      <c r="K650">
        <v>2.9</v>
      </c>
      <c r="L650">
        <v>2</v>
      </c>
      <c r="M650">
        <v>32</v>
      </c>
      <c r="N650" t="s">
        <v>175</v>
      </c>
      <c r="O650">
        <v>0.6</v>
      </c>
      <c r="P650">
        <v>1</v>
      </c>
      <c r="Q650">
        <v>20.5</v>
      </c>
      <c r="R650">
        <v>22.3</v>
      </c>
      <c r="S650">
        <v>112</v>
      </c>
      <c r="T650">
        <v>51.6</v>
      </c>
      <c r="U650">
        <v>98</v>
      </c>
      <c r="V650" t="s">
        <v>180</v>
      </c>
      <c r="W650" t="s">
        <v>180</v>
      </c>
      <c r="X650" t="s">
        <v>180</v>
      </c>
      <c r="Y650" t="s">
        <v>402</v>
      </c>
      <c r="Z650" t="s">
        <v>175</v>
      </c>
      <c r="AA650">
        <v>2</v>
      </c>
      <c r="AB650">
        <v>1</v>
      </c>
      <c r="AC650">
        <v>0</v>
      </c>
      <c r="AD650">
        <v>0</v>
      </c>
      <c r="AE650">
        <v>1</v>
      </c>
      <c r="AF650">
        <v>0</v>
      </c>
      <c r="AG650">
        <v>1</v>
      </c>
      <c r="AH650">
        <v>2</v>
      </c>
      <c r="AI650">
        <v>0</v>
      </c>
      <c r="AJ650">
        <v>6</v>
      </c>
      <c r="AK650">
        <v>0</v>
      </c>
      <c r="AL650">
        <v>0</v>
      </c>
      <c r="AM650">
        <v>0</v>
      </c>
      <c r="AN650">
        <v>0</v>
      </c>
      <c r="AO650">
        <v>0</v>
      </c>
      <c r="AP650">
        <v>0</v>
      </c>
      <c r="AQ650">
        <v>0</v>
      </c>
      <c r="AR650">
        <v>1</v>
      </c>
      <c r="AS650">
        <v>0</v>
      </c>
      <c r="AT650">
        <v>0</v>
      </c>
      <c r="AU650">
        <v>0</v>
      </c>
      <c r="AV650">
        <v>2</v>
      </c>
      <c r="AW650">
        <v>0</v>
      </c>
      <c r="AX650" t="s">
        <v>180</v>
      </c>
      <c r="AY650" t="s">
        <v>790</v>
      </c>
      <c r="AZ650" t="s">
        <v>412</v>
      </c>
      <c r="BA650" t="s">
        <v>242</v>
      </c>
      <c r="BB650" t="s">
        <v>1013</v>
      </c>
      <c r="BC650" t="s">
        <v>242</v>
      </c>
      <c r="BD650" t="s">
        <v>180</v>
      </c>
      <c r="BE650">
        <v>112</v>
      </c>
      <c r="BF650" t="s">
        <v>175</v>
      </c>
      <c r="BG650" t="s">
        <v>175</v>
      </c>
      <c r="BH650" t="s">
        <v>180</v>
      </c>
      <c r="BI650" t="s">
        <v>175</v>
      </c>
      <c r="BJ650" t="s">
        <v>175</v>
      </c>
      <c r="BK650">
        <v>180</v>
      </c>
      <c r="BL650" t="s">
        <v>175</v>
      </c>
      <c r="BM650">
        <v>1</v>
      </c>
      <c r="BN650">
        <v>32</v>
      </c>
      <c r="BO650" t="s">
        <v>175</v>
      </c>
      <c r="BP650" t="s">
        <v>175</v>
      </c>
      <c r="BQ650">
        <v>0.79</v>
      </c>
      <c r="BR650">
        <v>0.85</v>
      </c>
      <c r="BS650">
        <v>0.85</v>
      </c>
      <c r="BT650">
        <v>0.88</v>
      </c>
      <c r="BU650">
        <v>2</v>
      </c>
      <c r="BV650" t="s">
        <v>188</v>
      </c>
      <c r="BW650" t="s">
        <v>204</v>
      </c>
      <c r="BX650" t="s">
        <v>175</v>
      </c>
      <c r="BY650" t="s">
        <v>175</v>
      </c>
      <c r="BZ650">
        <v>7</v>
      </c>
      <c r="CA650" t="s">
        <v>190</v>
      </c>
      <c r="CB650" t="s">
        <v>267</v>
      </c>
      <c r="CC650" t="s">
        <v>175</v>
      </c>
      <c r="CD650" t="s">
        <v>175</v>
      </c>
      <c r="CE650" t="s">
        <v>175</v>
      </c>
      <c r="CF650" t="s">
        <v>175</v>
      </c>
      <c r="CG650" t="s">
        <v>175</v>
      </c>
      <c r="CH650" t="s">
        <v>175</v>
      </c>
      <c r="CI650" t="s">
        <v>175</v>
      </c>
      <c r="CJ650" t="s">
        <v>175</v>
      </c>
      <c r="CK650" t="s">
        <v>175</v>
      </c>
      <c r="CL650" t="s">
        <v>175</v>
      </c>
      <c r="CM650" t="s">
        <v>175</v>
      </c>
      <c r="CN650" t="s">
        <v>175</v>
      </c>
      <c r="CO650" t="s">
        <v>175</v>
      </c>
      <c r="CP650" t="s">
        <v>191</v>
      </c>
      <c r="CQ650">
        <v>2.9</v>
      </c>
      <c r="CR650">
        <v>5.8</v>
      </c>
      <c r="CS650" t="s">
        <v>278</v>
      </c>
      <c r="CT650" t="s">
        <v>183</v>
      </c>
      <c r="CU650">
        <v>0</v>
      </c>
      <c r="CV650">
        <v>11.808</v>
      </c>
      <c r="CW650">
        <v>0</v>
      </c>
      <c r="CX650">
        <v>0</v>
      </c>
      <c r="CY650">
        <v>37.808</v>
      </c>
      <c r="CZ650" t="s">
        <v>268</v>
      </c>
      <c r="DA650">
        <v>60.192</v>
      </c>
      <c r="DB650">
        <v>81.2927999999999</v>
      </c>
      <c r="DC650">
        <v>43.4847999999999</v>
      </c>
      <c r="DD650" t="s">
        <v>267</v>
      </c>
      <c r="DE650">
        <v>9.3799999999999901</v>
      </c>
      <c r="DF650">
        <v>0</v>
      </c>
      <c r="DG650">
        <v>21</v>
      </c>
      <c r="DH650">
        <v>0</v>
      </c>
      <c r="DI650">
        <v>0</v>
      </c>
      <c r="DJ650">
        <v>30.38</v>
      </c>
      <c r="DK650">
        <v>50.912799999999898</v>
      </c>
      <c r="DL650">
        <v>25</v>
      </c>
      <c r="DM650">
        <v>0</v>
      </c>
    </row>
    <row r="651" spans="1:120" x14ac:dyDescent="0.25">
      <c r="A651">
        <v>2338049</v>
      </c>
      <c r="B651" t="s">
        <v>871</v>
      </c>
      <c r="C651" t="s">
        <v>872</v>
      </c>
      <c r="D651" t="s">
        <v>1965</v>
      </c>
      <c r="E651" t="s">
        <v>1966</v>
      </c>
      <c r="F651" t="s">
        <v>175</v>
      </c>
      <c r="G651" t="s">
        <v>176</v>
      </c>
      <c r="H651" t="s">
        <v>198</v>
      </c>
      <c r="I651" t="s">
        <v>208</v>
      </c>
      <c r="J651" t="s">
        <v>179</v>
      </c>
      <c r="K651">
        <v>3.1</v>
      </c>
      <c r="L651">
        <v>2</v>
      </c>
      <c r="M651">
        <v>16</v>
      </c>
      <c r="N651" t="s">
        <v>175</v>
      </c>
      <c r="O651">
        <v>0.9</v>
      </c>
      <c r="P651">
        <v>1.4</v>
      </c>
      <c r="Q651">
        <v>26.6</v>
      </c>
      <c r="R651">
        <v>27.1</v>
      </c>
      <c r="S651">
        <v>120</v>
      </c>
      <c r="T651">
        <v>38.799999999999997</v>
      </c>
      <c r="U651">
        <v>122.3</v>
      </c>
      <c r="V651" t="s">
        <v>183</v>
      </c>
      <c r="W651" t="s">
        <v>180</v>
      </c>
      <c r="X651" t="s">
        <v>183</v>
      </c>
      <c r="Y651" t="s">
        <v>274</v>
      </c>
      <c r="Z651" t="s">
        <v>175</v>
      </c>
      <c r="AA651">
        <v>2</v>
      </c>
      <c r="AB651">
        <v>1</v>
      </c>
      <c r="AC651">
        <v>0</v>
      </c>
      <c r="AD651">
        <v>0</v>
      </c>
      <c r="AE651">
        <v>2</v>
      </c>
      <c r="AF651">
        <v>0</v>
      </c>
      <c r="AG651">
        <v>0</v>
      </c>
      <c r="AH651">
        <v>6</v>
      </c>
      <c r="AI651">
        <v>0</v>
      </c>
      <c r="AJ651">
        <v>4</v>
      </c>
      <c r="AK651">
        <v>0</v>
      </c>
      <c r="AL651">
        <v>0</v>
      </c>
      <c r="AM651">
        <v>0</v>
      </c>
      <c r="AN651">
        <v>0</v>
      </c>
      <c r="AO651">
        <v>0</v>
      </c>
      <c r="AP651">
        <v>0</v>
      </c>
      <c r="AQ651">
        <v>0</v>
      </c>
      <c r="AR651">
        <v>6</v>
      </c>
      <c r="AS651">
        <v>0</v>
      </c>
      <c r="AT651">
        <v>4</v>
      </c>
      <c r="AU651">
        <v>0</v>
      </c>
      <c r="AV651">
        <v>4</v>
      </c>
      <c r="AW651">
        <v>0</v>
      </c>
      <c r="AX651" t="s">
        <v>183</v>
      </c>
      <c r="AY651" t="s">
        <v>1967</v>
      </c>
      <c r="AZ651" t="s">
        <v>1968</v>
      </c>
      <c r="BA651" t="s">
        <v>1969</v>
      </c>
      <c r="BB651" t="s">
        <v>1970</v>
      </c>
      <c r="BC651" t="s">
        <v>1969</v>
      </c>
      <c r="BD651" t="s">
        <v>183</v>
      </c>
      <c r="BE651">
        <v>120</v>
      </c>
      <c r="BF651" t="s">
        <v>175</v>
      </c>
      <c r="BG651" t="s">
        <v>175</v>
      </c>
      <c r="BH651" t="s">
        <v>183</v>
      </c>
      <c r="BI651" t="s">
        <v>175</v>
      </c>
      <c r="BJ651" t="s">
        <v>175</v>
      </c>
      <c r="BK651">
        <v>350</v>
      </c>
      <c r="BL651" t="s">
        <v>175</v>
      </c>
      <c r="BM651">
        <v>1</v>
      </c>
      <c r="BN651">
        <v>16</v>
      </c>
      <c r="BO651" t="s">
        <v>175</v>
      </c>
      <c r="BP651" t="s">
        <v>175</v>
      </c>
      <c r="BQ651" t="s">
        <v>175</v>
      </c>
      <c r="BR651">
        <v>0.85</v>
      </c>
      <c r="BS651">
        <v>0.83</v>
      </c>
      <c r="BT651">
        <v>0.87</v>
      </c>
      <c r="BU651">
        <v>2</v>
      </c>
      <c r="BV651" t="s">
        <v>188</v>
      </c>
      <c r="BW651" t="s">
        <v>220</v>
      </c>
      <c r="BX651" t="s">
        <v>175</v>
      </c>
      <c r="BY651" t="s">
        <v>175</v>
      </c>
      <c r="BZ651">
        <v>7.1</v>
      </c>
      <c r="CA651" t="s">
        <v>190</v>
      </c>
      <c r="CB651" t="s">
        <v>1014</v>
      </c>
      <c r="CC651" t="s">
        <v>175</v>
      </c>
      <c r="CD651" t="s">
        <v>175</v>
      </c>
      <c r="CE651" t="s">
        <v>175</v>
      </c>
      <c r="CF651" t="s">
        <v>175</v>
      </c>
      <c r="CG651" t="s">
        <v>175</v>
      </c>
      <c r="CH651" t="s">
        <v>175</v>
      </c>
      <c r="CI651" t="s">
        <v>175</v>
      </c>
      <c r="CJ651" t="s">
        <v>175</v>
      </c>
      <c r="CK651" t="s">
        <v>175</v>
      </c>
      <c r="CL651" t="s">
        <v>175</v>
      </c>
      <c r="CM651" t="s">
        <v>175</v>
      </c>
      <c r="CN651" t="s">
        <v>175</v>
      </c>
      <c r="CO651" t="s">
        <v>175</v>
      </c>
      <c r="CP651" t="s">
        <v>191</v>
      </c>
      <c r="CQ651">
        <v>3.1</v>
      </c>
      <c r="CR651">
        <v>6.2</v>
      </c>
      <c r="CS651" t="s">
        <v>993</v>
      </c>
      <c r="CT651" t="s">
        <v>183</v>
      </c>
      <c r="CU651">
        <v>0</v>
      </c>
      <c r="CV651">
        <v>7.1039999999999903</v>
      </c>
      <c r="CW651">
        <v>0</v>
      </c>
      <c r="CX651">
        <v>0</v>
      </c>
      <c r="CY651">
        <v>33.103999999999999</v>
      </c>
      <c r="CZ651" t="s">
        <v>268</v>
      </c>
      <c r="DA651">
        <v>89.195999999999998</v>
      </c>
      <c r="DB651">
        <v>101.2218</v>
      </c>
      <c r="DC651">
        <v>68.117800000000003</v>
      </c>
      <c r="DD651" t="s">
        <v>267</v>
      </c>
      <c r="DE651">
        <v>5.54</v>
      </c>
      <c r="DF651">
        <v>0</v>
      </c>
      <c r="DG651">
        <v>21</v>
      </c>
      <c r="DH651">
        <v>0</v>
      </c>
      <c r="DI651">
        <v>0</v>
      </c>
      <c r="DJ651">
        <v>26.54</v>
      </c>
      <c r="DK651">
        <v>74.681799999999996</v>
      </c>
      <c r="DL651">
        <v>25</v>
      </c>
      <c r="DM651">
        <v>0</v>
      </c>
    </row>
    <row r="652" spans="1:120" x14ac:dyDescent="0.25">
      <c r="A652">
        <v>2337643</v>
      </c>
      <c r="B652" t="s">
        <v>871</v>
      </c>
      <c r="C652" t="s">
        <v>872</v>
      </c>
      <c r="D652" t="s">
        <v>1971</v>
      </c>
      <c r="E652" t="s">
        <v>1972</v>
      </c>
      <c r="F652" t="s">
        <v>175</v>
      </c>
      <c r="G652" t="s">
        <v>176</v>
      </c>
      <c r="H652" t="s">
        <v>198</v>
      </c>
      <c r="I652" t="s">
        <v>208</v>
      </c>
      <c r="J652" t="s">
        <v>179</v>
      </c>
      <c r="K652">
        <v>3.1</v>
      </c>
      <c r="L652">
        <v>2</v>
      </c>
      <c r="M652">
        <v>16</v>
      </c>
      <c r="N652" t="s">
        <v>175</v>
      </c>
      <c r="O652">
        <v>0.8</v>
      </c>
      <c r="P652">
        <v>1.7</v>
      </c>
      <c r="Q652">
        <v>27.1</v>
      </c>
      <c r="R652">
        <v>27.9</v>
      </c>
      <c r="S652">
        <v>120</v>
      </c>
      <c r="T652">
        <v>38.799999999999997</v>
      </c>
      <c r="U652">
        <v>125</v>
      </c>
      <c r="V652" t="s">
        <v>183</v>
      </c>
      <c r="W652" t="s">
        <v>180</v>
      </c>
      <c r="X652" t="s">
        <v>183</v>
      </c>
      <c r="Y652" t="s">
        <v>297</v>
      </c>
      <c r="Z652" t="s">
        <v>175</v>
      </c>
      <c r="AA652">
        <v>4</v>
      </c>
      <c r="AB652">
        <v>1</v>
      </c>
      <c r="AC652">
        <v>0</v>
      </c>
      <c r="AD652">
        <v>0</v>
      </c>
      <c r="AE652">
        <v>2</v>
      </c>
      <c r="AF652">
        <v>0</v>
      </c>
      <c r="AG652">
        <v>1</v>
      </c>
      <c r="AH652">
        <v>4</v>
      </c>
      <c r="AI652">
        <v>0</v>
      </c>
      <c r="AJ652">
        <v>5</v>
      </c>
      <c r="AK652">
        <v>0</v>
      </c>
      <c r="AL652">
        <v>0</v>
      </c>
      <c r="AM652">
        <v>0</v>
      </c>
      <c r="AN652">
        <v>0</v>
      </c>
      <c r="AO652">
        <v>0</v>
      </c>
      <c r="AP652">
        <v>0</v>
      </c>
      <c r="AQ652">
        <v>0</v>
      </c>
      <c r="AR652">
        <v>6</v>
      </c>
      <c r="AS652">
        <v>0</v>
      </c>
      <c r="AT652">
        <v>6</v>
      </c>
      <c r="AU652">
        <v>0</v>
      </c>
      <c r="AV652">
        <v>6</v>
      </c>
      <c r="AW652">
        <v>0</v>
      </c>
      <c r="AX652" t="s">
        <v>183</v>
      </c>
      <c r="AY652" t="s">
        <v>1967</v>
      </c>
      <c r="AZ652" t="s">
        <v>1967</v>
      </c>
      <c r="BA652" t="s">
        <v>1969</v>
      </c>
      <c r="BB652" t="s">
        <v>1973</v>
      </c>
      <c r="BC652" t="s">
        <v>1969</v>
      </c>
      <c r="BD652" t="s">
        <v>183</v>
      </c>
      <c r="BE652">
        <v>120</v>
      </c>
      <c r="BF652" t="s">
        <v>175</v>
      </c>
      <c r="BG652" t="s">
        <v>175</v>
      </c>
      <c r="BH652" t="s">
        <v>183</v>
      </c>
      <c r="BI652" t="s">
        <v>175</v>
      </c>
      <c r="BJ652" t="s">
        <v>175</v>
      </c>
      <c r="BK652">
        <v>350</v>
      </c>
      <c r="BL652" t="s">
        <v>175</v>
      </c>
      <c r="BM652">
        <v>1</v>
      </c>
      <c r="BN652">
        <v>16</v>
      </c>
      <c r="BO652" t="s">
        <v>175</v>
      </c>
      <c r="BP652" t="s">
        <v>175</v>
      </c>
      <c r="BQ652" t="s">
        <v>175</v>
      </c>
      <c r="BR652">
        <v>0.85</v>
      </c>
      <c r="BS652">
        <v>0.83</v>
      </c>
      <c r="BT652">
        <v>0.87</v>
      </c>
      <c r="BU652">
        <v>2</v>
      </c>
      <c r="BV652" t="s">
        <v>188</v>
      </c>
      <c r="BW652" t="s">
        <v>220</v>
      </c>
      <c r="BX652" t="s">
        <v>175</v>
      </c>
      <c r="BY652" t="s">
        <v>175</v>
      </c>
      <c r="BZ652">
        <v>7.1</v>
      </c>
      <c r="CA652" t="s">
        <v>190</v>
      </c>
      <c r="CB652" t="s">
        <v>1014</v>
      </c>
      <c r="CC652" t="s">
        <v>175</v>
      </c>
      <c r="CD652" t="s">
        <v>175</v>
      </c>
      <c r="CE652" t="s">
        <v>175</v>
      </c>
      <c r="CF652" t="s">
        <v>175</v>
      </c>
      <c r="CG652" t="s">
        <v>175</v>
      </c>
      <c r="CH652" t="s">
        <v>175</v>
      </c>
      <c r="CI652" t="s">
        <v>175</v>
      </c>
      <c r="CJ652" t="s">
        <v>175</v>
      </c>
      <c r="CK652" t="s">
        <v>175</v>
      </c>
      <c r="CL652" t="s">
        <v>175</v>
      </c>
      <c r="CM652" t="s">
        <v>175</v>
      </c>
      <c r="CN652" t="s">
        <v>175</v>
      </c>
      <c r="CO652" t="s">
        <v>175</v>
      </c>
      <c r="CP652" t="s">
        <v>191</v>
      </c>
      <c r="CQ652">
        <v>3.1</v>
      </c>
      <c r="CR652">
        <v>6.2</v>
      </c>
      <c r="CS652" t="s">
        <v>993</v>
      </c>
      <c r="CT652" t="s">
        <v>183</v>
      </c>
      <c r="CU652">
        <v>0</v>
      </c>
      <c r="CV652">
        <v>7.1039999999999903</v>
      </c>
      <c r="CW652">
        <v>0</v>
      </c>
      <c r="CX652">
        <v>0</v>
      </c>
      <c r="CY652">
        <v>33.103999999999999</v>
      </c>
      <c r="CZ652" t="s">
        <v>268</v>
      </c>
      <c r="DA652">
        <v>91.896000000000001</v>
      </c>
      <c r="DB652">
        <v>104.8134</v>
      </c>
      <c r="DC652">
        <v>71.709400000000002</v>
      </c>
      <c r="DD652" t="s">
        <v>267</v>
      </c>
      <c r="DE652">
        <v>5.54</v>
      </c>
      <c r="DF652">
        <v>0</v>
      </c>
      <c r="DG652">
        <v>21</v>
      </c>
      <c r="DH652">
        <v>0</v>
      </c>
      <c r="DI652">
        <v>0</v>
      </c>
      <c r="DJ652">
        <v>26.54</v>
      </c>
      <c r="DK652">
        <v>78.273399999999995</v>
      </c>
      <c r="DL652">
        <v>25</v>
      </c>
      <c r="DM652">
        <v>0</v>
      </c>
    </row>
    <row r="653" spans="1:120" x14ac:dyDescent="0.25">
      <c r="A653">
        <v>2337641</v>
      </c>
      <c r="B653" t="s">
        <v>871</v>
      </c>
      <c r="C653" t="s">
        <v>872</v>
      </c>
      <c r="D653" t="s">
        <v>1974</v>
      </c>
      <c r="E653" t="s">
        <v>1975</v>
      </c>
      <c r="F653" t="s">
        <v>175</v>
      </c>
      <c r="G653" t="s">
        <v>176</v>
      </c>
      <c r="H653" t="s">
        <v>198</v>
      </c>
      <c r="I653" t="s">
        <v>208</v>
      </c>
      <c r="J653" t="s">
        <v>179</v>
      </c>
      <c r="K653">
        <v>3.1</v>
      </c>
      <c r="L653">
        <v>2</v>
      </c>
      <c r="M653">
        <v>16</v>
      </c>
      <c r="N653" t="s">
        <v>175</v>
      </c>
      <c r="O653">
        <v>0.4</v>
      </c>
      <c r="P653">
        <v>0.7</v>
      </c>
      <c r="Q653">
        <v>19.8</v>
      </c>
      <c r="R653">
        <v>20.5</v>
      </c>
      <c r="S653">
        <v>120</v>
      </c>
      <c r="T653">
        <v>38.799999999999997</v>
      </c>
      <c r="U653">
        <v>90.6</v>
      </c>
      <c r="V653" t="s">
        <v>183</v>
      </c>
      <c r="W653" t="s">
        <v>180</v>
      </c>
      <c r="X653" t="s">
        <v>183</v>
      </c>
      <c r="Y653" t="s">
        <v>274</v>
      </c>
      <c r="Z653" t="s">
        <v>175</v>
      </c>
      <c r="AA653">
        <v>2</v>
      </c>
      <c r="AB653">
        <v>1</v>
      </c>
      <c r="AC653">
        <v>0</v>
      </c>
      <c r="AD653">
        <v>0</v>
      </c>
      <c r="AE653">
        <v>0</v>
      </c>
      <c r="AF653">
        <v>0</v>
      </c>
      <c r="AG653">
        <v>1</v>
      </c>
      <c r="AH653">
        <v>4</v>
      </c>
      <c r="AI653">
        <v>4</v>
      </c>
      <c r="AJ653">
        <v>0</v>
      </c>
      <c r="AK653">
        <v>0</v>
      </c>
      <c r="AL653">
        <v>0</v>
      </c>
      <c r="AM653">
        <v>0</v>
      </c>
      <c r="AN653">
        <v>0</v>
      </c>
      <c r="AO653">
        <v>0</v>
      </c>
      <c r="AP653">
        <v>0</v>
      </c>
      <c r="AQ653">
        <v>0</v>
      </c>
      <c r="AR653">
        <v>4</v>
      </c>
      <c r="AS653">
        <v>4</v>
      </c>
      <c r="AT653">
        <v>0</v>
      </c>
      <c r="AU653">
        <v>0</v>
      </c>
      <c r="AV653">
        <v>4</v>
      </c>
      <c r="AW653">
        <v>0</v>
      </c>
      <c r="AX653" t="s">
        <v>183</v>
      </c>
      <c r="AY653" t="s">
        <v>1967</v>
      </c>
      <c r="AZ653" t="s">
        <v>1967</v>
      </c>
      <c r="BA653" t="s">
        <v>1969</v>
      </c>
      <c r="BB653" t="s">
        <v>1976</v>
      </c>
      <c r="BC653" t="s">
        <v>1969</v>
      </c>
      <c r="BD653" t="s">
        <v>183</v>
      </c>
      <c r="BE653">
        <v>120</v>
      </c>
      <c r="BF653" t="s">
        <v>175</v>
      </c>
      <c r="BG653" t="s">
        <v>175</v>
      </c>
      <c r="BH653" t="s">
        <v>183</v>
      </c>
      <c r="BI653" t="s">
        <v>175</v>
      </c>
      <c r="BJ653" t="s">
        <v>175</v>
      </c>
      <c r="BK653">
        <v>180</v>
      </c>
      <c r="BL653" t="s">
        <v>175</v>
      </c>
      <c r="BM653">
        <v>1</v>
      </c>
      <c r="BN653">
        <v>16</v>
      </c>
      <c r="BO653" t="s">
        <v>175</v>
      </c>
      <c r="BP653" t="s">
        <v>175</v>
      </c>
      <c r="BQ653" t="s">
        <v>175</v>
      </c>
      <c r="BR653">
        <v>0.85</v>
      </c>
      <c r="BS653">
        <v>0.84</v>
      </c>
      <c r="BT653">
        <v>0.87</v>
      </c>
      <c r="BU653">
        <v>2</v>
      </c>
      <c r="BV653" t="s">
        <v>188</v>
      </c>
      <c r="BW653" t="s">
        <v>204</v>
      </c>
      <c r="BX653" t="s">
        <v>175</v>
      </c>
      <c r="BY653" t="s">
        <v>175</v>
      </c>
      <c r="BZ653">
        <v>7.1</v>
      </c>
      <c r="CA653" t="s">
        <v>190</v>
      </c>
      <c r="CB653" t="s">
        <v>1014</v>
      </c>
      <c r="CC653" t="s">
        <v>175</v>
      </c>
      <c r="CD653" t="s">
        <v>175</v>
      </c>
      <c r="CE653" t="s">
        <v>175</v>
      </c>
      <c r="CF653" t="s">
        <v>175</v>
      </c>
      <c r="CG653" t="s">
        <v>175</v>
      </c>
      <c r="CH653" t="s">
        <v>175</v>
      </c>
      <c r="CI653" t="s">
        <v>175</v>
      </c>
      <c r="CJ653" t="s">
        <v>175</v>
      </c>
      <c r="CK653" t="s">
        <v>175</v>
      </c>
      <c r="CL653" t="s">
        <v>175</v>
      </c>
      <c r="CM653" t="s">
        <v>175</v>
      </c>
      <c r="CN653" t="s">
        <v>175</v>
      </c>
      <c r="CO653" t="s">
        <v>175</v>
      </c>
      <c r="CP653" t="s">
        <v>191</v>
      </c>
      <c r="CQ653">
        <v>3.1</v>
      </c>
      <c r="CR653">
        <v>6.2</v>
      </c>
      <c r="CS653" t="s">
        <v>993</v>
      </c>
      <c r="CT653" t="s">
        <v>183</v>
      </c>
      <c r="CU653">
        <v>0</v>
      </c>
      <c r="CV653">
        <v>7.1039999999999903</v>
      </c>
      <c r="CW653">
        <v>0</v>
      </c>
      <c r="CX653">
        <v>0</v>
      </c>
      <c r="CY653">
        <v>9.70399999999999</v>
      </c>
      <c r="CZ653" t="s">
        <v>268</v>
      </c>
      <c r="DA653">
        <v>80.896000000000001</v>
      </c>
      <c r="DB653">
        <v>74.503799999999899</v>
      </c>
      <c r="DC653">
        <v>64.799799999999905</v>
      </c>
      <c r="DD653" t="s">
        <v>267</v>
      </c>
      <c r="DE653">
        <v>5.54</v>
      </c>
      <c r="DF653">
        <v>0</v>
      </c>
      <c r="DG653">
        <v>2.1</v>
      </c>
      <c r="DH653">
        <v>0</v>
      </c>
      <c r="DI653">
        <v>0</v>
      </c>
      <c r="DJ653">
        <v>7.64</v>
      </c>
      <c r="DK653">
        <v>66.863799999999898</v>
      </c>
      <c r="DL653">
        <v>25</v>
      </c>
      <c r="DM653">
        <v>0</v>
      </c>
    </row>
    <row r="654" spans="1:120" x14ac:dyDescent="0.25">
      <c r="A654">
        <v>2336974</v>
      </c>
      <c r="B654" t="s">
        <v>234</v>
      </c>
      <c r="C654" t="s">
        <v>235</v>
      </c>
      <c r="D654" t="s">
        <v>473</v>
      </c>
      <c r="E654" t="s">
        <v>2057</v>
      </c>
      <c r="F654" t="s">
        <v>2058</v>
      </c>
      <c r="G654" t="s">
        <v>176</v>
      </c>
      <c r="H654" t="s">
        <v>198</v>
      </c>
      <c r="I654" t="s">
        <v>1043</v>
      </c>
      <c r="J654" t="s">
        <v>175</v>
      </c>
      <c r="K654">
        <v>3.1</v>
      </c>
      <c r="L654">
        <v>2</v>
      </c>
      <c r="M654">
        <v>64</v>
      </c>
      <c r="N654" t="s">
        <v>175</v>
      </c>
      <c r="O654">
        <v>0.4</v>
      </c>
      <c r="P654">
        <v>1.6</v>
      </c>
      <c r="Q654">
        <v>12.5</v>
      </c>
      <c r="R654">
        <v>13.8</v>
      </c>
      <c r="S654">
        <v>120</v>
      </c>
      <c r="T654">
        <v>52.1</v>
      </c>
      <c r="U654">
        <v>60.9</v>
      </c>
      <c r="V654" t="s">
        <v>180</v>
      </c>
      <c r="W654" t="s">
        <v>180</v>
      </c>
      <c r="X654" t="s">
        <v>180</v>
      </c>
      <c r="Y654" t="s">
        <v>181</v>
      </c>
      <c r="Z654" t="s">
        <v>2059</v>
      </c>
      <c r="AA654">
        <v>4</v>
      </c>
      <c r="AB654">
        <v>1</v>
      </c>
      <c r="AC654">
        <v>0</v>
      </c>
      <c r="AD654">
        <v>1</v>
      </c>
      <c r="AE654">
        <v>0</v>
      </c>
      <c r="AF654">
        <v>1</v>
      </c>
      <c r="AG654">
        <v>1</v>
      </c>
      <c r="AH654">
        <v>4</v>
      </c>
      <c r="AI654">
        <v>5</v>
      </c>
      <c r="AJ654">
        <v>1</v>
      </c>
      <c r="AK654">
        <v>0</v>
      </c>
      <c r="AL654">
        <v>0</v>
      </c>
      <c r="AM654">
        <v>0</v>
      </c>
      <c r="AN654">
        <v>0</v>
      </c>
      <c r="AO654">
        <v>0</v>
      </c>
      <c r="AP654">
        <v>0</v>
      </c>
      <c r="AQ654">
        <v>0</v>
      </c>
      <c r="AR654">
        <v>1</v>
      </c>
      <c r="AS654">
        <v>0</v>
      </c>
      <c r="AT654">
        <v>0</v>
      </c>
      <c r="AU654">
        <v>0</v>
      </c>
      <c r="AV654">
        <v>0</v>
      </c>
      <c r="AW654">
        <v>3</v>
      </c>
      <c r="AX654" t="s">
        <v>180</v>
      </c>
      <c r="AY654" t="s">
        <v>2060</v>
      </c>
      <c r="AZ654" t="s">
        <v>2061</v>
      </c>
      <c r="BA654" t="s">
        <v>186</v>
      </c>
      <c r="BB654" t="s">
        <v>2062</v>
      </c>
      <c r="BC654" t="s">
        <v>186</v>
      </c>
      <c r="BD654" t="s">
        <v>180</v>
      </c>
      <c r="BE654">
        <v>120</v>
      </c>
      <c r="BF654" t="s">
        <v>175</v>
      </c>
      <c r="BG654" t="s">
        <v>175</v>
      </c>
      <c r="BH654" t="s">
        <v>180</v>
      </c>
      <c r="BI654" t="s">
        <v>175</v>
      </c>
      <c r="BJ654" t="s">
        <v>175</v>
      </c>
      <c r="BK654">
        <v>200</v>
      </c>
      <c r="BL654" t="s">
        <v>175</v>
      </c>
      <c r="BM654">
        <v>1</v>
      </c>
      <c r="BN654">
        <v>64</v>
      </c>
      <c r="BO654" t="s">
        <v>175</v>
      </c>
      <c r="BP654" t="s">
        <v>175</v>
      </c>
      <c r="BQ654" t="s">
        <v>175</v>
      </c>
      <c r="BR654">
        <v>0.85</v>
      </c>
      <c r="BS654">
        <v>0.85</v>
      </c>
      <c r="BT654">
        <v>0.87</v>
      </c>
      <c r="BU654">
        <v>1</v>
      </c>
      <c r="BV654" t="s">
        <v>188</v>
      </c>
      <c r="BW654" t="s">
        <v>175</v>
      </c>
      <c r="BX654" t="s">
        <v>175</v>
      </c>
      <c r="BY654" t="s">
        <v>175</v>
      </c>
      <c r="BZ654">
        <v>7.1</v>
      </c>
      <c r="CA654" t="s">
        <v>190</v>
      </c>
      <c r="CB654" t="s">
        <v>1014</v>
      </c>
      <c r="CC654" t="s">
        <v>175</v>
      </c>
      <c r="CD654" t="s">
        <v>175</v>
      </c>
      <c r="CE654" t="s">
        <v>175</v>
      </c>
      <c r="CF654" t="s">
        <v>175</v>
      </c>
      <c r="CG654" t="s">
        <v>175</v>
      </c>
      <c r="CH654" t="s">
        <v>175</v>
      </c>
      <c r="CI654" t="s">
        <v>175</v>
      </c>
      <c r="CJ654" t="s">
        <v>175</v>
      </c>
      <c r="CK654" t="s">
        <v>175</v>
      </c>
      <c r="CL654" t="s">
        <v>175</v>
      </c>
      <c r="CM654" t="s">
        <v>175</v>
      </c>
      <c r="CN654" t="s">
        <v>175</v>
      </c>
      <c r="CO654" t="s">
        <v>175</v>
      </c>
      <c r="CP654" t="s">
        <v>191</v>
      </c>
      <c r="CQ654">
        <v>3.1</v>
      </c>
      <c r="CR654">
        <v>6.2</v>
      </c>
      <c r="CS654" t="s">
        <v>993</v>
      </c>
      <c r="CT654" t="s">
        <v>183</v>
      </c>
      <c r="CU654">
        <v>0</v>
      </c>
      <c r="CV654">
        <v>21.215999999999902</v>
      </c>
      <c r="CW654">
        <v>0</v>
      </c>
      <c r="CX654">
        <v>0</v>
      </c>
      <c r="CY654">
        <v>21.215999999999902</v>
      </c>
      <c r="CZ654" t="s">
        <v>268</v>
      </c>
      <c r="DA654">
        <v>39.683999999999997</v>
      </c>
      <c r="DB654">
        <v>54.0491999999999</v>
      </c>
      <c r="DC654">
        <v>32.833199999999898</v>
      </c>
      <c r="DD654" t="s">
        <v>267</v>
      </c>
      <c r="DE654">
        <v>17.059999999999999</v>
      </c>
      <c r="DF654">
        <v>0</v>
      </c>
      <c r="DG654">
        <v>0</v>
      </c>
      <c r="DH654">
        <v>0</v>
      </c>
      <c r="DI654">
        <v>0</v>
      </c>
      <c r="DJ654">
        <v>17.059999999999999</v>
      </c>
      <c r="DK654">
        <v>36.989199999999997</v>
      </c>
      <c r="DL654">
        <v>25</v>
      </c>
      <c r="DM654">
        <v>0</v>
      </c>
    </row>
    <row r="655" spans="1:120" x14ac:dyDescent="0.25">
      <c r="A655">
        <v>2336589</v>
      </c>
      <c r="B655" t="s">
        <v>865</v>
      </c>
      <c r="C655" t="s">
        <v>866</v>
      </c>
      <c r="D655" t="s">
        <v>867</v>
      </c>
      <c r="E655" t="s">
        <v>1984</v>
      </c>
      <c r="F655" t="s">
        <v>175</v>
      </c>
      <c r="G655" t="s">
        <v>176</v>
      </c>
      <c r="H655" t="s">
        <v>198</v>
      </c>
      <c r="I655" t="s">
        <v>208</v>
      </c>
      <c r="J655" t="s">
        <v>179</v>
      </c>
      <c r="K655">
        <v>3.1</v>
      </c>
      <c r="L655">
        <v>2</v>
      </c>
      <c r="M655">
        <v>16</v>
      </c>
      <c r="N655" t="s">
        <v>175</v>
      </c>
      <c r="O655">
        <v>0.6</v>
      </c>
      <c r="P655">
        <v>1.1000000000000001</v>
      </c>
      <c r="Q655">
        <v>21.1</v>
      </c>
      <c r="R655">
        <v>22.5</v>
      </c>
      <c r="S655">
        <v>120</v>
      </c>
      <c r="T655">
        <v>28.8</v>
      </c>
      <c r="U655">
        <v>99.6</v>
      </c>
      <c r="V655" t="s">
        <v>183</v>
      </c>
      <c r="W655" t="s">
        <v>180</v>
      </c>
      <c r="X655" t="s">
        <v>183</v>
      </c>
      <c r="Y655" t="s">
        <v>435</v>
      </c>
      <c r="Z655" t="s">
        <v>175</v>
      </c>
      <c r="AA655">
        <v>2</v>
      </c>
      <c r="AB655">
        <v>1</v>
      </c>
      <c r="AC655">
        <v>0</v>
      </c>
      <c r="AD655">
        <v>0</v>
      </c>
      <c r="AE655">
        <v>2</v>
      </c>
      <c r="AF655">
        <v>0</v>
      </c>
      <c r="AG655">
        <v>1</v>
      </c>
      <c r="AH655">
        <v>4</v>
      </c>
      <c r="AI655">
        <v>2</v>
      </c>
      <c r="AJ655">
        <v>0</v>
      </c>
      <c r="AK655">
        <v>0</v>
      </c>
      <c r="AL655">
        <v>0</v>
      </c>
      <c r="AM655">
        <v>0</v>
      </c>
      <c r="AN655">
        <v>0</v>
      </c>
      <c r="AO655">
        <v>0</v>
      </c>
      <c r="AP655">
        <v>0</v>
      </c>
      <c r="AQ655">
        <v>0</v>
      </c>
      <c r="AR655">
        <v>2</v>
      </c>
      <c r="AS655">
        <v>1</v>
      </c>
      <c r="AT655">
        <v>0</v>
      </c>
      <c r="AU655">
        <v>0</v>
      </c>
      <c r="AV655">
        <v>4</v>
      </c>
      <c r="AW655">
        <v>0</v>
      </c>
      <c r="AX655" t="s">
        <v>183</v>
      </c>
      <c r="AY655" t="s">
        <v>1985</v>
      </c>
      <c r="AZ655" t="s">
        <v>1986</v>
      </c>
      <c r="BA655" t="s">
        <v>276</v>
      </c>
      <c r="BB655" t="s">
        <v>1987</v>
      </c>
      <c r="BC655" t="s">
        <v>276</v>
      </c>
      <c r="BD655" t="s">
        <v>183</v>
      </c>
      <c r="BE655">
        <v>120</v>
      </c>
      <c r="BF655" t="s">
        <v>175</v>
      </c>
      <c r="BG655" t="s">
        <v>175</v>
      </c>
      <c r="BH655" t="s">
        <v>183</v>
      </c>
      <c r="BI655" t="s">
        <v>175</v>
      </c>
      <c r="BJ655" t="s">
        <v>175</v>
      </c>
      <c r="BK655">
        <v>300</v>
      </c>
      <c r="BL655" t="s">
        <v>175</v>
      </c>
      <c r="BM655">
        <v>1</v>
      </c>
      <c r="BN655">
        <v>16</v>
      </c>
      <c r="BO655" t="s">
        <v>175</v>
      </c>
      <c r="BP655" t="s">
        <v>175</v>
      </c>
      <c r="BQ655" t="s">
        <v>175</v>
      </c>
      <c r="BR655" t="s">
        <v>175</v>
      </c>
      <c r="BS655" t="s">
        <v>175</v>
      </c>
      <c r="BT655" t="s">
        <v>175</v>
      </c>
      <c r="BU655">
        <v>2</v>
      </c>
      <c r="BV655" t="s">
        <v>188</v>
      </c>
      <c r="BW655" t="s">
        <v>220</v>
      </c>
      <c r="BX655" t="s">
        <v>175</v>
      </c>
      <c r="BY655" t="s">
        <v>175</v>
      </c>
      <c r="BZ655">
        <v>7.1</v>
      </c>
      <c r="CA655" t="s">
        <v>190</v>
      </c>
      <c r="CB655" t="s">
        <v>1014</v>
      </c>
      <c r="CC655" t="s">
        <v>175</v>
      </c>
      <c r="CD655" t="s">
        <v>175</v>
      </c>
      <c r="CE655" t="s">
        <v>175</v>
      </c>
      <c r="CF655" t="s">
        <v>175</v>
      </c>
      <c r="CG655" t="s">
        <v>175</v>
      </c>
      <c r="CH655" t="s">
        <v>175</v>
      </c>
      <c r="CI655" t="s">
        <v>175</v>
      </c>
      <c r="CJ655" t="s">
        <v>175</v>
      </c>
      <c r="CK655" t="s">
        <v>175</v>
      </c>
      <c r="CL655" t="s">
        <v>175</v>
      </c>
      <c r="CM655" t="s">
        <v>175</v>
      </c>
      <c r="CN655" t="s">
        <v>175</v>
      </c>
      <c r="CO655" t="s">
        <v>175</v>
      </c>
      <c r="CP655" t="s">
        <v>191</v>
      </c>
      <c r="CQ655">
        <v>3.1</v>
      </c>
      <c r="CR655">
        <v>6.2</v>
      </c>
      <c r="CS655" t="s">
        <v>993</v>
      </c>
      <c r="CT655" t="s">
        <v>183</v>
      </c>
      <c r="CU655">
        <v>0</v>
      </c>
      <c r="CV655">
        <v>7.1039999999999903</v>
      </c>
      <c r="CW655">
        <v>0</v>
      </c>
      <c r="CX655">
        <v>0</v>
      </c>
      <c r="CY655">
        <v>33.103999999999999</v>
      </c>
      <c r="CZ655" t="s">
        <v>268</v>
      </c>
      <c r="DA655">
        <v>66.495999999999995</v>
      </c>
      <c r="DB655">
        <v>82.738199999999907</v>
      </c>
      <c r="DC655">
        <v>49.6341999999999</v>
      </c>
      <c r="DD655" t="s">
        <v>267</v>
      </c>
      <c r="DE655">
        <v>5.54</v>
      </c>
      <c r="DF655">
        <v>0</v>
      </c>
      <c r="DG655">
        <v>21</v>
      </c>
      <c r="DH655">
        <v>0</v>
      </c>
      <c r="DI655">
        <v>0</v>
      </c>
      <c r="DJ655">
        <v>26.54</v>
      </c>
      <c r="DK655">
        <v>56.1981999999999</v>
      </c>
      <c r="DL655">
        <v>25</v>
      </c>
      <c r="DM655">
        <v>0</v>
      </c>
    </row>
    <row r="656" spans="1:120" x14ac:dyDescent="0.25">
      <c r="A656">
        <v>2335340</v>
      </c>
      <c r="B656" t="s">
        <v>171</v>
      </c>
      <c r="C656" t="s">
        <v>172</v>
      </c>
      <c r="D656" t="s">
        <v>2063</v>
      </c>
      <c r="E656" t="s">
        <v>2064</v>
      </c>
      <c r="F656" t="s">
        <v>2065</v>
      </c>
      <c r="G656" t="s">
        <v>176</v>
      </c>
      <c r="H656" t="s">
        <v>198</v>
      </c>
      <c r="I656" t="s">
        <v>208</v>
      </c>
      <c r="J656" t="s">
        <v>179</v>
      </c>
      <c r="K656">
        <v>3.2</v>
      </c>
      <c r="L656">
        <v>2</v>
      </c>
      <c r="M656">
        <v>16</v>
      </c>
      <c r="N656" t="s">
        <v>175</v>
      </c>
      <c r="O656">
        <v>0.2</v>
      </c>
      <c r="P656">
        <v>0.7</v>
      </c>
      <c r="Q656">
        <v>16.2</v>
      </c>
      <c r="R656">
        <v>16.600000000000001</v>
      </c>
      <c r="S656">
        <v>120</v>
      </c>
      <c r="T656">
        <v>13.7</v>
      </c>
      <c r="U656">
        <v>73.400000000000006</v>
      </c>
      <c r="V656" t="s">
        <v>180</v>
      </c>
      <c r="W656" t="s">
        <v>180</v>
      </c>
      <c r="X656" t="s">
        <v>180</v>
      </c>
      <c r="Y656" t="s">
        <v>181</v>
      </c>
      <c r="Z656" t="s">
        <v>2066</v>
      </c>
      <c r="AA656">
        <v>4</v>
      </c>
      <c r="AB656">
        <v>1</v>
      </c>
      <c r="AC656">
        <v>0</v>
      </c>
      <c r="AD656">
        <v>0</v>
      </c>
      <c r="AE656">
        <v>2</v>
      </c>
      <c r="AF656">
        <v>1</v>
      </c>
      <c r="AG656">
        <v>1</v>
      </c>
      <c r="AH656">
        <v>4</v>
      </c>
      <c r="AI656">
        <v>2</v>
      </c>
      <c r="AJ656">
        <v>4</v>
      </c>
      <c r="AK656">
        <v>0</v>
      </c>
      <c r="AL656">
        <v>0</v>
      </c>
      <c r="AM656">
        <v>0</v>
      </c>
      <c r="AN656">
        <v>0</v>
      </c>
      <c r="AO656">
        <v>0</v>
      </c>
      <c r="AP656">
        <v>0</v>
      </c>
      <c r="AQ656">
        <v>0</v>
      </c>
      <c r="AR656">
        <v>2</v>
      </c>
      <c r="AS656">
        <v>0</v>
      </c>
      <c r="AT656">
        <v>0</v>
      </c>
      <c r="AU656">
        <v>0</v>
      </c>
      <c r="AV656">
        <v>3</v>
      </c>
      <c r="AW656">
        <v>0</v>
      </c>
      <c r="AX656" t="s">
        <v>183</v>
      </c>
      <c r="AY656" t="s">
        <v>2067</v>
      </c>
      <c r="AZ656" t="s">
        <v>2068</v>
      </c>
      <c r="BA656" t="s">
        <v>186</v>
      </c>
      <c r="BB656" t="s">
        <v>2069</v>
      </c>
      <c r="BC656" t="s">
        <v>186</v>
      </c>
      <c r="BD656" t="s">
        <v>180</v>
      </c>
      <c r="BE656">
        <v>120</v>
      </c>
      <c r="BF656" t="s">
        <v>175</v>
      </c>
      <c r="BG656" t="s">
        <v>175</v>
      </c>
      <c r="BH656" t="s">
        <v>180</v>
      </c>
      <c r="BI656" t="s">
        <v>175</v>
      </c>
      <c r="BJ656" t="s">
        <v>175</v>
      </c>
      <c r="BK656" t="s">
        <v>175</v>
      </c>
      <c r="BL656" t="s">
        <v>175</v>
      </c>
      <c r="BM656">
        <v>1</v>
      </c>
      <c r="BN656">
        <v>16</v>
      </c>
      <c r="BO656" t="s">
        <v>175</v>
      </c>
      <c r="BP656" t="s">
        <v>175</v>
      </c>
      <c r="BQ656" t="s">
        <v>175</v>
      </c>
      <c r="BR656" t="s">
        <v>175</v>
      </c>
      <c r="BS656" t="s">
        <v>175</v>
      </c>
      <c r="BT656" t="s">
        <v>175</v>
      </c>
      <c r="BU656">
        <v>1</v>
      </c>
      <c r="BV656" t="s">
        <v>188</v>
      </c>
      <c r="BW656" t="s">
        <v>220</v>
      </c>
      <c r="BX656" t="s">
        <v>175</v>
      </c>
      <c r="BY656" t="s">
        <v>175</v>
      </c>
      <c r="BZ656">
        <v>7.1</v>
      </c>
      <c r="CA656" t="s">
        <v>190</v>
      </c>
      <c r="CB656" t="s">
        <v>1014</v>
      </c>
      <c r="CC656" t="s">
        <v>175</v>
      </c>
      <c r="CD656" t="s">
        <v>175</v>
      </c>
      <c r="CE656" t="s">
        <v>175</v>
      </c>
      <c r="CF656" t="s">
        <v>175</v>
      </c>
      <c r="CG656" t="s">
        <v>175</v>
      </c>
      <c r="CH656" t="s">
        <v>175</v>
      </c>
      <c r="CI656" t="s">
        <v>175</v>
      </c>
      <c r="CJ656" t="s">
        <v>175</v>
      </c>
      <c r="CK656" t="s">
        <v>175</v>
      </c>
      <c r="CL656" t="s">
        <v>175</v>
      </c>
      <c r="CM656" t="s">
        <v>175</v>
      </c>
      <c r="CN656" t="s">
        <v>175</v>
      </c>
      <c r="CO656" t="s">
        <v>175</v>
      </c>
      <c r="CP656" t="s">
        <v>191</v>
      </c>
      <c r="CQ656">
        <v>3.2</v>
      </c>
      <c r="CR656">
        <v>6.4</v>
      </c>
      <c r="CS656" t="s">
        <v>993</v>
      </c>
      <c r="CT656" t="s">
        <v>183</v>
      </c>
      <c r="CU656">
        <v>0</v>
      </c>
      <c r="CV656">
        <v>7.1039999999999903</v>
      </c>
      <c r="CW656">
        <v>0</v>
      </c>
      <c r="CX656">
        <v>0</v>
      </c>
      <c r="CY656">
        <v>7.1039999999999903</v>
      </c>
      <c r="CZ656" t="s">
        <v>268</v>
      </c>
      <c r="DA656">
        <v>66.296000000000006</v>
      </c>
      <c r="DB656">
        <v>60.838200000000001</v>
      </c>
      <c r="DC656">
        <v>53.734200000000001</v>
      </c>
      <c r="DD656" t="s">
        <v>267</v>
      </c>
      <c r="DE656">
        <v>5.54</v>
      </c>
      <c r="DF656">
        <v>0</v>
      </c>
      <c r="DG656">
        <v>0</v>
      </c>
      <c r="DH656">
        <v>0</v>
      </c>
      <c r="DI656">
        <v>0</v>
      </c>
      <c r="DJ656">
        <v>5.54</v>
      </c>
      <c r="DK656">
        <v>55.298200000000001</v>
      </c>
      <c r="DL656">
        <v>25</v>
      </c>
      <c r="DM656">
        <v>0</v>
      </c>
    </row>
    <row r="657" spans="1:117" x14ac:dyDescent="0.25">
      <c r="A657">
        <v>2335120</v>
      </c>
      <c r="B657" t="s">
        <v>249</v>
      </c>
      <c r="C657" t="s">
        <v>250</v>
      </c>
      <c r="D657" t="s">
        <v>2070</v>
      </c>
      <c r="E657" t="s">
        <v>2071</v>
      </c>
      <c r="F657" t="s">
        <v>175</v>
      </c>
      <c r="G657" t="s">
        <v>176</v>
      </c>
      <c r="H657" t="s">
        <v>177</v>
      </c>
      <c r="I657" t="s">
        <v>2072</v>
      </c>
      <c r="J657" t="s">
        <v>179</v>
      </c>
      <c r="K657">
        <v>3.2</v>
      </c>
      <c r="L657">
        <v>2</v>
      </c>
      <c r="M657">
        <v>32</v>
      </c>
      <c r="N657" t="s">
        <v>175</v>
      </c>
      <c r="O657">
        <v>0.8</v>
      </c>
      <c r="P657">
        <v>1.1000000000000001</v>
      </c>
      <c r="Q657">
        <v>12.6</v>
      </c>
      <c r="R657">
        <v>12.7</v>
      </c>
      <c r="S657">
        <v>120</v>
      </c>
      <c r="T657">
        <v>52.5</v>
      </c>
      <c r="U657">
        <v>59.1</v>
      </c>
      <c r="V657" t="s">
        <v>180</v>
      </c>
      <c r="W657" t="s">
        <v>180</v>
      </c>
      <c r="X657" t="s">
        <v>180</v>
      </c>
      <c r="Y657" t="s">
        <v>181</v>
      </c>
      <c r="Z657" t="s">
        <v>175</v>
      </c>
      <c r="AA657">
        <v>2</v>
      </c>
      <c r="AB657">
        <v>0</v>
      </c>
      <c r="AC657">
        <v>0</v>
      </c>
      <c r="AD657">
        <v>0</v>
      </c>
      <c r="AE657">
        <v>0</v>
      </c>
      <c r="AF657">
        <v>1</v>
      </c>
      <c r="AG657">
        <v>1</v>
      </c>
      <c r="AH657">
        <v>0</v>
      </c>
      <c r="AI657">
        <v>6</v>
      </c>
      <c r="AJ657">
        <v>1</v>
      </c>
      <c r="AK657">
        <v>0</v>
      </c>
      <c r="AL657">
        <v>0</v>
      </c>
      <c r="AM657">
        <v>0</v>
      </c>
      <c r="AN657">
        <v>0</v>
      </c>
      <c r="AO657">
        <v>0</v>
      </c>
      <c r="AP657">
        <v>0</v>
      </c>
      <c r="AQ657">
        <v>0</v>
      </c>
      <c r="AR657">
        <v>0</v>
      </c>
      <c r="AS657">
        <v>0</v>
      </c>
      <c r="AT657">
        <v>0</v>
      </c>
      <c r="AU657">
        <v>0</v>
      </c>
      <c r="AV657">
        <v>1</v>
      </c>
      <c r="AW657">
        <v>0</v>
      </c>
      <c r="AX657" t="s">
        <v>180</v>
      </c>
      <c r="AY657" t="s">
        <v>2006</v>
      </c>
      <c r="AZ657" t="s">
        <v>2073</v>
      </c>
      <c r="BA657" t="s">
        <v>186</v>
      </c>
      <c r="BB657" t="s">
        <v>2074</v>
      </c>
      <c r="BC657" t="s">
        <v>186</v>
      </c>
      <c r="BD657" t="s">
        <v>180</v>
      </c>
      <c r="BE657">
        <v>120</v>
      </c>
      <c r="BF657" t="s">
        <v>175</v>
      </c>
      <c r="BG657" t="s">
        <v>175</v>
      </c>
      <c r="BH657" t="s">
        <v>180</v>
      </c>
      <c r="BI657" t="s">
        <v>175</v>
      </c>
      <c r="BJ657" t="s">
        <v>175</v>
      </c>
      <c r="BK657" t="s">
        <v>175</v>
      </c>
      <c r="BL657" t="s">
        <v>175</v>
      </c>
      <c r="BM657">
        <v>1</v>
      </c>
      <c r="BN657">
        <v>32</v>
      </c>
      <c r="BO657" t="s">
        <v>175</v>
      </c>
      <c r="BP657" t="s">
        <v>175</v>
      </c>
      <c r="BQ657" t="s">
        <v>175</v>
      </c>
      <c r="BR657" t="s">
        <v>175</v>
      </c>
      <c r="BS657" t="s">
        <v>175</v>
      </c>
      <c r="BT657" t="s">
        <v>175</v>
      </c>
      <c r="BU657">
        <v>2</v>
      </c>
      <c r="BV657" t="s">
        <v>188</v>
      </c>
      <c r="BW657" t="s">
        <v>204</v>
      </c>
      <c r="BX657" t="s">
        <v>175</v>
      </c>
      <c r="BY657" t="s">
        <v>175</v>
      </c>
      <c r="BZ657">
        <v>7.1</v>
      </c>
      <c r="CA657" t="s">
        <v>190</v>
      </c>
      <c r="CB657" t="s">
        <v>1014</v>
      </c>
      <c r="CC657" t="s">
        <v>175</v>
      </c>
      <c r="CD657" t="s">
        <v>175</v>
      </c>
      <c r="CE657" t="s">
        <v>175</v>
      </c>
      <c r="CF657" t="s">
        <v>175</v>
      </c>
      <c r="CG657" t="s">
        <v>175</v>
      </c>
      <c r="CH657" t="s">
        <v>175</v>
      </c>
      <c r="CI657" t="s">
        <v>175</v>
      </c>
      <c r="CJ657" t="s">
        <v>175</v>
      </c>
      <c r="CK657" t="s">
        <v>175</v>
      </c>
      <c r="CL657" t="s">
        <v>175</v>
      </c>
      <c r="CM657" t="s">
        <v>175</v>
      </c>
      <c r="CN657" t="s">
        <v>175</v>
      </c>
      <c r="CO657" t="s">
        <v>175</v>
      </c>
      <c r="CP657" t="s">
        <v>191</v>
      </c>
      <c r="CQ657">
        <v>3.2</v>
      </c>
      <c r="CR657">
        <v>6.4</v>
      </c>
      <c r="CS657" t="s">
        <v>993</v>
      </c>
      <c r="CT657" t="s">
        <v>183</v>
      </c>
      <c r="CU657">
        <v>0</v>
      </c>
      <c r="CV657">
        <v>11.808</v>
      </c>
      <c r="CW657">
        <v>0</v>
      </c>
      <c r="CX657">
        <v>0</v>
      </c>
      <c r="CY657">
        <v>14.407999999999999</v>
      </c>
      <c r="CZ657" t="s">
        <v>268</v>
      </c>
      <c r="DA657">
        <v>44.692</v>
      </c>
      <c r="DB657">
        <v>49.800599999999903</v>
      </c>
      <c r="DC657">
        <v>35.392599999999902</v>
      </c>
      <c r="DD657" t="s">
        <v>267</v>
      </c>
      <c r="DE657">
        <v>9.3799999999999901</v>
      </c>
      <c r="DF657">
        <v>0</v>
      </c>
      <c r="DG657">
        <v>2.1</v>
      </c>
      <c r="DH657">
        <v>0</v>
      </c>
      <c r="DI657">
        <v>0</v>
      </c>
      <c r="DJ657">
        <v>11.479999999999899</v>
      </c>
      <c r="DK657">
        <v>38.320599999999999</v>
      </c>
      <c r="DL657">
        <v>25</v>
      </c>
      <c r="DM657">
        <v>0</v>
      </c>
    </row>
    <row r="658" spans="1:117" x14ac:dyDescent="0.25">
      <c r="A658">
        <v>2334813</v>
      </c>
      <c r="B658" t="s">
        <v>406</v>
      </c>
      <c r="C658" t="s">
        <v>407</v>
      </c>
      <c r="D658" t="s">
        <v>2075</v>
      </c>
      <c r="E658" t="s">
        <v>2076</v>
      </c>
      <c r="F658" t="s">
        <v>2077</v>
      </c>
      <c r="G658" t="s">
        <v>176</v>
      </c>
      <c r="H658" t="s">
        <v>198</v>
      </c>
      <c r="I658" t="s">
        <v>1024</v>
      </c>
      <c r="J658" t="s">
        <v>179</v>
      </c>
      <c r="K658">
        <v>1.6</v>
      </c>
      <c r="L658">
        <v>4</v>
      </c>
      <c r="M658">
        <v>32</v>
      </c>
      <c r="N658" t="s">
        <v>175</v>
      </c>
      <c r="O658">
        <v>0.3</v>
      </c>
      <c r="P658">
        <v>1.8</v>
      </c>
      <c r="Q658">
        <v>12.9</v>
      </c>
      <c r="R658">
        <v>13.6</v>
      </c>
      <c r="S658">
        <v>120</v>
      </c>
      <c r="T658">
        <v>52.5</v>
      </c>
      <c r="U658">
        <v>60.5</v>
      </c>
      <c r="V658" t="s">
        <v>180</v>
      </c>
      <c r="W658" t="s">
        <v>180</v>
      </c>
      <c r="X658" t="s">
        <v>180</v>
      </c>
      <c r="Y658" t="s">
        <v>181</v>
      </c>
      <c r="Z658" t="s">
        <v>2078</v>
      </c>
      <c r="AA658">
        <v>2</v>
      </c>
      <c r="AB658">
        <v>0</v>
      </c>
      <c r="AC658">
        <v>0</v>
      </c>
      <c r="AD658">
        <v>0</v>
      </c>
      <c r="AE658">
        <v>0</v>
      </c>
      <c r="AF658">
        <v>1</v>
      </c>
      <c r="AG658">
        <v>1</v>
      </c>
      <c r="AH658">
        <v>0</v>
      </c>
      <c r="AI658">
        <v>4</v>
      </c>
      <c r="AJ658">
        <v>0</v>
      </c>
      <c r="AK658">
        <v>0</v>
      </c>
      <c r="AL658">
        <v>0</v>
      </c>
      <c r="AM658">
        <v>0</v>
      </c>
      <c r="AN658">
        <v>0</v>
      </c>
      <c r="AO658">
        <v>1</v>
      </c>
      <c r="AP658">
        <v>0</v>
      </c>
      <c r="AQ658">
        <v>0</v>
      </c>
      <c r="AR658">
        <v>0</v>
      </c>
      <c r="AS658">
        <v>1</v>
      </c>
      <c r="AT658">
        <v>0</v>
      </c>
      <c r="AU658">
        <v>0</v>
      </c>
      <c r="AV658">
        <v>1</v>
      </c>
      <c r="AW658">
        <v>0</v>
      </c>
      <c r="AX658" t="s">
        <v>180</v>
      </c>
      <c r="AY658" t="s">
        <v>2079</v>
      </c>
      <c r="AZ658" t="s">
        <v>2007</v>
      </c>
      <c r="BA658" t="s">
        <v>186</v>
      </c>
      <c r="BB658" t="s">
        <v>2080</v>
      </c>
      <c r="BC658" t="s">
        <v>186</v>
      </c>
      <c r="BD658" t="s">
        <v>180</v>
      </c>
      <c r="BE658">
        <v>120</v>
      </c>
      <c r="BF658" t="s">
        <v>175</v>
      </c>
      <c r="BG658" t="s">
        <v>175</v>
      </c>
      <c r="BH658" t="s">
        <v>180</v>
      </c>
      <c r="BI658" t="s">
        <v>175</v>
      </c>
      <c r="BJ658" t="s">
        <v>175</v>
      </c>
      <c r="BK658" t="s">
        <v>175</v>
      </c>
      <c r="BL658">
        <v>0.9</v>
      </c>
      <c r="BM658">
        <v>1</v>
      </c>
      <c r="BN658">
        <v>32</v>
      </c>
      <c r="BO658" t="s">
        <v>175</v>
      </c>
      <c r="BP658" t="s">
        <v>175</v>
      </c>
      <c r="BQ658" t="s">
        <v>175</v>
      </c>
      <c r="BR658" t="s">
        <v>175</v>
      </c>
      <c r="BS658" t="s">
        <v>175</v>
      </c>
      <c r="BT658" t="s">
        <v>175</v>
      </c>
      <c r="BU658">
        <v>2</v>
      </c>
      <c r="BV658" t="s">
        <v>188</v>
      </c>
      <c r="BW658" t="s">
        <v>204</v>
      </c>
      <c r="BX658" t="s">
        <v>175</v>
      </c>
      <c r="BY658" t="s">
        <v>175</v>
      </c>
      <c r="BZ658">
        <v>7.1</v>
      </c>
      <c r="CA658" t="s">
        <v>190</v>
      </c>
      <c r="CB658" t="s">
        <v>1014</v>
      </c>
      <c r="CC658" t="s">
        <v>175</v>
      </c>
      <c r="CD658" t="s">
        <v>175</v>
      </c>
      <c r="CE658" t="s">
        <v>175</v>
      </c>
      <c r="CF658" t="s">
        <v>175</v>
      </c>
      <c r="CG658" t="s">
        <v>175</v>
      </c>
      <c r="CH658" t="s">
        <v>175</v>
      </c>
      <c r="CI658" t="s">
        <v>175</v>
      </c>
      <c r="CJ658" t="s">
        <v>175</v>
      </c>
      <c r="CK658" t="s">
        <v>175</v>
      </c>
      <c r="CL658" t="s">
        <v>175</v>
      </c>
      <c r="CM658" t="s">
        <v>175</v>
      </c>
      <c r="CN658" t="s">
        <v>175</v>
      </c>
      <c r="CO658" t="s">
        <v>175</v>
      </c>
      <c r="CP658" t="s">
        <v>191</v>
      </c>
      <c r="CQ658">
        <v>1.6</v>
      </c>
      <c r="CR658">
        <v>6.4</v>
      </c>
      <c r="CS658" t="s">
        <v>192</v>
      </c>
      <c r="CT658" t="s">
        <v>183</v>
      </c>
      <c r="CU658">
        <v>0</v>
      </c>
      <c r="CV658">
        <v>11.808</v>
      </c>
      <c r="CW658">
        <v>0</v>
      </c>
      <c r="CX658">
        <v>0</v>
      </c>
      <c r="CY658">
        <v>37.808</v>
      </c>
      <c r="CZ658" t="s">
        <v>268</v>
      </c>
      <c r="DA658">
        <v>22.692</v>
      </c>
      <c r="DB658">
        <v>54.530999999999999</v>
      </c>
      <c r="DC658">
        <v>16.722999999999999</v>
      </c>
      <c r="DD658" t="s">
        <v>267</v>
      </c>
      <c r="DE658">
        <v>9.3799999999999901</v>
      </c>
      <c r="DF658">
        <v>0</v>
      </c>
      <c r="DG658">
        <v>21</v>
      </c>
      <c r="DH658">
        <v>0</v>
      </c>
      <c r="DI658">
        <v>0</v>
      </c>
      <c r="DJ658">
        <v>30.38</v>
      </c>
      <c r="DK658">
        <v>24.151</v>
      </c>
      <c r="DL658">
        <v>25</v>
      </c>
      <c r="DM658">
        <v>1</v>
      </c>
    </row>
    <row r="659" spans="1:117" x14ac:dyDescent="0.25">
      <c r="A659">
        <v>2334175</v>
      </c>
      <c r="B659" t="s">
        <v>2088</v>
      </c>
      <c r="C659" t="s">
        <v>2089</v>
      </c>
      <c r="D659" t="s">
        <v>2090</v>
      </c>
      <c r="E659" t="s">
        <v>2091</v>
      </c>
      <c r="F659" t="s">
        <v>2092</v>
      </c>
      <c r="G659" t="s">
        <v>176</v>
      </c>
      <c r="H659" t="s">
        <v>198</v>
      </c>
      <c r="I659" t="s">
        <v>1043</v>
      </c>
      <c r="J659" t="s">
        <v>175</v>
      </c>
      <c r="K659">
        <v>3.1</v>
      </c>
      <c r="L659">
        <v>2</v>
      </c>
      <c r="M659">
        <v>32</v>
      </c>
      <c r="N659" t="s">
        <v>175</v>
      </c>
      <c r="O659">
        <v>0.7</v>
      </c>
      <c r="P659">
        <v>1.2</v>
      </c>
      <c r="Q659">
        <v>17</v>
      </c>
      <c r="R659">
        <v>12.9</v>
      </c>
      <c r="S659">
        <v>120</v>
      </c>
      <c r="T659">
        <v>52.5</v>
      </c>
      <c r="U659">
        <v>65.099999999999994</v>
      </c>
      <c r="V659" t="s">
        <v>183</v>
      </c>
      <c r="W659" t="s">
        <v>180</v>
      </c>
      <c r="X659" t="s">
        <v>183</v>
      </c>
      <c r="Y659" t="s">
        <v>435</v>
      </c>
      <c r="Z659">
        <v>0</v>
      </c>
      <c r="AA659">
        <v>2</v>
      </c>
      <c r="AB659">
        <v>1</v>
      </c>
      <c r="AC659">
        <v>0</v>
      </c>
      <c r="AD659">
        <v>0</v>
      </c>
      <c r="AE659">
        <v>1</v>
      </c>
      <c r="AF659">
        <v>1</v>
      </c>
      <c r="AG659">
        <v>1</v>
      </c>
      <c r="AH659">
        <v>2</v>
      </c>
      <c r="AI659">
        <v>4</v>
      </c>
      <c r="AJ659">
        <v>2</v>
      </c>
      <c r="AK659">
        <v>0</v>
      </c>
      <c r="AL659">
        <v>0</v>
      </c>
      <c r="AM659">
        <v>0</v>
      </c>
      <c r="AN659">
        <v>0</v>
      </c>
      <c r="AO659">
        <v>0</v>
      </c>
      <c r="AP659">
        <v>0</v>
      </c>
      <c r="AQ659">
        <v>0</v>
      </c>
      <c r="AR659">
        <v>0</v>
      </c>
      <c r="AS659">
        <v>0</v>
      </c>
      <c r="AT659">
        <v>0</v>
      </c>
      <c r="AU659">
        <v>0</v>
      </c>
      <c r="AV659">
        <v>2</v>
      </c>
      <c r="AW659">
        <v>0</v>
      </c>
      <c r="AX659" t="s">
        <v>180</v>
      </c>
      <c r="AY659" t="s">
        <v>2093</v>
      </c>
      <c r="AZ659" t="s">
        <v>1991</v>
      </c>
      <c r="BA659" t="s">
        <v>2094</v>
      </c>
      <c r="BB659" t="s">
        <v>2095</v>
      </c>
      <c r="BC659" t="s">
        <v>2094</v>
      </c>
      <c r="BD659" t="s">
        <v>183</v>
      </c>
      <c r="BE659">
        <v>120</v>
      </c>
      <c r="BF659" t="s">
        <v>175</v>
      </c>
      <c r="BG659" t="s">
        <v>175</v>
      </c>
      <c r="BH659" t="s">
        <v>180</v>
      </c>
      <c r="BI659" t="s">
        <v>175</v>
      </c>
      <c r="BJ659" t="s">
        <v>175</v>
      </c>
      <c r="BK659">
        <v>180</v>
      </c>
      <c r="BL659" t="s">
        <v>175</v>
      </c>
      <c r="BM659">
        <v>1</v>
      </c>
      <c r="BN659">
        <v>32</v>
      </c>
      <c r="BO659" t="s">
        <v>175</v>
      </c>
      <c r="BP659" t="s">
        <v>175</v>
      </c>
      <c r="BQ659" t="s">
        <v>175</v>
      </c>
      <c r="BR659">
        <v>0.86</v>
      </c>
      <c r="BS659">
        <v>0.85</v>
      </c>
      <c r="BT659">
        <v>0.88</v>
      </c>
      <c r="BU659">
        <v>2</v>
      </c>
      <c r="BV659" t="s">
        <v>188</v>
      </c>
      <c r="BW659" t="s">
        <v>175</v>
      </c>
      <c r="BX659" t="s">
        <v>175</v>
      </c>
      <c r="BY659" t="s">
        <v>175</v>
      </c>
      <c r="BZ659">
        <v>7.1</v>
      </c>
      <c r="CA659" t="s">
        <v>190</v>
      </c>
      <c r="CB659" t="s">
        <v>1014</v>
      </c>
      <c r="CC659" t="s">
        <v>175</v>
      </c>
      <c r="CD659" t="s">
        <v>175</v>
      </c>
      <c r="CE659" t="s">
        <v>175</v>
      </c>
      <c r="CF659" t="s">
        <v>175</v>
      </c>
      <c r="CG659" t="s">
        <v>175</v>
      </c>
      <c r="CH659" t="s">
        <v>175</v>
      </c>
      <c r="CI659" t="s">
        <v>175</v>
      </c>
      <c r="CJ659" t="s">
        <v>175</v>
      </c>
      <c r="CK659" t="s">
        <v>175</v>
      </c>
      <c r="CL659" t="s">
        <v>175</v>
      </c>
      <c r="CM659" t="s">
        <v>175</v>
      </c>
      <c r="CN659" t="s">
        <v>175</v>
      </c>
      <c r="CO659" t="s">
        <v>175</v>
      </c>
      <c r="CP659" t="s">
        <v>191</v>
      </c>
      <c r="CQ659">
        <v>3.1</v>
      </c>
      <c r="CR659">
        <v>6.2</v>
      </c>
      <c r="CS659" t="s">
        <v>993</v>
      </c>
      <c r="CT659" t="s">
        <v>183</v>
      </c>
      <c r="CU659">
        <v>0</v>
      </c>
      <c r="CV659">
        <v>11.808</v>
      </c>
      <c r="CW659">
        <v>0</v>
      </c>
      <c r="CX659">
        <v>0</v>
      </c>
      <c r="CY659">
        <v>11.808</v>
      </c>
      <c r="CZ659" t="s">
        <v>268</v>
      </c>
      <c r="DA659">
        <v>53.291999999999902</v>
      </c>
      <c r="DB659">
        <v>54.443399999999997</v>
      </c>
      <c r="DC659">
        <v>42.635399999999997</v>
      </c>
      <c r="DD659" t="s">
        <v>267</v>
      </c>
      <c r="DE659">
        <v>9.3799999999999901</v>
      </c>
      <c r="DF659">
        <v>0</v>
      </c>
      <c r="DG659">
        <v>0</v>
      </c>
      <c r="DH659">
        <v>0</v>
      </c>
      <c r="DI659">
        <v>0</v>
      </c>
      <c r="DJ659">
        <v>9.3799999999999901</v>
      </c>
      <c r="DK659">
        <v>45.063400000000001</v>
      </c>
      <c r="DL659">
        <v>25</v>
      </c>
      <c r="DM659">
        <v>0</v>
      </c>
    </row>
    <row r="660" spans="1:117" x14ac:dyDescent="0.25">
      <c r="A660">
        <v>2333922</v>
      </c>
      <c r="B660" t="s">
        <v>406</v>
      </c>
      <c r="C660" t="s">
        <v>407</v>
      </c>
      <c r="D660" t="s">
        <v>2096</v>
      </c>
      <c r="E660" t="s">
        <v>2097</v>
      </c>
      <c r="F660" t="s">
        <v>2098</v>
      </c>
      <c r="G660" t="s">
        <v>176</v>
      </c>
      <c r="H660" t="s">
        <v>177</v>
      </c>
      <c r="I660" t="s">
        <v>1070</v>
      </c>
      <c r="J660" t="s">
        <v>179</v>
      </c>
      <c r="K660">
        <v>3.5</v>
      </c>
      <c r="L660">
        <v>2</v>
      </c>
      <c r="M660">
        <v>64</v>
      </c>
      <c r="N660" t="s">
        <v>175</v>
      </c>
      <c r="O660">
        <v>0.3</v>
      </c>
      <c r="P660">
        <v>1.7</v>
      </c>
      <c r="Q660">
        <v>25.4</v>
      </c>
      <c r="R660">
        <v>27.5</v>
      </c>
      <c r="S660">
        <v>120</v>
      </c>
      <c r="T660">
        <v>78.099999999999994</v>
      </c>
      <c r="U660">
        <v>119.5</v>
      </c>
      <c r="V660" t="s">
        <v>180</v>
      </c>
      <c r="W660" t="s">
        <v>180</v>
      </c>
      <c r="X660" t="s">
        <v>180</v>
      </c>
      <c r="Y660" t="s">
        <v>181</v>
      </c>
      <c r="Z660" t="s">
        <v>2099</v>
      </c>
      <c r="AA660">
        <v>4</v>
      </c>
      <c r="AB660">
        <v>1</v>
      </c>
      <c r="AC660">
        <v>0</v>
      </c>
      <c r="AD660">
        <v>0</v>
      </c>
      <c r="AE660">
        <v>2</v>
      </c>
      <c r="AF660">
        <v>1</v>
      </c>
      <c r="AG660">
        <v>1</v>
      </c>
      <c r="AH660">
        <v>2</v>
      </c>
      <c r="AI660">
        <v>6</v>
      </c>
      <c r="AJ660">
        <v>2</v>
      </c>
      <c r="AK660">
        <v>0</v>
      </c>
      <c r="AL660">
        <v>0</v>
      </c>
      <c r="AM660">
        <v>0</v>
      </c>
      <c r="AN660">
        <v>0</v>
      </c>
      <c r="AO660">
        <v>0</v>
      </c>
      <c r="AP660">
        <v>0</v>
      </c>
      <c r="AQ660">
        <v>0</v>
      </c>
      <c r="AR660">
        <v>1</v>
      </c>
      <c r="AS660">
        <v>0</v>
      </c>
      <c r="AT660">
        <v>0</v>
      </c>
      <c r="AU660">
        <v>0</v>
      </c>
      <c r="AV660">
        <v>3</v>
      </c>
      <c r="AW660">
        <v>0</v>
      </c>
      <c r="AX660" t="s">
        <v>180</v>
      </c>
      <c r="AY660" t="s">
        <v>1991</v>
      </c>
      <c r="AZ660" t="s">
        <v>2100</v>
      </c>
      <c r="BA660" t="s">
        <v>186</v>
      </c>
      <c r="BB660" t="s">
        <v>2101</v>
      </c>
      <c r="BC660" t="s">
        <v>186</v>
      </c>
      <c r="BD660" t="s">
        <v>180</v>
      </c>
      <c r="BE660">
        <v>120</v>
      </c>
      <c r="BF660" t="s">
        <v>175</v>
      </c>
      <c r="BG660" t="s">
        <v>175</v>
      </c>
      <c r="BH660" t="s">
        <v>180</v>
      </c>
      <c r="BI660" t="s">
        <v>175</v>
      </c>
      <c r="BJ660" t="s">
        <v>175</v>
      </c>
      <c r="BK660" t="s">
        <v>175</v>
      </c>
      <c r="BL660" t="s">
        <v>175</v>
      </c>
      <c r="BM660">
        <v>1</v>
      </c>
      <c r="BN660">
        <v>64</v>
      </c>
      <c r="BO660" t="s">
        <v>175</v>
      </c>
      <c r="BP660" t="s">
        <v>175</v>
      </c>
      <c r="BQ660">
        <v>0.78</v>
      </c>
      <c r="BR660">
        <v>0.84</v>
      </c>
      <c r="BS660">
        <v>0.84</v>
      </c>
      <c r="BT660">
        <v>0.86</v>
      </c>
      <c r="BU660">
        <v>3</v>
      </c>
      <c r="BV660" t="s">
        <v>188</v>
      </c>
      <c r="BW660" t="s">
        <v>204</v>
      </c>
      <c r="BX660" t="s">
        <v>175</v>
      </c>
      <c r="BY660" t="s">
        <v>175</v>
      </c>
      <c r="BZ660">
        <v>7.1</v>
      </c>
      <c r="CA660" t="s">
        <v>190</v>
      </c>
      <c r="CB660" t="s">
        <v>1014</v>
      </c>
      <c r="CC660" t="s">
        <v>175</v>
      </c>
      <c r="CD660" t="s">
        <v>175</v>
      </c>
      <c r="CE660" t="s">
        <v>175</v>
      </c>
      <c r="CF660" t="s">
        <v>175</v>
      </c>
      <c r="CG660" t="s">
        <v>175</v>
      </c>
      <c r="CH660" t="s">
        <v>175</v>
      </c>
      <c r="CI660" t="s">
        <v>175</v>
      </c>
      <c r="CJ660" t="s">
        <v>175</v>
      </c>
      <c r="CK660" t="s">
        <v>175</v>
      </c>
      <c r="CL660" t="s">
        <v>175</v>
      </c>
      <c r="CM660" t="s">
        <v>175</v>
      </c>
      <c r="CN660" t="s">
        <v>175</v>
      </c>
      <c r="CO660" t="s">
        <v>175</v>
      </c>
      <c r="CP660" t="s">
        <v>191</v>
      </c>
      <c r="CQ660">
        <v>3.5</v>
      </c>
      <c r="CR660">
        <v>7</v>
      </c>
      <c r="CS660" t="s">
        <v>420</v>
      </c>
      <c r="CT660" t="s">
        <v>183</v>
      </c>
      <c r="CU660">
        <v>0</v>
      </c>
      <c r="CV660">
        <v>21.215999999999902</v>
      </c>
      <c r="CW660">
        <v>0</v>
      </c>
      <c r="CX660">
        <v>0</v>
      </c>
      <c r="CY660">
        <v>23.815999999999999</v>
      </c>
      <c r="CZ660" t="s">
        <v>268</v>
      </c>
      <c r="DA660">
        <v>95.683999999999997</v>
      </c>
      <c r="DB660">
        <v>101.616</v>
      </c>
      <c r="DC660">
        <v>77.8</v>
      </c>
      <c r="DD660" t="s">
        <v>267</v>
      </c>
      <c r="DE660">
        <v>17.059999999999999</v>
      </c>
      <c r="DF660">
        <v>0</v>
      </c>
      <c r="DG660">
        <v>2.1</v>
      </c>
      <c r="DH660">
        <v>0</v>
      </c>
      <c r="DI660">
        <v>0</v>
      </c>
      <c r="DJ660">
        <v>19.16</v>
      </c>
      <c r="DK660">
        <v>82.456000000000003</v>
      </c>
      <c r="DL660">
        <v>25</v>
      </c>
      <c r="DM660">
        <v>0</v>
      </c>
    </row>
    <row r="661" spans="1:117" x14ac:dyDescent="0.25">
      <c r="A661">
        <v>2333676</v>
      </c>
      <c r="B661" t="s">
        <v>171</v>
      </c>
      <c r="C661" t="s">
        <v>172</v>
      </c>
      <c r="D661" t="s">
        <v>2009</v>
      </c>
      <c r="E661" t="s">
        <v>2010</v>
      </c>
      <c r="F661" t="s">
        <v>175</v>
      </c>
      <c r="G661" t="s">
        <v>176</v>
      </c>
      <c r="H661" t="s">
        <v>198</v>
      </c>
      <c r="I661" t="s">
        <v>253</v>
      </c>
      <c r="J661" t="s">
        <v>179</v>
      </c>
      <c r="K661">
        <v>1.6</v>
      </c>
      <c r="L661">
        <v>4</v>
      </c>
      <c r="M661">
        <v>8</v>
      </c>
      <c r="N661" t="s">
        <v>175</v>
      </c>
      <c r="O661">
        <v>0.4</v>
      </c>
      <c r="P661">
        <v>0.6</v>
      </c>
      <c r="Q661">
        <v>4.4000000000000004</v>
      </c>
      <c r="R661">
        <v>4.9000000000000004</v>
      </c>
      <c r="S661">
        <v>120</v>
      </c>
      <c r="T661">
        <v>7.3</v>
      </c>
      <c r="U661">
        <v>22.6</v>
      </c>
      <c r="V661" t="s">
        <v>180</v>
      </c>
      <c r="W661" t="s">
        <v>180</v>
      </c>
      <c r="X661" t="s">
        <v>180</v>
      </c>
      <c r="Y661" t="s">
        <v>181</v>
      </c>
      <c r="Z661" t="s">
        <v>2011</v>
      </c>
      <c r="AA661">
        <v>2</v>
      </c>
      <c r="AB661">
        <v>0</v>
      </c>
      <c r="AC661">
        <v>0</v>
      </c>
      <c r="AD661">
        <v>0</v>
      </c>
      <c r="AE661">
        <v>0</v>
      </c>
      <c r="AF661">
        <v>1</v>
      </c>
      <c r="AG661">
        <v>1</v>
      </c>
      <c r="AH661">
        <v>1</v>
      </c>
      <c r="AI661">
        <v>5</v>
      </c>
      <c r="AJ661">
        <v>0</v>
      </c>
      <c r="AK661">
        <v>0</v>
      </c>
      <c r="AL661">
        <v>0</v>
      </c>
      <c r="AM661">
        <v>0</v>
      </c>
      <c r="AN661">
        <v>0</v>
      </c>
      <c r="AO661">
        <v>0</v>
      </c>
      <c r="AP661">
        <v>0</v>
      </c>
      <c r="AQ661">
        <v>0</v>
      </c>
      <c r="AR661">
        <v>0</v>
      </c>
      <c r="AS661">
        <v>0</v>
      </c>
      <c r="AT661">
        <v>0</v>
      </c>
      <c r="AU661">
        <v>0</v>
      </c>
      <c r="AV661">
        <v>1</v>
      </c>
      <c r="AW661">
        <v>0</v>
      </c>
      <c r="AX661" t="s">
        <v>183</v>
      </c>
      <c r="AY661" t="s">
        <v>2012</v>
      </c>
      <c r="AZ661" t="s">
        <v>2013</v>
      </c>
      <c r="BA661" t="s">
        <v>186</v>
      </c>
      <c r="BB661" t="s">
        <v>2014</v>
      </c>
      <c r="BC661" t="s">
        <v>186</v>
      </c>
      <c r="BD661" t="s">
        <v>180</v>
      </c>
      <c r="BE661">
        <v>120</v>
      </c>
      <c r="BF661" t="s">
        <v>175</v>
      </c>
      <c r="BG661" t="s">
        <v>175</v>
      </c>
      <c r="BH661" t="s">
        <v>180</v>
      </c>
      <c r="BI661" t="s">
        <v>175</v>
      </c>
      <c r="BJ661" t="s">
        <v>175</v>
      </c>
      <c r="BK661" t="s">
        <v>175</v>
      </c>
      <c r="BL661" t="s">
        <v>175</v>
      </c>
      <c r="BM661">
        <v>1</v>
      </c>
      <c r="BN661">
        <v>8</v>
      </c>
      <c r="BO661" t="s">
        <v>175</v>
      </c>
      <c r="BP661" t="s">
        <v>175</v>
      </c>
      <c r="BQ661" t="s">
        <v>175</v>
      </c>
      <c r="BR661" t="s">
        <v>175</v>
      </c>
      <c r="BS661" t="s">
        <v>175</v>
      </c>
      <c r="BT661" t="s">
        <v>175</v>
      </c>
      <c r="BU661">
        <v>1</v>
      </c>
      <c r="BV661" t="s">
        <v>188</v>
      </c>
      <c r="BW661" t="s">
        <v>189</v>
      </c>
      <c r="BX661" t="s">
        <v>175</v>
      </c>
      <c r="BY661" t="s">
        <v>175</v>
      </c>
      <c r="BZ661">
        <v>7.1</v>
      </c>
      <c r="CA661" t="s">
        <v>190</v>
      </c>
      <c r="CB661" t="s">
        <v>1014</v>
      </c>
      <c r="CC661" t="s">
        <v>175</v>
      </c>
      <c r="CD661" t="s">
        <v>175</v>
      </c>
      <c r="CE661" t="s">
        <v>175</v>
      </c>
      <c r="CF661" t="s">
        <v>175</v>
      </c>
      <c r="CG661" t="s">
        <v>175</v>
      </c>
      <c r="CH661" t="s">
        <v>175</v>
      </c>
      <c r="CI661" t="s">
        <v>175</v>
      </c>
      <c r="CJ661" t="s">
        <v>175</v>
      </c>
      <c r="CK661" t="s">
        <v>175</v>
      </c>
      <c r="CL661" t="s">
        <v>175</v>
      </c>
      <c r="CM661" t="s">
        <v>175</v>
      </c>
      <c r="CN661" t="s">
        <v>175</v>
      </c>
      <c r="CO661" t="s">
        <v>175</v>
      </c>
      <c r="CP661" t="s">
        <v>191</v>
      </c>
      <c r="CQ661">
        <v>1.6</v>
      </c>
      <c r="CR661">
        <v>6.4</v>
      </c>
      <c r="CS661" t="s">
        <v>192</v>
      </c>
      <c r="CT661" t="s">
        <v>183</v>
      </c>
      <c r="CU661">
        <v>0</v>
      </c>
      <c r="CV661">
        <v>4.7519999999999998</v>
      </c>
      <c r="CW661">
        <v>0</v>
      </c>
      <c r="CX661">
        <v>0</v>
      </c>
      <c r="CY661">
        <v>4.7519999999999998</v>
      </c>
      <c r="CZ661" t="s">
        <v>268</v>
      </c>
      <c r="DA661">
        <v>17.847999999999999</v>
      </c>
      <c r="DB661">
        <v>19.622399999999999</v>
      </c>
      <c r="DC661">
        <v>14.8704</v>
      </c>
      <c r="DD661" t="s">
        <v>267</v>
      </c>
      <c r="DE661">
        <v>3.62</v>
      </c>
      <c r="DF661">
        <v>0</v>
      </c>
      <c r="DG661">
        <v>0</v>
      </c>
      <c r="DH661">
        <v>0</v>
      </c>
      <c r="DI661">
        <v>0</v>
      </c>
      <c r="DJ661">
        <v>3.62</v>
      </c>
      <c r="DK661">
        <v>16.002400000000002</v>
      </c>
      <c r="DL661">
        <v>25</v>
      </c>
      <c r="DM661">
        <v>1</v>
      </c>
    </row>
    <row r="662" spans="1:117" x14ac:dyDescent="0.25">
      <c r="A662">
        <v>2332508</v>
      </c>
      <c r="B662" t="s">
        <v>361</v>
      </c>
      <c r="C662" t="s">
        <v>362</v>
      </c>
      <c r="D662" t="s">
        <v>2020</v>
      </c>
      <c r="E662" t="s">
        <v>2021</v>
      </c>
      <c r="F662" t="s">
        <v>2022</v>
      </c>
      <c r="G662" t="s">
        <v>176</v>
      </c>
      <c r="H662" t="s">
        <v>198</v>
      </c>
      <c r="I662" t="s">
        <v>2102</v>
      </c>
      <c r="J662" t="s">
        <v>175</v>
      </c>
      <c r="K662">
        <v>1.6</v>
      </c>
      <c r="L662">
        <v>4</v>
      </c>
      <c r="M662">
        <v>32</v>
      </c>
      <c r="N662" t="s">
        <v>175</v>
      </c>
      <c r="O662">
        <v>0.6</v>
      </c>
      <c r="P662">
        <v>1</v>
      </c>
      <c r="Q662">
        <v>9</v>
      </c>
      <c r="R662">
        <v>9.1999999999999993</v>
      </c>
      <c r="S662">
        <v>120</v>
      </c>
      <c r="T662">
        <v>52.5</v>
      </c>
      <c r="U662">
        <v>42.8</v>
      </c>
      <c r="V662" t="s">
        <v>180</v>
      </c>
      <c r="W662" t="s">
        <v>180</v>
      </c>
      <c r="X662" t="s">
        <v>180</v>
      </c>
      <c r="Y662" t="s">
        <v>181</v>
      </c>
      <c r="Z662" t="s">
        <v>2024</v>
      </c>
      <c r="AA662">
        <v>2</v>
      </c>
      <c r="AB662">
        <v>0</v>
      </c>
      <c r="AC662">
        <v>0</v>
      </c>
      <c r="AD662">
        <v>0</v>
      </c>
      <c r="AE662">
        <v>0</v>
      </c>
      <c r="AF662">
        <v>1</v>
      </c>
      <c r="AG662">
        <v>1</v>
      </c>
      <c r="AH662">
        <v>2</v>
      </c>
      <c r="AI662">
        <v>4</v>
      </c>
      <c r="AJ662">
        <v>0</v>
      </c>
      <c r="AK662">
        <v>0</v>
      </c>
      <c r="AL662">
        <v>0</v>
      </c>
      <c r="AM662">
        <v>0</v>
      </c>
      <c r="AN662">
        <v>0</v>
      </c>
      <c r="AO662">
        <v>0</v>
      </c>
      <c r="AP662">
        <v>0</v>
      </c>
      <c r="AQ662">
        <v>0</v>
      </c>
      <c r="AR662">
        <v>0</v>
      </c>
      <c r="AS662">
        <v>0</v>
      </c>
      <c r="AT662">
        <v>0</v>
      </c>
      <c r="AU662">
        <v>0</v>
      </c>
      <c r="AV662">
        <v>1</v>
      </c>
      <c r="AW662">
        <v>0</v>
      </c>
      <c r="AX662" t="s">
        <v>183</v>
      </c>
      <c r="AY662" t="s">
        <v>2025</v>
      </c>
      <c r="AZ662" t="s">
        <v>2026</v>
      </c>
      <c r="BA662" t="s">
        <v>186</v>
      </c>
      <c r="BB662" t="s">
        <v>2027</v>
      </c>
      <c r="BC662" t="s">
        <v>186</v>
      </c>
      <c r="BD662" t="s">
        <v>180</v>
      </c>
      <c r="BE662">
        <v>120</v>
      </c>
      <c r="BF662" t="s">
        <v>175</v>
      </c>
      <c r="BG662" t="s">
        <v>175</v>
      </c>
      <c r="BH662" t="s">
        <v>180</v>
      </c>
      <c r="BI662" t="s">
        <v>175</v>
      </c>
      <c r="BJ662" t="s">
        <v>175</v>
      </c>
      <c r="BK662">
        <v>65</v>
      </c>
      <c r="BL662">
        <v>0.88</v>
      </c>
      <c r="BM662">
        <v>1</v>
      </c>
      <c r="BN662">
        <v>32</v>
      </c>
      <c r="BO662" t="s">
        <v>175</v>
      </c>
      <c r="BP662" t="s">
        <v>175</v>
      </c>
      <c r="BQ662" t="s">
        <v>175</v>
      </c>
      <c r="BR662" t="s">
        <v>175</v>
      </c>
      <c r="BS662" t="s">
        <v>175</v>
      </c>
      <c r="BT662" t="s">
        <v>175</v>
      </c>
      <c r="BU662">
        <v>2</v>
      </c>
      <c r="BV662" t="s">
        <v>188</v>
      </c>
      <c r="BW662" t="s">
        <v>175</v>
      </c>
      <c r="BX662" t="s">
        <v>175</v>
      </c>
      <c r="BY662" t="s">
        <v>175</v>
      </c>
      <c r="BZ662">
        <v>7.1</v>
      </c>
      <c r="CA662" t="s">
        <v>190</v>
      </c>
      <c r="CB662" t="s">
        <v>1014</v>
      </c>
      <c r="CC662" t="s">
        <v>175</v>
      </c>
      <c r="CD662" t="s">
        <v>175</v>
      </c>
      <c r="CE662" t="s">
        <v>175</v>
      </c>
      <c r="CF662" t="s">
        <v>175</v>
      </c>
      <c r="CG662" t="s">
        <v>175</v>
      </c>
      <c r="CH662" t="s">
        <v>175</v>
      </c>
      <c r="CI662" t="s">
        <v>175</v>
      </c>
      <c r="CJ662" t="s">
        <v>175</v>
      </c>
      <c r="CK662" t="s">
        <v>175</v>
      </c>
      <c r="CL662" t="s">
        <v>175</v>
      </c>
      <c r="CM662" t="s">
        <v>175</v>
      </c>
      <c r="CN662" t="s">
        <v>175</v>
      </c>
      <c r="CO662" t="s">
        <v>175</v>
      </c>
      <c r="CP662" t="s">
        <v>191</v>
      </c>
      <c r="CQ662">
        <v>1.6</v>
      </c>
      <c r="CR662">
        <v>6.4</v>
      </c>
      <c r="CS662" t="s">
        <v>192</v>
      </c>
      <c r="CT662" t="s">
        <v>183</v>
      </c>
      <c r="CU662">
        <v>0</v>
      </c>
      <c r="CV662">
        <v>11.808</v>
      </c>
      <c r="CW662">
        <v>0</v>
      </c>
      <c r="CX662">
        <v>0</v>
      </c>
      <c r="CY662">
        <v>11.808</v>
      </c>
      <c r="CZ662" t="s">
        <v>268</v>
      </c>
      <c r="DA662">
        <v>30.991999999999901</v>
      </c>
      <c r="DB662">
        <v>36.791999999999902</v>
      </c>
      <c r="DC662">
        <v>24.983999999999899</v>
      </c>
      <c r="DD662" t="s">
        <v>267</v>
      </c>
      <c r="DE662">
        <v>9.3799999999999901</v>
      </c>
      <c r="DF662">
        <v>0</v>
      </c>
      <c r="DG662">
        <v>0</v>
      </c>
      <c r="DH662">
        <v>0</v>
      </c>
      <c r="DI662">
        <v>0</v>
      </c>
      <c r="DJ662">
        <v>9.3799999999999901</v>
      </c>
      <c r="DK662">
        <v>27.4119999999999</v>
      </c>
      <c r="DL662">
        <v>25</v>
      </c>
      <c r="DM662">
        <v>0</v>
      </c>
    </row>
    <row r="663" spans="1:117" x14ac:dyDescent="0.25">
      <c r="A663">
        <v>2331543</v>
      </c>
      <c r="B663" t="s">
        <v>171</v>
      </c>
      <c r="C663" t="s">
        <v>172</v>
      </c>
      <c r="D663" t="s">
        <v>301</v>
      </c>
      <c r="E663" t="s">
        <v>302</v>
      </c>
      <c r="F663" t="s">
        <v>303</v>
      </c>
      <c r="G663" t="s">
        <v>176</v>
      </c>
      <c r="H663" t="s">
        <v>198</v>
      </c>
      <c r="I663" t="s">
        <v>199</v>
      </c>
      <c r="J663" t="s">
        <v>179</v>
      </c>
      <c r="K663">
        <v>3.3</v>
      </c>
      <c r="L663">
        <v>2</v>
      </c>
      <c r="M663">
        <v>16</v>
      </c>
      <c r="N663" t="s">
        <v>175</v>
      </c>
      <c r="O663">
        <v>0.4</v>
      </c>
      <c r="P663">
        <v>0.7</v>
      </c>
      <c r="Q663">
        <v>13.9</v>
      </c>
      <c r="R663">
        <v>14.6</v>
      </c>
      <c r="S663">
        <v>120</v>
      </c>
      <c r="T663">
        <v>39.700000000000003</v>
      </c>
      <c r="U663">
        <v>64.900000000000006</v>
      </c>
      <c r="V663" t="s">
        <v>180</v>
      </c>
      <c r="W663" t="s">
        <v>180</v>
      </c>
      <c r="X663" t="s">
        <v>180</v>
      </c>
      <c r="Y663" t="s">
        <v>181</v>
      </c>
      <c r="Z663" t="s">
        <v>304</v>
      </c>
      <c r="AA663">
        <v>2</v>
      </c>
      <c r="AB663">
        <v>0</v>
      </c>
      <c r="AC663">
        <v>0</v>
      </c>
      <c r="AD663">
        <v>0</v>
      </c>
      <c r="AE663">
        <v>0</v>
      </c>
      <c r="AF663">
        <v>1</v>
      </c>
      <c r="AG663">
        <v>1</v>
      </c>
      <c r="AH663">
        <v>2</v>
      </c>
      <c r="AI663">
        <v>4</v>
      </c>
      <c r="AJ663">
        <v>0</v>
      </c>
      <c r="AK663">
        <v>0</v>
      </c>
      <c r="AL663">
        <v>0</v>
      </c>
      <c r="AM663">
        <v>0</v>
      </c>
      <c r="AN663">
        <v>0</v>
      </c>
      <c r="AO663">
        <v>0</v>
      </c>
      <c r="AP663">
        <v>0</v>
      </c>
      <c r="AQ663">
        <v>0</v>
      </c>
      <c r="AR663">
        <v>0</v>
      </c>
      <c r="AS663">
        <v>0</v>
      </c>
      <c r="AT663">
        <v>0</v>
      </c>
      <c r="AU663">
        <v>0</v>
      </c>
      <c r="AV663">
        <v>2</v>
      </c>
      <c r="AW663">
        <v>0</v>
      </c>
      <c r="AX663" t="s">
        <v>183</v>
      </c>
      <c r="AY663" t="s">
        <v>305</v>
      </c>
      <c r="AZ663" t="s">
        <v>212</v>
      </c>
      <c r="BA663" t="s">
        <v>186</v>
      </c>
      <c r="BB663" t="s">
        <v>306</v>
      </c>
      <c r="BC663" t="s">
        <v>186</v>
      </c>
      <c r="BD663" t="s">
        <v>180</v>
      </c>
      <c r="BE663">
        <v>120</v>
      </c>
      <c r="BF663" t="s">
        <v>175</v>
      </c>
      <c r="BG663" t="s">
        <v>175</v>
      </c>
      <c r="BH663" t="s">
        <v>180</v>
      </c>
      <c r="BI663" t="s">
        <v>175</v>
      </c>
      <c r="BJ663" t="s">
        <v>175</v>
      </c>
      <c r="BK663" t="s">
        <v>175</v>
      </c>
      <c r="BL663" t="s">
        <v>175</v>
      </c>
      <c r="BM663">
        <v>1</v>
      </c>
      <c r="BN663">
        <v>16</v>
      </c>
      <c r="BO663" t="s">
        <v>175</v>
      </c>
      <c r="BP663" t="s">
        <v>175</v>
      </c>
      <c r="BQ663" t="s">
        <v>175</v>
      </c>
      <c r="BR663" t="s">
        <v>175</v>
      </c>
      <c r="BS663" t="s">
        <v>175</v>
      </c>
      <c r="BT663" t="s">
        <v>175</v>
      </c>
      <c r="BU663">
        <v>3</v>
      </c>
      <c r="BV663" t="s">
        <v>188</v>
      </c>
      <c r="BW663" t="s">
        <v>204</v>
      </c>
      <c r="BX663" t="s">
        <v>175</v>
      </c>
      <c r="BY663" t="s">
        <v>175</v>
      </c>
      <c r="BZ663">
        <v>7</v>
      </c>
      <c r="CA663" t="s">
        <v>190</v>
      </c>
      <c r="CB663" t="s">
        <v>1014</v>
      </c>
      <c r="CC663" t="s">
        <v>175</v>
      </c>
      <c r="CD663" t="s">
        <v>175</v>
      </c>
      <c r="CE663" t="s">
        <v>175</v>
      </c>
      <c r="CF663" t="s">
        <v>175</v>
      </c>
      <c r="CG663" t="s">
        <v>175</v>
      </c>
      <c r="CH663" t="s">
        <v>175</v>
      </c>
      <c r="CI663" t="s">
        <v>175</v>
      </c>
      <c r="CJ663" t="s">
        <v>175</v>
      </c>
      <c r="CK663" t="s">
        <v>175</v>
      </c>
      <c r="CL663" t="s">
        <v>175</v>
      </c>
      <c r="CM663" t="s">
        <v>175</v>
      </c>
      <c r="CN663" t="s">
        <v>175</v>
      </c>
      <c r="CO663" t="s">
        <v>175</v>
      </c>
      <c r="CP663" t="s">
        <v>191</v>
      </c>
      <c r="CQ663">
        <v>3.3</v>
      </c>
      <c r="CR663">
        <v>6.6</v>
      </c>
      <c r="CS663" t="s">
        <v>993</v>
      </c>
      <c r="CT663" t="s">
        <v>183</v>
      </c>
      <c r="CU663">
        <v>0</v>
      </c>
      <c r="CV663">
        <v>7.1039999999999903</v>
      </c>
      <c r="CW663">
        <v>0</v>
      </c>
      <c r="CX663">
        <v>0</v>
      </c>
      <c r="CY663">
        <v>9.70399999999999</v>
      </c>
      <c r="CZ663" t="s">
        <v>268</v>
      </c>
      <c r="DA663">
        <v>55.195999999999998</v>
      </c>
      <c r="DB663">
        <v>53.830199999999998</v>
      </c>
      <c r="DC663">
        <v>44.126199999999997</v>
      </c>
      <c r="DD663" t="s">
        <v>267</v>
      </c>
      <c r="DE663">
        <v>5.54</v>
      </c>
      <c r="DF663">
        <v>0</v>
      </c>
      <c r="DG663">
        <v>2.1</v>
      </c>
      <c r="DH663">
        <v>0</v>
      </c>
      <c r="DI663">
        <v>0</v>
      </c>
      <c r="DJ663">
        <v>7.64</v>
      </c>
      <c r="DK663">
        <v>46.190199999999997</v>
      </c>
      <c r="DL663">
        <v>25</v>
      </c>
      <c r="DM663">
        <v>0</v>
      </c>
    </row>
    <row r="664" spans="1:117" x14ac:dyDescent="0.25">
      <c r="A664">
        <v>2331542</v>
      </c>
      <c r="B664" t="s">
        <v>171</v>
      </c>
      <c r="C664" t="s">
        <v>172</v>
      </c>
      <c r="D664" t="s">
        <v>205</v>
      </c>
      <c r="E664" t="s">
        <v>206</v>
      </c>
      <c r="F664" t="s">
        <v>207</v>
      </c>
      <c r="G664" t="s">
        <v>176</v>
      </c>
      <c r="H664" t="s">
        <v>198</v>
      </c>
      <c r="I664" t="s">
        <v>208</v>
      </c>
      <c r="J664" t="s">
        <v>209</v>
      </c>
      <c r="K664">
        <v>1.6</v>
      </c>
      <c r="L664">
        <v>4</v>
      </c>
      <c r="M664">
        <v>8</v>
      </c>
      <c r="N664" t="s">
        <v>175</v>
      </c>
      <c r="O664">
        <v>0.1</v>
      </c>
      <c r="P664">
        <v>0.9</v>
      </c>
      <c r="Q664">
        <v>8.1999999999999993</v>
      </c>
      <c r="R664">
        <v>8.1</v>
      </c>
      <c r="S664">
        <v>120</v>
      </c>
      <c r="T664">
        <v>7.3</v>
      </c>
      <c r="U664">
        <v>36.4</v>
      </c>
      <c r="V664" t="s">
        <v>180</v>
      </c>
      <c r="W664" t="s">
        <v>180</v>
      </c>
      <c r="X664" t="s">
        <v>180</v>
      </c>
      <c r="Y664" t="s">
        <v>181</v>
      </c>
      <c r="Z664" t="s">
        <v>210</v>
      </c>
      <c r="AA664">
        <v>2</v>
      </c>
      <c r="AB664">
        <v>0</v>
      </c>
      <c r="AC664">
        <v>0</v>
      </c>
      <c r="AD664">
        <v>0</v>
      </c>
      <c r="AE664">
        <v>1</v>
      </c>
      <c r="AF664">
        <v>0</v>
      </c>
      <c r="AG664">
        <v>1</v>
      </c>
      <c r="AH664">
        <v>0</v>
      </c>
      <c r="AI664">
        <v>4</v>
      </c>
      <c r="AJ664">
        <v>0</v>
      </c>
      <c r="AK664">
        <v>0</v>
      </c>
      <c r="AL664">
        <v>0</v>
      </c>
      <c r="AM664">
        <v>0</v>
      </c>
      <c r="AN664">
        <v>0</v>
      </c>
      <c r="AO664">
        <v>0</v>
      </c>
      <c r="AP664">
        <v>0</v>
      </c>
      <c r="AQ664">
        <v>0</v>
      </c>
      <c r="AR664">
        <v>0</v>
      </c>
      <c r="AS664">
        <v>0</v>
      </c>
      <c r="AT664">
        <v>0</v>
      </c>
      <c r="AU664">
        <v>0</v>
      </c>
      <c r="AV664">
        <v>1</v>
      </c>
      <c r="AW664">
        <v>0</v>
      </c>
      <c r="AX664" t="s">
        <v>183</v>
      </c>
      <c r="AY664" t="s">
        <v>211</v>
      </c>
      <c r="AZ664" t="s">
        <v>212</v>
      </c>
      <c r="BA664" t="s">
        <v>186</v>
      </c>
      <c r="BB664" t="s">
        <v>213</v>
      </c>
      <c r="BC664" t="s">
        <v>186</v>
      </c>
      <c r="BD664" t="s">
        <v>180</v>
      </c>
      <c r="BE664">
        <v>120</v>
      </c>
      <c r="BF664" t="s">
        <v>175</v>
      </c>
      <c r="BG664" t="s">
        <v>175</v>
      </c>
      <c r="BH664" t="s">
        <v>180</v>
      </c>
      <c r="BI664" t="s">
        <v>175</v>
      </c>
      <c r="BJ664" t="s">
        <v>175</v>
      </c>
      <c r="BK664" t="s">
        <v>175</v>
      </c>
      <c r="BL664" t="s">
        <v>175</v>
      </c>
      <c r="BM664">
        <v>1</v>
      </c>
      <c r="BN664">
        <v>8</v>
      </c>
      <c r="BO664" t="s">
        <v>175</v>
      </c>
      <c r="BP664" t="s">
        <v>175</v>
      </c>
      <c r="BQ664" t="s">
        <v>175</v>
      </c>
      <c r="BR664" t="s">
        <v>175</v>
      </c>
      <c r="BS664" t="s">
        <v>175</v>
      </c>
      <c r="BT664" t="s">
        <v>175</v>
      </c>
      <c r="BU664">
        <v>1</v>
      </c>
      <c r="BV664" t="s">
        <v>188</v>
      </c>
      <c r="BW664" t="s">
        <v>189</v>
      </c>
      <c r="BX664" t="s">
        <v>175</v>
      </c>
      <c r="BY664" t="s">
        <v>175</v>
      </c>
      <c r="BZ664">
        <v>7</v>
      </c>
      <c r="CA664" t="s">
        <v>190</v>
      </c>
      <c r="CB664" t="s">
        <v>1014</v>
      </c>
      <c r="CC664" t="s">
        <v>175</v>
      </c>
      <c r="CD664" t="s">
        <v>175</v>
      </c>
      <c r="CE664" t="s">
        <v>175</v>
      </c>
      <c r="CF664" t="s">
        <v>175</v>
      </c>
      <c r="CG664" t="s">
        <v>175</v>
      </c>
      <c r="CH664" t="s">
        <v>175</v>
      </c>
      <c r="CI664" t="s">
        <v>175</v>
      </c>
      <c r="CJ664" t="s">
        <v>175</v>
      </c>
      <c r="CK664" t="s">
        <v>175</v>
      </c>
      <c r="CL664" t="s">
        <v>175</v>
      </c>
      <c r="CM664" t="s">
        <v>175</v>
      </c>
      <c r="CN664" t="s">
        <v>175</v>
      </c>
      <c r="CO664" t="s">
        <v>175</v>
      </c>
      <c r="CP664" t="s">
        <v>191</v>
      </c>
      <c r="CQ664">
        <v>1.6</v>
      </c>
      <c r="CR664">
        <v>6.4</v>
      </c>
      <c r="CS664" t="s">
        <v>192</v>
      </c>
      <c r="CT664" t="s">
        <v>183</v>
      </c>
      <c r="CU664">
        <v>0</v>
      </c>
      <c r="CV664">
        <v>4.7519999999999998</v>
      </c>
      <c r="CW664">
        <v>0</v>
      </c>
      <c r="CX664">
        <v>0</v>
      </c>
      <c r="CY664">
        <v>4.7519999999999998</v>
      </c>
      <c r="CZ664" t="s">
        <v>268</v>
      </c>
      <c r="DA664">
        <v>31.648</v>
      </c>
      <c r="DB664">
        <v>32.149199999999901</v>
      </c>
      <c r="DC664">
        <v>27.397199999999899</v>
      </c>
      <c r="DD664" t="s">
        <v>267</v>
      </c>
      <c r="DE664">
        <v>3.62</v>
      </c>
      <c r="DF664">
        <v>0</v>
      </c>
      <c r="DG664">
        <v>0</v>
      </c>
      <c r="DH664">
        <v>0</v>
      </c>
      <c r="DI664">
        <v>0</v>
      </c>
      <c r="DJ664">
        <v>3.62</v>
      </c>
      <c r="DK664">
        <v>28.5291999999999</v>
      </c>
      <c r="DL664">
        <v>25</v>
      </c>
      <c r="DM664">
        <v>0</v>
      </c>
    </row>
    <row r="665" spans="1:117" x14ac:dyDescent="0.25">
      <c r="A665">
        <v>2331541</v>
      </c>
      <c r="B665" t="s">
        <v>171</v>
      </c>
      <c r="C665" t="s">
        <v>172</v>
      </c>
      <c r="D665" t="s">
        <v>307</v>
      </c>
      <c r="E665" t="s">
        <v>308</v>
      </c>
      <c r="F665" t="s">
        <v>175</v>
      </c>
      <c r="G665" t="s">
        <v>176</v>
      </c>
      <c r="H665" t="s">
        <v>198</v>
      </c>
      <c r="I665" t="s">
        <v>199</v>
      </c>
      <c r="J665" t="s">
        <v>179</v>
      </c>
      <c r="K665">
        <v>3.1</v>
      </c>
      <c r="L665">
        <v>2</v>
      </c>
      <c r="M665">
        <v>32</v>
      </c>
      <c r="N665" t="s">
        <v>309</v>
      </c>
      <c r="O665">
        <v>0.3</v>
      </c>
      <c r="P665">
        <v>1.2</v>
      </c>
      <c r="Q665">
        <v>16.5</v>
      </c>
      <c r="R665">
        <v>17.2</v>
      </c>
      <c r="S665">
        <v>120</v>
      </c>
      <c r="T665">
        <v>44.5</v>
      </c>
      <c r="U665">
        <v>76.400000000000006</v>
      </c>
      <c r="V665" t="s">
        <v>180</v>
      </c>
      <c r="W665" t="s">
        <v>180</v>
      </c>
      <c r="X665" t="s">
        <v>180</v>
      </c>
      <c r="Y665" t="s">
        <v>181</v>
      </c>
      <c r="Z665" t="s">
        <v>223</v>
      </c>
      <c r="AA665">
        <v>2</v>
      </c>
      <c r="AB665">
        <v>0</v>
      </c>
      <c r="AC665">
        <v>0</v>
      </c>
      <c r="AD665">
        <v>0</v>
      </c>
      <c r="AE665">
        <v>0</v>
      </c>
      <c r="AF665">
        <v>0</v>
      </c>
      <c r="AG665">
        <v>1</v>
      </c>
      <c r="AH665">
        <v>2</v>
      </c>
      <c r="AI665">
        <v>3</v>
      </c>
      <c r="AJ665">
        <v>3</v>
      </c>
      <c r="AK665">
        <v>0</v>
      </c>
      <c r="AL665">
        <v>0</v>
      </c>
      <c r="AM665">
        <v>0</v>
      </c>
      <c r="AN665">
        <v>0</v>
      </c>
      <c r="AO665">
        <v>0</v>
      </c>
      <c r="AP665">
        <v>0</v>
      </c>
      <c r="AQ665">
        <v>0</v>
      </c>
      <c r="AR665">
        <v>0</v>
      </c>
      <c r="AS665">
        <v>0</v>
      </c>
      <c r="AT665">
        <v>0</v>
      </c>
      <c r="AU665">
        <v>0</v>
      </c>
      <c r="AV665">
        <v>1</v>
      </c>
      <c r="AW665">
        <v>0</v>
      </c>
      <c r="AX665" t="s">
        <v>183</v>
      </c>
      <c r="AY665" t="s">
        <v>310</v>
      </c>
      <c r="AZ665" t="s">
        <v>311</v>
      </c>
      <c r="BA665" t="s">
        <v>186</v>
      </c>
      <c r="BB665" t="s">
        <v>312</v>
      </c>
      <c r="BC665" t="s">
        <v>186</v>
      </c>
      <c r="BD665" t="s">
        <v>180</v>
      </c>
      <c r="BE665">
        <v>120</v>
      </c>
      <c r="BF665" t="s">
        <v>175</v>
      </c>
      <c r="BG665" t="s">
        <v>175</v>
      </c>
      <c r="BH665" t="s">
        <v>180</v>
      </c>
      <c r="BI665" t="s">
        <v>175</v>
      </c>
      <c r="BJ665" t="s">
        <v>175</v>
      </c>
      <c r="BK665" t="s">
        <v>175</v>
      </c>
      <c r="BL665" t="s">
        <v>175</v>
      </c>
      <c r="BM665">
        <v>1</v>
      </c>
      <c r="BN665">
        <v>32</v>
      </c>
      <c r="BO665" t="s">
        <v>175</v>
      </c>
      <c r="BP665" t="s">
        <v>175</v>
      </c>
      <c r="BQ665" t="s">
        <v>175</v>
      </c>
      <c r="BR665" t="s">
        <v>175</v>
      </c>
      <c r="BS665" t="s">
        <v>175</v>
      </c>
      <c r="BT665" t="s">
        <v>175</v>
      </c>
      <c r="BU665">
        <v>1</v>
      </c>
      <c r="BV665" t="s">
        <v>188</v>
      </c>
      <c r="BW665" t="s">
        <v>189</v>
      </c>
      <c r="BX665" t="s">
        <v>175</v>
      </c>
      <c r="BY665" t="s">
        <v>180</v>
      </c>
      <c r="BZ665">
        <v>7</v>
      </c>
      <c r="CA665" t="s">
        <v>190</v>
      </c>
      <c r="CB665" t="s">
        <v>1014</v>
      </c>
      <c r="CC665" t="s">
        <v>175</v>
      </c>
      <c r="CD665" t="s">
        <v>175</v>
      </c>
      <c r="CE665" t="s">
        <v>175</v>
      </c>
      <c r="CF665" t="s">
        <v>175</v>
      </c>
      <c r="CG665" t="s">
        <v>175</v>
      </c>
      <c r="CH665" t="s">
        <v>175</v>
      </c>
      <c r="CI665" t="s">
        <v>175</v>
      </c>
      <c r="CJ665" t="s">
        <v>175</v>
      </c>
      <c r="CK665" t="s">
        <v>175</v>
      </c>
      <c r="CL665" t="s">
        <v>175</v>
      </c>
      <c r="CM665" t="s">
        <v>175</v>
      </c>
      <c r="CN665" t="s">
        <v>175</v>
      </c>
      <c r="CO665" t="s">
        <v>175</v>
      </c>
      <c r="CP665" t="s">
        <v>191</v>
      </c>
      <c r="CQ665">
        <v>3.1</v>
      </c>
      <c r="CR665">
        <v>6.2</v>
      </c>
      <c r="CS665" t="s">
        <v>993</v>
      </c>
      <c r="CT665" t="s">
        <v>180</v>
      </c>
      <c r="CU665">
        <v>0</v>
      </c>
      <c r="CV665">
        <v>11.808</v>
      </c>
      <c r="CW665">
        <v>0</v>
      </c>
      <c r="CX665">
        <v>0</v>
      </c>
      <c r="CY665">
        <v>29.808</v>
      </c>
      <c r="CZ665" t="s">
        <v>268</v>
      </c>
      <c r="DA665">
        <v>46.591999999999999</v>
      </c>
      <c r="DB665">
        <v>64.780199999999994</v>
      </c>
      <c r="DC665">
        <v>34.972199999999901</v>
      </c>
      <c r="DD665" t="s">
        <v>267</v>
      </c>
      <c r="DE665">
        <v>9.3799999999999901</v>
      </c>
      <c r="DF665">
        <v>14.4</v>
      </c>
      <c r="DG665">
        <v>0</v>
      </c>
      <c r="DH665">
        <v>0</v>
      </c>
      <c r="DI665">
        <v>0</v>
      </c>
      <c r="DJ665">
        <v>23.78</v>
      </c>
      <c r="DK665">
        <v>41.0001999999999</v>
      </c>
      <c r="DL665">
        <v>25</v>
      </c>
      <c r="DM665">
        <v>0</v>
      </c>
    </row>
    <row r="666" spans="1:117" x14ac:dyDescent="0.25">
      <c r="A666">
        <v>2331100</v>
      </c>
      <c r="B666" t="s">
        <v>171</v>
      </c>
      <c r="C666" t="s">
        <v>172</v>
      </c>
      <c r="D666" t="s">
        <v>325</v>
      </c>
      <c r="E666" t="s">
        <v>326</v>
      </c>
      <c r="F666" t="s">
        <v>175</v>
      </c>
      <c r="G666" t="s">
        <v>176</v>
      </c>
      <c r="H666" t="s">
        <v>198</v>
      </c>
      <c r="I666" t="s">
        <v>1024</v>
      </c>
      <c r="J666" t="s">
        <v>328</v>
      </c>
      <c r="K666">
        <v>1.6</v>
      </c>
      <c r="L666">
        <v>4</v>
      </c>
      <c r="M666">
        <v>8</v>
      </c>
      <c r="N666" t="s">
        <v>175</v>
      </c>
      <c r="O666">
        <v>0.3</v>
      </c>
      <c r="P666">
        <v>0.6</v>
      </c>
      <c r="Q666">
        <v>4.9000000000000004</v>
      </c>
      <c r="R666">
        <v>4.9000000000000004</v>
      </c>
      <c r="S666">
        <v>120</v>
      </c>
      <c r="T666">
        <v>6.4</v>
      </c>
      <c r="U666">
        <v>23</v>
      </c>
      <c r="V666" t="s">
        <v>180</v>
      </c>
      <c r="W666" t="s">
        <v>180</v>
      </c>
      <c r="X666" t="s">
        <v>180</v>
      </c>
      <c r="Y666" t="s">
        <v>181</v>
      </c>
      <c r="Z666" t="s">
        <v>175</v>
      </c>
      <c r="AA666">
        <v>2</v>
      </c>
      <c r="AB666">
        <v>1</v>
      </c>
      <c r="AC666">
        <v>0</v>
      </c>
      <c r="AD666">
        <v>0</v>
      </c>
      <c r="AE666">
        <v>0</v>
      </c>
      <c r="AF666">
        <v>1</v>
      </c>
      <c r="AG666">
        <v>0</v>
      </c>
      <c r="AH666">
        <v>0</v>
      </c>
      <c r="AI666">
        <v>5</v>
      </c>
      <c r="AJ666">
        <v>0</v>
      </c>
      <c r="AK666">
        <v>1</v>
      </c>
      <c r="AL666">
        <v>0</v>
      </c>
      <c r="AM666">
        <v>0</v>
      </c>
      <c r="AN666">
        <v>0</v>
      </c>
      <c r="AO666">
        <v>0</v>
      </c>
      <c r="AP666">
        <v>0</v>
      </c>
      <c r="AQ666">
        <v>0</v>
      </c>
      <c r="AR666">
        <v>0</v>
      </c>
      <c r="AS666">
        <v>0</v>
      </c>
      <c r="AT666">
        <v>0</v>
      </c>
      <c r="AU666">
        <v>0</v>
      </c>
      <c r="AV666">
        <v>0</v>
      </c>
      <c r="AW666">
        <v>0</v>
      </c>
      <c r="AX666" t="s">
        <v>183</v>
      </c>
      <c r="AY666" t="s">
        <v>329</v>
      </c>
      <c r="AZ666" t="s">
        <v>323</v>
      </c>
      <c r="BA666" t="s">
        <v>186</v>
      </c>
      <c r="BB666" t="s">
        <v>330</v>
      </c>
      <c r="BC666" t="s">
        <v>186</v>
      </c>
      <c r="BD666" t="s">
        <v>180</v>
      </c>
      <c r="BE666">
        <v>120</v>
      </c>
      <c r="BF666" t="s">
        <v>175</v>
      </c>
      <c r="BG666" t="s">
        <v>175</v>
      </c>
      <c r="BH666" t="s">
        <v>183</v>
      </c>
      <c r="BI666" t="s">
        <v>183</v>
      </c>
      <c r="BJ666">
        <v>0</v>
      </c>
      <c r="BK666" t="s">
        <v>175</v>
      </c>
      <c r="BL666" t="s">
        <v>175</v>
      </c>
      <c r="BM666">
        <v>1</v>
      </c>
      <c r="BN666">
        <v>8</v>
      </c>
      <c r="BO666">
        <v>0</v>
      </c>
      <c r="BP666">
        <v>0</v>
      </c>
      <c r="BQ666" t="s">
        <v>175</v>
      </c>
      <c r="BR666" t="s">
        <v>175</v>
      </c>
      <c r="BS666" t="s">
        <v>175</v>
      </c>
      <c r="BT666" t="s">
        <v>175</v>
      </c>
      <c r="BU666">
        <v>1</v>
      </c>
      <c r="BV666" t="s">
        <v>188</v>
      </c>
      <c r="BW666" t="s">
        <v>189</v>
      </c>
      <c r="BX666" t="s">
        <v>175</v>
      </c>
      <c r="BY666" t="s">
        <v>175</v>
      </c>
      <c r="BZ666">
        <v>7</v>
      </c>
      <c r="CA666" t="s">
        <v>190</v>
      </c>
      <c r="CB666" t="s">
        <v>1014</v>
      </c>
      <c r="CC666" t="s">
        <v>175</v>
      </c>
      <c r="CD666" t="s">
        <v>175</v>
      </c>
      <c r="CE666" t="s">
        <v>175</v>
      </c>
      <c r="CF666" t="s">
        <v>175</v>
      </c>
      <c r="CG666" t="s">
        <v>175</v>
      </c>
      <c r="CH666" t="s">
        <v>175</v>
      </c>
      <c r="CI666" t="s">
        <v>175</v>
      </c>
      <c r="CJ666" t="s">
        <v>175</v>
      </c>
      <c r="CK666" t="s">
        <v>175</v>
      </c>
      <c r="CL666" t="s">
        <v>175</v>
      </c>
      <c r="CM666" t="s">
        <v>175</v>
      </c>
      <c r="CN666" t="s">
        <v>175</v>
      </c>
      <c r="CO666" t="s">
        <v>175</v>
      </c>
      <c r="CP666" t="s">
        <v>191</v>
      </c>
      <c r="CQ666">
        <v>1.6</v>
      </c>
      <c r="CR666">
        <v>6.4</v>
      </c>
      <c r="CS666" t="s">
        <v>192</v>
      </c>
      <c r="CT666" t="s">
        <v>183</v>
      </c>
      <c r="CU666">
        <v>0</v>
      </c>
      <c r="CV666">
        <v>4.7519999999999998</v>
      </c>
      <c r="CW666">
        <v>0</v>
      </c>
      <c r="CX666">
        <v>0</v>
      </c>
      <c r="CY666">
        <v>4.7519999999999998</v>
      </c>
      <c r="CZ666" t="s">
        <v>268</v>
      </c>
      <c r="DA666">
        <v>18.248000000000001</v>
      </c>
      <c r="DB666">
        <v>19.928999999999998</v>
      </c>
      <c r="DC666">
        <v>15.177</v>
      </c>
      <c r="DD666" t="s">
        <v>267</v>
      </c>
      <c r="DE666">
        <v>3.62</v>
      </c>
      <c r="DF666">
        <v>0</v>
      </c>
      <c r="DG666">
        <v>0</v>
      </c>
      <c r="DH666">
        <v>0</v>
      </c>
      <c r="DI666">
        <v>0</v>
      </c>
      <c r="DJ666">
        <v>3.62</v>
      </c>
      <c r="DK666">
        <v>16.308999999999902</v>
      </c>
      <c r="DL666">
        <v>25</v>
      </c>
      <c r="DM666">
        <v>1</v>
      </c>
    </row>
    <row r="667" spans="1:117" x14ac:dyDescent="0.25">
      <c r="A667">
        <v>2331099</v>
      </c>
      <c r="B667" t="s">
        <v>171</v>
      </c>
      <c r="C667" t="s">
        <v>172</v>
      </c>
      <c r="D667" t="s">
        <v>1025</v>
      </c>
      <c r="E667" t="s">
        <v>1026</v>
      </c>
      <c r="F667" t="s">
        <v>175</v>
      </c>
      <c r="G667" t="s">
        <v>176</v>
      </c>
      <c r="H667" t="s">
        <v>198</v>
      </c>
      <c r="I667" t="s">
        <v>253</v>
      </c>
      <c r="J667" t="s">
        <v>179</v>
      </c>
      <c r="K667">
        <v>1.6</v>
      </c>
      <c r="L667">
        <v>4</v>
      </c>
      <c r="M667">
        <v>8</v>
      </c>
      <c r="N667" t="s">
        <v>175</v>
      </c>
      <c r="O667">
        <v>0.5</v>
      </c>
      <c r="P667">
        <v>0.5</v>
      </c>
      <c r="Q667">
        <v>6.9</v>
      </c>
      <c r="R667">
        <v>6.9</v>
      </c>
      <c r="S667">
        <v>120</v>
      </c>
      <c r="T667">
        <v>7.3</v>
      </c>
      <c r="U667">
        <v>32.299999999999997</v>
      </c>
      <c r="V667" t="s">
        <v>180</v>
      </c>
      <c r="W667" t="s">
        <v>180</v>
      </c>
      <c r="X667" t="s">
        <v>180</v>
      </c>
      <c r="Y667" t="s">
        <v>181</v>
      </c>
      <c r="Z667" t="s">
        <v>335</v>
      </c>
      <c r="AA667">
        <v>2</v>
      </c>
      <c r="AB667">
        <v>0</v>
      </c>
      <c r="AC667">
        <v>0</v>
      </c>
      <c r="AD667">
        <v>0</v>
      </c>
      <c r="AE667">
        <v>0</v>
      </c>
      <c r="AF667">
        <v>1</v>
      </c>
      <c r="AG667">
        <v>1</v>
      </c>
      <c r="AH667">
        <v>0</v>
      </c>
      <c r="AI667">
        <v>2</v>
      </c>
      <c r="AJ667">
        <v>2</v>
      </c>
      <c r="AK667">
        <v>0</v>
      </c>
      <c r="AL667">
        <v>0</v>
      </c>
      <c r="AM667">
        <v>0</v>
      </c>
      <c r="AN667">
        <v>0</v>
      </c>
      <c r="AO667">
        <v>0</v>
      </c>
      <c r="AP667">
        <v>0</v>
      </c>
      <c r="AQ667">
        <v>0</v>
      </c>
      <c r="AR667">
        <v>0</v>
      </c>
      <c r="AS667">
        <v>0</v>
      </c>
      <c r="AT667">
        <v>0</v>
      </c>
      <c r="AU667">
        <v>0</v>
      </c>
      <c r="AV667">
        <v>1</v>
      </c>
      <c r="AW667">
        <v>0</v>
      </c>
      <c r="AX667" t="s">
        <v>183</v>
      </c>
      <c r="AY667" t="s">
        <v>544</v>
      </c>
      <c r="AZ667" t="s">
        <v>323</v>
      </c>
      <c r="BA667" t="s">
        <v>186</v>
      </c>
      <c r="BB667" t="s">
        <v>1027</v>
      </c>
      <c r="BC667" t="s">
        <v>186</v>
      </c>
      <c r="BD667" t="s">
        <v>180</v>
      </c>
      <c r="BE667">
        <v>120</v>
      </c>
      <c r="BF667" t="s">
        <v>175</v>
      </c>
      <c r="BG667" t="s">
        <v>175</v>
      </c>
      <c r="BH667" t="s">
        <v>180</v>
      </c>
      <c r="BI667" t="s">
        <v>175</v>
      </c>
      <c r="BJ667" t="s">
        <v>175</v>
      </c>
      <c r="BK667" t="s">
        <v>175</v>
      </c>
      <c r="BL667" t="s">
        <v>175</v>
      </c>
      <c r="BM667">
        <v>1</v>
      </c>
      <c r="BN667">
        <v>8</v>
      </c>
      <c r="BO667" t="s">
        <v>175</v>
      </c>
      <c r="BP667" t="s">
        <v>175</v>
      </c>
      <c r="BQ667" t="s">
        <v>175</v>
      </c>
      <c r="BR667" t="s">
        <v>175</v>
      </c>
      <c r="BS667" t="s">
        <v>175</v>
      </c>
      <c r="BT667" t="s">
        <v>175</v>
      </c>
      <c r="BU667">
        <v>1</v>
      </c>
      <c r="BV667" t="s">
        <v>188</v>
      </c>
      <c r="BW667" t="s">
        <v>189</v>
      </c>
      <c r="BX667" t="s">
        <v>175</v>
      </c>
      <c r="BY667" t="s">
        <v>175</v>
      </c>
      <c r="BZ667">
        <v>7</v>
      </c>
      <c r="CA667" t="s">
        <v>190</v>
      </c>
      <c r="CB667" t="s">
        <v>1014</v>
      </c>
      <c r="CC667" t="s">
        <v>175</v>
      </c>
      <c r="CD667" t="s">
        <v>175</v>
      </c>
      <c r="CE667" t="s">
        <v>175</v>
      </c>
      <c r="CF667" t="s">
        <v>175</v>
      </c>
      <c r="CG667" t="s">
        <v>175</v>
      </c>
      <c r="CH667" t="s">
        <v>175</v>
      </c>
      <c r="CI667" t="s">
        <v>175</v>
      </c>
      <c r="CJ667" t="s">
        <v>175</v>
      </c>
      <c r="CK667" t="s">
        <v>175</v>
      </c>
      <c r="CL667" t="s">
        <v>175</v>
      </c>
      <c r="CM667" t="s">
        <v>175</v>
      </c>
      <c r="CN667" t="s">
        <v>175</v>
      </c>
      <c r="CO667" t="s">
        <v>175</v>
      </c>
      <c r="CP667" t="s">
        <v>191</v>
      </c>
      <c r="CQ667">
        <v>1.6</v>
      </c>
      <c r="CR667">
        <v>6.4</v>
      </c>
      <c r="CS667" t="s">
        <v>192</v>
      </c>
      <c r="CT667" t="s">
        <v>183</v>
      </c>
      <c r="CU667">
        <v>0</v>
      </c>
      <c r="CV667">
        <v>4.7519999999999998</v>
      </c>
      <c r="CW667">
        <v>0</v>
      </c>
      <c r="CX667">
        <v>0</v>
      </c>
      <c r="CY667">
        <v>4.7519999999999998</v>
      </c>
      <c r="CZ667" t="s">
        <v>268</v>
      </c>
      <c r="DA667">
        <v>27.547999999999998</v>
      </c>
      <c r="DB667">
        <v>26.805599999999998</v>
      </c>
      <c r="DC667">
        <v>22.053599999999999</v>
      </c>
      <c r="DD667" t="s">
        <v>267</v>
      </c>
      <c r="DE667">
        <v>3.62</v>
      </c>
      <c r="DF667">
        <v>0</v>
      </c>
      <c r="DG667">
        <v>0</v>
      </c>
      <c r="DH667">
        <v>0</v>
      </c>
      <c r="DI667">
        <v>0</v>
      </c>
      <c r="DJ667">
        <v>3.62</v>
      </c>
      <c r="DK667">
        <v>23.185599999999901</v>
      </c>
      <c r="DL667">
        <v>25</v>
      </c>
      <c r="DM667">
        <v>1</v>
      </c>
    </row>
    <row r="668" spans="1:117" x14ac:dyDescent="0.25">
      <c r="A668">
        <v>2331095</v>
      </c>
      <c r="B668" t="s">
        <v>171</v>
      </c>
      <c r="C668" t="s">
        <v>172</v>
      </c>
      <c r="D668" t="s">
        <v>339</v>
      </c>
      <c r="E668" t="s">
        <v>340</v>
      </c>
      <c r="F668" t="s">
        <v>175</v>
      </c>
      <c r="G668" t="s">
        <v>176</v>
      </c>
      <c r="H668" t="s">
        <v>198</v>
      </c>
      <c r="I668" t="s">
        <v>1028</v>
      </c>
      <c r="J668" t="s">
        <v>179</v>
      </c>
      <c r="K668">
        <v>3.1</v>
      </c>
      <c r="L668">
        <v>2</v>
      </c>
      <c r="M668">
        <v>8</v>
      </c>
      <c r="N668" t="s">
        <v>175</v>
      </c>
      <c r="O668">
        <v>0.3</v>
      </c>
      <c r="P668">
        <v>1</v>
      </c>
      <c r="Q668">
        <v>5.2</v>
      </c>
      <c r="R668">
        <v>6.4</v>
      </c>
      <c r="S668">
        <v>120</v>
      </c>
      <c r="T668">
        <v>7.3</v>
      </c>
      <c r="U668">
        <v>27.8</v>
      </c>
      <c r="V668" t="s">
        <v>180</v>
      </c>
      <c r="W668" t="s">
        <v>180</v>
      </c>
      <c r="X668" t="s">
        <v>180</v>
      </c>
      <c r="Y668" t="s">
        <v>181</v>
      </c>
      <c r="Z668" t="s">
        <v>223</v>
      </c>
      <c r="AA668">
        <v>2</v>
      </c>
      <c r="AB668">
        <v>0</v>
      </c>
      <c r="AC668">
        <v>0</v>
      </c>
      <c r="AD668">
        <v>0</v>
      </c>
      <c r="AE668">
        <v>0</v>
      </c>
      <c r="AF668">
        <v>0</v>
      </c>
      <c r="AG668">
        <v>1</v>
      </c>
      <c r="AH668">
        <v>0</v>
      </c>
      <c r="AI668">
        <v>3</v>
      </c>
      <c r="AJ668">
        <v>3</v>
      </c>
      <c r="AK668">
        <v>0</v>
      </c>
      <c r="AL668">
        <v>0</v>
      </c>
      <c r="AM668">
        <v>0</v>
      </c>
      <c r="AN668">
        <v>0</v>
      </c>
      <c r="AO668">
        <v>0</v>
      </c>
      <c r="AP668">
        <v>0</v>
      </c>
      <c r="AQ668">
        <v>0</v>
      </c>
      <c r="AR668">
        <v>0</v>
      </c>
      <c r="AS668">
        <v>0</v>
      </c>
      <c r="AT668">
        <v>0</v>
      </c>
      <c r="AU668">
        <v>0</v>
      </c>
      <c r="AV668">
        <v>4</v>
      </c>
      <c r="AW668">
        <v>0</v>
      </c>
      <c r="AX668" t="s">
        <v>183</v>
      </c>
      <c r="AY668" t="s">
        <v>341</v>
      </c>
      <c r="AZ668" t="s">
        <v>225</v>
      </c>
      <c r="BA668" t="s">
        <v>186</v>
      </c>
      <c r="BB668" t="s">
        <v>342</v>
      </c>
      <c r="BC668" t="s">
        <v>186</v>
      </c>
      <c r="BD668" t="s">
        <v>180</v>
      </c>
      <c r="BE668">
        <v>120</v>
      </c>
      <c r="BF668" t="s">
        <v>175</v>
      </c>
      <c r="BG668" t="s">
        <v>175</v>
      </c>
      <c r="BH668" t="s">
        <v>180</v>
      </c>
      <c r="BI668" t="s">
        <v>175</v>
      </c>
      <c r="BJ668" t="s">
        <v>175</v>
      </c>
      <c r="BK668">
        <v>90</v>
      </c>
      <c r="BL668" t="s">
        <v>175</v>
      </c>
      <c r="BM668">
        <v>1</v>
      </c>
      <c r="BN668">
        <v>8</v>
      </c>
      <c r="BO668" t="s">
        <v>175</v>
      </c>
      <c r="BP668" t="s">
        <v>175</v>
      </c>
      <c r="BQ668">
        <v>0.87</v>
      </c>
      <c r="BR668">
        <v>0.89</v>
      </c>
      <c r="BS668">
        <v>0.89</v>
      </c>
      <c r="BT668">
        <v>0.91</v>
      </c>
      <c r="BU668">
        <v>1</v>
      </c>
      <c r="BV668" t="s">
        <v>188</v>
      </c>
      <c r="BW668" t="s">
        <v>220</v>
      </c>
      <c r="BX668" t="s">
        <v>175</v>
      </c>
      <c r="BY668" t="s">
        <v>175</v>
      </c>
      <c r="BZ668">
        <v>7</v>
      </c>
      <c r="CA668" t="s">
        <v>190</v>
      </c>
      <c r="CB668" t="s">
        <v>1014</v>
      </c>
      <c r="CC668" t="s">
        <v>175</v>
      </c>
      <c r="CD668" t="s">
        <v>175</v>
      </c>
      <c r="CE668" t="s">
        <v>175</v>
      </c>
      <c r="CF668" t="s">
        <v>175</v>
      </c>
      <c r="CG668" t="s">
        <v>175</v>
      </c>
      <c r="CH668" t="s">
        <v>175</v>
      </c>
      <c r="CI668" t="s">
        <v>175</v>
      </c>
      <c r="CJ668" t="s">
        <v>175</v>
      </c>
      <c r="CK668" t="s">
        <v>175</v>
      </c>
      <c r="CL668" t="s">
        <v>175</v>
      </c>
      <c r="CM668" t="s">
        <v>175</v>
      </c>
      <c r="CN668" t="s">
        <v>175</v>
      </c>
      <c r="CO668" t="s">
        <v>175</v>
      </c>
      <c r="CP668" t="s">
        <v>191</v>
      </c>
      <c r="CQ668">
        <v>3.1</v>
      </c>
      <c r="CR668">
        <v>6.2</v>
      </c>
      <c r="CS668" t="s">
        <v>993</v>
      </c>
      <c r="CT668" t="s">
        <v>183</v>
      </c>
      <c r="CU668">
        <v>0</v>
      </c>
      <c r="CV668">
        <v>4.7519999999999998</v>
      </c>
      <c r="CW668">
        <v>0</v>
      </c>
      <c r="CX668">
        <v>0</v>
      </c>
      <c r="CY668">
        <v>4.7519999999999998</v>
      </c>
      <c r="CZ668" t="s">
        <v>268</v>
      </c>
      <c r="DA668">
        <v>23.047999999999998</v>
      </c>
      <c r="DB668">
        <v>25.710599999999999</v>
      </c>
      <c r="DC668">
        <v>20.958600000000001</v>
      </c>
      <c r="DD668" t="s">
        <v>267</v>
      </c>
      <c r="DE668">
        <v>3.62</v>
      </c>
      <c r="DF668">
        <v>0</v>
      </c>
      <c r="DG668">
        <v>0</v>
      </c>
      <c r="DH668">
        <v>0</v>
      </c>
      <c r="DI668">
        <v>0</v>
      </c>
      <c r="DJ668">
        <v>3.62</v>
      </c>
      <c r="DK668">
        <v>22.090599999999998</v>
      </c>
      <c r="DL668">
        <v>25</v>
      </c>
      <c r="DM668">
        <v>1</v>
      </c>
    </row>
    <row r="669" spans="1:117" x14ac:dyDescent="0.25">
      <c r="A669">
        <v>2331093</v>
      </c>
      <c r="B669" t="s">
        <v>171</v>
      </c>
      <c r="C669" t="s">
        <v>172</v>
      </c>
      <c r="D669" t="s">
        <v>348</v>
      </c>
      <c r="E669" t="s">
        <v>349</v>
      </c>
      <c r="F669" t="s">
        <v>175</v>
      </c>
      <c r="G669" t="s">
        <v>176</v>
      </c>
      <c r="H669" t="s">
        <v>198</v>
      </c>
      <c r="I669" t="s">
        <v>199</v>
      </c>
      <c r="J669" t="s">
        <v>179</v>
      </c>
      <c r="K669">
        <v>3.1</v>
      </c>
      <c r="L669">
        <v>2</v>
      </c>
      <c r="M669">
        <v>32</v>
      </c>
      <c r="N669" t="s">
        <v>175</v>
      </c>
      <c r="O669">
        <v>0.4</v>
      </c>
      <c r="P669">
        <v>2.4</v>
      </c>
      <c r="Q669">
        <v>11.2</v>
      </c>
      <c r="R669">
        <v>12.3</v>
      </c>
      <c r="S669">
        <v>120</v>
      </c>
      <c r="T669">
        <v>52.5</v>
      </c>
      <c r="U669">
        <v>54.8</v>
      </c>
      <c r="V669" t="s">
        <v>180</v>
      </c>
      <c r="W669" t="s">
        <v>180</v>
      </c>
      <c r="X669" t="s">
        <v>180</v>
      </c>
      <c r="Y669" t="s">
        <v>181</v>
      </c>
      <c r="Z669" t="s">
        <v>223</v>
      </c>
      <c r="AA669">
        <v>2</v>
      </c>
      <c r="AB669">
        <v>0</v>
      </c>
      <c r="AC669">
        <v>0</v>
      </c>
      <c r="AD669">
        <v>0</v>
      </c>
      <c r="AE669">
        <v>0</v>
      </c>
      <c r="AF669">
        <v>0</v>
      </c>
      <c r="AG669">
        <v>1</v>
      </c>
      <c r="AH669">
        <v>2</v>
      </c>
      <c r="AI669">
        <v>3</v>
      </c>
      <c r="AJ669">
        <v>3</v>
      </c>
      <c r="AK669">
        <v>0</v>
      </c>
      <c r="AL669">
        <v>0</v>
      </c>
      <c r="AM669">
        <v>0</v>
      </c>
      <c r="AN669">
        <v>0</v>
      </c>
      <c r="AO669">
        <v>0</v>
      </c>
      <c r="AP669">
        <v>0</v>
      </c>
      <c r="AQ669">
        <v>0</v>
      </c>
      <c r="AR669">
        <v>0</v>
      </c>
      <c r="AS669">
        <v>0</v>
      </c>
      <c r="AT669">
        <v>0</v>
      </c>
      <c r="AU669">
        <v>0</v>
      </c>
      <c r="AV669">
        <v>1</v>
      </c>
      <c r="AW669">
        <v>0</v>
      </c>
      <c r="AX669" t="s">
        <v>183</v>
      </c>
      <c r="AY669" t="s">
        <v>350</v>
      </c>
      <c r="AZ669" t="s">
        <v>225</v>
      </c>
      <c r="BA669" t="s">
        <v>186</v>
      </c>
      <c r="BB669" t="s">
        <v>351</v>
      </c>
      <c r="BC669" t="s">
        <v>186</v>
      </c>
      <c r="BD669" t="s">
        <v>180</v>
      </c>
      <c r="BE669">
        <v>120</v>
      </c>
      <c r="BF669" t="s">
        <v>175</v>
      </c>
      <c r="BG669" t="s">
        <v>175</v>
      </c>
      <c r="BH669" t="s">
        <v>180</v>
      </c>
      <c r="BI669" t="s">
        <v>175</v>
      </c>
      <c r="BJ669" t="s">
        <v>175</v>
      </c>
      <c r="BK669" t="s">
        <v>175</v>
      </c>
      <c r="BL669" t="s">
        <v>175</v>
      </c>
      <c r="BM669">
        <v>1</v>
      </c>
      <c r="BN669">
        <v>32</v>
      </c>
      <c r="BO669" t="s">
        <v>175</v>
      </c>
      <c r="BP669" t="s">
        <v>175</v>
      </c>
      <c r="BQ669" t="s">
        <v>175</v>
      </c>
      <c r="BR669" t="s">
        <v>175</v>
      </c>
      <c r="BS669" t="s">
        <v>175</v>
      </c>
      <c r="BT669" t="s">
        <v>175</v>
      </c>
      <c r="BU669">
        <v>2</v>
      </c>
      <c r="BV669" t="s">
        <v>188</v>
      </c>
      <c r="BW669" t="s">
        <v>204</v>
      </c>
      <c r="BX669" t="s">
        <v>175</v>
      </c>
      <c r="BY669" t="s">
        <v>175</v>
      </c>
      <c r="BZ669">
        <v>7</v>
      </c>
      <c r="CA669" t="s">
        <v>190</v>
      </c>
      <c r="CB669" t="s">
        <v>1014</v>
      </c>
      <c r="CC669" t="s">
        <v>175</v>
      </c>
      <c r="CD669" t="s">
        <v>175</v>
      </c>
      <c r="CE669" t="s">
        <v>175</v>
      </c>
      <c r="CF669" t="s">
        <v>175</v>
      </c>
      <c r="CG669" t="s">
        <v>175</v>
      </c>
      <c r="CH669" t="s">
        <v>175</v>
      </c>
      <c r="CI669" t="s">
        <v>175</v>
      </c>
      <c r="CJ669" t="s">
        <v>175</v>
      </c>
      <c r="CK669" t="s">
        <v>175</v>
      </c>
      <c r="CL669" t="s">
        <v>175</v>
      </c>
      <c r="CM669" t="s">
        <v>175</v>
      </c>
      <c r="CN669" t="s">
        <v>175</v>
      </c>
      <c r="CO669" t="s">
        <v>175</v>
      </c>
      <c r="CP669" t="s">
        <v>191</v>
      </c>
      <c r="CQ669">
        <v>3.1</v>
      </c>
      <c r="CR669">
        <v>6.2</v>
      </c>
      <c r="CS669" t="s">
        <v>993</v>
      </c>
      <c r="CT669" t="s">
        <v>183</v>
      </c>
      <c r="CU669">
        <v>0</v>
      </c>
      <c r="CV669">
        <v>11.808</v>
      </c>
      <c r="CW669">
        <v>0</v>
      </c>
      <c r="CX669">
        <v>0</v>
      </c>
      <c r="CY669">
        <v>14.407999999999999</v>
      </c>
      <c r="CZ669" t="s">
        <v>268</v>
      </c>
      <c r="DA669">
        <v>40.391999999999904</v>
      </c>
      <c r="DB669">
        <v>52.1219999999999</v>
      </c>
      <c r="DC669">
        <v>37.713999999999899</v>
      </c>
      <c r="DD669" t="s">
        <v>267</v>
      </c>
      <c r="DE669">
        <v>9.3799999999999901</v>
      </c>
      <c r="DF669">
        <v>0</v>
      </c>
      <c r="DG669">
        <v>2.1</v>
      </c>
      <c r="DH669">
        <v>0</v>
      </c>
      <c r="DI669">
        <v>0</v>
      </c>
      <c r="DJ669">
        <v>11.479999999999899</v>
      </c>
      <c r="DK669">
        <v>40.641999999999904</v>
      </c>
      <c r="DL669">
        <v>25</v>
      </c>
      <c r="DM669">
        <v>0</v>
      </c>
    </row>
    <row r="670" spans="1:117" x14ac:dyDescent="0.25">
      <c r="A670">
        <v>2331092</v>
      </c>
      <c r="B670" t="s">
        <v>171</v>
      </c>
      <c r="C670" t="s">
        <v>172</v>
      </c>
      <c r="D670" t="s">
        <v>352</v>
      </c>
      <c r="E670" t="s">
        <v>353</v>
      </c>
      <c r="F670" t="s">
        <v>175</v>
      </c>
      <c r="G670" t="s">
        <v>176</v>
      </c>
      <c r="H670" t="s">
        <v>198</v>
      </c>
      <c r="I670" t="s">
        <v>1028</v>
      </c>
      <c r="J670" t="s">
        <v>179</v>
      </c>
      <c r="K670">
        <v>3.1</v>
      </c>
      <c r="L670">
        <v>2</v>
      </c>
      <c r="M670">
        <v>8</v>
      </c>
      <c r="N670" t="s">
        <v>175</v>
      </c>
      <c r="O670">
        <v>0.3</v>
      </c>
      <c r="P670">
        <v>0.6</v>
      </c>
      <c r="Q670">
        <v>4.7</v>
      </c>
      <c r="R670">
        <v>5.7</v>
      </c>
      <c r="S670">
        <v>120</v>
      </c>
      <c r="T670">
        <v>7.3</v>
      </c>
      <c r="U670">
        <v>25</v>
      </c>
      <c r="V670" t="s">
        <v>180</v>
      </c>
      <c r="W670" t="s">
        <v>180</v>
      </c>
      <c r="X670" t="s">
        <v>180</v>
      </c>
      <c r="Y670" t="s">
        <v>181</v>
      </c>
      <c r="Z670" t="s">
        <v>223</v>
      </c>
      <c r="AA670">
        <v>2</v>
      </c>
      <c r="AB670">
        <v>0</v>
      </c>
      <c r="AC670">
        <v>0</v>
      </c>
      <c r="AD670">
        <v>0</v>
      </c>
      <c r="AE670">
        <v>0</v>
      </c>
      <c r="AF670">
        <v>0</v>
      </c>
      <c r="AG670">
        <v>1</v>
      </c>
      <c r="AH670">
        <v>2</v>
      </c>
      <c r="AI670">
        <v>4</v>
      </c>
      <c r="AJ670">
        <v>0</v>
      </c>
      <c r="AK670">
        <v>0</v>
      </c>
      <c r="AL670">
        <v>0</v>
      </c>
      <c r="AM670">
        <v>0</v>
      </c>
      <c r="AN670">
        <v>0</v>
      </c>
      <c r="AO670">
        <v>0</v>
      </c>
      <c r="AP670">
        <v>0</v>
      </c>
      <c r="AQ670">
        <v>0</v>
      </c>
      <c r="AR670">
        <v>0</v>
      </c>
      <c r="AS670">
        <v>0</v>
      </c>
      <c r="AT670">
        <v>0</v>
      </c>
      <c r="AU670">
        <v>0</v>
      </c>
      <c r="AV670">
        <v>4</v>
      </c>
      <c r="AW670">
        <v>0</v>
      </c>
      <c r="AX670" t="s">
        <v>183</v>
      </c>
      <c r="AY670" t="s">
        <v>354</v>
      </c>
      <c r="AZ670" t="s">
        <v>225</v>
      </c>
      <c r="BA670" t="s">
        <v>186</v>
      </c>
      <c r="BB670" t="s">
        <v>355</v>
      </c>
      <c r="BC670" t="s">
        <v>186</v>
      </c>
      <c r="BD670" t="s">
        <v>180</v>
      </c>
      <c r="BE670">
        <v>120</v>
      </c>
      <c r="BF670" t="s">
        <v>175</v>
      </c>
      <c r="BG670" t="s">
        <v>175</v>
      </c>
      <c r="BH670" t="s">
        <v>180</v>
      </c>
      <c r="BI670" t="s">
        <v>175</v>
      </c>
      <c r="BJ670" t="s">
        <v>175</v>
      </c>
      <c r="BK670">
        <v>90</v>
      </c>
      <c r="BL670" t="s">
        <v>175</v>
      </c>
      <c r="BM670">
        <v>1</v>
      </c>
      <c r="BN670">
        <v>8</v>
      </c>
      <c r="BO670" t="s">
        <v>175</v>
      </c>
      <c r="BP670" t="s">
        <v>175</v>
      </c>
      <c r="BQ670">
        <v>0.87</v>
      </c>
      <c r="BR670">
        <v>0.89</v>
      </c>
      <c r="BS670">
        <v>0.89</v>
      </c>
      <c r="BT670">
        <v>0.91</v>
      </c>
      <c r="BU670">
        <v>1</v>
      </c>
      <c r="BV670" t="s">
        <v>188</v>
      </c>
      <c r="BW670" t="s">
        <v>220</v>
      </c>
      <c r="BX670" t="s">
        <v>175</v>
      </c>
      <c r="BY670" t="s">
        <v>175</v>
      </c>
      <c r="BZ670">
        <v>7.1</v>
      </c>
      <c r="CA670" t="s">
        <v>190</v>
      </c>
      <c r="CB670" t="s">
        <v>1014</v>
      </c>
      <c r="CC670" t="s">
        <v>175</v>
      </c>
      <c r="CD670" t="s">
        <v>175</v>
      </c>
      <c r="CE670" t="s">
        <v>175</v>
      </c>
      <c r="CF670" t="s">
        <v>175</v>
      </c>
      <c r="CG670" t="s">
        <v>175</v>
      </c>
      <c r="CH670" t="s">
        <v>175</v>
      </c>
      <c r="CI670" t="s">
        <v>175</v>
      </c>
      <c r="CJ670" t="s">
        <v>175</v>
      </c>
      <c r="CK670" t="s">
        <v>175</v>
      </c>
      <c r="CL670" t="s">
        <v>175</v>
      </c>
      <c r="CM670" t="s">
        <v>175</v>
      </c>
      <c r="CN670" t="s">
        <v>175</v>
      </c>
      <c r="CO670" t="s">
        <v>175</v>
      </c>
      <c r="CP670" t="s">
        <v>191</v>
      </c>
      <c r="CQ670">
        <v>3.1</v>
      </c>
      <c r="CR670">
        <v>6.2</v>
      </c>
      <c r="CS670" t="s">
        <v>993</v>
      </c>
      <c r="CT670" t="s">
        <v>183</v>
      </c>
      <c r="CU670">
        <v>0</v>
      </c>
      <c r="CV670">
        <v>4.7519999999999998</v>
      </c>
      <c r="CW670">
        <v>0</v>
      </c>
      <c r="CX670">
        <v>0</v>
      </c>
      <c r="CY670">
        <v>4.7519999999999998</v>
      </c>
      <c r="CZ670" t="s">
        <v>268</v>
      </c>
      <c r="DA670">
        <v>20.248000000000001</v>
      </c>
      <c r="DB670">
        <v>21.856200000000001</v>
      </c>
      <c r="DC670">
        <v>17.104199999999999</v>
      </c>
      <c r="DD670" t="s">
        <v>267</v>
      </c>
      <c r="DE670">
        <v>3.62</v>
      </c>
      <c r="DF670">
        <v>0</v>
      </c>
      <c r="DG670">
        <v>0</v>
      </c>
      <c r="DH670">
        <v>0</v>
      </c>
      <c r="DI670">
        <v>0</v>
      </c>
      <c r="DJ670">
        <v>3.62</v>
      </c>
      <c r="DK670">
        <v>18.2362</v>
      </c>
      <c r="DL670">
        <v>25</v>
      </c>
      <c r="DM670">
        <v>1</v>
      </c>
    </row>
    <row r="671" spans="1:117" x14ac:dyDescent="0.25">
      <c r="A671">
        <v>2331090</v>
      </c>
      <c r="B671" t="s">
        <v>171</v>
      </c>
      <c r="C671" t="s">
        <v>172</v>
      </c>
      <c r="D671" t="s">
        <v>356</v>
      </c>
      <c r="E671" t="s">
        <v>357</v>
      </c>
      <c r="F671" t="s">
        <v>175</v>
      </c>
      <c r="G671" t="s">
        <v>176</v>
      </c>
      <c r="H671" t="s">
        <v>198</v>
      </c>
      <c r="I671" t="s">
        <v>281</v>
      </c>
      <c r="J671" t="s">
        <v>179</v>
      </c>
      <c r="K671">
        <v>3.4</v>
      </c>
      <c r="L671">
        <v>2</v>
      </c>
      <c r="M671">
        <v>4</v>
      </c>
      <c r="N671" t="s">
        <v>175</v>
      </c>
      <c r="O671">
        <v>0.2</v>
      </c>
      <c r="P671">
        <v>0.6</v>
      </c>
      <c r="Q671">
        <v>11</v>
      </c>
      <c r="R671">
        <v>10.8</v>
      </c>
      <c r="S671">
        <v>120</v>
      </c>
      <c r="T671">
        <v>30.1</v>
      </c>
      <c r="U671">
        <v>48.6</v>
      </c>
      <c r="V671" t="s">
        <v>180</v>
      </c>
      <c r="W671" t="s">
        <v>180</v>
      </c>
      <c r="X671" t="s">
        <v>180</v>
      </c>
      <c r="Y671" t="s">
        <v>181</v>
      </c>
      <c r="Z671" t="s">
        <v>358</v>
      </c>
      <c r="AA671">
        <v>2</v>
      </c>
      <c r="AB671">
        <v>0</v>
      </c>
      <c r="AC671">
        <v>0</v>
      </c>
      <c r="AD671">
        <v>0</v>
      </c>
      <c r="AE671">
        <v>0</v>
      </c>
      <c r="AF671">
        <v>1</v>
      </c>
      <c r="AG671">
        <v>1</v>
      </c>
      <c r="AH671">
        <v>1</v>
      </c>
      <c r="AI671">
        <v>4</v>
      </c>
      <c r="AJ671">
        <v>0</v>
      </c>
      <c r="AK671">
        <v>0</v>
      </c>
      <c r="AL671">
        <v>0</v>
      </c>
      <c r="AM671">
        <v>0</v>
      </c>
      <c r="AN671">
        <v>0</v>
      </c>
      <c r="AO671">
        <v>0</v>
      </c>
      <c r="AP671">
        <v>0</v>
      </c>
      <c r="AQ671">
        <v>0</v>
      </c>
      <c r="AR671">
        <v>0</v>
      </c>
      <c r="AS671">
        <v>0</v>
      </c>
      <c r="AT671">
        <v>0</v>
      </c>
      <c r="AU671">
        <v>0</v>
      </c>
      <c r="AV671">
        <v>1</v>
      </c>
      <c r="AW671">
        <v>0</v>
      </c>
      <c r="AX671" t="s">
        <v>183</v>
      </c>
      <c r="AY671" t="s">
        <v>359</v>
      </c>
      <c r="AZ671" t="s">
        <v>225</v>
      </c>
      <c r="BA671" t="s">
        <v>186</v>
      </c>
      <c r="BB671" t="s">
        <v>360</v>
      </c>
      <c r="BC671" t="s">
        <v>186</v>
      </c>
      <c r="BD671" t="s">
        <v>180</v>
      </c>
      <c r="BE671">
        <v>120</v>
      </c>
      <c r="BF671" t="s">
        <v>175</v>
      </c>
      <c r="BG671" t="s">
        <v>175</v>
      </c>
      <c r="BH671" t="s">
        <v>180</v>
      </c>
      <c r="BI671" t="s">
        <v>175</v>
      </c>
      <c r="BJ671" t="s">
        <v>175</v>
      </c>
      <c r="BK671" t="s">
        <v>175</v>
      </c>
      <c r="BL671" t="s">
        <v>175</v>
      </c>
      <c r="BM671">
        <v>1</v>
      </c>
      <c r="BN671">
        <v>4</v>
      </c>
      <c r="BO671" t="s">
        <v>175</v>
      </c>
      <c r="BP671" t="s">
        <v>175</v>
      </c>
      <c r="BQ671" t="s">
        <v>175</v>
      </c>
      <c r="BR671" t="s">
        <v>175</v>
      </c>
      <c r="BS671" t="s">
        <v>175</v>
      </c>
      <c r="BT671" t="s">
        <v>175</v>
      </c>
      <c r="BU671">
        <v>2</v>
      </c>
      <c r="BV671" t="s">
        <v>188</v>
      </c>
      <c r="BW671" t="s">
        <v>204</v>
      </c>
      <c r="BX671" t="s">
        <v>175</v>
      </c>
      <c r="BY671" t="s">
        <v>175</v>
      </c>
      <c r="BZ671">
        <v>7</v>
      </c>
      <c r="CA671" t="s">
        <v>190</v>
      </c>
      <c r="CB671" t="s">
        <v>1014</v>
      </c>
      <c r="CC671" t="s">
        <v>175</v>
      </c>
      <c r="CD671" t="s">
        <v>175</v>
      </c>
      <c r="CE671" t="s">
        <v>175</v>
      </c>
      <c r="CF671" t="s">
        <v>175</v>
      </c>
      <c r="CG671" t="s">
        <v>175</v>
      </c>
      <c r="CH671" t="s">
        <v>175</v>
      </c>
      <c r="CI671" t="s">
        <v>175</v>
      </c>
      <c r="CJ671" t="s">
        <v>175</v>
      </c>
      <c r="CK671" t="s">
        <v>175</v>
      </c>
      <c r="CL671" t="s">
        <v>175</v>
      </c>
      <c r="CM671" t="s">
        <v>175</v>
      </c>
      <c r="CN671" t="s">
        <v>175</v>
      </c>
      <c r="CO671" t="s">
        <v>175</v>
      </c>
      <c r="CP671" t="s">
        <v>191</v>
      </c>
      <c r="CQ671">
        <v>3.4</v>
      </c>
      <c r="CR671">
        <v>6.8</v>
      </c>
      <c r="CS671" t="s">
        <v>993</v>
      </c>
      <c r="CT671" t="s">
        <v>183</v>
      </c>
      <c r="CU671">
        <v>0</v>
      </c>
      <c r="CV671">
        <v>3.5759999999999899</v>
      </c>
      <c r="CW671">
        <v>0</v>
      </c>
      <c r="CX671">
        <v>0</v>
      </c>
      <c r="CY671">
        <v>6.1760000000000002</v>
      </c>
      <c r="CZ671" t="s">
        <v>268</v>
      </c>
      <c r="DA671">
        <v>42.423999999999999</v>
      </c>
      <c r="DB671">
        <v>40.6463999999999</v>
      </c>
      <c r="DC671">
        <v>34.470399999999898</v>
      </c>
      <c r="DD671" t="s">
        <v>267</v>
      </c>
      <c r="DE671">
        <v>2.66</v>
      </c>
      <c r="DF671">
        <v>0</v>
      </c>
      <c r="DG671">
        <v>2.1</v>
      </c>
      <c r="DH671">
        <v>0</v>
      </c>
      <c r="DI671">
        <v>0</v>
      </c>
      <c r="DJ671">
        <v>4.76</v>
      </c>
      <c r="DK671">
        <v>35.886399999999902</v>
      </c>
      <c r="DL671">
        <v>25</v>
      </c>
      <c r="DM671">
        <v>0</v>
      </c>
    </row>
    <row r="672" spans="1:117" x14ac:dyDescent="0.25">
      <c r="A672">
        <v>2330806</v>
      </c>
      <c r="B672" t="s">
        <v>361</v>
      </c>
      <c r="C672" t="s">
        <v>362</v>
      </c>
      <c r="D672" t="s">
        <v>363</v>
      </c>
      <c r="E672" t="s">
        <v>364</v>
      </c>
      <c r="F672" t="s">
        <v>365</v>
      </c>
      <c r="G672" t="s">
        <v>176</v>
      </c>
      <c r="H672" t="s">
        <v>198</v>
      </c>
      <c r="I672" t="s">
        <v>1029</v>
      </c>
      <c r="J672" t="s">
        <v>175</v>
      </c>
      <c r="K672">
        <v>3.3</v>
      </c>
      <c r="L672">
        <v>2</v>
      </c>
      <c r="M672">
        <v>64</v>
      </c>
      <c r="N672" t="s">
        <v>175</v>
      </c>
      <c r="O672">
        <v>0.7</v>
      </c>
      <c r="P672">
        <v>1.4</v>
      </c>
      <c r="Q672">
        <v>19</v>
      </c>
      <c r="R672">
        <v>19.899999999999999</v>
      </c>
      <c r="S672">
        <v>120</v>
      </c>
      <c r="T672">
        <v>52.1</v>
      </c>
      <c r="U672">
        <v>89.3</v>
      </c>
      <c r="V672" t="s">
        <v>180</v>
      </c>
      <c r="W672" t="s">
        <v>180</v>
      </c>
      <c r="X672" t="s">
        <v>180</v>
      </c>
      <c r="Y672" t="s">
        <v>181</v>
      </c>
      <c r="Z672" t="s">
        <v>367</v>
      </c>
      <c r="AA672">
        <v>4</v>
      </c>
      <c r="AB672">
        <v>1</v>
      </c>
      <c r="AC672">
        <v>0</v>
      </c>
      <c r="AD672">
        <v>0</v>
      </c>
      <c r="AE672">
        <v>2</v>
      </c>
      <c r="AF672">
        <v>0</v>
      </c>
      <c r="AG672">
        <v>2</v>
      </c>
      <c r="AH672">
        <v>2</v>
      </c>
      <c r="AI672">
        <v>4</v>
      </c>
      <c r="AJ672">
        <v>2</v>
      </c>
      <c r="AK672">
        <v>0</v>
      </c>
      <c r="AL672">
        <v>0</v>
      </c>
      <c r="AM672">
        <v>0</v>
      </c>
      <c r="AN672">
        <v>0</v>
      </c>
      <c r="AO672">
        <v>0</v>
      </c>
      <c r="AP672">
        <v>0</v>
      </c>
      <c r="AQ672">
        <v>0</v>
      </c>
      <c r="AR672">
        <v>2</v>
      </c>
      <c r="AS672">
        <v>0</v>
      </c>
      <c r="AT672">
        <v>0</v>
      </c>
      <c r="AU672">
        <v>0</v>
      </c>
      <c r="AV672">
        <v>3</v>
      </c>
      <c r="AW672">
        <v>0</v>
      </c>
      <c r="AX672" t="s">
        <v>180</v>
      </c>
      <c r="AY672" t="s">
        <v>368</v>
      </c>
      <c r="AZ672" t="s">
        <v>369</v>
      </c>
      <c r="BA672" t="s">
        <v>186</v>
      </c>
      <c r="BB672" t="s">
        <v>370</v>
      </c>
      <c r="BC672" t="s">
        <v>186</v>
      </c>
      <c r="BD672" t="s">
        <v>180</v>
      </c>
      <c r="BE672">
        <v>120</v>
      </c>
      <c r="BF672" t="s">
        <v>175</v>
      </c>
      <c r="BG672" t="s">
        <v>175</v>
      </c>
      <c r="BH672" t="s">
        <v>180</v>
      </c>
      <c r="BI672" t="s">
        <v>175</v>
      </c>
      <c r="BJ672" t="s">
        <v>175</v>
      </c>
      <c r="BK672">
        <v>210</v>
      </c>
      <c r="BL672" t="s">
        <v>175</v>
      </c>
      <c r="BM672">
        <v>1</v>
      </c>
      <c r="BN672">
        <v>64</v>
      </c>
      <c r="BO672" t="s">
        <v>175</v>
      </c>
      <c r="BP672" t="s">
        <v>175</v>
      </c>
      <c r="BQ672">
        <v>0.78</v>
      </c>
      <c r="BR672">
        <v>0.83</v>
      </c>
      <c r="BS672">
        <v>0.84</v>
      </c>
      <c r="BT672">
        <v>0.86</v>
      </c>
      <c r="BU672">
        <v>1</v>
      </c>
      <c r="BV672" t="s">
        <v>188</v>
      </c>
      <c r="BW672" t="s">
        <v>175</v>
      </c>
      <c r="BX672" t="s">
        <v>175</v>
      </c>
      <c r="BY672" t="s">
        <v>175</v>
      </c>
      <c r="BZ672">
        <v>7</v>
      </c>
      <c r="CA672" t="s">
        <v>190</v>
      </c>
      <c r="CB672" t="s">
        <v>1014</v>
      </c>
      <c r="CC672" t="s">
        <v>175</v>
      </c>
      <c r="CD672" t="s">
        <v>175</v>
      </c>
      <c r="CE672" t="s">
        <v>175</v>
      </c>
      <c r="CF672" t="s">
        <v>175</v>
      </c>
      <c r="CG672" t="s">
        <v>175</v>
      </c>
      <c r="CH672" t="s">
        <v>175</v>
      </c>
      <c r="CI672" t="s">
        <v>175</v>
      </c>
      <c r="CJ672" t="s">
        <v>175</v>
      </c>
      <c r="CK672" t="s">
        <v>175</v>
      </c>
      <c r="CL672" t="s">
        <v>175</v>
      </c>
      <c r="CM672" t="s">
        <v>175</v>
      </c>
      <c r="CN672" t="s">
        <v>175</v>
      </c>
      <c r="CO672" t="s">
        <v>175</v>
      </c>
      <c r="CP672" t="s">
        <v>191</v>
      </c>
      <c r="CQ672">
        <v>3.3</v>
      </c>
      <c r="CR672">
        <v>6.6</v>
      </c>
      <c r="CS672" t="s">
        <v>993</v>
      </c>
      <c r="CT672" t="s">
        <v>183</v>
      </c>
      <c r="CU672">
        <v>0</v>
      </c>
      <c r="CV672">
        <v>21.215999999999902</v>
      </c>
      <c r="CW672">
        <v>0</v>
      </c>
      <c r="CX672">
        <v>0</v>
      </c>
      <c r="CY672">
        <v>21.215999999999902</v>
      </c>
      <c r="CZ672" t="s">
        <v>268</v>
      </c>
      <c r="DA672">
        <v>68.084000000000003</v>
      </c>
      <c r="DB672">
        <v>75.379800000000003</v>
      </c>
      <c r="DC672">
        <v>54.163800000000002</v>
      </c>
      <c r="DD672" t="s">
        <v>267</v>
      </c>
      <c r="DE672">
        <v>17.059999999999999</v>
      </c>
      <c r="DF672">
        <v>0</v>
      </c>
      <c r="DG672">
        <v>0</v>
      </c>
      <c r="DH672">
        <v>0</v>
      </c>
      <c r="DI672">
        <v>0</v>
      </c>
      <c r="DJ672">
        <v>17.059999999999999</v>
      </c>
      <c r="DK672">
        <v>58.319800000000001</v>
      </c>
      <c r="DL672">
        <v>25</v>
      </c>
      <c r="DM672">
        <v>0</v>
      </c>
    </row>
    <row r="673" spans="1:117" x14ac:dyDescent="0.25">
      <c r="A673">
        <v>2330786</v>
      </c>
      <c r="B673" t="s">
        <v>361</v>
      </c>
      <c r="C673" t="s">
        <v>362</v>
      </c>
      <c r="D673" t="s">
        <v>383</v>
      </c>
      <c r="E673" t="s">
        <v>384</v>
      </c>
      <c r="F673" t="s">
        <v>385</v>
      </c>
      <c r="G673" t="s">
        <v>176</v>
      </c>
      <c r="H673" t="s">
        <v>198</v>
      </c>
      <c r="I673" t="s">
        <v>1029</v>
      </c>
      <c r="J673" t="s">
        <v>175</v>
      </c>
      <c r="K673">
        <v>3.3</v>
      </c>
      <c r="L673">
        <v>2</v>
      </c>
      <c r="M673">
        <v>64</v>
      </c>
      <c r="N673" t="s">
        <v>175</v>
      </c>
      <c r="O673">
        <v>0.7</v>
      </c>
      <c r="P673">
        <v>1.4</v>
      </c>
      <c r="Q673">
        <v>19</v>
      </c>
      <c r="R673">
        <v>19.899999999999999</v>
      </c>
      <c r="S673">
        <v>120</v>
      </c>
      <c r="T673">
        <v>52.1</v>
      </c>
      <c r="U673">
        <v>89.3</v>
      </c>
      <c r="V673" t="s">
        <v>180</v>
      </c>
      <c r="W673" t="s">
        <v>180</v>
      </c>
      <c r="X673" t="s">
        <v>180</v>
      </c>
      <c r="Y673" t="s">
        <v>181</v>
      </c>
      <c r="Z673" t="s">
        <v>367</v>
      </c>
      <c r="AA673">
        <v>4</v>
      </c>
      <c r="AB673">
        <v>1</v>
      </c>
      <c r="AC673">
        <v>0</v>
      </c>
      <c r="AD673">
        <v>0</v>
      </c>
      <c r="AE673">
        <v>2</v>
      </c>
      <c r="AF673">
        <v>0</v>
      </c>
      <c r="AG673">
        <v>2</v>
      </c>
      <c r="AH673">
        <v>2</v>
      </c>
      <c r="AI673">
        <v>4</v>
      </c>
      <c r="AJ673">
        <v>2</v>
      </c>
      <c r="AK673">
        <v>0</v>
      </c>
      <c r="AL673">
        <v>0</v>
      </c>
      <c r="AM673">
        <v>0</v>
      </c>
      <c r="AN673">
        <v>0</v>
      </c>
      <c r="AO673">
        <v>0</v>
      </c>
      <c r="AP673">
        <v>0</v>
      </c>
      <c r="AQ673">
        <v>0</v>
      </c>
      <c r="AR673">
        <v>2</v>
      </c>
      <c r="AS673">
        <v>0</v>
      </c>
      <c r="AT673">
        <v>0</v>
      </c>
      <c r="AU673">
        <v>0</v>
      </c>
      <c r="AV673">
        <v>3</v>
      </c>
      <c r="AW673">
        <v>0</v>
      </c>
      <c r="AX673" t="s">
        <v>180</v>
      </c>
      <c r="AY673" t="s">
        <v>368</v>
      </c>
      <c r="AZ673" t="s">
        <v>369</v>
      </c>
      <c r="BA673" t="s">
        <v>186</v>
      </c>
      <c r="BB673" t="s">
        <v>386</v>
      </c>
      <c r="BC673" t="s">
        <v>186</v>
      </c>
      <c r="BD673" t="s">
        <v>180</v>
      </c>
      <c r="BE673">
        <v>120</v>
      </c>
      <c r="BF673" t="s">
        <v>175</v>
      </c>
      <c r="BG673" t="s">
        <v>175</v>
      </c>
      <c r="BH673" t="s">
        <v>180</v>
      </c>
      <c r="BI673" t="s">
        <v>175</v>
      </c>
      <c r="BJ673" t="s">
        <v>175</v>
      </c>
      <c r="BK673">
        <v>210</v>
      </c>
      <c r="BL673" t="s">
        <v>175</v>
      </c>
      <c r="BM673">
        <v>1</v>
      </c>
      <c r="BN673">
        <v>64</v>
      </c>
      <c r="BO673" t="s">
        <v>175</v>
      </c>
      <c r="BP673" t="s">
        <v>175</v>
      </c>
      <c r="BQ673">
        <v>0.78</v>
      </c>
      <c r="BR673">
        <v>0.83</v>
      </c>
      <c r="BS673">
        <v>0.84</v>
      </c>
      <c r="BT673">
        <v>0.86</v>
      </c>
      <c r="BU673">
        <v>1</v>
      </c>
      <c r="BV673" t="s">
        <v>188</v>
      </c>
      <c r="BW673" t="s">
        <v>175</v>
      </c>
      <c r="BX673" t="s">
        <v>175</v>
      </c>
      <c r="BY673" t="s">
        <v>175</v>
      </c>
      <c r="BZ673">
        <v>7</v>
      </c>
      <c r="CA673" t="s">
        <v>190</v>
      </c>
      <c r="CB673" t="s">
        <v>1014</v>
      </c>
      <c r="CC673" t="s">
        <v>175</v>
      </c>
      <c r="CD673" t="s">
        <v>175</v>
      </c>
      <c r="CE673" t="s">
        <v>175</v>
      </c>
      <c r="CF673" t="s">
        <v>175</v>
      </c>
      <c r="CG673" t="s">
        <v>175</v>
      </c>
      <c r="CH673" t="s">
        <v>175</v>
      </c>
      <c r="CI673" t="s">
        <v>175</v>
      </c>
      <c r="CJ673" t="s">
        <v>175</v>
      </c>
      <c r="CK673" t="s">
        <v>175</v>
      </c>
      <c r="CL673" t="s">
        <v>175</v>
      </c>
      <c r="CM673" t="s">
        <v>175</v>
      </c>
      <c r="CN673" t="s">
        <v>175</v>
      </c>
      <c r="CO673" t="s">
        <v>175</v>
      </c>
      <c r="CP673" t="s">
        <v>191</v>
      </c>
      <c r="CQ673">
        <v>3.3</v>
      </c>
      <c r="CR673">
        <v>6.6</v>
      </c>
      <c r="CS673" t="s">
        <v>993</v>
      </c>
      <c r="CT673" t="s">
        <v>183</v>
      </c>
      <c r="CU673">
        <v>0</v>
      </c>
      <c r="CV673">
        <v>21.215999999999902</v>
      </c>
      <c r="CW673">
        <v>0</v>
      </c>
      <c r="CX673">
        <v>0</v>
      </c>
      <c r="CY673">
        <v>21.215999999999902</v>
      </c>
      <c r="CZ673" t="s">
        <v>268</v>
      </c>
      <c r="DA673">
        <v>68.084000000000003</v>
      </c>
      <c r="DB673">
        <v>75.379800000000003</v>
      </c>
      <c r="DC673">
        <v>54.163800000000002</v>
      </c>
      <c r="DD673" t="s">
        <v>267</v>
      </c>
      <c r="DE673">
        <v>17.059999999999999</v>
      </c>
      <c r="DF673">
        <v>0</v>
      </c>
      <c r="DG673">
        <v>0</v>
      </c>
      <c r="DH673">
        <v>0</v>
      </c>
      <c r="DI673">
        <v>0</v>
      </c>
      <c r="DJ673">
        <v>17.059999999999999</v>
      </c>
      <c r="DK673">
        <v>58.319800000000001</v>
      </c>
      <c r="DL673">
        <v>25</v>
      </c>
      <c r="DM673">
        <v>0</v>
      </c>
    </row>
    <row r="674" spans="1:117" x14ac:dyDescent="0.25">
      <c r="A674">
        <v>2330785</v>
      </c>
      <c r="B674" t="s">
        <v>361</v>
      </c>
      <c r="C674" t="s">
        <v>362</v>
      </c>
      <c r="D674" t="s">
        <v>1030</v>
      </c>
      <c r="E674" t="s">
        <v>1031</v>
      </c>
      <c r="F674" t="s">
        <v>1032</v>
      </c>
      <c r="G674" t="s">
        <v>176</v>
      </c>
      <c r="H674" t="s">
        <v>177</v>
      </c>
      <c r="I674" t="s">
        <v>1033</v>
      </c>
      <c r="J674" t="s">
        <v>175</v>
      </c>
      <c r="K674">
        <v>3.5</v>
      </c>
      <c r="L674">
        <v>2</v>
      </c>
      <c r="M674">
        <v>64</v>
      </c>
      <c r="N674" t="s">
        <v>175</v>
      </c>
      <c r="O674">
        <v>1.2</v>
      </c>
      <c r="P674">
        <v>2</v>
      </c>
      <c r="Q674">
        <v>26.8</v>
      </c>
      <c r="R674">
        <v>28.3</v>
      </c>
      <c r="S674">
        <v>120</v>
      </c>
      <c r="T674">
        <v>52.1</v>
      </c>
      <c r="U674">
        <v>127.6</v>
      </c>
      <c r="V674" t="s">
        <v>180</v>
      </c>
      <c r="W674" t="s">
        <v>180</v>
      </c>
      <c r="X674" t="s">
        <v>180</v>
      </c>
      <c r="Y674" t="s">
        <v>181</v>
      </c>
      <c r="Z674" t="s">
        <v>1034</v>
      </c>
      <c r="AA674">
        <v>4</v>
      </c>
      <c r="AB674">
        <v>1</v>
      </c>
      <c r="AC674">
        <v>0</v>
      </c>
      <c r="AD674">
        <v>0</v>
      </c>
      <c r="AE674">
        <v>2</v>
      </c>
      <c r="AF674">
        <v>0</v>
      </c>
      <c r="AG674">
        <v>2</v>
      </c>
      <c r="AH674">
        <v>2</v>
      </c>
      <c r="AI674">
        <v>4</v>
      </c>
      <c r="AJ674">
        <v>2</v>
      </c>
      <c r="AK674">
        <v>0</v>
      </c>
      <c r="AL674">
        <v>0</v>
      </c>
      <c r="AM674">
        <v>0</v>
      </c>
      <c r="AN674">
        <v>0</v>
      </c>
      <c r="AO674">
        <v>0</v>
      </c>
      <c r="AP674">
        <v>0</v>
      </c>
      <c r="AQ674">
        <v>0</v>
      </c>
      <c r="AR674">
        <v>2</v>
      </c>
      <c r="AS674">
        <v>0</v>
      </c>
      <c r="AT674">
        <v>0</v>
      </c>
      <c r="AU674">
        <v>0</v>
      </c>
      <c r="AV674">
        <v>3</v>
      </c>
      <c r="AW674">
        <v>0</v>
      </c>
      <c r="AX674" t="s">
        <v>180</v>
      </c>
      <c r="AY674" t="s">
        <v>368</v>
      </c>
      <c r="AZ674" t="s">
        <v>369</v>
      </c>
      <c r="BA674" t="s">
        <v>186</v>
      </c>
      <c r="BB674" t="s">
        <v>1035</v>
      </c>
      <c r="BC674" t="s">
        <v>186</v>
      </c>
      <c r="BD674" t="s">
        <v>180</v>
      </c>
      <c r="BE674">
        <v>120</v>
      </c>
      <c r="BF674" t="s">
        <v>175</v>
      </c>
      <c r="BG674" t="s">
        <v>175</v>
      </c>
      <c r="BH674" t="s">
        <v>180</v>
      </c>
      <c r="BI674" t="s">
        <v>175</v>
      </c>
      <c r="BJ674" t="s">
        <v>175</v>
      </c>
      <c r="BK674">
        <v>210</v>
      </c>
      <c r="BL674" t="s">
        <v>175</v>
      </c>
      <c r="BM674">
        <v>1</v>
      </c>
      <c r="BN674">
        <v>64</v>
      </c>
      <c r="BO674" t="s">
        <v>175</v>
      </c>
      <c r="BP674" t="s">
        <v>175</v>
      </c>
      <c r="BQ674">
        <v>0.78</v>
      </c>
      <c r="BR674">
        <v>0.83</v>
      </c>
      <c r="BS674">
        <v>0.84</v>
      </c>
      <c r="BT674">
        <v>0.86</v>
      </c>
      <c r="BU674">
        <v>1</v>
      </c>
      <c r="BV674" t="s">
        <v>188</v>
      </c>
      <c r="BW674" t="s">
        <v>175</v>
      </c>
      <c r="BX674" t="s">
        <v>175</v>
      </c>
      <c r="BY674" t="s">
        <v>175</v>
      </c>
      <c r="BZ674">
        <v>7</v>
      </c>
      <c r="CA674" t="s">
        <v>190</v>
      </c>
      <c r="CB674" t="s">
        <v>1014</v>
      </c>
      <c r="CC674" t="s">
        <v>175</v>
      </c>
      <c r="CD674" t="s">
        <v>175</v>
      </c>
      <c r="CE674" t="s">
        <v>175</v>
      </c>
      <c r="CF674" t="s">
        <v>175</v>
      </c>
      <c r="CG674" t="s">
        <v>175</v>
      </c>
      <c r="CH674" t="s">
        <v>175</v>
      </c>
      <c r="CI674" t="s">
        <v>175</v>
      </c>
      <c r="CJ674" t="s">
        <v>175</v>
      </c>
      <c r="CK674" t="s">
        <v>175</v>
      </c>
      <c r="CL674" t="s">
        <v>175</v>
      </c>
      <c r="CM674" t="s">
        <v>175</v>
      </c>
      <c r="CN674" t="s">
        <v>175</v>
      </c>
      <c r="CO674" t="s">
        <v>175</v>
      </c>
      <c r="CP674" t="s">
        <v>191</v>
      </c>
      <c r="CQ674">
        <v>3.5</v>
      </c>
      <c r="CR674">
        <v>7</v>
      </c>
      <c r="CS674" t="s">
        <v>420</v>
      </c>
      <c r="CT674" t="s">
        <v>183</v>
      </c>
      <c r="CU674">
        <v>0</v>
      </c>
      <c r="CV674">
        <v>21.215999999999902</v>
      </c>
      <c r="CW674">
        <v>0</v>
      </c>
      <c r="CX674">
        <v>0</v>
      </c>
      <c r="CY674">
        <v>21.215999999999902</v>
      </c>
      <c r="CZ674" t="s">
        <v>268</v>
      </c>
      <c r="DA674">
        <v>106.384</v>
      </c>
      <c r="DB674">
        <v>107.31</v>
      </c>
      <c r="DC674">
        <v>86.093999999999994</v>
      </c>
      <c r="DD674" t="s">
        <v>267</v>
      </c>
      <c r="DE674">
        <v>17.059999999999999</v>
      </c>
      <c r="DF674">
        <v>0</v>
      </c>
      <c r="DG674">
        <v>0</v>
      </c>
      <c r="DH674">
        <v>0</v>
      </c>
      <c r="DI674">
        <v>0</v>
      </c>
      <c r="DJ674">
        <v>17.059999999999999</v>
      </c>
      <c r="DK674">
        <v>90.25</v>
      </c>
      <c r="DL674">
        <v>25</v>
      </c>
      <c r="DM674">
        <v>0</v>
      </c>
    </row>
    <row r="675" spans="1:117" x14ac:dyDescent="0.25">
      <c r="A675">
        <v>2330779</v>
      </c>
      <c r="B675" t="s">
        <v>361</v>
      </c>
      <c r="C675" t="s">
        <v>362</v>
      </c>
      <c r="D675" t="s">
        <v>1036</v>
      </c>
      <c r="E675" t="s">
        <v>1037</v>
      </c>
      <c r="F675" t="s">
        <v>1038</v>
      </c>
      <c r="G675" t="s">
        <v>176</v>
      </c>
      <c r="H675" t="s">
        <v>177</v>
      </c>
      <c r="I675" t="s">
        <v>1033</v>
      </c>
      <c r="J675" t="s">
        <v>175</v>
      </c>
      <c r="K675">
        <v>3.5</v>
      </c>
      <c r="L675">
        <v>2</v>
      </c>
      <c r="M675">
        <v>64</v>
      </c>
      <c r="N675" t="s">
        <v>175</v>
      </c>
      <c r="O675">
        <v>1.2</v>
      </c>
      <c r="P675">
        <v>2</v>
      </c>
      <c r="Q675">
        <v>26.8</v>
      </c>
      <c r="R675">
        <v>28.3</v>
      </c>
      <c r="S675">
        <v>120</v>
      </c>
      <c r="T675">
        <v>52.1</v>
      </c>
      <c r="U675">
        <v>127.6</v>
      </c>
      <c r="V675" t="s">
        <v>180</v>
      </c>
      <c r="W675" t="s">
        <v>180</v>
      </c>
      <c r="X675" t="s">
        <v>180</v>
      </c>
      <c r="Y675" t="s">
        <v>181</v>
      </c>
      <c r="Z675" t="s">
        <v>1034</v>
      </c>
      <c r="AA675">
        <v>4</v>
      </c>
      <c r="AB675">
        <v>1</v>
      </c>
      <c r="AC675">
        <v>0</v>
      </c>
      <c r="AD675">
        <v>0</v>
      </c>
      <c r="AE675">
        <v>2</v>
      </c>
      <c r="AF675">
        <v>0</v>
      </c>
      <c r="AG675">
        <v>2</v>
      </c>
      <c r="AH675">
        <v>2</v>
      </c>
      <c r="AI675">
        <v>4</v>
      </c>
      <c r="AJ675">
        <v>2</v>
      </c>
      <c r="AK675">
        <v>0</v>
      </c>
      <c r="AL675">
        <v>0</v>
      </c>
      <c r="AM675">
        <v>0</v>
      </c>
      <c r="AN675">
        <v>0</v>
      </c>
      <c r="AO675">
        <v>0</v>
      </c>
      <c r="AP675">
        <v>0</v>
      </c>
      <c r="AQ675">
        <v>0</v>
      </c>
      <c r="AR675">
        <v>2</v>
      </c>
      <c r="AS675">
        <v>0</v>
      </c>
      <c r="AT675">
        <v>0</v>
      </c>
      <c r="AU675">
        <v>0</v>
      </c>
      <c r="AV675">
        <v>3</v>
      </c>
      <c r="AW675">
        <v>0</v>
      </c>
      <c r="AX675" t="s">
        <v>180</v>
      </c>
      <c r="AY675" t="s">
        <v>368</v>
      </c>
      <c r="AZ675" t="s">
        <v>369</v>
      </c>
      <c r="BA675" t="s">
        <v>186</v>
      </c>
      <c r="BB675" t="s">
        <v>1039</v>
      </c>
      <c r="BC675" t="s">
        <v>186</v>
      </c>
      <c r="BD675" t="s">
        <v>180</v>
      </c>
      <c r="BE675">
        <v>120</v>
      </c>
      <c r="BF675" t="s">
        <v>175</v>
      </c>
      <c r="BG675" t="s">
        <v>175</v>
      </c>
      <c r="BH675" t="s">
        <v>180</v>
      </c>
      <c r="BI675" t="s">
        <v>175</v>
      </c>
      <c r="BJ675" t="s">
        <v>175</v>
      </c>
      <c r="BK675">
        <v>210</v>
      </c>
      <c r="BL675" t="s">
        <v>175</v>
      </c>
      <c r="BM675">
        <v>1</v>
      </c>
      <c r="BN675">
        <v>64</v>
      </c>
      <c r="BO675" t="s">
        <v>175</v>
      </c>
      <c r="BP675" t="s">
        <v>175</v>
      </c>
      <c r="BQ675">
        <v>0.78</v>
      </c>
      <c r="BR675">
        <v>0.83</v>
      </c>
      <c r="BS675">
        <v>0.84</v>
      </c>
      <c r="BT675">
        <v>0.86</v>
      </c>
      <c r="BU675">
        <v>1</v>
      </c>
      <c r="BV675" t="s">
        <v>188</v>
      </c>
      <c r="BW675" t="s">
        <v>175</v>
      </c>
      <c r="BX675" t="s">
        <v>175</v>
      </c>
      <c r="BY675" t="s">
        <v>175</v>
      </c>
      <c r="BZ675">
        <v>7</v>
      </c>
      <c r="CA675" t="s">
        <v>190</v>
      </c>
      <c r="CB675" t="s">
        <v>1014</v>
      </c>
      <c r="CC675" t="s">
        <v>175</v>
      </c>
      <c r="CD675" t="s">
        <v>175</v>
      </c>
      <c r="CE675" t="s">
        <v>175</v>
      </c>
      <c r="CF675" t="s">
        <v>175</v>
      </c>
      <c r="CG675" t="s">
        <v>175</v>
      </c>
      <c r="CH675" t="s">
        <v>175</v>
      </c>
      <c r="CI675" t="s">
        <v>175</v>
      </c>
      <c r="CJ675" t="s">
        <v>175</v>
      </c>
      <c r="CK675" t="s">
        <v>175</v>
      </c>
      <c r="CL675" t="s">
        <v>175</v>
      </c>
      <c r="CM675" t="s">
        <v>175</v>
      </c>
      <c r="CN675" t="s">
        <v>175</v>
      </c>
      <c r="CO675" t="s">
        <v>175</v>
      </c>
      <c r="CP675" t="s">
        <v>191</v>
      </c>
      <c r="CQ675">
        <v>3.5</v>
      </c>
      <c r="CR675">
        <v>7</v>
      </c>
      <c r="CS675" t="s">
        <v>420</v>
      </c>
      <c r="CT675" t="s">
        <v>183</v>
      </c>
      <c r="CU675">
        <v>0</v>
      </c>
      <c r="CV675">
        <v>21.215999999999902</v>
      </c>
      <c r="CW675">
        <v>0</v>
      </c>
      <c r="CX675">
        <v>0</v>
      </c>
      <c r="CY675">
        <v>21.215999999999902</v>
      </c>
      <c r="CZ675" t="s">
        <v>268</v>
      </c>
      <c r="DA675">
        <v>106.384</v>
      </c>
      <c r="DB675">
        <v>107.31</v>
      </c>
      <c r="DC675">
        <v>86.093999999999994</v>
      </c>
      <c r="DD675" t="s">
        <v>267</v>
      </c>
      <c r="DE675">
        <v>17.059999999999999</v>
      </c>
      <c r="DF675">
        <v>0</v>
      </c>
      <c r="DG675">
        <v>0</v>
      </c>
      <c r="DH675">
        <v>0</v>
      </c>
      <c r="DI675">
        <v>0</v>
      </c>
      <c r="DJ675">
        <v>17.059999999999999</v>
      </c>
      <c r="DK675">
        <v>90.25</v>
      </c>
      <c r="DL675">
        <v>25</v>
      </c>
      <c r="DM675">
        <v>0</v>
      </c>
    </row>
    <row r="676" spans="1:117" x14ac:dyDescent="0.25">
      <c r="A676">
        <v>2330655</v>
      </c>
      <c r="B676" t="s">
        <v>249</v>
      </c>
      <c r="C676" t="s">
        <v>250</v>
      </c>
      <c r="D676" t="s">
        <v>399</v>
      </c>
      <c r="E676" t="s">
        <v>400</v>
      </c>
      <c r="F676" t="s">
        <v>175</v>
      </c>
      <c r="G676" t="s">
        <v>176</v>
      </c>
      <c r="H676" t="s">
        <v>198</v>
      </c>
      <c r="I676" t="s">
        <v>1040</v>
      </c>
      <c r="J676" t="s">
        <v>179</v>
      </c>
      <c r="K676">
        <v>3.3</v>
      </c>
      <c r="L676">
        <v>2</v>
      </c>
      <c r="M676">
        <v>32</v>
      </c>
      <c r="N676" t="s">
        <v>175</v>
      </c>
      <c r="O676">
        <v>1</v>
      </c>
      <c r="P676">
        <v>1.8</v>
      </c>
      <c r="Q676">
        <v>23.1</v>
      </c>
      <c r="R676">
        <v>22.7</v>
      </c>
      <c r="S676">
        <v>120</v>
      </c>
      <c r="T676">
        <v>52.5</v>
      </c>
      <c r="U676">
        <v>104.5</v>
      </c>
      <c r="V676" t="s">
        <v>180</v>
      </c>
      <c r="W676" t="s">
        <v>180</v>
      </c>
      <c r="X676" t="s">
        <v>180</v>
      </c>
      <c r="Y676" t="s">
        <v>402</v>
      </c>
      <c r="Z676" t="s">
        <v>175</v>
      </c>
      <c r="AA676">
        <v>2</v>
      </c>
      <c r="AB676">
        <v>1</v>
      </c>
      <c r="AC676">
        <v>0</v>
      </c>
      <c r="AD676">
        <v>1</v>
      </c>
      <c r="AE676">
        <v>3</v>
      </c>
      <c r="AF676">
        <v>0</v>
      </c>
      <c r="AG676">
        <v>2</v>
      </c>
      <c r="AH676">
        <v>2</v>
      </c>
      <c r="AI676">
        <v>5</v>
      </c>
      <c r="AJ676">
        <v>0</v>
      </c>
      <c r="AK676">
        <v>0</v>
      </c>
      <c r="AL676">
        <v>0</v>
      </c>
      <c r="AM676">
        <v>0</v>
      </c>
      <c r="AN676">
        <v>0</v>
      </c>
      <c r="AO676">
        <v>0</v>
      </c>
      <c r="AP676">
        <v>0</v>
      </c>
      <c r="AQ676">
        <v>0</v>
      </c>
      <c r="AR676">
        <v>2</v>
      </c>
      <c r="AS676">
        <v>5</v>
      </c>
      <c r="AT676">
        <v>0</v>
      </c>
      <c r="AU676">
        <v>0</v>
      </c>
      <c r="AV676">
        <v>3</v>
      </c>
      <c r="AW676">
        <v>0</v>
      </c>
      <c r="AX676" t="s">
        <v>180</v>
      </c>
      <c r="AY676" t="s">
        <v>403</v>
      </c>
      <c r="AZ676" t="s">
        <v>404</v>
      </c>
      <c r="BA676" t="s">
        <v>276</v>
      </c>
      <c r="BB676" t="s">
        <v>405</v>
      </c>
      <c r="BC676" t="s">
        <v>276</v>
      </c>
      <c r="BD676" t="s">
        <v>180</v>
      </c>
      <c r="BE676">
        <v>120</v>
      </c>
      <c r="BF676" t="s">
        <v>175</v>
      </c>
      <c r="BG676" t="s">
        <v>175</v>
      </c>
      <c r="BH676" t="s">
        <v>180</v>
      </c>
      <c r="BI676" t="s">
        <v>175</v>
      </c>
      <c r="BJ676" t="s">
        <v>175</v>
      </c>
      <c r="BK676">
        <v>310</v>
      </c>
      <c r="BL676" t="s">
        <v>175</v>
      </c>
      <c r="BM676">
        <v>1</v>
      </c>
      <c r="BN676">
        <v>32</v>
      </c>
      <c r="BO676" t="s">
        <v>175</v>
      </c>
      <c r="BP676" t="s">
        <v>175</v>
      </c>
      <c r="BQ676">
        <v>0.84</v>
      </c>
      <c r="BR676">
        <v>0.84</v>
      </c>
      <c r="BS676">
        <v>0.87</v>
      </c>
      <c r="BT676">
        <v>0.87</v>
      </c>
      <c r="BU676">
        <v>2</v>
      </c>
      <c r="BV676" t="s">
        <v>188</v>
      </c>
      <c r="BW676" t="s">
        <v>220</v>
      </c>
      <c r="BX676" t="s">
        <v>175</v>
      </c>
      <c r="BY676" t="s">
        <v>175</v>
      </c>
      <c r="BZ676">
        <v>7</v>
      </c>
      <c r="CA676" t="s">
        <v>190</v>
      </c>
      <c r="CB676" t="s">
        <v>1014</v>
      </c>
      <c r="CC676" t="s">
        <v>175</v>
      </c>
      <c r="CD676" t="s">
        <v>175</v>
      </c>
      <c r="CE676" t="s">
        <v>175</v>
      </c>
      <c r="CF676" t="s">
        <v>175</v>
      </c>
      <c r="CG676" t="s">
        <v>175</v>
      </c>
      <c r="CH676" t="s">
        <v>175</v>
      </c>
      <c r="CI676" t="s">
        <v>175</v>
      </c>
      <c r="CJ676" t="s">
        <v>175</v>
      </c>
      <c r="CK676" t="s">
        <v>175</v>
      </c>
      <c r="CL676" t="s">
        <v>175</v>
      </c>
      <c r="CM676" t="s">
        <v>175</v>
      </c>
      <c r="CN676" t="s">
        <v>175</v>
      </c>
      <c r="CO676" t="s">
        <v>175</v>
      </c>
      <c r="CP676" t="s">
        <v>191</v>
      </c>
      <c r="CQ676">
        <v>3.3</v>
      </c>
      <c r="CR676">
        <v>6.6</v>
      </c>
      <c r="CS676" t="s">
        <v>993</v>
      </c>
      <c r="CT676" t="s">
        <v>183</v>
      </c>
      <c r="CU676">
        <v>0</v>
      </c>
      <c r="CV676">
        <v>11.808</v>
      </c>
      <c r="CW676">
        <v>0</v>
      </c>
      <c r="CX676">
        <v>0</v>
      </c>
      <c r="CY676">
        <v>37.808</v>
      </c>
      <c r="CZ676" t="s">
        <v>268</v>
      </c>
      <c r="DA676">
        <v>66.691999999999993</v>
      </c>
      <c r="DB676">
        <v>88.300799999999995</v>
      </c>
      <c r="DC676">
        <v>50.492799999999903</v>
      </c>
      <c r="DD676" t="s">
        <v>267</v>
      </c>
      <c r="DE676">
        <v>9.3799999999999901</v>
      </c>
      <c r="DF676">
        <v>0</v>
      </c>
      <c r="DG676">
        <v>21</v>
      </c>
      <c r="DH676">
        <v>0</v>
      </c>
      <c r="DI676">
        <v>0</v>
      </c>
      <c r="DJ676">
        <v>30.38</v>
      </c>
      <c r="DK676">
        <v>57.9208</v>
      </c>
      <c r="DL676">
        <v>25</v>
      </c>
      <c r="DM676">
        <v>0</v>
      </c>
    </row>
    <row r="677" spans="1:117" x14ac:dyDescent="0.25">
      <c r="A677">
        <v>2330570</v>
      </c>
      <c r="B677" t="s">
        <v>234</v>
      </c>
      <c r="C677" t="s">
        <v>235</v>
      </c>
      <c r="D677" t="s">
        <v>437</v>
      </c>
      <c r="E677" t="s">
        <v>1041</v>
      </c>
      <c r="F677" t="s">
        <v>1042</v>
      </c>
      <c r="G677" t="s">
        <v>176</v>
      </c>
      <c r="H677" t="s">
        <v>198</v>
      </c>
      <c r="I677" t="s">
        <v>1043</v>
      </c>
      <c r="J677" t="s">
        <v>428</v>
      </c>
      <c r="K677">
        <v>3.1</v>
      </c>
      <c r="L677">
        <v>2</v>
      </c>
      <c r="M677">
        <v>32</v>
      </c>
      <c r="N677" t="s">
        <v>175</v>
      </c>
      <c r="O677">
        <v>0.4</v>
      </c>
      <c r="P677">
        <v>1.1000000000000001</v>
      </c>
      <c r="Q677">
        <v>16.5</v>
      </c>
      <c r="R677">
        <v>17.600000000000001</v>
      </c>
      <c r="S677">
        <v>120</v>
      </c>
      <c r="T677">
        <v>25.6</v>
      </c>
      <c r="U677">
        <v>77.5</v>
      </c>
      <c r="V677" t="s">
        <v>180</v>
      </c>
      <c r="W677" t="s">
        <v>180</v>
      </c>
      <c r="X677" t="s">
        <v>180</v>
      </c>
      <c r="Y677" t="s">
        <v>435</v>
      </c>
      <c r="Z677" t="s">
        <v>1044</v>
      </c>
      <c r="AA677">
        <v>2</v>
      </c>
      <c r="AB677">
        <v>1</v>
      </c>
      <c r="AC677">
        <v>0</v>
      </c>
      <c r="AD677">
        <v>0</v>
      </c>
      <c r="AE677">
        <v>1</v>
      </c>
      <c r="AF677">
        <v>1</v>
      </c>
      <c r="AG677">
        <v>1</v>
      </c>
      <c r="AH677">
        <v>4</v>
      </c>
      <c r="AI677">
        <v>2</v>
      </c>
      <c r="AJ677">
        <v>0</v>
      </c>
      <c r="AK677">
        <v>0</v>
      </c>
      <c r="AL677">
        <v>0</v>
      </c>
      <c r="AM677">
        <v>0</v>
      </c>
      <c r="AN677">
        <v>0</v>
      </c>
      <c r="AO677">
        <v>0</v>
      </c>
      <c r="AP677">
        <v>0</v>
      </c>
      <c r="AQ677">
        <v>0</v>
      </c>
      <c r="AR677">
        <v>0</v>
      </c>
      <c r="AS677">
        <v>0</v>
      </c>
      <c r="AT677">
        <v>0</v>
      </c>
      <c r="AU677">
        <v>0</v>
      </c>
      <c r="AV677">
        <v>3</v>
      </c>
      <c r="AW677">
        <v>0</v>
      </c>
      <c r="AX677" t="s">
        <v>183</v>
      </c>
      <c r="AY677" t="s">
        <v>298</v>
      </c>
      <c r="AZ677" t="s">
        <v>431</v>
      </c>
      <c r="BA677" t="s">
        <v>242</v>
      </c>
      <c r="BB677" t="s">
        <v>1045</v>
      </c>
      <c r="BC677" t="s">
        <v>242</v>
      </c>
      <c r="BD677" t="s">
        <v>180</v>
      </c>
      <c r="BE677">
        <v>120</v>
      </c>
      <c r="BF677" t="s">
        <v>175</v>
      </c>
      <c r="BG677" t="s">
        <v>175</v>
      </c>
      <c r="BH677" t="s">
        <v>183</v>
      </c>
      <c r="BI677" t="s">
        <v>175</v>
      </c>
      <c r="BJ677" t="s">
        <v>175</v>
      </c>
      <c r="BK677" t="s">
        <v>175</v>
      </c>
      <c r="BL677" t="s">
        <v>175</v>
      </c>
      <c r="BM677">
        <v>1</v>
      </c>
      <c r="BN677">
        <v>32</v>
      </c>
      <c r="BO677" t="s">
        <v>175</v>
      </c>
      <c r="BP677" t="s">
        <v>175</v>
      </c>
      <c r="BQ677" t="s">
        <v>175</v>
      </c>
      <c r="BR677" t="s">
        <v>175</v>
      </c>
      <c r="BS677" t="s">
        <v>175</v>
      </c>
      <c r="BT677" t="s">
        <v>175</v>
      </c>
      <c r="BU677">
        <v>1</v>
      </c>
      <c r="BV677" t="s">
        <v>188</v>
      </c>
      <c r="BW677" t="s">
        <v>220</v>
      </c>
      <c r="BX677" t="s">
        <v>175</v>
      </c>
      <c r="BY677" t="s">
        <v>175</v>
      </c>
      <c r="BZ677">
        <v>7</v>
      </c>
      <c r="CA677" t="s">
        <v>190</v>
      </c>
      <c r="CB677" t="s">
        <v>1014</v>
      </c>
      <c r="CC677" t="s">
        <v>175</v>
      </c>
      <c r="CD677" t="s">
        <v>175</v>
      </c>
      <c r="CE677" t="s">
        <v>175</v>
      </c>
      <c r="CF677" t="s">
        <v>175</v>
      </c>
      <c r="CG677" t="s">
        <v>175</v>
      </c>
      <c r="CH677" t="s">
        <v>175</v>
      </c>
      <c r="CI677" t="s">
        <v>175</v>
      </c>
      <c r="CJ677" t="s">
        <v>175</v>
      </c>
      <c r="CK677" t="s">
        <v>175</v>
      </c>
      <c r="CL677" t="s">
        <v>175</v>
      </c>
      <c r="CM677" t="s">
        <v>175</v>
      </c>
      <c r="CN677" t="s">
        <v>175</v>
      </c>
      <c r="CO677" t="s">
        <v>175</v>
      </c>
      <c r="CP677" t="s">
        <v>191</v>
      </c>
      <c r="CQ677">
        <v>3.1</v>
      </c>
      <c r="CR677">
        <v>6.2</v>
      </c>
      <c r="CS677" t="s">
        <v>993</v>
      </c>
      <c r="CT677" t="s">
        <v>183</v>
      </c>
      <c r="CU677">
        <v>0</v>
      </c>
      <c r="CV677">
        <v>11.808</v>
      </c>
      <c r="CW677">
        <v>0</v>
      </c>
      <c r="CX677">
        <v>0</v>
      </c>
      <c r="CY677">
        <v>11.808</v>
      </c>
      <c r="CZ677" t="s">
        <v>268</v>
      </c>
      <c r="DA677">
        <v>65.691999999999993</v>
      </c>
      <c r="DB677">
        <v>65.568600000000004</v>
      </c>
      <c r="DC677">
        <v>53.760599999999997</v>
      </c>
      <c r="DD677" t="s">
        <v>267</v>
      </c>
      <c r="DE677">
        <v>9.3799999999999901</v>
      </c>
      <c r="DF677">
        <v>0</v>
      </c>
      <c r="DG677">
        <v>0</v>
      </c>
      <c r="DH677">
        <v>0</v>
      </c>
      <c r="DI677">
        <v>0</v>
      </c>
      <c r="DJ677">
        <v>9.3799999999999901</v>
      </c>
      <c r="DK677">
        <v>56.188600000000001</v>
      </c>
      <c r="DL677">
        <v>25</v>
      </c>
      <c r="DM677">
        <v>0</v>
      </c>
    </row>
    <row r="678" spans="1:117" x14ac:dyDescent="0.25">
      <c r="A678">
        <v>2330569</v>
      </c>
      <c r="B678" t="s">
        <v>234</v>
      </c>
      <c r="C678" t="s">
        <v>235</v>
      </c>
      <c r="D678" t="s">
        <v>424</v>
      </c>
      <c r="E678" t="s">
        <v>425</v>
      </c>
      <c r="F678" t="s">
        <v>426</v>
      </c>
      <c r="G678" t="s">
        <v>176</v>
      </c>
      <c r="H678" t="s">
        <v>198</v>
      </c>
      <c r="I678" t="s">
        <v>1046</v>
      </c>
      <c r="J678" t="s">
        <v>428</v>
      </c>
      <c r="K678">
        <v>3.5</v>
      </c>
      <c r="L678">
        <v>2</v>
      </c>
      <c r="M678">
        <v>32</v>
      </c>
      <c r="N678" t="s">
        <v>175</v>
      </c>
      <c r="O678">
        <v>0.3</v>
      </c>
      <c r="P678">
        <v>1.3</v>
      </c>
      <c r="Q678">
        <v>19.7</v>
      </c>
      <c r="R678">
        <v>20.6</v>
      </c>
      <c r="S678">
        <v>120</v>
      </c>
      <c r="T678">
        <v>51.6</v>
      </c>
      <c r="U678">
        <v>91</v>
      </c>
      <c r="V678" t="s">
        <v>180</v>
      </c>
      <c r="W678" t="s">
        <v>180</v>
      </c>
      <c r="X678" t="s">
        <v>180</v>
      </c>
      <c r="Y678" t="s">
        <v>402</v>
      </c>
      <c r="Z678" t="s">
        <v>429</v>
      </c>
      <c r="AA678">
        <v>2</v>
      </c>
      <c r="AB678">
        <v>1</v>
      </c>
      <c r="AC678">
        <v>0</v>
      </c>
      <c r="AD678">
        <v>0</v>
      </c>
      <c r="AE678">
        <v>2</v>
      </c>
      <c r="AF678">
        <v>1</v>
      </c>
      <c r="AG678">
        <v>0</v>
      </c>
      <c r="AH678">
        <v>4</v>
      </c>
      <c r="AI678">
        <v>2</v>
      </c>
      <c r="AJ678">
        <v>0</v>
      </c>
      <c r="AK678">
        <v>0</v>
      </c>
      <c r="AL678">
        <v>0</v>
      </c>
      <c r="AM678">
        <v>0</v>
      </c>
      <c r="AN678">
        <v>0</v>
      </c>
      <c r="AO678">
        <v>0</v>
      </c>
      <c r="AP678">
        <v>0</v>
      </c>
      <c r="AQ678">
        <v>0</v>
      </c>
      <c r="AR678">
        <v>0</v>
      </c>
      <c r="AS678">
        <v>0</v>
      </c>
      <c r="AT678">
        <v>0</v>
      </c>
      <c r="AU678">
        <v>0</v>
      </c>
      <c r="AV678">
        <v>4</v>
      </c>
      <c r="AW678">
        <v>0</v>
      </c>
      <c r="AX678" t="s">
        <v>183</v>
      </c>
      <c r="AY678" t="s">
        <v>430</v>
      </c>
      <c r="AZ678" t="s">
        <v>431</v>
      </c>
      <c r="BA678" t="s">
        <v>242</v>
      </c>
      <c r="BB678" t="s">
        <v>432</v>
      </c>
      <c r="BC678" t="s">
        <v>242</v>
      </c>
      <c r="BD678" t="s">
        <v>180</v>
      </c>
      <c r="BE678">
        <v>120</v>
      </c>
      <c r="BF678" t="s">
        <v>175</v>
      </c>
      <c r="BG678" t="s">
        <v>175</v>
      </c>
      <c r="BH678" t="s">
        <v>183</v>
      </c>
      <c r="BI678" t="s">
        <v>175</v>
      </c>
      <c r="BJ678" t="s">
        <v>175</v>
      </c>
      <c r="BK678">
        <v>240</v>
      </c>
      <c r="BL678" t="s">
        <v>175</v>
      </c>
      <c r="BM678">
        <v>1</v>
      </c>
      <c r="BN678">
        <v>32</v>
      </c>
      <c r="BO678" t="s">
        <v>175</v>
      </c>
      <c r="BP678" t="s">
        <v>175</v>
      </c>
      <c r="BQ678" t="s">
        <v>175</v>
      </c>
      <c r="BR678" t="s">
        <v>175</v>
      </c>
      <c r="BS678" t="s">
        <v>175</v>
      </c>
      <c r="BT678" t="s">
        <v>175</v>
      </c>
      <c r="BU678">
        <v>3</v>
      </c>
      <c r="BV678" t="s">
        <v>188</v>
      </c>
      <c r="BW678" t="s">
        <v>220</v>
      </c>
      <c r="BX678" t="s">
        <v>175</v>
      </c>
      <c r="BY678" t="s">
        <v>175</v>
      </c>
      <c r="BZ678">
        <v>7</v>
      </c>
      <c r="CA678" t="s">
        <v>190</v>
      </c>
      <c r="CB678" t="s">
        <v>1014</v>
      </c>
      <c r="CC678" t="s">
        <v>175</v>
      </c>
      <c r="CD678" t="s">
        <v>175</v>
      </c>
      <c r="CE678" t="s">
        <v>175</v>
      </c>
      <c r="CF678" t="s">
        <v>175</v>
      </c>
      <c r="CG678" t="s">
        <v>175</v>
      </c>
      <c r="CH678" t="s">
        <v>175</v>
      </c>
      <c r="CI678" t="s">
        <v>175</v>
      </c>
      <c r="CJ678" t="s">
        <v>175</v>
      </c>
      <c r="CK678" t="s">
        <v>175</v>
      </c>
      <c r="CL678" t="s">
        <v>175</v>
      </c>
      <c r="CM678" t="s">
        <v>175</v>
      </c>
      <c r="CN678" t="s">
        <v>175</v>
      </c>
      <c r="CO678" t="s">
        <v>175</v>
      </c>
      <c r="CP678" t="s">
        <v>191</v>
      </c>
      <c r="CQ678">
        <v>3.5</v>
      </c>
      <c r="CR678">
        <v>7</v>
      </c>
      <c r="CS678" t="s">
        <v>420</v>
      </c>
      <c r="CT678" t="s">
        <v>183</v>
      </c>
      <c r="CU678">
        <v>0</v>
      </c>
      <c r="CV678">
        <v>11.808</v>
      </c>
      <c r="CW678">
        <v>0</v>
      </c>
      <c r="CX678">
        <v>0</v>
      </c>
      <c r="CY678">
        <v>37.808</v>
      </c>
      <c r="CZ678" t="s">
        <v>268</v>
      </c>
      <c r="DA678">
        <v>53.192</v>
      </c>
      <c r="DB678">
        <v>76.912800000000004</v>
      </c>
      <c r="DC678">
        <v>39.104799999999997</v>
      </c>
      <c r="DD678" t="s">
        <v>267</v>
      </c>
      <c r="DE678">
        <v>9.3799999999999901</v>
      </c>
      <c r="DF678">
        <v>0</v>
      </c>
      <c r="DG678">
        <v>21</v>
      </c>
      <c r="DH678">
        <v>0</v>
      </c>
      <c r="DI678">
        <v>0</v>
      </c>
      <c r="DJ678">
        <v>30.38</v>
      </c>
      <c r="DK678">
        <v>46.532800000000002</v>
      </c>
      <c r="DL678">
        <v>25</v>
      </c>
      <c r="DM678">
        <v>0</v>
      </c>
    </row>
    <row r="679" spans="1:117" x14ac:dyDescent="0.25">
      <c r="A679">
        <v>2330568</v>
      </c>
      <c r="B679" t="s">
        <v>234</v>
      </c>
      <c r="C679" t="s">
        <v>235</v>
      </c>
      <c r="D679" t="s">
        <v>424</v>
      </c>
      <c r="E679" t="s">
        <v>1047</v>
      </c>
      <c r="F679" t="s">
        <v>175</v>
      </c>
      <c r="G679" t="s">
        <v>176</v>
      </c>
      <c r="H679" t="s">
        <v>198</v>
      </c>
      <c r="I679" t="s">
        <v>1043</v>
      </c>
      <c r="J679" t="s">
        <v>428</v>
      </c>
      <c r="K679">
        <v>3.1</v>
      </c>
      <c r="L679">
        <v>2</v>
      </c>
      <c r="M679">
        <v>16</v>
      </c>
      <c r="N679" t="s">
        <v>175</v>
      </c>
      <c r="O679">
        <v>0.3</v>
      </c>
      <c r="P679">
        <v>1.1000000000000001</v>
      </c>
      <c r="Q679">
        <v>25</v>
      </c>
      <c r="R679">
        <v>26.1</v>
      </c>
      <c r="S679">
        <v>120</v>
      </c>
      <c r="T679">
        <v>38.799999999999997</v>
      </c>
      <c r="U679">
        <v>114.4</v>
      </c>
      <c r="V679" t="s">
        <v>180</v>
      </c>
      <c r="W679" t="s">
        <v>180</v>
      </c>
      <c r="X679" t="s">
        <v>180</v>
      </c>
      <c r="Y679" t="s">
        <v>402</v>
      </c>
      <c r="Z679" t="s">
        <v>1048</v>
      </c>
      <c r="AA679">
        <v>2</v>
      </c>
      <c r="AB679">
        <v>1</v>
      </c>
      <c r="AC679">
        <v>0</v>
      </c>
      <c r="AD679">
        <v>0</v>
      </c>
      <c r="AE679">
        <v>2</v>
      </c>
      <c r="AF679">
        <v>1</v>
      </c>
      <c r="AG679">
        <v>1</v>
      </c>
      <c r="AH679">
        <v>4</v>
      </c>
      <c r="AI679">
        <v>2</v>
      </c>
      <c r="AJ679">
        <v>0</v>
      </c>
      <c r="AK679">
        <v>0</v>
      </c>
      <c r="AL679">
        <v>0</v>
      </c>
      <c r="AM679">
        <v>0</v>
      </c>
      <c r="AN679">
        <v>0</v>
      </c>
      <c r="AO679">
        <v>0</v>
      </c>
      <c r="AP679">
        <v>0</v>
      </c>
      <c r="AQ679">
        <v>0</v>
      </c>
      <c r="AR679">
        <v>0</v>
      </c>
      <c r="AS679">
        <v>0</v>
      </c>
      <c r="AT679">
        <v>0</v>
      </c>
      <c r="AU679">
        <v>0</v>
      </c>
      <c r="AV679">
        <v>4</v>
      </c>
      <c r="AW679">
        <v>0</v>
      </c>
      <c r="AX679" t="s">
        <v>183</v>
      </c>
      <c r="AY679" t="s">
        <v>298</v>
      </c>
      <c r="AZ679" t="s">
        <v>431</v>
      </c>
      <c r="BA679" t="s">
        <v>242</v>
      </c>
      <c r="BB679" t="s">
        <v>1049</v>
      </c>
      <c r="BC679" t="s">
        <v>242</v>
      </c>
      <c r="BD679" t="s">
        <v>180</v>
      </c>
      <c r="BE679">
        <v>120</v>
      </c>
      <c r="BF679" t="s">
        <v>175</v>
      </c>
      <c r="BG679" t="s">
        <v>175</v>
      </c>
      <c r="BH679" t="s">
        <v>183</v>
      </c>
      <c r="BI679" t="s">
        <v>175</v>
      </c>
      <c r="BJ679" t="s">
        <v>175</v>
      </c>
      <c r="BK679" t="s">
        <v>175</v>
      </c>
      <c r="BL679" t="s">
        <v>175</v>
      </c>
      <c r="BM679">
        <v>1</v>
      </c>
      <c r="BN679">
        <v>16</v>
      </c>
      <c r="BO679" t="s">
        <v>175</v>
      </c>
      <c r="BP679" t="s">
        <v>175</v>
      </c>
      <c r="BQ679" t="s">
        <v>175</v>
      </c>
      <c r="BR679" t="s">
        <v>175</v>
      </c>
      <c r="BS679" t="s">
        <v>175</v>
      </c>
      <c r="BT679" t="s">
        <v>175</v>
      </c>
      <c r="BU679">
        <v>2</v>
      </c>
      <c r="BV679" t="s">
        <v>188</v>
      </c>
      <c r="BW679" t="s">
        <v>220</v>
      </c>
      <c r="BX679" t="s">
        <v>175</v>
      </c>
      <c r="BY679" t="s">
        <v>175</v>
      </c>
      <c r="BZ679">
        <v>7</v>
      </c>
      <c r="CA679" t="s">
        <v>190</v>
      </c>
      <c r="CB679" t="s">
        <v>1014</v>
      </c>
      <c r="CC679" t="s">
        <v>175</v>
      </c>
      <c r="CD679" t="s">
        <v>175</v>
      </c>
      <c r="CE679" t="s">
        <v>175</v>
      </c>
      <c r="CF679" t="s">
        <v>175</v>
      </c>
      <c r="CG679" t="s">
        <v>175</v>
      </c>
      <c r="CH679" t="s">
        <v>175</v>
      </c>
      <c r="CI679" t="s">
        <v>175</v>
      </c>
      <c r="CJ679" t="s">
        <v>175</v>
      </c>
      <c r="CK679" t="s">
        <v>175</v>
      </c>
      <c r="CL679" t="s">
        <v>175</v>
      </c>
      <c r="CM679" t="s">
        <v>175</v>
      </c>
      <c r="CN679" t="s">
        <v>175</v>
      </c>
      <c r="CO679" t="s">
        <v>175</v>
      </c>
      <c r="CP679" t="s">
        <v>191</v>
      </c>
      <c r="CQ679">
        <v>3.1</v>
      </c>
      <c r="CR679">
        <v>6.2</v>
      </c>
      <c r="CS679" t="s">
        <v>993</v>
      </c>
      <c r="CT679" t="s">
        <v>183</v>
      </c>
      <c r="CU679">
        <v>0</v>
      </c>
      <c r="CV679">
        <v>7.1039999999999903</v>
      </c>
      <c r="CW679">
        <v>0</v>
      </c>
      <c r="CX679">
        <v>0</v>
      </c>
      <c r="CY679">
        <v>33.103999999999999</v>
      </c>
      <c r="CZ679" t="s">
        <v>268</v>
      </c>
      <c r="DA679">
        <v>81.296000000000006</v>
      </c>
      <c r="DB679">
        <v>95.221199999999996</v>
      </c>
      <c r="DC679">
        <v>62.117199999999997</v>
      </c>
      <c r="DD679" t="s">
        <v>267</v>
      </c>
      <c r="DE679">
        <v>5.54</v>
      </c>
      <c r="DF679">
        <v>0</v>
      </c>
      <c r="DG679">
        <v>21</v>
      </c>
      <c r="DH679">
        <v>0</v>
      </c>
      <c r="DI679">
        <v>0</v>
      </c>
      <c r="DJ679">
        <v>26.54</v>
      </c>
      <c r="DK679">
        <v>68.681199999999905</v>
      </c>
      <c r="DL679">
        <v>25</v>
      </c>
      <c r="DM679">
        <v>0</v>
      </c>
    </row>
    <row r="680" spans="1:117" x14ac:dyDescent="0.25">
      <c r="A680">
        <v>2330567</v>
      </c>
      <c r="B680" t="s">
        <v>234</v>
      </c>
      <c r="C680" t="s">
        <v>235</v>
      </c>
      <c r="D680" t="s">
        <v>424</v>
      </c>
      <c r="E680" t="s">
        <v>1050</v>
      </c>
      <c r="F680" t="s">
        <v>175</v>
      </c>
      <c r="G680" t="s">
        <v>176</v>
      </c>
      <c r="H680" t="s">
        <v>198</v>
      </c>
      <c r="I680" t="s">
        <v>1043</v>
      </c>
      <c r="J680" t="s">
        <v>428</v>
      </c>
      <c r="K680">
        <v>3.1</v>
      </c>
      <c r="L680">
        <v>2</v>
      </c>
      <c r="M680">
        <v>16</v>
      </c>
      <c r="N680" t="s">
        <v>175</v>
      </c>
      <c r="O680">
        <v>0.2</v>
      </c>
      <c r="P680">
        <v>1.1000000000000001</v>
      </c>
      <c r="Q680">
        <v>23.3</v>
      </c>
      <c r="R680">
        <v>24</v>
      </c>
      <c r="S680">
        <v>120</v>
      </c>
      <c r="T680">
        <v>38.799999999999997</v>
      </c>
      <c r="U680">
        <v>105.4</v>
      </c>
      <c r="V680" t="s">
        <v>180</v>
      </c>
      <c r="W680" t="s">
        <v>180</v>
      </c>
      <c r="X680" t="s">
        <v>180</v>
      </c>
      <c r="Y680" t="s">
        <v>402</v>
      </c>
      <c r="Z680" t="s">
        <v>1048</v>
      </c>
      <c r="AA680">
        <v>2</v>
      </c>
      <c r="AB680">
        <v>1</v>
      </c>
      <c r="AC680">
        <v>0</v>
      </c>
      <c r="AD680">
        <v>0</v>
      </c>
      <c r="AE680">
        <v>1</v>
      </c>
      <c r="AF680">
        <v>0</v>
      </c>
      <c r="AG680">
        <v>1</v>
      </c>
      <c r="AH680">
        <v>4</v>
      </c>
      <c r="AI680">
        <v>4</v>
      </c>
      <c r="AJ680">
        <v>0</v>
      </c>
      <c r="AK680">
        <v>0</v>
      </c>
      <c r="AL680">
        <v>0</v>
      </c>
      <c r="AM680">
        <v>0</v>
      </c>
      <c r="AN680">
        <v>0</v>
      </c>
      <c r="AO680">
        <v>0</v>
      </c>
      <c r="AP680">
        <v>0</v>
      </c>
      <c r="AQ680">
        <v>0</v>
      </c>
      <c r="AR680">
        <v>1</v>
      </c>
      <c r="AS680">
        <v>0</v>
      </c>
      <c r="AT680">
        <v>0</v>
      </c>
      <c r="AU680">
        <v>0</v>
      </c>
      <c r="AV680">
        <v>3</v>
      </c>
      <c r="AW680">
        <v>0</v>
      </c>
      <c r="AX680" t="s">
        <v>183</v>
      </c>
      <c r="AY680" t="s">
        <v>298</v>
      </c>
      <c r="AZ680" t="s">
        <v>431</v>
      </c>
      <c r="BA680" t="s">
        <v>242</v>
      </c>
      <c r="BB680" t="s">
        <v>1051</v>
      </c>
      <c r="BC680" t="s">
        <v>242</v>
      </c>
      <c r="BD680" t="s">
        <v>180</v>
      </c>
      <c r="BE680">
        <v>120</v>
      </c>
      <c r="BF680" t="s">
        <v>175</v>
      </c>
      <c r="BG680" t="s">
        <v>175</v>
      </c>
      <c r="BH680" t="s">
        <v>183</v>
      </c>
      <c r="BI680" t="s">
        <v>175</v>
      </c>
      <c r="BJ680" t="s">
        <v>175</v>
      </c>
      <c r="BK680" t="s">
        <v>175</v>
      </c>
      <c r="BL680" t="s">
        <v>175</v>
      </c>
      <c r="BM680">
        <v>1</v>
      </c>
      <c r="BN680">
        <v>16</v>
      </c>
      <c r="BO680" t="s">
        <v>175</v>
      </c>
      <c r="BP680" t="s">
        <v>175</v>
      </c>
      <c r="BQ680" t="s">
        <v>175</v>
      </c>
      <c r="BR680" t="s">
        <v>175</v>
      </c>
      <c r="BS680" t="s">
        <v>175</v>
      </c>
      <c r="BT680" t="s">
        <v>175</v>
      </c>
      <c r="BU680">
        <v>2</v>
      </c>
      <c r="BV680" t="s">
        <v>188</v>
      </c>
      <c r="BW680" t="s">
        <v>220</v>
      </c>
      <c r="BX680" t="s">
        <v>175</v>
      </c>
      <c r="BY680" t="s">
        <v>175</v>
      </c>
      <c r="BZ680">
        <v>7</v>
      </c>
      <c r="CA680" t="s">
        <v>190</v>
      </c>
      <c r="CB680" t="s">
        <v>1014</v>
      </c>
      <c r="CC680" t="s">
        <v>175</v>
      </c>
      <c r="CD680" t="s">
        <v>175</v>
      </c>
      <c r="CE680" t="s">
        <v>175</v>
      </c>
      <c r="CF680" t="s">
        <v>175</v>
      </c>
      <c r="CG680" t="s">
        <v>175</v>
      </c>
      <c r="CH680" t="s">
        <v>175</v>
      </c>
      <c r="CI680" t="s">
        <v>175</v>
      </c>
      <c r="CJ680" t="s">
        <v>175</v>
      </c>
      <c r="CK680" t="s">
        <v>175</v>
      </c>
      <c r="CL680" t="s">
        <v>175</v>
      </c>
      <c r="CM680" t="s">
        <v>175</v>
      </c>
      <c r="CN680" t="s">
        <v>175</v>
      </c>
      <c r="CO680" t="s">
        <v>175</v>
      </c>
      <c r="CP680" t="s">
        <v>191</v>
      </c>
      <c r="CQ680">
        <v>3.1</v>
      </c>
      <c r="CR680">
        <v>6.2</v>
      </c>
      <c r="CS680" t="s">
        <v>993</v>
      </c>
      <c r="CT680" t="s">
        <v>183</v>
      </c>
      <c r="CU680">
        <v>0</v>
      </c>
      <c r="CV680">
        <v>7.1039999999999903</v>
      </c>
      <c r="CW680">
        <v>0</v>
      </c>
      <c r="CX680">
        <v>0</v>
      </c>
      <c r="CY680">
        <v>33.103999999999999</v>
      </c>
      <c r="CZ680" t="s">
        <v>268</v>
      </c>
      <c r="DA680">
        <v>72.296000000000006</v>
      </c>
      <c r="DB680">
        <v>88.081799999999902</v>
      </c>
      <c r="DC680">
        <v>54.977799999999903</v>
      </c>
      <c r="DD680" t="s">
        <v>267</v>
      </c>
      <c r="DE680">
        <v>5.54</v>
      </c>
      <c r="DF680">
        <v>0</v>
      </c>
      <c r="DG680">
        <v>21</v>
      </c>
      <c r="DH680">
        <v>0</v>
      </c>
      <c r="DI680">
        <v>0</v>
      </c>
      <c r="DJ680">
        <v>26.54</v>
      </c>
      <c r="DK680">
        <v>61.541799999999903</v>
      </c>
      <c r="DL680">
        <v>25</v>
      </c>
      <c r="DM680">
        <v>0</v>
      </c>
    </row>
    <row r="681" spans="1:117" x14ac:dyDescent="0.25">
      <c r="A681">
        <v>2330566</v>
      </c>
      <c r="B681" t="s">
        <v>234</v>
      </c>
      <c r="C681" t="s">
        <v>235</v>
      </c>
      <c r="D681" t="s">
        <v>433</v>
      </c>
      <c r="E681" t="s">
        <v>1052</v>
      </c>
      <c r="F681" t="s">
        <v>2103</v>
      </c>
      <c r="G681" t="s">
        <v>176</v>
      </c>
      <c r="H681" t="s">
        <v>198</v>
      </c>
      <c r="I681" t="s">
        <v>1043</v>
      </c>
      <c r="J681" t="s">
        <v>428</v>
      </c>
      <c r="K681">
        <v>3.1</v>
      </c>
      <c r="L681">
        <v>2</v>
      </c>
      <c r="M681">
        <v>64</v>
      </c>
      <c r="N681" t="s">
        <v>175</v>
      </c>
      <c r="O681">
        <v>0.4</v>
      </c>
      <c r="P681">
        <v>1.3</v>
      </c>
      <c r="Q681">
        <v>24.1</v>
      </c>
      <c r="R681">
        <v>24.3</v>
      </c>
      <c r="S681">
        <v>120</v>
      </c>
      <c r="T681">
        <v>77.2</v>
      </c>
      <c r="U681">
        <v>108.3</v>
      </c>
      <c r="V681" t="s">
        <v>180</v>
      </c>
      <c r="W681" t="s">
        <v>180</v>
      </c>
      <c r="X681" t="s">
        <v>180</v>
      </c>
      <c r="Y681" t="s">
        <v>1053</v>
      </c>
      <c r="Z681" t="s">
        <v>1054</v>
      </c>
      <c r="AA681">
        <v>4</v>
      </c>
      <c r="AB681">
        <v>1</v>
      </c>
      <c r="AC681">
        <v>0</v>
      </c>
      <c r="AD681">
        <v>1</v>
      </c>
      <c r="AE681">
        <v>1</v>
      </c>
      <c r="AF681">
        <v>1</v>
      </c>
      <c r="AG681">
        <v>1</v>
      </c>
      <c r="AH681">
        <v>4</v>
      </c>
      <c r="AI681">
        <v>5</v>
      </c>
      <c r="AJ681">
        <v>1</v>
      </c>
      <c r="AK681">
        <v>0</v>
      </c>
      <c r="AL681">
        <v>0</v>
      </c>
      <c r="AM681">
        <v>0</v>
      </c>
      <c r="AN681">
        <v>0</v>
      </c>
      <c r="AO681">
        <v>0</v>
      </c>
      <c r="AP681">
        <v>0</v>
      </c>
      <c r="AQ681">
        <v>0</v>
      </c>
      <c r="AR681">
        <v>0</v>
      </c>
      <c r="AS681">
        <v>0</v>
      </c>
      <c r="AT681">
        <v>0</v>
      </c>
      <c r="AU681">
        <v>0</v>
      </c>
      <c r="AV681">
        <v>4</v>
      </c>
      <c r="AW681">
        <v>0</v>
      </c>
      <c r="AX681" t="s">
        <v>180</v>
      </c>
      <c r="AY681" t="s">
        <v>1055</v>
      </c>
      <c r="AZ681" t="s">
        <v>2012</v>
      </c>
      <c r="BA681" t="s">
        <v>186</v>
      </c>
      <c r="BB681" t="s">
        <v>1056</v>
      </c>
      <c r="BC681" t="s">
        <v>186</v>
      </c>
      <c r="BD681" t="s">
        <v>180</v>
      </c>
      <c r="BE681">
        <v>120</v>
      </c>
      <c r="BF681" t="s">
        <v>175</v>
      </c>
      <c r="BG681" t="s">
        <v>175</v>
      </c>
      <c r="BH681" t="s">
        <v>183</v>
      </c>
      <c r="BI681" t="s">
        <v>175</v>
      </c>
      <c r="BJ681" t="s">
        <v>175</v>
      </c>
      <c r="BK681" t="s">
        <v>175</v>
      </c>
      <c r="BL681" t="s">
        <v>175</v>
      </c>
      <c r="BM681">
        <v>1</v>
      </c>
      <c r="BN681">
        <v>64</v>
      </c>
      <c r="BO681" t="s">
        <v>175</v>
      </c>
      <c r="BP681" t="s">
        <v>175</v>
      </c>
      <c r="BQ681" t="s">
        <v>175</v>
      </c>
      <c r="BR681" t="s">
        <v>175</v>
      </c>
      <c r="BS681" t="s">
        <v>175</v>
      </c>
      <c r="BT681" t="s">
        <v>175</v>
      </c>
      <c r="BU681">
        <v>4</v>
      </c>
      <c r="BV681" t="s">
        <v>188</v>
      </c>
      <c r="BW681" t="s">
        <v>204</v>
      </c>
      <c r="BX681" t="s">
        <v>175</v>
      </c>
      <c r="BY681" t="s">
        <v>175</v>
      </c>
      <c r="BZ681">
        <v>7.1</v>
      </c>
      <c r="CA681" t="s">
        <v>190</v>
      </c>
      <c r="CB681" t="s">
        <v>1014</v>
      </c>
      <c r="CC681" t="s">
        <v>175</v>
      </c>
      <c r="CD681" t="s">
        <v>175</v>
      </c>
      <c r="CE681" t="s">
        <v>175</v>
      </c>
      <c r="CF681" t="s">
        <v>175</v>
      </c>
      <c r="CG681" t="s">
        <v>175</v>
      </c>
      <c r="CH681" t="s">
        <v>175</v>
      </c>
      <c r="CI681" t="s">
        <v>175</v>
      </c>
      <c r="CJ681" t="s">
        <v>175</v>
      </c>
      <c r="CK681" t="s">
        <v>175</v>
      </c>
      <c r="CL681" t="s">
        <v>175</v>
      </c>
      <c r="CM681" t="s">
        <v>175</v>
      </c>
      <c r="CN681" t="s">
        <v>175</v>
      </c>
      <c r="CO681" t="s">
        <v>175</v>
      </c>
      <c r="CP681" t="s">
        <v>191</v>
      </c>
      <c r="CQ681">
        <v>3.1</v>
      </c>
      <c r="CR681">
        <v>6.2</v>
      </c>
      <c r="CS681" t="s">
        <v>993</v>
      </c>
      <c r="CT681" t="s">
        <v>183</v>
      </c>
      <c r="CU681">
        <v>0</v>
      </c>
      <c r="CV681">
        <v>21.215999999999902</v>
      </c>
      <c r="CW681">
        <v>0</v>
      </c>
      <c r="CX681">
        <v>0</v>
      </c>
      <c r="CY681">
        <v>47.215999999999902</v>
      </c>
      <c r="CZ681" t="s">
        <v>268</v>
      </c>
      <c r="DA681">
        <v>61.084000000000003</v>
      </c>
      <c r="DB681">
        <v>90.622200000000007</v>
      </c>
      <c r="DC681">
        <v>43.406199999999998</v>
      </c>
      <c r="DD681" t="s">
        <v>267</v>
      </c>
      <c r="DE681">
        <v>17.059999999999999</v>
      </c>
      <c r="DF681">
        <v>0</v>
      </c>
      <c r="DG681">
        <v>21</v>
      </c>
      <c r="DH681">
        <v>0</v>
      </c>
      <c r="DI681">
        <v>0</v>
      </c>
      <c r="DJ681">
        <v>38.06</v>
      </c>
      <c r="DK681">
        <v>52.562199999999997</v>
      </c>
      <c r="DL681">
        <v>25</v>
      </c>
      <c r="DM681">
        <v>0</v>
      </c>
    </row>
    <row r="682" spans="1:117" x14ac:dyDescent="0.25">
      <c r="A682">
        <v>2330565</v>
      </c>
      <c r="B682" t="s">
        <v>234</v>
      </c>
      <c r="C682" t="s">
        <v>235</v>
      </c>
      <c r="D682" t="s">
        <v>433</v>
      </c>
      <c r="E682" t="s">
        <v>1057</v>
      </c>
      <c r="F682" t="s">
        <v>1058</v>
      </c>
      <c r="G682" t="s">
        <v>176</v>
      </c>
      <c r="H682" t="s">
        <v>198</v>
      </c>
      <c r="I682" t="s">
        <v>1029</v>
      </c>
      <c r="J682" t="s">
        <v>179</v>
      </c>
      <c r="K682">
        <v>3.3</v>
      </c>
      <c r="L682">
        <v>2</v>
      </c>
      <c r="M682">
        <v>64</v>
      </c>
      <c r="N682" t="s">
        <v>175</v>
      </c>
      <c r="O682">
        <v>0.3</v>
      </c>
      <c r="P682">
        <v>1.2</v>
      </c>
      <c r="Q682">
        <v>18.899999999999999</v>
      </c>
      <c r="R682">
        <v>20.5</v>
      </c>
      <c r="S682">
        <v>120</v>
      </c>
      <c r="T682">
        <v>77.2</v>
      </c>
      <c r="U682">
        <v>89.3</v>
      </c>
      <c r="V682" t="s">
        <v>180</v>
      </c>
      <c r="W682" t="s">
        <v>180</v>
      </c>
      <c r="X682" t="s">
        <v>180</v>
      </c>
      <c r="Y682" t="s">
        <v>435</v>
      </c>
      <c r="Z682" t="s">
        <v>175</v>
      </c>
      <c r="AA682">
        <v>4</v>
      </c>
      <c r="AB682">
        <v>1</v>
      </c>
      <c r="AC682">
        <v>0</v>
      </c>
      <c r="AD682">
        <v>1</v>
      </c>
      <c r="AE682">
        <v>1</v>
      </c>
      <c r="AF682">
        <v>0</v>
      </c>
      <c r="AG682">
        <v>1</v>
      </c>
      <c r="AH682">
        <v>4</v>
      </c>
      <c r="AI682">
        <v>6</v>
      </c>
      <c r="AJ682">
        <v>0</v>
      </c>
      <c r="AK682">
        <v>0</v>
      </c>
      <c r="AL682">
        <v>0</v>
      </c>
      <c r="AM682">
        <v>0</v>
      </c>
      <c r="AN682">
        <v>0</v>
      </c>
      <c r="AO682">
        <v>0</v>
      </c>
      <c r="AP682">
        <v>0</v>
      </c>
      <c r="AQ682">
        <v>0</v>
      </c>
      <c r="AR682">
        <v>0</v>
      </c>
      <c r="AS682">
        <v>0</v>
      </c>
      <c r="AT682">
        <v>0</v>
      </c>
      <c r="AU682">
        <v>0</v>
      </c>
      <c r="AV682">
        <v>4</v>
      </c>
      <c r="AW682">
        <v>0</v>
      </c>
      <c r="AX682" t="s">
        <v>180</v>
      </c>
      <c r="AY682" t="s">
        <v>403</v>
      </c>
      <c r="AZ682" t="s">
        <v>431</v>
      </c>
      <c r="BA682" t="s">
        <v>242</v>
      </c>
      <c r="BB682" t="s">
        <v>1059</v>
      </c>
      <c r="BC682" t="s">
        <v>242</v>
      </c>
      <c r="BD682" t="s">
        <v>180</v>
      </c>
      <c r="BE682">
        <v>120</v>
      </c>
      <c r="BF682" t="s">
        <v>175</v>
      </c>
      <c r="BG682" t="s">
        <v>175</v>
      </c>
      <c r="BH682" t="s">
        <v>183</v>
      </c>
      <c r="BI682" t="s">
        <v>175</v>
      </c>
      <c r="BJ682" t="s">
        <v>175</v>
      </c>
      <c r="BK682" t="s">
        <v>175</v>
      </c>
      <c r="BL682" t="s">
        <v>175</v>
      </c>
      <c r="BM682">
        <v>1</v>
      </c>
      <c r="BN682">
        <v>64</v>
      </c>
      <c r="BO682" t="s">
        <v>175</v>
      </c>
      <c r="BP682" t="s">
        <v>175</v>
      </c>
      <c r="BQ682" t="s">
        <v>175</v>
      </c>
      <c r="BR682" t="s">
        <v>175</v>
      </c>
      <c r="BS682" t="s">
        <v>175</v>
      </c>
      <c r="BT682" t="s">
        <v>175</v>
      </c>
      <c r="BU682">
        <v>4</v>
      </c>
      <c r="BV682" t="s">
        <v>188</v>
      </c>
      <c r="BW682" t="s">
        <v>204</v>
      </c>
      <c r="BX682" t="s">
        <v>175</v>
      </c>
      <c r="BY682" t="s">
        <v>175</v>
      </c>
      <c r="BZ682">
        <v>7</v>
      </c>
      <c r="CA682" t="s">
        <v>190</v>
      </c>
      <c r="CB682" t="s">
        <v>1014</v>
      </c>
      <c r="CC682" t="s">
        <v>175</v>
      </c>
      <c r="CD682" t="s">
        <v>175</v>
      </c>
      <c r="CE682" t="s">
        <v>175</v>
      </c>
      <c r="CF682" t="s">
        <v>175</v>
      </c>
      <c r="CG682" t="s">
        <v>175</v>
      </c>
      <c r="CH682" t="s">
        <v>175</v>
      </c>
      <c r="CI682" t="s">
        <v>175</v>
      </c>
      <c r="CJ682" t="s">
        <v>175</v>
      </c>
      <c r="CK682" t="s">
        <v>175</v>
      </c>
      <c r="CL682" t="s">
        <v>175</v>
      </c>
      <c r="CM682" t="s">
        <v>175</v>
      </c>
      <c r="CN682" t="s">
        <v>175</v>
      </c>
      <c r="CO682" t="s">
        <v>175</v>
      </c>
      <c r="CP682" t="s">
        <v>191</v>
      </c>
      <c r="CQ682">
        <v>3.3</v>
      </c>
      <c r="CR682">
        <v>6.6</v>
      </c>
      <c r="CS682" t="s">
        <v>993</v>
      </c>
      <c r="CT682" t="s">
        <v>183</v>
      </c>
      <c r="CU682">
        <v>0</v>
      </c>
      <c r="CV682">
        <v>21.215999999999902</v>
      </c>
      <c r="CW682">
        <v>0</v>
      </c>
      <c r="CX682">
        <v>0</v>
      </c>
      <c r="CY682">
        <v>47.215999999999902</v>
      </c>
      <c r="CZ682" t="s">
        <v>268</v>
      </c>
      <c r="DA682">
        <v>42.084000000000003</v>
      </c>
      <c r="DB682">
        <v>75.554999999999893</v>
      </c>
      <c r="DC682">
        <v>28.338999999999899</v>
      </c>
      <c r="DD682" t="s">
        <v>267</v>
      </c>
      <c r="DE682">
        <v>17.059999999999999</v>
      </c>
      <c r="DF682">
        <v>0</v>
      </c>
      <c r="DG682">
        <v>21</v>
      </c>
      <c r="DH682">
        <v>0</v>
      </c>
      <c r="DI682">
        <v>0</v>
      </c>
      <c r="DJ682">
        <v>38.06</v>
      </c>
      <c r="DK682">
        <v>37.494999999999898</v>
      </c>
      <c r="DL682">
        <v>25</v>
      </c>
      <c r="DM682">
        <v>0</v>
      </c>
    </row>
    <row r="683" spans="1:117" x14ac:dyDescent="0.25">
      <c r="A683">
        <v>2330564</v>
      </c>
      <c r="B683" t="s">
        <v>234</v>
      </c>
      <c r="C683" t="s">
        <v>235</v>
      </c>
      <c r="D683" t="s">
        <v>433</v>
      </c>
      <c r="E683" t="s">
        <v>434</v>
      </c>
      <c r="F683" t="s">
        <v>175</v>
      </c>
      <c r="G683" t="s">
        <v>176</v>
      </c>
      <c r="H683" t="s">
        <v>198</v>
      </c>
      <c r="I683" t="s">
        <v>1029</v>
      </c>
      <c r="J683" t="s">
        <v>179</v>
      </c>
      <c r="K683">
        <v>3.3</v>
      </c>
      <c r="L683">
        <v>2</v>
      </c>
      <c r="M683">
        <v>32</v>
      </c>
      <c r="N683" t="s">
        <v>175</v>
      </c>
      <c r="O683">
        <v>0.3</v>
      </c>
      <c r="P683">
        <v>1</v>
      </c>
      <c r="Q683">
        <v>17.3</v>
      </c>
      <c r="R683">
        <v>17.3</v>
      </c>
      <c r="S683">
        <v>120</v>
      </c>
      <c r="T683">
        <v>51.6</v>
      </c>
      <c r="U683">
        <v>77.599999999999994</v>
      </c>
      <c r="V683" t="s">
        <v>180</v>
      </c>
      <c r="W683" t="s">
        <v>180</v>
      </c>
      <c r="X683" t="s">
        <v>180</v>
      </c>
      <c r="Y683" t="s">
        <v>435</v>
      </c>
      <c r="Z683" t="s">
        <v>175</v>
      </c>
      <c r="AA683">
        <v>2</v>
      </c>
      <c r="AB683">
        <v>1</v>
      </c>
      <c r="AC683">
        <v>0</v>
      </c>
      <c r="AD683">
        <v>0</v>
      </c>
      <c r="AE683">
        <v>3</v>
      </c>
      <c r="AF683">
        <v>0</v>
      </c>
      <c r="AG683">
        <v>0</v>
      </c>
      <c r="AH683">
        <v>4</v>
      </c>
      <c r="AI683">
        <v>4</v>
      </c>
      <c r="AJ683">
        <v>0</v>
      </c>
      <c r="AK683">
        <v>0</v>
      </c>
      <c r="AL683">
        <v>0</v>
      </c>
      <c r="AM683">
        <v>0</v>
      </c>
      <c r="AN683">
        <v>0</v>
      </c>
      <c r="AO683">
        <v>0</v>
      </c>
      <c r="AP683">
        <v>0</v>
      </c>
      <c r="AQ683">
        <v>0</v>
      </c>
      <c r="AR683">
        <v>0</v>
      </c>
      <c r="AS683">
        <v>0</v>
      </c>
      <c r="AT683">
        <v>0</v>
      </c>
      <c r="AU683">
        <v>0</v>
      </c>
      <c r="AV683">
        <v>3</v>
      </c>
      <c r="AW683">
        <v>0</v>
      </c>
      <c r="AX683" t="s">
        <v>180</v>
      </c>
      <c r="AY683" t="s">
        <v>403</v>
      </c>
      <c r="AZ683" t="s">
        <v>431</v>
      </c>
      <c r="BA683" t="s">
        <v>242</v>
      </c>
      <c r="BB683" t="s">
        <v>436</v>
      </c>
      <c r="BC683" t="s">
        <v>242</v>
      </c>
      <c r="BD683" t="s">
        <v>180</v>
      </c>
      <c r="BE683">
        <v>120</v>
      </c>
      <c r="BF683" t="s">
        <v>175</v>
      </c>
      <c r="BG683" t="s">
        <v>175</v>
      </c>
      <c r="BH683" t="s">
        <v>183</v>
      </c>
      <c r="BI683" t="s">
        <v>175</v>
      </c>
      <c r="BJ683" t="s">
        <v>175</v>
      </c>
      <c r="BK683">
        <v>240</v>
      </c>
      <c r="BL683" t="s">
        <v>175</v>
      </c>
      <c r="BM683">
        <v>1</v>
      </c>
      <c r="BN683">
        <v>32</v>
      </c>
      <c r="BO683" t="s">
        <v>175</v>
      </c>
      <c r="BP683" t="s">
        <v>175</v>
      </c>
      <c r="BQ683" t="s">
        <v>175</v>
      </c>
      <c r="BR683" t="s">
        <v>175</v>
      </c>
      <c r="BS683" t="s">
        <v>175</v>
      </c>
      <c r="BT683" t="s">
        <v>175</v>
      </c>
      <c r="BU683">
        <v>4</v>
      </c>
      <c r="BV683" t="s">
        <v>188</v>
      </c>
      <c r="BW683" t="s">
        <v>204</v>
      </c>
      <c r="BX683" t="s">
        <v>175</v>
      </c>
      <c r="BY683" t="s">
        <v>175</v>
      </c>
      <c r="BZ683">
        <v>7</v>
      </c>
      <c r="CA683" t="s">
        <v>190</v>
      </c>
      <c r="CB683" t="s">
        <v>1014</v>
      </c>
      <c r="CC683" t="s">
        <v>175</v>
      </c>
      <c r="CD683" t="s">
        <v>175</v>
      </c>
      <c r="CE683" t="s">
        <v>175</v>
      </c>
      <c r="CF683" t="s">
        <v>175</v>
      </c>
      <c r="CG683" t="s">
        <v>175</v>
      </c>
      <c r="CH683" t="s">
        <v>175</v>
      </c>
      <c r="CI683" t="s">
        <v>175</v>
      </c>
      <c r="CJ683" t="s">
        <v>175</v>
      </c>
      <c r="CK683" t="s">
        <v>175</v>
      </c>
      <c r="CL683" t="s">
        <v>175</v>
      </c>
      <c r="CM683" t="s">
        <v>175</v>
      </c>
      <c r="CN683" t="s">
        <v>175</v>
      </c>
      <c r="CO683" t="s">
        <v>175</v>
      </c>
      <c r="CP683" t="s">
        <v>191</v>
      </c>
      <c r="CQ683">
        <v>3.3</v>
      </c>
      <c r="CR683">
        <v>6.6</v>
      </c>
      <c r="CS683" t="s">
        <v>993</v>
      </c>
      <c r="CT683" t="s">
        <v>183</v>
      </c>
      <c r="CU683">
        <v>0</v>
      </c>
      <c r="CV683">
        <v>11.808</v>
      </c>
      <c r="CW683">
        <v>0</v>
      </c>
      <c r="CX683">
        <v>0</v>
      </c>
      <c r="CY683">
        <v>37.808</v>
      </c>
      <c r="CZ683" t="s">
        <v>268</v>
      </c>
      <c r="DA683">
        <v>39.791999999999902</v>
      </c>
      <c r="DB683">
        <v>64.955399999999997</v>
      </c>
      <c r="DC683">
        <v>27.147400000000001</v>
      </c>
      <c r="DD683" t="s">
        <v>267</v>
      </c>
      <c r="DE683">
        <v>9.3799999999999901</v>
      </c>
      <c r="DF683">
        <v>0</v>
      </c>
      <c r="DG683">
        <v>21</v>
      </c>
      <c r="DH683">
        <v>0</v>
      </c>
      <c r="DI683">
        <v>0</v>
      </c>
      <c r="DJ683">
        <v>30.38</v>
      </c>
      <c r="DK683">
        <v>34.575400000000002</v>
      </c>
      <c r="DL683">
        <v>25</v>
      </c>
      <c r="DM683">
        <v>0</v>
      </c>
    </row>
    <row r="684" spans="1:117" x14ac:dyDescent="0.25">
      <c r="A684">
        <v>2330563</v>
      </c>
      <c r="B684" t="s">
        <v>234</v>
      </c>
      <c r="C684" t="s">
        <v>235</v>
      </c>
      <c r="D684" t="s">
        <v>437</v>
      </c>
      <c r="E684" t="s">
        <v>438</v>
      </c>
      <c r="F684" t="s">
        <v>439</v>
      </c>
      <c r="G684" t="s">
        <v>176</v>
      </c>
      <c r="H684" t="s">
        <v>198</v>
      </c>
      <c r="I684" t="s">
        <v>1029</v>
      </c>
      <c r="J684" t="s">
        <v>428</v>
      </c>
      <c r="K684">
        <v>3.3</v>
      </c>
      <c r="L684">
        <v>2</v>
      </c>
      <c r="M684">
        <v>32</v>
      </c>
      <c r="N684" t="s">
        <v>175</v>
      </c>
      <c r="O684">
        <v>0.3</v>
      </c>
      <c r="P684">
        <v>1.4</v>
      </c>
      <c r="Q684">
        <v>18.399999999999999</v>
      </c>
      <c r="R684">
        <v>19.899999999999999</v>
      </c>
      <c r="S684">
        <v>120</v>
      </c>
      <c r="T684">
        <v>25.6</v>
      </c>
      <c r="U684">
        <v>87</v>
      </c>
      <c r="V684" t="s">
        <v>180</v>
      </c>
      <c r="W684" t="s">
        <v>180</v>
      </c>
      <c r="X684" t="s">
        <v>180</v>
      </c>
      <c r="Y684" t="s">
        <v>435</v>
      </c>
      <c r="Z684" t="s">
        <v>441</v>
      </c>
      <c r="AA684">
        <v>2</v>
      </c>
      <c r="AB684">
        <v>1</v>
      </c>
      <c r="AC684">
        <v>0</v>
      </c>
      <c r="AD684">
        <v>0</v>
      </c>
      <c r="AE684">
        <v>2</v>
      </c>
      <c r="AF684">
        <v>1</v>
      </c>
      <c r="AG684">
        <v>0</v>
      </c>
      <c r="AH684">
        <v>4</v>
      </c>
      <c r="AI684">
        <v>2</v>
      </c>
      <c r="AJ684">
        <v>0</v>
      </c>
      <c r="AK684">
        <v>0</v>
      </c>
      <c r="AL684">
        <v>0</v>
      </c>
      <c r="AM684">
        <v>0</v>
      </c>
      <c r="AN684">
        <v>0</v>
      </c>
      <c r="AO684">
        <v>0</v>
      </c>
      <c r="AP684">
        <v>0</v>
      </c>
      <c r="AQ684">
        <v>0</v>
      </c>
      <c r="AR684">
        <v>0</v>
      </c>
      <c r="AS684">
        <v>0</v>
      </c>
      <c r="AT684">
        <v>0</v>
      </c>
      <c r="AU684">
        <v>0</v>
      </c>
      <c r="AV684">
        <v>2</v>
      </c>
      <c r="AW684">
        <v>0</v>
      </c>
      <c r="AX684" t="s">
        <v>183</v>
      </c>
      <c r="AY684" t="s">
        <v>430</v>
      </c>
      <c r="AZ684" t="s">
        <v>431</v>
      </c>
      <c r="BA684" t="s">
        <v>242</v>
      </c>
      <c r="BB684" t="s">
        <v>442</v>
      </c>
      <c r="BC684" t="s">
        <v>242</v>
      </c>
      <c r="BD684" t="s">
        <v>180</v>
      </c>
      <c r="BE684">
        <v>120</v>
      </c>
      <c r="BF684" t="s">
        <v>175</v>
      </c>
      <c r="BG684" t="s">
        <v>175</v>
      </c>
      <c r="BH684" t="s">
        <v>183</v>
      </c>
      <c r="BI684" t="s">
        <v>175</v>
      </c>
      <c r="BJ684" t="s">
        <v>175</v>
      </c>
      <c r="BK684">
        <v>180</v>
      </c>
      <c r="BL684" t="s">
        <v>175</v>
      </c>
      <c r="BM684">
        <v>1</v>
      </c>
      <c r="BN684">
        <v>32</v>
      </c>
      <c r="BO684" t="s">
        <v>175</v>
      </c>
      <c r="BP684" t="s">
        <v>175</v>
      </c>
      <c r="BQ684" t="s">
        <v>175</v>
      </c>
      <c r="BR684" t="s">
        <v>175</v>
      </c>
      <c r="BS684" t="s">
        <v>175</v>
      </c>
      <c r="BT684" t="s">
        <v>175</v>
      </c>
      <c r="BU684">
        <v>1</v>
      </c>
      <c r="BV684" t="s">
        <v>188</v>
      </c>
      <c r="BW684" t="s">
        <v>220</v>
      </c>
      <c r="BX684" t="s">
        <v>175</v>
      </c>
      <c r="BY684" t="s">
        <v>175</v>
      </c>
      <c r="BZ684">
        <v>7</v>
      </c>
      <c r="CA684" t="s">
        <v>190</v>
      </c>
      <c r="CB684" t="s">
        <v>1014</v>
      </c>
      <c r="CC684" t="s">
        <v>175</v>
      </c>
      <c r="CD684" t="s">
        <v>175</v>
      </c>
      <c r="CE684" t="s">
        <v>175</v>
      </c>
      <c r="CF684" t="s">
        <v>175</v>
      </c>
      <c r="CG684" t="s">
        <v>175</v>
      </c>
      <c r="CH684" t="s">
        <v>175</v>
      </c>
      <c r="CI684" t="s">
        <v>175</v>
      </c>
      <c r="CJ684" t="s">
        <v>175</v>
      </c>
      <c r="CK684" t="s">
        <v>175</v>
      </c>
      <c r="CL684" t="s">
        <v>175</v>
      </c>
      <c r="CM684" t="s">
        <v>175</v>
      </c>
      <c r="CN684" t="s">
        <v>175</v>
      </c>
      <c r="CO684" t="s">
        <v>175</v>
      </c>
      <c r="CP684" t="s">
        <v>191</v>
      </c>
      <c r="CQ684">
        <v>3.3</v>
      </c>
      <c r="CR684">
        <v>6.6</v>
      </c>
      <c r="CS684" t="s">
        <v>993</v>
      </c>
      <c r="CT684" t="s">
        <v>183</v>
      </c>
      <c r="CU684">
        <v>0</v>
      </c>
      <c r="CV684">
        <v>11.808</v>
      </c>
      <c r="CW684">
        <v>0</v>
      </c>
      <c r="CX684">
        <v>0</v>
      </c>
      <c r="CY684">
        <v>11.808</v>
      </c>
      <c r="CZ684" t="s">
        <v>268</v>
      </c>
      <c r="DA684">
        <v>75.191999999999993</v>
      </c>
      <c r="DB684">
        <v>74.328599999999994</v>
      </c>
      <c r="DC684">
        <v>62.520599999999902</v>
      </c>
      <c r="DD684" t="s">
        <v>267</v>
      </c>
      <c r="DE684">
        <v>9.3799999999999901</v>
      </c>
      <c r="DF684">
        <v>0</v>
      </c>
      <c r="DG684">
        <v>0</v>
      </c>
      <c r="DH684">
        <v>0</v>
      </c>
      <c r="DI684">
        <v>0</v>
      </c>
      <c r="DJ684">
        <v>9.3799999999999901</v>
      </c>
      <c r="DK684">
        <v>64.948599999999999</v>
      </c>
      <c r="DL684">
        <v>25</v>
      </c>
      <c r="DM684">
        <v>0</v>
      </c>
    </row>
    <row r="685" spans="1:117" x14ac:dyDescent="0.25">
      <c r="A685">
        <v>2330100</v>
      </c>
      <c r="B685" t="s">
        <v>234</v>
      </c>
      <c r="C685" t="s">
        <v>235</v>
      </c>
      <c r="D685" t="s">
        <v>473</v>
      </c>
      <c r="E685" t="s">
        <v>1060</v>
      </c>
      <c r="F685" t="s">
        <v>1061</v>
      </c>
      <c r="G685" t="s">
        <v>176</v>
      </c>
      <c r="H685" t="s">
        <v>198</v>
      </c>
      <c r="I685" t="s">
        <v>1043</v>
      </c>
      <c r="J685" t="s">
        <v>175</v>
      </c>
      <c r="K685">
        <v>3.1</v>
      </c>
      <c r="L685">
        <v>2</v>
      </c>
      <c r="M685">
        <v>64</v>
      </c>
      <c r="N685" t="s">
        <v>175</v>
      </c>
      <c r="O685">
        <v>0.3</v>
      </c>
      <c r="P685">
        <v>1.5</v>
      </c>
      <c r="Q685">
        <v>15.8</v>
      </c>
      <c r="R685">
        <v>17.8</v>
      </c>
      <c r="S685">
        <v>120</v>
      </c>
      <c r="T685">
        <v>52.1</v>
      </c>
      <c r="U685">
        <v>77.099999999999994</v>
      </c>
      <c r="V685" t="s">
        <v>180</v>
      </c>
      <c r="W685" t="s">
        <v>180</v>
      </c>
      <c r="X685" t="s">
        <v>180</v>
      </c>
      <c r="Y685" t="s">
        <v>181</v>
      </c>
      <c r="Z685" t="s">
        <v>476</v>
      </c>
      <c r="AA685">
        <v>4</v>
      </c>
      <c r="AB685">
        <v>1</v>
      </c>
      <c r="AC685">
        <v>0</v>
      </c>
      <c r="AD685">
        <v>1</v>
      </c>
      <c r="AE685">
        <v>0</v>
      </c>
      <c r="AF685">
        <v>1</v>
      </c>
      <c r="AG685">
        <v>1</v>
      </c>
      <c r="AH685">
        <v>4</v>
      </c>
      <c r="AI685">
        <v>5</v>
      </c>
      <c r="AJ685">
        <v>1</v>
      </c>
      <c r="AK685">
        <v>0</v>
      </c>
      <c r="AL685">
        <v>10</v>
      </c>
      <c r="AM685">
        <v>0</v>
      </c>
      <c r="AN685">
        <v>0</v>
      </c>
      <c r="AO685">
        <v>0</v>
      </c>
      <c r="AP685">
        <v>0</v>
      </c>
      <c r="AQ685">
        <v>0</v>
      </c>
      <c r="AR685">
        <v>1</v>
      </c>
      <c r="AS685">
        <v>0</v>
      </c>
      <c r="AT685">
        <v>0</v>
      </c>
      <c r="AU685">
        <v>0</v>
      </c>
      <c r="AV685">
        <v>3</v>
      </c>
      <c r="AW685">
        <v>0</v>
      </c>
      <c r="AX685" t="s">
        <v>180</v>
      </c>
      <c r="AY685" t="s">
        <v>1062</v>
      </c>
      <c r="AZ685" t="s">
        <v>369</v>
      </c>
      <c r="BA685" t="s">
        <v>186</v>
      </c>
      <c r="BB685" t="s">
        <v>1063</v>
      </c>
      <c r="BC685" t="s">
        <v>186</v>
      </c>
      <c r="BD685" t="s">
        <v>180</v>
      </c>
      <c r="BE685">
        <v>120</v>
      </c>
      <c r="BF685" t="s">
        <v>175</v>
      </c>
      <c r="BG685" t="s">
        <v>175</v>
      </c>
      <c r="BH685" t="s">
        <v>180</v>
      </c>
      <c r="BI685" t="s">
        <v>175</v>
      </c>
      <c r="BJ685" t="s">
        <v>175</v>
      </c>
      <c r="BK685">
        <v>200</v>
      </c>
      <c r="BL685" t="s">
        <v>175</v>
      </c>
      <c r="BM685">
        <v>1</v>
      </c>
      <c r="BN685">
        <v>64</v>
      </c>
      <c r="BO685" t="s">
        <v>175</v>
      </c>
      <c r="BP685" t="s">
        <v>175</v>
      </c>
      <c r="BQ685">
        <v>0.79</v>
      </c>
      <c r="BR685">
        <v>0.85</v>
      </c>
      <c r="BS685">
        <v>0.85</v>
      </c>
      <c r="BT685">
        <v>0.87</v>
      </c>
      <c r="BU685">
        <v>1</v>
      </c>
      <c r="BV685" t="s">
        <v>188</v>
      </c>
      <c r="BW685" t="s">
        <v>175</v>
      </c>
      <c r="BX685" t="s">
        <v>175</v>
      </c>
      <c r="BY685" t="s">
        <v>175</v>
      </c>
      <c r="BZ685">
        <v>7</v>
      </c>
      <c r="CA685" t="s">
        <v>190</v>
      </c>
      <c r="CB685" t="s">
        <v>1014</v>
      </c>
      <c r="CC685" t="s">
        <v>175</v>
      </c>
      <c r="CD685" t="s">
        <v>175</v>
      </c>
      <c r="CE685" t="s">
        <v>175</v>
      </c>
      <c r="CF685" t="s">
        <v>175</v>
      </c>
      <c r="CG685" t="s">
        <v>175</v>
      </c>
      <c r="CH685" t="s">
        <v>175</v>
      </c>
      <c r="CI685" t="s">
        <v>175</v>
      </c>
      <c r="CJ685" t="s">
        <v>175</v>
      </c>
      <c r="CK685" t="s">
        <v>175</v>
      </c>
      <c r="CL685" t="s">
        <v>175</v>
      </c>
      <c r="CM685" t="s">
        <v>175</v>
      </c>
      <c r="CN685" t="s">
        <v>175</v>
      </c>
      <c r="CO685" t="s">
        <v>175</v>
      </c>
      <c r="CP685" t="s">
        <v>191</v>
      </c>
      <c r="CQ685">
        <v>3.1</v>
      </c>
      <c r="CR685">
        <v>6.2</v>
      </c>
      <c r="CS685" t="s">
        <v>993</v>
      </c>
      <c r="CT685" t="s">
        <v>183</v>
      </c>
      <c r="CU685">
        <v>0</v>
      </c>
      <c r="CV685">
        <v>21.215999999999902</v>
      </c>
      <c r="CW685">
        <v>0</v>
      </c>
      <c r="CX685">
        <v>0</v>
      </c>
      <c r="CY685">
        <v>21.215999999999902</v>
      </c>
      <c r="CZ685" t="s">
        <v>268</v>
      </c>
      <c r="DA685">
        <v>55.884</v>
      </c>
      <c r="DB685">
        <v>66.926400000000001</v>
      </c>
      <c r="DC685">
        <v>45.7104</v>
      </c>
      <c r="DD685" t="s">
        <v>267</v>
      </c>
      <c r="DE685">
        <v>17.059999999999999</v>
      </c>
      <c r="DF685">
        <v>0</v>
      </c>
      <c r="DG685">
        <v>0</v>
      </c>
      <c r="DH685">
        <v>0</v>
      </c>
      <c r="DI685">
        <v>0</v>
      </c>
      <c r="DJ685">
        <v>17.059999999999999</v>
      </c>
      <c r="DK685">
        <v>49.866399999999999</v>
      </c>
      <c r="DL685">
        <v>25</v>
      </c>
      <c r="DM685">
        <v>0</v>
      </c>
    </row>
    <row r="686" spans="1:117" x14ac:dyDescent="0.25">
      <c r="A686">
        <v>2330098</v>
      </c>
      <c r="B686" t="s">
        <v>361</v>
      </c>
      <c r="C686" t="s">
        <v>362</v>
      </c>
      <c r="D686" t="s">
        <v>449</v>
      </c>
      <c r="E686" t="s">
        <v>450</v>
      </c>
      <c r="F686" t="s">
        <v>175</v>
      </c>
      <c r="G686" t="s">
        <v>176</v>
      </c>
      <c r="H686" t="s">
        <v>177</v>
      </c>
      <c r="I686" t="s">
        <v>1064</v>
      </c>
      <c r="J686" t="s">
        <v>175</v>
      </c>
      <c r="K686">
        <v>3.2</v>
      </c>
      <c r="L686">
        <v>2</v>
      </c>
      <c r="M686">
        <v>16</v>
      </c>
      <c r="N686" t="s">
        <v>175</v>
      </c>
      <c r="O686">
        <v>0.5</v>
      </c>
      <c r="P686">
        <v>0.8</v>
      </c>
      <c r="Q686">
        <v>20.100000000000001</v>
      </c>
      <c r="R686">
        <v>25.1</v>
      </c>
      <c r="S686">
        <v>120</v>
      </c>
      <c r="T686">
        <v>39.700000000000003</v>
      </c>
      <c r="U686">
        <v>105.5</v>
      </c>
      <c r="V686" t="s">
        <v>180</v>
      </c>
      <c r="W686" t="s">
        <v>180</v>
      </c>
      <c r="X686" t="s">
        <v>180</v>
      </c>
      <c r="Y686" t="s">
        <v>181</v>
      </c>
      <c r="Z686" t="s">
        <v>452</v>
      </c>
      <c r="AA686">
        <v>2</v>
      </c>
      <c r="AB686">
        <v>1</v>
      </c>
      <c r="AC686">
        <v>0</v>
      </c>
      <c r="AD686">
        <v>0</v>
      </c>
      <c r="AE686">
        <v>1</v>
      </c>
      <c r="AF686">
        <v>1</v>
      </c>
      <c r="AG686">
        <v>0</v>
      </c>
      <c r="AH686">
        <v>4</v>
      </c>
      <c r="AI686">
        <v>2</v>
      </c>
      <c r="AJ686">
        <v>0</v>
      </c>
      <c r="AK686">
        <v>0</v>
      </c>
      <c r="AL686">
        <v>0</v>
      </c>
      <c r="AM686">
        <v>0</v>
      </c>
      <c r="AN686">
        <v>0</v>
      </c>
      <c r="AO686">
        <v>0</v>
      </c>
      <c r="AP686">
        <v>0</v>
      </c>
      <c r="AQ686">
        <v>0</v>
      </c>
      <c r="AR686">
        <v>1</v>
      </c>
      <c r="AS686">
        <v>0</v>
      </c>
      <c r="AT686">
        <v>0</v>
      </c>
      <c r="AU686">
        <v>0</v>
      </c>
      <c r="AV686">
        <v>2</v>
      </c>
      <c r="AW686">
        <v>0</v>
      </c>
      <c r="AX686" t="s">
        <v>183</v>
      </c>
      <c r="AY686" t="s">
        <v>350</v>
      </c>
      <c r="AZ686" t="s">
        <v>453</v>
      </c>
      <c r="BA686" t="s">
        <v>186</v>
      </c>
      <c r="BB686" t="s">
        <v>454</v>
      </c>
      <c r="BC686" t="s">
        <v>186</v>
      </c>
      <c r="BD686" t="s">
        <v>180</v>
      </c>
      <c r="BE686">
        <v>120</v>
      </c>
      <c r="BF686" t="s">
        <v>175</v>
      </c>
      <c r="BG686" t="s">
        <v>175</v>
      </c>
      <c r="BH686" t="s">
        <v>180</v>
      </c>
      <c r="BI686" t="s">
        <v>175</v>
      </c>
      <c r="BJ686" t="s">
        <v>175</v>
      </c>
      <c r="BK686">
        <v>120</v>
      </c>
      <c r="BL686" t="s">
        <v>175</v>
      </c>
      <c r="BM686">
        <v>1</v>
      </c>
      <c r="BN686">
        <v>16</v>
      </c>
      <c r="BO686" t="s">
        <v>175</v>
      </c>
      <c r="BP686" t="s">
        <v>175</v>
      </c>
      <c r="BQ686" t="s">
        <v>175</v>
      </c>
      <c r="BR686" t="s">
        <v>175</v>
      </c>
      <c r="BS686" t="s">
        <v>175</v>
      </c>
      <c r="BT686" t="s">
        <v>175</v>
      </c>
      <c r="BU686">
        <v>2</v>
      </c>
      <c r="BV686" t="s">
        <v>188</v>
      </c>
      <c r="BW686" t="s">
        <v>175</v>
      </c>
      <c r="BX686" t="s">
        <v>175</v>
      </c>
      <c r="BY686" t="s">
        <v>175</v>
      </c>
      <c r="BZ686">
        <v>7</v>
      </c>
      <c r="CA686" t="s">
        <v>190</v>
      </c>
      <c r="CB686" t="s">
        <v>1014</v>
      </c>
      <c r="CC686" t="s">
        <v>175</v>
      </c>
      <c r="CD686" t="s">
        <v>175</v>
      </c>
      <c r="CE686" t="s">
        <v>175</v>
      </c>
      <c r="CF686" t="s">
        <v>175</v>
      </c>
      <c r="CG686" t="s">
        <v>175</v>
      </c>
      <c r="CH686" t="s">
        <v>175</v>
      </c>
      <c r="CI686" t="s">
        <v>175</v>
      </c>
      <c r="CJ686" t="s">
        <v>175</v>
      </c>
      <c r="CK686" t="s">
        <v>175</v>
      </c>
      <c r="CL686" t="s">
        <v>175</v>
      </c>
      <c r="CM686" t="s">
        <v>175</v>
      </c>
      <c r="CN686" t="s">
        <v>175</v>
      </c>
      <c r="CO686" t="s">
        <v>175</v>
      </c>
      <c r="CP686" t="s">
        <v>191</v>
      </c>
      <c r="CQ686">
        <v>3.2</v>
      </c>
      <c r="CR686">
        <v>6.4</v>
      </c>
      <c r="CS686" t="s">
        <v>993</v>
      </c>
      <c r="CT686" t="s">
        <v>183</v>
      </c>
      <c r="CU686">
        <v>0</v>
      </c>
      <c r="CV686">
        <v>7.1039999999999903</v>
      </c>
      <c r="CW686">
        <v>0</v>
      </c>
      <c r="CX686">
        <v>0</v>
      </c>
      <c r="CY686">
        <v>7.1039999999999903</v>
      </c>
      <c r="CZ686" t="s">
        <v>268</v>
      </c>
      <c r="DA686">
        <v>98.396000000000001</v>
      </c>
      <c r="DB686">
        <v>87.381</v>
      </c>
      <c r="DC686">
        <v>80.277000000000001</v>
      </c>
      <c r="DD686" t="s">
        <v>267</v>
      </c>
      <c r="DE686">
        <v>5.54</v>
      </c>
      <c r="DF686">
        <v>0</v>
      </c>
      <c r="DG686">
        <v>0</v>
      </c>
      <c r="DH686">
        <v>0</v>
      </c>
      <c r="DI686">
        <v>0</v>
      </c>
      <c r="DJ686">
        <v>5.54</v>
      </c>
      <c r="DK686">
        <v>81.840999999999994</v>
      </c>
      <c r="DL686">
        <v>25</v>
      </c>
      <c r="DM686">
        <v>0</v>
      </c>
    </row>
    <row r="687" spans="1:117" x14ac:dyDescent="0.25">
      <c r="A687">
        <v>2329890</v>
      </c>
      <c r="B687" t="s">
        <v>361</v>
      </c>
      <c r="C687" t="s">
        <v>362</v>
      </c>
      <c r="D687" t="s">
        <v>455</v>
      </c>
      <c r="E687" t="s">
        <v>456</v>
      </c>
      <c r="F687" t="s">
        <v>457</v>
      </c>
      <c r="G687" t="s">
        <v>176</v>
      </c>
      <c r="H687" t="s">
        <v>198</v>
      </c>
      <c r="I687" t="s">
        <v>1046</v>
      </c>
      <c r="J687" t="s">
        <v>175</v>
      </c>
      <c r="K687">
        <v>3.5</v>
      </c>
      <c r="L687">
        <v>2</v>
      </c>
      <c r="M687">
        <v>32</v>
      </c>
      <c r="N687" t="s">
        <v>175</v>
      </c>
      <c r="O687">
        <v>0.7</v>
      </c>
      <c r="P687">
        <v>1.3</v>
      </c>
      <c r="Q687">
        <v>11.5</v>
      </c>
      <c r="R687">
        <v>12.3</v>
      </c>
      <c r="S687">
        <v>120</v>
      </c>
      <c r="T687">
        <v>26.5</v>
      </c>
      <c r="U687">
        <v>56.3</v>
      </c>
      <c r="V687" t="s">
        <v>180</v>
      </c>
      <c r="W687" t="s">
        <v>180</v>
      </c>
      <c r="X687" t="s">
        <v>180</v>
      </c>
      <c r="Y687" t="s">
        <v>181</v>
      </c>
      <c r="Z687" t="s">
        <v>459</v>
      </c>
      <c r="AA687">
        <v>2</v>
      </c>
      <c r="AB687">
        <v>0</v>
      </c>
      <c r="AC687">
        <v>0</v>
      </c>
      <c r="AD687">
        <v>0</v>
      </c>
      <c r="AE687">
        <v>0</v>
      </c>
      <c r="AF687">
        <v>1</v>
      </c>
      <c r="AG687">
        <v>1</v>
      </c>
      <c r="AH687">
        <v>0</v>
      </c>
      <c r="AI687">
        <v>6</v>
      </c>
      <c r="AJ687">
        <v>0</v>
      </c>
      <c r="AK687">
        <v>0</v>
      </c>
      <c r="AL687">
        <v>0</v>
      </c>
      <c r="AM687">
        <v>0</v>
      </c>
      <c r="AN687">
        <v>0</v>
      </c>
      <c r="AO687">
        <v>0</v>
      </c>
      <c r="AP687">
        <v>0</v>
      </c>
      <c r="AQ687">
        <v>0</v>
      </c>
      <c r="AR687">
        <v>0</v>
      </c>
      <c r="AS687">
        <v>0</v>
      </c>
      <c r="AT687">
        <v>0</v>
      </c>
      <c r="AU687">
        <v>0</v>
      </c>
      <c r="AV687">
        <v>1</v>
      </c>
      <c r="AW687">
        <v>0</v>
      </c>
      <c r="AX687" t="s">
        <v>180</v>
      </c>
      <c r="AY687" t="s">
        <v>460</v>
      </c>
      <c r="AZ687" t="s">
        <v>461</v>
      </c>
      <c r="BA687" t="s">
        <v>186</v>
      </c>
      <c r="BB687" t="s">
        <v>462</v>
      </c>
      <c r="BC687" t="s">
        <v>186</v>
      </c>
      <c r="BD687" t="s">
        <v>180</v>
      </c>
      <c r="BE687">
        <v>120</v>
      </c>
      <c r="BF687" t="s">
        <v>175</v>
      </c>
      <c r="BG687" t="s">
        <v>175</v>
      </c>
      <c r="BH687" t="s">
        <v>180</v>
      </c>
      <c r="BI687" t="s">
        <v>175</v>
      </c>
      <c r="BJ687" t="s">
        <v>175</v>
      </c>
      <c r="BK687">
        <v>135</v>
      </c>
      <c r="BL687">
        <v>0.9</v>
      </c>
      <c r="BM687">
        <v>1</v>
      </c>
      <c r="BN687">
        <v>32</v>
      </c>
      <c r="BO687" t="s">
        <v>175</v>
      </c>
      <c r="BP687" t="s">
        <v>175</v>
      </c>
      <c r="BQ687" t="s">
        <v>175</v>
      </c>
      <c r="BR687" t="s">
        <v>175</v>
      </c>
      <c r="BS687" t="s">
        <v>175</v>
      </c>
      <c r="BT687" t="s">
        <v>175</v>
      </c>
      <c r="BU687">
        <v>1</v>
      </c>
      <c r="BV687" t="s">
        <v>188</v>
      </c>
      <c r="BW687" t="s">
        <v>175</v>
      </c>
      <c r="BX687" t="s">
        <v>175</v>
      </c>
      <c r="BY687" t="s">
        <v>175</v>
      </c>
      <c r="BZ687">
        <v>7</v>
      </c>
      <c r="CA687" t="s">
        <v>190</v>
      </c>
      <c r="CB687" t="s">
        <v>1014</v>
      </c>
      <c r="CC687" t="s">
        <v>175</v>
      </c>
      <c r="CD687" t="s">
        <v>175</v>
      </c>
      <c r="CE687" t="s">
        <v>175</v>
      </c>
      <c r="CF687" t="s">
        <v>175</v>
      </c>
      <c r="CG687" t="s">
        <v>175</v>
      </c>
      <c r="CH687" t="s">
        <v>175</v>
      </c>
      <c r="CI687" t="s">
        <v>175</v>
      </c>
      <c r="CJ687" t="s">
        <v>175</v>
      </c>
      <c r="CK687" t="s">
        <v>175</v>
      </c>
      <c r="CL687" t="s">
        <v>175</v>
      </c>
      <c r="CM687" t="s">
        <v>175</v>
      </c>
      <c r="CN687" t="s">
        <v>175</v>
      </c>
      <c r="CO687" t="s">
        <v>175</v>
      </c>
      <c r="CP687" t="s">
        <v>191</v>
      </c>
      <c r="CQ687">
        <v>3.5</v>
      </c>
      <c r="CR687">
        <v>7</v>
      </c>
      <c r="CS687" t="s">
        <v>420</v>
      </c>
      <c r="CT687" t="s">
        <v>183</v>
      </c>
      <c r="CU687">
        <v>0</v>
      </c>
      <c r="CV687">
        <v>11.808</v>
      </c>
      <c r="CW687">
        <v>0</v>
      </c>
      <c r="CX687">
        <v>0</v>
      </c>
      <c r="CY687">
        <v>11.808</v>
      </c>
      <c r="CZ687" t="s">
        <v>268</v>
      </c>
      <c r="DA687">
        <v>44.491999999999997</v>
      </c>
      <c r="DB687">
        <v>48.442799999999998</v>
      </c>
      <c r="DC687">
        <v>36.634799999999998</v>
      </c>
      <c r="DD687" t="s">
        <v>267</v>
      </c>
      <c r="DE687">
        <v>9.3799999999999901</v>
      </c>
      <c r="DF687">
        <v>0</v>
      </c>
      <c r="DG687">
        <v>0</v>
      </c>
      <c r="DH687">
        <v>0</v>
      </c>
      <c r="DI687">
        <v>0</v>
      </c>
      <c r="DJ687">
        <v>9.3799999999999901</v>
      </c>
      <c r="DK687">
        <v>39.062799999999903</v>
      </c>
      <c r="DL687">
        <v>25</v>
      </c>
      <c r="DM687">
        <v>0</v>
      </c>
    </row>
    <row r="688" spans="1:117" x14ac:dyDescent="0.25">
      <c r="A688">
        <v>2329889</v>
      </c>
      <c r="B688" t="s">
        <v>361</v>
      </c>
      <c r="C688" t="s">
        <v>362</v>
      </c>
      <c r="D688" t="s">
        <v>463</v>
      </c>
      <c r="E688" t="s">
        <v>464</v>
      </c>
      <c r="F688" t="s">
        <v>465</v>
      </c>
      <c r="G688" t="s">
        <v>176</v>
      </c>
      <c r="H688" t="s">
        <v>198</v>
      </c>
      <c r="I688" t="s">
        <v>1065</v>
      </c>
      <c r="J688" t="s">
        <v>175</v>
      </c>
      <c r="K688">
        <v>3.2</v>
      </c>
      <c r="L688">
        <v>2</v>
      </c>
      <c r="M688">
        <v>32</v>
      </c>
      <c r="N688" t="s">
        <v>175</v>
      </c>
      <c r="O688">
        <v>0.9</v>
      </c>
      <c r="P688">
        <v>1.5</v>
      </c>
      <c r="Q688">
        <v>10.4</v>
      </c>
      <c r="R688">
        <v>11.5</v>
      </c>
      <c r="S688">
        <v>120</v>
      </c>
      <c r="T688">
        <v>52.5</v>
      </c>
      <c r="U688">
        <v>53</v>
      </c>
      <c r="V688" t="s">
        <v>180</v>
      </c>
      <c r="W688" t="s">
        <v>180</v>
      </c>
      <c r="X688" t="s">
        <v>180</v>
      </c>
      <c r="Y688" t="s">
        <v>181</v>
      </c>
      <c r="Z688" t="s">
        <v>459</v>
      </c>
      <c r="AA688">
        <v>2</v>
      </c>
      <c r="AB688">
        <v>0</v>
      </c>
      <c r="AC688">
        <v>0</v>
      </c>
      <c r="AD688">
        <v>0</v>
      </c>
      <c r="AE688">
        <v>0</v>
      </c>
      <c r="AF688">
        <v>1</v>
      </c>
      <c r="AG688">
        <v>1</v>
      </c>
      <c r="AH688">
        <v>0</v>
      </c>
      <c r="AI688">
        <v>6</v>
      </c>
      <c r="AJ688">
        <v>0</v>
      </c>
      <c r="AK688">
        <v>0</v>
      </c>
      <c r="AL688">
        <v>0</v>
      </c>
      <c r="AM688">
        <v>0</v>
      </c>
      <c r="AN688">
        <v>0</v>
      </c>
      <c r="AO688">
        <v>0</v>
      </c>
      <c r="AP688">
        <v>0</v>
      </c>
      <c r="AQ688">
        <v>0</v>
      </c>
      <c r="AR688">
        <v>0</v>
      </c>
      <c r="AS688">
        <v>0</v>
      </c>
      <c r="AT688">
        <v>0</v>
      </c>
      <c r="AU688">
        <v>0</v>
      </c>
      <c r="AV688">
        <v>1</v>
      </c>
      <c r="AW688">
        <v>0</v>
      </c>
      <c r="AX688" t="s">
        <v>180</v>
      </c>
      <c r="AY688" t="s">
        <v>467</v>
      </c>
      <c r="AZ688" t="s">
        <v>461</v>
      </c>
      <c r="BA688" t="s">
        <v>186</v>
      </c>
      <c r="BB688" t="s">
        <v>468</v>
      </c>
      <c r="BC688" t="s">
        <v>186</v>
      </c>
      <c r="BD688" t="s">
        <v>180</v>
      </c>
      <c r="BE688">
        <v>120</v>
      </c>
      <c r="BF688" t="s">
        <v>175</v>
      </c>
      <c r="BG688" t="s">
        <v>175</v>
      </c>
      <c r="BH688" t="s">
        <v>180</v>
      </c>
      <c r="BI688" t="s">
        <v>175</v>
      </c>
      <c r="BJ688" t="s">
        <v>175</v>
      </c>
      <c r="BK688">
        <v>90</v>
      </c>
      <c r="BL688">
        <v>0.89</v>
      </c>
      <c r="BM688">
        <v>1</v>
      </c>
      <c r="BN688">
        <v>32</v>
      </c>
      <c r="BO688" t="s">
        <v>175</v>
      </c>
      <c r="BP688" t="s">
        <v>175</v>
      </c>
      <c r="BQ688" t="s">
        <v>175</v>
      </c>
      <c r="BR688" t="s">
        <v>175</v>
      </c>
      <c r="BS688" t="s">
        <v>175</v>
      </c>
      <c r="BT688" t="s">
        <v>175</v>
      </c>
      <c r="BU688">
        <v>2</v>
      </c>
      <c r="BV688" t="s">
        <v>188</v>
      </c>
      <c r="BW688" t="s">
        <v>175</v>
      </c>
      <c r="BX688" t="s">
        <v>175</v>
      </c>
      <c r="BY688" t="s">
        <v>175</v>
      </c>
      <c r="BZ688">
        <v>7</v>
      </c>
      <c r="CA688" t="s">
        <v>190</v>
      </c>
      <c r="CB688" t="s">
        <v>1014</v>
      </c>
      <c r="CC688" t="s">
        <v>175</v>
      </c>
      <c r="CD688" t="s">
        <v>175</v>
      </c>
      <c r="CE688" t="s">
        <v>175</v>
      </c>
      <c r="CF688" t="s">
        <v>175</v>
      </c>
      <c r="CG688" t="s">
        <v>175</v>
      </c>
      <c r="CH688" t="s">
        <v>175</v>
      </c>
      <c r="CI688" t="s">
        <v>175</v>
      </c>
      <c r="CJ688" t="s">
        <v>175</v>
      </c>
      <c r="CK688" t="s">
        <v>175</v>
      </c>
      <c r="CL688" t="s">
        <v>175</v>
      </c>
      <c r="CM688" t="s">
        <v>175</v>
      </c>
      <c r="CN688" t="s">
        <v>175</v>
      </c>
      <c r="CO688" t="s">
        <v>175</v>
      </c>
      <c r="CP688" t="s">
        <v>191</v>
      </c>
      <c r="CQ688">
        <v>3.2</v>
      </c>
      <c r="CR688">
        <v>6.4</v>
      </c>
      <c r="CS688" t="s">
        <v>993</v>
      </c>
      <c r="CT688" t="s">
        <v>183</v>
      </c>
      <c r="CU688">
        <v>0</v>
      </c>
      <c r="CV688">
        <v>11.808</v>
      </c>
      <c r="CW688">
        <v>0</v>
      </c>
      <c r="CX688">
        <v>0</v>
      </c>
      <c r="CY688">
        <v>11.808</v>
      </c>
      <c r="CZ688" t="s">
        <v>268</v>
      </c>
      <c r="DA688">
        <v>41.192</v>
      </c>
      <c r="DB688">
        <v>46.427999999999997</v>
      </c>
      <c r="DC688">
        <v>34.619999999999997</v>
      </c>
      <c r="DD688" t="s">
        <v>267</v>
      </c>
      <c r="DE688">
        <v>9.3799999999999901</v>
      </c>
      <c r="DF688">
        <v>0</v>
      </c>
      <c r="DG688">
        <v>0</v>
      </c>
      <c r="DH688">
        <v>0</v>
      </c>
      <c r="DI688">
        <v>0</v>
      </c>
      <c r="DJ688">
        <v>9.3799999999999901</v>
      </c>
      <c r="DK688">
        <v>37.048000000000002</v>
      </c>
      <c r="DL688">
        <v>25</v>
      </c>
      <c r="DM688">
        <v>0</v>
      </c>
    </row>
    <row r="689" spans="1:117" x14ac:dyDescent="0.25">
      <c r="A689">
        <v>2329887</v>
      </c>
      <c r="B689" t="s">
        <v>361</v>
      </c>
      <c r="C689" t="s">
        <v>362</v>
      </c>
      <c r="D689" t="s">
        <v>469</v>
      </c>
      <c r="E689" t="s">
        <v>470</v>
      </c>
      <c r="F689" t="s">
        <v>471</v>
      </c>
      <c r="G689" t="s">
        <v>176</v>
      </c>
      <c r="H689" t="s">
        <v>198</v>
      </c>
      <c r="I689" t="s">
        <v>1065</v>
      </c>
      <c r="J689" t="s">
        <v>175</v>
      </c>
      <c r="K689">
        <v>3.2</v>
      </c>
      <c r="L689">
        <v>2</v>
      </c>
      <c r="M689">
        <v>32</v>
      </c>
      <c r="N689" t="s">
        <v>175</v>
      </c>
      <c r="O689">
        <v>0.9</v>
      </c>
      <c r="P689">
        <v>1.6</v>
      </c>
      <c r="Q689">
        <v>11.4</v>
      </c>
      <c r="R689">
        <v>12.4</v>
      </c>
      <c r="S689">
        <v>120</v>
      </c>
      <c r="T689">
        <v>52.5</v>
      </c>
      <c r="U689">
        <v>57.2</v>
      </c>
      <c r="V689" t="s">
        <v>180</v>
      </c>
      <c r="W689" t="s">
        <v>180</v>
      </c>
      <c r="X689" t="s">
        <v>180</v>
      </c>
      <c r="Y689" t="s">
        <v>181</v>
      </c>
      <c r="Z689" t="s">
        <v>459</v>
      </c>
      <c r="AA689">
        <v>2</v>
      </c>
      <c r="AB689">
        <v>0</v>
      </c>
      <c r="AC689">
        <v>0</v>
      </c>
      <c r="AD689">
        <v>0</v>
      </c>
      <c r="AE689">
        <v>0</v>
      </c>
      <c r="AF689">
        <v>1</v>
      </c>
      <c r="AG689">
        <v>1</v>
      </c>
      <c r="AH689">
        <v>0</v>
      </c>
      <c r="AI689">
        <v>6</v>
      </c>
      <c r="AJ689">
        <v>0</v>
      </c>
      <c r="AK689">
        <v>0</v>
      </c>
      <c r="AL689">
        <v>0</v>
      </c>
      <c r="AM689">
        <v>0</v>
      </c>
      <c r="AN689">
        <v>0</v>
      </c>
      <c r="AO689">
        <v>0</v>
      </c>
      <c r="AP689">
        <v>0</v>
      </c>
      <c r="AQ689">
        <v>0</v>
      </c>
      <c r="AR689">
        <v>0</v>
      </c>
      <c r="AS689">
        <v>0</v>
      </c>
      <c r="AT689">
        <v>0</v>
      </c>
      <c r="AU689">
        <v>0</v>
      </c>
      <c r="AV689">
        <v>1</v>
      </c>
      <c r="AW689">
        <v>0</v>
      </c>
      <c r="AX689" t="s">
        <v>180</v>
      </c>
      <c r="AY689" t="s">
        <v>467</v>
      </c>
      <c r="AZ689" t="s">
        <v>461</v>
      </c>
      <c r="BA689" t="s">
        <v>186</v>
      </c>
      <c r="BB689" t="s">
        <v>472</v>
      </c>
      <c r="BC689" t="s">
        <v>186</v>
      </c>
      <c r="BD689" t="s">
        <v>180</v>
      </c>
      <c r="BE689">
        <v>120</v>
      </c>
      <c r="BF689" t="s">
        <v>175</v>
      </c>
      <c r="BG689" t="s">
        <v>175</v>
      </c>
      <c r="BH689" t="s">
        <v>180</v>
      </c>
      <c r="BI689" t="s">
        <v>175</v>
      </c>
      <c r="BJ689" t="s">
        <v>175</v>
      </c>
      <c r="BK689">
        <v>90</v>
      </c>
      <c r="BL689">
        <v>0.89</v>
      </c>
      <c r="BM689">
        <v>1</v>
      </c>
      <c r="BN689">
        <v>32</v>
      </c>
      <c r="BO689" t="s">
        <v>175</v>
      </c>
      <c r="BP689" t="s">
        <v>175</v>
      </c>
      <c r="BQ689" t="s">
        <v>175</v>
      </c>
      <c r="BR689" t="s">
        <v>175</v>
      </c>
      <c r="BS689" t="s">
        <v>175</v>
      </c>
      <c r="BT689" t="s">
        <v>175</v>
      </c>
      <c r="BU689">
        <v>2</v>
      </c>
      <c r="BV689" t="s">
        <v>188</v>
      </c>
      <c r="BW689" t="s">
        <v>175</v>
      </c>
      <c r="BX689" t="s">
        <v>175</v>
      </c>
      <c r="BY689" t="s">
        <v>175</v>
      </c>
      <c r="BZ689">
        <v>7</v>
      </c>
      <c r="CA689" t="s">
        <v>190</v>
      </c>
      <c r="CB689" t="s">
        <v>1014</v>
      </c>
      <c r="CC689" t="s">
        <v>175</v>
      </c>
      <c r="CD689" t="s">
        <v>175</v>
      </c>
      <c r="CE689" t="s">
        <v>175</v>
      </c>
      <c r="CF689" t="s">
        <v>175</v>
      </c>
      <c r="CG689" t="s">
        <v>175</v>
      </c>
      <c r="CH689" t="s">
        <v>175</v>
      </c>
      <c r="CI689" t="s">
        <v>175</v>
      </c>
      <c r="CJ689" t="s">
        <v>175</v>
      </c>
      <c r="CK689" t="s">
        <v>175</v>
      </c>
      <c r="CL689" t="s">
        <v>175</v>
      </c>
      <c r="CM689" t="s">
        <v>175</v>
      </c>
      <c r="CN689" t="s">
        <v>175</v>
      </c>
      <c r="CO689" t="s">
        <v>175</v>
      </c>
      <c r="CP689" t="s">
        <v>191</v>
      </c>
      <c r="CQ689">
        <v>3.2</v>
      </c>
      <c r="CR689">
        <v>6.4</v>
      </c>
      <c r="CS689" t="s">
        <v>993</v>
      </c>
      <c r="CT689" t="s">
        <v>183</v>
      </c>
      <c r="CU689">
        <v>0</v>
      </c>
      <c r="CV689">
        <v>11.808</v>
      </c>
      <c r="CW689">
        <v>0</v>
      </c>
      <c r="CX689">
        <v>0</v>
      </c>
      <c r="CY689">
        <v>11.808</v>
      </c>
      <c r="CZ689" t="s">
        <v>268</v>
      </c>
      <c r="DA689">
        <v>45.392000000000003</v>
      </c>
      <c r="DB689">
        <v>50.063399999999902</v>
      </c>
      <c r="DC689">
        <v>38.255399999999902</v>
      </c>
      <c r="DD689" t="s">
        <v>267</v>
      </c>
      <c r="DE689">
        <v>9.3799999999999901</v>
      </c>
      <c r="DF689">
        <v>0</v>
      </c>
      <c r="DG689">
        <v>0</v>
      </c>
      <c r="DH689">
        <v>0</v>
      </c>
      <c r="DI689">
        <v>0</v>
      </c>
      <c r="DJ689">
        <v>9.3799999999999901</v>
      </c>
      <c r="DK689">
        <v>40.683399999999899</v>
      </c>
      <c r="DL689">
        <v>25</v>
      </c>
      <c r="DM689">
        <v>0</v>
      </c>
    </row>
    <row r="690" spans="1:117" x14ac:dyDescent="0.25">
      <c r="A690">
        <v>2329880</v>
      </c>
      <c r="B690" t="s">
        <v>249</v>
      </c>
      <c r="C690" t="s">
        <v>250</v>
      </c>
      <c r="D690" t="s">
        <v>1066</v>
      </c>
      <c r="E690" t="s">
        <v>1067</v>
      </c>
      <c r="F690" t="s">
        <v>175</v>
      </c>
      <c r="G690" t="s">
        <v>176</v>
      </c>
      <c r="H690" t="s">
        <v>198</v>
      </c>
      <c r="I690" t="s">
        <v>175</v>
      </c>
      <c r="J690" t="s">
        <v>175</v>
      </c>
      <c r="K690">
        <v>3.2</v>
      </c>
      <c r="L690">
        <v>2</v>
      </c>
      <c r="M690">
        <v>64</v>
      </c>
      <c r="N690" t="s">
        <v>175</v>
      </c>
      <c r="O690">
        <v>0.9</v>
      </c>
      <c r="P690">
        <v>1.7</v>
      </c>
      <c r="Q690">
        <v>15</v>
      </c>
      <c r="R690">
        <v>19</v>
      </c>
      <c r="S690">
        <v>120</v>
      </c>
      <c r="T690">
        <v>81</v>
      </c>
      <c r="U690">
        <v>81.8</v>
      </c>
      <c r="V690" t="s">
        <v>180</v>
      </c>
      <c r="W690" t="s">
        <v>180</v>
      </c>
      <c r="X690" t="s">
        <v>183</v>
      </c>
      <c r="Y690" t="s">
        <v>402</v>
      </c>
      <c r="Z690" t="s">
        <v>175</v>
      </c>
      <c r="AA690">
        <v>4</v>
      </c>
      <c r="AB690">
        <v>2</v>
      </c>
      <c r="AC690">
        <v>0</v>
      </c>
      <c r="AD690">
        <v>0</v>
      </c>
      <c r="AE690">
        <v>2</v>
      </c>
      <c r="AF690">
        <v>1</v>
      </c>
      <c r="AG690">
        <v>1</v>
      </c>
      <c r="AH690">
        <v>8</v>
      </c>
      <c r="AI690">
        <v>0</v>
      </c>
      <c r="AJ690">
        <v>0</v>
      </c>
      <c r="AK690">
        <v>0</v>
      </c>
      <c r="AL690">
        <v>0</v>
      </c>
      <c r="AM690">
        <v>0</v>
      </c>
      <c r="AN690">
        <v>0</v>
      </c>
      <c r="AO690">
        <v>0</v>
      </c>
      <c r="AP690">
        <v>0</v>
      </c>
      <c r="AQ690">
        <v>0</v>
      </c>
      <c r="AR690">
        <v>4</v>
      </c>
      <c r="AS690">
        <v>0</v>
      </c>
      <c r="AT690">
        <v>0</v>
      </c>
      <c r="AU690">
        <v>0</v>
      </c>
      <c r="AV690">
        <v>4</v>
      </c>
      <c r="AW690">
        <v>0</v>
      </c>
      <c r="AX690" t="s">
        <v>180</v>
      </c>
      <c r="AY690" t="s">
        <v>804</v>
      </c>
      <c r="AZ690" t="s">
        <v>673</v>
      </c>
      <c r="BA690" t="s">
        <v>276</v>
      </c>
      <c r="BB690" t="s">
        <v>1068</v>
      </c>
      <c r="BC690" t="s">
        <v>276</v>
      </c>
      <c r="BD690" t="s">
        <v>183</v>
      </c>
      <c r="BE690">
        <v>120</v>
      </c>
      <c r="BF690" t="s">
        <v>175</v>
      </c>
      <c r="BG690" t="s">
        <v>175</v>
      </c>
      <c r="BH690" t="s">
        <v>180</v>
      </c>
      <c r="BI690" t="s">
        <v>175</v>
      </c>
      <c r="BJ690" t="s">
        <v>175</v>
      </c>
      <c r="BK690">
        <v>400</v>
      </c>
      <c r="BL690" t="s">
        <v>175</v>
      </c>
      <c r="BM690">
        <v>1</v>
      </c>
      <c r="BN690">
        <v>64</v>
      </c>
      <c r="BO690" t="s">
        <v>175</v>
      </c>
      <c r="BP690" t="s">
        <v>175</v>
      </c>
      <c r="BQ690">
        <v>0.9</v>
      </c>
      <c r="BR690">
        <v>0.9</v>
      </c>
      <c r="BS690">
        <v>0.93</v>
      </c>
      <c r="BT690">
        <v>0.93</v>
      </c>
      <c r="BU690">
        <v>3</v>
      </c>
      <c r="BV690" t="s">
        <v>188</v>
      </c>
      <c r="BW690" t="s">
        <v>175</v>
      </c>
      <c r="BX690" t="s">
        <v>175</v>
      </c>
      <c r="BY690" t="s">
        <v>175</v>
      </c>
      <c r="BZ690">
        <v>7</v>
      </c>
      <c r="CA690" t="s">
        <v>190</v>
      </c>
      <c r="CB690" t="s">
        <v>1014</v>
      </c>
      <c r="CC690" t="s">
        <v>175</v>
      </c>
      <c r="CD690" t="s">
        <v>175</v>
      </c>
      <c r="CE690" t="s">
        <v>175</v>
      </c>
      <c r="CF690" t="s">
        <v>175</v>
      </c>
      <c r="CG690" t="s">
        <v>175</v>
      </c>
      <c r="CH690" t="s">
        <v>175</v>
      </c>
      <c r="CI690" t="s">
        <v>175</v>
      </c>
      <c r="CJ690" t="s">
        <v>175</v>
      </c>
      <c r="CK690" t="s">
        <v>175</v>
      </c>
      <c r="CL690" t="s">
        <v>175</v>
      </c>
      <c r="CM690" t="s">
        <v>175</v>
      </c>
      <c r="CN690" t="s">
        <v>175</v>
      </c>
      <c r="CO690" t="s">
        <v>175</v>
      </c>
      <c r="CP690" t="s">
        <v>191</v>
      </c>
      <c r="CQ690">
        <v>3.2</v>
      </c>
      <c r="CR690">
        <v>6.4</v>
      </c>
      <c r="CS690" t="s">
        <v>993</v>
      </c>
      <c r="CT690" t="s">
        <v>183</v>
      </c>
      <c r="CU690">
        <v>0</v>
      </c>
      <c r="CV690">
        <v>21.215999999999902</v>
      </c>
      <c r="CW690">
        <v>0</v>
      </c>
      <c r="CX690">
        <v>0</v>
      </c>
      <c r="CY690">
        <v>21.215999999999902</v>
      </c>
      <c r="CZ690" t="s">
        <v>268</v>
      </c>
      <c r="DA690">
        <v>60.584000000000003</v>
      </c>
      <c r="DB690">
        <v>70.955999999999904</v>
      </c>
      <c r="DC690">
        <v>49.739999999999903</v>
      </c>
      <c r="DD690" t="s">
        <v>267</v>
      </c>
      <c r="DE690">
        <v>17.059999999999999</v>
      </c>
      <c r="DF690">
        <v>0</v>
      </c>
      <c r="DG690">
        <v>0</v>
      </c>
      <c r="DH690">
        <v>0</v>
      </c>
      <c r="DI690">
        <v>0</v>
      </c>
      <c r="DJ690">
        <v>17.059999999999999</v>
      </c>
      <c r="DK690">
        <v>53.895999999999901</v>
      </c>
      <c r="DL690">
        <v>25</v>
      </c>
      <c r="DM690">
        <v>0</v>
      </c>
    </row>
    <row r="691" spans="1:117" x14ac:dyDescent="0.25">
      <c r="A691">
        <v>2329414</v>
      </c>
      <c r="B691" t="s">
        <v>234</v>
      </c>
      <c r="C691" t="s">
        <v>235</v>
      </c>
      <c r="D691" t="s">
        <v>473</v>
      </c>
      <c r="E691" t="s">
        <v>474</v>
      </c>
      <c r="F691" t="s">
        <v>475</v>
      </c>
      <c r="G691" t="s">
        <v>176</v>
      </c>
      <c r="H691" t="s">
        <v>198</v>
      </c>
      <c r="I691" t="s">
        <v>1029</v>
      </c>
      <c r="J691" t="s">
        <v>175</v>
      </c>
      <c r="K691">
        <v>3.3</v>
      </c>
      <c r="L691">
        <v>2</v>
      </c>
      <c r="M691">
        <v>32</v>
      </c>
      <c r="N691" t="s">
        <v>175</v>
      </c>
      <c r="O691">
        <v>0.3</v>
      </c>
      <c r="P691">
        <v>1.4</v>
      </c>
      <c r="Q691">
        <v>17.5</v>
      </c>
      <c r="R691">
        <v>18.100000000000001</v>
      </c>
      <c r="S691">
        <v>120</v>
      </c>
      <c r="T691">
        <v>25.6</v>
      </c>
      <c r="U691">
        <v>80.400000000000006</v>
      </c>
      <c r="V691" t="s">
        <v>180</v>
      </c>
      <c r="W691" t="s">
        <v>180</v>
      </c>
      <c r="X691" t="s">
        <v>180</v>
      </c>
      <c r="Y691" t="s">
        <v>181</v>
      </c>
      <c r="Z691" t="s">
        <v>476</v>
      </c>
      <c r="AA691">
        <v>4</v>
      </c>
      <c r="AB691">
        <v>1</v>
      </c>
      <c r="AC691">
        <v>0</v>
      </c>
      <c r="AD691">
        <v>1</v>
      </c>
      <c r="AE691">
        <v>0</v>
      </c>
      <c r="AF691">
        <v>0</v>
      </c>
      <c r="AG691">
        <v>1</v>
      </c>
      <c r="AH691">
        <v>4</v>
      </c>
      <c r="AI691">
        <v>6</v>
      </c>
      <c r="AJ691">
        <v>0</v>
      </c>
      <c r="AK691">
        <v>0</v>
      </c>
      <c r="AL691">
        <v>10</v>
      </c>
      <c r="AM691">
        <v>0</v>
      </c>
      <c r="AN691">
        <v>0</v>
      </c>
      <c r="AO691">
        <v>0</v>
      </c>
      <c r="AP691">
        <v>0</v>
      </c>
      <c r="AQ691">
        <v>0</v>
      </c>
      <c r="AR691">
        <v>1</v>
      </c>
      <c r="AS691">
        <v>0</v>
      </c>
      <c r="AT691">
        <v>0</v>
      </c>
      <c r="AU691">
        <v>0</v>
      </c>
      <c r="AV691">
        <v>3</v>
      </c>
      <c r="AW691">
        <v>0</v>
      </c>
      <c r="AX691" t="s">
        <v>180</v>
      </c>
      <c r="AY691" t="s">
        <v>403</v>
      </c>
      <c r="AZ691" t="s">
        <v>369</v>
      </c>
      <c r="BA691" t="s">
        <v>186</v>
      </c>
      <c r="BB691" t="s">
        <v>477</v>
      </c>
      <c r="BC691" t="s">
        <v>186</v>
      </c>
      <c r="BD691" t="s">
        <v>180</v>
      </c>
      <c r="BE691">
        <v>120</v>
      </c>
      <c r="BF691" t="s">
        <v>175</v>
      </c>
      <c r="BG691" t="s">
        <v>175</v>
      </c>
      <c r="BH691" t="s">
        <v>183</v>
      </c>
      <c r="BI691" t="s">
        <v>175</v>
      </c>
      <c r="BJ691" t="s">
        <v>175</v>
      </c>
      <c r="BK691">
        <v>180</v>
      </c>
      <c r="BL691" t="s">
        <v>175</v>
      </c>
      <c r="BM691">
        <v>1</v>
      </c>
      <c r="BN691">
        <v>32</v>
      </c>
      <c r="BO691" t="s">
        <v>175</v>
      </c>
      <c r="BP691" t="s">
        <v>175</v>
      </c>
      <c r="BQ691">
        <v>0.76</v>
      </c>
      <c r="BR691">
        <v>0.84</v>
      </c>
      <c r="BS691">
        <v>0.83</v>
      </c>
      <c r="BT691">
        <v>0.86</v>
      </c>
      <c r="BU691">
        <v>1</v>
      </c>
      <c r="BV691" t="s">
        <v>188</v>
      </c>
      <c r="BW691" t="s">
        <v>220</v>
      </c>
      <c r="BX691" t="s">
        <v>175</v>
      </c>
      <c r="BY691" t="s">
        <v>175</v>
      </c>
      <c r="BZ691">
        <v>7</v>
      </c>
      <c r="CA691" t="s">
        <v>190</v>
      </c>
      <c r="CB691" t="s">
        <v>1014</v>
      </c>
      <c r="CC691" t="s">
        <v>175</v>
      </c>
      <c r="CD691" t="s">
        <v>175</v>
      </c>
      <c r="CE691" t="s">
        <v>175</v>
      </c>
      <c r="CF691" t="s">
        <v>175</v>
      </c>
      <c r="CG691" t="s">
        <v>175</v>
      </c>
      <c r="CH691" t="s">
        <v>175</v>
      </c>
      <c r="CI691" t="s">
        <v>175</v>
      </c>
      <c r="CJ691" t="s">
        <v>175</v>
      </c>
      <c r="CK691" t="s">
        <v>175</v>
      </c>
      <c r="CL691" t="s">
        <v>175</v>
      </c>
      <c r="CM691" t="s">
        <v>175</v>
      </c>
      <c r="CN691" t="s">
        <v>175</v>
      </c>
      <c r="CO691" t="s">
        <v>175</v>
      </c>
      <c r="CP691" t="s">
        <v>191</v>
      </c>
      <c r="CQ691">
        <v>3.3</v>
      </c>
      <c r="CR691">
        <v>6.6</v>
      </c>
      <c r="CS691" t="s">
        <v>993</v>
      </c>
      <c r="CT691" t="s">
        <v>183</v>
      </c>
      <c r="CU691">
        <v>0</v>
      </c>
      <c r="CV691">
        <v>11.808</v>
      </c>
      <c r="CW691">
        <v>0</v>
      </c>
      <c r="CX691">
        <v>0</v>
      </c>
      <c r="CY691">
        <v>11.808</v>
      </c>
      <c r="CZ691" t="s">
        <v>268</v>
      </c>
      <c r="DA691">
        <v>68.591999999999999</v>
      </c>
      <c r="DB691">
        <v>68.809799999999996</v>
      </c>
      <c r="DC691">
        <v>57.001799999999903</v>
      </c>
      <c r="DD691" t="s">
        <v>267</v>
      </c>
      <c r="DE691">
        <v>9.3799999999999901</v>
      </c>
      <c r="DF691">
        <v>0</v>
      </c>
      <c r="DG691">
        <v>0</v>
      </c>
      <c r="DH691">
        <v>0</v>
      </c>
      <c r="DI691">
        <v>0</v>
      </c>
      <c r="DJ691">
        <v>9.3799999999999901</v>
      </c>
      <c r="DK691">
        <v>59.4298</v>
      </c>
      <c r="DL691">
        <v>25</v>
      </c>
      <c r="DM691">
        <v>0</v>
      </c>
    </row>
    <row r="692" spans="1:117" x14ac:dyDescent="0.25">
      <c r="A692">
        <v>2329413</v>
      </c>
      <c r="B692" t="s">
        <v>234</v>
      </c>
      <c r="C692" t="s">
        <v>235</v>
      </c>
      <c r="D692" t="s">
        <v>473</v>
      </c>
      <c r="E692" t="s">
        <v>1069</v>
      </c>
      <c r="F692" t="s">
        <v>175</v>
      </c>
      <c r="G692" t="s">
        <v>176</v>
      </c>
      <c r="H692" t="s">
        <v>177</v>
      </c>
      <c r="I692" t="s">
        <v>1070</v>
      </c>
      <c r="J692" t="s">
        <v>175</v>
      </c>
      <c r="K692">
        <v>3.5</v>
      </c>
      <c r="L692">
        <v>2</v>
      </c>
      <c r="M692">
        <v>64</v>
      </c>
      <c r="N692" t="s">
        <v>175</v>
      </c>
      <c r="O692">
        <v>0.3</v>
      </c>
      <c r="P692">
        <v>1.9</v>
      </c>
      <c r="Q692">
        <v>18.399999999999999</v>
      </c>
      <c r="R692">
        <v>19.8</v>
      </c>
      <c r="S692">
        <v>120</v>
      </c>
      <c r="T692">
        <v>80.2</v>
      </c>
      <c r="U692">
        <v>87.1</v>
      </c>
      <c r="V692" t="s">
        <v>180</v>
      </c>
      <c r="W692" t="s">
        <v>180</v>
      </c>
      <c r="X692" t="s">
        <v>180</v>
      </c>
      <c r="Y692" t="s">
        <v>181</v>
      </c>
      <c r="Z692" t="s">
        <v>476</v>
      </c>
      <c r="AA692">
        <v>4</v>
      </c>
      <c r="AB692">
        <v>0</v>
      </c>
      <c r="AC692">
        <v>1</v>
      </c>
      <c r="AD692">
        <v>1</v>
      </c>
      <c r="AE692">
        <v>0</v>
      </c>
      <c r="AF692">
        <v>0</v>
      </c>
      <c r="AG692">
        <v>1</v>
      </c>
      <c r="AH692">
        <v>4</v>
      </c>
      <c r="AI692">
        <v>6</v>
      </c>
      <c r="AJ692">
        <v>0</v>
      </c>
      <c r="AK692">
        <v>0</v>
      </c>
      <c r="AL692">
        <v>10</v>
      </c>
      <c r="AM692">
        <v>0</v>
      </c>
      <c r="AN692">
        <v>0</v>
      </c>
      <c r="AO692">
        <v>0</v>
      </c>
      <c r="AP692">
        <v>0</v>
      </c>
      <c r="AQ692">
        <v>0</v>
      </c>
      <c r="AR692">
        <v>1</v>
      </c>
      <c r="AS692">
        <v>0</v>
      </c>
      <c r="AT692">
        <v>0</v>
      </c>
      <c r="AU692">
        <v>0</v>
      </c>
      <c r="AV692">
        <v>3</v>
      </c>
      <c r="AW692">
        <v>0</v>
      </c>
      <c r="AX692" t="s">
        <v>180</v>
      </c>
      <c r="AY692" t="s">
        <v>1071</v>
      </c>
      <c r="AZ692" t="s">
        <v>329</v>
      </c>
      <c r="BA692" t="s">
        <v>186</v>
      </c>
      <c r="BB692" t="s">
        <v>1072</v>
      </c>
      <c r="BC692" t="s">
        <v>186</v>
      </c>
      <c r="BD692" t="s">
        <v>180</v>
      </c>
      <c r="BE692">
        <v>120</v>
      </c>
      <c r="BF692" t="s">
        <v>175</v>
      </c>
      <c r="BG692" t="s">
        <v>175</v>
      </c>
      <c r="BH692" t="s">
        <v>183</v>
      </c>
      <c r="BI692" t="s">
        <v>175</v>
      </c>
      <c r="BJ692" t="s">
        <v>175</v>
      </c>
      <c r="BK692">
        <v>240</v>
      </c>
      <c r="BL692" t="s">
        <v>175</v>
      </c>
      <c r="BM692">
        <v>1</v>
      </c>
      <c r="BN692">
        <v>64</v>
      </c>
      <c r="BO692" t="s">
        <v>175</v>
      </c>
      <c r="BP692" t="s">
        <v>175</v>
      </c>
      <c r="BQ692">
        <v>0.88</v>
      </c>
      <c r="BR692">
        <v>0.9</v>
      </c>
      <c r="BS692">
        <v>0.91</v>
      </c>
      <c r="BT692">
        <v>0.92</v>
      </c>
      <c r="BU692">
        <v>2</v>
      </c>
      <c r="BV692" t="s">
        <v>188</v>
      </c>
      <c r="BW692" t="s">
        <v>175</v>
      </c>
      <c r="BX692" t="s">
        <v>175</v>
      </c>
      <c r="BY692" t="s">
        <v>175</v>
      </c>
      <c r="BZ692">
        <v>7</v>
      </c>
      <c r="CA692" t="s">
        <v>190</v>
      </c>
      <c r="CB692" t="s">
        <v>1014</v>
      </c>
      <c r="CC692" t="s">
        <v>175</v>
      </c>
      <c r="CD692" t="s">
        <v>175</v>
      </c>
      <c r="CE692" t="s">
        <v>175</v>
      </c>
      <c r="CF692" t="s">
        <v>175</v>
      </c>
      <c r="CG692" t="s">
        <v>175</v>
      </c>
      <c r="CH692" t="s">
        <v>175</v>
      </c>
      <c r="CI692" t="s">
        <v>175</v>
      </c>
      <c r="CJ692" t="s">
        <v>175</v>
      </c>
      <c r="CK692" t="s">
        <v>175</v>
      </c>
      <c r="CL692" t="s">
        <v>175</v>
      </c>
      <c r="CM692" t="s">
        <v>175</v>
      </c>
      <c r="CN692" t="s">
        <v>175</v>
      </c>
      <c r="CO692" t="s">
        <v>175</v>
      </c>
      <c r="CP692" t="s">
        <v>191</v>
      </c>
      <c r="CQ692">
        <v>3.5</v>
      </c>
      <c r="CR692">
        <v>7</v>
      </c>
      <c r="CS692" t="s">
        <v>420</v>
      </c>
      <c r="CT692" t="s">
        <v>183</v>
      </c>
      <c r="CU692">
        <v>0</v>
      </c>
      <c r="CV692">
        <v>21.215999999999902</v>
      </c>
      <c r="CW692">
        <v>0</v>
      </c>
      <c r="CX692">
        <v>0</v>
      </c>
      <c r="CY692">
        <v>21.215999999999902</v>
      </c>
      <c r="CZ692" t="s">
        <v>268</v>
      </c>
      <c r="DA692">
        <v>65.884</v>
      </c>
      <c r="DB692">
        <v>76.036799999999999</v>
      </c>
      <c r="DC692">
        <v>54.820799999999998</v>
      </c>
      <c r="DD692" t="s">
        <v>267</v>
      </c>
      <c r="DE692">
        <v>17.059999999999999</v>
      </c>
      <c r="DF692">
        <v>0</v>
      </c>
      <c r="DG692">
        <v>0</v>
      </c>
      <c r="DH692">
        <v>0</v>
      </c>
      <c r="DI692">
        <v>0</v>
      </c>
      <c r="DJ692">
        <v>17.059999999999999</v>
      </c>
      <c r="DK692">
        <v>58.976799999999997</v>
      </c>
      <c r="DL692">
        <v>25</v>
      </c>
      <c r="DM692">
        <v>0</v>
      </c>
    </row>
    <row r="693" spans="1:117" x14ac:dyDescent="0.25">
      <c r="A693">
        <v>2329412</v>
      </c>
      <c r="B693" t="s">
        <v>234</v>
      </c>
      <c r="C693" t="s">
        <v>235</v>
      </c>
      <c r="D693" t="s">
        <v>433</v>
      </c>
      <c r="E693" t="s">
        <v>1073</v>
      </c>
      <c r="F693" t="s">
        <v>175</v>
      </c>
      <c r="G693" t="s">
        <v>176</v>
      </c>
      <c r="H693" t="s">
        <v>177</v>
      </c>
      <c r="I693" t="s">
        <v>1070</v>
      </c>
      <c r="J693" t="s">
        <v>175</v>
      </c>
      <c r="K693">
        <v>3.5</v>
      </c>
      <c r="L693">
        <v>2</v>
      </c>
      <c r="M693">
        <v>64</v>
      </c>
      <c r="N693" t="s">
        <v>175</v>
      </c>
      <c r="O693">
        <v>0.3</v>
      </c>
      <c r="P693">
        <v>1.7</v>
      </c>
      <c r="Q693">
        <v>22.3</v>
      </c>
      <c r="R693">
        <v>24.1</v>
      </c>
      <c r="S693">
        <v>120</v>
      </c>
      <c r="T693">
        <v>80.2</v>
      </c>
      <c r="U693">
        <v>105</v>
      </c>
      <c r="V693" t="s">
        <v>180</v>
      </c>
      <c r="W693" t="s">
        <v>180</v>
      </c>
      <c r="X693" t="s">
        <v>180</v>
      </c>
      <c r="Y693" t="s">
        <v>181</v>
      </c>
      <c r="Z693" t="s">
        <v>1074</v>
      </c>
      <c r="AA693">
        <v>4</v>
      </c>
      <c r="AB693">
        <v>0</v>
      </c>
      <c r="AC693">
        <v>1</v>
      </c>
      <c r="AD693">
        <v>1</v>
      </c>
      <c r="AE693">
        <v>2</v>
      </c>
      <c r="AF693">
        <v>0</v>
      </c>
      <c r="AG693">
        <v>1</v>
      </c>
      <c r="AH693">
        <v>4</v>
      </c>
      <c r="AI693">
        <v>6</v>
      </c>
      <c r="AJ693">
        <v>0</v>
      </c>
      <c r="AK693">
        <v>0</v>
      </c>
      <c r="AL693">
        <v>10</v>
      </c>
      <c r="AM693">
        <v>0</v>
      </c>
      <c r="AN693">
        <v>0</v>
      </c>
      <c r="AO693">
        <v>0</v>
      </c>
      <c r="AP693">
        <v>0</v>
      </c>
      <c r="AQ693">
        <v>0</v>
      </c>
      <c r="AR693">
        <v>1</v>
      </c>
      <c r="AS693">
        <v>0</v>
      </c>
      <c r="AT693">
        <v>0</v>
      </c>
      <c r="AU693">
        <v>0</v>
      </c>
      <c r="AV693">
        <v>4</v>
      </c>
      <c r="AW693">
        <v>0</v>
      </c>
      <c r="AX693" t="s">
        <v>180</v>
      </c>
      <c r="AY693" t="s">
        <v>1071</v>
      </c>
      <c r="AZ693" t="s">
        <v>329</v>
      </c>
      <c r="BA693" t="s">
        <v>186</v>
      </c>
      <c r="BB693" t="s">
        <v>1075</v>
      </c>
      <c r="BC693" t="s">
        <v>186</v>
      </c>
      <c r="BD693" t="s">
        <v>180</v>
      </c>
      <c r="BE693">
        <v>120</v>
      </c>
      <c r="BF693" t="s">
        <v>175</v>
      </c>
      <c r="BG693" t="s">
        <v>175</v>
      </c>
      <c r="BH693" t="s">
        <v>183</v>
      </c>
      <c r="BI693" t="s">
        <v>175</v>
      </c>
      <c r="BJ693" t="s">
        <v>175</v>
      </c>
      <c r="BK693">
        <v>240</v>
      </c>
      <c r="BL693" t="s">
        <v>175</v>
      </c>
      <c r="BM693">
        <v>1</v>
      </c>
      <c r="BN693">
        <v>64</v>
      </c>
      <c r="BO693" t="s">
        <v>175</v>
      </c>
      <c r="BP693" t="s">
        <v>175</v>
      </c>
      <c r="BQ693">
        <v>0.88</v>
      </c>
      <c r="BR693">
        <v>0.9</v>
      </c>
      <c r="BS693">
        <v>0.91</v>
      </c>
      <c r="BT693">
        <v>0.92</v>
      </c>
      <c r="BU693">
        <v>2</v>
      </c>
      <c r="BV693" t="s">
        <v>188</v>
      </c>
      <c r="BW693" t="s">
        <v>175</v>
      </c>
      <c r="BX693" t="s">
        <v>175</v>
      </c>
      <c r="BY693" t="s">
        <v>175</v>
      </c>
      <c r="BZ693">
        <v>7</v>
      </c>
      <c r="CA693" t="s">
        <v>190</v>
      </c>
      <c r="CB693" t="s">
        <v>1014</v>
      </c>
      <c r="CC693" t="s">
        <v>175</v>
      </c>
      <c r="CD693" t="s">
        <v>175</v>
      </c>
      <c r="CE693" t="s">
        <v>175</v>
      </c>
      <c r="CF693" t="s">
        <v>175</v>
      </c>
      <c r="CG693" t="s">
        <v>175</v>
      </c>
      <c r="CH693" t="s">
        <v>175</v>
      </c>
      <c r="CI693" t="s">
        <v>175</v>
      </c>
      <c r="CJ693" t="s">
        <v>175</v>
      </c>
      <c r="CK693" t="s">
        <v>175</v>
      </c>
      <c r="CL693" t="s">
        <v>175</v>
      </c>
      <c r="CM693" t="s">
        <v>175</v>
      </c>
      <c r="CN693" t="s">
        <v>175</v>
      </c>
      <c r="CO693" t="s">
        <v>175</v>
      </c>
      <c r="CP693" t="s">
        <v>191</v>
      </c>
      <c r="CQ693">
        <v>3.5</v>
      </c>
      <c r="CR693">
        <v>7</v>
      </c>
      <c r="CS693" t="s">
        <v>420</v>
      </c>
      <c r="CT693" t="s">
        <v>183</v>
      </c>
      <c r="CU693">
        <v>0</v>
      </c>
      <c r="CV693">
        <v>21.215999999999902</v>
      </c>
      <c r="CW693">
        <v>0</v>
      </c>
      <c r="CX693">
        <v>0</v>
      </c>
      <c r="CY693">
        <v>21.215999999999902</v>
      </c>
      <c r="CZ693" t="s">
        <v>268</v>
      </c>
      <c r="DA693">
        <v>83.784000000000006</v>
      </c>
      <c r="DB693">
        <v>89.965199999999996</v>
      </c>
      <c r="DC693">
        <v>68.749200000000002</v>
      </c>
      <c r="DD693" t="s">
        <v>267</v>
      </c>
      <c r="DE693">
        <v>17.059999999999999</v>
      </c>
      <c r="DF693">
        <v>0</v>
      </c>
      <c r="DG693">
        <v>0</v>
      </c>
      <c r="DH693">
        <v>0</v>
      </c>
      <c r="DI693">
        <v>0</v>
      </c>
      <c r="DJ693">
        <v>17.059999999999999</v>
      </c>
      <c r="DK693">
        <v>72.905199999999994</v>
      </c>
      <c r="DL693">
        <v>25</v>
      </c>
      <c r="DM693">
        <v>0</v>
      </c>
    </row>
    <row r="694" spans="1:117" x14ac:dyDescent="0.25">
      <c r="A694">
        <v>2329411</v>
      </c>
      <c r="B694" t="s">
        <v>234</v>
      </c>
      <c r="C694" t="s">
        <v>235</v>
      </c>
      <c r="D694" t="s">
        <v>1076</v>
      </c>
      <c r="E694" t="s">
        <v>1077</v>
      </c>
      <c r="F694" t="s">
        <v>175</v>
      </c>
      <c r="G694" t="s">
        <v>176</v>
      </c>
      <c r="H694" t="s">
        <v>198</v>
      </c>
      <c r="I694" t="s">
        <v>175</v>
      </c>
      <c r="J694" t="s">
        <v>175</v>
      </c>
      <c r="K694">
        <v>3.2</v>
      </c>
      <c r="L694">
        <v>2</v>
      </c>
      <c r="M694">
        <v>8</v>
      </c>
      <c r="N694" t="s">
        <v>175</v>
      </c>
      <c r="O694">
        <v>0.2</v>
      </c>
      <c r="P694">
        <v>2.1</v>
      </c>
      <c r="Q694">
        <v>25.7</v>
      </c>
      <c r="R694">
        <v>26.7</v>
      </c>
      <c r="S694">
        <v>120</v>
      </c>
      <c r="T694">
        <v>6.4</v>
      </c>
      <c r="U694">
        <v>117.4</v>
      </c>
      <c r="V694" t="s">
        <v>180</v>
      </c>
      <c r="W694" t="s">
        <v>180</v>
      </c>
      <c r="X694" t="s">
        <v>180</v>
      </c>
      <c r="Y694" t="s">
        <v>181</v>
      </c>
      <c r="Z694" t="s">
        <v>476</v>
      </c>
      <c r="AA694">
        <v>4</v>
      </c>
      <c r="AB694">
        <v>1</v>
      </c>
      <c r="AC694">
        <v>0</v>
      </c>
      <c r="AD694">
        <v>1</v>
      </c>
      <c r="AE694">
        <v>0</v>
      </c>
      <c r="AF694">
        <v>0</v>
      </c>
      <c r="AG694">
        <v>0</v>
      </c>
      <c r="AH694">
        <v>6</v>
      </c>
      <c r="AI694">
        <v>4</v>
      </c>
      <c r="AJ694">
        <v>0</v>
      </c>
      <c r="AK694">
        <v>10</v>
      </c>
      <c r="AL694">
        <v>0</v>
      </c>
      <c r="AM694">
        <v>0</v>
      </c>
      <c r="AN694">
        <v>0</v>
      </c>
      <c r="AO694">
        <v>0</v>
      </c>
      <c r="AP694">
        <v>0</v>
      </c>
      <c r="AQ694">
        <v>0</v>
      </c>
      <c r="AR694">
        <v>1</v>
      </c>
      <c r="AS694">
        <v>0</v>
      </c>
      <c r="AT694">
        <v>0</v>
      </c>
      <c r="AU694">
        <v>0</v>
      </c>
      <c r="AV694">
        <v>3</v>
      </c>
      <c r="AW694">
        <v>0</v>
      </c>
      <c r="AX694" t="s">
        <v>180</v>
      </c>
      <c r="AY694" t="s">
        <v>1078</v>
      </c>
      <c r="AZ694" t="s">
        <v>329</v>
      </c>
      <c r="BA694" t="s">
        <v>186</v>
      </c>
      <c r="BB694" t="s">
        <v>1079</v>
      </c>
      <c r="BC694" t="s">
        <v>186</v>
      </c>
      <c r="BD694" t="s">
        <v>180</v>
      </c>
      <c r="BE694">
        <v>120</v>
      </c>
      <c r="BF694" t="s">
        <v>175</v>
      </c>
      <c r="BG694" t="s">
        <v>175</v>
      </c>
      <c r="BH694" t="s">
        <v>183</v>
      </c>
      <c r="BI694" t="s">
        <v>175</v>
      </c>
      <c r="BJ694" t="s">
        <v>175</v>
      </c>
      <c r="BK694">
        <v>255</v>
      </c>
      <c r="BL694" t="s">
        <v>175</v>
      </c>
      <c r="BM694">
        <v>1</v>
      </c>
      <c r="BN694">
        <v>8</v>
      </c>
      <c r="BO694" t="s">
        <v>175</v>
      </c>
      <c r="BP694" t="s">
        <v>175</v>
      </c>
      <c r="BQ694">
        <v>0.81</v>
      </c>
      <c r="BR694">
        <v>0.88</v>
      </c>
      <c r="BS694">
        <v>0.88</v>
      </c>
      <c r="BT694">
        <v>0.9</v>
      </c>
      <c r="BU694">
        <v>1</v>
      </c>
      <c r="BV694" t="s">
        <v>188</v>
      </c>
      <c r="BW694" t="s">
        <v>175</v>
      </c>
      <c r="BX694" t="s">
        <v>175</v>
      </c>
      <c r="BY694" t="s">
        <v>175</v>
      </c>
      <c r="BZ694">
        <v>7</v>
      </c>
      <c r="CA694" t="s">
        <v>190</v>
      </c>
      <c r="CB694" t="s">
        <v>1014</v>
      </c>
      <c r="CC694" t="s">
        <v>175</v>
      </c>
      <c r="CD694" t="s">
        <v>175</v>
      </c>
      <c r="CE694" t="s">
        <v>175</v>
      </c>
      <c r="CF694" t="s">
        <v>175</v>
      </c>
      <c r="CG694" t="s">
        <v>175</v>
      </c>
      <c r="CH694" t="s">
        <v>175</v>
      </c>
      <c r="CI694" t="s">
        <v>175</v>
      </c>
      <c r="CJ694" t="s">
        <v>175</v>
      </c>
      <c r="CK694" t="s">
        <v>175</v>
      </c>
      <c r="CL694" t="s">
        <v>175</v>
      </c>
      <c r="CM694" t="s">
        <v>175</v>
      </c>
      <c r="CN694" t="s">
        <v>175</v>
      </c>
      <c r="CO694" t="s">
        <v>175</v>
      </c>
      <c r="CP694" t="s">
        <v>191</v>
      </c>
      <c r="CQ694">
        <v>3.2</v>
      </c>
      <c r="CR694">
        <v>6.4</v>
      </c>
      <c r="CS694" t="s">
        <v>993</v>
      </c>
      <c r="CT694" t="s">
        <v>183</v>
      </c>
      <c r="CU694">
        <v>0</v>
      </c>
      <c r="CV694">
        <v>4.7519999999999998</v>
      </c>
      <c r="CW694">
        <v>0</v>
      </c>
      <c r="CX694">
        <v>0</v>
      </c>
      <c r="CY694">
        <v>4.7519999999999998</v>
      </c>
      <c r="CZ694" t="s">
        <v>268</v>
      </c>
      <c r="DA694">
        <v>112.648</v>
      </c>
      <c r="DB694">
        <v>101.2218</v>
      </c>
      <c r="DC694">
        <v>96.469800000000006</v>
      </c>
      <c r="DD694" t="s">
        <v>267</v>
      </c>
      <c r="DE694">
        <v>3.62</v>
      </c>
      <c r="DF694">
        <v>0</v>
      </c>
      <c r="DG694">
        <v>0</v>
      </c>
      <c r="DH694">
        <v>0</v>
      </c>
      <c r="DI694">
        <v>0</v>
      </c>
      <c r="DJ694">
        <v>3.62</v>
      </c>
      <c r="DK694">
        <v>97.601799999999997</v>
      </c>
      <c r="DL694">
        <v>25</v>
      </c>
      <c r="DM694">
        <v>0</v>
      </c>
    </row>
    <row r="695" spans="1:117" x14ac:dyDescent="0.25">
      <c r="A695">
        <v>2329410</v>
      </c>
      <c r="B695" t="s">
        <v>234</v>
      </c>
      <c r="C695" t="s">
        <v>235</v>
      </c>
      <c r="D695" t="s">
        <v>1080</v>
      </c>
      <c r="E695" t="s">
        <v>1081</v>
      </c>
      <c r="F695" t="s">
        <v>175</v>
      </c>
      <c r="G695" t="s">
        <v>176</v>
      </c>
      <c r="H695" t="s">
        <v>198</v>
      </c>
      <c r="I695" t="s">
        <v>1082</v>
      </c>
      <c r="J695" t="s">
        <v>175</v>
      </c>
      <c r="K695">
        <v>3.2</v>
      </c>
      <c r="L695">
        <v>2</v>
      </c>
      <c r="M695">
        <v>32</v>
      </c>
      <c r="N695" t="s">
        <v>175</v>
      </c>
      <c r="O695">
        <v>0.2</v>
      </c>
      <c r="P695">
        <v>2.2999999999999998</v>
      </c>
      <c r="Q695">
        <v>30.3</v>
      </c>
      <c r="R695">
        <v>31.8</v>
      </c>
      <c r="S695">
        <v>120</v>
      </c>
      <c r="T695">
        <v>25.6</v>
      </c>
      <c r="U695">
        <v>139.1</v>
      </c>
      <c r="V695" t="s">
        <v>180</v>
      </c>
      <c r="W695" t="s">
        <v>180</v>
      </c>
      <c r="X695" t="s">
        <v>180</v>
      </c>
      <c r="Y695" t="s">
        <v>181</v>
      </c>
      <c r="Z695" t="s">
        <v>1074</v>
      </c>
      <c r="AA695">
        <v>4</v>
      </c>
      <c r="AB695">
        <v>1</v>
      </c>
      <c r="AC695">
        <v>0</v>
      </c>
      <c r="AD695">
        <v>1</v>
      </c>
      <c r="AE695">
        <v>1</v>
      </c>
      <c r="AF695">
        <v>0</v>
      </c>
      <c r="AG695">
        <v>0</v>
      </c>
      <c r="AH695">
        <v>6</v>
      </c>
      <c r="AI695">
        <v>4</v>
      </c>
      <c r="AJ695">
        <v>0</v>
      </c>
      <c r="AK695">
        <v>0</v>
      </c>
      <c r="AL695">
        <v>10</v>
      </c>
      <c r="AM695">
        <v>0</v>
      </c>
      <c r="AN695">
        <v>0</v>
      </c>
      <c r="AO695">
        <v>0</v>
      </c>
      <c r="AP695">
        <v>0</v>
      </c>
      <c r="AQ695">
        <v>0</v>
      </c>
      <c r="AR695">
        <v>1</v>
      </c>
      <c r="AS695">
        <v>0</v>
      </c>
      <c r="AT695">
        <v>0</v>
      </c>
      <c r="AU695">
        <v>0</v>
      </c>
      <c r="AV695">
        <v>4</v>
      </c>
      <c r="AW695">
        <v>0</v>
      </c>
      <c r="AX695" t="s">
        <v>180</v>
      </c>
      <c r="AY695" t="s">
        <v>1078</v>
      </c>
      <c r="AZ695" t="s">
        <v>329</v>
      </c>
      <c r="BA695" t="s">
        <v>186</v>
      </c>
      <c r="BB695" t="s">
        <v>1083</v>
      </c>
      <c r="BC695" t="s">
        <v>186</v>
      </c>
      <c r="BD695" t="s">
        <v>180</v>
      </c>
      <c r="BE695">
        <v>120</v>
      </c>
      <c r="BF695" t="s">
        <v>175</v>
      </c>
      <c r="BG695" t="s">
        <v>175</v>
      </c>
      <c r="BH695" t="s">
        <v>183</v>
      </c>
      <c r="BI695" t="s">
        <v>175</v>
      </c>
      <c r="BJ695" t="s">
        <v>175</v>
      </c>
      <c r="BK695">
        <v>290</v>
      </c>
      <c r="BL695" t="s">
        <v>175</v>
      </c>
      <c r="BM695">
        <v>1</v>
      </c>
      <c r="BN695">
        <v>32</v>
      </c>
      <c r="BO695" t="s">
        <v>175</v>
      </c>
      <c r="BP695" t="s">
        <v>175</v>
      </c>
      <c r="BQ695">
        <v>0.82</v>
      </c>
      <c r="BR695">
        <v>0.89</v>
      </c>
      <c r="BS695">
        <v>0.88</v>
      </c>
      <c r="BT695">
        <v>0.91</v>
      </c>
      <c r="BU695">
        <v>1</v>
      </c>
      <c r="BV695" t="s">
        <v>188</v>
      </c>
      <c r="BW695" t="s">
        <v>175</v>
      </c>
      <c r="BX695" t="s">
        <v>175</v>
      </c>
      <c r="BY695" t="s">
        <v>175</v>
      </c>
      <c r="BZ695">
        <v>7</v>
      </c>
      <c r="CA695" t="s">
        <v>190</v>
      </c>
      <c r="CB695" t="s">
        <v>1014</v>
      </c>
      <c r="CC695" t="s">
        <v>175</v>
      </c>
      <c r="CD695" t="s">
        <v>175</v>
      </c>
      <c r="CE695" t="s">
        <v>175</v>
      </c>
      <c r="CF695" t="s">
        <v>175</v>
      </c>
      <c r="CG695" t="s">
        <v>175</v>
      </c>
      <c r="CH695" t="s">
        <v>175</v>
      </c>
      <c r="CI695" t="s">
        <v>175</v>
      </c>
      <c r="CJ695" t="s">
        <v>175</v>
      </c>
      <c r="CK695" t="s">
        <v>175</v>
      </c>
      <c r="CL695" t="s">
        <v>175</v>
      </c>
      <c r="CM695" t="s">
        <v>175</v>
      </c>
      <c r="CN695" t="s">
        <v>175</v>
      </c>
      <c r="CO695" t="s">
        <v>175</v>
      </c>
      <c r="CP695" t="s">
        <v>191</v>
      </c>
      <c r="CQ695">
        <v>3.2</v>
      </c>
      <c r="CR695">
        <v>6.4</v>
      </c>
      <c r="CS695" t="s">
        <v>993</v>
      </c>
      <c r="CT695" t="s">
        <v>183</v>
      </c>
      <c r="CU695">
        <v>0</v>
      </c>
      <c r="CV695">
        <v>11.808</v>
      </c>
      <c r="CW695">
        <v>0</v>
      </c>
      <c r="CX695">
        <v>0</v>
      </c>
      <c r="CY695">
        <v>11.808</v>
      </c>
      <c r="CZ695" t="s">
        <v>268</v>
      </c>
      <c r="DA695">
        <v>127.292</v>
      </c>
      <c r="DB695">
        <v>119.4426</v>
      </c>
      <c r="DC695">
        <v>107.63460000000001</v>
      </c>
      <c r="DD695" t="s">
        <v>267</v>
      </c>
      <c r="DE695">
        <v>9.3799999999999901</v>
      </c>
      <c r="DF695">
        <v>0</v>
      </c>
      <c r="DG695">
        <v>0</v>
      </c>
      <c r="DH695">
        <v>0</v>
      </c>
      <c r="DI695">
        <v>0</v>
      </c>
      <c r="DJ695">
        <v>9.3799999999999901</v>
      </c>
      <c r="DK695">
        <v>110.0626</v>
      </c>
      <c r="DL695">
        <v>25</v>
      </c>
      <c r="DM695">
        <v>0</v>
      </c>
    </row>
    <row r="696" spans="1:117" x14ac:dyDescent="0.25">
      <c r="A696">
        <v>2329319</v>
      </c>
      <c r="B696" t="s">
        <v>249</v>
      </c>
      <c r="C696" t="s">
        <v>250</v>
      </c>
      <c r="D696" t="s">
        <v>1084</v>
      </c>
      <c r="E696" t="s">
        <v>1085</v>
      </c>
      <c r="F696" t="s">
        <v>175</v>
      </c>
      <c r="G696" t="s">
        <v>176</v>
      </c>
      <c r="H696" t="s">
        <v>177</v>
      </c>
      <c r="I696" t="s">
        <v>1070</v>
      </c>
      <c r="J696" t="s">
        <v>179</v>
      </c>
      <c r="K696">
        <v>3.5</v>
      </c>
      <c r="L696">
        <v>2</v>
      </c>
      <c r="M696">
        <v>64</v>
      </c>
      <c r="N696" t="s">
        <v>175</v>
      </c>
      <c r="O696">
        <v>1</v>
      </c>
      <c r="P696">
        <v>1.9</v>
      </c>
      <c r="Q696">
        <v>34.4</v>
      </c>
      <c r="R696">
        <v>41.5</v>
      </c>
      <c r="S696">
        <v>120</v>
      </c>
      <c r="T696">
        <v>78.099999999999994</v>
      </c>
      <c r="U696">
        <v>133.5</v>
      </c>
      <c r="V696" t="s">
        <v>180</v>
      </c>
      <c r="W696" t="s">
        <v>180</v>
      </c>
      <c r="X696" t="s">
        <v>180</v>
      </c>
      <c r="Y696" t="s">
        <v>402</v>
      </c>
      <c r="Z696" t="s">
        <v>175</v>
      </c>
      <c r="AA696">
        <v>4</v>
      </c>
      <c r="AB696">
        <v>2</v>
      </c>
      <c r="AC696">
        <v>0</v>
      </c>
      <c r="AD696">
        <v>0</v>
      </c>
      <c r="AE696">
        <v>2</v>
      </c>
      <c r="AF696">
        <v>0</v>
      </c>
      <c r="AG696">
        <v>0</v>
      </c>
      <c r="AH696">
        <v>4</v>
      </c>
      <c r="AI696">
        <v>6</v>
      </c>
      <c r="AJ696">
        <v>0</v>
      </c>
      <c r="AK696">
        <v>0</v>
      </c>
      <c r="AL696">
        <v>0</v>
      </c>
      <c r="AM696">
        <v>0</v>
      </c>
      <c r="AN696">
        <v>0</v>
      </c>
      <c r="AO696">
        <v>0</v>
      </c>
      <c r="AP696">
        <v>0</v>
      </c>
      <c r="AQ696">
        <v>0</v>
      </c>
      <c r="AR696">
        <v>0</v>
      </c>
      <c r="AS696">
        <v>0</v>
      </c>
      <c r="AT696">
        <v>0</v>
      </c>
      <c r="AU696">
        <v>0</v>
      </c>
      <c r="AV696">
        <v>4</v>
      </c>
      <c r="AW696">
        <v>0</v>
      </c>
      <c r="AX696" t="s">
        <v>180</v>
      </c>
      <c r="AY696" t="s">
        <v>509</v>
      </c>
      <c r="AZ696" t="s">
        <v>1086</v>
      </c>
      <c r="BA696" t="s">
        <v>276</v>
      </c>
      <c r="BB696" t="s">
        <v>1087</v>
      </c>
      <c r="BC696" t="s">
        <v>276</v>
      </c>
      <c r="BD696" t="s">
        <v>180</v>
      </c>
      <c r="BE696">
        <v>120</v>
      </c>
      <c r="BF696" t="s">
        <v>175</v>
      </c>
      <c r="BG696" t="s">
        <v>175</v>
      </c>
      <c r="BH696" t="s">
        <v>180</v>
      </c>
      <c r="BI696" t="s">
        <v>175</v>
      </c>
      <c r="BJ696" t="s">
        <v>175</v>
      </c>
      <c r="BK696">
        <v>280</v>
      </c>
      <c r="BL696" t="s">
        <v>175</v>
      </c>
      <c r="BM696">
        <v>1</v>
      </c>
      <c r="BN696">
        <v>64</v>
      </c>
      <c r="BO696" t="s">
        <v>175</v>
      </c>
      <c r="BP696" t="s">
        <v>175</v>
      </c>
      <c r="BQ696" t="s">
        <v>175</v>
      </c>
      <c r="BR696">
        <v>0.84</v>
      </c>
      <c r="BS696">
        <v>0.83</v>
      </c>
      <c r="BT696">
        <v>0.86</v>
      </c>
      <c r="BU696">
        <v>2</v>
      </c>
      <c r="BV696" t="s">
        <v>902</v>
      </c>
      <c r="BW696" t="s">
        <v>220</v>
      </c>
      <c r="BX696" t="s">
        <v>175</v>
      </c>
      <c r="BY696" t="s">
        <v>175</v>
      </c>
      <c r="BZ696">
        <v>7</v>
      </c>
      <c r="CA696" t="s">
        <v>190</v>
      </c>
      <c r="CB696" t="s">
        <v>1014</v>
      </c>
      <c r="CC696" t="s">
        <v>175</v>
      </c>
      <c r="CD696" t="s">
        <v>175</v>
      </c>
      <c r="CE696" t="s">
        <v>175</v>
      </c>
      <c r="CF696" t="s">
        <v>175</v>
      </c>
      <c r="CG696" t="s">
        <v>175</v>
      </c>
      <c r="CH696" t="s">
        <v>175</v>
      </c>
      <c r="CI696" t="s">
        <v>175</v>
      </c>
      <c r="CJ696" t="s">
        <v>175</v>
      </c>
      <c r="CK696" t="s">
        <v>175</v>
      </c>
      <c r="CL696" t="s">
        <v>175</v>
      </c>
      <c r="CM696" t="s">
        <v>175</v>
      </c>
      <c r="CN696" t="s">
        <v>175</v>
      </c>
      <c r="CO696" t="s">
        <v>175</v>
      </c>
      <c r="CP696" t="s">
        <v>191</v>
      </c>
      <c r="CQ696">
        <v>3.5</v>
      </c>
      <c r="CR696">
        <v>7</v>
      </c>
      <c r="CS696" t="s">
        <v>420</v>
      </c>
      <c r="CT696" t="s">
        <v>183</v>
      </c>
      <c r="CU696">
        <v>0</v>
      </c>
      <c r="CV696">
        <v>21.215999999999902</v>
      </c>
      <c r="CW696">
        <v>0</v>
      </c>
      <c r="CX696">
        <v>0</v>
      </c>
      <c r="CY696">
        <v>47.215999999999902</v>
      </c>
      <c r="CZ696" t="s">
        <v>268</v>
      </c>
      <c r="DA696">
        <v>86.284000000000006</v>
      </c>
      <c r="DB696">
        <v>148.00019999999901</v>
      </c>
      <c r="DC696">
        <v>100.784199999999</v>
      </c>
      <c r="DD696" t="s">
        <v>267</v>
      </c>
      <c r="DE696">
        <v>17.059999999999999</v>
      </c>
      <c r="DF696">
        <v>0</v>
      </c>
      <c r="DG696">
        <v>21</v>
      </c>
      <c r="DH696">
        <v>0</v>
      </c>
      <c r="DI696">
        <v>0</v>
      </c>
      <c r="DJ696">
        <v>38.06</v>
      </c>
      <c r="DK696">
        <v>109.940199999999</v>
      </c>
      <c r="DL696">
        <v>25</v>
      </c>
      <c r="DM696">
        <v>0</v>
      </c>
    </row>
    <row r="697" spans="1:117" x14ac:dyDescent="0.25">
      <c r="A697">
        <v>2329317</v>
      </c>
      <c r="B697" t="s">
        <v>249</v>
      </c>
      <c r="C697" t="s">
        <v>250</v>
      </c>
      <c r="D697" t="s">
        <v>1089</v>
      </c>
      <c r="E697" t="s">
        <v>1090</v>
      </c>
      <c r="F697" t="s">
        <v>175</v>
      </c>
      <c r="G697" t="s">
        <v>176</v>
      </c>
      <c r="H697" t="s">
        <v>198</v>
      </c>
      <c r="I697" t="s">
        <v>1029</v>
      </c>
      <c r="J697" t="s">
        <v>520</v>
      </c>
      <c r="K697">
        <v>3.3</v>
      </c>
      <c r="L697">
        <v>2</v>
      </c>
      <c r="M697">
        <v>64</v>
      </c>
      <c r="N697" t="s">
        <v>175</v>
      </c>
      <c r="O697">
        <v>1.2</v>
      </c>
      <c r="P697">
        <v>3.8</v>
      </c>
      <c r="Q697">
        <v>34.799999999999997</v>
      </c>
      <c r="R697">
        <v>34.299999999999997</v>
      </c>
      <c r="S697">
        <v>120</v>
      </c>
      <c r="T697">
        <v>78.099999999999994</v>
      </c>
      <c r="U697">
        <v>157.19999999999999</v>
      </c>
      <c r="V697" t="s">
        <v>180</v>
      </c>
      <c r="W697" t="s">
        <v>180</v>
      </c>
      <c r="X697" t="s">
        <v>180</v>
      </c>
      <c r="Y697" t="s">
        <v>435</v>
      </c>
      <c r="Z697" t="s">
        <v>175</v>
      </c>
      <c r="AA697">
        <v>4</v>
      </c>
      <c r="AB697">
        <v>1</v>
      </c>
      <c r="AC697">
        <v>0</v>
      </c>
      <c r="AD697">
        <v>1</v>
      </c>
      <c r="AE697">
        <v>2</v>
      </c>
      <c r="AF697">
        <v>1</v>
      </c>
      <c r="AG697">
        <v>2</v>
      </c>
      <c r="AH697">
        <v>2</v>
      </c>
      <c r="AI697">
        <v>8</v>
      </c>
      <c r="AJ697">
        <v>0</v>
      </c>
      <c r="AK697">
        <v>0</v>
      </c>
      <c r="AL697">
        <v>0</v>
      </c>
      <c r="AM697">
        <v>0</v>
      </c>
      <c r="AN697">
        <v>0</v>
      </c>
      <c r="AO697">
        <v>0</v>
      </c>
      <c r="AP697">
        <v>0</v>
      </c>
      <c r="AQ697">
        <v>0</v>
      </c>
      <c r="AR697">
        <v>2</v>
      </c>
      <c r="AS697">
        <v>8</v>
      </c>
      <c r="AT697">
        <v>0</v>
      </c>
      <c r="AU697">
        <v>0</v>
      </c>
      <c r="AV697">
        <v>5</v>
      </c>
      <c r="AW697">
        <v>0</v>
      </c>
      <c r="AX697" t="s">
        <v>180</v>
      </c>
      <c r="AY697" t="s">
        <v>1091</v>
      </c>
      <c r="AZ697" t="s">
        <v>1092</v>
      </c>
      <c r="BA697" t="s">
        <v>1093</v>
      </c>
      <c r="BB697" t="s">
        <v>1094</v>
      </c>
      <c r="BC697" t="s">
        <v>1093</v>
      </c>
      <c r="BD697" t="s">
        <v>180</v>
      </c>
      <c r="BE697">
        <v>120</v>
      </c>
      <c r="BF697" t="s">
        <v>175</v>
      </c>
      <c r="BG697" t="s">
        <v>175</v>
      </c>
      <c r="BH697" t="s">
        <v>180</v>
      </c>
      <c r="BI697" t="s">
        <v>175</v>
      </c>
      <c r="BJ697" t="s">
        <v>175</v>
      </c>
      <c r="BK697">
        <v>280</v>
      </c>
      <c r="BL697" t="s">
        <v>175</v>
      </c>
      <c r="BM697">
        <v>1</v>
      </c>
      <c r="BN697">
        <v>64</v>
      </c>
      <c r="BO697" t="s">
        <v>175</v>
      </c>
      <c r="BP697" t="s">
        <v>175</v>
      </c>
      <c r="BQ697">
        <v>0.77</v>
      </c>
      <c r="BR697">
        <v>0.84</v>
      </c>
      <c r="BS697">
        <v>0.83</v>
      </c>
      <c r="BT697">
        <v>0.86</v>
      </c>
      <c r="BU697">
        <v>2</v>
      </c>
      <c r="BV697" t="s">
        <v>175</v>
      </c>
      <c r="BW697" t="s">
        <v>220</v>
      </c>
      <c r="BX697" t="s">
        <v>175</v>
      </c>
      <c r="BY697" t="s">
        <v>175</v>
      </c>
      <c r="BZ697">
        <v>7</v>
      </c>
      <c r="CA697" t="s">
        <v>190</v>
      </c>
      <c r="CB697" t="s">
        <v>1014</v>
      </c>
      <c r="CC697" t="s">
        <v>175</v>
      </c>
      <c r="CD697" t="s">
        <v>175</v>
      </c>
      <c r="CE697" t="s">
        <v>175</v>
      </c>
      <c r="CF697" t="s">
        <v>175</v>
      </c>
      <c r="CG697" t="s">
        <v>175</v>
      </c>
      <c r="CH697" t="s">
        <v>175</v>
      </c>
      <c r="CI697" t="s">
        <v>175</v>
      </c>
      <c r="CJ697" t="s">
        <v>175</v>
      </c>
      <c r="CK697" t="s">
        <v>175</v>
      </c>
      <c r="CL697" t="s">
        <v>175</v>
      </c>
      <c r="CM697" t="s">
        <v>175</v>
      </c>
      <c r="CN697" t="s">
        <v>175</v>
      </c>
      <c r="CO697" t="s">
        <v>175</v>
      </c>
      <c r="CP697" t="s">
        <v>191</v>
      </c>
      <c r="CQ697">
        <v>3.3</v>
      </c>
      <c r="CR697">
        <v>6.6</v>
      </c>
      <c r="CS697" t="s">
        <v>993</v>
      </c>
      <c r="CT697" t="s">
        <v>183</v>
      </c>
      <c r="CU697">
        <v>0</v>
      </c>
      <c r="CV697">
        <v>21.215999999999902</v>
      </c>
      <c r="CW697">
        <v>0</v>
      </c>
      <c r="CX697">
        <v>0</v>
      </c>
      <c r="CY697">
        <v>23.815999999999999</v>
      </c>
      <c r="CZ697" t="s">
        <v>268</v>
      </c>
      <c r="DA697">
        <v>133.38399999999999</v>
      </c>
      <c r="DB697">
        <v>137.1816</v>
      </c>
      <c r="DC697">
        <v>113.3656</v>
      </c>
      <c r="DD697" t="s">
        <v>267</v>
      </c>
      <c r="DE697">
        <v>17.059999999999999</v>
      </c>
      <c r="DF697">
        <v>0</v>
      </c>
      <c r="DG697">
        <v>2.1</v>
      </c>
      <c r="DH697">
        <v>0</v>
      </c>
      <c r="DI697">
        <v>0</v>
      </c>
      <c r="DJ697">
        <v>19.16</v>
      </c>
      <c r="DK697">
        <v>118.02160000000001</v>
      </c>
      <c r="DL697">
        <v>25</v>
      </c>
      <c r="DM697">
        <v>0</v>
      </c>
    </row>
    <row r="698" spans="1:117" x14ac:dyDescent="0.25">
      <c r="A698">
        <v>2329315</v>
      </c>
      <c r="B698" t="s">
        <v>249</v>
      </c>
      <c r="C698" t="s">
        <v>250</v>
      </c>
      <c r="D698" t="s">
        <v>1095</v>
      </c>
      <c r="E698" t="s">
        <v>1096</v>
      </c>
      <c r="F698" t="s">
        <v>175</v>
      </c>
      <c r="G698" t="s">
        <v>176</v>
      </c>
      <c r="H698" t="s">
        <v>177</v>
      </c>
      <c r="I698" t="s">
        <v>1070</v>
      </c>
      <c r="J698" t="s">
        <v>179</v>
      </c>
      <c r="K698">
        <v>3.5</v>
      </c>
      <c r="L698">
        <v>2</v>
      </c>
      <c r="M698">
        <v>64</v>
      </c>
      <c r="N698" t="s">
        <v>175</v>
      </c>
      <c r="O698">
        <v>1</v>
      </c>
      <c r="P698">
        <v>2</v>
      </c>
      <c r="Q698">
        <v>31.6</v>
      </c>
      <c r="R698">
        <v>32.6</v>
      </c>
      <c r="S698">
        <v>120</v>
      </c>
      <c r="T698">
        <v>78.099999999999994</v>
      </c>
      <c r="U698">
        <v>146.30000000000001</v>
      </c>
      <c r="V698" t="s">
        <v>180</v>
      </c>
      <c r="W698" t="s">
        <v>180</v>
      </c>
      <c r="X698" t="s">
        <v>180</v>
      </c>
      <c r="Y698" t="s">
        <v>402</v>
      </c>
      <c r="Z698" t="s">
        <v>175</v>
      </c>
      <c r="AA698">
        <v>4</v>
      </c>
      <c r="AB698">
        <v>2</v>
      </c>
      <c r="AC698">
        <v>0</v>
      </c>
      <c r="AD698">
        <v>0</v>
      </c>
      <c r="AE698">
        <v>2</v>
      </c>
      <c r="AF698">
        <v>0</v>
      </c>
      <c r="AG698">
        <v>0</v>
      </c>
      <c r="AH698">
        <v>4</v>
      </c>
      <c r="AI698">
        <v>6</v>
      </c>
      <c r="AJ698">
        <v>0</v>
      </c>
      <c r="AK698">
        <v>0</v>
      </c>
      <c r="AL698">
        <v>0</v>
      </c>
      <c r="AM698">
        <v>0</v>
      </c>
      <c r="AN698">
        <v>0</v>
      </c>
      <c r="AO698">
        <v>0</v>
      </c>
      <c r="AP698">
        <v>0</v>
      </c>
      <c r="AQ698">
        <v>0</v>
      </c>
      <c r="AR698">
        <v>0</v>
      </c>
      <c r="AS698">
        <v>0</v>
      </c>
      <c r="AT698">
        <v>0</v>
      </c>
      <c r="AU698">
        <v>0</v>
      </c>
      <c r="AV698">
        <v>4</v>
      </c>
      <c r="AW698">
        <v>0</v>
      </c>
      <c r="AX698" t="s">
        <v>180</v>
      </c>
      <c r="AY698" t="s">
        <v>509</v>
      </c>
      <c r="AZ698" t="s">
        <v>877</v>
      </c>
      <c r="BA698" t="s">
        <v>276</v>
      </c>
      <c r="BB698" t="s">
        <v>1097</v>
      </c>
      <c r="BC698" t="s">
        <v>276</v>
      </c>
      <c r="BD698" t="s">
        <v>180</v>
      </c>
      <c r="BE698">
        <v>120</v>
      </c>
      <c r="BF698" t="s">
        <v>175</v>
      </c>
      <c r="BG698" t="s">
        <v>175</v>
      </c>
      <c r="BH698" t="s">
        <v>180</v>
      </c>
      <c r="BI698" t="s">
        <v>175</v>
      </c>
      <c r="BJ698" t="s">
        <v>175</v>
      </c>
      <c r="BK698">
        <v>200</v>
      </c>
      <c r="BL698" t="s">
        <v>175</v>
      </c>
      <c r="BM698">
        <v>1</v>
      </c>
      <c r="BN698">
        <v>64</v>
      </c>
      <c r="BO698" t="s">
        <v>175</v>
      </c>
      <c r="BP698" t="s">
        <v>175</v>
      </c>
      <c r="BQ698" t="s">
        <v>175</v>
      </c>
      <c r="BR698">
        <v>0.86</v>
      </c>
      <c r="BS698">
        <v>0.83</v>
      </c>
      <c r="BT698">
        <v>0.87</v>
      </c>
      <c r="BU698">
        <v>2</v>
      </c>
      <c r="BV698" t="s">
        <v>188</v>
      </c>
      <c r="BW698" t="s">
        <v>220</v>
      </c>
      <c r="BX698" t="s">
        <v>175</v>
      </c>
      <c r="BY698" t="s">
        <v>175</v>
      </c>
      <c r="BZ698">
        <v>7</v>
      </c>
      <c r="CA698" t="s">
        <v>190</v>
      </c>
      <c r="CB698" t="s">
        <v>1014</v>
      </c>
      <c r="CC698" t="s">
        <v>175</v>
      </c>
      <c r="CD698" t="s">
        <v>175</v>
      </c>
      <c r="CE698" t="s">
        <v>175</v>
      </c>
      <c r="CF698" t="s">
        <v>175</v>
      </c>
      <c r="CG698" t="s">
        <v>175</v>
      </c>
      <c r="CH698" t="s">
        <v>175</v>
      </c>
      <c r="CI698" t="s">
        <v>175</v>
      </c>
      <c r="CJ698" t="s">
        <v>175</v>
      </c>
      <c r="CK698" t="s">
        <v>175</v>
      </c>
      <c r="CL698" t="s">
        <v>175</v>
      </c>
      <c r="CM698" t="s">
        <v>175</v>
      </c>
      <c r="CN698" t="s">
        <v>175</v>
      </c>
      <c r="CO698" t="s">
        <v>175</v>
      </c>
      <c r="CP698" t="s">
        <v>191</v>
      </c>
      <c r="CQ698">
        <v>3.5</v>
      </c>
      <c r="CR698">
        <v>7</v>
      </c>
      <c r="CS698" t="s">
        <v>420</v>
      </c>
      <c r="CT698" t="s">
        <v>183</v>
      </c>
      <c r="CU698">
        <v>0</v>
      </c>
      <c r="CV698">
        <v>21.215999999999902</v>
      </c>
      <c r="CW698">
        <v>0</v>
      </c>
      <c r="CX698">
        <v>0</v>
      </c>
      <c r="CY698">
        <v>47.215999999999902</v>
      </c>
      <c r="CZ698" t="s">
        <v>268</v>
      </c>
      <c r="DA698">
        <v>99.084000000000003</v>
      </c>
      <c r="DB698">
        <v>122.55240000000001</v>
      </c>
      <c r="DC698">
        <v>75.336399999999998</v>
      </c>
      <c r="DD698" t="s">
        <v>267</v>
      </c>
      <c r="DE698">
        <v>17.059999999999999</v>
      </c>
      <c r="DF698">
        <v>0</v>
      </c>
      <c r="DG698">
        <v>21</v>
      </c>
      <c r="DH698">
        <v>0</v>
      </c>
      <c r="DI698">
        <v>0</v>
      </c>
      <c r="DJ698">
        <v>38.06</v>
      </c>
      <c r="DK698">
        <v>84.492400000000004</v>
      </c>
      <c r="DL698">
        <v>25</v>
      </c>
      <c r="DM698">
        <v>0</v>
      </c>
    </row>
    <row r="699" spans="1:117" x14ac:dyDescent="0.25">
      <c r="A699">
        <v>2329314</v>
      </c>
      <c r="B699" t="s">
        <v>249</v>
      </c>
      <c r="C699" t="s">
        <v>250</v>
      </c>
      <c r="D699" t="s">
        <v>492</v>
      </c>
      <c r="E699" t="s">
        <v>493</v>
      </c>
      <c r="F699" t="s">
        <v>175</v>
      </c>
      <c r="G699" t="s">
        <v>176</v>
      </c>
      <c r="H699" t="s">
        <v>198</v>
      </c>
      <c r="I699" t="s">
        <v>208</v>
      </c>
      <c r="J699" t="s">
        <v>179</v>
      </c>
      <c r="K699">
        <v>3.3</v>
      </c>
      <c r="L699">
        <v>2</v>
      </c>
      <c r="M699">
        <v>64</v>
      </c>
      <c r="N699" t="s">
        <v>175</v>
      </c>
      <c r="O699">
        <v>0.8</v>
      </c>
      <c r="P699">
        <v>2</v>
      </c>
      <c r="Q699">
        <v>13.8</v>
      </c>
      <c r="R699">
        <v>14.6</v>
      </c>
      <c r="S699">
        <v>120</v>
      </c>
      <c r="T699">
        <v>78.099999999999994</v>
      </c>
      <c r="U699">
        <v>67.099999999999994</v>
      </c>
      <c r="V699" t="s">
        <v>180</v>
      </c>
      <c r="W699" t="s">
        <v>180</v>
      </c>
      <c r="X699" t="s">
        <v>180</v>
      </c>
      <c r="Y699" t="s">
        <v>402</v>
      </c>
      <c r="Z699" t="s">
        <v>175</v>
      </c>
      <c r="AA699">
        <v>4</v>
      </c>
      <c r="AB699">
        <v>2</v>
      </c>
      <c r="AC699">
        <v>0</v>
      </c>
      <c r="AD699">
        <v>0</v>
      </c>
      <c r="AE699">
        <v>2</v>
      </c>
      <c r="AF699">
        <v>1</v>
      </c>
      <c r="AG699">
        <v>1</v>
      </c>
      <c r="AH699">
        <v>10</v>
      </c>
      <c r="AI699">
        <v>0</v>
      </c>
      <c r="AJ699">
        <v>0</v>
      </c>
      <c r="AK699">
        <v>0</v>
      </c>
      <c r="AL699">
        <v>0</v>
      </c>
      <c r="AM699">
        <v>0</v>
      </c>
      <c r="AN699">
        <v>0</v>
      </c>
      <c r="AO699">
        <v>0</v>
      </c>
      <c r="AP699">
        <v>0</v>
      </c>
      <c r="AQ699">
        <v>0</v>
      </c>
      <c r="AR699">
        <v>10</v>
      </c>
      <c r="AS699">
        <v>0</v>
      </c>
      <c r="AT699">
        <v>0</v>
      </c>
      <c r="AU699">
        <v>0</v>
      </c>
      <c r="AV699">
        <v>4</v>
      </c>
      <c r="AW699">
        <v>0</v>
      </c>
      <c r="AX699" t="s">
        <v>180</v>
      </c>
      <c r="AY699" t="s">
        <v>494</v>
      </c>
      <c r="AZ699" t="s">
        <v>494</v>
      </c>
      <c r="BA699" t="s">
        <v>276</v>
      </c>
      <c r="BB699" t="s">
        <v>495</v>
      </c>
      <c r="BC699" t="s">
        <v>276</v>
      </c>
      <c r="BD699" t="s">
        <v>180</v>
      </c>
      <c r="BE699">
        <v>120</v>
      </c>
      <c r="BF699" t="s">
        <v>175</v>
      </c>
      <c r="BG699" t="s">
        <v>175</v>
      </c>
      <c r="BH699" t="s">
        <v>180</v>
      </c>
      <c r="BI699" t="s">
        <v>175</v>
      </c>
      <c r="BJ699" t="s">
        <v>175</v>
      </c>
      <c r="BK699">
        <v>250</v>
      </c>
      <c r="BL699" t="s">
        <v>175</v>
      </c>
      <c r="BM699">
        <v>1</v>
      </c>
      <c r="BN699">
        <v>64</v>
      </c>
      <c r="BO699" t="s">
        <v>175</v>
      </c>
      <c r="BP699" t="s">
        <v>175</v>
      </c>
      <c r="BQ699">
        <v>0.85</v>
      </c>
      <c r="BR699">
        <v>0.86</v>
      </c>
      <c r="BS699">
        <v>0.89</v>
      </c>
      <c r="BT699">
        <v>0.89</v>
      </c>
      <c r="BU699">
        <v>3</v>
      </c>
      <c r="BV699" t="s">
        <v>188</v>
      </c>
      <c r="BW699" t="s">
        <v>220</v>
      </c>
      <c r="BX699" t="s">
        <v>175</v>
      </c>
      <c r="BY699" t="s">
        <v>175</v>
      </c>
      <c r="BZ699">
        <v>7</v>
      </c>
      <c r="CA699" t="s">
        <v>190</v>
      </c>
      <c r="CB699" t="s">
        <v>1014</v>
      </c>
      <c r="CC699" t="s">
        <v>175</v>
      </c>
      <c r="CD699" t="s">
        <v>175</v>
      </c>
      <c r="CE699" t="s">
        <v>175</v>
      </c>
      <c r="CF699" t="s">
        <v>175</v>
      </c>
      <c r="CG699" t="s">
        <v>175</v>
      </c>
      <c r="CH699" t="s">
        <v>175</v>
      </c>
      <c r="CI699" t="s">
        <v>175</v>
      </c>
      <c r="CJ699" t="s">
        <v>175</v>
      </c>
      <c r="CK699" t="s">
        <v>175</v>
      </c>
      <c r="CL699" t="s">
        <v>175</v>
      </c>
      <c r="CM699" t="s">
        <v>175</v>
      </c>
      <c r="CN699" t="s">
        <v>175</v>
      </c>
      <c r="CO699" t="s">
        <v>175</v>
      </c>
      <c r="CP699" t="s">
        <v>191</v>
      </c>
      <c r="CQ699">
        <v>3.3</v>
      </c>
      <c r="CR699">
        <v>6.6</v>
      </c>
      <c r="CS699" t="s">
        <v>993</v>
      </c>
      <c r="CT699" t="s">
        <v>183</v>
      </c>
      <c r="CU699">
        <v>0</v>
      </c>
      <c r="CV699">
        <v>21.215999999999902</v>
      </c>
      <c r="CW699">
        <v>0</v>
      </c>
      <c r="CX699">
        <v>0</v>
      </c>
      <c r="CY699">
        <v>47.215999999999902</v>
      </c>
      <c r="CZ699" t="s">
        <v>268</v>
      </c>
      <c r="DA699">
        <v>19.884</v>
      </c>
      <c r="DB699">
        <v>59.392800000000001</v>
      </c>
      <c r="DC699">
        <v>12.1768</v>
      </c>
      <c r="DD699" t="s">
        <v>267</v>
      </c>
      <c r="DE699">
        <v>17.059999999999999</v>
      </c>
      <c r="DF699">
        <v>0</v>
      </c>
      <c r="DG699">
        <v>21</v>
      </c>
      <c r="DH699">
        <v>0</v>
      </c>
      <c r="DI699">
        <v>0</v>
      </c>
      <c r="DJ699">
        <v>38.06</v>
      </c>
      <c r="DK699">
        <v>21.332799999999999</v>
      </c>
      <c r="DL699">
        <v>25</v>
      </c>
      <c r="DM699">
        <v>1</v>
      </c>
    </row>
    <row r="700" spans="1:117" x14ac:dyDescent="0.25">
      <c r="A700">
        <v>2329235</v>
      </c>
      <c r="B700" t="s">
        <v>249</v>
      </c>
      <c r="C700" t="s">
        <v>250</v>
      </c>
      <c r="D700" t="s">
        <v>496</v>
      </c>
      <c r="E700" t="s">
        <v>497</v>
      </c>
      <c r="F700" t="s">
        <v>175</v>
      </c>
      <c r="G700" t="s">
        <v>176</v>
      </c>
      <c r="H700" t="s">
        <v>198</v>
      </c>
      <c r="I700" t="s">
        <v>208</v>
      </c>
      <c r="J700" t="s">
        <v>498</v>
      </c>
      <c r="K700">
        <v>3.2</v>
      </c>
      <c r="L700">
        <v>2</v>
      </c>
      <c r="M700">
        <v>32</v>
      </c>
      <c r="N700" t="s">
        <v>175</v>
      </c>
      <c r="O700">
        <v>0.6</v>
      </c>
      <c r="P700">
        <v>2.5</v>
      </c>
      <c r="Q700">
        <v>19.899999999999999</v>
      </c>
      <c r="R700">
        <v>22.5</v>
      </c>
      <c r="S700">
        <v>120</v>
      </c>
      <c r="T700">
        <v>52.5</v>
      </c>
      <c r="U700">
        <v>98.8</v>
      </c>
      <c r="V700" t="s">
        <v>180</v>
      </c>
      <c r="W700" t="s">
        <v>180</v>
      </c>
      <c r="X700" t="s">
        <v>180</v>
      </c>
      <c r="Y700" t="s">
        <v>402</v>
      </c>
      <c r="Z700" t="s">
        <v>175</v>
      </c>
      <c r="AA700">
        <v>4</v>
      </c>
      <c r="AB700">
        <v>3</v>
      </c>
      <c r="AC700">
        <v>0</v>
      </c>
      <c r="AD700">
        <v>0</v>
      </c>
      <c r="AE700">
        <v>1</v>
      </c>
      <c r="AF700">
        <v>0</v>
      </c>
      <c r="AG700">
        <v>0</v>
      </c>
      <c r="AH700">
        <v>3</v>
      </c>
      <c r="AI700">
        <v>2</v>
      </c>
      <c r="AJ700">
        <v>0</v>
      </c>
      <c r="AK700">
        <v>0</v>
      </c>
      <c r="AL700">
        <v>0</v>
      </c>
      <c r="AM700">
        <v>0</v>
      </c>
      <c r="AN700">
        <v>0</v>
      </c>
      <c r="AO700">
        <v>0</v>
      </c>
      <c r="AP700">
        <v>0</v>
      </c>
      <c r="AQ700">
        <v>0</v>
      </c>
      <c r="AR700">
        <v>3</v>
      </c>
      <c r="AS700">
        <v>2</v>
      </c>
      <c r="AT700">
        <v>0</v>
      </c>
      <c r="AU700">
        <v>0</v>
      </c>
      <c r="AV700">
        <v>3</v>
      </c>
      <c r="AW700">
        <v>0</v>
      </c>
      <c r="AX700" t="s">
        <v>180</v>
      </c>
      <c r="AY700" t="s">
        <v>499</v>
      </c>
      <c r="AZ700" t="s">
        <v>500</v>
      </c>
      <c r="BA700" t="s">
        <v>276</v>
      </c>
      <c r="BB700" t="s">
        <v>501</v>
      </c>
      <c r="BC700" t="s">
        <v>276</v>
      </c>
      <c r="BD700" t="s">
        <v>180</v>
      </c>
      <c r="BE700">
        <v>120</v>
      </c>
      <c r="BF700" t="s">
        <v>175</v>
      </c>
      <c r="BG700" t="s">
        <v>175</v>
      </c>
      <c r="BH700" t="s">
        <v>180</v>
      </c>
      <c r="BI700" t="s">
        <v>175</v>
      </c>
      <c r="BJ700" t="s">
        <v>175</v>
      </c>
      <c r="BK700">
        <v>240</v>
      </c>
      <c r="BL700" t="s">
        <v>175</v>
      </c>
      <c r="BM700">
        <v>1</v>
      </c>
      <c r="BN700">
        <v>32</v>
      </c>
      <c r="BO700" t="s">
        <v>175</v>
      </c>
      <c r="BP700" t="s">
        <v>175</v>
      </c>
      <c r="BQ700" t="s">
        <v>175</v>
      </c>
      <c r="BR700">
        <v>0.89</v>
      </c>
      <c r="BS700">
        <v>0.89</v>
      </c>
      <c r="BT700">
        <v>0.91</v>
      </c>
      <c r="BU700">
        <v>2</v>
      </c>
      <c r="BV700" t="s">
        <v>188</v>
      </c>
      <c r="BW700" t="s">
        <v>220</v>
      </c>
      <c r="BX700" t="s">
        <v>175</v>
      </c>
      <c r="BY700" t="s">
        <v>175</v>
      </c>
      <c r="BZ700">
        <v>7</v>
      </c>
      <c r="CA700" t="s">
        <v>190</v>
      </c>
      <c r="CB700" t="s">
        <v>1014</v>
      </c>
      <c r="CC700" t="s">
        <v>175</v>
      </c>
      <c r="CD700" t="s">
        <v>175</v>
      </c>
      <c r="CE700" t="s">
        <v>175</v>
      </c>
      <c r="CF700" t="s">
        <v>175</v>
      </c>
      <c r="CG700" t="s">
        <v>175</v>
      </c>
      <c r="CH700" t="s">
        <v>175</v>
      </c>
      <c r="CI700" t="s">
        <v>175</v>
      </c>
      <c r="CJ700" t="s">
        <v>175</v>
      </c>
      <c r="CK700" t="s">
        <v>175</v>
      </c>
      <c r="CL700" t="s">
        <v>175</v>
      </c>
      <c r="CM700" t="s">
        <v>175</v>
      </c>
      <c r="CN700" t="s">
        <v>175</v>
      </c>
      <c r="CO700" t="s">
        <v>175</v>
      </c>
      <c r="CP700" t="s">
        <v>191</v>
      </c>
      <c r="CQ700">
        <v>3.2</v>
      </c>
      <c r="CR700">
        <v>6.4</v>
      </c>
      <c r="CS700" t="s">
        <v>993</v>
      </c>
      <c r="CT700" t="s">
        <v>183</v>
      </c>
      <c r="CU700">
        <v>0</v>
      </c>
      <c r="CV700">
        <v>11.808</v>
      </c>
      <c r="CW700">
        <v>0</v>
      </c>
      <c r="CX700">
        <v>0</v>
      </c>
      <c r="CY700">
        <v>37.808</v>
      </c>
      <c r="CZ700" t="s">
        <v>268</v>
      </c>
      <c r="DA700">
        <v>60.991999999999997</v>
      </c>
      <c r="DB700">
        <v>87.205799999999996</v>
      </c>
      <c r="DC700">
        <v>49.397799999999997</v>
      </c>
      <c r="DD700" t="s">
        <v>267</v>
      </c>
      <c r="DE700">
        <v>9.3799999999999901</v>
      </c>
      <c r="DF700">
        <v>0</v>
      </c>
      <c r="DG700">
        <v>21</v>
      </c>
      <c r="DH700">
        <v>0</v>
      </c>
      <c r="DI700">
        <v>0</v>
      </c>
      <c r="DJ700">
        <v>30.38</v>
      </c>
      <c r="DK700">
        <v>56.825800000000001</v>
      </c>
      <c r="DL700">
        <v>25</v>
      </c>
      <c r="DM700">
        <v>0</v>
      </c>
    </row>
    <row r="701" spans="1:117" x14ac:dyDescent="0.25">
      <c r="A701">
        <v>2329234</v>
      </c>
      <c r="B701" t="s">
        <v>249</v>
      </c>
      <c r="C701" t="s">
        <v>250</v>
      </c>
      <c r="D701" t="s">
        <v>502</v>
      </c>
      <c r="E701" t="s">
        <v>503</v>
      </c>
      <c r="F701" t="s">
        <v>504</v>
      </c>
      <c r="G701" t="s">
        <v>176</v>
      </c>
      <c r="H701" t="s">
        <v>198</v>
      </c>
      <c r="I701" t="s">
        <v>208</v>
      </c>
      <c r="J701" t="s">
        <v>179</v>
      </c>
      <c r="K701">
        <v>3.3</v>
      </c>
      <c r="L701">
        <v>2</v>
      </c>
      <c r="M701">
        <v>64</v>
      </c>
      <c r="N701" t="s">
        <v>175</v>
      </c>
      <c r="O701">
        <v>0.9</v>
      </c>
      <c r="P701">
        <v>2.1</v>
      </c>
      <c r="Q701">
        <v>16</v>
      </c>
      <c r="R701">
        <v>15.7</v>
      </c>
      <c r="S701">
        <v>120</v>
      </c>
      <c r="T701">
        <v>78.099999999999994</v>
      </c>
      <c r="U701">
        <v>73.5</v>
      </c>
      <c r="V701" t="s">
        <v>180</v>
      </c>
      <c r="W701" t="s">
        <v>180</v>
      </c>
      <c r="X701" t="s">
        <v>180</v>
      </c>
      <c r="Y701" t="s">
        <v>402</v>
      </c>
      <c r="Z701" t="s">
        <v>175</v>
      </c>
      <c r="AA701">
        <v>4</v>
      </c>
      <c r="AB701">
        <v>2</v>
      </c>
      <c r="AC701">
        <v>1</v>
      </c>
      <c r="AD701">
        <v>0</v>
      </c>
      <c r="AE701">
        <v>1</v>
      </c>
      <c r="AF701">
        <v>1</v>
      </c>
      <c r="AG701">
        <v>1</v>
      </c>
      <c r="AH701">
        <v>10</v>
      </c>
      <c r="AI701">
        <v>0</v>
      </c>
      <c r="AJ701">
        <v>0</v>
      </c>
      <c r="AK701">
        <v>0</v>
      </c>
      <c r="AL701">
        <v>0</v>
      </c>
      <c r="AM701">
        <v>0</v>
      </c>
      <c r="AN701">
        <v>0</v>
      </c>
      <c r="AO701">
        <v>0</v>
      </c>
      <c r="AP701">
        <v>0</v>
      </c>
      <c r="AQ701">
        <v>0</v>
      </c>
      <c r="AR701">
        <v>10</v>
      </c>
      <c r="AS701">
        <v>0</v>
      </c>
      <c r="AT701">
        <v>0</v>
      </c>
      <c r="AU701">
        <v>0</v>
      </c>
      <c r="AV701">
        <v>4</v>
      </c>
      <c r="AW701">
        <v>0</v>
      </c>
      <c r="AX701" t="s">
        <v>180</v>
      </c>
      <c r="AY701" t="s">
        <v>494</v>
      </c>
      <c r="AZ701" t="s">
        <v>494</v>
      </c>
      <c r="BA701" t="s">
        <v>276</v>
      </c>
      <c r="BB701" t="s">
        <v>505</v>
      </c>
      <c r="BC701" t="s">
        <v>276</v>
      </c>
      <c r="BD701" t="s">
        <v>180</v>
      </c>
      <c r="BE701">
        <v>120</v>
      </c>
      <c r="BF701" t="s">
        <v>175</v>
      </c>
      <c r="BG701" t="s">
        <v>175</v>
      </c>
      <c r="BH701" t="s">
        <v>180</v>
      </c>
      <c r="BI701" t="s">
        <v>175</v>
      </c>
      <c r="BJ701" t="s">
        <v>175</v>
      </c>
      <c r="BK701">
        <v>250</v>
      </c>
      <c r="BL701" t="s">
        <v>175</v>
      </c>
      <c r="BM701">
        <v>1</v>
      </c>
      <c r="BN701">
        <v>64</v>
      </c>
      <c r="BO701" t="s">
        <v>175</v>
      </c>
      <c r="BP701" t="s">
        <v>175</v>
      </c>
      <c r="BQ701">
        <v>0.85</v>
      </c>
      <c r="BR701">
        <v>0.86</v>
      </c>
      <c r="BS701">
        <v>0.89</v>
      </c>
      <c r="BT701">
        <v>0.89</v>
      </c>
      <c r="BU701">
        <v>3</v>
      </c>
      <c r="BV701" t="s">
        <v>188</v>
      </c>
      <c r="BW701" t="s">
        <v>220</v>
      </c>
      <c r="BX701" t="s">
        <v>175</v>
      </c>
      <c r="BY701" t="s">
        <v>175</v>
      </c>
      <c r="BZ701">
        <v>7</v>
      </c>
      <c r="CA701" t="s">
        <v>190</v>
      </c>
      <c r="CB701" t="s">
        <v>1014</v>
      </c>
      <c r="CC701" t="s">
        <v>175</v>
      </c>
      <c r="CD701" t="s">
        <v>175</v>
      </c>
      <c r="CE701" t="s">
        <v>175</v>
      </c>
      <c r="CF701" t="s">
        <v>175</v>
      </c>
      <c r="CG701" t="s">
        <v>175</v>
      </c>
      <c r="CH701" t="s">
        <v>175</v>
      </c>
      <c r="CI701" t="s">
        <v>175</v>
      </c>
      <c r="CJ701" t="s">
        <v>175</v>
      </c>
      <c r="CK701" t="s">
        <v>175</v>
      </c>
      <c r="CL701" t="s">
        <v>175</v>
      </c>
      <c r="CM701" t="s">
        <v>175</v>
      </c>
      <c r="CN701" t="s">
        <v>175</v>
      </c>
      <c r="CO701" t="s">
        <v>175</v>
      </c>
      <c r="CP701" t="s">
        <v>191</v>
      </c>
      <c r="CQ701">
        <v>3.3</v>
      </c>
      <c r="CR701">
        <v>6.6</v>
      </c>
      <c r="CS701" t="s">
        <v>993</v>
      </c>
      <c r="CT701" t="s">
        <v>183</v>
      </c>
      <c r="CU701">
        <v>0</v>
      </c>
      <c r="CV701">
        <v>21.215999999999902</v>
      </c>
      <c r="CW701">
        <v>0</v>
      </c>
      <c r="CX701">
        <v>0</v>
      </c>
      <c r="CY701">
        <v>47.215999999999902</v>
      </c>
      <c r="CZ701" t="s">
        <v>268</v>
      </c>
      <c r="DA701">
        <v>26.283999999999999</v>
      </c>
      <c r="DB701">
        <v>64.736400000000003</v>
      </c>
      <c r="DC701">
        <v>17.520399999999999</v>
      </c>
      <c r="DD701" t="s">
        <v>267</v>
      </c>
      <c r="DE701">
        <v>17.059999999999999</v>
      </c>
      <c r="DF701">
        <v>0</v>
      </c>
      <c r="DG701">
        <v>21</v>
      </c>
      <c r="DH701">
        <v>0</v>
      </c>
      <c r="DI701">
        <v>0</v>
      </c>
      <c r="DJ701">
        <v>38.06</v>
      </c>
      <c r="DK701">
        <v>26.676400000000001</v>
      </c>
      <c r="DL701">
        <v>25</v>
      </c>
      <c r="DM701">
        <v>0</v>
      </c>
    </row>
    <row r="702" spans="1:117" x14ac:dyDescent="0.25">
      <c r="A702">
        <v>2329229</v>
      </c>
      <c r="B702" t="s">
        <v>249</v>
      </c>
      <c r="C702" t="s">
        <v>250</v>
      </c>
      <c r="D702" t="s">
        <v>512</v>
      </c>
      <c r="E702" t="s">
        <v>513</v>
      </c>
      <c r="F702" t="s">
        <v>175</v>
      </c>
      <c r="G702" t="s">
        <v>176</v>
      </c>
      <c r="H702" t="s">
        <v>198</v>
      </c>
      <c r="I702" t="s">
        <v>199</v>
      </c>
      <c r="J702" t="s">
        <v>179</v>
      </c>
      <c r="K702">
        <v>3.5</v>
      </c>
      <c r="L702">
        <v>2</v>
      </c>
      <c r="M702">
        <v>64</v>
      </c>
      <c r="N702" t="s">
        <v>175</v>
      </c>
      <c r="O702">
        <v>0.8</v>
      </c>
      <c r="P702">
        <v>1.7</v>
      </c>
      <c r="Q702">
        <v>12.9</v>
      </c>
      <c r="R702">
        <v>13.4</v>
      </c>
      <c r="S702">
        <v>120</v>
      </c>
      <c r="T702">
        <v>78.099999999999994</v>
      </c>
      <c r="U702">
        <v>61.9</v>
      </c>
      <c r="V702" t="s">
        <v>180</v>
      </c>
      <c r="W702" t="s">
        <v>180</v>
      </c>
      <c r="X702" t="s">
        <v>180</v>
      </c>
      <c r="Y702" t="s">
        <v>181</v>
      </c>
      <c r="Z702" t="s">
        <v>514</v>
      </c>
      <c r="AA702">
        <v>4</v>
      </c>
      <c r="AB702">
        <v>2</v>
      </c>
      <c r="AC702">
        <v>0</v>
      </c>
      <c r="AD702">
        <v>0</v>
      </c>
      <c r="AE702">
        <v>0</v>
      </c>
      <c r="AF702">
        <v>1</v>
      </c>
      <c r="AG702">
        <v>0</v>
      </c>
      <c r="AH702">
        <v>2</v>
      </c>
      <c r="AI702">
        <v>4</v>
      </c>
      <c r="AJ702">
        <v>0</v>
      </c>
      <c r="AK702">
        <v>0</v>
      </c>
      <c r="AL702">
        <v>0</v>
      </c>
      <c r="AM702">
        <v>0</v>
      </c>
      <c r="AN702">
        <v>0</v>
      </c>
      <c r="AO702">
        <v>0</v>
      </c>
      <c r="AP702">
        <v>0</v>
      </c>
      <c r="AQ702">
        <v>0</v>
      </c>
      <c r="AR702">
        <v>0</v>
      </c>
      <c r="AS702">
        <v>0</v>
      </c>
      <c r="AT702">
        <v>0</v>
      </c>
      <c r="AU702">
        <v>0</v>
      </c>
      <c r="AV702">
        <v>0</v>
      </c>
      <c r="AW702">
        <v>0</v>
      </c>
      <c r="AX702" t="s">
        <v>183</v>
      </c>
      <c r="AY702" t="s">
        <v>403</v>
      </c>
      <c r="AZ702" t="s">
        <v>515</v>
      </c>
      <c r="BA702" t="s">
        <v>186</v>
      </c>
      <c r="BB702" t="s">
        <v>516</v>
      </c>
      <c r="BC702" t="s">
        <v>186</v>
      </c>
      <c r="BD702" t="s">
        <v>180</v>
      </c>
      <c r="BE702">
        <v>120</v>
      </c>
      <c r="BF702" t="s">
        <v>175</v>
      </c>
      <c r="BG702" t="s">
        <v>175</v>
      </c>
      <c r="BH702" t="s">
        <v>180</v>
      </c>
      <c r="BI702" t="s">
        <v>175</v>
      </c>
      <c r="BJ702" t="s">
        <v>175</v>
      </c>
      <c r="BK702">
        <v>180</v>
      </c>
      <c r="BL702">
        <v>0.86</v>
      </c>
      <c r="BM702">
        <v>1</v>
      </c>
      <c r="BN702">
        <v>64</v>
      </c>
      <c r="BO702" t="s">
        <v>175</v>
      </c>
      <c r="BP702" t="s">
        <v>175</v>
      </c>
      <c r="BQ702">
        <v>0.8</v>
      </c>
      <c r="BR702">
        <v>0.84</v>
      </c>
      <c r="BS702">
        <v>0.86</v>
      </c>
      <c r="BT702">
        <v>0.87</v>
      </c>
      <c r="BU702">
        <v>2</v>
      </c>
      <c r="BV702" t="s">
        <v>188</v>
      </c>
      <c r="BW702" t="s">
        <v>204</v>
      </c>
      <c r="BX702" t="s">
        <v>175</v>
      </c>
      <c r="BY702" t="s">
        <v>175</v>
      </c>
      <c r="BZ702">
        <v>7</v>
      </c>
      <c r="CA702" t="s">
        <v>190</v>
      </c>
      <c r="CB702" t="s">
        <v>1014</v>
      </c>
      <c r="CC702" t="s">
        <v>175</v>
      </c>
      <c r="CD702" t="s">
        <v>175</v>
      </c>
      <c r="CE702" t="s">
        <v>175</v>
      </c>
      <c r="CF702" t="s">
        <v>175</v>
      </c>
      <c r="CG702" t="s">
        <v>175</v>
      </c>
      <c r="CH702" t="s">
        <v>175</v>
      </c>
      <c r="CI702" t="s">
        <v>175</v>
      </c>
      <c r="CJ702" t="s">
        <v>175</v>
      </c>
      <c r="CK702" t="s">
        <v>175</v>
      </c>
      <c r="CL702" t="s">
        <v>175</v>
      </c>
      <c r="CM702" t="s">
        <v>175</v>
      </c>
      <c r="CN702" t="s">
        <v>175</v>
      </c>
      <c r="CO702" t="s">
        <v>175</v>
      </c>
      <c r="CP702" t="s">
        <v>191</v>
      </c>
      <c r="CQ702">
        <v>3.5</v>
      </c>
      <c r="CR702">
        <v>7</v>
      </c>
      <c r="CS702" t="s">
        <v>420</v>
      </c>
      <c r="CT702" t="s">
        <v>183</v>
      </c>
      <c r="CU702">
        <v>0</v>
      </c>
      <c r="CV702">
        <v>21.215999999999902</v>
      </c>
      <c r="CW702">
        <v>0</v>
      </c>
      <c r="CX702">
        <v>0</v>
      </c>
      <c r="CY702">
        <v>47.215999999999902</v>
      </c>
      <c r="CZ702" t="s">
        <v>268</v>
      </c>
      <c r="DA702">
        <v>14.683999999999999</v>
      </c>
      <c r="DB702">
        <v>54.268199999999901</v>
      </c>
      <c r="DC702">
        <v>7.0521999999999903</v>
      </c>
      <c r="DD702" t="s">
        <v>267</v>
      </c>
      <c r="DE702">
        <v>17.059999999999999</v>
      </c>
      <c r="DF702">
        <v>0</v>
      </c>
      <c r="DG702">
        <v>21</v>
      </c>
      <c r="DH702">
        <v>0</v>
      </c>
      <c r="DI702">
        <v>0</v>
      </c>
      <c r="DJ702">
        <v>38.06</v>
      </c>
      <c r="DK702">
        <v>16.208199999999898</v>
      </c>
      <c r="DL702">
        <v>25</v>
      </c>
      <c r="DM702">
        <v>1</v>
      </c>
    </row>
    <row r="703" spans="1:117" x14ac:dyDescent="0.25">
      <c r="A703">
        <v>2329227</v>
      </c>
      <c r="B703" t="s">
        <v>249</v>
      </c>
      <c r="C703" t="s">
        <v>250</v>
      </c>
      <c r="D703" t="s">
        <v>524</v>
      </c>
      <c r="E703" t="s">
        <v>525</v>
      </c>
      <c r="F703" t="s">
        <v>526</v>
      </c>
      <c r="G703" t="s">
        <v>176</v>
      </c>
      <c r="H703" t="s">
        <v>198</v>
      </c>
      <c r="I703" t="s">
        <v>208</v>
      </c>
      <c r="J703" t="s">
        <v>179</v>
      </c>
      <c r="K703">
        <v>3.3</v>
      </c>
      <c r="L703">
        <v>2</v>
      </c>
      <c r="M703">
        <v>32</v>
      </c>
      <c r="N703" t="s">
        <v>175</v>
      </c>
      <c r="O703">
        <v>0.1</v>
      </c>
      <c r="P703">
        <v>0.2</v>
      </c>
      <c r="Q703">
        <v>23.2</v>
      </c>
      <c r="R703">
        <v>23.9</v>
      </c>
      <c r="S703">
        <v>120</v>
      </c>
      <c r="T703">
        <v>52.5</v>
      </c>
      <c r="U703">
        <v>104.2</v>
      </c>
      <c r="V703" t="s">
        <v>180</v>
      </c>
      <c r="W703" t="s">
        <v>180</v>
      </c>
      <c r="X703" t="s">
        <v>180</v>
      </c>
      <c r="Y703" t="s">
        <v>402</v>
      </c>
      <c r="Z703" t="s">
        <v>175</v>
      </c>
      <c r="AA703">
        <v>2</v>
      </c>
      <c r="AB703">
        <v>2</v>
      </c>
      <c r="AC703">
        <v>0</v>
      </c>
      <c r="AD703">
        <v>0</v>
      </c>
      <c r="AE703">
        <v>1</v>
      </c>
      <c r="AF703">
        <v>0</v>
      </c>
      <c r="AG703">
        <v>0</v>
      </c>
      <c r="AH703">
        <v>8</v>
      </c>
      <c r="AI703">
        <v>0</v>
      </c>
      <c r="AJ703">
        <v>0</v>
      </c>
      <c r="AK703">
        <v>0</v>
      </c>
      <c r="AL703">
        <v>0</v>
      </c>
      <c r="AM703">
        <v>0</v>
      </c>
      <c r="AN703">
        <v>0</v>
      </c>
      <c r="AO703">
        <v>0</v>
      </c>
      <c r="AP703">
        <v>0</v>
      </c>
      <c r="AQ703">
        <v>0</v>
      </c>
      <c r="AR703">
        <v>0</v>
      </c>
      <c r="AS703">
        <v>0</v>
      </c>
      <c r="AT703">
        <v>0</v>
      </c>
      <c r="AU703">
        <v>0</v>
      </c>
      <c r="AV703">
        <v>3</v>
      </c>
      <c r="AW703">
        <v>0</v>
      </c>
      <c r="AX703" t="s">
        <v>183</v>
      </c>
      <c r="AY703" t="s">
        <v>494</v>
      </c>
      <c r="AZ703" t="s">
        <v>527</v>
      </c>
      <c r="BA703" t="s">
        <v>186</v>
      </c>
      <c r="BB703" t="s">
        <v>528</v>
      </c>
      <c r="BC703" t="s">
        <v>186</v>
      </c>
      <c r="BD703" t="s">
        <v>180</v>
      </c>
      <c r="BE703">
        <v>120</v>
      </c>
      <c r="BF703" t="s">
        <v>175</v>
      </c>
      <c r="BG703" t="s">
        <v>175</v>
      </c>
      <c r="BH703" t="s">
        <v>180</v>
      </c>
      <c r="BI703" t="s">
        <v>175</v>
      </c>
      <c r="BJ703" t="s">
        <v>175</v>
      </c>
      <c r="BK703">
        <v>180</v>
      </c>
      <c r="BL703" t="s">
        <v>175</v>
      </c>
      <c r="BM703">
        <v>1</v>
      </c>
      <c r="BN703">
        <v>32</v>
      </c>
      <c r="BO703" t="s">
        <v>175</v>
      </c>
      <c r="BP703" t="s">
        <v>175</v>
      </c>
      <c r="BQ703" t="s">
        <v>175</v>
      </c>
      <c r="BR703">
        <v>0.85</v>
      </c>
      <c r="BS703">
        <v>0.84</v>
      </c>
      <c r="BT703">
        <v>0.87</v>
      </c>
      <c r="BU703">
        <v>2</v>
      </c>
      <c r="BV703" t="s">
        <v>188</v>
      </c>
      <c r="BW703" t="s">
        <v>220</v>
      </c>
      <c r="BX703" t="s">
        <v>175</v>
      </c>
      <c r="BY703" t="s">
        <v>175</v>
      </c>
      <c r="BZ703">
        <v>7</v>
      </c>
      <c r="CA703" t="s">
        <v>190</v>
      </c>
      <c r="CB703" t="s">
        <v>1014</v>
      </c>
      <c r="CC703" t="s">
        <v>175</v>
      </c>
      <c r="CD703" t="s">
        <v>175</v>
      </c>
      <c r="CE703" t="s">
        <v>175</v>
      </c>
      <c r="CF703" t="s">
        <v>175</v>
      </c>
      <c r="CG703" t="s">
        <v>175</v>
      </c>
      <c r="CH703" t="s">
        <v>175</v>
      </c>
      <c r="CI703" t="s">
        <v>175</v>
      </c>
      <c r="CJ703" t="s">
        <v>175</v>
      </c>
      <c r="CK703" t="s">
        <v>175</v>
      </c>
      <c r="CL703" t="s">
        <v>175</v>
      </c>
      <c r="CM703" t="s">
        <v>175</v>
      </c>
      <c r="CN703" t="s">
        <v>175</v>
      </c>
      <c r="CO703" t="s">
        <v>175</v>
      </c>
      <c r="CP703" t="s">
        <v>191</v>
      </c>
      <c r="CQ703">
        <v>3.3</v>
      </c>
      <c r="CR703">
        <v>6.6</v>
      </c>
      <c r="CS703" t="s">
        <v>993</v>
      </c>
      <c r="CT703" t="s">
        <v>183</v>
      </c>
      <c r="CU703">
        <v>0</v>
      </c>
      <c r="CV703">
        <v>11.808</v>
      </c>
      <c r="CW703">
        <v>0</v>
      </c>
      <c r="CX703">
        <v>0</v>
      </c>
      <c r="CY703">
        <v>37.808</v>
      </c>
      <c r="CZ703" t="s">
        <v>268</v>
      </c>
      <c r="DA703">
        <v>66.391999999999996</v>
      </c>
      <c r="DB703">
        <v>84.0521999999999</v>
      </c>
      <c r="DC703">
        <v>46.2441999999999</v>
      </c>
      <c r="DD703" t="s">
        <v>267</v>
      </c>
      <c r="DE703">
        <v>9.3799999999999901</v>
      </c>
      <c r="DF703">
        <v>0</v>
      </c>
      <c r="DG703">
        <v>21</v>
      </c>
      <c r="DH703">
        <v>0</v>
      </c>
      <c r="DI703">
        <v>0</v>
      </c>
      <c r="DJ703">
        <v>30.38</v>
      </c>
      <c r="DK703">
        <v>53.672199999999897</v>
      </c>
      <c r="DL703">
        <v>25</v>
      </c>
      <c r="DM703">
        <v>0</v>
      </c>
    </row>
    <row r="704" spans="1:117" x14ac:dyDescent="0.25">
      <c r="A704">
        <v>2329154</v>
      </c>
      <c r="B704" t="s">
        <v>561</v>
      </c>
      <c r="C704" t="s">
        <v>562</v>
      </c>
      <c r="D704" t="s">
        <v>563</v>
      </c>
      <c r="E704" t="s">
        <v>563</v>
      </c>
      <c r="F704" t="s">
        <v>175</v>
      </c>
      <c r="G704" t="s">
        <v>176</v>
      </c>
      <c r="H704" t="s">
        <v>198</v>
      </c>
      <c r="I704" t="s">
        <v>199</v>
      </c>
      <c r="J704" t="s">
        <v>179</v>
      </c>
      <c r="K704">
        <v>3.2</v>
      </c>
      <c r="L704">
        <v>2</v>
      </c>
      <c r="M704">
        <v>32</v>
      </c>
      <c r="N704" t="s">
        <v>175</v>
      </c>
      <c r="O704">
        <v>0.3</v>
      </c>
      <c r="P704">
        <v>1</v>
      </c>
      <c r="Q704">
        <v>5.2</v>
      </c>
      <c r="R704">
        <v>6.4</v>
      </c>
      <c r="S704">
        <v>120</v>
      </c>
      <c r="T704">
        <v>51.6</v>
      </c>
      <c r="U704">
        <v>27.8</v>
      </c>
      <c r="V704" t="s">
        <v>180</v>
      </c>
      <c r="W704" t="s">
        <v>180</v>
      </c>
      <c r="X704" t="s">
        <v>180</v>
      </c>
      <c r="Y704" t="s">
        <v>181</v>
      </c>
      <c r="Z704" t="s">
        <v>564</v>
      </c>
      <c r="AA704">
        <v>2</v>
      </c>
      <c r="AB704">
        <v>0</v>
      </c>
      <c r="AC704">
        <v>0</v>
      </c>
      <c r="AD704">
        <v>0</v>
      </c>
      <c r="AE704">
        <v>0</v>
      </c>
      <c r="AF704">
        <v>1</v>
      </c>
      <c r="AG704">
        <v>1</v>
      </c>
      <c r="AH704">
        <v>4</v>
      </c>
      <c r="AI704">
        <v>3</v>
      </c>
      <c r="AJ704">
        <v>0</v>
      </c>
      <c r="AK704">
        <v>0</v>
      </c>
      <c r="AL704">
        <v>0</v>
      </c>
      <c r="AM704">
        <v>0</v>
      </c>
      <c r="AN704">
        <v>0</v>
      </c>
      <c r="AO704">
        <v>0</v>
      </c>
      <c r="AP704">
        <v>0</v>
      </c>
      <c r="AQ704">
        <v>0</v>
      </c>
      <c r="AR704">
        <v>0</v>
      </c>
      <c r="AS704">
        <v>0</v>
      </c>
      <c r="AT704">
        <v>0</v>
      </c>
      <c r="AU704">
        <v>0</v>
      </c>
      <c r="AV704">
        <v>1</v>
      </c>
      <c r="AW704">
        <v>0</v>
      </c>
      <c r="AX704" t="s">
        <v>183</v>
      </c>
      <c r="AY704" t="s">
        <v>461</v>
      </c>
      <c r="AZ704" t="s">
        <v>559</v>
      </c>
      <c r="BA704" t="s">
        <v>565</v>
      </c>
      <c r="BB704" t="s">
        <v>566</v>
      </c>
      <c r="BC704" t="s">
        <v>565</v>
      </c>
      <c r="BD704" t="s">
        <v>180</v>
      </c>
      <c r="BE704">
        <v>120</v>
      </c>
      <c r="BF704" t="s">
        <v>175</v>
      </c>
      <c r="BG704" t="s">
        <v>175</v>
      </c>
      <c r="BH704" t="s">
        <v>183</v>
      </c>
      <c r="BI704" t="s">
        <v>183</v>
      </c>
      <c r="BJ704" t="s">
        <v>175</v>
      </c>
      <c r="BK704">
        <v>65</v>
      </c>
      <c r="BL704">
        <v>0.88</v>
      </c>
      <c r="BM704">
        <v>1</v>
      </c>
      <c r="BN704">
        <v>32</v>
      </c>
      <c r="BO704" t="s">
        <v>175</v>
      </c>
      <c r="BP704" t="s">
        <v>175</v>
      </c>
      <c r="BQ704" t="s">
        <v>175</v>
      </c>
      <c r="BR704" t="s">
        <v>175</v>
      </c>
      <c r="BS704" t="s">
        <v>175</v>
      </c>
      <c r="BT704" t="s">
        <v>175</v>
      </c>
      <c r="BU704">
        <v>2</v>
      </c>
      <c r="BV704" t="s">
        <v>188</v>
      </c>
      <c r="BW704" t="s">
        <v>204</v>
      </c>
      <c r="BX704" t="s">
        <v>175</v>
      </c>
      <c r="BY704" t="s">
        <v>183</v>
      </c>
      <c r="BZ704">
        <v>7</v>
      </c>
      <c r="CA704" t="s">
        <v>190</v>
      </c>
      <c r="CB704" t="s">
        <v>1014</v>
      </c>
      <c r="CC704" t="s">
        <v>175</v>
      </c>
      <c r="CD704" t="s">
        <v>175</v>
      </c>
      <c r="CE704" t="s">
        <v>175</v>
      </c>
      <c r="CF704" t="s">
        <v>175</v>
      </c>
      <c r="CG704" t="s">
        <v>175</v>
      </c>
      <c r="CH704" t="s">
        <v>175</v>
      </c>
      <c r="CI704" t="s">
        <v>175</v>
      </c>
      <c r="CJ704" t="s">
        <v>175</v>
      </c>
      <c r="CK704" t="s">
        <v>175</v>
      </c>
      <c r="CL704" t="s">
        <v>175</v>
      </c>
      <c r="CM704" t="s">
        <v>175</v>
      </c>
      <c r="CN704" t="s">
        <v>175</v>
      </c>
      <c r="CO704" t="s">
        <v>175</v>
      </c>
      <c r="CP704" t="s">
        <v>191</v>
      </c>
      <c r="CQ704">
        <v>3.2</v>
      </c>
      <c r="CR704">
        <v>6.4</v>
      </c>
      <c r="CS704" t="s">
        <v>993</v>
      </c>
      <c r="CT704" t="s">
        <v>183</v>
      </c>
      <c r="CU704">
        <v>0</v>
      </c>
      <c r="CV704">
        <v>11.808</v>
      </c>
      <c r="CW704">
        <v>0</v>
      </c>
      <c r="CX704">
        <v>0</v>
      </c>
      <c r="CY704">
        <v>37.808</v>
      </c>
      <c r="CZ704" t="s">
        <v>268</v>
      </c>
      <c r="DA704">
        <v>-10.007999999999999</v>
      </c>
      <c r="DB704">
        <v>25.710599999999999</v>
      </c>
      <c r="DC704">
        <v>-12.0974</v>
      </c>
      <c r="DD704" t="s">
        <v>267</v>
      </c>
      <c r="DE704">
        <v>9.3799999999999901</v>
      </c>
      <c r="DF704">
        <v>0</v>
      </c>
      <c r="DG704">
        <v>21</v>
      </c>
      <c r="DH704">
        <v>0</v>
      </c>
      <c r="DI704">
        <v>0</v>
      </c>
      <c r="DJ704">
        <v>30.38</v>
      </c>
      <c r="DK704">
        <v>-4.6693999999999898</v>
      </c>
      <c r="DL704">
        <v>25</v>
      </c>
      <c r="DM704">
        <v>1</v>
      </c>
    </row>
    <row r="705" spans="1:117" x14ac:dyDescent="0.25">
      <c r="A705">
        <v>2329137</v>
      </c>
      <c r="B705" t="s">
        <v>406</v>
      </c>
      <c r="C705" t="s">
        <v>407</v>
      </c>
      <c r="D705" t="s">
        <v>569</v>
      </c>
      <c r="E705" t="s">
        <v>570</v>
      </c>
      <c r="F705" t="s">
        <v>175</v>
      </c>
      <c r="G705" t="s">
        <v>176</v>
      </c>
      <c r="H705" t="s">
        <v>198</v>
      </c>
      <c r="I705" t="s">
        <v>1112</v>
      </c>
      <c r="J705" t="s">
        <v>328</v>
      </c>
      <c r="K705">
        <v>1.6</v>
      </c>
      <c r="L705">
        <v>4</v>
      </c>
      <c r="M705">
        <v>8</v>
      </c>
      <c r="N705" t="s">
        <v>175</v>
      </c>
      <c r="O705">
        <v>0.3</v>
      </c>
      <c r="P705">
        <v>0.6</v>
      </c>
      <c r="Q705">
        <v>4.9000000000000004</v>
      </c>
      <c r="R705">
        <v>4.9000000000000004</v>
      </c>
      <c r="S705">
        <v>120</v>
      </c>
      <c r="T705">
        <v>6.4</v>
      </c>
      <c r="U705">
        <v>23</v>
      </c>
      <c r="V705" t="s">
        <v>180</v>
      </c>
      <c r="W705" t="s">
        <v>180</v>
      </c>
      <c r="X705" t="s">
        <v>180</v>
      </c>
      <c r="Y705" t="s">
        <v>181</v>
      </c>
      <c r="Z705" t="s">
        <v>486</v>
      </c>
      <c r="AA705">
        <v>2</v>
      </c>
      <c r="AB705">
        <v>0</v>
      </c>
      <c r="AC705">
        <v>0</v>
      </c>
      <c r="AD705">
        <v>0</v>
      </c>
      <c r="AE705">
        <v>0</v>
      </c>
      <c r="AF705">
        <v>1</v>
      </c>
      <c r="AG705">
        <v>0</v>
      </c>
      <c r="AH705">
        <v>0</v>
      </c>
      <c r="AI705">
        <v>5</v>
      </c>
      <c r="AJ705">
        <v>0</v>
      </c>
      <c r="AK705">
        <v>0</v>
      </c>
      <c r="AL705">
        <v>1</v>
      </c>
      <c r="AM705">
        <v>0</v>
      </c>
      <c r="AN705">
        <v>0</v>
      </c>
      <c r="AO705">
        <v>0</v>
      </c>
      <c r="AP705">
        <v>0</v>
      </c>
      <c r="AQ705">
        <v>0</v>
      </c>
      <c r="AR705">
        <v>0</v>
      </c>
      <c r="AS705">
        <v>0</v>
      </c>
      <c r="AT705">
        <v>0</v>
      </c>
      <c r="AU705">
        <v>0</v>
      </c>
      <c r="AV705">
        <v>0</v>
      </c>
      <c r="AW705">
        <v>0</v>
      </c>
      <c r="AX705" t="s">
        <v>183</v>
      </c>
      <c r="AY705" t="s">
        <v>571</v>
      </c>
      <c r="AZ705" t="s">
        <v>231</v>
      </c>
      <c r="BA705" t="s">
        <v>242</v>
      </c>
      <c r="BB705" t="s">
        <v>572</v>
      </c>
      <c r="BC705" t="s">
        <v>242</v>
      </c>
      <c r="BD705" t="s">
        <v>180</v>
      </c>
      <c r="BE705">
        <v>120</v>
      </c>
      <c r="BF705" t="s">
        <v>175</v>
      </c>
      <c r="BG705" t="s">
        <v>175</v>
      </c>
      <c r="BH705" t="s">
        <v>183</v>
      </c>
      <c r="BI705" t="s">
        <v>175</v>
      </c>
      <c r="BJ705" t="s">
        <v>175</v>
      </c>
      <c r="BK705" t="s">
        <v>175</v>
      </c>
      <c r="BL705" t="s">
        <v>175</v>
      </c>
      <c r="BM705">
        <v>1</v>
      </c>
      <c r="BN705">
        <v>8</v>
      </c>
      <c r="BO705" t="s">
        <v>175</v>
      </c>
      <c r="BP705" t="s">
        <v>175</v>
      </c>
      <c r="BQ705" t="s">
        <v>175</v>
      </c>
      <c r="BR705" t="s">
        <v>175</v>
      </c>
      <c r="BS705" t="s">
        <v>175</v>
      </c>
      <c r="BT705" t="s">
        <v>175</v>
      </c>
      <c r="BU705">
        <v>1</v>
      </c>
      <c r="BV705" t="s">
        <v>188</v>
      </c>
      <c r="BW705" t="s">
        <v>181</v>
      </c>
      <c r="BX705" t="s">
        <v>573</v>
      </c>
      <c r="BY705" t="s">
        <v>175</v>
      </c>
      <c r="BZ705">
        <v>7</v>
      </c>
      <c r="CA705" t="s">
        <v>190</v>
      </c>
      <c r="CB705" t="s">
        <v>1014</v>
      </c>
      <c r="CC705" t="s">
        <v>175</v>
      </c>
      <c r="CD705" t="s">
        <v>175</v>
      </c>
      <c r="CE705" t="s">
        <v>175</v>
      </c>
      <c r="CF705" t="s">
        <v>175</v>
      </c>
      <c r="CG705" t="s">
        <v>175</v>
      </c>
      <c r="CH705" t="s">
        <v>175</v>
      </c>
      <c r="CI705" t="s">
        <v>175</v>
      </c>
      <c r="CJ705" t="s">
        <v>175</v>
      </c>
      <c r="CK705" t="s">
        <v>175</v>
      </c>
      <c r="CL705" t="s">
        <v>175</v>
      </c>
      <c r="CM705" t="s">
        <v>175</v>
      </c>
      <c r="CN705" t="s">
        <v>175</v>
      </c>
      <c r="CO705" t="s">
        <v>175</v>
      </c>
      <c r="CP705" t="s">
        <v>191</v>
      </c>
      <c r="CQ705">
        <v>1.6</v>
      </c>
      <c r="CR705">
        <v>6.4</v>
      </c>
      <c r="CS705" t="s">
        <v>192</v>
      </c>
      <c r="CT705" t="s">
        <v>183</v>
      </c>
      <c r="CU705">
        <v>0</v>
      </c>
      <c r="CV705">
        <v>4.7519999999999998</v>
      </c>
      <c r="CW705">
        <v>0</v>
      </c>
      <c r="CX705">
        <v>0</v>
      </c>
      <c r="CY705">
        <v>4.7519999999999998</v>
      </c>
      <c r="CZ705" t="s">
        <v>268</v>
      </c>
      <c r="DA705">
        <v>18.248000000000001</v>
      </c>
      <c r="DB705">
        <v>19.928999999999998</v>
      </c>
      <c r="DC705">
        <v>15.177</v>
      </c>
      <c r="DD705" t="s">
        <v>267</v>
      </c>
      <c r="DE705">
        <v>3.62</v>
      </c>
      <c r="DF705">
        <v>0</v>
      </c>
      <c r="DG705">
        <v>0</v>
      </c>
      <c r="DH705">
        <v>0</v>
      </c>
      <c r="DI705">
        <v>0</v>
      </c>
      <c r="DJ705">
        <v>3.62</v>
      </c>
      <c r="DK705">
        <v>16.308999999999902</v>
      </c>
      <c r="DL705">
        <v>25</v>
      </c>
      <c r="DM705">
        <v>1</v>
      </c>
    </row>
    <row r="706" spans="1:117" x14ac:dyDescent="0.25">
      <c r="A706">
        <v>2329136</v>
      </c>
      <c r="B706" t="s">
        <v>249</v>
      </c>
      <c r="C706" t="s">
        <v>250</v>
      </c>
      <c r="D706" t="s">
        <v>574</v>
      </c>
      <c r="E706" t="s">
        <v>575</v>
      </c>
      <c r="F706" t="s">
        <v>175</v>
      </c>
      <c r="G706" t="s">
        <v>176</v>
      </c>
      <c r="H706" t="s">
        <v>198</v>
      </c>
      <c r="I706" t="s">
        <v>1029</v>
      </c>
      <c r="J706" t="s">
        <v>179</v>
      </c>
      <c r="K706">
        <v>3.3</v>
      </c>
      <c r="L706">
        <v>2</v>
      </c>
      <c r="M706">
        <v>16</v>
      </c>
      <c r="N706" t="s">
        <v>175</v>
      </c>
      <c r="O706">
        <v>0.3</v>
      </c>
      <c r="P706">
        <v>1.8</v>
      </c>
      <c r="Q706">
        <v>21.8</v>
      </c>
      <c r="R706">
        <v>23.5</v>
      </c>
      <c r="S706">
        <v>120</v>
      </c>
      <c r="T706">
        <v>56.8</v>
      </c>
      <c r="U706">
        <v>102.6</v>
      </c>
      <c r="V706" t="s">
        <v>180</v>
      </c>
      <c r="W706" t="s">
        <v>180</v>
      </c>
      <c r="X706" t="s">
        <v>180</v>
      </c>
      <c r="Y706" t="s">
        <v>181</v>
      </c>
      <c r="Z706" t="s">
        <v>577</v>
      </c>
      <c r="AA706">
        <v>2</v>
      </c>
      <c r="AB706">
        <v>1</v>
      </c>
      <c r="AC706">
        <v>0</v>
      </c>
      <c r="AD706">
        <v>0</v>
      </c>
      <c r="AE706">
        <v>0</v>
      </c>
      <c r="AF706">
        <v>1</v>
      </c>
      <c r="AG706">
        <v>1</v>
      </c>
      <c r="AH706">
        <v>2</v>
      </c>
      <c r="AI706">
        <v>2</v>
      </c>
      <c r="AJ706">
        <v>0</v>
      </c>
      <c r="AK706">
        <v>0</v>
      </c>
      <c r="AL706">
        <v>0</v>
      </c>
      <c r="AM706">
        <v>0</v>
      </c>
      <c r="AN706">
        <v>0</v>
      </c>
      <c r="AO706">
        <v>0</v>
      </c>
      <c r="AP706">
        <v>0</v>
      </c>
      <c r="AQ706">
        <v>0</v>
      </c>
      <c r="AR706">
        <v>1</v>
      </c>
      <c r="AS706">
        <v>1</v>
      </c>
      <c r="AT706">
        <v>0</v>
      </c>
      <c r="AU706">
        <v>0</v>
      </c>
      <c r="AV706">
        <v>2</v>
      </c>
      <c r="AW706">
        <v>0</v>
      </c>
      <c r="AX706" t="s">
        <v>180</v>
      </c>
      <c r="AY706" t="s">
        <v>578</v>
      </c>
      <c r="AZ706" t="s">
        <v>579</v>
      </c>
      <c r="BA706" t="s">
        <v>242</v>
      </c>
      <c r="BB706" t="s">
        <v>580</v>
      </c>
      <c r="BC706" t="s">
        <v>242</v>
      </c>
      <c r="BD706" t="s">
        <v>180</v>
      </c>
      <c r="BE706">
        <v>120</v>
      </c>
      <c r="BF706" t="s">
        <v>175</v>
      </c>
      <c r="BG706" t="s">
        <v>175</v>
      </c>
      <c r="BH706" t="s">
        <v>183</v>
      </c>
      <c r="BI706" t="s">
        <v>175</v>
      </c>
      <c r="BJ706" t="s">
        <v>175</v>
      </c>
      <c r="BK706">
        <v>180</v>
      </c>
      <c r="BL706" t="s">
        <v>175</v>
      </c>
      <c r="BM706">
        <v>1</v>
      </c>
      <c r="BN706">
        <v>16</v>
      </c>
      <c r="BO706" t="s">
        <v>175</v>
      </c>
      <c r="BP706" t="s">
        <v>175</v>
      </c>
      <c r="BQ706" t="s">
        <v>175</v>
      </c>
      <c r="BR706" t="s">
        <v>175</v>
      </c>
      <c r="BS706" t="s">
        <v>175</v>
      </c>
      <c r="BT706" t="s">
        <v>175</v>
      </c>
      <c r="BU706">
        <v>2</v>
      </c>
      <c r="BV706" t="s">
        <v>188</v>
      </c>
      <c r="BW706" t="s">
        <v>204</v>
      </c>
      <c r="BX706" t="s">
        <v>175</v>
      </c>
      <c r="BY706" t="s">
        <v>180</v>
      </c>
      <c r="BZ706">
        <v>7</v>
      </c>
      <c r="CA706" t="s">
        <v>190</v>
      </c>
      <c r="CB706" t="s">
        <v>1014</v>
      </c>
      <c r="CC706" t="s">
        <v>175</v>
      </c>
      <c r="CD706" t="s">
        <v>175</v>
      </c>
      <c r="CE706" t="s">
        <v>175</v>
      </c>
      <c r="CF706" t="s">
        <v>175</v>
      </c>
      <c r="CG706" t="s">
        <v>175</v>
      </c>
      <c r="CH706" t="s">
        <v>175</v>
      </c>
      <c r="CI706" t="s">
        <v>175</v>
      </c>
      <c r="CJ706" t="s">
        <v>175</v>
      </c>
      <c r="CK706" t="s">
        <v>175</v>
      </c>
      <c r="CL706" t="s">
        <v>175</v>
      </c>
      <c r="CM706" t="s">
        <v>175</v>
      </c>
      <c r="CN706" t="s">
        <v>175</v>
      </c>
      <c r="CO706" t="s">
        <v>175</v>
      </c>
      <c r="CP706" t="s">
        <v>191</v>
      </c>
      <c r="CQ706">
        <v>3.3</v>
      </c>
      <c r="CR706">
        <v>6.6</v>
      </c>
      <c r="CS706" t="s">
        <v>993</v>
      </c>
      <c r="CT706" t="s">
        <v>180</v>
      </c>
      <c r="CU706">
        <v>0</v>
      </c>
      <c r="CV706">
        <v>7.1039999999999903</v>
      </c>
      <c r="CW706">
        <v>0</v>
      </c>
      <c r="CX706">
        <v>0</v>
      </c>
      <c r="CY706">
        <v>51.103999999999999</v>
      </c>
      <c r="CZ706" t="s">
        <v>268</v>
      </c>
      <c r="DA706">
        <v>51.495999999999903</v>
      </c>
      <c r="DB706">
        <v>88.3446</v>
      </c>
      <c r="DC706">
        <v>37.240600000000001</v>
      </c>
      <c r="DD706" t="s">
        <v>267</v>
      </c>
      <c r="DE706">
        <v>5.54</v>
      </c>
      <c r="DF706">
        <v>14.4</v>
      </c>
      <c r="DG706">
        <v>21</v>
      </c>
      <c r="DH706">
        <v>0</v>
      </c>
      <c r="DI706">
        <v>0</v>
      </c>
      <c r="DJ706">
        <v>40.94</v>
      </c>
      <c r="DK706">
        <v>47.404600000000002</v>
      </c>
      <c r="DL706">
        <v>25</v>
      </c>
      <c r="DM706">
        <v>0</v>
      </c>
    </row>
    <row r="707" spans="1:117" x14ac:dyDescent="0.25">
      <c r="A707">
        <v>2329135</v>
      </c>
      <c r="B707" t="s">
        <v>249</v>
      </c>
      <c r="C707" t="s">
        <v>250</v>
      </c>
      <c r="D707" t="s">
        <v>581</v>
      </c>
      <c r="E707" t="s">
        <v>582</v>
      </c>
      <c r="F707" t="s">
        <v>175</v>
      </c>
      <c r="G707" t="s">
        <v>176</v>
      </c>
      <c r="H707" t="s">
        <v>198</v>
      </c>
      <c r="I707" t="s">
        <v>1029</v>
      </c>
      <c r="J707" t="s">
        <v>179</v>
      </c>
      <c r="K707">
        <v>3.3</v>
      </c>
      <c r="L707">
        <v>2</v>
      </c>
      <c r="M707">
        <v>16</v>
      </c>
      <c r="N707" t="s">
        <v>175</v>
      </c>
      <c r="O707">
        <v>0.3</v>
      </c>
      <c r="P707">
        <v>1.8</v>
      </c>
      <c r="Q707">
        <v>21.8</v>
      </c>
      <c r="R707">
        <v>23.5</v>
      </c>
      <c r="S707">
        <v>120</v>
      </c>
      <c r="T707">
        <v>56.8</v>
      </c>
      <c r="U707">
        <v>102.6</v>
      </c>
      <c r="V707" t="s">
        <v>180</v>
      </c>
      <c r="W707" t="s">
        <v>180</v>
      </c>
      <c r="X707" t="s">
        <v>180</v>
      </c>
      <c r="Y707" t="s">
        <v>181</v>
      </c>
      <c r="Z707" t="s">
        <v>577</v>
      </c>
      <c r="AA707">
        <v>2</v>
      </c>
      <c r="AB707">
        <v>1</v>
      </c>
      <c r="AC707">
        <v>0</v>
      </c>
      <c r="AD707">
        <v>0</v>
      </c>
      <c r="AE707">
        <v>0</v>
      </c>
      <c r="AF707">
        <v>1</v>
      </c>
      <c r="AG707">
        <v>1</v>
      </c>
      <c r="AH707">
        <v>2</v>
      </c>
      <c r="AI707">
        <v>2</v>
      </c>
      <c r="AJ707">
        <v>0</v>
      </c>
      <c r="AK707">
        <v>0</v>
      </c>
      <c r="AL707">
        <v>0</v>
      </c>
      <c r="AM707">
        <v>0</v>
      </c>
      <c r="AN707">
        <v>0</v>
      </c>
      <c r="AO707">
        <v>0</v>
      </c>
      <c r="AP707">
        <v>0</v>
      </c>
      <c r="AQ707">
        <v>0</v>
      </c>
      <c r="AR707">
        <v>1</v>
      </c>
      <c r="AS707">
        <v>1</v>
      </c>
      <c r="AT707">
        <v>0</v>
      </c>
      <c r="AU707">
        <v>0</v>
      </c>
      <c r="AV707">
        <v>2</v>
      </c>
      <c r="AW707">
        <v>0</v>
      </c>
      <c r="AX707" t="s">
        <v>180</v>
      </c>
      <c r="AY707" t="s">
        <v>578</v>
      </c>
      <c r="AZ707" t="s">
        <v>579</v>
      </c>
      <c r="BA707" t="s">
        <v>242</v>
      </c>
      <c r="BB707" t="s">
        <v>583</v>
      </c>
      <c r="BC707" t="s">
        <v>242</v>
      </c>
      <c r="BD707" t="s">
        <v>180</v>
      </c>
      <c r="BE707">
        <v>120</v>
      </c>
      <c r="BF707" t="s">
        <v>175</v>
      </c>
      <c r="BG707" t="s">
        <v>175</v>
      </c>
      <c r="BH707" t="s">
        <v>183</v>
      </c>
      <c r="BI707" t="s">
        <v>175</v>
      </c>
      <c r="BJ707" t="s">
        <v>175</v>
      </c>
      <c r="BK707">
        <v>180</v>
      </c>
      <c r="BL707" t="s">
        <v>175</v>
      </c>
      <c r="BM707">
        <v>1</v>
      </c>
      <c r="BN707">
        <v>16</v>
      </c>
      <c r="BO707" t="s">
        <v>175</v>
      </c>
      <c r="BP707" t="s">
        <v>175</v>
      </c>
      <c r="BQ707" t="s">
        <v>175</v>
      </c>
      <c r="BR707" t="s">
        <v>175</v>
      </c>
      <c r="BS707" t="s">
        <v>175</v>
      </c>
      <c r="BT707" t="s">
        <v>175</v>
      </c>
      <c r="BU707">
        <v>2</v>
      </c>
      <c r="BV707" t="s">
        <v>188</v>
      </c>
      <c r="BW707" t="s">
        <v>204</v>
      </c>
      <c r="BX707" t="s">
        <v>175</v>
      </c>
      <c r="BY707" t="s">
        <v>180</v>
      </c>
      <c r="BZ707">
        <v>7</v>
      </c>
      <c r="CA707" t="s">
        <v>190</v>
      </c>
      <c r="CB707" t="s">
        <v>1014</v>
      </c>
      <c r="CC707" t="s">
        <v>175</v>
      </c>
      <c r="CD707" t="s">
        <v>175</v>
      </c>
      <c r="CE707" t="s">
        <v>175</v>
      </c>
      <c r="CF707" t="s">
        <v>175</v>
      </c>
      <c r="CG707" t="s">
        <v>175</v>
      </c>
      <c r="CH707" t="s">
        <v>175</v>
      </c>
      <c r="CI707" t="s">
        <v>175</v>
      </c>
      <c r="CJ707" t="s">
        <v>175</v>
      </c>
      <c r="CK707" t="s">
        <v>175</v>
      </c>
      <c r="CL707" t="s">
        <v>175</v>
      </c>
      <c r="CM707" t="s">
        <v>175</v>
      </c>
      <c r="CN707" t="s">
        <v>175</v>
      </c>
      <c r="CO707" t="s">
        <v>175</v>
      </c>
      <c r="CP707" t="s">
        <v>191</v>
      </c>
      <c r="CQ707">
        <v>3.3</v>
      </c>
      <c r="CR707">
        <v>6.6</v>
      </c>
      <c r="CS707" t="s">
        <v>993</v>
      </c>
      <c r="CT707" t="s">
        <v>180</v>
      </c>
      <c r="CU707">
        <v>0</v>
      </c>
      <c r="CV707">
        <v>7.1039999999999903</v>
      </c>
      <c r="CW707">
        <v>0</v>
      </c>
      <c r="CX707">
        <v>0</v>
      </c>
      <c r="CY707">
        <v>51.103999999999999</v>
      </c>
      <c r="CZ707" t="s">
        <v>268</v>
      </c>
      <c r="DA707">
        <v>51.495999999999903</v>
      </c>
      <c r="DB707">
        <v>88.3446</v>
      </c>
      <c r="DC707">
        <v>37.240600000000001</v>
      </c>
      <c r="DD707" t="s">
        <v>267</v>
      </c>
      <c r="DE707">
        <v>5.54</v>
      </c>
      <c r="DF707">
        <v>14.4</v>
      </c>
      <c r="DG707">
        <v>21</v>
      </c>
      <c r="DH707">
        <v>0</v>
      </c>
      <c r="DI707">
        <v>0</v>
      </c>
      <c r="DJ707">
        <v>40.94</v>
      </c>
      <c r="DK707">
        <v>47.404600000000002</v>
      </c>
      <c r="DL707">
        <v>25</v>
      </c>
      <c r="DM707">
        <v>0</v>
      </c>
    </row>
    <row r="708" spans="1:117" x14ac:dyDescent="0.25">
      <c r="A708">
        <v>2329132</v>
      </c>
      <c r="B708" t="s">
        <v>249</v>
      </c>
      <c r="C708" t="s">
        <v>250</v>
      </c>
      <c r="D708" t="s">
        <v>584</v>
      </c>
      <c r="E708" t="s">
        <v>585</v>
      </c>
      <c r="F708" t="s">
        <v>586</v>
      </c>
      <c r="G708" t="s">
        <v>176</v>
      </c>
      <c r="H708" t="s">
        <v>198</v>
      </c>
      <c r="I708" t="s">
        <v>1043</v>
      </c>
      <c r="J708" t="s">
        <v>179</v>
      </c>
      <c r="K708">
        <v>3.1</v>
      </c>
      <c r="L708">
        <v>2</v>
      </c>
      <c r="M708">
        <v>16</v>
      </c>
      <c r="N708" t="s">
        <v>175</v>
      </c>
      <c r="O708">
        <v>0.4</v>
      </c>
      <c r="P708">
        <v>0.7</v>
      </c>
      <c r="Q708">
        <v>12.4</v>
      </c>
      <c r="R708">
        <v>13.9</v>
      </c>
      <c r="S708">
        <v>120</v>
      </c>
      <c r="T708">
        <v>39.700000000000003</v>
      </c>
      <c r="U708">
        <v>60.6</v>
      </c>
      <c r="V708" t="s">
        <v>180</v>
      </c>
      <c r="W708" t="s">
        <v>180</v>
      </c>
      <c r="X708" t="s">
        <v>180</v>
      </c>
      <c r="Y708" t="s">
        <v>181</v>
      </c>
      <c r="Z708" t="s">
        <v>587</v>
      </c>
      <c r="AA708">
        <v>2</v>
      </c>
      <c r="AB708">
        <v>1</v>
      </c>
      <c r="AC708">
        <v>0</v>
      </c>
      <c r="AD708">
        <v>0</v>
      </c>
      <c r="AE708">
        <v>1</v>
      </c>
      <c r="AF708">
        <v>1</v>
      </c>
      <c r="AG708">
        <v>1</v>
      </c>
      <c r="AH708">
        <v>4</v>
      </c>
      <c r="AI708">
        <v>4</v>
      </c>
      <c r="AJ708">
        <v>0</v>
      </c>
      <c r="AK708">
        <v>0</v>
      </c>
      <c r="AL708">
        <v>0</v>
      </c>
      <c r="AM708">
        <v>0</v>
      </c>
      <c r="AN708">
        <v>0</v>
      </c>
      <c r="AO708">
        <v>0</v>
      </c>
      <c r="AP708">
        <v>0</v>
      </c>
      <c r="AQ708">
        <v>0</v>
      </c>
      <c r="AR708">
        <v>0</v>
      </c>
      <c r="AS708">
        <v>0</v>
      </c>
      <c r="AT708">
        <v>0</v>
      </c>
      <c r="AU708">
        <v>0</v>
      </c>
      <c r="AV708">
        <v>2</v>
      </c>
      <c r="AW708">
        <v>0</v>
      </c>
      <c r="AX708" t="s">
        <v>180</v>
      </c>
      <c r="AY708" t="s">
        <v>588</v>
      </c>
      <c r="AZ708" t="s">
        <v>589</v>
      </c>
      <c r="BA708" t="s">
        <v>242</v>
      </c>
      <c r="BB708" t="s">
        <v>590</v>
      </c>
      <c r="BC708" t="s">
        <v>242</v>
      </c>
      <c r="BD708" t="s">
        <v>180</v>
      </c>
      <c r="BE708">
        <v>120</v>
      </c>
      <c r="BF708" t="s">
        <v>175</v>
      </c>
      <c r="BG708" t="s">
        <v>175</v>
      </c>
      <c r="BH708" t="s">
        <v>180</v>
      </c>
      <c r="BI708" t="s">
        <v>175</v>
      </c>
      <c r="BJ708" t="s">
        <v>175</v>
      </c>
      <c r="BK708">
        <v>180</v>
      </c>
      <c r="BL708" t="s">
        <v>175</v>
      </c>
      <c r="BM708">
        <v>1</v>
      </c>
      <c r="BN708">
        <v>16</v>
      </c>
      <c r="BO708" t="s">
        <v>175</v>
      </c>
      <c r="BP708" t="s">
        <v>175</v>
      </c>
      <c r="BQ708" t="s">
        <v>175</v>
      </c>
      <c r="BR708" t="s">
        <v>175</v>
      </c>
      <c r="BS708" t="s">
        <v>175</v>
      </c>
      <c r="BT708" t="s">
        <v>175</v>
      </c>
      <c r="BU708">
        <v>2</v>
      </c>
      <c r="BV708" t="s">
        <v>188</v>
      </c>
      <c r="BW708" t="s">
        <v>204</v>
      </c>
      <c r="BX708" t="s">
        <v>175</v>
      </c>
      <c r="BY708" t="s">
        <v>175</v>
      </c>
      <c r="BZ708">
        <v>7</v>
      </c>
      <c r="CA708" t="s">
        <v>190</v>
      </c>
      <c r="CB708" t="s">
        <v>1014</v>
      </c>
      <c r="CC708" t="s">
        <v>175</v>
      </c>
      <c r="CD708" t="s">
        <v>175</v>
      </c>
      <c r="CE708" t="s">
        <v>175</v>
      </c>
      <c r="CF708" t="s">
        <v>175</v>
      </c>
      <c r="CG708" t="s">
        <v>175</v>
      </c>
      <c r="CH708" t="s">
        <v>175</v>
      </c>
      <c r="CI708" t="s">
        <v>175</v>
      </c>
      <c r="CJ708" t="s">
        <v>175</v>
      </c>
      <c r="CK708" t="s">
        <v>175</v>
      </c>
      <c r="CL708" t="s">
        <v>175</v>
      </c>
      <c r="CM708" t="s">
        <v>175</v>
      </c>
      <c r="CN708" t="s">
        <v>175</v>
      </c>
      <c r="CO708" t="s">
        <v>175</v>
      </c>
      <c r="CP708" t="s">
        <v>191</v>
      </c>
      <c r="CQ708">
        <v>3.1</v>
      </c>
      <c r="CR708">
        <v>6.2</v>
      </c>
      <c r="CS708" t="s">
        <v>993</v>
      </c>
      <c r="CT708" t="s">
        <v>183</v>
      </c>
      <c r="CU708">
        <v>0</v>
      </c>
      <c r="CV708">
        <v>7.1039999999999903</v>
      </c>
      <c r="CW708">
        <v>0</v>
      </c>
      <c r="CX708">
        <v>0</v>
      </c>
      <c r="CY708">
        <v>33.103999999999999</v>
      </c>
      <c r="CZ708" t="s">
        <v>268</v>
      </c>
      <c r="DA708">
        <v>27.495999999999999</v>
      </c>
      <c r="DB708">
        <v>50.676600000000001</v>
      </c>
      <c r="DC708">
        <v>17.572600000000001</v>
      </c>
      <c r="DD708" t="s">
        <v>267</v>
      </c>
      <c r="DE708">
        <v>5.54</v>
      </c>
      <c r="DF708">
        <v>0</v>
      </c>
      <c r="DG708">
        <v>21</v>
      </c>
      <c r="DH708">
        <v>0</v>
      </c>
      <c r="DI708">
        <v>0</v>
      </c>
      <c r="DJ708">
        <v>26.54</v>
      </c>
      <c r="DK708">
        <v>24.136600000000001</v>
      </c>
      <c r="DL708">
        <v>25</v>
      </c>
      <c r="DM708">
        <v>1</v>
      </c>
    </row>
    <row r="709" spans="1:117" x14ac:dyDescent="0.25">
      <c r="A709">
        <v>2329131</v>
      </c>
      <c r="B709" t="s">
        <v>249</v>
      </c>
      <c r="C709" t="s">
        <v>250</v>
      </c>
      <c r="D709" t="s">
        <v>1113</v>
      </c>
      <c r="E709" t="s">
        <v>1114</v>
      </c>
      <c r="F709" t="s">
        <v>1115</v>
      </c>
      <c r="G709" t="s">
        <v>176</v>
      </c>
      <c r="H709" t="s">
        <v>177</v>
      </c>
      <c r="I709" t="s">
        <v>1116</v>
      </c>
      <c r="J709" t="s">
        <v>179</v>
      </c>
      <c r="K709">
        <v>3.5</v>
      </c>
      <c r="L709">
        <v>2</v>
      </c>
      <c r="M709">
        <v>16</v>
      </c>
      <c r="N709" t="s">
        <v>175</v>
      </c>
      <c r="O709">
        <v>0.3</v>
      </c>
      <c r="P709">
        <v>0.9</v>
      </c>
      <c r="Q709">
        <v>18.600000000000001</v>
      </c>
      <c r="R709">
        <v>21.7</v>
      </c>
      <c r="S709">
        <v>120</v>
      </c>
      <c r="T709">
        <v>39.700000000000003</v>
      </c>
      <c r="U709">
        <v>92.8</v>
      </c>
      <c r="V709" t="s">
        <v>180</v>
      </c>
      <c r="W709" t="s">
        <v>180</v>
      </c>
      <c r="X709" t="s">
        <v>180</v>
      </c>
      <c r="Y709" t="s">
        <v>181</v>
      </c>
      <c r="Z709" t="s">
        <v>577</v>
      </c>
      <c r="AA709">
        <v>2</v>
      </c>
      <c r="AB709">
        <v>1</v>
      </c>
      <c r="AC709">
        <v>0</v>
      </c>
      <c r="AD709">
        <v>0</v>
      </c>
      <c r="AE709">
        <v>0</v>
      </c>
      <c r="AF709">
        <v>1</v>
      </c>
      <c r="AG709">
        <v>1</v>
      </c>
      <c r="AH709">
        <v>2</v>
      </c>
      <c r="AI709">
        <v>2</v>
      </c>
      <c r="AJ709">
        <v>0</v>
      </c>
      <c r="AK709">
        <v>0</v>
      </c>
      <c r="AL709">
        <v>0</v>
      </c>
      <c r="AM709">
        <v>0</v>
      </c>
      <c r="AN709">
        <v>0</v>
      </c>
      <c r="AO709">
        <v>0</v>
      </c>
      <c r="AP709">
        <v>0</v>
      </c>
      <c r="AQ709">
        <v>0</v>
      </c>
      <c r="AR709">
        <v>1</v>
      </c>
      <c r="AS709">
        <v>1</v>
      </c>
      <c r="AT709">
        <v>0</v>
      </c>
      <c r="AU709">
        <v>0</v>
      </c>
      <c r="AV709">
        <v>2</v>
      </c>
      <c r="AW709">
        <v>0</v>
      </c>
      <c r="AX709" t="s">
        <v>180</v>
      </c>
      <c r="AY709" t="s">
        <v>750</v>
      </c>
      <c r="AZ709" t="s">
        <v>589</v>
      </c>
      <c r="BA709" t="s">
        <v>186</v>
      </c>
      <c r="BB709" t="s">
        <v>1117</v>
      </c>
      <c r="BC709" t="s">
        <v>186</v>
      </c>
      <c r="BD709" t="s">
        <v>180</v>
      </c>
      <c r="BE709">
        <v>120</v>
      </c>
      <c r="BF709" t="s">
        <v>175</v>
      </c>
      <c r="BG709" t="s">
        <v>175</v>
      </c>
      <c r="BH709" t="s">
        <v>180</v>
      </c>
      <c r="BI709" t="s">
        <v>175</v>
      </c>
      <c r="BJ709" t="s">
        <v>175</v>
      </c>
      <c r="BK709" t="s">
        <v>175</v>
      </c>
      <c r="BL709" t="s">
        <v>175</v>
      </c>
      <c r="BM709">
        <v>1</v>
      </c>
      <c r="BN709">
        <v>16</v>
      </c>
      <c r="BO709" t="s">
        <v>175</v>
      </c>
      <c r="BP709" t="s">
        <v>175</v>
      </c>
      <c r="BQ709" t="s">
        <v>175</v>
      </c>
      <c r="BR709" t="s">
        <v>175</v>
      </c>
      <c r="BS709" t="s">
        <v>175</v>
      </c>
      <c r="BT709" t="s">
        <v>175</v>
      </c>
      <c r="BU709">
        <v>2</v>
      </c>
      <c r="BV709" t="s">
        <v>188</v>
      </c>
      <c r="BW709" t="s">
        <v>204</v>
      </c>
      <c r="BX709" t="s">
        <v>175</v>
      </c>
      <c r="BY709" t="s">
        <v>175</v>
      </c>
      <c r="BZ709">
        <v>7</v>
      </c>
      <c r="CA709" t="s">
        <v>190</v>
      </c>
      <c r="CB709" t="s">
        <v>1014</v>
      </c>
      <c r="CC709" t="s">
        <v>175</v>
      </c>
      <c r="CD709" t="s">
        <v>175</v>
      </c>
      <c r="CE709" t="s">
        <v>175</v>
      </c>
      <c r="CF709" t="s">
        <v>175</v>
      </c>
      <c r="CG709" t="s">
        <v>175</v>
      </c>
      <c r="CH709" t="s">
        <v>175</v>
      </c>
      <c r="CI709" t="s">
        <v>175</v>
      </c>
      <c r="CJ709" t="s">
        <v>175</v>
      </c>
      <c r="CK709" t="s">
        <v>175</v>
      </c>
      <c r="CL709" t="s">
        <v>175</v>
      </c>
      <c r="CM709" t="s">
        <v>175</v>
      </c>
      <c r="CN709" t="s">
        <v>175</v>
      </c>
      <c r="CO709" t="s">
        <v>175</v>
      </c>
      <c r="CP709" t="s">
        <v>191</v>
      </c>
      <c r="CQ709">
        <v>3.5</v>
      </c>
      <c r="CR709">
        <v>7</v>
      </c>
      <c r="CS709" t="s">
        <v>420</v>
      </c>
      <c r="CT709" t="s">
        <v>183</v>
      </c>
      <c r="CU709">
        <v>0</v>
      </c>
      <c r="CV709">
        <v>7.1039999999999903</v>
      </c>
      <c r="CW709">
        <v>0</v>
      </c>
      <c r="CX709">
        <v>0</v>
      </c>
      <c r="CY709">
        <v>33.103999999999999</v>
      </c>
      <c r="CZ709" t="s">
        <v>268</v>
      </c>
      <c r="DA709">
        <v>59.695999999999998</v>
      </c>
      <c r="DB709">
        <v>77.263199999999998</v>
      </c>
      <c r="DC709">
        <v>44.159199999999998</v>
      </c>
      <c r="DD709" t="s">
        <v>267</v>
      </c>
      <c r="DE709">
        <v>5.54</v>
      </c>
      <c r="DF709">
        <v>0</v>
      </c>
      <c r="DG709">
        <v>21</v>
      </c>
      <c r="DH709">
        <v>0</v>
      </c>
      <c r="DI709">
        <v>0</v>
      </c>
      <c r="DJ709">
        <v>26.54</v>
      </c>
      <c r="DK709">
        <v>50.723199999999999</v>
      </c>
      <c r="DL709">
        <v>25</v>
      </c>
      <c r="DM709">
        <v>0</v>
      </c>
    </row>
    <row r="710" spans="1:117" x14ac:dyDescent="0.25">
      <c r="A710">
        <v>2328977</v>
      </c>
      <c r="B710" t="s">
        <v>249</v>
      </c>
      <c r="C710" t="s">
        <v>250</v>
      </c>
      <c r="D710" t="s">
        <v>596</v>
      </c>
      <c r="E710" t="s">
        <v>597</v>
      </c>
      <c r="F710" t="s">
        <v>598</v>
      </c>
      <c r="G710" t="s">
        <v>176</v>
      </c>
      <c r="H710" t="s">
        <v>198</v>
      </c>
      <c r="I710" t="s">
        <v>1065</v>
      </c>
      <c r="J710" t="s">
        <v>179</v>
      </c>
      <c r="K710">
        <v>3.2</v>
      </c>
      <c r="L710">
        <v>2</v>
      </c>
      <c r="M710">
        <v>16</v>
      </c>
      <c r="N710" t="s">
        <v>175</v>
      </c>
      <c r="O710">
        <v>0.4</v>
      </c>
      <c r="P710">
        <v>1.3</v>
      </c>
      <c r="Q710">
        <v>23</v>
      </c>
      <c r="R710">
        <v>23.1</v>
      </c>
      <c r="S710">
        <v>120</v>
      </c>
      <c r="T710">
        <v>30.8</v>
      </c>
      <c r="U710">
        <v>102.9</v>
      </c>
      <c r="V710" t="s">
        <v>180</v>
      </c>
      <c r="W710" t="s">
        <v>180</v>
      </c>
      <c r="X710" t="s">
        <v>180</v>
      </c>
      <c r="Y710" t="s">
        <v>181</v>
      </c>
      <c r="Z710" t="s">
        <v>577</v>
      </c>
      <c r="AA710">
        <v>2</v>
      </c>
      <c r="AB710">
        <v>1</v>
      </c>
      <c r="AC710">
        <v>0</v>
      </c>
      <c r="AD710">
        <v>0</v>
      </c>
      <c r="AE710">
        <v>0</v>
      </c>
      <c r="AF710">
        <v>1</v>
      </c>
      <c r="AG710">
        <v>0</v>
      </c>
      <c r="AH710">
        <v>2</v>
      </c>
      <c r="AI710">
        <v>2</v>
      </c>
      <c r="AJ710">
        <v>0</v>
      </c>
      <c r="AK710">
        <v>0</v>
      </c>
      <c r="AL710">
        <v>0</v>
      </c>
      <c r="AM710">
        <v>0</v>
      </c>
      <c r="AN710">
        <v>0</v>
      </c>
      <c r="AO710">
        <v>0</v>
      </c>
      <c r="AP710">
        <v>0</v>
      </c>
      <c r="AQ710">
        <v>0</v>
      </c>
      <c r="AR710">
        <v>2</v>
      </c>
      <c r="AS710">
        <v>0</v>
      </c>
      <c r="AT710">
        <v>0</v>
      </c>
      <c r="AU710">
        <v>0</v>
      </c>
      <c r="AV710">
        <v>2</v>
      </c>
      <c r="AW710">
        <v>0</v>
      </c>
      <c r="AX710" t="s">
        <v>180</v>
      </c>
      <c r="AY710" t="s">
        <v>599</v>
      </c>
      <c r="AZ710" t="s">
        <v>589</v>
      </c>
      <c r="BA710" t="s">
        <v>242</v>
      </c>
      <c r="BB710" t="s">
        <v>600</v>
      </c>
      <c r="BC710" t="s">
        <v>242</v>
      </c>
      <c r="BD710" t="s">
        <v>180</v>
      </c>
      <c r="BE710">
        <v>120</v>
      </c>
      <c r="BF710" t="s">
        <v>175</v>
      </c>
      <c r="BG710" t="s">
        <v>175</v>
      </c>
      <c r="BH710" t="s">
        <v>183</v>
      </c>
      <c r="BI710" t="s">
        <v>175</v>
      </c>
      <c r="BJ710" t="s">
        <v>175</v>
      </c>
      <c r="BK710">
        <v>180</v>
      </c>
      <c r="BL710" t="s">
        <v>175</v>
      </c>
      <c r="BM710">
        <v>1</v>
      </c>
      <c r="BN710">
        <v>16</v>
      </c>
      <c r="BO710" t="s">
        <v>175</v>
      </c>
      <c r="BP710" t="s">
        <v>175</v>
      </c>
      <c r="BQ710" t="s">
        <v>175</v>
      </c>
      <c r="BR710" t="s">
        <v>175</v>
      </c>
      <c r="BS710" t="s">
        <v>175</v>
      </c>
      <c r="BT710" t="s">
        <v>175</v>
      </c>
      <c r="BU710">
        <v>1</v>
      </c>
      <c r="BV710" t="s">
        <v>188</v>
      </c>
      <c r="BW710" t="s">
        <v>220</v>
      </c>
      <c r="BX710" t="s">
        <v>175</v>
      </c>
      <c r="BY710" t="s">
        <v>180</v>
      </c>
      <c r="BZ710">
        <v>7</v>
      </c>
      <c r="CA710" t="s">
        <v>190</v>
      </c>
      <c r="CB710" t="s">
        <v>1014</v>
      </c>
      <c r="CC710" t="s">
        <v>175</v>
      </c>
      <c r="CD710" t="s">
        <v>175</v>
      </c>
      <c r="CE710" t="s">
        <v>175</v>
      </c>
      <c r="CF710" t="s">
        <v>175</v>
      </c>
      <c r="CG710" t="s">
        <v>175</v>
      </c>
      <c r="CH710" t="s">
        <v>175</v>
      </c>
      <c r="CI710" t="s">
        <v>175</v>
      </c>
      <c r="CJ710" t="s">
        <v>175</v>
      </c>
      <c r="CK710" t="s">
        <v>175</v>
      </c>
      <c r="CL710" t="s">
        <v>175</v>
      </c>
      <c r="CM710" t="s">
        <v>175</v>
      </c>
      <c r="CN710" t="s">
        <v>175</v>
      </c>
      <c r="CO710" t="s">
        <v>175</v>
      </c>
      <c r="CP710" t="s">
        <v>191</v>
      </c>
      <c r="CQ710">
        <v>3.2</v>
      </c>
      <c r="CR710">
        <v>6.4</v>
      </c>
      <c r="CS710" t="s">
        <v>993</v>
      </c>
      <c r="CT710" t="s">
        <v>180</v>
      </c>
      <c r="CU710">
        <v>0</v>
      </c>
      <c r="CV710">
        <v>7.1039999999999903</v>
      </c>
      <c r="CW710">
        <v>0</v>
      </c>
      <c r="CX710">
        <v>0</v>
      </c>
      <c r="CY710">
        <v>25.103999999999999</v>
      </c>
      <c r="CZ710" t="s">
        <v>268</v>
      </c>
      <c r="DA710">
        <v>77.796000000000006</v>
      </c>
      <c r="DB710">
        <v>86.504999999999995</v>
      </c>
      <c r="DC710">
        <v>61.401000000000003</v>
      </c>
      <c r="DD710" t="s">
        <v>267</v>
      </c>
      <c r="DE710">
        <v>5.54</v>
      </c>
      <c r="DF710">
        <v>14.4</v>
      </c>
      <c r="DG710">
        <v>0</v>
      </c>
      <c r="DH710">
        <v>0</v>
      </c>
      <c r="DI710">
        <v>0</v>
      </c>
      <c r="DJ710">
        <v>19.940000000000001</v>
      </c>
      <c r="DK710">
        <v>66.564999999999998</v>
      </c>
      <c r="DL710">
        <v>25</v>
      </c>
      <c r="DM710">
        <v>0</v>
      </c>
    </row>
    <row r="711" spans="1:117" x14ac:dyDescent="0.25">
      <c r="A711">
        <v>2328975</v>
      </c>
      <c r="B711" t="s">
        <v>249</v>
      </c>
      <c r="C711" t="s">
        <v>250</v>
      </c>
      <c r="D711" t="s">
        <v>1118</v>
      </c>
      <c r="E711" t="s">
        <v>1119</v>
      </c>
      <c r="F711" t="s">
        <v>1120</v>
      </c>
      <c r="G711" t="s">
        <v>176</v>
      </c>
      <c r="H711" t="s">
        <v>198</v>
      </c>
      <c r="I711" t="s">
        <v>1121</v>
      </c>
      <c r="J711" t="s">
        <v>179</v>
      </c>
      <c r="K711">
        <v>3.1</v>
      </c>
      <c r="L711">
        <v>2</v>
      </c>
      <c r="M711">
        <v>32</v>
      </c>
      <c r="N711" t="s">
        <v>175</v>
      </c>
      <c r="O711">
        <v>0.6</v>
      </c>
      <c r="P711">
        <v>1.2</v>
      </c>
      <c r="Q711">
        <v>17.100000000000001</v>
      </c>
      <c r="R711">
        <v>17.899999999999999</v>
      </c>
      <c r="S711">
        <v>120</v>
      </c>
      <c r="T711">
        <v>52.5</v>
      </c>
      <c r="U711">
        <v>79.900000000000006</v>
      </c>
      <c r="V711" t="s">
        <v>180</v>
      </c>
      <c r="W711" t="s">
        <v>180</v>
      </c>
      <c r="X711" t="s">
        <v>180</v>
      </c>
      <c r="Y711" t="s">
        <v>402</v>
      </c>
      <c r="Z711" t="s">
        <v>175</v>
      </c>
      <c r="AA711">
        <v>2</v>
      </c>
      <c r="AB711">
        <v>1</v>
      </c>
      <c r="AC711">
        <v>0</v>
      </c>
      <c r="AD711">
        <v>1</v>
      </c>
      <c r="AE711">
        <v>3</v>
      </c>
      <c r="AF711">
        <v>0</v>
      </c>
      <c r="AG711">
        <v>2</v>
      </c>
      <c r="AH711">
        <v>2</v>
      </c>
      <c r="AI711">
        <v>5</v>
      </c>
      <c r="AJ711">
        <v>0</v>
      </c>
      <c r="AK711">
        <v>0</v>
      </c>
      <c r="AL711">
        <v>0</v>
      </c>
      <c r="AM711">
        <v>0</v>
      </c>
      <c r="AN711">
        <v>0</v>
      </c>
      <c r="AO711">
        <v>0</v>
      </c>
      <c r="AP711">
        <v>0</v>
      </c>
      <c r="AQ711">
        <v>0</v>
      </c>
      <c r="AR711">
        <v>2</v>
      </c>
      <c r="AS711">
        <v>5</v>
      </c>
      <c r="AT711">
        <v>0</v>
      </c>
      <c r="AU711">
        <v>0</v>
      </c>
      <c r="AV711">
        <v>3</v>
      </c>
      <c r="AW711">
        <v>0</v>
      </c>
      <c r="AX711" t="s">
        <v>180</v>
      </c>
      <c r="AY711" t="s">
        <v>1122</v>
      </c>
      <c r="AZ711" t="s">
        <v>1122</v>
      </c>
      <c r="BA711" t="s">
        <v>276</v>
      </c>
      <c r="BB711" t="s">
        <v>1123</v>
      </c>
      <c r="BC711" t="s">
        <v>276</v>
      </c>
      <c r="BD711" t="s">
        <v>180</v>
      </c>
      <c r="BE711">
        <v>120</v>
      </c>
      <c r="BF711" t="s">
        <v>175</v>
      </c>
      <c r="BG711" t="s">
        <v>175</v>
      </c>
      <c r="BH711" t="s">
        <v>180</v>
      </c>
      <c r="BI711" t="s">
        <v>175</v>
      </c>
      <c r="BJ711" t="s">
        <v>175</v>
      </c>
      <c r="BK711">
        <v>310</v>
      </c>
      <c r="BL711" t="s">
        <v>175</v>
      </c>
      <c r="BM711">
        <v>1</v>
      </c>
      <c r="BN711">
        <v>32</v>
      </c>
      <c r="BO711" t="s">
        <v>175</v>
      </c>
      <c r="BP711" t="s">
        <v>175</v>
      </c>
      <c r="BQ711">
        <v>0.88</v>
      </c>
      <c r="BR711">
        <v>0.89</v>
      </c>
      <c r="BS711">
        <v>0.91</v>
      </c>
      <c r="BT711">
        <v>0.92</v>
      </c>
      <c r="BU711">
        <v>2</v>
      </c>
      <c r="BV711" t="s">
        <v>188</v>
      </c>
      <c r="BW711" t="s">
        <v>220</v>
      </c>
      <c r="BX711" t="s">
        <v>175</v>
      </c>
      <c r="BY711" t="s">
        <v>175</v>
      </c>
      <c r="BZ711">
        <v>7</v>
      </c>
      <c r="CA711" t="s">
        <v>190</v>
      </c>
      <c r="CB711" t="s">
        <v>1014</v>
      </c>
      <c r="CC711" t="s">
        <v>175</v>
      </c>
      <c r="CD711" t="s">
        <v>175</v>
      </c>
      <c r="CE711" t="s">
        <v>175</v>
      </c>
      <c r="CF711" t="s">
        <v>175</v>
      </c>
      <c r="CG711" t="s">
        <v>175</v>
      </c>
      <c r="CH711" t="s">
        <v>175</v>
      </c>
      <c r="CI711" t="s">
        <v>175</v>
      </c>
      <c r="CJ711" t="s">
        <v>175</v>
      </c>
      <c r="CK711" t="s">
        <v>175</v>
      </c>
      <c r="CL711" t="s">
        <v>175</v>
      </c>
      <c r="CM711" t="s">
        <v>175</v>
      </c>
      <c r="CN711" t="s">
        <v>175</v>
      </c>
      <c r="CO711" t="s">
        <v>175</v>
      </c>
      <c r="CP711" t="s">
        <v>191</v>
      </c>
      <c r="CQ711">
        <v>3.1</v>
      </c>
      <c r="CR711">
        <v>6.2</v>
      </c>
      <c r="CS711" t="s">
        <v>993</v>
      </c>
      <c r="CT711" t="s">
        <v>183</v>
      </c>
      <c r="CU711">
        <v>0</v>
      </c>
      <c r="CV711">
        <v>11.808</v>
      </c>
      <c r="CW711">
        <v>0</v>
      </c>
      <c r="CX711">
        <v>0</v>
      </c>
      <c r="CY711">
        <v>37.808</v>
      </c>
      <c r="CZ711" t="s">
        <v>268</v>
      </c>
      <c r="DA711">
        <v>42.091999999999999</v>
      </c>
      <c r="DB711">
        <v>67.539599999999993</v>
      </c>
      <c r="DC711">
        <v>29.731599999999901</v>
      </c>
      <c r="DD711" t="s">
        <v>267</v>
      </c>
      <c r="DE711">
        <v>9.3799999999999901</v>
      </c>
      <c r="DF711">
        <v>0</v>
      </c>
      <c r="DG711">
        <v>21</v>
      </c>
      <c r="DH711">
        <v>0</v>
      </c>
      <c r="DI711">
        <v>0</v>
      </c>
      <c r="DJ711">
        <v>30.38</v>
      </c>
      <c r="DK711">
        <v>37.159599999999998</v>
      </c>
      <c r="DL711">
        <v>25</v>
      </c>
      <c r="DM711">
        <v>0</v>
      </c>
    </row>
    <row r="712" spans="1:117" x14ac:dyDescent="0.25">
      <c r="A712">
        <v>2328973</v>
      </c>
      <c r="B712" t="s">
        <v>249</v>
      </c>
      <c r="C712" t="s">
        <v>250</v>
      </c>
      <c r="D712" t="s">
        <v>1124</v>
      </c>
      <c r="E712">
        <v>190</v>
      </c>
      <c r="F712" t="s">
        <v>175</v>
      </c>
      <c r="G712" t="s">
        <v>176</v>
      </c>
      <c r="H712" t="s">
        <v>177</v>
      </c>
      <c r="I712" t="s">
        <v>1125</v>
      </c>
      <c r="J712" t="s">
        <v>179</v>
      </c>
      <c r="K712">
        <v>3.2</v>
      </c>
      <c r="L712">
        <v>2</v>
      </c>
      <c r="M712">
        <v>32</v>
      </c>
      <c r="N712" t="s">
        <v>175</v>
      </c>
      <c r="O712">
        <v>0.3</v>
      </c>
      <c r="P712">
        <v>1.2</v>
      </c>
      <c r="Q712">
        <v>18.399999999999999</v>
      </c>
      <c r="R712">
        <v>19.899999999999999</v>
      </c>
      <c r="S712">
        <v>120</v>
      </c>
      <c r="T712">
        <v>52.5</v>
      </c>
      <c r="U712">
        <v>86.7</v>
      </c>
      <c r="V712" t="s">
        <v>180</v>
      </c>
      <c r="W712" t="s">
        <v>180</v>
      </c>
      <c r="X712" t="s">
        <v>180</v>
      </c>
      <c r="Y712" t="s">
        <v>402</v>
      </c>
      <c r="Z712" t="s">
        <v>175</v>
      </c>
      <c r="AA712">
        <v>2</v>
      </c>
      <c r="AB712">
        <v>1</v>
      </c>
      <c r="AC712">
        <v>0</v>
      </c>
      <c r="AD712">
        <v>1</v>
      </c>
      <c r="AE712">
        <v>3</v>
      </c>
      <c r="AF712">
        <v>0</v>
      </c>
      <c r="AG712">
        <v>2</v>
      </c>
      <c r="AH712">
        <v>2</v>
      </c>
      <c r="AI712">
        <v>5</v>
      </c>
      <c r="AJ712">
        <v>0</v>
      </c>
      <c r="AK712">
        <v>0</v>
      </c>
      <c r="AL712">
        <v>0</v>
      </c>
      <c r="AM712">
        <v>0</v>
      </c>
      <c r="AN712">
        <v>0</v>
      </c>
      <c r="AO712">
        <v>0</v>
      </c>
      <c r="AP712">
        <v>0</v>
      </c>
      <c r="AQ712">
        <v>0</v>
      </c>
      <c r="AR712">
        <v>2</v>
      </c>
      <c r="AS712">
        <v>5</v>
      </c>
      <c r="AT712">
        <v>0</v>
      </c>
      <c r="AU712">
        <v>0</v>
      </c>
      <c r="AV712">
        <v>3</v>
      </c>
      <c r="AW712">
        <v>0</v>
      </c>
      <c r="AX712" t="s">
        <v>180</v>
      </c>
      <c r="AY712" t="s">
        <v>1122</v>
      </c>
      <c r="AZ712" t="s">
        <v>1122</v>
      </c>
      <c r="BA712" t="s">
        <v>186</v>
      </c>
      <c r="BB712" t="s">
        <v>1126</v>
      </c>
      <c r="BC712" t="s">
        <v>186</v>
      </c>
      <c r="BD712" t="s">
        <v>180</v>
      </c>
      <c r="BE712">
        <v>120</v>
      </c>
      <c r="BF712" t="s">
        <v>175</v>
      </c>
      <c r="BG712" t="s">
        <v>175</v>
      </c>
      <c r="BH712" t="s">
        <v>180</v>
      </c>
      <c r="BI712" t="s">
        <v>175</v>
      </c>
      <c r="BJ712" t="s">
        <v>175</v>
      </c>
      <c r="BK712">
        <v>310</v>
      </c>
      <c r="BL712" t="s">
        <v>175</v>
      </c>
      <c r="BM712">
        <v>1</v>
      </c>
      <c r="BN712">
        <v>32</v>
      </c>
      <c r="BO712" t="s">
        <v>175</v>
      </c>
      <c r="BP712" t="s">
        <v>175</v>
      </c>
      <c r="BQ712">
        <v>0.88</v>
      </c>
      <c r="BR712">
        <v>0.89</v>
      </c>
      <c r="BS712">
        <v>0.91</v>
      </c>
      <c r="BT712">
        <v>0.92</v>
      </c>
      <c r="BU712">
        <v>2</v>
      </c>
      <c r="BV712" t="s">
        <v>188</v>
      </c>
      <c r="BW712" t="s">
        <v>220</v>
      </c>
      <c r="BX712" t="s">
        <v>175</v>
      </c>
      <c r="BY712" t="s">
        <v>175</v>
      </c>
      <c r="BZ712">
        <v>7</v>
      </c>
      <c r="CA712" t="s">
        <v>190</v>
      </c>
      <c r="CB712" t="s">
        <v>1014</v>
      </c>
      <c r="CC712" t="s">
        <v>175</v>
      </c>
      <c r="CD712" t="s">
        <v>175</v>
      </c>
      <c r="CE712" t="s">
        <v>175</v>
      </c>
      <c r="CF712" t="s">
        <v>175</v>
      </c>
      <c r="CG712" t="s">
        <v>175</v>
      </c>
      <c r="CH712" t="s">
        <v>175</v>
      </c>
      <c r="CI712" t="s">
        <v>175</v>
      </c>
      <c r="CJ712" t="s">
        <v>175</v>
      </c>
      <c r="CK712" t="s">
        <v>175</v>
      </c>
      <c r="CL712" t="s">
        <v>175</v>
      </c>
      <c r="CM712" t="s">
        <v>175</v>
      </c>
      <c r="CN712" t="s">
        <v>175</v>
      </c>
      <c r="CO712" t="s">
        <v>175</v>
      </c>
      <c r="CP712" t="s">
        <v>191</v>
      </c>
      <c r="CQ712">
        <v>3.2</v>
      </c>
      <c r="CR712">
        <v>6.4</v>
      </c>
      <c r="CS712" t="s">
        <v>993</v>
      </c>
      <c r="CT712" t="s">
        <v>183</v>
      </c>
      <c r="CU712">
        <v>0</v>
      </c>
      <c r="CV712">
        <v>11.808</v>
      </c>
      <c r="CW712">
        <v>0</v>
      </c>
      <c r="CX712">
        <v>0</v>
      </c>
      <c r="CY712">
        <v>37.808</v>
      </c>
      <c r="CZ712" t="s">
        <v>268</v>
      </c>
      <c r="DA712">
        <v>48.892000000000003</v>
      </c>
      <c r="DB712">
        <v>73.540199999999999</v>
      </c>
      <c r="DC712">
        <v>35.732199999999999</v>
      </c>
      <c r="DD712" t="s">
        <v>267</v>
      </c>
      <c r="DE712">
        <v>9.3799999999999901</v>
      </c>
      <c r="DF712">
        <v>0</v>
      </c>
      <c r="DG712">
        <v>21</v>
      </c>
      <c r="DH712">
        <v>0</v>
      </c>
      <c r="DI712">
        <v>0</v>
      </c>
      <c r="DJ712">
        <v>30.38</v>
      </c>
      <c r="DK712">
        <v>43.160200000000003</v>
      </c>
      <c r="DL712">
        <v>25</v>
      </c>
      <c r="DM712">
        <v>0</v>
      </c>
    </row>
    <row r="713" spans="1:117" x14ac:dyDescent="0.25">
      <c r="A713">
        <v>2328971</v>
      </c>
      <c r="B713" t="s">
        <v>249</v>
      </c>
      <c r="C713" t="s">
        <v>250</v>
      </c>
      <c r="D713" t="s">
        <v>1127</v>
      </c>
      <c r="E713" t="s">
        <v>1128</v>
      </c>
      <c r="F713" t="s">
        <v>1129</v>
      </c>
      <c r="G713" t="s">
        <v>176</v>
      </c>
      <c r="H713" t="s">
        <v>177</v>
      </c>
      <c r="I713" t="s">
        <v>1125</v>
      </c>
      <c r="J713" t="s">
        <v>179</v>
      </c>
      <c r="K713">
        <v>3.2</v>
      </c>
      <c r="L713">
        <v>2</v>
      </c>
      <c r="M713">
        <v>32</v>
      </c>
      <c r="N713" t="s">
        <v>175</v>
      </c>
      <c r="O713">
        <v>0.7</v>
      </c>
      <c r="P713">
        <v>1.2</v>
      </c>
      <c r="Q713">
        <v>18.399999999999999</v>
      </c>
      <c r="R713">
        <v>19.899999999999999</v>
      </c>
      <c r="S713">
        <v>120</v>
      </c>
      <c r="T713">
        <v>52.5</v>
      </c>
      <c r="U713">
        <v>88.5</v>
      </c>
      <c r="V713" t="s">
        <v>180</v>
      </c>
      <c r="W713" t="s">
        <v>180</v>
      </c>
      <c r="X713" t="s">
        <v>180</v>
      </c>
      <c r="Y713" t="s">
        <v>402</v>
      </c>
      <c r="Z713" t="s">
        <v>175</v>
      </c>
      <c r="AA713">
        <v>2</v>
      </c>
      <c r="AB713">
        <v>1</v>
      </c>
      <c r="AC713">
        <v>0</v>
      </c>
      <c r="AD713">
        <v>1</v>
      </c>
      <c r="AE713">
        <v>3</v>
      </c>
      <c r="AF713">
        <v>0</v>
      </c>
      <c r="AG713">
        <v>2</v>
      </c>
      <c r="AH713">
        <v>2</v>
      </c>
      <c r="AI713">
        <v>5</v>
      </c>
      <c r="AJ713">
        <v>0</v>
      </c>
      <c r="AK713">
        <v>0</v>
      </c>
      <c r="AL713">
        <v>0</v>
      </c>
      <c r="AM713">
        <v>0</v>
      </c>
      <c r="AN713">
        <v>0</v>
      </c>
      <c r="AO713">
        <v>0</v>
      </c>
      <c r="AP713">
        <v>0</v>
      </c>
      <c r="AQ713">
        <v>0</v>
      </c>
      <c r="AR713">
        <v>2</v>
      </c>
      <c r="AS713">
        <v>5</v>
      </c>
      <c r="AT713">
        <v>0</v>
      </c>
      <c r="AU713">
        <v>0</v>
      </c>
      <c r="AV713">
        <v>3</v>
      </c>
      <c r="AW713">
        <v>0</v>
      </c>
      <c r="AX713" t="s">
        <v>180</v>
      </c>
      <c r="AY713" t="s">
        <v>1122</v>
      </c>
      <c r="AZ713" t="s">
        <v>1122</v>
      </c>
      <c r="BA713" t="s">
        <v>276</v>
      </c>
      <c r="BB713" t="s">
        <v>1130</v>
      </c>
      <c r="BC713" t="s">
        <v>276</v>
      </c>
      <c r="BD713" t="s">
        <v>180</v>
      </c>
      <c r="BE713">
        <v>120</v>
      </c>
      <c r="BF713" t="s">
        <v>175</v>
      </c>
      <c r="BG713" t="s">
        <v>175</v>
      </c>
      <c r="BH713" t="s">
        <v>180</v>
      </c>
      <c r="BI713" t="s">
        <v>175</v>
      </c>
      <c r="BJ713" t="s">
        <v>175</v>
      </c>
      <c r="BK713">
        <v>310</v>
      </c>
      <c r="BL713" t="s">
        <v>175</v>
      </c>
      <c r="BM713">
        <v>1</v>
      </c>
      <c r="BN713">
        <v>32</v>
      </c>
      <c r="BO713" t="s">
        <v>175</v>
      </c>
      <c r="BP713" t="s">
        <v>175</v>
      </c>
      <c r="BQ713">
        <v>0.88</v>
      </c>
      <c r="BR713">
        <v>0.89</v>
      </c>
      <c r="BS713">
        <v>0.91</v>
      </c>
      <c r="BT713">
        <v>0.92</v>
      </c>
      <c r="BU713">
        <v>2</v>
      </c>
      <c r="BV713" t="s">
        <v>188</v>
      </c>
      <c r="BW713" t="s">
        <v>220</v>
      </c>
      <c r="BX713" t="s">
        <v>175</v>
      </c>
      <c r="BY713" t="s">
        <v>175</v>
      </c>
      <c r="BZ713">
        <v>7</v>
      </c>
      <c r="CA713" t="s">
        <v>190</v>
      </c>
      <c r="CB713" t="s">
        <v>1014</v>
      </c>
      <c r="CC713" t="s">
        <v>175</v>
      </c>
      <c r="CD713" t="s">
        <v>175</v>
      </c>
      <c r="CE713" t="s">
        <v>175</v>
      </c>
      <c r="CF713" t="s">
        <v>175</v>
      </c>
      <c r="CG713" t="s">
        <v>175</v>
      </c>
      <c r="CH713" t="s">
        <v>175</v>
      </c>
      <c r="CI713" t="s">
        <v>175</v>
      </c>
      <c r="CJ713" t="s">
        <v>175</v>
      </c>
      <c r="CK713" t="s">
        <v>175</v>
      </c>
      <c r="CL713" t="s">
        <v>175</v>
      </c>
      <c r="CM713" t="s">
        <v>175</v>
      </c>
      <c r="CN713" t="s">
        <v>175</v>
      </c>
      <c r="CO713" t="s">
        <v>175</v>
      </c>
      <c r="CP713" t="s">
        <v>191</v>
      </c>
      <c r="CQ713">
        <v>3.2</v>
      </c>
      <c r="CR713">
        <v>6.4</v>
      </c>
      <c r="CS713" t="s">
        <v>993</v>
      </c>
      <c r="CT713" t="s">
        <v>183</v>
      </c>
      <c r="CU713">
        <v>0</v>
      </c>
      <c r="CV713">
        <v>11.808</v>
      </c>
      <c r="CW713">
        <v>0</v>
      </c>
      <c r="CX713">
        <v>0</v>
      </c>
      <c r="CY713">
        <v>37.808</v>
      </c>
      <c r="CZ713" t="s">
        <v>268</v>
      </c>
      <c r="DA713">
        <v>50.692</v>
      </c>
      <c r="DB713">
        <v>74.065799999999996</v>
      </c>
      <c r="DC713">
        <v>36.257799999999897</v>
      </c>
      <c r="DD713" t="s">
        <v>267</v>
      </c>
      <c r="DE713">
        <v>9.3799999999999901</v>
      </c>
      <c r="DF713">
        <v>0</v>
      </c>
      <c r="DG713">
        <v>21</v>
      </c>
      <c r="DH713">
        <v>0</v>
      </c>
      <c r="DI713">
        <v>0</v>
      </c>
      <c r="DJ713">
        <v>30.38</v>
      </c>
      <c r="DK713">
        <v>43.6858</v>
      </c>
      <c r="DL713">
        <v>25</v>
      </c>
      <c r="DM713">
        <v>0</v>
      </c>
    </row>
    <row r="714" spans="1:117" x14ac:dyDescent="0.25">
      <c r="A714">
        <v>2328968</v>
      </c>
      <c r="B714" t="s">
        <v>249</v>
      </c>
      <c r="C714" t="s">
        <v>250</v>
      </c>
      <c r="D714" t="s">
        <v>601</v>
      </c>
      <c r="E714" t="s">
        <v>602</v>
      </c>
      <c r="F714" t="s">
        <v>603</v>
      </c>
      <c r="G714" t="s">
        <v>176</v>
      </c>
      <c r="H714" t="s">
        <v>198</v>
      </c>
      <c r="I714" t="s">
        <v>199</v>
      </c>
      <c r="J714" t="s">
        <v>179</v>
      </c>
      <c r="K714">
        <v>3.5</v>
      </c>
      <c r="L714">
        <v>2</v>
      </c>
      <c r="M714">
        <v>32</v>
      </c>
      <c r="N714" t="s">
        <v>175</v>
      </c>
      <c r="O714">
        <v>0.6</v>
      </c>
      <c r="P714">
        <v>1.4</v>
      </c>
      <c r="Q714">
        <v>5.8</v>
      </c>
      <c r="R714">
        <v>6.6</v>
      </c>
      <c r="S714">
        <v>120</v>
      </c>
      <c r="T714">
        <v>52.5</v>
      </c>
      <c r="U714">
        <v>28.5</v>
      </c>
      <c r="V714" t="s">
        <v>180</v>
      </c>
      <c r="W714" t="s">
        <v>180</v>
      </c>
      <c r="X714" t="s">
        <v>180</v>
      </c>
      <c r="Y714" t="s">
        <v>435</v>
      </c>
      <c r="Z714" t="s">
        <v>175</v>
      </c>
      <c r="AA714">
        <v>2</v>
      </c>
      <c r="AB714">
        <v>0</v>
      </c>
      <c r="AC714">
        <v>0</v>
      </c>
      <c r="AD714">
        <v>0</v>
      </c>
      <c r="AE714">
        <v>0</v>
      </c>
      <c r="AF714">
        <v>1</v>
      </c>
      <c r="AG714">
        <v>1</v>
      </c>
      <c r="AH714">
        <v>0</v>
      </c>
      <c r="AI714">
        <v>6</v>
      </c>
      <c r="AJ714">
        <v>0</v>
      </c>
      <c r="AK714">
        <v>0</v>
      </c>
      <c r="AL714">
        <v>0</v>
      </c>
      <c r="AM714">
        <v>0</v>
      </c>
      <c r="AN714">
        <v>0</v>
      </c>
      <c r="AO714">
        <v>0</v>
      </c>
      <c r="AP714">
        <v>0</v>
      </c>
      <c r="AQ714">
        <v>0</v>
      </c>
      <c r="AR714">
        <v>0</v>
      </c>
      <c r="AS714">
        <v>0</v>
      </c>
      <c r="AT714">
        <v>0</v>
      </c>
      <c r="AU714">
        <v>0</v>
      </c>
      <c r="AV714">
        <v>1</v>
      </c>
      <c r="AW714">
        <v>0</v>
      </c>
      <c r="AX714" t="s">
        <v>183</v>
      </c>
      <c r="AY714" t="s">
        <v>604</v>
      </c>
      <c r="AZ714" t="s">
        <v>605</v>
      </c>
      <c r="BA714" t="s">
        <v>242</v>
      </c>
      <c r="BB714" t="s">
        <v>606</v>
      </c>
      <c r="BC714" t="s">
        <v>242</v>
      </c>
      <c r="BD714" t="s">
        <v>180</v>
      </c>
      <c r="BE714">
        <v>120</v>
      </c>
      <c r="BF714" t="s">
        <v>175</v>
      </c>
      <c r="BG714" t="s">
        <v>175</v>
      </c>
      <c r="BH714" t="s">
        <v>180</v>
      </c>
      <c r="BI714" t="s">
        <v>175</v>
      </c>
      <c r="BJ714" t="s">
        <v>175</v>
      </c>
      <c r="BK714">
        <v>90</v>
      </c>
      <c r="BL714" t="s">
        <v>175</v>
      </c>
      <c r="BM714">
        <v>1</v>
      </c>
      <c r="BN714">
        <v>32</v>
      </c>
      <c r="BO714" t="s">
        <v>175</v>
      </c>
      <c r="BP714" t="s">
        <v>175</v>
      </c>
      <c r="BQ714" t="s">
        <v>175</v>
      </c>
      <c r="BR714" t="s">
        <v>175</v>
      </c>
      <c r="BS714" t="s">
        <v>175</v>
      </c>
      <c r="BT714" t="s">
        <v>175</v>
      </c>
      <c r="BU714">
        <v>2</v>
      </c>
      <c r="BV714" t="s">
        <v>188</v>
      </c>
      <c r="BW714" t="s">
        <v>204</v>
      </c>
      <c r="BX714" t="s">
        <v>175</v>
      </c>
      <c r="BY714" t="s">
        <v>175</v>
      </c>
      <c r="BZ714">
        <v>7</v>
      </c>
      <c r="CA714" t="s">
        <v>190</v>
      </c>
      <c r="CB714" t="s">
        <v>1014</v>
      </c>
      <c r="CC714" t="s">
        <v>175</v>
      </c>
      <c r="CD714" t="s">
        <v>175</v>
      </c>
      <c r="CE714" t="s">
        <v>175</v>
      </c>
      <c r="CF714" t="s">
        <v>175</v>
      </c>
      <c r="CG714" t="s">
        <v>175</v>
      </c>
      <c r="CH714" t="s">
        <v>175</v>
      </c>
      <c r="CI714" t="s">
        <v>175</v>
      </c>
      <c r="CJ714" t="s">
        <v>175</v>
      </c>
      <c r="CK714" t="s">
        <v>175</v>
      </c>
      <c r="CL714" t="s">
        <v>175</v>
      </c>
      <c r="CM714" t="s">
        <v>175</v>
      </c>
      <c r="CN714" t="s">
        <v>175</v>
      </c>
      <c r="CO714" t="s">
        <v>175</v>
      </c>
      <c r="CP714" t="s">
        <v>191</v>
      </c>
      <c r="CQ714">
        <v>3.5</v>
      </c>
      <c r="CR714">
        <v>7</v>
      </c>
      <c r="CS714" t="s">
        <v>420</v>
      </c>
      <c r="CT714" t="s">
        <v>183</v>
      </c>
      <c r="CU714">
        <v>0</v>
      </c>
      <c r="CV714">
        <v>11.808</v>
      </c>
      <c r="CW714">
        <v>0</v>
      </c>
      <c r="CX714">
        <v>0</v>
      </c>
      <c r="CY714">
        <v>14.407999999999999</v>
      </c>
      <c r="CZ714" t="s">
        <v>268</v>
      </c>
      <c r="DA714">
        <v>14.092000000000001</v>
      </c>
      <c r="DB714">
        <v>28.732799999999902</v>
      </c>
      <c r="DC714">
        <v>14.3247999999999</v>
      </c>
      <c r="DD714" t="s">
        <v>267</v>
      </c>
      <c r="DE714">
        <v>9.3799999999999901</v>
      </c>
      <c r="DF714">
        <v>0</v>
      </c>
      <c r="DG714">
        <v>2.1</v>
      </c>
      <c r="DH714">
        <v>0</v>
      </c>
      <c r="DI714">
        <v>0</v>
      </c>
      <c r="DJ714">
        <v>11.479999999999899</v>
      </c>
      <c r="DK714">
        <v>17.252799999999901</v>
      </c>
      <c r="DL714">
        <v>25</v>
      </c>
      <c r="DM714">
        <v>1</v>
      </c>
    </row>
    <row r="715" spans="1:117" x14ac:dyDescent="0.25">
      <c r="A715">
        <v>2328965</v>
      </c>
      <c r="B715" t="s">
        <v>171</v>
      </c>
      <c r="C715" t="s">
        <v>172</v>
      </c>
      <c r="D715" t="s">
        <v>1131</v>
      </c>
      <c r="E715" t="s">
        <v>1132</v>
      </c>
      <c r="F715" t="s">
        <v>2104</v>
      </c>
      <c r="G715" t="s">
        <v>176</v>
      </c>
      <c r="H715" t="s">
        <v>198</v>
      </c>
      <c r="I715" t="s">
        <v>253</v>
      </c>
      <c r="J715" t="s">
        <v>179</v>
      </c>
      <c r="K715">
        <v>1.6</v>
      </c>
      <c r="L715">
        <v>4</v>
      </c>
      <c r="M715">
        <v>8</v>
      </c>
      <c r="N715" t="s">
        <v>175</v>
      </c>
      <c r="O715">
        <v>0.6</v>
      </c>
      <c r="P715">
        <v>0.8</v>
      </c>
      <c r="Q715">
        <v>5.3</v>
      </c>
      <c r="R715">
        <v>5.8</v>
      </c>
      <c r="S715">
        <v>120</v>
      </c>
      <c r="T715">
        <v>7.3</v>
      </c>
      <c r="U715">
        <v>27.4</v>
      </c>
      <c r="V715" t="s">
        <v>180</v>
      </c>
      <c r="W715" t="s">
        <v>180</v>
      </c>
      <c r="X715" t="s">
        <v>180</v>
      </c>
      <c r="Y715" t="s">
        <v>181</v>
      </c>
      <c r="Z715" t="s">
        <v>1133</v>
      </c>
      <c r="AA715">
        <v>2</v>
      </c>
      <c r="AB715">
        <v>0</v>
      </c>
      <c r="AC715">
        <v>0</v>
      </c>
      <c r="AD715">
        <v>0</v>
      </c>
      <c r="AE715">
        <v>0</v>
      </c>
      <c r="AF715">
        <v>1</v>
      </c>
      <c r="AG715">
        <v>1</v>
      </c>
      <c r="AH715">
        <v>0</v>
      </c>
      <c r="AI715">
        <v>3</v>
      </c>
      <c r="AJ715">
        <v>2</v>
      </c>
      <c r="AK715">
        <v>0</v>
      </c>
      <c r="AL715">
        <v>0</v>
      </c>
      <c r="AM715">
        <v>0</v>
      </c>
      <c r="AN715">
        <v>0</v>
      </c>
      <c r="AO715">
        <v>1</v>
      </c>
      <c r="AP715">
        <v>0</v>
      </c>
      <c r="AQ715">
        <v>0</v>
      </c>
      <c r="AR715">
        <v>1</v>
      </c>
      <c r="AS715">
        <v>0</v>
      </c>
      <c r="AT715">
        <v>0</v>
      </c>
      <c r="AU715">
        <v>0</v>
      </c>
      <c r="AV715">
        <v>1</v>
      </c>
      <c r="AW715">
        <v>0</v>
      </c>
      <c r="AX715" t="s">
        <v>183</v>
      </c>
      <c r="AY715" t="s">
        <v>844</v>
      </c>
      <c r="AZ715" t="s">
        <v>2105</v>
      </c>
      <c r="BA715" t="s">
        <v>186</v>
      </c>
      <c r="BB715" t="s">
        <v>1135</v>
      </c>
      <c r="BC715" t="s">
        <v>186</v>
      </c>
      <c r="BD715" t="s">
        <v>180</v>
      </c>
      <c r="BE715">
        <v>120</v>
      </c>
      <c r="BF715" t="s">
        <v>175</v>
      </c>
      <c r="BG715" t="s">
        <v>175</v>
      </c>
      <c r="BH715" t="s">
        <v>180</v>
      </c>
      <c r="BI715" t="s">
        <v>175</v>
      </c>
      <c r="BJ715" t="s">
        <v>175</v>
      </c>
      <c r="BK715" t="s">
        <v>175</v>
      </c>
      <c r="BL715" t="s">
        <v>175</v>
      </c>
      <c r="BM715">
        <v>1</v>
      </c>
      <c r="BN715">
        <v>8</v>
      </c>
      <c r="BO715" t="s">
        <v>175</v>
      </c>
      <c r="BP715" t="s">
        <v>175</v>
      </c>
      <c r="BQ715" t="s">
        <v>175</v>
      </c>
      <c r="BR715" t="s">
        <v>175</v>
      </c>
      <c r="BS715" t="s">
        <v>175</v>
      </c>
      <c r="BT715" t="s">
        <v>175</v>
      </c>
      <c r="BU715">
        <v>1</v>
      </c>
      <c r="BV715" t="s">
        <v>188</v>
      </c>
      <c r="BW715" t="s">
        <v>189</v>
      </c>
      <c r="BX715" t="s">
        <v>175</v>
      </c>
      <c r="BY715" t="s">
        <v>175</v>
      </c>
      <c r="BZ715">
        <v>7</v>
      </c>
      <c r="CA715" t="s">
        <v>190</v>
      </c>
      <c r="CB715" t="s">
        <v>1014</v>
      </c>
      <c r="CC715" t="s">
        <v>175</v>
      </c>
      <c r="CD715" t="s">
        <v>175</v>
      </c>
      <c r="CE715" t="s">
        <v>175</v>
      </c>
      <c r="CF715" t="s">
        <v>175</v>
      </c>
      <c r="CG715" t="s">
        <v>175</v>
      </c>
      <c r="CH715" t="s">
        <v>175</v>
      </c>
      <c r="CI715" t="s">
        <v>175</v>
      </c>
      <c r="CJ715" t="s">
        <v>175</v>
      </c>
      <c r="CK715" t="s">
        <v>175</v>
      </c>
      <c r="CL715" t="s">
        <v>175</v>
      </c>
      <c r="CM715" t="s">
        <v>175</v>
      </c>
      <c r="CN715" t="s">
        <v>175</v>
      </c>
      <c r="CO715" t="s">
        <v>175</v>
      </c>
      <c r="CP715" t="s">
        <v>191</v>
      </c>
      <c r="CQ715">
        <v>1.6</v>
      </c>
      <c r="CR715">
        <v>6.4</v>
      </c>
      <c r="CS715" t="s">
        <v>192</v>
      </c>
      <c r="CT715" t="s">
        <v>183</v>
      </c>
      <c r="CU715">
        <v>0</v>
      </c>
      <c r="CV715">
        <v>4.7519999999999998</v>
      </c>
      <c r="CW715">
        <v>0</v>
      </c>
      <c r="CX715">
        <v>0</v>
      </c>
      <c r="CY715">
        <v>4.7519999999999998</v>
      </c>
      <c r="CZ715" t="s">
        <v>268</v>
      </c>
      <c r="DA715">
        <v>22.648</v>
      </c>
      <c r="DB715">
        <v>23.827199999999898</v>
      </c>
      <c r="DC715">
        <v>19.075199999999999</v>
      </c>
      <c r="DD715" t="s">
        <v>267</v>
      </c>
      <c r="DE715">
        <v>3.62</v>
      </c>
      <c r="DF715">
        <v>0</v>
      </c>
      <c r="DG715">
        <v>0</v>
      </c>
      <c r="DH715">
        <v>0</v>
      </c>
      <c r="DI715">
        <v>0</v>
      </c>
      <c r="DJ715">
        <v>3.62</v>
      </c>
      <c r="DK715">
        <v>20.207199999999901</v>
      </c>
      <c r="DL715">
        <v>25</v>
      </c>
      <c r="DM715">
        <v>1</v>
      </c>
    </row>
    <row r="716" spans="1:117" x14ac:dyDescent="0.25">
      <c r="A716">
        <v>2328964</v>
      </c>
      <c r="B716" t="s">
        <v>406</v>
      </c>
      <c r="C716" t="s">
        <v>407</v>
      </c>
      <c r="D716" t="s">
        <v>1136</v>
      </c>
      <c r="E716" t="s">
        <v>1137</v>
      </c>
      <c r="F716" t="s">
        <v>1138</v>
      </c>
      <c r="G716" t="s">
        <v>176</v>
      </c>
      <c r="H716" t="s">
        <v>198</v>
      </c>
      <c r="I716" t="s">
        <v>1121</v>
      </c>
      <c r="J716" t="s">
        <v>179</v>
      </c>
      <c r="K716">
        <v>3.1</v>
      </c>
      <c r="L716">
        <v>2</v>
      </c>
      <c r="M716">
        <v>64</v>
      </c>
      <c r="N716" t="s">
        <v>175</v>
      </c>
      <c r="O716">
        <v>0.1</v>
      </c>
      <c r="P716">
        <v>1.2</v>
      </c>
      <c r="Q716">
        <v>19.899999999999999</v>
      </c>
      <c r="R716">
        <v>21.3</v>
      </c>
      <c r="S716">
        <v>120</v>
      </c>
      <c r="T716">
        <v>78.099999999999994</v>
      </c>
      <c r="U716">
        <v>92.7</v>
      </c>
      <c r="V716" t="s">
        <v>180</v>
      </c>
      <c r="W716" t="s">
        <v>180</v>
      </c>
      <c r="X716" t="s">
        <v>180</v>
      </c>
      <c r="Y716" t="s">
        <v>1053</v>
      </c>
      <c r="Z716" t="s">
        <v>175</v>
      </c>
      <c r="AA716">
        <v>4</v>
      </c>
      <c r="AB716">
        <v>1</v>
      </c>
      <c r="AC716">
        <v>0</v>
      </c>
      <c r="AD716">
        <v>0</v>
      </c>
      <c r="AE716">
        <v>1</v>
      </c>
      <c r="AF716">
        <v>1</v>
      </c>
      <c r="AG716">
        <v>1</v>
      </c>
      <c r="AH716">
        <v>4</v>
      </c>
      <c r="AI716">
        <v>2</v>
      </c>
      <c r="AJ716">
        <v>2</v>
      </c>
      <c r="AK716">
        <v>0</v>
      </c>
      <c r="AL716">
        <v>0</v>
      </c>
      <c r="AM716">
        <v>0</v>
      </c>
      <c r="AN716">
        <v>0</v>
      </c>
      <c r="AO716">
        <v>0</v>
      </c>
      <c r="AP716">
        <v>0</v>
      </c>
      <c r="AQ716">
        <v>0</v>
      </c>
      <c r="AR716">
        <v>1</v>
      </c>
      <c r="AS716">
        <v>0</v>
      </c>
      <c r="AT716">
        <v>0</v>
      </c>
      <c r="AU716">
        <v>0</v>
      </c>
      <c r="AV716">
        <v>2</v>
      </c>
      <c r="AW716">
        <v>0</v>
      </c>
      <c r="AX716" t="s">
        <v>180</v>
      </c>
      <c r="AY716" t="s">
        <v>571</v>
      </c>
      <c r="AZ716" t="s">
        <v>1139</v>
      </c>
      <c r="BA716" t="s">
        <v>264</v>
      </c>
      <c r="BB716" t="s">
        <v>1140</v>
      </c>
      <c r="BC716" t="s">
        <v>264</v>
      </c>
      <c r="BD716" t="s">
        <v>180</v>
      </c>
      <c r="BE716">
        <v>120</v>
      </c>
      <c r="BF716" t="s">
        <v>175</v>
      </c>
      <c r="BG716" t="s">
        <v>175</v>
      </c>
      <c r="BH716" t="s">
        <v>180</v>
      </c>
      <c r="BI716" t="s">
        <v>175</v>
      </c>
      <c r="BJ716" t="s">
        <v>175</v>
      </c>
      <c r="BK716">
        <v>500</v>
      </c>
      <c r="BL716" t="s">
        <v>175</v>
      </c>
      <c r="BM716">
        <v>1</v>
      </c>
      <c r="BN716">
        <v>64</v>
      </c>
      <c r="BO716" t="s">
        <v>175</v>
      </c>
      <c r="BP716" t="s">
        <v>175</v>
      </c>
      <c r="BQ716">
        <v>0.83</v>
      </c>
      <c r="BR716">
        <v>0.83</v>
      </c>
      <c r="BS716">
        <v>0.87</v>
      </c>
      <c r="BT716">
        <v>0.88</v>
      </c>
      <c r="BU716">
        <v>2</v>
      </c>
      <c r="BV716" t="s">
        <v>188</v>
      </c>
      <c r="BW716" t="s">
        <v>204</v>
      </c>
      <c r="BX716" t="s">
        <v>175</v>
      </c>
      <c r="BY716" t="s">
        <v>175</v>
      </c>
      <c r="BZ716">
        <v>7</v>
      </c>
      <c r="CA716" t="s">
        <v>190</v>
      </c>
      <c r="CB716" t="s">
        <v>1014</v>
      </c>
      <c r="CC716" t="s">
        <v>175</v>
      </c>
      <c r="CD716" t="s">
        <v>175</v>
      </c>
      <c r="CE716" t="s">
        <v>175</v>
      </c>
      <c r="CF716" t="s">
        <v>175</v>
      </c>
      <c r="CG716" t="s">
        <v>175</v>
      </c>
      <c r="CH716" t="s">
        <v>175</v>
      </c>
      <c r="CI716" t="s">
        <v>175</v>
      </c>
      <c r="CJ716" t="s">
        <v>175</v>
      </c>
      <c r="CK716" t="s">
        <v>175</v>
      </c>
      <c r="CL716" t="s">
        <v>175</v>
      </c>
      <c r="CM716" t="s">
        <v>175</v>
      </c>
      <c r="CN716" t="s">
        <v>175</v>
      </c>
      <c r="CO716" t="s">
        <v>175</v>
      </c>
      <c r="CP716" t="s">
        <v>191</v>
      </c>
      <c r="CQ716">
        <v>3.1</v>
      </c>
      <c r="CR716">
        <v>6.2</v>
      </c>
      <c r="CS716" t="s">
        <v>993</v>
      </c>
      <c r="CT716" t="s">
        <v>183</v>
      </c>
      <c r="CU716">
        <v>0</v>
      </c>
      <c r="CV716">
        <v>21.215999999999902</v>
      </c>
      <c r="CW716">
        <v>0</v>
      </c>
      <c r="CX716">
        <v>0</v>
      </c>
      <c r="CY716">
        <v>47.215999999999902</v>
      </c>
      <c r="CZ716" t="s">
        <v>268</v>
      </c>
      <c r="DA716">
        <v>45.484000000000002</v>
      </c>
      <c r="DB716">
        <v>78.270599999999902</v>
      </c>
      <c r="DC716">
        <v>31.054599999999901</v>
      </c>
      <c r="DD716" t="s">
        <v>267</v>
      </c>
      <c r="DE716">
        <v>17.059999999999999</v>
      </c>
      <c r="DF716">
        <v>0</v>
      </c>
      <c r="DG716">
        <v>21</v>
      </c>
      <c r="DH716">
        <v>0</v>
      </c>
      <c r="DI716">
        <v>0</v>
      </c>
      <c r="DJ716">
        <v>38.06</v>
      </c>
      <c r="DK716">
        <v>40.2105999999999</v>
      </c>
      <c r="DL716">
        <v>25</v>
      </c>
      <c r="DM716">
        <v>0</v>
      </c>
    </row>
    <row r="717" spans="1:117" x14ac:dyDescent="0.25">
      <c r="A717">
        <v>2328946</v>
      </c>
      <c r="B717" t="s">
        <v>234</v>
      </c>
      <c r="C717" t="s">
        <v>235</v>
      </c>
      <c r="D717" t="s">
        <v>618</v>
      </c>
      <c r="E717" t="s">
        <v>619</v>
      </c>
      <c r="F717" t="s">
        <v>620</v>
      </c>
      <c r="G717" t="s">
        <v>176</v>
      </c>
      <c r="H717" t="s">
        <v>198</v>
      </c>
      <c r="I717" t="s">
        <v>1088</v>
      </c>
      <c r="J717" t="s">
        <v>1153</v>
      </c>
      <c r="K717">
        <v>3.3</v>
      </c>
      <c r="L717">
        <v>2</v>
      </c>
      <c r="M717">
        <v>32</v>
      </c>
      <c r="N717" t="s">
        <v>175</v>
      </c>
      <c r="O717">
        <v>0.3</v>
      </c>
      <c r="P717">
        <v>1.3</v>
      </c>
      <c r="Q717">
        <v>8.9</v>
      </c>
      <c r="R717">
        <v>9.1999999999999993</v>
      </c>
      <c r="S717">
        <v>120</v>
      </c>
      <c r="T717">
        <v>52.3</v>
      </c>
      <c r="U717">
        <v>41.7</v>
      </c>
      <c r="V717" t="s">
        <v>180</v>
      </c>
      <c r="W717" t="s">
        <v>180</v>
      </c>
      <c r="X717" t="s">
        <v>180</v>
      </c>
      <c r="Y717" t="s">
        <v>181</v>
      </c>
      <c r="Z717" t="s">
        <v>622</v>
      </c>
      <c r="AA717">
        <v>2</v>
      </c>
      <c r="AB717">
        <v>0</v>
      </c>
      <c r="AC717">
        <v>0</v>
      </c>
      <c r="AD717">
        <v>0</v>
      </c>
      <c r="AE717">
        <v>0</v>
      </c>
      <c r="AF717">
        <v>0</v>
      </c>
      <c r="AG717">
        <v>2</v>
      </c>
      <c r="AH717">
        <v>2</v>
      </c>
      <c r="AI717">
        <v>4</v>
      </c>
      <c r="AJ717">
        <v>0</v>
      </c>
      <c r="AK717">
        <v>0</v>
      </c>
      <c r="AL717">
        <v>0</v>
      </c>
      <c r="AM717">
        <v>0</v>
      </c>
      <c r="AN717">
        <v>0</v>
      </c>
      <c r="AO717">
        <v>0</v>
      </c>
      <c r="AP717">
        <v>0</v>
      </c>
      <c r="AQ717">
        <v>0</v>
      </c>
      <c r="AR717">
        <v>0</v>
      </c>
      <c r="AS717">
        <v>0</v>
      </c>
      <c r="AT717">
        <v>0</v>
      </c>
      <c r="AU717">
        <v>0</v>
      </c>
      <c r="AV717">
        <v>1</v>
      </c>
      <c r="AW717">
        <v>0</v>
      </c>
      <c r="AX717" t="s">
        <v>183</v>
      </c>
      <c r="AY717" t="s">
        <v>403</v>
      </c>
      <c r="AZ717" t="s">
        <v>623</v>
      </c>
      <c r="BA717" t="s">
        <v>242</v>
      </c>
      <c r="BB717" t="s">
        <v>624</v>
      </c>
      <c r="BC717" t="s">
        <v>242</v>
      </c>
      <c r="BD717" t="s">
        <v>180</v>
      </c>
      <c r="BE717">
        <v>120</v>
      </c>
      <c r="BF717" t="s">
        <v>175</v>
      </c>
      <c r="BG717" t="s">
        <v>175</v>
      </c>
      <c r="BH717" t="s">
        <v>180</v>
      </c>
      <c r="BI717" t="s">
        <v>175</v>
      </c>
      <c r="BJ717" t="s">
        <v>175</v>
      </c>
      <c r="BK717" t="s">
        <v>175</v>
      </c>
      <c r="BL717" t="s">
        <v>175</v>
      </c>
      <c r="BM717">
        <v>1</v>
      </c>
      <c r="BN717">
        <v>32</v>
      </c>
      <c r="BO717" t="s">
        <v>175</v>
      </c>
      <c r="BP717" t="s">
        <v>175</v>
      </c>
      <c r="BQ717" t="s">
        <v>175</v>
      </c>
      <c r="BR717" t="s">
        <v>175</v>
      </c>
      <c r="BS717" t="s">
        <v>175</v>
      </c>
      <c r="BT717" t="s">
        <v>175</v>
      </c>
      <c r="BU717">
        <v>2</v>
      </c>
      <c r="BV717" t="s">
        <v>188</v>
      </c>
      <c r="BW717" t="s">
        <v>204</v>
      </c>
      <c r="BX717" t="s">
        <v>175</v>
      </c>
      <c r="BY717" t="s">
        <v>175</v>
      </c>
      <c r="BZ717">
        <v>7</v>
      </c>
      <c r="CA717" t="s">
        <v>190</v>
      </c>
      <c r="CB717" t="s">
        <v>1014</v>
      </c>
      <c r="CC717" t="s">
        <v>175</v>
      </c>
      <c r="CD717" t="s">
        <v>175</v>
      </c>
      <c r="CE717" t="s">
        <v>175</v>
      </c>
      <c r="CF717" t="s">
        <v>175</v>
      </c>
      <c r="CG717" t="s">
        <v>175</v>
      </c>
      <c r="CH717" t="s">
        <v>175</v>
      </c>
      <c r="CI717" t="s">
        <v>175</v>
      </c>
      <c r="CJ717" t="s">
        <v>175</v>
      </c>
      <c r="CK717" t="s">
        <v>175</v>
      </c>
      <c r="CL717" t="s">
        <v>175</v>
      </c>
      <c r="CM717" t="s">
        <v>175</v>
      </c>
      <c r="CN717" t="s">
        <v>175</v>
      </c>
      <c r="CO717" t="s">
        <v>175</v>
      </c>
      <c r="CP717" t="s">
        <v>191</v>
      </c>
      <c r="CQ717">
        <v>3.3</v>
      </c>
      <c r="CR717">
        <v>6.6</v>
      </c>
      <c r="CS717" t="s">
        <v>993</v>
      </c>
      <c r="CT717" t="s">
        <v>183</v>
      </c>
      <c r="CU717">
        <v>0</v>
      </c>
      <c r="CV717">
        <v>11.808</v>
      </c>
      <c r="CW717">
        <v>0</v>
      </c>
      <c r="CX717">
        <v>0</v>
      </c>
      <c r="CY717">
        <v>14.407999999999999</v>
      </c>
      <c r="CZ717" t="s">
        <v>268</v>
      </c>
      <c r="DA717">
        <v>27.292000000000002</v>
      </c>
      <c r="DB717">
        <v>37.492800000000003</v>
      </c>
      <c r="DC717">
        <v>23.084800000000001</v>
      </c>
      <c r="DD717" t="s">
        <v>267</v>
      </c>
      <c r="DE717">
        <v>9.3799999999999901</v>
      </c>
      <c r="DF717">
        <v>0</v>
      </c>
      <c r="DG717">
        <v>2.1</v>
      </c>
      <c r="DH717">
        <v>0</v>
      </c>
      <c r="DI717">
        <v>0</v>
      </c>
      <c r="DJ717">
        <v>11.479999999999899</v>
      </c>
      <c r="DK717">
        <v>26.012799999999999</v>
      </c>
      <c r="DL717">
        <v>25</v>
      </c>
      <c r="DM717">
        <v>0</v>
      </c>
    </row>
    <row r="718" spans="1:117" x14ac:dyDescent="0.25">
      <c r="A718">
        <v>2328926</v>
      </c>
      <c r="B718" t="s">
        <v>249</v>
      </c>
      <c r="C718" t="s">
        <v>250</v>
      </c>
      <c r="D718" t="s">
        <v>636</v>
      </c>
      <c r="E718" t="s">
        <v>637</v>
      </c>
      <c r="F718" t="s">
        <v>638</v>
      </c>
      <c r="G718" t="s">
        <v>176</v>
      </c>
      <c r="H718" t="s">
        <v>198</v>
      </c>
      <c r="I718" t="s">
        <v>208</v>
      </c>
      <c r="J718" t="s">
        <v>179</v>
      </c>
      <c r="K718">
        <v>3.5</v>
      </c>
      <c r="L718">
        <v>2</v>
      </c>
      <c r="M718">
        <v>64</v>
      </c>
      <c r="N718" t="s">
        <v>175</v>
      </c>
      <c r="O718">
        <v>0.8</v>
      </c>
      <c r="P718">
        <v>1.9</v>
      </c>
      <c r="Q718">
        <v>22.1</v>
      </c>
      <c r="R718">
        <v>22.6</v>
      </c>
      <c r="S718">
        <v>120</v>
      </c>
      <c r="T718">
        <v>78.099999999999994</v>
      </c>
      <c r="U718">
        <v>102.3</v>
      </c>
      <c r="V718" t="s">
        <v>180</v>
      </c>
      <c r="W718" t="s">
        <v>180</v>
      </c>
      <c r="X718" t="s">
        <v>180</v>
      </c>
      <c r="Y718" t="s">
        <v>402</v>
      </c>
      <c r="Z718" t="s">
        <v>175</v>
      </c>
      <c r="AA718">
        <v>4</v>
      </c>
      <c r="AB718">
        <v>2</v>
      </c>
      <c r="AC718">
        <v>0</v>
      </c>
      <c r="AD718">
        <v>0</v>
      </c>
      <c r="AE718">
        <v>2</v>
      </c>
      <c r="AF718">
        <v>1</v>
      </c>
      <c r="AG718">
        <v>1</v>
      </c>
      <c r="AH718">
        <v>6</v>
      </c>
      <c r="AI718">
        <v>0</v>
      </c>
      <c r="AJ718">
        <v>0</v>
      </c>
      <c r="AK718">
        <v>0</v>
      </c>
      <c r="AL718">
        <v>0</v>
      </c>
      <c r="AM718">
        <v>0</v>
      </c>
      <c r="AN718">
        <v>0</v>
      </c>
      <c r="AO718">
        <v>0</v>
      </c>
      <c r="AP718">
        <v>0</v>
      </c>
      <c r="AQ718">
        <v>0</v>
      </c>
      <c r="AR718">
        <v>6</v>
      </c>
      <c r="AS718">
        <v>0</v>
      </c>
      <c r="AT718">
        <v>0</v>
      </c>
      <c r="AU718">
        <v>0</v>
      </c>
      <c r="AV718">
        <v>5</v>
      </c>
      <c r="AW718">
        <v>0</v>
      </c>
      <c r="AX718" t="s">
        <v>180</v>
      </c>
      <c r="AY718" t="s">
        <v>639</v>
      </c>
      <c r="AZ718" t="s">
        <v>640</v>
      </c>
      <c r="BA718" t="s">
        <v>276</v>
      </c>
      <c r="BB718" t="s">
        <v>641</v>
      </c>
      <c r="BC718" t="s">
        <v>276</v>
      </c>
      <c r="BD718" t="s">
        <v>180</v>
      </c>
      <c r="BE718">
        <v>120</v>
      </c>
      <c r="BF718" t="s">
        <v>175</v>
      </c>
      <c r="BG718" t="s">
        <v>175</v>
      </c>
      <c r="BH718" t="s">
        <v>180</v>
      </c>
      <c r="BI718" t="s">
        <v>175</v>
      </c>
      <c r="BJ718" t="s">
        <v>175</v>
      </c>
      <c r="BK718">
        <v>500</v>
      </c>
      <c r="BL718" t="s">
        <v>175</v>
      </c>
      <c r="BM718">
        <v>1</v>
      </c>
      <c r="BN718">
        <v>64</v>
      </c>
      <c r="BO718" t="s">
        <v>175</v>
      </c>
      <c r="BP718" t="s">
        <v>175</v>
      </c>
      <c r="BQ718">
        <v>0.88</v>
      </c>
      <c r="BR718">
        <v>0.87</v>
      </c>
      <c r="BS718">
        <v>0.91</v>
      </c>
      <c r="BT718">
        <v>0.91</v>
      </c>
      <c r="BU718">
        <v>2</v>
      </c>
      <c r="BV718" t="s">
        <v>188</v>
      </c>
      <c r="BW718" t="s">
        <v>220</v>
      </c>
      <c r="BX718" t="s">
        <v>175</v>
      </c>
      <c r="BY718" t="s">
        <v>175</v>
      </c>
      <c r="BZ718">
        <v>7</v>
      </c>
      <c r="CA718" t="s">
        <v>190</v>
      </c>
      <c r="CB718" t="s">
        <v>1014</v>
      </c>
      <c r="CC718" t="s">
        <v>175</v>
      </c>
      <c r="CD718" t="s">
        <v>175</v>
      </c>
      <c r="CE718" t="s">
        <v>175</v>
      </c>
      <c r="CF718" t="s">
        <v>175</v>
      </c>
      <c r="CG718" t="s">
        <v>175</v>
      </c>
      <c r="CH718" t="s">
        <v>175</v>
      </c>
      <c r="CI718" t="s">
        <v>175</v>
      </c>
      <c r="CJ718" t="s">
        <v>175</v>
      </c>
      <c r="CK718" t="s">
        <v>175</v>
      </c>
      <c r="CL718" t="s">
        <v>175</v>
      </c>
      <c r="CM718" t="s">
        <v>175</v>
      </c>
      <c r="CN718" t="s">
        <v>175</v>
      </c>
      <c r="CO718" t="s">
        <v>175</v>
      </c>
      <c r="CP718" t="s">
        <v>191</v>
      </c>
      <c r="CQ718">
        <v>3.5</v>
      </c>
      <c r="CR718">
        <v>7</v>
      </c>
      <c r="CS718" t="s">
        <v>420</v>
      </c>
      <c r="CT718" t="s">
        <v>183</v>
      </c>
      <c r="CU718">
        <v>0</v>
      </c>
      <c r="CV718">
        <v>21.215999999999902</v>
      </c>
      <c r="CW718">
        <v>0</v>
      </c>
      <c r="CX718">
        <v>0</v>
      </c>
      <c r="CY718">
        <v>47.215999999999902</v>
      </c>
      <c r="CZ718" t="s">
        <v>268</v>
      </c>
      <c r="DA718">
        <v>55.084000000000003</v>
      </c>
      <c r="DB718">
        <v>87.293399999999906</v>
      </c>
      <c r="DC718">
        <v>40.077399999999997</v>
      </c>
      <c r="DD718" t="s">
        <v>267</v>
      </c>
      <c r="DE718">
        <v>17.059999999999999</v>
      </c>
      <c r="DF718">
        <v>0</v>
      </c>
      <c r="DG718">
        <v>21</v>
      </c>
      <c r="DH718">
        <v>0</v>
      </c>
      <c r="DI718">
        <v>0</v>
      </c>
      <c r="DJ718">
        <v>38.06</v>
      </c>
      <c r="DK718">
        <v>49.233399999999897</v>
      </c>
      <c r="DL718">
        <v>25</v>
      </c>
      <c r="DM718">
        <v>0</v>
      </c>
    </row>
    <row r="719" spans="1:117" x14ac:dyDescent="0.25">
      <c r="A719">
        <v>2328925</v>
      </c>
      <c r="B719" t="s">
        <v>249</v>
      </c>
      <c r="C719" t="s">
        <v>250</v>
      </c>
      <c r="D719" t="s">
        <v>642</v>
      </c>
      <c r="E719" t="s">
        <v>643</v>
      </c>
      <c r="F719" t="s">
        <v>175</v>
      </c>
      <c r="G719" t="s">
        <v>176</v>
      </c>
      <c r="H719" t="s">
        <v>198</v>
      </c>
      <c r="I719" t="s">
        <v>208</v>
      </c>
      <c r="J719" t="s">
        <v>179</v>
      </c>
      <c r="K719">
        <v>3.5</v>
      </c>
      <c r="L719">
        <v>2</v>
      </c>
      <c r="M719">
        <v>64</v>
      </c>
      <c r="N719" t="s">
        <v>175</v>
      </c>
      <c r="O719">
        <v>0.7</v>
      </c>
      <c r="P719">
        <v>1.6</v>
      </c>
      <c r="Q719">
        <v>18.7</v>
      </c>
      <c r="R719">
        <v>19.899999999999999</v>
      </c>
      <c r="S719">
        <v>120</v>
      </c>
      <c r="T719">
        <v>78.099999999999994</v>
      </c>
      <c r="U719">
        <v>89.1</v>
      </c>
      <c r="V719" t="s">
        <v>180</v>
      </c>
      <c r="W719" t="s">
        <v>180</v>
      </c>
      <c r="X719" t="s">
        <v>180</v>
      </c>
      <c r="Y719" t="s">
        <v>402</v>
      </c>
      <c r="Z719" t="s">
        <v>175</v>
      </c>
      <c r="AA719">
        <v>4</v>
      </c>
      <c r="AB719">
        <v>2</v>
      </c>
      <c r="AC719">
        <v>0</v>
      </c>
      <c r="AD719">
        <v>0</v>
      </c>
      <c r="AE719">
        <v>3</v>
      </c>
      <c r="AF719">
        <v>1</v>
      </c>
      <c r="AG719">
        <v>1</v>
      </c>
      <c r="AH719">
        <v>10</v>
      </c>
      <c r="AI719">
        <v>0</v>
      </c>
      <c r="AJ719">
        <v>0</v>
      </c>
      <c r="AK719">
        <v>0</v>
      </c>
      <c r="AL719">
        <v>0</v>
      </c>
      <c r="AM719">
        <v>0</v>
      </c>
      <c r="AN719">
        <v>0</v>
      </c>
      <c r="AO719">
        <v>0</v>
      </c>
      <c r="AP719">
        <v>0</v>
      </c>
      <c r="AQ719">
        <v>0</v>
      </c>
      <c r="AR719">
        <v>10</v>
      </c>
      <c r="AS719">
        <v>0</v>
      </c>
      <c r="AT719">
        <v>0</v>
      </c>
      <c r="AU719">
        <v>0</v>
      </c>
      <c r="AV719">
        <v>3</v>
      </c>
      <c r="AW719">
        <v>0</v>
      </c>
      <c r="AX719" t="s">
        <v>180</v>
      </c>
      <c r="AY719" t="s">
        <v>494</v>
      </c>
      <c r="AZ719" t="s">
        <v>640</v>
      </c>
      <c r="BA719" t="s">
        <v>276</v>
      </c>
      <c r="BB719" t="s">
        <v>644</v>
      </c>
      <c r="BC719" t="s">
        <v>276</v>
      </c>
      <c r="BD719" t="s">
        <v>180</v>
      </c>
      <c r="BE719">
        <v>120</v>
      </c>
      <c r="BF719" t="s">
        <v>175</v>
      </c>
      <c r="BG719" t="s">
        <v>175</v>
      </c>
      <c r="BH719" t="s">
        <v>180</v>
      </c>
      <c r="BI719" t="s">
        <v>175</v>
      </c>
      <c r="BJ719" t="s">
        <v>175</v>
      </c>
      <c r="BK719">
        <v>180</v>
      </c>
      <c r="BL719" t="s">
        <v>175</v>
      </c>
      <c r="BM719">
        <v>1</v>
      </c>
      <c r="BN719">
        <v>64</v>
      </c>
      <c r="BO719" t="s">
        <v>175</v>
      </c>
      <c r="BP719" t="s">
        <v>175</v>
      </c>
      <c r="BQ719">
        <v>0.82</v>
      </c>
      <c r="BR719">
        <v>0.85</v>
      </c>
      <c r="BS719">
        <v>0.87</v>
      </c>
      <c r="BT719">
        <v>0.88</v>
      </c>
      <c r="BU719">
        <v>2</v>
      </c>
      <c r="BV719" t="s">
        <v>188</v>
      </c>
      <c r="BW719" t="s">
        <v>220</v>
      </c>
      <c r="BX719" t="s">
        <v>175</v>
      </c>
      <c r="BY719" t="s">
        <v>175</v>
      </c>
      <c r="BZ719">
        <v>7</v>
      </c>
      <c r="CA719" t="s">
        <v>190</v>
      </c>
      <c r="CB719" t="s">
        <v>1014</v>
      </c>
      <c r="CC719" t="s">
        <v>175</v>
      </c>
      <c r="CD719" t="s">
        <v>175</v>
      </c>
      <c r="CE719" t="s">
        <v>175</v>
      </c>
      <c r="CF719" t="s">
        <v>175</v>
      </c>
      <c r="CG719" t="s">
        <v>175</v>
      </c>
      <c r="CH719" t="s">
        <v>175</v>
      </c>
      <c r="CI719" t="s">
        <v>175</v>
      </c>
      <c r="CJ719" t="s">
        <v>175</v>
      </c>
      <c r="CK719" t="s">
        <v>175</v>
      </c>
      <c r="CL719" t="s">
        <v>175</v>
      </c>
      <c r="CM719" t="s">
        <v>175</v>
      </c>
      <c r="CN719" t="s">
        <v>175</v>
      </c>
      <c r="CO719" t="s">
        <v>175</v>
      </c>
      <c r="CP719" t="s">
        <v>191</v>
      </c>
      <c r="CQ719">
        <v>3.5</v>
      </c>
      <c r="CR719">
        <v>7</v>
      </c>
      <c r="CS719" t="s">
        <v>420</v>
      </c>
      <c r="CT719" t="s">
        <v>183</v>
      </c>
      <c r="CU719">
        <v>0</v>
      </c>
      <c r="CV719">
        <v>21.215999999999902</v>
      </c>
      <c r="CW719">
        <v>0</v>
      </c>
      <c r="CX719">
        <v>0</v>
      </c>
      <c r="CY719">
        <v>47.215999999999902</v>
      </c>
      <c r="CZ719" t="s">
        <v>268</v>
      </c>
      <c r="DA719">
        <v>41.884</v>
      </c>
      <c r="DB719">
        <v>75.9054</v>
      </c>
      <c r="DC719">
        <v>28.689399999999999</v>
      </c>
      <c r="DD719" t="s">
        <v>267</v>
      </c>
      <c r="DE719">
        <v>17.059999999999999</v>
      </c>
      <c r="DF719">
        <v>0</v>
      </c>
      <c r="DG719">
        <v>21</v>
      </c>
      <c r="DH719">
        <v>0</v>
      </c>
      <c r="DI719">
        <v>0</v>
      </c>
      <c r="DJ719">
        <v>38.06</v>
      </c>
      <c r="DK719">
        <v>37.845399999999998</v>
      </c>
      <c r="DL719">
        <v>25</v>
      </c>
      <c r="DM719">
        <v>0</v>
      </c>
    </row>
    <row r="720" spans="1:117" x14ac:dyDescent="0.25">
      <c r="A720">
        <v>2328763</v>
      </c>
      <c r="B720" t="s">
        <v>249</v>
      </c>
      <c r="C720" t="s">
        <v>250</v>
      </c>
      <c r="D720" t="s">
        <v>596</v>
      </c>
      <c r="E720" t="s">
        <v>649</v>
      </c>
      <c r="F720" t="s">
        <v>650</v>
      </c>
      <c r="G720" t="s">
        <v>176</v>
      </c>
      <c r="H720" t="s">
        <v>198</v>
      </c>
      <c r="I720" t="s">
        <v>1154</v>
      </c>
      <c r="J720" t="s">
        <v>179</v>
      </c>
      <c r="K720">
        <v>1.6</v>
      </c>
      <c r="L720">
        <v>4</v>
      </c>
      <c r="M720">
        <v>16</v>
      </c>
      <c r="N720" t="s">
        <v>175</v>
      </c>
      <c r="O720">
        <v>0.2</v>
      </c>
      <c r="P720">
        <v>1.3</v>
      </c>
      <c r="Q720">
        <v>13.8</v>
      </c>
      <c r="R720">
        <v>14.3</v>
      </c>
      <c r="S720">
        <v>120</v>
      </c>
      <c r="T720">
        <v>12.8</v>
      </c>
      <c r="U720">
        <v>63.3</v>
      </c>
      <c r="V720" t="s">
        <v>180</v>
      </c>
      <c r="W720" t="s">
        <v>180</v>
      </c>
      <c r="X720" t="s">
        <v>180</v>
      </c>
      <c r="Y720" t="s">
        <v>274</v>
      </c>
      <c r="Z720" t="s">
        <v>652</v>
      </c>
      <c r="AA720">
        <v>2</v>
      </c>
      <c r="AB720">
        <v>0</v>
      </c>
      <c r="AC720">
        <v>0</v>
      </c>
      <c r="AD720">
        <v>0</v>
      </c>
      <c r="AE720">
        <v>0</v>
      </c>
      <c r="AF720">
        <v>1</v>
      </c>
      <c r="AG720">
        <v>0</v>
      </c>
      <c r="AH720">
        <v>2</v>
      </c>
      <c r="AI720">
        <v>2</v>
      </c>
      <c r="AJ720">
        <v>0</v>
      </c>
      <c r="AK720">
        <v>0</v>
      </c>
      <c r="AL720">
        <v>0</v>
      </c>
      <c r="AM720">
        <v>0</v>
      </c>
      <c r="AN720">
        <v>0</v>
      </c>
      <c r="AO720">
        <v>0</v>
      </c>
      <c r="AP720">
        <v>0</v>
      </c>
      <c r="AQ720">
        <v>0</v>
      </c>
      <c r="AR720">
        <v>2</v>
      </c>
      <c r="AS720">
        <v>0</v>
      </c>
      <c r="AT720">
        <v>0</v>
      </c>
      <c r="AU720">
        <v>0</v>
      </c>
      <c r="AV720">
        <v>2</v>
      </c>
      <c r="AW720">
        <v>0</v>
      </c>
      <c r="AX720" t="s">
        <v>180</v>
      </c>
      <c r="AY720" t="s">
        <v>599</v>
      </c>
      <c r="AZ720" t="s">
        <v>653</v>
      </c>
      <c r="BA720" t="s">
        <v>186</v>
      </c>
      <c r="BB720" t="s">
        <v>654</v>
      </c>
      <c r="BC720" t="s">
        <v>186</v>
      </c>
      <c r="BD720" t="s">
        <v>180</v>
      </c>
      <c r="BE720">
        <v>120</v>
      </c>
      <c r="BF720" t="s">
        <v>175</v>
      </c>
      <c r="BG720" t="s">
        <v>175</v>
      </c>
      <c r="BH720" t="s">
        <v>183</v>
      </c>
      <c r="BI720" t="s">
        <v>175</v>
      </c>
      <c r="BJ720" t="s">
        <v>175</v>
      </c>
      <c r="BK720">
        <v>90</v>
      </c>
      <c r="BL720" t="s">
        <v>175</v>
      </c>
      <c r="BM720">
        <v>1</v>
      </c>
      <c r="BN720">
        <v>16</v>
      </c>
      <c r="BO720" t="s">
        <v>175</v>
      </c>
      <c r="BP720" t="s">
        <v>175</v>
      </c>
      <c r="BQ720" t="s">
        <v>175</v>
      </c>
      <c r="BR720" t="s">
        <v>175</v>
      </c>
      <c r="BS720" t="s">
        <v>175</v>
      </c>
      <c r="BT720" t="s">
        <v>175</v>
      </c>
      <c r="BU720">
        <v>1</v>
      </c>
      <c r="BV720" t="s">
        <v>188</v>
      </c>
      <c r="BW720" t="s">
        <v>220</v>
      </c>
      <c r="BX720" t="s">
        <v>175</v>
      </c>
      <c r="BY720" t="s">
        <v>175</v>
      </c>
      <c r="BZ720">
        <v>7</v>
      </c>
      <c r="CA720" t="s">
        <v>190</v>
      </c>
      <c r="CB720" t="s">
        <v>1014</v>
      </c>
      <c r="CC720" t="s">
        <v>175</v>
      </c>
      <c r="CD720" t="s">
        <v>175</v>
      </c>
      <c r="CE720" t="s">
        <v>175</v>
      </c>
      <c r="CF720" t="s">
        <v>175</v>
      </c>
      <c r="CG720" t="s">
        <v>175</v>
      </c>
      <c r="CH720" t="s">
        <v>175</v>
      </c>
      <c r="CI720" t="s">
        <v>175</v>
      </c>
      <c r="CJ720" t="s">
        <v>175</v>
      </c>
      <c r="CK720" t="s">
        <v>175</v>
      </c>
      <c r="CL720" t="s">
        <v>175</v>
      </c>
      <c r="CM720" t="s">
        <v>175</v>
      </c>
      <c r="CN720" t="s">
        <v>175</v>
      </c>
      <c r="CO720" t="s">
        <v>175</v>
      </c>
      <c r="CP720" t="s">
        <v>191</v>
      </c>
      <c r="CQ720">
        <v>1.6</v>
      </c>
      <c r="CR720">
        <v>6.4</v>
      </c>
      <c r="CS720" t="s">
        <v>192</v>
      </c>
      <c r="CT720" t="s">
        <v>183</v>
      </c>
      <c r="CU720">
        <v>0</v>
      </c>
      <c r="CV720">
        <v>7.1039999999999903</v>
      </c>
      <c r="CW720">
        <v>0</v>
      </c>
      <c r="CX720">
        <v>0</v>
      </c>
      <c r="CY720">
        <v>7.1039999999999903</v>
      </c>
      <c r="CZ720" t="s">
        <v>268</v>
      </c>
      <c r="DA720">
        <v>56.195999999999998</v>
      </c>
      <c r="DB720">
        <v>55.056600000000003</v>
      </c>
      <c r="DC720">
        <v>47.952599999999997</v>
      </c>
      <c r="DD720" t="s">
        <v>267</v>
      </c>
      <c r="DE720">
        <v>5.54</v>
      </c>
      <c r="DF720">
        <v>0</v>
      </c>
      <c r="DG720">
        <v>0</v>
      </c>
      <c r="DH720">
        <v>0</v>
      </c>
      <c r="DI720">
        <v>0</v>
      </c>
      <c r="DJ720">
        <v>5.54</v>
      </c>
      <c r="DK720">
        <v>49.516599999999997</v>
      </c>
      <c r="DL720">
        <v>25</v>
      </c>
      <c r="DM720">
        <v>0</v>
      </c>
    </row>
    <row r="721" spans="1:117" x14ac:dyDescent="0.25">
      <c r="A721">
        <v>2328684</v>
      </c>
      <c r="B721" t="s">
        <v>406</v>
      </c>
      <c r="C721" t="s">
        <v>407</v>
      </c>
      <c r="D721" t="s">
        <v>2106</v>
      </c>
      <c r="E721" t="s">
        <v>2107</v>
      </c>
      <c r="F721" t="s">
        <v>2108</v>
      </c>
      <c r="G721" t="s">
        <v>176</v>
      </c>
      <c r="H721" t="s">
        <v>198</v>
      </c>
      <c r="I721" t="s">
        <v>1121</v>
      </c>
      <c r="J721" t="s">
        <v>179</v>
      </c>
      <c r="K721">
        <v>3.1</v>
      </c>
      <c r="L721">
        <v>2</v>
      </c>
      <c r="M721">
        <v>32</v>
      </c>
      <c r="N721" t="s">
        <v>175</v>
      </c>
      <c r="O721">
        <v>0.3</v>
      </c>
      <c r="P721">
        <v>0.9</v>
      </c>
      <c r="Q721">
        <v>14</v>
      </c>
      <c r="R721">
        <v>17.899999999999999</v>
      </c>
      <c r="S721">
        <v>120</v>
      </c>
      <c r="T721">
        <v>26.5</v>
      </c>
      <c r="U721">
        <v>74.5</v>
      </c>
      <c r="V721" t="s">
        <v>180</v>
      </c>
      <c r="W721" t="s">
        <v>180</v>
      </c>
      <c r="X721" t="s">
        <v>180</v>
      </c>
      <c r="Y721" t="s">
        <v>181</v>
      </c>
      <c r="Z721" t="s">
        <v>2109</v>
      </c>
      <c r="AA721">
        <v>2</v>
      </c>
      <c r="AB721">
        <v>1</v>
      </c>
      <c r="AC721">
        <v>0</v>
      </c>
      <c r="AD721">
        <v>0</v>
      </c>
      <c r="AE721">
        <v>0</v>
      </c>
      <c r="AF721">
        <v>1</v>
      </c>
      <c r="AG721">
        <v>0</v>
      </c>
      <c r="AH721">
        <v>4</v>
      </c>
      <c r="AI721">
        <v>2</v>
      </c>
      <c r="AJ721">
        <v>0</v>
      </c>
      <c r="AK721">
        <v>0</v>
      </c>
      <c r="AL721">
        <v>0</v>
      </c>
      <c r="AM721">
        <v>0</v>
      </c>
      <c r="AN721">
        <v>0</v>
      </c>
      <c r="AO721">
        <v>0</v>
      </c>
      <c r="AP721">
        <v>0</v>
      </c>
      <c r="AQ721">
        <v>0</v>
      </c>
      <c r="AR721">
        <v>1</v>
      </c>
      <c r="AS721">
        <v>0</v>
      </c>
      <c r="AT721">
        <v>0</v>
      </c>
      <c r="AU721">
        <v>0</v>
      </c>
      <c r="AV721">
        <v>2</v>
      </c>
      <c r="AW721">
        <v>0</v>
      </c>
      <c r="AX721" t="s">
        <v>183</v>
      </c>
      <c r="AY721" t="s">
        <v>2110</v>
      </c>
      <c r="AZ721" t="s">
        <v>789</v>
      </c>
      <c r="BA721" t="s">
        <v>175</v>
      </c>
      <c r="BB721" t="s">
        <v>2111</v>
      </c>
      <c r="BC721" t="s">
        <v>175</v>
      </c>
      <c r="BD721" t="s">
        <v>180</v>
      </c>
      <c r="BE721">
        <v>120</v>
      </c>
      <c r="BF721" t="s">
        <v>175</v>
      </c>
      <c r="BG721" t="s">
        <v>175</v>
      </c>
      <c r="BH721" t="s">
        <v>180</v>
      </c>
      <c r="BI721" t="s">
        <v>175</v>
      </c>
      <c r="BJ721" t="s">
        <v>175</v>
      </c>
      <c r="BK721" t="s">
        <v>175</v>
      </c>
      <c r="BL721" t="s">
        <v>175</v>
      </c>
      <c r="BM721">
        <v>1</v>
      </c>
      <c r="BN721">
        <v>32</v>
      </c>
      <c r="BO721" t="s">
        <v>175</v>
      </c>
      <c r="BP721" t="s">
        <v>175</v>
      </c>
      <c r="BQ721">
        <v>0.86</v>
      </c>
      <c r="BR721">
        <v>0.91</v>
      </c>
      <c r="BS721">
        <v>0.9</v>
      </c>
      <c r="BT721">
        <v>0.92</v>
      </c>
      <c r="BU721">
        <v>1</v>
      </c>
      <c r="BV721" t="s">
        <v>188</v>
      </c>
      <c r="BW721" t="s">
        <v>220</v>
      </c>
      <c r="BX721" t="s">
        <v>175</v>
      </c>
      <c r="BY721" t="s">
        <v>175</v>
      </c>
      <c r="BZ721">
        <v>7</v>
      </c>
      <c r="CA721" t="s">
        <v>190</v>
      </c>
      <c r="CB721" t="s">
        <v>1014</v>
      </c>
      <c r="CC721" t="s">
        <v>175</v>
      </c>
      <c r="CD721" t="s">
        <v>175</v>
      </c>
      <c r="CE721" t="s">
        <v>175</v>
      </c>
      <c r="CF721" t="s">
        <v>175</v>
      </c>
      <c r="CG721" t="s">
        <v>175</v>
      </c>
      <c r="CH721" t="s">
        <v>175</v>
      </c>
      <c r="CI721" t="s">
        <v>175</v>
      </c>
      <c r="CJ721" t="s">
        <v>175</v>
      </c>
      <c r="CK721" t="s">
        <v>175</v>
      </c>
      <c r="CL721" t="s">
        <v>175</v>
      </c>
      <c r="CM721" t="s">
        <v>175</v>
      </c>
      <c r="CN721" t="s">
        <v>175</v>
      </c>
      <c r="CO721" t="s">
        <v>175</v>
      </c>
      <c r="CP721" t="s">
        <v>191</v>
      </c>
      <c r="CQ721">
        <v>3.1</v>
      </c>
      <c r="CR721">
        <v>6.2</v>
      </c>
      <c r="CS721" t="s">
        <v>993</v>
      </c>
      <c r="CT721" t="s">
        <v>183</v>
      </c>
      <c r="CU721">
        <v>0</v>
      </c>
      <c r="CV721">
        <v>11.808</v>
      </c>
      <c r="CW721">
        <v>0</v>
      </c>
      <c r="CX721">
        <v>0</v>
      </c>
      <c r="CY721">
        <v>11.808</v>
      </c>
      <c r="CZ721" t="s">
        <v>268</v>
      </c>
      <c r="DA721">
        <v>62.692</v>
      </c>
      <c r="DB721">
        <v>63.247199999999999</v>
      </c>
      <c r="DC721">
        <v>51.4392</v>
      </c>
      <c r="DD721" t="s">
        <v>267</v>
      </c>
      <c r="DE721">
        <v>9.3799999999999901</v>
      </c>
      <c r="DF721">
        <v>0</v>
      </c>
      <c r="DG721">
        <v>0</v>
      </c>
      <c r="DH721">
        <v>0</v>
      </c>
      <c r="DI721">
        <v>0</v>
      </c>
      <c r="DJ721">
        <v>9.3799999999999901</v>
      </c>
      <c r="DK721">
        <v>53.867199999999997</v>
      </c>
      <c r="DL721">
        <v>25</v>
      </c>
      <c r="DM721">
        <v>0</v>
      </c>
    </row>
    <row r="722" spans="1:117" x14ac:dyDescent="0.25">
      <c r="A722">
        <v>2328683</v>
      </c>
      <c r="B722" t="s">
        <v>249</v>
      </c>
      <c r="C722" t="s">
        <v>250</v>
      </c>
      <c r="D722" t="s">
        <v>655</v>
      </c>
      <c r="E722" t="s">
        <v>656</v>
      </c>
      <c r="F722" t="s">
        <v>175</v>
      </c>
      <c r="G722" t="s">
        <v>176</v>
      </c>
      <c r="H722" t="s">
        <v>198</v>
      </c>
      <c r="I722" t="s">
        <v>1065</v>
      </c>
      <c r="J722" t="s">
        <v>520</v>
      </c>
      <c r="K722">
        <v>3.2</v>
      </c>
      <c r="L722">
        <v>2</v>
      </c>
      <c r="M722">
        <v>32</v>
      </c>
      <c r="N722" t="s">
        <v>175</v>
      </c>
      <c r="O722">
        <v>1</v>
      </c>
      <c r="P722">
        <v>1.4</v>
      </c>
      <c r="Q722">
        <v>11.3</v>
      </c>
      <c r="R722">
        <v>11.9</v>
      </c>
      <c r="S722">
        <v>120</v>
      </c>
      <c r="T722">
        <v>52.5</v>
      </c>
      <c r="U722">
        <v>55.6</v>
      </c>
      <c r="V722" t="s">
        <v>180</v>
      </c>
      <c r="W722" t="s">
        <v>180</v>
      </c>
      <c r="X722" t="s">
        <v>180</v>
      </c>
      <c r="Y722" t="s">
        <v>181</v>
      </c>
      <c r="Z722" t="s">
        <v>657</v>
      </c>
      <c r="AA722">
        <v>2</v>
      </c>
      <c r="AB722">
        <v>0</v>
      </c>
      <c r="AC722">
        <v>0</v>
      </c>
      <c r="AD722">
        <v>0</v>
      </c>
      <c r="AE722">
        <v>0</v>
      </c>
      <c r="AF722">
        <v>1</v>
      </c>
      <c r="AG722">
        <v>1</v>
      </c>
      <c r="AH722">
        <v>0</v>
      </c>
      <c r="AI722">
        <v>4</v>
      </c>
      <c r="AJ722">
        <v>0</v>
      </c>
      <c r="AK722">
        <v>0</v>
      </c>
      <c r="AL722">
        <v>0</v>
      </c>
      <c r="AM722">
        <v>0</v>
      </c>
      <c r="AN722">
        <v>0</v>
      </c>
      <c r="AO722">
        <v>0</v>
      </c>
      <c r="AP722">
        <v>0</v>
      </c>
      <c r="AQ722">
        <v>0</v>
      </c>
      <c r="AR722">
        <v>0</v>
      </c>
      <c r="AS722">
        <v>0</v>
      </c>
      <c r="AT722">
        <v>0</v>
      </c>
      <c r="AU722">
        <v>0</v>
      </c>
      <c r="AV722">
        <v>1</v>
      </c>
      <c r="AW722">
        <v>0</v>
      </c>
      <c r="AX722" t="s">
        <v>180</v>
      </c>
      <c r="AY722" t="s">
        <v>403</v>
      </c>
      <c r="AZ722" t="s">
        <v>658</v>
      </c>
      <c r="BA722" t="s">
        <v>186</v>
      </c>
      <c r="BB722" t="s">
        <v>659</v>
      </c>
      <c r="BC722" t="s">
        <v>186</v>
      </c>
      <c r="BD722" t="s">
        <v>180</v>
      </c>
      <c r="BE722">
        <v>120</v>
      </c>
      <c r="BF722" t="s">
        <v>175</v>
      </c>
      <c r="BG722" t="s">
        <v>175</v>
      </c>
      <c r="BH722" t="s">
        <v>180</v>
      </c>
      <c r="BI722" t="s">
        <v>175</v>
      </c>
      <c r="BJ722" t="s">
        <v>175</v>
      </c>
      <c r="BK722">
        <v>90</v>
      </c>
      <c r="BL722" t="s">
        <v>175</v>
      </c>
      <c r="BM722">
        <v>1</v>
      </c>
      <c r="BN722">
        <v>32</v>
      </c>
      <c r="BO722" t="s">
        <v>175</v>
      </c>
      <c r="BP722" t="s">
        <v>175</v>
      </c>
      <c r="BQ722" t="s">
        <v>175</v>
      </c>
      <c r="BR722" t="s">
        <v>175</v>
      </c>
      <c r="BS722" t="s">
        <v>175</v>
      </c>
      <c r="BT722" t="s">
        <v>175</v>
      </c>
      <c r="BU722">
        <v>2</v>
      </c>
      <c r="BV722" t="s">
        <v>188</v>
      </c>
      <c r="BW722" t="s">
        <v>220</v>
      </c>
      <c r="BX722" t="s">
        <v>175</v>
      </c>
      <c r="BY722" t="s">
        <v>175</v>
      </c>
      <c r="BZ722">
        <v>7</v>
      </c>
      <c r="CA722" t="s">
        <v>190</v>
      </c>
      <c r="CB722" t="s">
        <v>1014</v>
      </c>
      <c r="CC722" t="s">
        <v>175</v>
      </c>
      <c r="CD722" t="s">
        <v>175</v>
      </c>
      <c r="CE722" t="s">
        <v>175</v>
      </c>
      <c r="CF722" t="s">
        <v>175</v>
      </c>
      <c r="CG722" t="s">
        <v>175</v>
      </c>
      <c r="CH722" t="s">
        <v>175</v>
      </c>
      <c r="CI722" t="s">
        <v>175</v>
      </c>
      <c r="CJ722" t="s">
        <v>175</v>
      </c>
      <c r="CK722" t="s">
        <v>175</v>
      </c>
      <c r="CL722" t="s">
        <v>175</v>
      </c>
      <c r="CM722" t="s">
        <v>175</v>
      </c>
      <c r="CN722" t="s">
        <v>175</v>
      </c>
      <c r="CO722" t="s">
        <v>175</v>
      </c>
      <c r="CP722" t="s">
        <v>191</v>
      </c>
      <c r="CQ722">
        <v>3.2</v>
      </c>
      <c r="CR722">
        <v>6.4</v>
      </c>
      <c r="CS722" t="s">
        <v>993</v>
      </c>
      <c r="CT722" t="s">
        <v>183</v>
      </c>
      <c r="CU722">
        <v>0</v>
      </c>
      <c r="CV722">
        <v>11.808</v>
      </c>
      <c r="CW722">
        <v>0</v>
      </c>
      <c r="CX722">
        <v>0</v>
      </c>
      <c r="CY722">
        <v>14.407999999999999</v>
      </c>
      <c r="CZ722" t="s">
        <v>268</v>
      </c>
      <c r="DA722">
        <v>41.192</v>
      </c>
      <c r="DB722">
        <v>48.004800000000003</v>
      </c>
      <c r="DC722">
        <v>33.596800000000002</v>
      </c>
      <c r="DD722" t="s">
        <v>267</v>
      </c>
      <c r="DE722">
        <v>9.3799999999999901</v>
      </c>
      <c r="DF722">
        <v>0</v>
      </c>
      <c r="DG722">
        <v>2.1</v>
      </c>
      <c r="DH722">
        <v>0</v>
      </c>
      <c r="DI722">
        <v>0</v>
      </c>
      <c r="DJ722">
        <v>11.479999999999899</v>
      </c>
      <c r="DK722">
        <v>36.524799999999999</v>
      </c>
      <c r="DL722">
        <v>25</v>
      </c>
      <c r="DM722">
        <v>0</v>
      </c>
    </row>
    <row r="723" spans="1:117" x14ac:dyDescent="0.25">
      <c r="A723">
        <v>2328666</v>
      </c>
      <c r="B723" t="s">
        <v>249</v>
      </c>
      <c r="C723" t="s">
        <v>250</v>
      </c>
      <c r="D723" t="s">
        <v>660</v>
      </c>
      <c r="E723" t="s">
        <v>661</v>
      </c>
      <c r="F723" t="s">
        <v>175</v>
      </c>
      <c r="G723" t="s">
        <v>176</v>
      </c>
      <c r="H723" t="s">
        <v>198</v>
      </c>
      <c r="I723" t="s">
        <v>1065</v>
      </c>
      <c r="J723" t="s">
        <v>520</v>
      </c>
      <c r="K723">
        <v>3.2</v>
      </c>
      <c r="L723">
        <v>2</v>
      </c>
      <c r="M723">
        <v>32</v>
      </c>
      <c r="N723" t="s">
        <v>175</v>
      </c>
      <c r="O723">
        <v>1</v>
      </c>
      <c r="P723">
        <v>1.3</v>
      </c>
      <c r="Q723">
        <v>11.2</v>
      </c>
      <c r="R723">
        <v>11.7</v>
      </c>
      <c r="S723">
        <v>120</v>
      </c>
      <c r="T723">
        <v>52.5</v>
      </c>
      <c r="U723">
        <v>54.9</v>
      </c>
      <c r="V723" t="s">
        <v>180</v>
      </c>
      <c r="W723" t="s">
        <v>180</v>
      </c>
      <c r="X723" t="s">
        <v>180</v>
      </c>
      <c r="Y723" t="s">
        <v>181</v>
      </c>
      <c r="Z723" t="s">
        <v>657</v>
      </c>
      <c r="AA723">
        <v>2</v>
      </c>
      <c r="AB723">
        <v>0</v>
      </c>
      <c r="AC723">
        <v>0</v>
      </c>
      <c r="AD723">
        <v>0</v>
      </c>
      <c r="AE723">
        <v>0</v>
      </c>
      <c r="AF723">
        <v>1</v>
      </c>
      <c r="AG723">
        <v>1</v>
      </c>
      <c r="AH723">
        <v>0</v>
      </c>
      <c r="AI723">
        <v>4</v>
      </c>
      <c r="AJ723">
        <v>0</v>
      </c>
      <c r="AK723">
        <v>0</v>
      </c>
      <c r="AL723">
        <v>0</v>
      </c>
      <c r="AM723">
        <v>0</v>
      </c>
      <c r="AN723">
        <v>0</v>
      </c>
      <c r="AO723">
        <v>0</v>
      </c>
      <c r="AP723">
        <v>0</v>
      </c>
      <c r="AQ723">
        <v>0</v>
      </c>
      <c r="AR723">
        <v>0</v>
      </c>
      <c r="AS723">
        <v>0</v>
      </c>
      <c r="AT723">
        <v>0</v>
      </c>
      <c r="AU723">
        <v>0</v>
      </c>
      <c r="AV723">
        <v>1</v>
      </c>
      <c r="AW723">
        <v>0</v>
      </c>
      <c r="AX723" t="s">
        <v>180</v>
      </c>
      <c r="AY723" t="s">
        <v>403</v>
      </c>
      <c r="AZ723" t="s">
        <v>640</v>
      </c>
      <c r="BA723" t="s">
        <v>186</v>
      </c>
      <c r="BB723" t="s">
        <v>662</v>
      </c>
      <c r="BC723" t="s">
        <v>186</v>
      </c>
      <c r="BD723" t="s">
        <v>180</v>
      </c>
      <c r="BE723">
        <v>120</v>
      </c>
      <c r="BF723" t="s">
        <v>175</v>
      </c>
      <c r="BG723" t="s">
        <v>175</v>
      </c>
      <c r="BH723" t="s">
        <v>180</v>
      </c>
      <c r="BI723" t="s">
        <v>175</v>
      </c>
      <c r="BJ723" t="s">
        <v>175</v>
      </c>
      <c r="BK723">
        <v>90</v>
      </c>
      <c r="BL723" t="s">
        <v>175</v>
      </c>
      <c r="BM723">
        <v>1</v>
      </c>
      <c r="BN723">
        <v>32</v>
      </c>
      <c r="BO723" t="s">
        <v>175</v>
      </c>
      <c r="BP723" t="s">
        <v>175</v>
      </c>
      <c r="BQ723" t="s">
        <v>175</v>
      </c>
      <c r="BR723" t="s">
        <v>175</v>
      </c>
      <c r="BS723" t="s">
        <v>175</v>
      </c>
      <c r="BT723" t="s">
        <v>175</v>
      </c>
      <c r="BU723">
        <v>2</v>
      </c>
      <c r="BV723" t="s">
        <v>188</v>
      </c>
      <c r="BW723" t="s">
        <v>220</v>
      </c>
      <c r="BX723" t="s">
        <v>175</v>
      </c>
      <c r="BY723" t="s">
        <v>175</v>
      </c>
      <c r="BZ723">
        <v>7</v>
      </c>
      <c r="CA723" t="s">
        <v>190</v>
      </c>
      <c r="CB723" t="s">
        <v>1014</v>
      </c>
      <c r="CC723" t="s">
        <v>175</v>
      </c>
      <c r="CD723" t="s">
        <v>175</v>
      </c>
      <c r="CE723" t="s">
        <v>175</v>
      </c>
      <c r="CF723" t="s">
        <v>175</v>
      </c>
      <c r="CG723" t="s">
        <v>175</v>
      </c>
      <c r="CH723" t="s">
        <v>175</v>
      </c>
      <c r="CI723" t="s">
        <v>175</v>
      </c>
      <c r="CJ723" t="s">
        <v>175</v>
      </c>
      <c r="CK723" t="s">
        <v>175</v>
      </c>
      <c r="CL723" t="s">
        <v>175</v>
      </c>
      <c r="CM723" t="s">
        <v>175</v>
      </c>
      <c r="CN723" t="s">
        <v>175</v>
      </c>
      <c r="CO723" t="s">
        <v>175</v>
      </c>
      <c r="CP723" t="s">
        <v>191</v>
      </c>
      <c r="CQ723">
        <v>3.2</v>
      </c>
      <c r="CR723">
        <v>6.4</v>
      </c>
      <c r="CS723" t="s">
        <v>993</v>
      </c>
      <c r="CT723" t="s">
        <v>183</v>
      </c>
      <c r="CU723">
        <v>0</v>
      </c>
      <c r="CV723">
        <v>11.808</v>
      </c>
      <c r="CW723">
        <v>0</v>
      </c>
      <c r="CX723">
        <v>0</v>
      </c>
      <c r="CY723">
        <v>14.407999999999999</v>
      </c>
      <c r="CZ723" t="s">
        <v>268</v>
      </c>
      <c r="DA723">
        <v>40.491999999999997</v>
      </c>
      <c r="DB723">
        <v>46.997399999999999</v>
      </c>
      <c r="DC723">
        <v>32.589399999999998</v>
      </c>
      <c r="DD723" t="s">
        <v>267</v>
      </c>
      <c r="DE723">
        <v>9.3799999999999901</v>
      </c>
      <c r="DF723">
        <v>0</v>
      </c>
      <c r="DG723">
        <v>2.1</v>
      </c>
      <c r="DH723">
        <v>0</v>
      </c>
      <c r="DI723">
        <v>0</v>
      </c>
      <c r="DJ723">
        <v>11.479999999999899</v>
      </c>
      <c r="DK723">
        <v>35.517400000000002</v>
      </c>
      <c r="DL723">
        <v>25</v>
      </c>
      <c r="DM723">
        <v>0</v>
      </c>
    </row>
    <row r="724" spans="1:117" x14ac:dyDescent="0.25">
      <c r="A724">
        <v>2328659</v>
      </c>
      <c r="B724" t="s">
        <v>406</v>
      </c>
      <c r="C724" t="s">
        <v>407</v>
      </c>
      <c r="D724" t="s">
        <v>1155</v>
      </c>
      <c r="E724" t="s">
        <v>1156</v>
      </c>
      <c r="F724" t="s">
        <v>1157</v>
      </c>
      <c r="G724" t="s">
        <v>176</v>
      </c>
      <c r="H724" t="s">
        <v>198</v>
      </c>
      <c r="I724" t="s">
        <v>1121</v>
      </c>
      <c r="J724" t="s">
        <v>179</v>
      </c>
      <c r="K724">
        <v>3.1</v>
      </c>
      <c r="L724">
        <v>2</v>
      </c>
      <c r="M724">
        <v>64</v>
      </c>
      <c r="N724" t="s">
        <v>175</v>
      </c>
      <c r="O724">
        <v>0.2</v>
      </c>
      <c r="P724">
        <v>1.3</v>
      </c>
      <c r="Q724">
        <v>23.3</v>
      </c>
      <c r="R724">
        <v>24.9</v>
      </c>
      <c r="S724">
        <v>120</v>
      </c>
      <c r="T724">
        <v>78.099999999999994</v>
      </c>
      <c r="U724">
        <v>108.5</v>
      </c>
      <c r="V724" t="s">
        <v>180</v>
      </c>
      <c r="W724" t="s">
        <v>180</v>
      </c>
      <c r="X724" t="s">
        <v>180</v>
      </c>
      <c r="Y724" t="s">
        <v>181</v>
      </c>
      <c r="Z724" t="s">
        <v>1158</v>
      </c>
      <c r="AA724">
        <v>4</v>
      </c>
      <c r="AB724">
        <v>2</v>
      </c>
      <c r="AC724">
        <v>0</v>
      </c>
      <c r="AD724">
        <v>0</v>
      </c>
      <c r="AE724">
        <v>1</v>
      </c>
      <c r="AF724">
        <v>1</v>
      </c>
      <c r="AG724">
        <v>1</v>
      </c>
      <c r="AH724">
        <v>2</v>
      </c>
      <c r="AI724">
        <v>4</v>
      </c>
      <c r="AJ724">
        <v>4</v>
      </c>
      <c r="AK724">
        <v>0</v>
      </c>
      <c r="AL724">
        <v>0</v>
      </c>
      <c r="AM724">
        <v>0</v>
      </c>
      <c r="AN724">
        <v>0</v>
      </c>
      <c r="AO724">
        <v>0</v>
      </c>
      <c r="AP724">
        <v>0</v>
      </c>
      <c r="AQ724">
        <v>0</v>
      </c>
      <c r="AR724">
        <v>1</v>
      </c>
      <c r="AS724">
        <v>0</v>
      </c>
      <c r="AT724">
        <v>0</v>
      </c>
      <c r="AU724">
        <v>0</v>
      </c>
      <c r="AV724">
        <v>4</v>
      </c>
      <c r="AW724">
        <v>0</v>
      </c>
      <c r="AX724" t="s">
        <v>180</v>
      </c>
      <c r="AY724" t="s">
        <v>734</v>
      </c>
      <c r="AZ724" t="s">
        <v>789</v>
      </c>
      <c r="BA724" t="s">
        <v>186</v>
      </c>
      <c r="BB724" t="s">
        <v>1159</v>
      </c>
      <c r="BC724" t="s">
        <v>186</v>
      </c>
      <c r="BD724" t="s">
        <v>180</v>
      </c>
      <c r="BE724">
        <v>120</v>
      </c>
      <c r="BF724" t="s">
        <v>175</v>
      </c>
      <c r="BG724" t="s">
        <v>175</v>
      </c>
      <c r="BH724" t="s">
        <v>180</v>
      </c>
      <c r="BI724" t="s">
        <v>175</v>
      </c>
      <c r="BJ724" t="s">
        <v>175</v>
      </c>
      <c r="BK724">
        <v>180</v>
      </c>
      <c r="BL724" t="s">
        <v>175</v>
      </c>
      <c r="BM724">
        <v>1</v>
      </c>
      <c r="BN724">
        <v>64</v>
      </c>
      <c r="BO724" t="s">
        <v>175</v>
      </c>
      <c r="BP724" t="s">
        <v>175</v>
      </c>
      <c r="BQ724">
        <v>0.78</v>
      </c>
      <c r="BR724">
        <v>0.84</v>
      </c>
      <c r="BS724">
        <v>0.84</v>
      </c>
      <c r="BT724">
        <v>0.86</v>
      </c>
      <c r="BU724">
        <v>3</v>
      </c>
      <c r="BV724" t="s">
        <v>188</v>
      </c>
      <c r="BW724" t="s">
        <v>204</v>
      </c>
      <c r="BX724" t="s">
        <v>175</v>
      </c>
      <c r="BY724" t="s">
        <v>175</v>
      </c>
      <c r="BZ724">
        <v>7</v>
      </c>
      <c r="CA724" t="s">
        <v>190</v>
      </c>
      <c r="CB724" t="s">
        <v>1014</v>
      </c>
      <c r="CC724" t="s">
        <v>175</v>
      </c>
      <c r="CD724" t="s">
        <v>175</v>
      </c>
      <c r="CE724" t="s">
        <v>175</v>
      </c>
      <c r="CF724" t="s">
        <v>175</v>
      </c>
      <c r="CG724" t="s">
        <v>175</v>
      </c>
      <c r="CH724" t="s">
        <v>175</v>
      </c>
      <c r="CI724" t="s">
        <v>175</v>
      </c>
      <c r="CJ724" t="s">
        <v>175</v>
      </c>
      <c r="CK724" t="s">
        <v>175</v>
      </c>
      <c r="CL724" t="s">
        <v>175</v>
      </c>
      <c r="CM724" t="s">
        <v>175</v>
      </c>
      <c r="CN724" t="s">
        <v>175</v>
      </c>
      <c r="CO724" t="s">
        <v>175</v>
      </c>
      <c r="CP724" t="s">
        <v>191</v>
      </c>
      <c r="CQ724">
        <v>3.1</v>
      </c>
      <c r="CR724">
        <v>6.2</v>
      </c>
      <c r="CS724" t="s">
        <v>993</v>
      </c>
      <c r="CT724" t="s">
        <v>183</v>
      </c>
      <c r="CU724">
        <v>0</v>
      </c>
      <c r="CV724">
        <v>21.215999999999902</v>
      </c>
      <c r="CW724">
        <v>0</v>
      </c>
      <c r="CX724">
        <v>0</v>
      </c>
      <c r="CY724">
        <v>23.815999999999999</v>
      </c>
      <c r="CZ724" t="s">
        <v>268</v>
      </c>
      <c r="DA724">
        <v>84.683999999999997</v>
      </c>
      <c r="DB724">
        <v>91.235399999999899</v>
      </c>
      <c r="DC724">
        <v>67.419399999999897</v>
      </c>
      <c r="DD724" t="s">
        <v>267</v>
      </c>
      <c r="DE724">
        <v>17.059999999999999</v>
      </c>
      <c r="DF724">
        <v>0</v>
      </c>
      <c r="DG724">
        <v>2.1</v>
      </c>
      <c r="DH724">
        <v>0</v>
      </c>
      <c r="DI724">
        <v>0</v>
      </c>
      <c r="DJ724">
        <v>19.16</v>
      </c>
      <c r="DK724">
        <v>72.075399999999902</v>
      </c>
      <c r="DL724">
        <v>25</v>
      </c>
      <c r="DM724">
        <v>0</v>
      </c>
    </row>
    <row r="725" spans="1:117" x14ac:dyDescent="0.25">
      <c r="A725">
        <v>2328652</v>
      </c>
      <c r="B725" t="s">
        <v>406</v>
      </c>
      <c r="C725" t="s">
        <v>407</v>
      </c>
      <c r="D725" t="s">
        <v>1160</v>
      </c>
      <c r="E725" t="s">
        <v>1161</v>
      </c>
      <c r="F725" t="s">
        <v>1162</v>
      </c>
      <c r="G725" t="s">
        <v>176</v>
      </c>
      <c r="H725" t="s">
        <v>198</v>
      </c>
      <c r="I725" t="s">
        <v>1121</v>
      </c>
      <c r="J725" t="s">
        <v>179</v>
      </c>
      <c r="K725">
        <v>3.1</v>
      </c>
      <c r="L725">
        <v>2</v>
      </c>
      <c r="M725">
        <v>64</v>
      </c>
      <c r="N725" t="s">
        <v>175</v>
      </c>
      <c r="O725">
        <v>0.5</v>
      </c>
      <c r="P725">
        <v>0.7</v>
      </c>
      <c r="Q725">
        <v>30.2</v>
      </c>
      <c r="R725">
        <v>33.1</v>
      </c>
      <c r="S725">
        <v>120</v>
      </c>
      <c r="T725">
        <v>78.099999999999994</v>
      </c>
      <c r="U725">
        <v>143.5</v>
      </c>
      <c r="V725" t="s">
        <v>180</v>
      </c>
      <c r="W725" t="s">
        <v>180</v>
      </c>
      <c r="X725" t="s">
        <v>180</v>
      </c>
      <c r="Y725" t="s">
        <v>435</v>
      </c>
      <c r="Z725" t="s">
        <v>175</v>
      </c>
      <c r="AA725">
        <v>4</v>
      </c>
      <c r="AB725">
        <v>2</v>
      </c>
      <c r="AC725">
        <v>0</v>
      </c>
      <c r="AD725">
        <v>0</v>
      </c>
      <c r="AE725">
        <v>1</v>
      </c>
      <c r="AF725">
        <v>1</v>
      </c>
      <c r="AG725">
        <v>1</v>
      </c>
      <c r="AH725">
        <v>2</v>
      </c>
      <c r="AI725">
        <v>2</v>
      </c>
      <c r="AJ725">
        <v>4</v>
      </c>
      <c r="AK725">
        <v>0</v>
      </c>
      <c r="AL725">
        <v>0</v>
      </c>
      <c r="AM725">
        <v>0</v>
      </c>
      <c r="AN725">
        <v>0</v>
      </c>
      <c r="AO725">
        <v>0</v>
      </c>
      <c r="AP725">
        <v>0</v>
      </c>
      <c r="AQ725">
        <v>0</v>
      </c>
      <c r="AR725">
        <v>1</v>
      </c>
      <c r="AS725">
        <v>0</v>
      </c>
      <c r="AT725">
        <v>2</v>
      </c>
      <c r="AU725">
        <v>0</v>
      </c>
      <c r="AV725">
        <v>5</v>
      </c>
      <c r="AW725">
        <v>0</v>
      </c>
      <c r="AX725" t="s">
        <v>180</v>
      </c>
      <c r="AY725" t="s">
        <v>734</v>
      </c>
      <c r="AZ725" t="s">
        <v>789</v>
      </c>
      <c r="BA725" t="s">
        <v>186</v>
      </c>
      <c r="BB725" t="s">
        <v>1163</v>
      </c>
      <c r="BC725" t="s">
        <v>186</v>
      </c>
      <c r="BD725" t="s">
        <v>180</v>
      </c>
      <c r="BE725">
        <v>120</v>
      </c>
      <c r="BF725" t="s">
        <v>175</v>
      </c>
      <c r="BG725" t="s">
        <v>175</v>
      </c>
      <c r="BH725" t="s">
        <v>180</v>
      </c>
      <c r="BI725" t="s">
        <v>175</v>
      </c>
      <c r="BJ725" t="s">
        <v>175</v>
      </c>
      <c r="BK725">
        <v>500</v>
      </c>
      <c r="BL725" t="s">
        <v>175</v>
      </c>
      <c r="BM725">
        <v>1</v>
      </c>
      <c r="BN725">
        <v>64</v>
      </c>
      <c r="BO725" t="s">
        <v>175</v>
      </c>
      <c r="BP725" t="s">
        <v>175</v>
      </c>
      <c r="BQ725">
        <v>0.84</v>
      </c>
      <c r="BR725">
        <v>0.88</v>
      </c>
      <c r="BS725">
        <v>0.89</v>
      </c>
      <c r="BT725">
        <v>0.91</v>
      </c>
      <c r="BU725">
        <v>5</v>
      </c>
      <c r="BV725" t="s">
        <v>188</v>
      </c>
      <c r="BW725" t="s">
        <v>204</v>
      </c>
      <c r="BX725" t="s">
        <v>175</v>
      </c>
      <c r="BY725" t="s">
        <v>175</v>
      </c>
      <c r="BZ725">
        <v>7</v>
      </c>
      <c r="CA725" t="s">
        <v>190</v>
      </c>
      <c r="CB725" t="s">
        <v>1014</v>
      </c>
      <c r="CC725" t="s">
        <v>175</v>
      </c>
      <c r="CD725" t="s">
        <v>175</v>
      </c>
      <c r="CE725" t="s">
        <v>175</v>
      </c>
      <c r="CF725" t="s">
        <v>175</v>
      </c>
      <c r="CG725" t="s">
        <v>175</v>
      </c>
      <c r="CH725" t="s">
        <v>175</v>
      </c>
      <c r="CI725" t="s">
        <v>175</v>
      </c>
      <c r="CJ725" t="s">
        <v>175</v>
      </c>
      <c r="CK725" t="s">
        <v>175</v>
      </c>
      <c r="CL725" t="s">
        <v>175</v>
      </c>
      <c r="CM725" t="s">
        <v>175</v>
      </c>
      <c r="CN725" t="s">
        <v>175</v>
      </c>
      <c r="CO725" t="s">
        <v>175</v>
      </c>
      <c r="CP725" t="s">
        <v>191</v>
      </c>
      <c r="CQ725">
        <v>3.1</v>
      </c>
      <c r="CR725">
        <v>6.2</v>
      </c>
      <c r="CS725" t="s">
        <v>993</v>
      </c>
      <c r="CT725" t="s">
        <v>183</v>
      </c>
      <c r="CU725">
        <v>0</v>
      </c>
      <c r="CV725">
        <v>21.215999999999902</v>
      </c>
      <c r="CW725">
        <v>0</v>
      </c>
      <c r="CX725">
        <v>0</v>
      </c>
      <c r="CY725">
        <v>23.815999999999999</v>
      </c>
      <c r="CZ725" t="s">
        <v>268</v>
      </c>
      <c r="DA725">
        <v>119.684</v>
      </c>
      <c r="DB725">
        <v>116.85839999999899</v>
      </c>
      <c r="DC725">
        <v>93.042399999999901</v>
      </c>
      <c r="DD725" t="s">
        <v>267</v>
      </c>
      <c r="DE725">
        <v>17.059999999999999</v>
      </c>
      <c r="DF725">
        <v>0</v>
      </c>
      <c r="DG725">
        <v>2.1</v>
      </c>
      <c r="DH725">
        <v>0</v>
      </c>
      <c r="DI725">
        <v>0</v>
      </c>
      <c r="DJ725">
        <v>19.16</v>
      </c>
      <c r="DK725">
        <v>97.698399999999907</v>
      </c>
      <c r="DL725">
        <v>25</v>
      </c>
      <c r="DM725">
        <v>0</v>
      </c>
    </row>
    <row r="726" spans="1:117" x14ac:dyDescent="0.25">
      <c r="A726">
        <v>2328483</v>
      </c>
      <c r="B726" t="s">
        <v>234</v>
      </c>
      <c r="C726" t="s">
        <v>235</v>
      </c>
      <c r="D726" t="s">
        <v>473</v>
      </c>
      <c r="E726" t="s">
        <v>670</v>
      </c>
      <c r="F726" t="s">
        <v>671</v>
      </c>
      <c r="G726" t="s">
        <v>176</v>
      </c>
      <c r="H726" t="s">
        <v>198</v>
      </c>
      <c r="I726" t="s">
        <v>199</v>
      </c>
      <c r="J726" t="s">
        <v>175</v>
      </c>
      <c r="K726">
        <v>3.5</v>
      </c>
      <c r="L726">
        <v>2</v>
      </c>
      <c r="M726">
        <v>64</v>
      </c>
      <c r="N726" t="s">
        <v>175</v>
      </c>
      <c r="O726">
        <v>0.3</v>
      </c>
      <c r="P726">
        <v>2.9</v>
      </c>
      <c r="Q726">
        <v>19.600000000000001</v>
      </c>
      <c r="R726">
        <v>19.899999999999999</v>
      </c>
      <c r="S726">
        <v>120</v>
      </c>
      <c r="T726">
        <v>51.2</v>
      </c>
      <c r="U726">
        <v>89.1</v>
      </c>
      <c r="V726" t="s">
        <v>180</v>
      </c>
      <c r="W726" t="s">
        <v>180</v>
      </c>
      <c r="X726" t="s">
        <v>180</v>
      </c>
      <c r="Y726" t="s">
        <v>297</v>
      </c>
      <c r="Z726" t="s">
        <v>175</v>
      </c>
      <c r="AA726">
        <v>4</v>
      </c>
      <c r="AB726">
        <v>1</v>
      </c>
      <c r="AC726">
        <v>0</v>
      </c>
      <c r="AD726">
        <v>1</v>
      </c>
      <c r="AE726">
        <v>0</v>
      </c>
      <c r="AF726">
        <v>0</v>
      </c>
      <c r="AG726">
        <v>1</v>
      </c>
      <c r="AH726">
        <v>6</v>
      </c>
      <c r="AI726">
        <v>6</v>
      </c>
      <c r="AJ726">
        <v>0</v>
      </c>
      <c r="AK726">
        <v>0</v>
      </c>
      <c r="AL726">
        <v>0</v>
      </c>
      <c r="AM726">
        <v>0</v>
      </c>
      <c r="AN726">
        <v>0</v>
      </c>
      <c r="AO726">
        <v>0</v>
      </c>
      <c r="AP726">
        <v>0</v>
      </c>
      <c r="AQ726">
        <v>0</v>
      </c>
      <c r="AR726">
        <v>1</v>
      </c>
      <c r="AS726">
        <v>1</v>
      </c>
      <c r="AT726">
        <v>0</v>
      </c>
      <c r="AU726">
        <v>0</v>
      </c>
      <c r="AV726">
        <v>3</v>
      </c>
      <c r="AW726">
        <v>0</v>
      </c>
      <c r="AX726" t="s">
        <v>180</v>
      </c>
      <c r="AY726" t="s">
        <v>672</v>
      </c>
      <c r="AZ726" t="s">
        <v>673</v>
      </c>
      <c r="BA726" t="s">
        <v>186</v>
      </c>
      <c r="BB726" t="s">
        <v>674</v>
      </c>
      <c r="BC726" t="s">
        <v>186</v>
      </c>
      <c r="BD726" t="s">
        <v>180</v>
      </c>
      <c r="BE726">
        <v>120</v>
      </c>
      <c r="BF726" t="s">
        <v>175</v>
      </c>
      <c r="BG726" t="s">
        <v>175</v>
      </c>
      <c r="BH726" t="s">
        <v>183</v>
      </c>
      <c r="BI726" t="s">
        <v>175</v>
      </c>
      <c r="BJ726" t="s">
        <v>175</v>
      </c>
      <c r="BK726">
        <v>180</v>
      </c>
      <c r="BL726" t="s">
        <v>175</v>
      </c>
      <c r="BM726">
        <v>1</v>
      </c>
      <c r="BN726">
        <v>64</v>
      </c>
      <c r="BO726" t="s">
        <v>175</v>
      </c>
      <c r="BP726" t="s">
        <v>175</v>
      </c>
      <c r="BQ726">
        <v>0.76</v>
      </c>
      <c r="BR726">
        <v>0.84</v>
      </c>
      <c r="BS726">
        <v>0.83</v>
      </c>
      <c r="BT726">
        <v>0.86</v>
      </c>
      <c r="BU726">
        <v>1</v>
      </c>
      <c r="BV726" t="s">
        <v>188</v>
      </c>
      <c r="BW726" t="s">
        <v>220</v>
      </c>
      <c r="BX726" t="s">
        <v>175</v>
      </c>
      <c r="BY726" t="s">
        <v>175</v>
      </c>
      <c r="BZ726">
        <v>7</v>
      </c>
      <c r="CA726" t="s">
        <v>190</v>
      </c>
      <c r="CB726" t="s">
        <v>1014</v>
      </c>
      <c r="CC726" t="s">
        <v>175</v>
      </c>
      <c r="CD726" t="s">
        <v>175</v>
      </c>
      <c r="CE726" t="s">
        <v>175</v>
      </c>
      <c r="CF726" t="s">
        <v>175</v>
      </c>
      <c r="CG726" t="s">
        <v>175</v>
      </c>
      <c r="CH726" t="s">
        <v>175</v>
      </c>
      <c r="CI726" t="s">
        <v>175</v>
      </c>
      <c r="CJ726" t="s">
        <v>175</v>
      </c>
      <c r="CK726" t="s">
        <v>175</v>
      </c>
      <c r="CL726" t="s">
        <v>175</v>
      </c>
      <c r="CM726" t="s">
        <v>175</v>
      </c>
      <c r="CN726" t="s">
        <v>175</v>
      </c>
      <c r="CO726" t="s">
        <v>175</v>
      </c>
      <c r="CP726" t="s">
        <v>191</v>
      </c>
      <c r="CQ726">
        <v>3.5</v>
      </c>
      <c r="CR726">
        <v>7</v>
      </c>
      <c r="CS726" t="s">
        <v>420</v>
      </c>
      <c r="CT726" t="s">
        <v>183</v>
      </c>
      <c r="CU726">
        <v>0</v>
      </c>
      <c r="CV726">
        <v>21.215999999999902</v>
      </c>
      <c r="CW726">
        <v>0</v>
      </c>
      <c r="CX726">
        <v>0</v>
      </c>
      <c r="CY726">
        <v>21.215999999999902</v>
      </c>
      <c r="CZ726" t="s">
        <v>268</v>
      </c>
      <c r="DA726">
        <v>67.884</v>
      </c>
      <c r="DB726">
        <v>81.2927999999999</v>
      </c>
      <c r="DC726">
        <v>60.076799999999899</v>
      </c>
      <c r="DD726" t="s">
        <v>267</v>
      </c>
      <c r="DE726">
        <v>17.059999999999999</v>
      </c>
      <c r="DF726">
        <v>0</v>
      </c>
      <c r="DG726">
        <v>0</v>
      </c>
      <c r="DH726">
        <v>0</v>
      </c>
      <c r="DI726">
        <v>0</v>
      </c>
      <c r="DJ726">
        <v>17.059999999999999</v>
      </c>
      <c r="DK726">
        <v>64.232799999999898</v>
      </c>
      <c r="DL726">
        <v>25</v>
      </c>
      <c r="DM726">
        <v>0</v>
      </c>
    </row>
    <row r="727" spans="1:117" x14ac:dyDescent="0.25">
      <c r="A727">
        <v>2328463</v>
      </c>
      <c r="B727" t="s">
        <v>361</v>
      </c>
      <c r="C727" t="s">
        <v>362</v>
      </c>
      <c r="D727" t="s">
        <v>675</v>
      </c>
      <c r="E727" t="s">
        <v>676</v>
      </c>
      <c r="F727" t="s">
        <v>175</v>
      </c>
      <c r="G727" t="s">
        <v>176</v>
      </c>
      <c r="H727" t="s">
        <v>198</v>
      </c>
      <c r="I727" t="s">
        <v>1046</v>
      </c>
      <c r="J727" t="s">
        <v>175</v>
      </c>
      <c r="K727">
        <v>3.5</v>
      </c>
      <c r="L727">
        <v>2</v>
      </c>
      <c r="M727">
        <v>32</v>
      </c>
      <c r="N727" t="s">
        <v>175</v>
      </c>
      <c r="O727">
        <v>0.7</v>
      </c>
      <c r="P727">
        <v>1.4</v>
      </c>
      <c r="Q727">
        <v>19</v>
      </c>
      <c r="R727">
        <v>19.899999999999999</v>
      </c>
      <c r="S727">
        <v>120</v>
      </c>
      <c r="T727">
        <v>25.6</v>
      </c>
      <c r="U727">
        <v>89.3</v>
      </c>
      <c r="V727" t="s">
        <v>180</v>
      </c>
      <c r="W727" t="s">
        <v>180</v>
      </c>
      <c r="X727" t="s">
        <v>180</v>
      </c>
      <c r="Y727" t="s">
        <v>181</v>
      </c>
      <c r="Z727" t="s">
        <v>677</v>
      </c>
      <c r="AA727">
        <v>2</v>
      </c>
      <c r="AB727">
        <v>1</v>
      </c>
      <c r="AC727">
        <v>0</v>
      </c>
      <c r="AD727">
        <v>0</v>
      </c>
      <c r="AE727">
        <v>1</v>
      </c>
      <c r="AF727">
        <v>1</v>
      </c>
      <c r="AG727">
        <v>1</v>
      </c>
      <c r="AH727">
        <v>2</v>
      </c>
      <c r="AI727">
        <v>6</v>
      </c>
      <c r="AJ727">
        <v>0</v>
      </c>
      <c r="AK727">
        <v>0</v>
      </c>
      <c r="AL727">
        <v>0</v>
      </c>
      <c r="AM727">
        <v>0</v>
      </c>
      <c r="AN727">
        <v>0</v>
      </c>
      <c r="AO727">
        <v>0</v>
      </c>
      <c r="AP727">
        <v>0</v>
      </c>
      <c r="AQ727">
        <v>0</v>
      </c>
      <c r="AR727">
        <v>2</v>
      </c>
      <c r="AS727">
        <v>0</v>
      </c>
      <c r="AT727">
        <v>0</v>
      </c>
      <c r="AU727">
        <v>0</v>
      </c>
      <c r="AV727">
        <v>3</v>
      </c>
      <c r="AW727">
        <v>0</v>
      </c>
      <c r="AX727" t="s">
        <v>183</v>
      </c>
      <c r="AY727" t="s">
        <v>678</v>
      </c>
      <c r="AZ727" t="s">
        <v>673</v>
      </c>
      <c r="BA727" t="s">
        <v>186</v>
      </c>
      <c r="BB727" t="s">
        <v>679</v>
      </c>
      <c r="BC727" t="s">
        <v>186</v>
      </c>
      <c r="BD727" t="s">
        <v>180</v>
      </c>
      <c r="BE727">
        <v>120</v>
      </c>
      <c r="BF727" t="s">
        <v>175</v>
      </c>
      <c r="BG727" t="s">
        <v>175</v>
      </c>
      <c r="BH727" t="s">
        <v>183</v>
      </c>
      <c r="BI727" t="s">
        <v>175</v>
      </c>
      <c r="BJ727" t="s">
        <v>175</v>
      </c>
      <c r="BK727">
        <v>180</v>
      </c>
      <c r="BL727" t="s">
        <v>175</v>
      </c>
      <c r="BM727">
        <v>1</v>
      </c>
      <c r="BN727">
        <v>32</v>
      </c>
      <c r="BO727" t="s">
        <v>175</v>
      </c>
      <c r="BP727" t="s">
        <v>175</v>
      </c>
      <c r="BQ727" t="s">
        <v>175</v>
      </c>
      <c r="BR727">
        <v>0.84</v>
      </c>
      <c r="BS727">
        <v>0.84</v>
      </c>
      <c r="BT727">
        <v>0.87</v>
      </c>
      <c r="BU727">
        <v>1</v>
      </c>
      <c r="BV727" t="s">
        <v>188</v>
      </c>
      <c r="BW727" t="s">
        <v>175</v>
      </c>
      <c r="BX727" t="s">
        <v>175</v>
      </c>
      <c r="BY727" t="s">
        <v>175</v>
      </c>
      <c r="BZ727">
        <v>7</v>
      </c>
      <c r="CA727" t="s">
        <v>190</v>
      </c>
      <c r="CB727" t="s">
        <v>1014</v>
      </c>
      <c r="CC727" t="s">
        <v>175</v>
      </c>
      <c r="CD727" t="s">
        <v>175</v>
      </c>
      <c r="CE727" t="s">
        <v>175</v>
      </c>
      <c r="CF727" t="s">
        <v>175</v>
      </c>
      <c r="CG727" t="s">
        <v>175</v>
      </c>
      <c r="CH727" t="s">
        <v>175</v>
      </c>
      <c r="CI727" t="s">
        <v>175</v>
      </c>
      <c r="CJ727" t="s">
        <v>175</v>
      </c>
      <c r="CK727" t="s">
        <v>175</v>
      </c>
      <c r="CL727" t="s">
        <v>175</v>
      </c>
      <c r="CM727" t="s">
        <v>175</v>
      </c>
      <c r="CN727" t="s">
        <v>175</v>
      </c>
      <c r="CO727" t="s">
        <v>175</v>
      </c>
      <c r="CP727" t="s">
        <v>191</v>
      </c>
      <c r="CQ727">
        <v>3.5</v>
      </c>
      <c r="CR727">
        <v>7</v>
      </c>
      <c r="CS727" t="s">
        <v>420</v>
      </c>
      <c r="CT727" t="s">
        <v>183</v>
      </c>
      <c r="CU727">
        <v>0</v>
      </c>
      <c r="CV727">
        <v>11.808</v>
      </c>
      <c r="CW727">
        <v>0</v>
      </c>
      <c r="CX727">
        <v>0</v>
      </c>
      <c r="CY727">
        <v>11.808</v>
      </c>
      <c r="CZ727" t="s">
        <v>268</v>
      </c>
      <c r="DA727">
        <v>77.491999999999905</v>
      </c>
      <c r="DB727">
        <v>75.379800000000003</v>
      </c>
      <c r="DC727">
        <v>63.571800000000003</v>
      </c>
      <c r="DD727" t="s">
        <v>267</v>
      </c>
      <c r="DE727">
        <v>9.3799999999999901</v>
      </c>
      <c r="DF727">
        <v>0</v>
      </c>
      <c r="DG727">
        <v>0</v>
      </c>
      <c r="DH727">
        <v>0</v>
      </c>
      <c r="DI727">
        <v>0</v>
      </c>
      <c r="DJ727">
        <v>9.3799999999999901</v>
      </c>
      <c r="DK727">
        <v>65.999799999999993</v>
      </c>
      <c r="DL727">
        <v>25</v>
      </c>
      <c r="DM727">
        <v>0</v>
      </c>
    </row>
    <row r="728" spans="1:117" x14ac:dyDescent="0.25">
      <c r="A728">
        <v>2328462</v>
      </c>
      <c r="B728" t="s">
        <v>361</v>
      </c>
      <c r="C728" t="s">
        <v>362</v>
      </c>
      <c r="D728" t="s">
        <v>680</v>
      </c>
      <c r="E728" t="s">
        <v>681</v>
      </c>
      <c r="F728" t="s">
        <v>175</v>
      </c>
      <c r="G728" t="s">
        <v>176</v>
      </c>
      <c r="H728" t="s">
        <v>198</v>
      </c>
      <c r="I728" t="s">
        <v>1046</v>
      </c>
      <c r="J728" t="s">
        <v>175</v>
      </c>
      <c r="K728">
        <v>3.5</v>
      </c>
      <c r="L728">
        <v>2</v>
      </c>
      <c r="M728">
        <v>32</v>
      </c>
      <c r="N728" t="s">
        <v>175</v>
      </c>
      <c r="O728">
        <v>0.7</v>
      </c>
      <c r="P728">
        <v>1.4</v>
      </c>
      <c r="Q728">
        <v>19</v>
      </c>
      <c r="R728">
        <v>19.899999999999999</v>
      </c>
      <c r="S728">
        <v>120</v>
      </c>
      <c r="T728">
        <v>25.6</v>
      </c>
      <c r="U728">
        <v>89.3</v>
      </c>
      <c r="V728" t="s">
        <v>180</v>
      </c>
      <c r="W728" t="s">
        <v>180</v>
      </c>
      <c r="X728" t="s">
        <v>180</v>
      </c>
      <c r="Y728" t="s">
        <v>181</v>
      </c>
      <c r="Z728" t="s">
        <v>677</v>
      </c>
      <c r="AA728">
        <v>2</v>
      </c>
      <c r="AB728">
        <v>1</v>
      </c>
      <c r="AC728">
        <v>0</v>
      </c>
      <c r="AD728">
        <v>0</v>
      </c>
      <c r="AE728">
        <v>1</v>
      </c>
      <c r="AF728">
        <v>1</v>
      </c>
      <c r="AG728">
        <v>1</v>
      </c>
      <c r="AH728">
        <v>2</v>
      </c>
      <c r="AI728">
        <v>6</v>
      </c>
      <c r="AJ728">
        <v>0</v>
      </c>
      <c r="AK728">
        <v>0</v>
      </c>
      <c r="AL728">
        <v>0</v>
      </c>
      <c r="AM728">
        <v>0</v>
      </c>
      <c r="AN728">
        <v>0</v>
      </c>
      <c r="AO728">
        <v>0</v>
      </c>
      <c r="AP728">
        <v>0</v>
      </c>
      <c r="AQ728">
        <v>0</v>
      </c>
      <c r="AR728">
        <v>2</v>
      </c>
      <c r="AS728">
        <v>0</v>
      </c>
      <c r="AT728">
        <v>0</v>
      </c>
      <c r="AU728">
        <v>0</v>
      </c>
      <c r="AV728">
        <v>3</v>
      </c>
      <c r="AW728">
        <v>0</v>
      </c>
      <c r="AX728" t="s">
        <v>183</v>
      </c>
      <c r="AY728" t="s">
        <v>678</v>
      </c>
      <c r="AZ728" t="s">
        <v>673</v>
      </c>
      <c r="BA728" t="s">
        <v>186</v>
      </c>
      <c r="BB728" t="s">
        <v>682</v>
      </c>
      <c r="BC728" t="s">
        <v>186</v>
      </c>
      <c r="BD728" t="s">
        <v>180</v>
      </c>
      <c r="BE728">
        <v>120</v>
      </c>
      <c r="BF728" t="s">
        <v>175</v>
      </c>
      <c r="BG728" t="s">
        <v>175</v>
      </c>
      <c r="BH728" t="s">
        <v>183</v>
      </c>
      <c r="BI728" t="s">
        <v>175</v>
      </c>
      <c r="BJ728" t="s">
        <v>175</v>
      </c>
      <c r="BK728">
        <v>180</v>
      </c>
      <c r="BL728" t="s">
        <v>175</v>
      </c>
      <c r="BM728">
        <v>1</v>
      </c>
      <c r="BN728">
        <v>32</v>
      </c>
      <c r="BO728" t="s">
        <v>175</v>
      </c>
      <c r="BP728" t="s">
        <v>175</v>
      </c>
      <c r="BQ728" t="s">
        <v>175</v>
      </c>
      <c r="BR728">
        <v>0.84</v>
      </c>
      <c r="BS728">
        <v>0.84</v>
      </c>
      <c r="BT728">
        <v>0.87</v>
      </c>
      <c r="BU728">
        <v>1</v>
      </c>
      <c r="BV728" t="s">
        <v>188</v>
      </c>
      <c r="BW728" t="s">
        <v>175</v>
      </c>
      <c r="BX728" t="s">
        <v>175</v>
      </c>
      <c r="BY728" t="s">
        <v>175</v>
      </c>
      <c r="BZ728">
        <v>7</v>
      </c>
      <c r="CA728" t="s">
        <v>190</v>
      </c>
      <c r="CB728" t="s">
        <v>1014</v>
      </c>
      <c r="CC728" t="s">
        <v>175</v>
      </c>
      <c r="CD728" t="s">
        <v>175</v>
      </c>
      <c r="CE728" t="s">
        <v>175</v>
      </c>
      <c r="CF728" t="s">
        <v>175</v>
      </c>
      <c r="CG728" t="s">
        <v>175</v>
      </c>
      <c r="CH728" t="s">
        <v>175</v>
      </c>
      <c r="CI728" t="s">
        <v>175</v>
      </c>
      <c r="CJ728" t="s">
        <v>175</v>
      </c>
      <c r="CK728" t="s">
        <v>175</v>
      </c>
      <c r="CL728" t="s">
        <v>175</v>
      </c>
      <c r="CM728" t="s">
        <v>175</v>
      </c>
      <c r="CN728" t="s">
        <v>175</v>
      </c>
      <c r="CO728" t="s">
        <v>175</v>
      </c>
      <c r="CP728" t="s">
        <v>191</v>
      </c>
      <c r="CQ728">
        <v>3.5</v>
      </c>
      <c r="CR728">
        <v>7</v>
      </c>
      <c r="CS728" t="s">
        <v>420</v>
      </c>
      <c r="CT728" t="s">
        <v>183</v>
      </c>
      <c r="CU728">
        <v>0</v>
      </c>
      <c r="CV728">
        <v>11.808</v>
      </c>
      <c r="CW728">
        <v>0</v>
      </c>
      <c r="CX728">
        <v>0</v>
      </c>
      <c r="CY728">
        <v>11.808</v>
      </c>
      <c r="CZ728" t="s">
        <v>268</v>
      </c>
      <c r="DA728">
        <v>77.491999999999905</v>
      </c>
      <c r="DB728">
        <v>75.379800000000003</v>
      </c>
      <c r="DC728">
        <v>63.571800000000003</v>
      </c>
      <c r="DD728" t="s">
        <v>267</v>
      </c>
      <c r="DE728">
        <v>9.3799999999999901</v>
      </c>
      <c r="DF728">
        <v>0</v>
      </c>
      <c r="DG728">
        <v>0</v>
      </c>
      <c r="DH728">
        <v>0</v>
      </c>
      <c r="DI728">
        <v>0</v>
      </c>
      <c r="DJ728">
        <v>9.3799999999999901</v>
      </c>
      <c r="DK728">
        <v>65.999799999999993</v>
      </c>
      <c r="DL728">
        <v>25</v>
      </c>
      <c r="DM728">
        <v>0</v>
      </c>
    </row>
    <row r="729" spans="1:117" x14ac:dyDescent="0.25">
      <c r="A729">
        <v>2328457</v>
      </c>
      <c r="B729" t="s">
        <v>361</v>
      </c>
      <c r="C729" t="s">
        <v>362</v>
      </c>
      <c r="D729" t="s">
        <v>683</v>
      </c>
      <c r="E729" t="s">
        <v>684</v>
      </c>
      <c r="F729" t="s">
        <v>175</v>
      </c>
      <c r="G729" t="s">
        <v>176</v>
      </c>
      <c r="H729" t="s">
        <v>198</v>
      </c>
      <c r="I729" t="s">
        <v>1046</v>
      </c>
      <c r="J729" t="s">
        <v>175</v>
      </c>
      <c r="K729">
        <v>3.5</v>
      </c>
      <c r="L729">
        <v>2</v>
      </c>
      <c r="M729">
        <v>32</v>
      </c>
      <c r="N729" t="s">
        <v>175</v>
      </c>
      <c r="O729">
        <v>0.7</v>
      </c>
      <c r="P729">
        <v>1.4</v>
      </c>
      <c r="Q729">
        <v>19</v>
      </c>
      <c r="R729">
        <v>19.899999999999999</v>
      </c>
      <c r="S729">
        <v>120</v>
      </c>
      <c r="T729">
        <v>25.6</v>
      </c>
      <c r="U729">
        <v>89.3</v>
      </c>
      <c r="V729" t="s">
        <v>180</v>
      </c>
      <c r="W729" t="s">
        <v>180</v>
      </c>
      <c r="X729" t="s">
        <v>180</v>
      </c>
      <c r="Y729" t="s">
        <v>181</v>
      </c>
      <c r="Z729" t="s">
        <v>677</v>
      </c>
      <c r="AA729">
        <v>2</v>
      </c>
      <c r="AB729">
        <v>1</v>
      </c>
      <c r="AC729">
        <v>0</v>
      </c>
      <c r="AD729">
        <v>0</v>
      </c>
      <c r="AE729">
        <v>1</v>
      </c>
      <c r="AF729">
        <v>1</v>
      </c>
      <c r="AG729">
        <v>1</v>
      </c>
      <c r="AH729">
        <v>2</v>
      </c>
      <c r="AI729">
        <v>6</v>
      </c>
      <c r="AJ729">
        <v>0</v>
      </c>
      <c r="AK729">
        <v>0</v>
      </c>
      <c r="AL729">
        <v>0</v>
      </c>
      <c r="AM729">
        <v>0</v>
      </c>
      <c r="AN729">
        <v>0</v>
      </c>
      <c r="AO729">
        <v>0</v>
      </c>
      <c r="AP729">
        <v>0</v>
      </c>
      <c r="AQ729">
        <v>0</v>
      </c>
      <c r="AR729">
        <v>2</v>
      </c>
      <c r="AS729">
        <v>0</v>
      </c>
      <c r="AT729">
        <v>0</v>
      </c>
      <c r="AU729">
        <v>0</v>
      </c>
      <c r="AV729">
        <v>3</v>
      </c>
      <c r="AW729">
        <v>0</v>
      </c>
      <c r="AX729" t="s">
        <v>183</v>
      </c>
      <c r="AY729" t="s">
        <v>678</v>
      </c>
      <c r="AZ729" t="s">
        <v>673</v>
      </c>
      <c r="BA729" t="s">
        <v>186</v>
      </c>
      <c r="BB729" t="s">
        <v>685</v>
      </c>
      <c r="BC729" t="s">
        <v>186</v>
      </c>
      <c r="BD729" t="s">
        <v>180</v>
      </c>
      <c r="BE729">
        <v>120</v>
      </c>
      <c r="BF729" t="s">
        <v>175</v>
      </c>
      <c r="BG729" t="s">
        <v>175</v>
      </c>
      <c r="BH729" t="s">
        <v>183</v>
      </c>
      <c r="BI729" t="s">
        <v>175</v>
      </c>
      <c r="BJ729" t="s">
        <v>175</v>
      </c>
      <c r="BK729">
        <v>180</v>
      </c>
      <c r="BL729" t="s">
        <v>175</v>
      </c>
      <c r="BM729">
        <v>1</v>
      </c>
      <c r="BN729">
        <v>32</v>
      </c>
      <c r="BO729" t="s">
        <v>175</v>
      </c>
      <c r="BP729" t="s">
        <v>175</v>
      </c>
      <c r="BQ729" t="s">
        <v>175</v>
      </c>
      <c r="BR729">
        <v>0.84</v>
      </c>
      <c r="BS729">
        <v>0.84</v>
      </c>
      <c r="BT729">
        <v>0.87</v>
      </c>
      <c r="BU729">
        <v>1</v>
      </c>
      <c r="BV729" t="s">
        <v>188</v>
      </c>
      <c r="BW729" t="s">
        <v>175</v>
      </c>
      <c r="BX729" t="s">
        <v>175</v>
      </c>
      <c r="BY729" t="s">
        <v>175</v>
      </c>
      <c r="BZ729">
        <v>7</v>
      </c>
      <c r="CA729" t="s">
        <v>190</v>
      </c>
      <c r="CB729" t="s">
        <v>1014</v>
      </c>
      <c r="CC729" t="s">
        <v>175</v>
      </c>
      <c r="CD729" t="s">
        <v>175</v>
      </c>
      <c r="CE729" t="s">
        <v>175</v>
      </c>
      <c r="CF729" t="s">
        <v>175</v>
      </c>
      <c r="CG729" t="s">
        <v>175</v>
      </c>
      <c r="CH729" t="s">
        <v>175</v>
      </c>
      <c r="CI729" t="s">
        <v>175</v>
      </c>
      <c r="CJ729" t="s">
        <v>175</v>
      </c>
      <c r="CK729" t="s">
        <v>175</v>
      </c>
      <c r="CL729" t="s">
        <v>175</v>
      </c>
      <c r="CM729" t="s">
        <v>175</v>
      </c>
      <c r="CN729" t="s">
        <v>175</v>
      </c>
      <c r="CO729" t="s">
        <v>175</v>
      </c>
      <c r="CP729" t="s">
        <v>191</v>
      </c>
      <c r="CQ729">
        <v>3.5</v>
      </c>
      <c r="CR729">
        <v>7</v>
      </c>
      <c r="CS729" t="s">
        <v>420</v>
      </c>
      <c r="CT729" t="s">
        <v>183</v>
      </c>
      <c r="CU729">
        <v>0</v>
      </c>
      <c r="CV729">
        <v>11.808</v>
      </c>
      <c r="CW729">
        <v>0</v>
      </c>
      <c r="CX729">
        <v>0</v>
      </c>
      <c r="CY729">
        <v>11.808</v>
      </c>
      <c r="CZ729" t="s">
        <v>268</v>
      </c>
      <c r="DA729">
        <v>77.491999999999905</v>
      </c>
      <c r="DB729">
        <v>75.379800000000003</v>
      </c>
      <c r="DC729">
        <v>63.571800000000003</v>
      </c>
      <c r="DD729" t="s">
        <v>267</v>
      </c>
      <c r="DE729">
        <v>9.3799999999999901</v>
      </c>
      <c r="DF729">
        <v>0</v>
      </c>
      <c r="DG729">
        <v>0</v>
      </c>
      <c r="DH729">
        <v>0</v>
      </c>
      <c r="DI729">
        <v>0</v>
      </c>
      <c r="DJ729">
        <v>9.3799999999999901</v>
      </c>
      <c r="DK729">
        <v>65.999799999999993</v>
      </c>
      <c r="DL729">
        <v>25</v>
      </c>
      <c r="DM729">
        <v>0</v>
      </c>
    </row>
    <row r="730" spans="1:117" x14ac:dyDescent="0.25">
      <c r="A730">
        <v>2328445</v>
      </c>
      <c r="B730" t="s">
        <v>249</v>
      </c>
      <c r="C730" t="s">
        <v>250</v>
      </c>
      <c r="D730" t="s">
        <v>574</v>
      </c>
      <c r="E730" t="s">
        <v>701</v>
      </c>
      <c r="F730" t="s">
        <v>175</v>
      </c>
      <c r="G730" t="s">
        <v>176</v>
      </c>
      <c r="H730" t="s">
        <v>177</v>
      </c>
      <c r="I730" t="s">
        <v>1064</v>
      </c>
      <c r="J730" t="s">
        <v>179</v>
      </c>
      <c r="K730">
        <v>3.2</v>
      </c>
      <c r="L730">
        <v>2</v>
      </c>
      <c r="M730">
        <v>8</v>
      </c>
      <c r="N730" t="s">
        <v>175</v>
      </c>
      <c r="O730">
        <v>0.2</v>
      </c>
      <c r="P730">
        <v>0.8</v>
      </c>
      <c r="Q730">
        <v>10.199999999999999</v>
      </c>
      <c r="R730">
        <v>12</v>
      </c>
      <c r="S730">
        <v>120</v>
      </c>
      <c r="T730">
        <v>33.299999999999997</v>
      </c>
      <c r="U730">
        <v>51.4</v>
      </c>
      <c r="V730" t="s">
        <v>180</v>
      </c>
      <c r="W730" t="s">
        <v>180</v>
      </c>
      <c r="X730" t="s">
        <v>180</v>
      </c>
      <c r="Y730" t="s">
        <v>274</v>
      </c>
      <c r="Z730" t="s">
        <v>652</v>
      </c>
      <c r="AA730">
        <v>2</v>
      </c>
      <c r="AB730">
        <v>0</v>
      </c>
      <c r="AC730">
        <v>0</v>
      </c>
      <c r="AD730">
        <v>0</v>
      </c>
      <c r="AE730">
        <v>0</v>
      </c>
      <c r="AF730">
        <v>1</v>
      </c>
      <c r="AG730">
        <v>1</v>
      </c>
      <c r="AH730">
        <v>2</v>
      </c>
      <c r="AI730">
        <v>2</v>
      </c>
      <c r="AJ730">
        <v>0</v>
      </c>
      <c r="AK730">
        <v>0</v>
      </c>
      <c r="AL730">
        <v>0</v>
      </c>
      <c r="AM730">
        <v>0</v>
      </c>
      <c r="AN730">
        <v>0</v>
      </c>
      <c r="AO730">
        <v>0</v>
      </c>
      <c r="AP730">
        <v>0</v>
      </c>
      <c r="AQ730">
        <v>0</v>
      </c>
      <c r="AR730">
        <v>1</v>
      </c>
      <c r="AS730">
        <v>1</v>
      </c>
      <c r="AT730">
        <v>0</v>
      </c>
      <c r="AU730">
        <v>0</v>
      </c>
      <c r="AV730">
        <v>2</v>
      </c>
      <c r="AW730">
        <v>0</v>
      </c>
      <c r="AX730" t="s">
        <v>180</v>
      </c>
      <c r="AY730" t="s">
        <v>703</v>
      </c>
      <c r="AZ730" t="s">
        <v>653</v>
      </c>
      <c r="BA730" t="s">
        <v>186</v>
      </c>
      <c r="BB730" t="s">
        <v>704</v>
      </c>
      <c r="BC730" t="s">
        <v>186</v>
      </c>
      <c r="BD730" t="s">
        <v>180</v>
      </c>
      <c r="BE730">
        <v>120</v>
      </c>
      <c r="BF730" t="s">
        <v>175</v>
      </c>
      <c r="BG730" t="s">
        <v>175</v>
      </c>
      <c r="BH730" t="s">
        <v>180</v>
      </c>
      <c r="BI730" t="s">
        <v>175</v>
      </c>
      <c r="BJ730" t="s">
        <v>175</v>
      </c>
      <c r="BK730">
        <v>90</v>
      </c>
      <c r="BL730" t="s">
        <v>175</v>
      </c>
      <c r="BM730">
        <v>1</v>
      </c>
      <c r="BN730">
        <v>8</v>
      </c>
      <c r="BO730" t="s">
        <v>175</v>
      </c>
      <c r="BP730" t="s">
        <v>175</v>
      </c>
      <c r="BQ730" t="s">
        <v>175</v>
      </c>
      <c r="BR730" t="s">
        <v>175</v>
      </c>
      <c r="BS730" t="s">
        <v>175</v>
      </c>
      <c r="BT730" t="s">
        <v>175</v>
      </c>
      <c r="BU730">
        <v>2</v>
      </c>
      <c r="BV730" t="s">
        <v>188</v>
      </c>
      <c r="BW730" t="s">
        <v>204</v>
      </c>
      <c r="BX730" t="s">
        <v>175</v>
      </c>
      <c r="BY730" t="s">
        <v>175</v>
      </c>
      <c r="BZ730">
        <v>7</v>
      </c>
      <c r="CA730" t="s">
        <v>190</v>
      </c>
      <c r="CB730" t="s">
        <v>1014</v>
      </c>
      <c r="CC730" t="s">
        <v>175</v>
      </c>
      <c r="CD730" t="s">
        <v>175</v>
      </c>
      <c r="CE730" t="s">
        <v>175</v>
      </c>
      <c r="CF730" t="s">
        <v>175</v>
      </c>
      <c r="CG730" t="s">
        <v>175</v>
      </c>
      <c r="CH730" t="s">
        <v>175</v>
      </c>
      <c r="CI730" t="s">
        <v>175</v>
      </c>
      <c r="CJ730" t="s">
        <v>175</v>
      </c>
      <c r="CK730" t="s">
        <v>175</v>
      </c>
      <c r="CL730" t="s">
        <v>175</v>
      </c>
      <c r="CM730" t="s">
        <v>175</v>
      </c>
      <c r="CN730" t="s">
        <v>175</v>
      </c>
      <c r="CO730" t="s">
        <v>175</v>
      </c>
      <c r="CP730" t="s">
        <v>191</v>
      </c>
      <c r="CQ730">
        <v>3.2</v>
      </c>
      <c r="CR730">
        <v>6.4</v>
      </c>
      <c r="CS730" t="s">
        <v>993</v>
      </c>
      <c r="CT730" t="s">
        <v>183</v>
      </c>
      <c r="CU730">
        <v>0</v>
      </c>
      <c r="CV730">
        <v>4.7519999999999998</v>
      </c>
      <c r="CW730">
        <v>0</v>
      </c>
      <c r="CX730">
        <v>0</v>
      </c>
      <c r="CY730">
        <v>30.751999999999999</v>
      </c>
      <c r="CZ730" t="s">
        <v>268</v>
      </c>
      <c r="DA730">
        <v>20.648</v>
      </c>
      <c r="DB730">
        <v>43.887599999999999</v>
      </c>
      <c r="DC730">
        <v>13.1356</v>
      </c>
      <c r="DD730" t="s">
        <v>267</v>
      </c>
      <c r="DE730">
        <v>3.62</v>
      </c>
      <c r="DF730">
        <v>0</v>
      </c>
      <c r="DG730">
        <v>21</v>
      </c>
      <c r="DH730">
        <v>0</v>
      </c>
      <c r="DI730">
        <v>0</v>
      </c>
      <c r="DJ730">
        <v>24.62</v>
      </c>
      <c r="DK730">
        <v>19.267599999999899</v>
      </c>
      <c r="DL730">
        <v>25</v>
      </c>
      <c r="DM730">
        <v>1</v>
      </c>
    </row>
    <row r="731" spans="1:117" x14ac:dyDescent="0.25">
      <c r="A731">
        <v>2328443</v>
      </c>
      <c r="B731" t="s">
        <v>171</v>
      </c>
      <c r="C731" t="s">
        <v>172</v>
      </c>
      <c r="D731" t="s">
        <v>1165</v>
      </c>
      <c r="E731" t="s">
        <v>1166</v>
      </c>
      <c r="F731" t="s">
        <v>175</v>
      </c>
      <c r="G731" t="s">
        <v>176</v>
      </c>
      <c r="H731" t="s">
        <v>198</v>
      </c>
      <c r="I731" t="s">
        <v>208</v>
      </c>
      <c r="J731" t="s">
        <v>697</v>
      </c>
      <c r="K731">
        <v>3.2</v>
      </c>
      <c r="L731">
        <v>2</v>
      </c>
      <c r="M731">
        <v>8</v>
      </c>
      <c r="N731" t="s">
        <v>175</v>
      </c>
      <c r="O731">
        <v>0.7</v>
      </c>
      <c r="P731">
        <v>0.9</v>
      </c>
      <c r="Q731">
        <v>12.3</v>
      </c>
      <c r="R731">
        <v>13.4</v>
      </c>
      <c r="S731">
        <v>120</v>
      </c>
      <c r="T731">
        <v>33.299999999999997</v>
      </c>
      <c r="U731">
        <v>60.4</v>
      </c>
      <c r="V731" t="s">
        <v>180</v>
      </c>
      <c r="W731" t="s">
        <v>180</v>
      </c>
      <c r="X731" t="s">
        <v>180</v>
      </c>
      <c r="Y731" t="s">
        <v>181</v>
      </c>
      <c r="Z731" t="s">
        <v>1167</v>
      </c>
      <c r="AA731">
        <v>2</v>
      </c>
      <c r="AB731">
        <v>0</v>
      </c>
      <c r="AC731">
        <v>0</v>
      </c>
      <c r="AD731">
        <v>0</v>
      </c>
      <c r="AE731">
        <v>0</v>
      </c>
      <c r="AF731">
        <v>1</v>
      </c>
      <c r="AG731">
        <v>1</v>
      </c>
      <c r="AH731">
        <v>2</v>
      </c>
      <c r="AI731">
        <v>4</v>
      </c>
      <c r="AJ731">
        <v>0</v>
      </c>
      <c r="AK731">
        <v>0</v>
      </c>
      <c r="AL731">
        <v>0</v>
      </c>
      <c r="AM731">
        <v>0</v>
      </c>
      <c r="AN731">
        <v>0</v>
      </c>
      <c r="AO731">
        <v>0</v>
      </c>
      <c r="AP731">
        <v>0</v>
      </c>
      <c r="AQ731">
        <v>0</v>
      </c>
      <c r="AR731">
        <v>0</v>
      </c>
      <c r="AS731">
        <v>0</v>
      </c>
      <c r="AT731">
        <v>0</v>
      </c>
      <c r="AU731">
        <v>0</v>
      </c>
      <c r="AV731">
        <v>2</v>
      </c>
      <c r="AW731">
        <v>0</v>
      </c>
      <c r="AX731" t="s">
        <v>180</v>
      </c>
      <c r="AY731" t="s">
        <v>804</v>
      </c>
      <c r="AZ731" t="s">
        <v>1168</v>
      </c>
      <c r="BA731" t="s">
        <v>186</v>
      </c>
      <c r="BB731" t="s">
        <v>1169</v>
      </c>
      <c r="BC731" t="s">
        <v>186</v>
      </c>
      <c r="BD731" t="s">
        <v>180</v>
      </c>
      <c r="BE731">
        <v>120</v>
      </c>
      <c r="BF731" t="s">
        <v>175</v>
      </c>
      <c r="BG731" t="s">
        <v>175</v>
      </c>
      <c r="BH731" t="s">
        <v>180</v>
      </c>
      <c r="BI731" t="s">
        <v>175</v>
      </c>
      <c r="BJ731" t="s">
        <v>175</v>
      </c>
      <c r="BK731" t="s">
        <v>175</v>
      </c>
      <c r="BL731" t="s">
        <v>175</v>
      </c>
      <c r="BM731">
        <v>1</v>
      </c>
      <c r="BN731">
        <v>8</v>
      </c>
      <c r="BO731" t="s">
        <v>175</v>
      </c>
      <c r="BP731" t="s">
        <v>175</v>
      </c>
      <c r="BQ731" t="s">
        <v>175</v>
      </c>
      <c r="BR731" t="s">
        <v>175</v>
      </c>
      <c r="BS731" t="s">
        <v>175</v>
      </c>
      <c r="BT731" t="s">
        <v>175</v>
      </c>
      <c r="BU731">
        <v>2</v>
      </c>
      <c r="BV731" t="s">
        <v>188</v>
      </c>
      <c r="BW731" t="s">
        <v>204</v>
      </c>
      <c r="BX731" t="s">
        <v>175</v>
      </c>
      <c r="BY731" t="s">
        <v>175</v>
      </c>
      <c r="BZ731">
        <v>7</v>
      </c>
      <c r="CA731" t="s">
        <v>190</v>
      </c>
      <c r="CB731" t="s">
        <v>1014</v>
      </c>
      <c r="CC731" t="s">
        <v>175</v>
      </c>
      <c r="CD731" t="s">
        <v>175</v>
      </c>
      <c r="CE731" t="s">
        <v>175</v>
      </c>
      <c r="CF731" t="s">
        <v>175</v>
      </c>
      <c r="CG731" t="s">
        <v>175</v>
      </c>
      <c r="CH731" t="s">
        <v>175</v>
      </c>
      <c r="CI731" t="s">
        <v>175</v>
      </c>
      <c r="CJ731" t="s">
        <v>175</v>
      </c>
      <c r="CK731" t="s">
        <v>175</v>
      </c>
      <c r="CL731" t="s">
        <v>175</v>
      </c>
      <c r="CM731" t="s">
        <v>175</v>
      </c>
      <c r="CN731" t="s">
        <v>175</v>
      </c>
      <c r="CO731" t="s">
        <v>175</v>
      </c>
      <c r="CP731" t="s">
        <v>191</v>
      </c>
      <c r="CQ731">
        <v>3.2</v>
      </c>
      <c r="CR731">
        <v>6.4</v>
      </c>
      <c r="CS731" t="s">
        <v>993</v>
      </c>
      <c r="CT731" t="s">
        <v>183</v>
      </c>
      <c r="CU731">
        <v>0</v>
      </c>
      <c r="CV731">
        <v>4.7519999999999998</v>
      </c>
      <c r="CW731">
        <v>0</v>
      </c>
      <c r="CX731">
        <v>0</v>
      </c>
      <c r="CY731">
        <v>7.3520000000000003</v>
      </c>
      <c r="CZ731" t="s">
        <v>268</v>
      </c>
      <c r="DA731">
        <v>53.048000000000002</v>
      </c>
      <c r="DB731">
        <v>50.457599999999999</v>
      </c>
      <c r="DC731">
        <v>43.105600000000003</v>
      </c>
      <c r="DD731" t="s">
        <v>267</v>
      </c>
      <c r="DE731">
        <v>3.62</v>
      </c>
      <c r="DF731">
        <v>0</v>
      </c>
      <c r="DG731">
        <v>2.1</v>
      </c>
      <c r="DH731">
        <v>0</v>
      </c>
      <c r="DI731">
        <v>0</v>
      </c>
      <c r="DJ731">
        <v>5.72</v>
      </c>
      <c r="DK731">
        <v>44.7376</v>
      </c>
      <c r="DL731">
        <v>25</v>
      </c>
      <c r="DM731">
        <v>0</v>
      </c>
    </row>
    <row r="732" spans="1:117" x14ac:dyDescent="0.25">
      <c r="A732">
        <v>2328439</v>
      </c>
      <c r="B732" t="s">
        <v>249</v>
      </c>
      <c r="C732" t="s">
        <v>250</v>
      </c>
      <c r="D732" t="s">
        <v>724</v>
      </c>
      <c r="E732" t="s">
        <v>725</v>
      </c>
      <c r="F732" t="s">
        <v>175</v>
      </c>
      <c r="G732" t="s">
        <v>176</v>
      </c>
      <c r="H732" t="s">
        <v>177</v>
      </c>
      <c r="I732" t="s">
        <v>1171</v>
      </c>
      <c r="J732" t="s">
        <v>179</v>
      </c>
      <c r="K732">
        <v>3.1</v>
      </c>
      <c r="L732">
        <v>2</v>
      </c>
      <c r="M732">
        <v>16</v>
      </c>
      <c r="N732" t="s">
        <v>175</v>
      </c>
      <c r="O732">
        <v>0.4</v>
      </c>
      <c r="P732">
        <v>0.7</v>
      </c>
      <c r="Q732">
        <v>11.4</v>
      </c>
      <c r="R732">
        <v>12.6</v>
      </c>
      <c r="S732">
        <v>120</v>
      </c>
      <c r="T732">
        <v>39.700000000000003</v>
      </c>
      <c r="U732">
        <v>55.8</v>
      </c>
      <c r="V732" t="s">
        <v>180</v>
      </c>
      <c r="W732" t="s">
        <v>180</v>
      </c>
      <c r="X732" t="s">
        <v>183</v>
      </c>
      <c r="Y732" t="s">
        <v>181</v>
      </c>
      <c r="Z732" t="s">
        <v>727</v>
      </c>
      <c r="AA732">
        <v>2</v>
      </c>
      <c r="AB732">
        <v>0</v>
      </c>
      <c r="AC732">
        <v>0</v>
      </c>
      <c r="AD732">
        <v>0</v>
      </c>
      <c r="AE732">
        <v>0</v>
      </c>
      <c r="AF732">
        <v>1</v>
      </c>
      <c r="AG732">
        <v>1</v>
      </c>
      <c r="AH732">
        <v>2</v>
      </c>
      <c r="AI732">
        <v>4</v>
      </c>
      <c r="AJ732">
        <v>0</v>
      </c>
      <c r="AK732">
        <v>0</v>
      </c>
      <c r="AL732">
        <v>0</v>
      </c>
      <c r="AM732">
        <v>0</v>
      </c>
      <c r="AN732">
        <v>0</v>
      </c>
      <c r="AO732">
        <v>0</v>
      </c>
      <c r="AP732">
        <v>0</v>
      </c>
      <c r="AQ732">
        <v>0</v>
      </c>
      <c r="AR732">
        <v>0</v>
      </c>
      <c r="AS732">
        <v>0</v>
      </c>
      <c r="AT732">
        <v>0</v>
      </c>
      <c r="AU732">
        <v>0</v>
      </c>
      <c r="AV732">
        <v>2</v>
      </c>
      <c r="AW732">
        <v>0</v>
      </c>
      <c r="AX732" t="s">
        <v>180</v>
      </c>
      <c r="AY732" t="s">
        <v>599</v>
      </c>
      <c r="AZ732" t="s">
        <v>653</v>
      </c>
      <c r="BA732" t="s">
        <v>186</v>
      </c>
      <c r="BB732" t="s">
        <v>728</v>
      </c>
      <c r="BC732" t="s">
        <v>186</v>
      </c>
      <c r="BD732" t="s">
        <v>183</v>
      </c>
      <c r="BE732">
        <v>120</v>
      </c>
      <c r="BF732" t="s">
        <v>175</v>
      </c>
      <c r="BG732" t="s">
        <v>175</v>
      </c>
      <c r="BH732" t="s">
        <v>180</v>
      </c>
      <c r="BI732" t="s">
        <v>175</v>
      </c>
      <c r="BJ732" t="s">
        <v>175</v>
      </c>
      <c r="BK732">
        <v>65</v>
      </c>
      <c r="BL732" t="s">
        <v>175</v>
      </c>
      <c r="BM732">
        <v>1</v>
      </c>
      <c r="BN732">
        <v>16</v>
      </c>
      <c r="BO732" t="s">
        <v>175</v>
      </c>
      <c r="BP732" t="s">
        <v>175</v>
      </c>
      <c r="BQ732" t="s">
        <v>175</v>
      </c>
      <c r="BR732" t="s">
        <v>175</v>
      </c>
      <c r="BS732" t="s">
        <v>175</v>
      </c>
      <c r="BT732" t="s">
        <v>175</v>
      </c>
      <c r="BU732">
        <v>2</v>
      </c>
      <c r="BV732" t="s">
        <v>188</v>
      </c>
      <c r="BW732" t="s">
        <v>204</v>
      </c>
      <c r="BX732" t="s">
        <v>175</v>
      </c>
      <c r="BY732" t="s">
        <v>183</v>
      </c>
      <c r="BZ732">
        <v>7</v>
      </c>
      <c r="CA732" t="s">
        <v>190</v>
      </c>
      <c r="CB732" t="s">
        <v>1014</v>
      </c>
      <c r="CC732" t="s">
        <v>175</v>
      </c>
      <c r="CD732" t="s">
        <v>175</v>
      </c>
      <c r="CE732" t="s">
        <v>175</v>
      </c>
      <c r="CF732" t="s">
        <v>175</v>
      </c>
      <c r="CG732" t="s">
        <v>175</v>
      </c>
      <c r="CH732" t="s">
        <v>175</v>
      </c>
      <c r="CI732" t="s">
        <v>175</v>
      </c>
      <c r="CJ732" t="s">
        <v>175</v>
      </c>
      <c r="CK732" t="s">
        <v>175</v>
      </c>
      <c r="CL732" t="s">
        <v>175</v>
      </c>
      <c r="CM732" t="s">
        <v>175</v>
      </c>
      <c r="CN732" t="s">
        <v>175</v>
      </c>
      <c r="CO732" t="s">
        <v>175</v>
      </c>
      <c r="CP732" t="s">
        <v>191</v>
      </c>
      <c r="CQ732">
        <v>3.1</v>
      </c>
      <c r="CR732">
        <v>6.2</v>
      </c>
      <c r="CS732" t="s">
        <v>993</v>
      </c>
      <c r="CT732" t="s">
        <v>183</v>
      </c>
      <c r="CU732">
        <v>0</v>
      </c>
      <c r="CV732">
        <v>7.1039999999999903</v>
      </c>
      <c r="CW732">
        <v>0</v>
      </c>
      <c r="CX732">
        <v>0</v>
      </c>
      <c r="CY732">
        <v>33.103999999999999</v>
      </c>
      <c r="CZ732" t="s">
        <v>268</v>
      </c>
      <c r="DA732">
        <v>22.695999999999898</v>
      </c>
      <c r="DB732">
        <v>46.3842</v>
      </c>
      <c r="DC732">
        <v>13.280200000000001</v>
      </c>
      <c r="DD732" t="s">
        <v>267</v>
      </c>
      <c r="DE732">
        <v>5.54</v>
      </c>
      <c r="DF732">
        <v>0</v>
      </c>
      <c r="DG732">
        <v>21</v>
      </c>
      <c r="DH732">
        <v>0</v>
      </c>
      <c r="DI732">
        <v>0</v>
      </c>
      <c r="DJ732">
        <v>26.54</v>
      </c>
      <c r="DK732">
        <v>19.844200000000001</v>
      </c>
      <c r="DL732">
        <v>25</v>
      </c>
      <c r="DM732">
        <v>1</v>
      </c>
    </row>
    <row r="733" spans="1:117" x14ac:dyDescent="0.25">
      <c r="A733">
        <v>2328434</v>
      </c>
      <c r="B733" t="s">
        <v>249</v>
      </c>
      <c r="C733" t="s">
        <v>250</v>
      </c>
      <c r="D733" t="s">
        <v>584</v>
      </c>
      <c r="E733" t="s">
        <v>748</v>
      </c>
      <c r="F733" t="s">
        <v>175</v>
      </c>
      <c r="G733" t="s">
        <v>176</v>
      </c>
      <c r="H733" t="s">
        <v>177</v>
      </c>
      <c r="I733" t="s">
        <v>1171</v>
      </c>
      <c r="J733" t="s">
        <v>179</v>
      </c>
      <c r="K733">
        <v>3.1</v>
      </c>
      <c r="L733">
        <v>2</v>
      </c>
      <c r="M733">
        <v>16</v>
      </c>
      <c r="N733" t="s">
        <v>175</v>
      </c>
      <c r="O733">
        <v>0.4</v>
      </c>
      <c r="P733">
        <v>0.7</v>
      </c>
      <c r="Q733">
        <v>11.4</v>
      </c>
      <c r="R733">
        <v>12</v>
      </c>
      <c r="S733">
        <v>120</v>
      </c>
      <c r="T733">
        <v>39.700000000000003</v>
      </c>
      <c r="U733">
        <v>53.7</v>
      </c>
      <c r="V733" t="s">
        <v>180</v>
      </c>
      <c r="W733" t="s">
        <v>180</v>
      </c>
      <c r="X733" t="s">
        <v>183</v>
      </c>
      <c r="Y733" t="s">
        <v>181</v>
      </c>
      <c r="Z733" t="s">
        <v>749</v>
      </c>
      <c r="AA733">
        <v>2</v>
      </c>
      <c r="AB733">
        <v>0</v>
      </c>
      <c r="AC733">
        <v>0</v>
      </c>
      <c r="AD733">
        <v>0</v>
      </c>
      <c r="AE733">
        <v>0</v>
      </c>
      <c r="AF733">
        <v>1</v>
      </c>
      <c r="AG733">
        <v>1</v>
      </c>
      <c r="AH733">
        <v>2</v>
      </c>
      <c r="AI733">
        <v>4</v>
      </c>
      <c r="AJ733">
        <v>0</v>
      </c>
      <c r="AK733">
        <v>0</v>
      </c>
      <c r="AL733">
        <v>0</v>
      </c>
      <c r="AM733">
        <v>0</v>
      </c>
      <c r="AN733">
        <v>0</v>
      </c>
      <c r="AO733">
        <v>0</v>
      </c>
      <c r="AP733">
        <v>0</v>
      </c>
      <c r="AQ733">
        <v>0</v>
      </c>
      <c r="AR733">
        <v>0</v>
      </c>
      <c r="AS733">
        <v>0</v>
      </c>
      <c r="AT733">
        <v>0</v>
      </c>
      <c r="AU733">
        <v>0</v>
      </c>
      <c r="AV733">
        <v>2</v>
      </c>
      <c r="AW733">
        <v>0</v>
      </c>
      <c r="AX733" t="s">
        <v>180</v>
      </c>
      <c r="AY733" t="s">
        <v>750</v>
      </c>
      <c r="AZ733" t="s">
        <v>653</v>
      </c>
      <c r="BA733" t="s">
        <v>186</v>
      </c>
      <c r="BB733" t="s">
        <v>751</v>
      </c>
      <c r="BC733" t="s">
        <v>186</v>
      </c>
      <c r="BD733" t="s">
        <v>183</v>
      </c>
      <c r="BE733">
        <v>120</v>
      </c>
      <c r="BF733" t="s">
        <v>175</v>
      </c>
      <c r="BG733" t="s">
        <v>175</v>
      </c>
      <c r="BH733" t="s">
        <v>180</v>
      </c>
      <c r="BI733" t="s">
        <v>175</v>
      </c>
      <c r="BJ733" t="s">
        <v>175</v>
      </c>
      <c r="BK733">
        <v>65</v>
      </c>
      <c r="BL733" t="s">
        <v>175</v>
      </c>
      <c r="BM733">
        <v>1</v>
      </c>
      <c r="BN733">
        <v>16</v>
      </c>
      <c r="BO733" t="s">
        <v>175</v>
      </c>
      <c r="BP733" t="s">
        <v>175</v>
      </c>
      <c r="BQ733" t="s">
        <v>175</v>
      </c>
      <c r="BR733" t="s">
        <v>175</v>
      </c>
      <c r="BS733" t="s">
        <v>175</v>
      </c>
      <c r="BT733" t="s">
        <v>175</v>
      </c>
      <c r="BU733">
        <v>2</v>
      </c>
      <c r="BV733" t="s">
        <v>188</v>
      </c>
      <c r="BW733" t="s">
        <v>204</v>
      </c>
      <c r="BX733" t="s">
        <v>175</v>
      </c>
      <c r="BY733" t="s">
        <v>183</v>
      </c>
      <c r="BZ733">
        <v>7</v>
      </c>
      <c r="CA733" t="s">
        <v>190</v>
      </c>
      <c r="CB733" t="s">
        <v>1014</v>
      </c>
      <c r="CC733" t="s">
        <v>175</v>
      </c>
      <c r="CD733" t="s">
        <v>175</v>
      </c>
      <c r="CE733" t="s">
        <v>175</v>
      </c>
      <c r="CF733" t="s">
        <v>175</v>
      </c>
      <c r="CG733" t="s">
        <v>175</v>
      </c>
      <c r="CH733" t="s">
        <v>175</v>
      </c>
      <c r="CI733" t="s">
        <v>175</v>
      </c>
      <c r="CJ733" t="s">
        <v>175</v>
      </c>
      <c r="CK733" t="s">
        <v>175</v>
      </c>
      <c r="CL733" t="s">
        <v>175</v>
      </c>
      <c r="CM733" t="s">
        <v>175</v>
      </c>
      <c r="CN733" t="s">
        <v>175</v>
      </c>
      <c r="CO733" t="s">
        <v>175</v>
      </c>
      <c r="CP733" t="s">
        <v>191</v>
      </c>
      <c r="CQ733">
        <v>3.1</v>
      </c>
      <c r="CR733">
        <v>6.2</v>
      </c>
      <c r="CS733" t="s">
        <v>993</v>
      </c>
      <c r="CT733" t="s">
        <v>183</v>
      </c>
      <c r="CU733">
        <v>0</v>
      </c>
      <c r="CV733">
        <v>7.1039999999999903</v>
      </c>
      <c r="CW733">
        <v>0</v>
      </c>
      <c r="CX733">
        <v>0</v>
      </c>
      <c r="CY733">
        <v>33.103999999999999</v>
      </c>
      <c r="CZ733" t="s">
        <v>268</v>
      </c>
      <c r="DA733">
        <v>20.596</v>
      </c>
      <c r="DB733">
        <v>44.807400000000001</v>
      </c>
      <c r="DC733">
        <v>11.7034</v>
      </c>
      <c r="DD733" t="s">
        <v>267</v>
      </c>
      <c r="DE733">
        <v>5.54</v>
      </c>
      <c r="DF733">
        <v>0</v>
      </c>
      <c r="DG733">
        <v>21</v>
      </c>
      <c r="DH733">
        <v>0</v>
      </c>
      <c r="DI733">
        <v>0</v>
      </c>
      <c r="DJ733">
        <v>26.54</v>
      </c>
      <c r="DK733">
        <v>18.267399999999999</v>
      </c>
      <c r="DL733">
        <v>25</v>
      </c>
      <c r="DM733">
        <v>1</v>
      </c>
    </row>
    <row r="734" spans="1:117" x14ac:dyDescent="0.25">
      <c r="A734">
        <v>2328368</v>
      </c>
      <c r="B734" t="s">
        <v>249</v>
      </c>
      <c r="C734" t="s">
        <v>250</v>
      </c>
      <c r="D734" t="s">
        <v>763</v>
      </c>
      <c r="E734" t="s">
        <v>764</v>
      </c>
      <c r="F734" t="s">
        <v>175</v>
      </c>
      <c r="G734" t="s">
        <v>176</v>
      </c>
      <c r="H734" t="s">
        <v>198</v>
      </c>
      <c r="I734" t="s">
        <v>1177</v>
      </c>
      <c r="J734" t="s">
        <v>179</v>
      </c>
      <c r="K734">
        <v>3.1</v>
      </c>
      <c r="L734">
        <v>2</v>
      </c>
      <c r="M734">
        <v>32</v>
      </c>
      <c r="N734" t="s">
        <v>309</v>
      </c>
      <c r="O734">
        <v>0.8</v>
      </c>
      <c r="P734">
        <v>1.1000000000000001</v>
      </c>
      <c r="Q734">
        <v>13.9</v>
      </c>
      <c r="R734">
        <v>15.5</v>
      </c>
      <c r="S734">
        <v>120</v>
      </c>
      <c r="T734">
        <v>44.5</v>
      </c>
      <c r="U734">
        <v>69.400000000000006</v>
      </c>
      <c r="V734" t="s">
        <v>180</v>
      </c>
      <c r="W734" t="s">
        <v>180</v>
      </c>
      <c r="X734" t="s">
        <v>180</v>
      </c>
      <c r="Y734" t="s">
        <v>181</v>
      </c>
      <c r="Z734" t="s">
        <v>175</v>
      </c>
      <c r="AA734">
        <v>2</v>
      </c>
      <c r="AB734">
        <v>0</v>
      </c>
      <c r="AC734">
        <v>0</v>
      </c>
      <c r="AD734">
        <v>0</v>
      </c>
      <c r="AE734">
        <v>0</v>
      </c>
      <c r="AF734">
        <v>1</v>
      </c>
      <c r="AG734">
        <v>1</v>
      </c>
      <c r="AH734">
        <v>0</v>
      </c>
      <c r="AI734">
        <v>5</v>
      </c>
      <c r="AJ734">
        <v>0</v>
      </c>
      <c r="AK734">
        <v>0</v>
      </c>
      <c r="AL734">
        <v>0</v>
      </c>
      <c r="AM734">
        <v>1</v>
      </c>
      <c r="AN734">
        <v>0</v>
      </c>
      <c r="AO734">
        <v>0</v>
      </c>
      <c r="AP734">
        <v>0</v>
      </c>
      <c r="AQ734">
        <v>0</v>
      </c>
      <c r="AR734">
        <v>0</v>
      </c>
      <c r="AS734">
        <v>0</v>
      </c>
      <c r="AT734">
        <v>0</v>
      </c>
      <c r="AU734">
        <v>0</v>
      </c>
      <c r="AV734">
        <v>1</v>
      </c>
      <c r="AW734">
        <v>1</v>
      </c>
      <c r="AX734" t="s">
        <v>180</v>
      </c>
      <c r="AY734" t="s">
        <v>647</v>
      </c>
      <c r="AZ734" t="s">
        <v>766</v>
      </c>
      <c r="BA734" t="s">
        <v>186</v>
      </c>
      <c r="BB734" t="s">
        <v>767</v>
      </c>
      <c r="BC734" t="s">
        <v>186</v>
      </c>
      <c r="BD734" t="s">
        <v>180</v>
      </c>
      <c r="BE734">
        <v>120</v>
      </c>
      <c r="BF734" t="s">
        <v>175</v>
      </c>
      <c r="BG734" t="s">
        <v>175</v>
      </c>
      <c r="BH734" t="s">
        <v>180</v>
      </c>
      <c r="BI734" t="s">
        <v>175</v>
      </c>
      <c r="BJ734" t="s">
        <v>175</v>
      </c>
      <c r="BK734" t="s">
        <v>175</v>
      </c>
      <c r="BL734" t="s">
        <v>175</v>
      </c>
      <c r="BM734">
        <v>1</v>
      </c>
      <c r="BN734">
        <v>32</v>
      </c>
      <c r="BO734" t="s">
        <v>175</v>
      </c>
      <c r="BP734" t="s">
        <v>175</v>
      </c>
      <c r="BQ734" t="s">
        <v>175</v>
      </c>
      <c r="BR734" t="s">
        <v>175</v>
      </c>
      <c r="BS734" t="s">
        <v>175</v>
      </c>
      <c r="BT734" t="s">
        <v>175</v>
      </c>
      <c r="BU734">
        <v>1</v>
      </c>
      <c r="BV734" t="s">
        <v>188</v>
      </c>
      <c r="BW734" t="s">
        <v>189</v>
      </c>
      <c r="BX734" t="s">
        <v>175</v>
      </c>
      <c r="BY734" t="s">
        <v>180</v>
      </c>
      <c r="BZ734">
        <v>7</v>
      </c>
      <c r="CA734" t="s">
        <v>190</v>
      </c>
      <c r="CB734" t="s">
        <v>1014</v>
      </c>
      <c r="CC734" t="s">
        <v>175</v>
      </c>
      <c r="CD734" t="s">
        <v>175</v>
      </c>
      <c r="CE734" t="s">
        <v>175</v>
      </c>
      <c r="CF734" t="s">
        <v>175</v>
      </c>
      <c r="CG734" t="s">
        <v>175</v>
      </c>
      <c r="CH734" t="s">
        <v>175</v>
      </c>
      <c r="CI734" t="s">
        <v>175</v>
      </c>
      <c r="CJ734" t="s">
        <v>175</v>
      </c>
      <c r="CK734" t="s">
        <v>175</v>
      </c>
      <c r="CL734" t="s">
        <v>175</v>
      </c>
      <c r="CM734" t="s">
        <v>175</v>
      </c>
      <c r="CN734" t="s">
        <v>175</v>
      </c>
      <c r="CO734" t="s">
        <v>175</v>
      </c>
      <c r="CP734" t="s">
        <v>191</v>
      </c>
      <c r="CQ734">
        <v>3.1</v>
      </c>
      <c r="CR734">
        <v>6.2</v>
      </c>
      <c r="CS734" t="s">
        <v>993</v>
      </c>
      <c r="CT734" t="s">
        <v>180</v>
      </c>
      <c r="CU734">
        <v>0</v>
      </c>
      <c r="CV734">
        <v>11.808</v>
      </c>
      <c r="CW734">
        <v>0</v>
      </c>
      <c r="CX734">
        <v>0</v>
      </c>
      <c r="CY734">
        <v>29.808</v>
      </c>
      <c r="CZ734" t="s">
        <v>268</v>
      </c>
      <c r="DA734">
        <v>39.591999999999999</v>
      </c>
      <c r="DB734">
        <v>58.297799999999903</v>
      </c>
      <c r="DC734">
        <v>28.489799999999899</v>
      </c>
      <c r="DD734" t="s">
        <v>267</v>
      </c>
      <c r="DE734">
        <v>9.3799999999999901</v>
      </c>
      <c r="DF734">
        <v>14.4</v>
      </c>
      <c r="DG734">
        <v>0</v>
      </c>
      <c r="DH734">
        <v>0</v>
      </c>
      <c r="DI734">
        <v>0</v>
      </c>
      <c r="DJ734">
        <v>23.78</v>
      </c>
      <c r="DK734">
        <v>34.517799999999902</v>
      </c>
      <c r="DL734">
        <v>25</v>
      </c>
      <c r="DM734">
        <v>0</v>
      </c>
    </row>
    <row r="735" spans="1:117" x14ac:dyDescent="0.25">
      <c r="A735">
        <v>2328289</v>
      </c>
      <c r="B735" t="s">
        <v>249</v>
      </c>
      <c r="C735" t="s">
        <v>250</v>
      </c>
      <c r="D735" t="s">
        <v>774</v>
      </c>
      <c r="E735" t="s">
        <v>775</v>
      </c>
      <c r="F735" t="s">
        <v>175</v>
      </c>
      <c r="G735" t="s">
        <v>176</v>
      </c>
      <c r="H735" t="s">
        <v>198</v>
      </c>
      <c r="I735" t="s">
        <v>1121</v>
      </c>
      <c r="J735" t="s">
        <v>179</v>
      </c>
      <c r="K735">
        <v>3.1</v>
      </c>
      <c r="L735">
        <v>2</v>
      </c>
      <c r="M735">
        <v>32</v>
      </c>
      <c r="N735" t="s">
        <v>175</v>
      </c>
      <c r="O735">
        <v>8.6999999999999993</v>
      </c>
      <c r="P735">
        <v>1.4</v>
      </c>
      <c r="Q735">
        <v>8.5</v>
      </c>
      <c r="R735">
        <v>8.6999999999999993</v>
      </c>
      <c r="S735">
        <v>120</v>
      </c>
      <c r="T735">
        <v>52.5</v>
      </c>
      <c r="U735">
        <v>42.3</v>
      </c>
      <c r="V735" t="s">
        <v>180</v>
      </c>
      <c r="W735" t="s">
        <v>180</v>
      </c>
      <c r="X735" t="s">
        <v>180</v>
      </c>
      <c r="Y735" t="s">
        <v>181</v>
      </c>
      <c r="Z735" t="s">
        <v>175</v>
      </c>
      <c r="AA735">
        <v>2</v>
      </c>
      <c r="AB735">
        <v>0</v>
      </c>
      <c r="AC735">
        <v>0</v>
      </c>
      <c r="AD735">
        <v>0</v>
      </c>
      <c r="AE735">
        <v>0</v>
      </c>
      <c r="AF735">
        <v>1</v>
      </c>
      <c r="AG735">
        <v>1</v>
      </c>
      <c r="AH735">
        <v>0</v>
      </c>
      <c r="AI735">
        <v>6</v>
      </c>
      <c r="AJ735">
        <v>1</v>
      </c>
      <c r="AK735">
        <v>0</v>
      </c>
      <c r="AL735">
        <v>0</v>
      </c>
      <c r="AM735">
        <v>0</v>
      </c>
      <c r="AN735">
        <v>0</v>
      </c>
      <c r="AO735">
        <v>0</v>
      </c>
      <c r="AP735">
        <v>0</v>
      </c>
      <c r="AQ735">
        <v>0</v>
      </c>
      <c r="AR735">
        <v>0</v>
      </c>
      <c r="AS735">
        <v>0</v>
      </c>
      <c r="AT735">
        <v>0</v>
      </c>
      <c r="AU735">
        <v>0</v>
      </c>
      <c r="AV735">
        <v>1</v>
      </c>
      <c r="AW735">
        <v>0</v>
      </c>
      <c r="AX735" t="s">
        <v>180</v>
      </c>
      <c r="AY735" t="s">
        <v>341</v>
      </c>
      <c r="AZ735" t="s">
        <v>776</v>
      </c>
      <c r="BA735" t="s">
        <v>186</v>
      </c>
      <c r="BB735" t="s">
        <v>777</v>
      </c>
      <c r="BC735" t="s">
        <v>186</v>
      </c>
      <c r="BD735" t="s">
        <v>180</v>
      </c>
      <c r="BE735">
        <v>120</v>
      </c>
      <c r="BF735" t="s">
        <v>175</v>
      </c>
      <c r="BG735" t="s">
        <v>175</v>
      </c>
      <c r="BH735" t="s">
        <v>180</v>
      </c>
      <c r="BI735" t="s">
        <v>175</v>
      </c>
      <c r="BJ735" t="s">
        <v>175</v>
      </c>
      <c r="BK735" t="s">
        <v>175</v>
      </c>
      <c r="BL735" t="s">
        <v>175</v>
      </c>
      <c r="BM735">
        <v>1</v>
      </c>
      <c r="BN735">
        <v>32</v>
      </c>
      <c r="BO735" t="s">
        <v>175</v>
      </c>
      <c r="BP735" t="s">
        <v>175</v>
      </c>
      <c r="BQ735" t="s">
        <v>175</v>
      </c>
      <c r="BR735" t="s">
        <v>175</v>
      </c>
      <c r="BS735" t="s">
        <v>175</v>
      </c>
      <c r="BT735" t="s">
        <v>175</v>
      </c>
      <c r="BU735">
        <v>2</v>
      </c>
      <c r="BV735" t="s">
        <v>188</v>
      </c>
      <c r="BW735" t="s">
        <v>490</v>
      </c>
      <c r="BX735" t="s">
        <v>491</v>
      </c>
      <c r="BY735" t="s">
        <v>175</v>
      </c>
      <c r="BZ735">
        <v>7</v>
      </c>
      <c r="CA735" t="s">
        <v>190</v>
      </c>
      <c r="CB735" t="s">
        <v>1014</v>
      </c>
      <c r="CC735" t="s">
        <v>175</v>
      </c>
      <c r="CD735" t="s">
        <v>175</v>
      </c>
      <c r="CE735" t="s">
        <v>175</v>
      </c>
      <c r="CF735" t="s">
        <v>175</v>
      </c>
      <c r="CG735" t="s">
        <v>175</v>
      </c>
      <c r="CH735" t="s">
        <v>175</v>
      </c>
      <c r="CI735" t="s">
        <v>175</v>
      </c>
      <c r="CJ735" t="s">
        <v>175</v>
      </c>
      <c r="CK735" t="s">
        <v>175</v>
      </c>
      <c r="CL735" t="s">
        <v>175</v>
      </c>
      <c r="CM735" t="s">
        <v>175</v>
      </c>
      <c r="CN735" t="s">
        <v>175</v>
      </c>
      <c r="CO735" t="s">
        <v>175</v>
      </c>
      <c r="CP735" t="s">
        <v>191</v>
      </c>
      <c r="CQ735">
        <v>3.1</v>
      </c>
      <c r="CR735">
        <v>6.2</v>
      </c>
      <c r="CS735" t="s">
        <v>993</v>
      </c>
      <c r="CT735" t="s">
        <v>183</v>
      </c>
      <c r="CU735">
        <v>0</v>
      </c>
      <c r="CV735">
        <v>11.808</v>
      </c>
      <c r="CW735">
        <v>0</v>
      </c>
      <c r="CX735">
        <v>0</v>
      </c>
      <c r="CY735">
        <v>12.808</v>
      </c>
      <c r="CZ735" t="s">
        <v>268</v>
      </c>
      <c r="DA735">
        <v>29.491999999999901</v>
      </c>
      <c r="DB735">
        <v>47.260199999999998</v>
      </c>
      <c r="DC735">
        <v>34.452199999999998</v>
      </c>
      <c r="DD735" t="s">
        <v>267</v>
      </c>
      <c r="DE735">
        <v>9.3799999999999901</v>
      </c>
      <c r="DF735">
        <v>0</v>
      </c>
      <c r="DG735">
        <v>0.8</v>
      </c>
      <c r="DH735">
        <v>0</v>
      </c>
      <c r="DI735">
        <v>0</v>
      </c>
      <c r="DJ735">
        <v>10.18</v>
      </c>
      <c r="DK735">
        <v>37.080199999999998</v>
      </c>
      <c r="DL735">
        <v>25</v>
      </c>
      <c r="DM735">
        <v>0</v>
      </c>
    </row>
    <row r="736" spans="1:117" x14ac:dyDescent="0.25">
      <c r="A736">
        <v>2328267</v>
      </c>
      <c r="B736" t="s">
        <v>249</v>
      </c>
      <c r="C736" t="s">
        <v>250</v>
      </c>
      <c r="D736" t="s">
        <v>778</v>
      </c>
      <c r="E736" t="s">
        <v>779</v>
      </c>
      <c r="F736" t="s">
        <v>780</v>
      </c>
      <c r="G736" t="s">
        <v>176</v>
      </c>
      <c r="H736" t="s">
        <v>198</v>
      </c>
      <c r="I736" t="s">
        <v>1185</v>
      </c>
      <c r="J736" t="s">
        <v>179</v>
      </c>
      <c r="K736">
        <v>3.2</v>
      </c>
      <c r="L736">
        <v>2</v>
      </c>
      <c r="M736">
        <v>32</v>
      </c>
      <c r="N736" t="s">
        <v>175</v>
      </c>
      <c r="O736">
        <v>0.7</v>
      </c>
      <c r="P736">
        <v>1.1000000000000001</v>
      </c>
      <c r="Q736">
        <v>7.5</v>
      </c>
      <c r="R736">
        <v>8.3000000000000007</v>
      </c>
      <c r="S736">
        <v>120</v>
      </c>
      <c r="T736">
        <v>52.5</v>
      </c>
      <c r="U736">
        <v>38.5</v>
      </c>
      <c r="V736" t="s">
        <v>180</v>
      </c>
      <c r="W736" t="s">
        <v>180</v>
      </c>
      <c r="X736" t="s">
        <v>180</v>
      </c>
      <c r="Y736" t="s">
        <v>181</v>
      </c>
      <c r="Z736" t="s">
        <v>175</v>
      </c>
      <c r="AA736">
        <v>2</v>
      </c>
      <c r="AB736">
        <v>0</v>
      </c>
      <c r="AC736">
        <v>0</v>
      </c>
      <c r="AD736">
        <v>0</v>
      </c>
      <c r="AE736">
        <v>0</v>
      </c>
      <c r="AF736">
        <v>2</v>
      </c>
      <c r="AG736">
        <v>2</v>
      </c>
      <c r="AH736">
        <v>0</v>
      </c>
      <c r="AI736">
        <v>4</v>
      </c>
      <c r="AJ736">
        <v>3</v>
      </c>
      <c r="AK736">
        <v>0</v>
      </c>
      <c r="AL736">
        <v>0</v>
      </c>
      <c r="AM736">
        <v>0</v>
      </c>
      <c r="AN736">
        <v>0</v>
      </c>
      <c r="AO736">
        <v>0</v>
      </c>
      <c r="AP736">
        <v>0</v>
      </c>
      <c r="AQ736">
        <v>0</v>
      </c>
      <c r="AR736">
        <v>0</v>
      </c>
      <c r="AS736">
        <v>0</v>
      </c>
      <c r="AT736">
        <v>0</v>
      </c>
      <c r="AU736">
        <v>0</v>
      </c>
      <c r="AV736">
        <v>1</v>
      </c>
      <c r="AW736">
        <v>0</v>
      </c>
      <c r="AX736" t="s">
        <v>180</v>
      </c>
      <c r="AY736" t="s">
        <v>341</v>
      </c>
      <c r="AZ736" t="s">
        <v>776</v>
      </c>
      <c r="BA736" t="s">
        <v>186</v>
      </c>
      <c r="BB736" t="s">
        <v>781</v>
      </c>
      <c r="BC736" t="s">
        <v>186</v>
      </c>
      <c r="BD736" t="s">
        <v>180</v>
      </c>
      <c r="BE736">
        <v>120</v>
      </c>
      <c r="BF736" t="s">
        <v>175</v>
      </c>
      <c r="BG736" t="s">
        <v>175</v>
      </c>
      <c r="BH736" t="s">
        <v>180</v>
      </c>
      <c r="BI736" t="s">
        <v>175</v>
      </c>
      <c r="BJ736" t="s">
        <v>175</v>
      </c>
      <c r="BK736" t="s">
        <v>175</v>
      </c>
      <c r="BL736" t="s">
        <v>175</v>
      </c>
      <c r="BM736">
        <v>1</v>
      </c>
      <c r="BN736">
        <v>32</v>
      </c>
      <c r="BO736" t="s">
        <v>175</v>
      </c>
      <c r="BP736" t="s">
        <v>175</v>
      </c>
      <c r="BQ736" t="s">
        <v>175</v>
      </c>
      <c r="BR736" t="s">
        <v>175</v>
      </c>
      <c r="BS736" t="s">
        <v>175</v>
      </c>
      <c r="BT736" t="s">
        <v>175</v>
      </c>
      <c r="BU736">
        <v>2</v>
      </c>
      <c r="BV736" t="s">
        <v>188</v>
      </c>
      <c r="BW736" t="s">
        <v>490</v>
      </c>
      <c r="BX736" t="s">
        <v>491</v>
      </c>
      <c r="BY736" t="s">
        <v>175</v>
      </c>
      <c r="BZ736">
        <v>7</v>
      </c>
      <c r="CA736" t="s">
        <v>190</v>
      </c>
      <c r="CB736" t="s">
        <v>1014</v>
      </c>
      <c r="CC736" t="s">
        <v>175</v>
      </c>
      <c r="CD736" t="s">
        <v>175</v>
      </c>
      <c r="CE736" t="s">
        <v>175</v>
      </c>
      <c r="CF736" t="s">
        <v>175</v>
      </c>
      <c r="CG736" t="s">
        <v>175</v>
      </c>
      <c r="CH736" t="s">
        <v>175</v>
      </c>
      <c r="CI736" t="s">
        <v>175</v>
      </c>
      <c r="CJ736" t="s">
        <v>175</v>
      </c>
      <c r="CK736" t="s">
        <v>175</v>
      </c>
      <c r="CL736" t="s">
        <v>175</v>
      </c>
      <c r="CM736" t="s">
        <v>175</v>
      </c>
      <c r="CN736" t="s">
        <v>175</v>
      </c>
      <c r="CO736" t="s">
        <v>175</v>
      </c>
      <c r="CP736" t="s">
        <v>191</v>
      </c>
      <c r="CQ736">
        <v>3.2</v>
      </c>
      <c r="CR736">
        <v>6.4</v>
      </c>
      <c r="CS736" t="s">
        <v>993</v>
      </c>
      <c r="CT736" t="s">
        <v>183</v>
      </c>
      <c r="CU736">
        <v>0</v>
      </c>
      <c r="CV736">
        <v>11.808</v>
      </c>
      <c r="CW736">
        <v>0</v>
      </c>
      <c r="CX736">
        <v>0</v>
      </c>
      <c r="CY736">
        <v>12.808</v>
      </c>
      <c r="CZ736" t="s">
        <v>268</v>
      </c>
      <c r="DA736">
        <v>25.692</v>
      </c>
      <c r="DB736">
        <v>33.638399999999997</v>
      </c>
      <c r="DC736">
        <v>20.830400000000001</v>
      </c>
      <c r="DD736" t="s">
        <v>267</v>
      </c>
      <c r="DE736">
        <v>9.3799999999999901</v>
      </c>
      <c r="DF736">
        <v>0</v>
      </c>
      <c r="DG736">
        <v>0.8</v>
      </c>
      <c r="DH736">
        <v>0</v>
      </c>
      <c r="DI736">
        <v>0</v>
      </c>
      <c r="DJ736">
        <v>10.18</v>
      </c>
      <c r="DK736">
        <v>23.458400000000001</v>
      </c>
      <c r="DL736">
        <v>25</v>
      </c>
      <c r="DM736">
        <v>1</v>
      </c>
    </row>
    <row r="737" spans="1:117" x14ac:dyDescent="0.25">
      <c r="A737">
        <v>2328266</v>
      </c>
      <c r="B737" t="s">
        <v>249</v>
      </c>
      <c r="C737" t="s">
        <v>250</v>
      </c>
      <c r="D737" t="s">
        <v>1186</v>
      </c>
      <c r="E737" t="s">
        <v>1187</v>
      </c>
      <c r="F737" t="s">
        <v>175</v>
      </c>
      <c r="G737" t="s">
        <v>176</v>
      </c>
      <c r="H737" t="s">
        <v>198</v>
      </c>
      <c r="I737" t="s">
        <v>208</v>
      </c>
      <c r="J737" t="s">
        <v>179</v>
      </c>
      <c r="K737">
        <v>3.1</v>
      </c>
      <c r="L737">
        <v>2</v>
      </c>
      <c r="M737">
        <v>32</v>
      </c>
      <c r="N737" t="s">
        <v>175</v>
      </c>
      <c r="O737">
        <v>0.5</v>
      </c>
      <c r="P737">
        <v>1.2</v>
      </c>
      <c r="Q737">
        <v>20.399999999999999</v>
      </c>
      <c r="R737">
        <v>22.4</v>
      </c>
      <c r="S737">
        <v>120</v>
      </c>
      <c r="T737">
        <v>52.5</v>
      </c>
      <c r="U737">
        <v>98</v>
      </c>
      <c r="V737" t="s">
        <v>180</v>
      </c>
      <c r="W737" t="s">
        <v>180</v>
      </c>
      <c r="X737" t="s">
        <v>180</v>
      </c>
      <c r="Y737" t="s">
        <v>402</v>
      </c>
      <c r="Z737" t="s">
        <v>175</v>
      </c>
      <c r="AA737">
        <v>2</v>
      </c>
      <c r="AB737">
        <v>1</v>
      </c>
      <c r="AC737">
        <v>0</v>
      </c>
      <c r="AD737">
        <v>0</v>
      </c>
      <c r="AE737">
        <v>2</v>
      </c>
      <c r="AF737">
        <v>1</v>
      </c>
      <c r="AG737">
        <v>1</v>
      </c>
      <c r="AH737">
        <v>6</v>
      </c>
      <c r="AI737">
        <v>0</v>
      </c>
      <c r="AJ737">
        <v>0</v>
      </c>
      <c r="AK737">
        <v>0</v>
      </c>
      <c r="AL737">
        <v>0</v>
      </c>
      <c r="AM737">
        <v>0</v>
      </c>
      <c r="AN737">
        <v>0</v>
      </c>
      <c r="AO737">
        <v>0</v>
      </c>
      <c r="AP737">
        <v>0</v>
      </c>
      <c r="AQ737">
        <v>0</v>
      </c>
      <c r="AR737">
        <v>4</v>
      </c>
      <c r="AS737">
        <v>0</v>
      </c>
      <c r="AT737">
        <v>0</v>
      </c>
      <c r="AU737">
        <v>0</v>
      </c>
      <c r="AV737">
        <v>3</v>
      </c>
      <c r="AW737">
        <v>0</v>
      </c>
      <c r="AX737" t="s">
        <v>180</v>
      </c>
      <c r="AY737" t="s">
        <v>341</v>
      </c>
      <c r="AZ737" t="s">
        <v>804</v>
      </c>
      <c r="BA737" t="s">
        <v>276</v>
      </c>
      <c r="BB737" t="s">
        <v>1188</v>
      </c>
      <c r="BC737" t="s">
        <v>276</v>
      </c>
      <c r="BD737" t="s">
        <v>180</v>
      </c>
      <c r="BE737">
        <v>120</v>
      </c>
      <c r="BF737" t="s">
        <v>175</v>
      </c>
      <c r="BG737" t="s">
        <v>175</v>
      </c>
      <c r="BH737" t="s">
        <v>180</v>
      </c>
      <c r="BI737" t="s">
        <v>175</v>
      </c>
      <c r="BJ737" t="s">
        <v>175</v>
      </c>
      <c r="BK737" t="s">
        <v>175</v>
      </c>
      <c r="BL737" t="s">
        <v>175</v>
      </c>
      <c r="BM737">
        <v>1</v>
      </c>
      <c r="BN737">
        <v>32</v>
      </c>
      <c r="BO737" t="s">
        <v>175</v>
      </c>
      <c r="BP737" t="s">
        <v>175</v>
      </c>
      <c r="BQ737">
        <v>0.83</v>
      </c>
      <c r="BR737">
        <v>0.84</v>
      </c>
      <c r="BS737">
        <v>0.87</v>
      </c>
      <c r="BT737">
        <v>0.87</v>
      </c>
      <c r="BU737">
        <v>2</v>
      </c>
      <c r="BV737" t="s">
        <v>188</v>
      </c>
      <c r="BW737" t="s">
        <v>220</v>
      </c>
      <c r="BX737" t="s">
        <v>175</v>
      </c>
      <c r="BY737" t="s">
        <v>175</v>
      </c>
      <c r="BZ737">
        <v>7</v>
      </c>
      <c r="CA737" t="s">
        <v>190</v>
      </c>
      <c r="CB737" t="s">
        <v>1014</v>
      </c>
      <c r="CC737" t="s">
        <v>175</v>
      </c>
      <c r="CD737" t="s">
        <v>175</v>
      </c>
      <c r="CE737" t="s">
        <v>175</v>
      </c>
      <c r="CF737" t="s">
        <v>175</v>
      </c>
      <c r="CG737" t="s">
        <v>175</v>
      </c>
      <c r="CH737" t="s">
        <v>175</v>
      </c>
      <c r="CI737" t="s">
        <v>175</v>
      </c>
      <c r="CJ737" t="s">
        <v>175</v>
      </c>
      <c r="CK737" t="s">
        <v>175</v>
      </c>
      <c r="CL737" t="s">
        <v>175</v>
      </c>
      <c r="CM737" t="s">
        <v>175</v>
      </c>
      <c r="CN737" t="s">
        <v>175</v>
      </c>
      <c r="CO737" t="s">
        <v>175</v>
      </c>
      <c r="CP737" t="s">
        <v>191</v>
      </c>
      <c r="CQ737">
        <v>3.1</v>
      </c>
      <c r="CR737">
        <v>6.2</v>
      </c>
      <c r="CS737" t="s">
        <v>993</v>
      </c>
      <c r="CT737" t="s">
        <v>183</v>
      </c>
      <c r="CU737">
        <v>0</v>
      </c>
      <c r="CV737">
        <v>11.808</v>
      </c>
      <c r="CW737">
        <v>0</v>
      </c>
      <c r="CX737">
        <v>0</v>
      </c>
      <c r="CY737">
        <v>37.808</v>
      </c>
      <c r="CZ737" t="s">
        <v>268</v>
      </c>
      <c r="DA737">
        <v>60.192</v>
      </c>
      <c r="DB737">
        <v>82.125</v>
      </c>
      <c r="DC737">
        <v>44.317</v>
      </c>
      <c r="DD737" t="s">
        <v>267</v>
      </c>
      <c r="DE737">
        <v>9.3799999999999901</v>
      </c>
      <c r="DF737">
        <v>0</v>
      </c>
      <c r="DG737">
        <v>21</v>
      </c>
      <c r="DH737">
        <v>0</v>
      </c>
      <c r="DI737">
        <v>0</v>
      </c>
      <c r="DJ737">
        <v>30.38</v>
      </c>
      <c r="DK737">
        <v>51.744999999999997</v>
      </c>
      <c r="DL737">
        <v>25</v>
      </c>
      <c r="DM737">
        <v>0</v>
      </c>
    </row>
    <row r="738" spans="1:117" x14ac:dyDescent="0.25">
      <c r="A738">
        <v>2328264</v>
      </c>
      <c r="B738" t="s">
        <v>249</v>
      </c>
      <c r="C738" t="s">
        <v>250</v>
      </c>
      <c r="D738" t="s">
        <v>1189</v>
      </c>
      <c r="E738" t="s">
        <v>1190</v>
      </c>
      <c r="F738" t="s">
        <v>175</v>
      </c>
      <c r="G738" t="s">
        <v>176</v>
      </c>
      <c r="H738" t="s">
        <v>198</v>
      </c>
      <c r="I738" t="s">
        <v>208</v>
      </c>
      <c r="J738" t="s">
        <v>179</v>
      </c>
      <c r="K738">
        <v>3.2</v>
      </c>
      <c r="L738">
        <v>2</v>
      </c>
      <c r="M738">
        <v>64</v>
      </c>
      <c r="N738" t="s">
        <v>175</v>
      </c>
      <c r="O738">
        <v>0.8</v>
      </c>
      <c r="P738">
        <v>1.7</v>
      </c>
      <c r="Q738">
        <v>17.899999999999999</v>
      </c>
      <c r="R738">
        <v>20.9</v>
      </c>
      <c r="S738">
        <v>120</v>
      </c>
      <c r="T738">
        <v>81</v>
      </c>
      <c r="U738">
        <v>91.3</v>
      </c>
      <c r="V738" t="s">
        <v>180</v>
      </c>
      <c r="W738" t="s">
        <v>180</v>
      </c>
      <c r="X738" t="s">
        <v>183</v>
      </c>
      <c r="Y738" t="s">
        <v>402</v>
      </c>
      <c r="Z738" t="s">
        <v>175</v>
      </c>
      <c r="AA738">
        <v>4</v>
      </c>
      <c r="AB738">
        <v>2</v>
      </c>
      <c r="AC738">
        <v>1</v>
      </c>
      <c r="AD738">
        <v>0</v>
      </c>
      <c r="AE738">
        <v>1</v>
      </c>
      <c r="AF738">
        <v>1</v>
      </c>
      <c r="AG738">
        <v>1</v>
      </c>
      <c r="AH738">
        <v>8</v>
      </c>
      <c r="AI738">
        <v>0</v>
      </c>
      <c r="AJ738">
        <v>0</v>
      </c>
      <c r="AK738">
        <v>0</v>
      </c>
      <c r="AL738">
        <v>0</v>
      </c>
      <c r="AM738">
        <v>1</v>
      </c>
      <c r="AN738">
        <v>0</v>
      </c>
      <c r="AO738">
        <v>0</v>
      </c>
      <c r="AP738">
        <v>0</v>
      </c>
      <c r="AQ738">
        <v>0</v>
      </c>
      <c r="AR738">
        <v>4</v>
      </c>
      <c r="AS738">
        <v>0</v>
      </c>
      <c r="AT738">
        <v>0</v>
      </c>
      <c r="AU738">
        <v>0</v>
      </c>
      <c r="AV738">
        <v>4</v>
      </c>
      <c r="AW738">
        <v>0</v>
      </c>
      <c r="AX738" t="s">
        <v>180</v>
      </c>
      <c r="AY738" t="s">
        <v>341</v>
      </c>
      <c r="AZ738" t="s">
        <v>804</v>
      </c>
      <c r="BA738" t="s">
        <v>276</v>
      </c>
      <c r="BB738" t="s">
        <v>1191</v>
      </c>
      <c r="BC738" t="s">
        <v>276</v>
      </c>
      <c r="BD738" t="s">
        <v>183</v>
      </c>
      <c r="BE738">
        <v>120</v>
      </c>
      <c r="BF738" t="s">
        <v>175</v>
      </c>
      <c r="BG738" t="s">
        <v>175</v>
      </c>
      <c r="BH738" t="s">
        <v>180</v>
      </c>
      <c r="BI738" t="s">
        <v>175</v>
      </c>
      <c r="BJ738" t="s">
        <v>175</v>
      </c>
      <c r="BK738" t="s">
        <v>175</v>
      </c>
      <c r="BL738" t="s">
        <v>175</v>
      </c>
      <c r="BM738">
        <v>1</v>
      </c>
      <c r="BN738">
        <v>64</v>
      </c>
      <c r="BO738" t="s">
        <v>175</v>
      </c>
      <c r="BP738" t="s">
        <v>175</v>
      </c>
      <c r="BQ738">
        <v>0.9</v>
      </c>
      <c r="BR738">
        <v>0.9</v>
      </c>
      <c r="BS738">
        <v>0.93</v>
      </c>
      <c r="BT738">
        <v>0.93</v>
      </c>
      <c r="BU738">
        <v>3</v>
      </c>
      <c r="BV738" t="s">
        <v>188</v>
      </c>
      <c r="BW738" t="s">
        <v>204</v>
      </c>
      <c r="BX738" t="s">
        <v>175</v>
      </c>
      <c r="BY738" t="s">
        <v>175</v>
      </c>
      <c r="BZ738">
        <v>7</v>
      </c>
      <c r="CA738" t="s">
        <v>190</v>
      </c>
      <c r="CB738" t="s">
        <v>1014</v>
      </c>
      <c r="CC738" t="s">
        <v>175</v>
      </c>
      <c r="CD738" t="s">
        <v>175</v>
      </c>
      <c r="CE738" t="s">
        <v>175</v>
      </c>
      <c r="CF738" t="s">
        <v>175</v>
      </c>
      <c r="CG738" t="s">
        <v>175</v>
      </c>
      <c r="CH738" t="s">
        <v>175</v>
      </c>
      <c r="CI738" t="s">
        <v>175</v>
      </c>
      <c r="CJ738" t="s">
        <v>175</v>
      </c>
      <c r="CK738" t="s">
        <v>175</v>
      </c>
      <c r="CL738" t="s">
        <v>175</v>
      </c>
      <c r="CM738" t="s">
        <v>175</v>
      </c>
      <c r="CN738" t="s">
        <v>175</v>
      </c>
      <c r="CO738" t="s">
        <v>175</v>
      </c>
      <c r="CP738" t="s">
        <v>191</v>
      </c>
      <c r="CQ738">
        <v>3.2</v>
      </c>
      <c r="CR738">
        <v>6.4</v>
      </c>
      <c r="CS738" t="s">
        <v>993</v>
      </c>
      <c r="CT738" t="s">
        <v>183</v>
      </c>
      <c r="CU738">
        <v>0</v>
      </c>
      <c r="CV738">
        <v>21.215999999999902</v>
      </c>
      <c r="CW738">
        <v>0</v>
      </c>
      <c r="CX738">
        <v>0</v>
      </c>
      <c r="CY738">
        <v>47.215999999999902</v>
      </c>
      <c r="CZ738" t="s">
        <v>268</v>
      </c>
      <c r="DA738">
        <v>44.084000000000003</v>
      </c>
      <c r="DB738">
        <v>78.358199999999897</v>
      </c>
      <c r="DC738">
        <v>31.1421999999999</v>
      </c>
      <c r="DD738" t="s">
        <v>267</v>
      </c>
      <c r="DE738">
        <v>17.059999999999999</v>
      </c>
      <c r="DF738">
        <v>0</v>
      </c>
      <c r="DG738">
        <v>21</v>
      </c>
      <c r="DH738">
        <v>0</v>
      </c>
      <c r="DI738">
        <v>0</v>
      </c>
      <c r="DJ738">
        <v>38.06</v>
      </c>
      <c r="DK738">
        <v>40.298199999999902</v>
      </c>
      <c r="DL738">
        <v>25</v>
      </c>
      <c r="DM738">
        <v>0</v>
      </c>
    </row>
    <row r="739" spans="1:117" x14ac:dyDescent="0.25">
      <c r="A739">
        <v>2328225</v>
      </c>
      <c r="B739" t="s">
        <v>249</v>
      </c>
      <c r="C739" t="s">
        <v>250</v>
      </c>
      <c r="D739" t="s">
        <v>1192</v>
      </c>
      <c r="E739" t="s">
        <v>1193</v>
      </c>
      <c r="F739" t="s">
        <v>175</v>
      </c>
      <c r="G739" t="s">
        <v>176</v>
      </c>
      <c r="H739" t="s">
        <v>198</v>
      </c>
      <c r="I739" t="s">
        <v>208</v>
      </c>
      <c r="J739" t="s">
        <v>179</v>
      </c>
      <c r="K739">
        <v>3.2</v>
      </c>
      <c r="L739">
        <v>2</v>
      </c>
      <c r="M739">
        <v>64</v>
      </c>
      <c r="N739" t="s">
        <v>175</v>
      </c>
      <c r="O739">
        <v>0.9</v>
      </c>
      <c r="P739">
        <v>1.7</v>
      </c>
      <c r="Q739">
        <v>15</v>
      </c>
      <c r="R739">
        <v>19</v>
      </c>
      <c r="S739">
        <v>120</v>
      </c>
      <c r="T739">
        <v>81</v>
      </c>
      <c r="U739">
        <v>81.8</v>
      </c>
      <c r="V739" t="s">
        <v>180</v>
      </c>
      <c r="W739" t="s">
        <v>180</v>
      </c>
      <c r="X739" t="s">
        <v>183</v>
      </c>
      <c r="Y739" t="s">
        <v>402</v>
      </c>
      <c r="Z739" t="s">
        <v>175</v>
      </c>
      <c r="AA739">
        <v>4</v>
      </c>
      <c r="AB739">
        <v>2</v>
      </c>
      <c r="AC739">
        <v>0</v>
      </c>
      <c r="AD739">
        <v>0</v>
      </c>
      <c r="AE739">
        <v>2</v>
      </c>
      <c r="AF739">
        <v>1</v>
      </c>
      <c r="AG739">
        <v>1</v>
      </c>
      <c r="AH739">
        <v>8</v>
      </c>
      <c r="AI739">
        <v>0</v>
      </c>
      <c r="AJ739">
        <v>0</v>
      </c>
      <c r="AK739">
        <v>0</v>
      </c>
      <c r="AL739">
        <v>0</v>
      </c>
      <c r="AM739">
        <v>0</v>
      </c>
      <c r="AN739">
        <v>0</v>
      </c>
      <c r="AO739">
        <v>0</v>
      </c>
      <c r="AP739">
        <v>0</v>
      </c>
      <c r="AQ739">
        <v>0</v>
      </c>
      <c r="AR739">
        <v>4</v>
      </c>
      <c r="AS739">
        <v>0</v>
      </c>
      <c r="AT739">
        <v>0</v>
      </c>
      <c r="AU739">
        <v>0</v>
      </c>
      <c r="AV739">
        <v>4</v>
      </c>
      <c r="AW739">
        <v>0</v>
      </c>
      <c r="AX739" t="s">
        <v>180</v>
      </c>
      <c r="AY739" t="s">
        <v>804</v>
      </c>
      <c r="AZ739" t="s">
        <v>804</v>
      </c>
      <c r="BA739" t="s">
        <v>276</v>
      </c>
      <c r="BB739" t="s">
        <v>1194</v>
      </c>
      <c r="BC739" t="s">
        <v>276</v>
      </c>
      <c r="BD739" t="s">
        <v>183</v>
      </c>
      <c r="BE739">
        <v>120</v>
      </c>
      <c r="BF739" t="s">
        <v>175</v>
      </c>
      <c r="BG739" t="s">
        <v>175</v>
      </c>
      <c r="BH739" t="s">
        <v>180</v>
      </c>
      <c r="BI739" t="s">
        <v>175</v>
      </c>
      <c r="BJ739" t="s">
        <v>175</v>
      </c>
      <c r="BK739" t="s">
        <v>175</v>
      </c>
      <c r="BL739" t="s">
        <v>175</v>
      </c>
      <c r="BM739">
        <v>1</v>
      </c>
      <c r="BN739">
        <v>64</v>
      </c>
      <c r="BO739" t="s">
        <v>175</v>
      </c>
      <c r="BP739" t="s">
        <v>175</v>
      </c>
      <c r="BQ739">
        <v>0.9</v>
      </c>
      <c r="BR739">
        <v>0.9</v>
      </c>
      <c r="BS739">
        <v>0.93</v>
      </c>
      <c r="BT739">
        <v>0.93</v>
      </c>
      <c r="BU739">
        <v>3</v>
      </c>
      <c r="BV739" t="s">
        <v>188</v>
      </c>
      <c r="BW739" t="s">
        <v>204</v>
      </c>
      <c r="BX739" t="s">
        <v>175</v>
      </c>
      <c r="BY739" t="s">
        <v>175</v>
      </c>
      <c r="BZ739">
        <v>7</v>
      </c>
      <c r="CA739" t="s">
        <v>190</v>
      </c>
      <c r="CB739" t="s">
        <v>1014</v>
      </c>
      <c r="CC739" t="s">
        <v>175</v>
      </c>
      <c r="CD739" t="s">
        <v>175</v>
      </c>
      <c r="CE739" t="s">
        <v>175</v>
      </c>
      <c r="CF739" t="s">
        <v>175</v>
      </c>
      <c r="CG739" t="s">
        <v>175</v>
      </c>
      <c r="CH739" t="s">
        <v>175</v>
      </c>
      <c r="CI739" t="s">
        <v>175</v>
      </c>
      <c r="CJ739" t="s">
        <v>175</v>
      </c>
      <c r="CK739" t="s">
        <v>175</v>
      </c>
      <c r="CL739" t="s">
        <v>175</v>
      </c>
      <c r="CM739" t="s">
        <v>175</v>
      </c>
      <c r="CN739" t="s">
        <v>175</v>
      </c>
      <c r="CO739" t="s">
        <v>175</v>
      </c>
      <c r="CP739" t="s">
        <v>191</v>
      </c>
      <c r="CQ739">
        <v>3.2</v>
      </c>
      <c r="CR739">
        <v>6.4</v>
      </c>
      <c r="CS739" t="s">
        <v>993</v>
      </c>
      <c r="CT739" t="s">
        <v>183</v>
      </c>
      <c r="CU739">
        <v>0</v>
      </c>
      <c r="CV739">
        <v>21.215999999999902</v>
      </c>
      <c r="CW739">
        <v>0</v>
      </c>
      <c r="CX739">
        <v>0</v>
      </c>
      <c r="CY739">
        <v>47.215999999999902</v>
      </c>
      <c r="CZ739" t="s">
        <v>268</v>
      </c>
      <c r="DA739">
        <v>34.584000000000003</v>
      </c>
      <c r="DB739">
        <v>70.955999999999904</v>
      </c>
      <c r="DC739">
        <v>23.739999999999899</v>
      </c>
      <c r="DD739" t="s">
        <v>267</v>
      </c>
      <c r="DE739">
        <v>17.059999999999999</v>
      </c>
      <c r="DF739">
        <v>0</v>
      </c>
      <c r="DG739">
        <v>21</v>
      </c>
      <c r="DH739">
        <v>0</v>
      </c>
      <c r="DI739">
        <v>0</v>
      </c>
      <c r="DJ739">
        <v>38.06</v>
      </c>
      <c r="DK739">
        <v>32.895999999999901</v>
      </c>
      <c r="DL739">
        <v>25</v>
      </c>
      <c r="DM739">
        <v>0</v>
      </c>
    </row>
    <row r="740" spans="1:117" x14ac:dyDescent="0.25">
      <c r="A740">
        <v>2328222</v>
      </c>
      <c r="B740" t="s">
        <v>249</v>
      </c>
      <c r="C740" t="s">
        <v>250</v>
      </c>
      <c r="D740" t="s">
        <v>1195</v>
      </c>
      <c r="E740" t="s">
        <v>1196</v>
      </c>
      <c r="F740" t="s">
        <v>1197</v>
      </c>
      <c r="G740" t="s">
        <v>176</v>
      </c>
      <c r="H740" t="s">
        <v>177</v>
      </c>
      <c r="I740" t="s">
        <v>1070</v>
      </c>
      <c r="J740" t="s">
        <v>179</v>
      </c>
      <c r="K740">
        <v>3.5</v>
      </c>
      <c r="L740">
        <v>2</v>
      </c>
      <c r="M740">
        <v>64</v>
      </c>
      <c r="N740" t="s">
        <v>175</v>
      </c>
      <c r="O740">
        <v>1.3</v>
      </c>
      <c r="P740">
        <v>1.9</v>
      </c>
      <c r="Q740">
        <v>27.9</v>
      </c>
      <c r="R740">
        <v>28.6</v>
      </c>
      <c r="S740">
        <v>120</v>
      </c>
      <c r="T740">
        <v>81</v>
      </c>
      <c r="U740">
        <v>130.5</v>
      </c>
      <c r="V740" t="s">
        <v>180</v>
      </c>
      <c r="W740" t="s">
        <v>180</v>
      </c>
      <c r="X740" t="s">
        <v>180</v>
      </c>
      <c r="Y740" t="s">
        <v>402</v>
      </c>
      <c r="Z740" t="s">
        <v>175</v>
      </c>
      <c r="AA740">
        <v>4</v>
      </c>
      <c r="AB740">
        <v>1</v>
      </c>
      <c r="AC740">
        <v>0</v>
      </c>
      <c r="AD740">
        <v>0</v>
      </c>
      <c r="AE740">
        <v>3</v>
      </c>
      <c r="AF740">
        <v>1</v>
      </c>
      <c r="AG740">
        <v>1</v>
      </c>
      <c r="AH740">
        <v>6</v>
      </c>
      <c r="AI740">
        <v>0</v>
      </c>
      <c r="AJ740">
        <v>0</v>
      </c>
      <c r="AK740">
        <v>0</v>
      </c>
      <c r="AL740">
        <v>0</v>
      </c>
      <c r="AM740">
        <v>0</v>
      </c>
      <c r="AN740">
        <v>0</v>
      </c>
      <c r="AO740">
        <v>0</v>
      </c>
      <c r="AP740">
        <v>0</v>
      </c>
      <c r="AQ740">
        <v>0</v>
      </c>
      <c r="AR740">
        <v>4</v>
      </c>
      <c r="AS740">
        <v>0</v>
      </c>
      <c r="AT740">
        <v>0</v>
      </c>
      <c r="AU740">
        <v>0</v>
      </c>
      <c r="AV740">
        <v>4</v>
      </c>
      <c r="AW740">
        <v>0</v>
      </c>
      <c r="AX740" t="s">
        <v>180</v>
      </c>
      <c r="AY740" t="s">
        <v>647</v>
      </c>
      <c r="AZ740" t="s">
        <v>810</v>
      </c>
      <c r="BA740" t="s">
        <v>276</v>
      </c>
      <c r="BB740" t="s">
        <v>1198</v>
      </c>
      <c r="BC740" t="s">
        <v>276</v>
      </c>
      <c r="BD740" t="s">
        <v>180</v>
      </c>
      <c r="BE740">
        <v>120</v>
      </c>
      <c r="BF740" t="s">
        <v>175</v>
      </c>
      <c r="BG740" t="s">
        <v>175</v>
      </c>
      <c r="BH740" t="s">
        <v>180</v>
      </c>
      <c r="BI740" t="s">
        <v>175</v>
      </c>
      <c r="BJ740" t="s">
        <v>175</v>
      </c>
      <c r="BK740" t="s">
        <v>175</v>
      </c>
      <c r="BL740" t="s">
        <v>175</v>
      </c>
      <c r="BM740">
        <v>1</v>
      </c>
      <c r="BN740">
        <v>64</v>
      </c>
      <c r="BO740" t="s">
        <v>175</v>
      </c>
      <c r="BP740" t="s">
        <v>175</v>
      </c>
      <c r="BQ740">
        <v>0.89</v>
      </c>
      <c r="BR740">
        <v>0.89</v>
      </c>
      <c r="BS740">
        <v>0.92</v>
      </c>
      <c r="BT740">
        <v>0.92</v>
      </c>
      <c r="BU740">
        <v>3</v>
      </c>
      <c r="BV740" t="s">
        <v>175</v>
      </c>
      <c r="BW740" t="s">
        <v>204</v>
      </c>
      <c r="BX740" t="s">
        <v>175</v>
      </c>
      <c r="BY740" t="s">
        <v>175</v>
      </c>
      <c r="BZ740">
        <v>7</v>
      </c>
      <c r="CA740" t="s">
        <v>190</v>
      </c>
      <c r="CB740" t="s">
        <v>1014</v>
      </c>
      <c r="CC740" t="s">
        <v>175</v>
      </c>
      <c r="CD740" t="s">
        <v>175</v>
      </c>
      <c r="CE740" t="s">
        <v>175</v>
      </c>
      <c r="CF740" t="s">
        <v>175</v>
      </c>
      <c r="CG740" t="s">
        <v>175</v>
      </c>
      <c r="CH740" t="s">
        <v>175</v>
      </c>
      <c r="CI740" t="s">
        <v>175</v>
      </c>
      <c r="CJ740" t="s">
        <v>175</v>
      </c>
      <c r="CK740" t="s">
        <v>175</v>
      </c>
      <c r="CL740" t="s">
        <v>175</v>
      </c>
      <c r="CM740" t="s">
        <v>175</v>
      </c>
      <c r="CN740" t="s">
        <v>175</v>
      </c>
      <c r="CO740" t="s">
        <v>175</v>
      </c>
      <c r="CP740" t="s">
        <v>191</v>
      </c>
      <c r="CQ740">
        <v>3.5</v>
      </c>
      <c r="CR740">
        <v>7</v>
      </c>
      <c r="CS740" t="s">
        <v>420</v>
      </c>
      <c r="CT740" t="s">
        <v>183</v>
      </c>
      <c r="CU740">
        <v>0</v>
      </c>
      <c r="CV740">
        <v>21.215999999999902</v>
      </c>
      <c r="CW740">
        <v>0</v>
      </c>
      <c r="CX740">
        <v>0</v>
      </c>
      <c r="CY740">
        <v>47.215999999999902</v>
      </c>
      <c r="CZ740" t="s">
        <v>268</v>
      </c>
      <c r="DA740">
        <v>83.284000000000006</v>
      </c>
      <c r="DB740">
        <v>108.7992</v>
      </c>
      <c r="DC740">
        <v>61.583199999999998</v>
      </c>
      <c r="DD740" t="s">
        <v>267</v>
      </c>
      <c r="DE740">
        <v>17.059999999999999</v>
      </c>
      <c r="DF740">
        <v>0</v>
      </c>
      <c r="DG740">
        <v>21</v>
      </c>
      <c r="DH740">
        <v>0</v>
      </c>
      <c r="DI740">
        <v>0</v>
      </c>
      <c r="DJ740">
        <v>38.06</v>
      </c>
      <c r="DK740">
        <v>70.739199999999997</v>
      </c>
      <c r="DL740">
        <v>25</v>
      </c>
      <c r="DM740">
        <v>0</v>
      </c>
    </row>
    <row r="741" spans="1:117" x14ac:dyDescent="0.25">
      <c r="A741">
        <v>2328220</v>
      </c>
      <c r="B741" t="s">
        <v>249</v>
      </c>
      <c r="C741" t="s">
        <v>250</v>
      </c>
      <c r="D741" t="s">
        <v>1199</v>
      </c>
      <c r="E741" t="s">
        <v>1200</v>
      </c>
      <c r="F741" t="s">
        <v>175</v>
      </c>
      <c r="G741" t="s">
        <v>176</v>
      </c>
      <c r="H741" t="s">
        <v>198</v>
      </c>
      <c r="I741" t="s">
        <v>208</v>
      </c>
      <c r="J741" t="s">
        <v>179</v>
      </c>
      <c r="K741">
        <v>3.2</v>
      </c>
      <c r="L741">
        <v>2</v>
      </c>
      <c r="M741">
        <v>64</v>
      </c>
      <c r="N741" t="s">
        <v>175</v>
      </c>
      <c r="O741">
        <v>0.6</v>
      </c>
      <c r="P741">
        <v>1.5</v>
      </c>
      <c r="Q741">
        <v>18.7</v>
      </c>
      <c r="R741">
        <v>21.9</v>
      </c>
      <c r="S741">
        <v>120</v>
      </c>
      <c r="T741">
        <v>78.099999999999994</v>
      </c>
      <c r="U741">
        <v>95</v>
      </c>
      <c r="V741" t="s">
        <v>180</v>
      </c>
      <c r="W741" t="s">
        <v>180</v>
      </c>
      <c r="X741" t="s">
        <v>180</v>
      </c>
      <c r="Y741" t="s">
        <v>402</v>
      </c>
      <c r="Z741" t="s">
        <v>175</v>
      </c>
      <c r="AA741">
        <v>4</v>
      </c>
      <c r="AB741">
        <v>2</v>
      </c>
      <c r="AC741">
        <v>0</v>
      </c>
      <c r="AD741">
        <v>0</v>
      </c>
      <c r="AE741">
        <v>2</v>
      </c>
      <c r="AF741">
        <v>2</v>
      </c>
      <c r="AG741">
        <v>1</v>
      </c>
      <c r="AH741">
        <v>6</v>
      </c>
      <c r="AI741">
        <v>0</v>
      </c>
      <c r="AJ741">
        <v>0</v>
      </c>
      <c r="AK741">
        <v>0</v>
      </c>
      <c r="AL741">
        <v>0</v>
      </c>
      <c r="AM741">
        <v>1</v>
      </c>
      <c r="AN741">
        <v>0</v>
      </c>
      <c r="AO741">
        <v>0</v>
      </c>
      <c r="AP741">
        <v>0</v>
      </c>
      <c r="AQ741">
        <v>0</v>
      </c>
      <c r="AR741">
        <v>4</v>
      </c>
      <c r="AS741">
        <v>0</v>
      </c>
      <c r="AT741">
        <v>0</v>
      </c>
      <c r="AU741">
        <v>0</v>
      </c>
      <c r="AV741">
        <v>3</v>
      </c>
      <c r="AW741">
        <v>0</v>
      </c>
      <c r="AX741" t="s">
        <v>180</v>
      </c>
      <c r="AY741" t="s">
        <v>804</v>
      </c>
      <c r="AZ741" t="s">
        <v>766</v>
      </c>
      <c r="BA741" t="s">
        <v>276</v>
      </c>
      <c r="BB741" t="s">
        <v>1201</v>
      </c>
      <c r="BC741" t="s">
        <v>276</v>
      </c>
      <c r="BD741" t="s">
        <v>180</v>
      </c>
      <c r="BE741">
        <v>120</v>
      </c>
      <c r="BF741" t="s">
        <v>175</v>
      </c>
      <c r="BG741" t="s">
        <v>175</v>
      </c>
      <c r="BH741" t="s">
        <v>180</v>
      </c>
      <c r="BI741" t="s">
        <v>175</v>
      </c>
      <c r="BJ741" t="s">
        <v>175</v>
      </c>
      <c r="BK741">
        <v>250</v>
      </c>
      <c r="BL741" t="s">
        <v>175</v>
      </c>
      <c r="BM741">
        <v>1</v>
      </c>
      <c r="BN741">
        <v>64</v>
      </c>
      <c r="BO741" t="s">
        <v>175</v>
      </c>
      <c r="BP741" t="s">
        <v>175</v>
      </c>
      <c r="BQ741">
        <v>0.87</v>
      </c>
      <c r="BR741">
        <v>0.9</v>
      </c>
      <c r="BS741">
        <v>0.91</v>
      </c>
      <c r="BT741">
        <v>0.93</v>
      </c>
      <c r="BU741">
        <v>2</v>
      </c>
      <c r="BV741" t="s">
        <v>188</v>
      </c>
      <c r="BW741" t="s">
        <v>220</v>
      </c>
      <c r="BX741" t="s">
        <v>175</v>
      </c>
      <c r="BY741" t="s">
        <v>175</v>
      </c>
      <c r="BZ741">
        <v>7</v>
      </c>
      <c r="CA741" t="s">
        <v>190</v>
      </c>
      <c r="CB741" t="s">
        <v>1014</v>
      </c>
      <c r="CC741" t="s">
        <v>175</v>
      </c>
      <c r="CD741" t="s">
        <v>175</v>
      </c>
      <c r="CE741" t="s">
        <v>175</v>
      </c>
      <c r="CF741" t="s">
        <v>175</v>
      </c>
      <c r="CG741" t="s">
        <v>175</v>
      </c>
      <c r="CH741" t="s">
        <v>175</v>
      </c>
      <c r="CI741" t="s">
        <v>175</v>
      </c>
      <c r="CJ741" t="s">
        <v>175</v>
      </c>
      <c r="CK741" t="s">
        <v>175</v>
      </c>
      <c r="CL741" t="s">
        <v>175</v>
      </c>
      <c r="CM741" t="s">
        <v>175</v>
      </c>
      <c r="CN741" t="s">
        <v>175</v>
      </c>
      <c r="CO741" t="s">
        <v>175</v>
      </c>
      <c r="CP741" t="s">
        <v>191</v>
      </c>
      <c r="CQ741">
        <v>3.2</v>
      </c>
      <c r="CR741">
        <v>6.4</v>
      </c>
      <c r="CS741" t="s">
        <v>993</v>
      </c>
      <c r="CT741" t="s">
        <v>183</v>
      </c>
      <c r="CU741">
        <v>0</v>
      </c>
      <c r="CV741">
        <v>21.215999999999902</v>
      </c>
      <c r="CW741">
        <v>0</v>
      </c>
      <c r="CX741">
        <v>0</v>
      </c>
      <c r="CY741">
        <v>47.215999999999902</v>
      </c>
      <c r="CZ741" t="s">
        <v>268</v>
      </c>
      <c r="DA741">
        <v>47.783999999999999</v>
      </c>
      <c r="DB741">
        <v>80.635800000000003</v>
      </c>
      <c r="DC741">
        <v>33.419800000000002</v>
      </c>
      <c r="DD741" t="s">
        <v>267</v>
      </c>
      <c r="DE741">
        <v>17.059999999999999</v>
      </c>
      <c r="DF741">
        <v>0</v>
      </c>
      <c r="DG741">
        <v>21</v>
      </c>
      <c r="DH741">
        <v>0</v>
      </c>
      <c r="DI741">
        <v>0</v>
      </c>
      <c r="DJ741">
        <v>38.06</v>
      </c>
      <c r="DK741">
        <v>42.575800000000001</v>
      </c>
      <c r="DL741">
        <v>25</v>
      </c>
      <c r="DM741">
        <v>0</v>
      </c>
    </row>
    <row r="742" spans="1:117" x14ac:dyDescent="0.25">
      <c r="A742">
        <v>2328214</v>
      </c>
      <c r="B742" t="s">
        <v>406</v>
      </c>
      <c r="C742" t="s">
        <v>407</v>
      </c>
      <c r="D742" t="s">
        <v>1202</v>
      </c>
      <c r="E742" t="s">
        <v>1203</v>
      </c>
      <c r="F742" t="s">
        <v>2112</v>
      </c>
      <c r="G742" t="s">
        <v>176</v>
      </c>
      <c r="H742" t="s">
        <v>198</v>
      </c>
      <c r="I742" t="s">
        <v>1043</v>
      </c>
      <c r="J742" t="s">
        <v>179</v>
      </c>
      <c r="K742">
        <v>3.1</v>
      </c>
      <c r="L742">
        <v>2</v>
      </c>
      <c r="M742">
        <v>32</v>
      </c>
      <c r="N742" t="s">
        <v>175</v>
      </c>
      <c r="O742">
        <v>0.5</v>
      </c>
      <c r="P742">
        <v>1.4</v>
      </c>
      <c r="Q742">
        <v>12.5</v>
      </c>
      <c r="R742">
        <v>12.9</v>
      </c>
      <c r="S742">
        <v>120</v>
      </c>
      <c r="T742">
        <v>51.6</v>
      </c>
      <c r="U742">
        <v>58.6</v>
      </c>
      <c r="V742" t="s">
        <v>180</v>
      </c>
      <c r="W742" t="s">
        <v>180</v>
      </c>
      <c r="X742" t="s">
        <v>180</v>
      </c>
      <c r="Y742" t="s">
        <v>181</v>
      </c>
      <c r="Z742" t="s">
        <v>175</v>
      </c>
      <c r="AA742">
        <v>2</v>
      </c>
      <c r="AB742">
        <v>1</v>
      </c>
      <c r="AC742">
        <v>0</v>
      </c>
      <c r="AD742">
        <v>0</v>
      </c>
      <c r="AE742">
        <v>2</v>
      </c>
      <c r="AF742">
        <v>1</v>
      </c>
      <c r="AG742">
        <v>1</v>
      </c>
      <c r="AH742">
        <v>4</v>
      </c>
      <c r="AI742">
        <v>2</v>
      </c>
      <c r="AJ742">
        <v>2</v>
      </c>
      <c r="AK742">
        <v>0</v>
      </c>
      <c r="AL742">
        <v>0</v>
      </c>
      <c r="AM742">
        <v>0</v>
      </c>
      <c r="AN742">
        <v>0</v>
      </c>
      <c r="AO742">
        <v>0</v>
      </c>
      <c r="AP742">
        <v>0</v>
      </c>
      <c r="AQ742">
        <v>0</v>
      </c>
      <c r="AR742">
        <v>2</v>
      </c>
      <c r="AS742">
        <v>0</v>
      </c>
      <c r="AT742">
        <v>0</v>
      </c>
      <c r="AU742">
        <v>0</v>
      </c>
      <c r="AV742">
        <v>4</v>
      </c>
      <c r="AW742">
        <v>0</v>
      </c>
      <c r="AX742" t="s">
        <v>180</v>
      </c>
      <c r="AY742" t="s">
        <v>1204</v>
      </c>
      <c r="AZ742" t="s">
        <v>1205</v>
      </c>
      <c r="BA742" t="s">
        <v>186</v>
      </c>
      <c r="BB742" t="s">
        <v>1206</v>
      </c>
      <c r="BC742" t="s">
        <v>186</v>
      </c>
      <c r="BD742" t="s">
        <v>180</v>
      </c>
      <c r="BE742">
        <v>120</v>
      </c>
      <c r="BF742" t="s">
        <v>175</v>
      </c>
      <c r="BG742" t="s">
        <v>175</v>
      </c>
      <c r="BH742" t="s">
        <v>183</v>
      </c>
      <c r="BI742" t="s">
        <v>175</v>
      </c>
      <c r="BJ742" t="s">
        <v>175</v>
      </c>
      <c r="BK742" t="s">
        <v>175</v>
      </c>
      <c r="BL742" t="s">
        <v>175</v>
      </c>
      <c r="BM742">
        <v>1</v>
      </c>
      <c r="BN742">
        <v>32</v>
      </c>
      <c r="BO742" t="s">
        <v>175</v>
      </c>
      <c r="BP742" t="s">
        <v>175</v>
      </c>
      <c r="BQ742" t="s">
        <v>175</v>
      </c>
      <c r="BR742" t="s">
        <v>175</v>
      </c>
      <c r="BS742" t="s">
        <v>175</v>
      </c>
      <c r="BT742" t="s">
        <v>175</v>
      </c>
      <c r="BU742">
        <v>3</v>
      </c>
      <c r="BV742" t="s">
        <v>188</v>
      </c>
      <c r="BW742" t="s">
        <v>204</v>
      </c>
      <c r="BX742" t="s">
        <v>175</v>
      </c>
      <c r="BY742" t="s">
        <v>175</v>
      </c>
      <c r="BZ742">
        <v>7</v>
      </c>
      <c r="CA742" t="s">
        <v>190</v>
      </c>
      <c r="CB742" t="s">
        <v>1014</v>
      </c>
      <c r="CC742" t="s">
        <v>175</v>
      </c>
      <c r="CD742" t="s">
        <v>175</v>
      </c>
      <c r="CE742" t="s">
        <v>175</v>
      </c>
      <c r="CF742" t="s">
        <v>175</v>
      </c>
      <c r="CG742" t="s">
        <v>175</v>
      </c>
      <c r="CH742" t="s">
        <v>175</v>
      </c>
      <c r="CI742" t="s">
        <v>175</v>
      </c>
      <c r="CJ742" t="s">
        <v>175</v>
      </c>
      <c r="CK742" t="s">
        <v>175</v>
      </c>
      <c r="CL742" t="s">
        <v>175</v>
      </c>
      <c r="CM742" t="s">
        <v>175</v>
      </c>
      <c r="CN742" t="s">
        <v>175</v>
      </c>
      <c r="CO742" t="s">
        <v>175</v>
      </c>
      <c r="CP742" t="s">
        <v>191</v>
      </c>
      <c r="CQ742">
        <v>3.1</v>
      </c>
      <c r="CR742">
        <v>6.2</v>
      </c>
      <c r="CS742" t="s">
        <v>993</v>
      </c>
      <c r="CT742" t="s">
        <v>183</v>
      </c>
      <c r="CU742">
        <v>0</v>
      </c>
      <c r="CV742">
        <v>11.808</v>
      </c>
      <c r="CW742">
        <v>0</v>
      </c>
      <c r="CX742">
        <v>0</v>
      </c>
      <c r="CY742">
        <v>14.407999999999999</v>
      </c>
      <c r="CZ742" t="s">
        <v>268</v>
      </c>
      <c r="DA742">
        <v>44.192</v>
      </c>
      <c r="DB742">
        <v>51.027000000000001</v>
      </c>
      <c r="DC742">
        <v>36.619</v>
      </c>
      <c r="DD742" t="s">
        <v>267</v>
      </c>
      <c r="DE742">
        <v>9.3799999999999901</v>
      </c>
      <c r="DF742">
        <v>0</v>
      </c>
      <c r="DG742">
        <v>2.1</v>
      </c>
      <c r="DH742">
        <v>0</v>
      </c>
      <c r="DI742">
        <v>0</v>
      </c>
      <c r="DJ742">
        <v>11.479999999999899</v>
      </c>
      <c r="DK742">
        <v>39.546999999999997</v>
      </c>
      <c r="DL742">
        <v>25</v>
      </c>
      <c r="DM742">
        <v>0</v>
      </c>
    </row>
    <row r="743" spans="1:117" x14ac:dyDescent="0.25">
      <c r="A743">
        <v>2328212</v>
      </c>
      <c r="B743" t="s">
        <v>249</v>
      </c>
      <c r="C743" t="s">
        <v>250</v>
      </c>
      <c r="D743" t="s">
        <v>1213</v>
      </c>
      <c r="E743" t="s">
        <v>1214</v>
      </c>
      <c r="F743" t="s">
        <v>1215</v>
      </c>
      <c r="G743" t="s">
        <v>176</v>
      </c>
      <c r="H743" t="s">
        <v>198</v>
      </c>
      <c r="I743" t="s">
        <v>208</v>
      </c>
      <c r="J743" t="s">
        <v>179</v>
      </c>
      <c r="K743">
        <v>3.2</v>
      </c>
      <c r="L743">
        <v>2</v>
      </c>
      <c r="M743">
        <v>64</v>
      </c>
      <c r="N743" t="s">
        <v>175</v>
      </c>
      <c r="O743">
        <v>0.7</v>
      </c>
      <c r="P743">
        <v>1.8</v>
      </c>
      <c r="Q743">
        <v>24.8</v>
      </c>
      <c r="R743">
        <v>26.5</v>
      </c>
      <c r="S743">
        <v>120</v>
      </c>
      <c r="T743">
        <v>78.099999999999994</v>
      </c>
      <c r="U743">
        <v>117.4</v>
      </c>
      <c r="V743" t="s">
        <v>180</v>
      </c>
      <c r="W743" t="s">
        <v>180</v>
      </c>
      <c r="X743" t="s">
        <v>183</v>
      </c>
      <c r="Y743" t="s">
        <v>402</v>
      </c>
      <c r="Z743" t="s">
        <v>175</v>
      </c>
      <c r="AA743">
        <v>4</v>
      </c>
      <c r="AB743">
        <v>2</v>
      </c>
      <c r="AC743">
        <v>0</v>
      </c>
      <c r="AD743">
        <v>0</v>
      </c>
      <c r="AE743">
        <v>2</v>
      </c>
      <c r="AF743">
        <v>2</v>
      </c>
      <c r="AG743">
        <v>1</v>
      </c>
      <c r="AH743">
        <v>6</v>
      </c>
      <c r="AI743">
        <v>0</v>
      </c>
      <c r="AJ743">
        <v>0</v>
      </c>
      <c r="AK743">
        <v>0</v>
      </c>
      <c r="AL743">
        <v>0</v>
      </c>
      <c r="AM743">
        <v>1</v>
      </c>
      <c r="AN743">
        <v>0</v>
      </c>
      <c r="AO743">
        <v>0</v>
      </c>
      <c r="AP743">
        <v>0</v>
      </c>
      <c r="AQ743">
        <v>0</v>
      </c>
      <c r="AR743">
        <v>4</v>
      </c>
      <c r="AS743">
        <v>0</v>
      </c>
      <c r="AT743">
        <v>0</v>
      </c>
      <c r="AU743">
        <v>0</v>
      </c>
      <c r="AV743">
        <v>4</v>
      </c>
      <c r="AW743">
        <v>0</v>
      </c>
      <c r="AX743" t="s">
        <v>180</v>
      </c>
      <c r="AY743" t="s">
        <v>804</v>
      </c>
      <c r="AZ743" t="s">
        <v>766</v>
      </c>
      <c r="BA743" t="s">
        <v>276</v>
      </c>
      <c r="BB743" t="s">
        <v>1216</v>
      </c>
      <c r="BC743" t="s">
        <v>276</v>
      </c>
      <c r="BD743" t="s">
        <v>183</v>
      </c>
      <c r="BE743">
        <v>120</v>
      </c>
      <c r="BF743" t="s">
        <v>175</v>
      </c>
      <c r="BG743" t="s">
        <v>175</v>
      </c>
      <c r="BH743" t="s">
        <v>180</v>
      </c>
      <c r="BI743" t="s">
        <v>175</v>
      </c>
      <c r="BJ743" t="s">
        <v>175</v>
      </c>
      <c r="BK743" t="s">
        <v>175</v>
      </c>
      <c r="BL743" t="s">
        <v>175</v>
      </c>
      <c r="BM743">
        <v>1</v>
      </c>
      <c r="BN743">
        <v>64</v>
      </c>
      <c r="BO743" t="s">
        <v>175</v>
      </c>
      <c r="BP743" t="s">
        <v>175</v>
      </c>
      <c r="BQ743">
        <v>0.88</v>
      </c>
      <c r="BR743">
        <v>0.87</v>
      </c>
      <c r="BS743">
        <v>0.91</v>
      </c>
      <c r="BT743">
        <v>0.91</v>
      </c>
      <c r="BU743">
        <v>3</v>
      </c>
      <c r="BV743" t="s">
        <v>188</v>
      </c>
      <c r="BW743" t="s">
        <v>220</v>
      </c>
      <c r="BX743" t="s">
        <v>175</v>
      </c>
      <c r="BY743" t="s">
        <v>175</v>
      </c>
      <c r="BZ743">
        <v>7</v>
      </c>
      <c r="CA743" t="s">
        <v>190</v>
      </c>
      <c r="CB743" t="s">
        <v>1014</v>
      </c>
      <c r="CC743" t="s">
        <v>175</v>
      </c>
      <c r="CD743" t="s">
        <v>175</v>
      </c>
      <c r="CE743" t="s">
        <v>175</v>
      </c>
      <c r="CF743" t="s">
        <v>175</v>
      </c>
      <c r="CG743" t="s">
        <v>175</v>
      </c>
      <c r="CH743" t="s">
        <v>175</v>
      </c>
      <c r="CI743" t="s">
        <v>175</v>
      </c>
      <c r="CJ743" t="s">
        <v>175</v>
      </c>
      <c r="CK743" t="s">
        <v>175</v>
      </c>
      <c r="CL743" t="s">
        <v>175</v>
      </c>
      <c r="CM743" t="s">
        <v>175</v>
      </c>
      <c r="CN743" t="s">
        <v>175</v>
      </c>
      <c r="CO743" t="s">
        <v>175</v>
      </c>
      <c r="CP743" t="s">
        <v>191</v>
      </c>
      <c r="CQ743">
        <v>3.2</v>
      </c>
      <c r="CR743">
        <v>6.4</v>
      </c>
      <c r="CS743" t="s">
        <v>993</v>
      </c>
      <c r="CT743" t="s">
        <v>183</v>
      </c>
      <c r="CU743">
        <v>0</v>
      </c>
      <c r="CV743">
        <v>21.215999999999902</v>
      </c>
      <c r="CW743">
        <v>0</v>
      </c>
      <c r="CX743">
        <v>0</v>
      </c>
      <c r="CY743">
        <v>47.215999999999902</v>
      </c>
      <c r="CZ743" t="s">
        <v>268</v>
      </c>
      <c r="DA743">
        <v>70.183999999999997</v>
      </c>
      <c r="DB743">
        <v>99.382199999999997</v>
      </c>
      <c r="DC743">
        <v>52.166200000000003</v>
      </c>
      <c r="DD743" t="s">
        <v>267</v>
      </c>
      <c r="DE743">
        <v>17.059999999999999</v>
      </c>
      <c r="DF743">
        <v>0</v>
      </c>
      <c r="DG743">
        <v>21</v>
      </c>
      <c r="DH743">
        <v>0</v>
      </c>
      <c r="DI743">
        <v>0</v>
      </c>
      <c r="DJ743">
        <v>38.06</v>
      </c>
      <c r="DK743">
        <v>61.322199999999903</v>
      </c>
      <c r="DL743">
        <v>25</v>
      </c>
      <c r="DM743">
        <v>0</v>
      </c>
    </row>
    <row r="744" spans="1:117" x14ac:dyDescent="0.25">
      <c r="A744">
        <v>2328195</v>
      </c>
      <c r="B744" t="s">
        <v>249</v>
      </c>
      <c r="C744" t="s">
        <v>250</v>
      </c>
      <c r="D744" t="s">
        <v>792</v>
      </c>
      <c r="E744" t="s">
        <v>793</v>
      </c>
      <c r="F744" t="s">
        <v>175</v>
      </c>
      <c r="G744" t="s">
        <v>176</v>
      </c>
      <c r="H744" t="s">
        <v>198</v>
      </c>
      <c r="I744" t="s">
        <v>208</v>
      </c>
      <c r="J744" t="s">
        <v>179</v>
      </c>
      <c r="K744">
        <v>3.1</v>
      </c>
      <c r="L744">
        <v>2</v>
      </c>
      <c r="M744">
        <v>64</v>
      </c>
      <c r="N744" t="s">
        <v>175</v>
      </c>
      <c r="O744">
        <v>0.7</v>
      </c>
      <c r="P744">
        <v>1.7</v>
      </c>
      <c r="Q744">
        <v>12.6</v>
      </c>
      <c r="R744">
        <v>14.9</v>
      </c>
      <c r="S744">
        <v>120</v>
      </c>
      <c r="T744">
        <v>78.099999999999994</v>
      </c>
      <c r="U744">
        <v>65.8</v>
      </c>
      <c r="V744" t="s">
        <v>180</v>
      </c>
      <c r="W744" t="s">
        <v>180</v>
      </c>
      <c r="X744" t="s">
        <v>180</v>
      </c>
      <c r="Y744" t="s">
        <v>402</v>
      </c>
      <c r="Z744" t="s">
        <v>175</v>
      </c>
      <c r="AA744">
        <v>4</v>
      </c>
      <c r="AB744">
        <v>1</v>
      </c>
      <c r="AC744">
        <v>0</v>
      </c>
      <c r="AD744">
        <v>1</v>
      </c>
      <c r="AE744">
        <v>3</v>
      </c>
      <c r="AF744">
        <v>0</v>
      </c>
      <c r="AG744">
        <v>2</v>
      </c>
      <c r="AH744">
        <v>2</v>
      </c>
      <c r="AI744">
        <v>5</v>
      </c>
      <c r="AJ744">
        <v>0</v>
      </c>
      <c r="AK744">
        <v>0</v>
      </c>
      <c r="AL744">
        <v>0</v>
      </c>
      <c r="AM744">
        <v>0</v>
      </c>
      <c r="AN744">
        <v>0</v>
      </c>
      <c r="AO744">
        <v>0</v>
      </c>
      <c r="AP744">
        <v>0</v>
      </c>
      <c r="AQ744">
        <v>0</v>
      </c>
      <c r="AR744">
        <v>2</v>
      </c>
      <c r="AS744">
        <v>5</v>
      </c>
      <c r="AT744">
        <v>0</v>
      </c>
      <c r="AU744">
        <v>0</v>
      </c>
      <c r="AV744">
        <v>3</v>
      </c>
      <c r="AW744">
        <v>0</v>
      </c>
      <c r="AX744" t="s">
        <v>180</v>
      </c>
      <c r="AY744" t="s">
        <v>794</v>
      </c>
      <c r="AZ744" t="s">
        <v>795</v>
      </c>
      <c r="BA744" t="s">
        <v>276</v>
      </c>
      <c r="BB744" t="s">
        <v>796</v>
      </c>
      <c r="BC744" t="s">
        <v>276</v>
      </c>
      <c r="BD744" t="s">
        <v>180</v>
      </c>
      <c r="BE744">
        <v>120</v>
      </c>
      <c r="BF744" t="s">
        <v>175</v>
      </c>
      <c r="BG744" t="s">
        <v>175</v>
      </c>
      <c r="BH744" t="s">
        <v>180</v>
      </c>
      <c r="BI744" t="s">
        <v>175</v>
      </c>
      <c r="BJ744" t="s">
        <v>175</v>
      </c>
      <c r="BK744">
        <v>250</v>
      </c>
      <c r="BL744" t="s">
        <v>175</v>
      </c>
      <c r="BM744">
        <v>2</v>
      </c>
      <c r="BN744">
        <v>64</v>
      </c>
      <c r="BO744" t="s">
        <v>175</v>
      </c>
      <c r="BP744" t="s">
        <v>175</v>
      </c>
      <c r="BQ744">
        <v>0.88</v>
      </c>
      <c r="BR744">
        <v>0.91</v>
      </c>
      <c r="BS744">
        <v>0.91</v>
      </c>
      <c r="BT744">
        <v>0.93</v>
      </c>
      <c r="BU744">
        <v>2</v>
      </c>
      <c r="BV744" t="s">
        <v>175</v>
      </c>
      <c r="BW744" t="s">
        <v>220</v>
      </c>
      <c r="BX744" t="s">
        <v>175</v>
      </c>
      <c r="BY744" t="s">
        <v>175</v>
      </c>
      <c r="BZ744">
        <v>7</v>
      </c>
      <c r="CA744" t="s">
        <v>190</v>
      </c>
      <c r="CB744" t="s">
        <v>1014</v>
      </c>
      <c r="CC744" t="s">
        <v>175</v>
      </c>
      <c r="CD744" t="s">
        <v>175</v>
      </c>
      <c r="CE744" t="s">
        <v>175</v>
      </c>
      <c r="CF744" t="s">
        <v>175</v>
      </c>
      <c r="CG744" t="s">
        <v>175</v>
      </c>
      <c r="CH744" t="s">
        <v>175</v>
      </c>
      <c r="CI744" t="s">
        <v>175</v>
      </c>
      <c r="CJ744" t="s">
        <v>175</v>
      </c>
      <c r="CK744" t="s">
        <v>175</v>
      </c>
      <c r="CL744" t="s">
        <v>175</v>
      </c>
      <c r="CM744" t="s">
        <v>175</v>
      </c>
      <c r="CN744" t="s">
        <v>175</v>
      </c>
      <c r="CO744" t="s">
        <v>175</v>
      </c>
      <c r="CP744" t="s">
        <v>191</v>
      </c>
      <c r="CQ744">
        <v>3.1</v>
      </c>
      <c r="CR744">
        <v>6.2</v>
      </c>
      <c r="CS744" t="s">
        <v>993</v>
      </c>
      <c r="CT744" t="s">
        <v>183</v>
      </c>
      <c r="CU744">
        <v>0</v>
      </c>
      <c r="CV744">
        <v>21.215999999999902</v>
      </c>
      <c r="CW744">
        <v>0</v>
      </c>
      <c r="CX744">
        <v>0</v>
      </c>
      <c r="CY744">
        <v>47.215999999999902</v>
      </c>
      <c r="CZ744" t="s">
        <v>268</v>
      </c>
      <c r="DA744">
        <v>18.584</v>
      </c>
      <c r="DB744">
        <v>57.815999999999903</v>
      </c>
      <c r="DC744">
        <v>10.6</v>
      </c>
      <c r="DD744" t="s">
        <v>267</v>
      </c>
      <c r="DE744">
        <v>17.059999999999999</v>
      </c>
      <c r="DF744">
        <v>0</v>
      </c>
      <c r="DG744">
        <v>21</v>
      </c>
      <c r="DH744">
        <v>0</v>
      </c>
      <c r="DI744">
        <v>0</v>
      </c>
      <c r="DJ744">
        <v>38.06</v>
      </c>
      <c r="DK744">
        <v>19.755999999999901</v>
      </c>
      <c r="DL744">
        <v>25</v>
      </c>
      <c r="DM744">
        <v>1</v>
      </c>
    </row>
    <row r="745" spans="1:117" x14ac:dyDescent="0.25">
      <c r="A745">
        <v>2328157</v>
      </c>
      <c r="B745" t="s">
        <v>249</v>
      </c>
      <c r="C745" t="s">
        <v>250</v>
      </c>
      <c r="D745" t="s">
        <v>797</v>
      </c>
      <c r="E745" t="s">
        <v>798</v>
      </c>
      <c r="F745" t="s">
        <v>175</v>
      </c>
      <c r="G745" t="s">
        <v>176</v>
      </c>
      <c r="H745" t="s">
        <v>198</v>
      </c>
      <c r="I745" t="s">
        <v>208</v>
      </c>
      <c r="J745" t="s">
        <v>179</v>
      </c>
      <c r="K745">
        <v>3.1</v>
      </c>
      <c r="L745">
        <v>2</v>
      </c>
      <c r="M745">
        <v>64</v>
      </c>
      <c r="N745" t="s">
        <v>175</v>
      </c>
      <c r="O745">
        <v>0.7</v>
      </c>
      <c r="P745">
        <v>1.7</v>
      </c>
      <c r="Q745">
        <v>22.3</v>
      </c>
      <c r="R745">
        <v>26.5</v>
      </c>
      <c r="S745">
        <v>120</v>
      </c>
      <c r="T745">
        <v>78.099999999999994</v>
      </c>
      <c r="U745">
        <v>114.2</v>
      </c>
      <c r="V745" t="s">
        <v>180</v>
      </c>
      <c r="W745" t="s">
        <v>180</v>
      </c>
      <c r="X745" t="s">
        <v>180</v>
      </c>
      <c r="Y745" t="s">
        <v>402</v>
      </c>
      <c r="Z745" t="s">
        <v>175</v>
      </c>
      <c r="AA745">
        <v>4</v>
      </c>
      <c r="AB745">
        <v>1</v>
      </c>
      <c r="AC745">
        <v>0</v>
      </c>
      <c r="AD745">
        <v>1</v>
      </c>
      <c r="AE745">
        <v>3</v>
      </c>
      <c r="AF745">
        <v>0</v>
      </c>
      <c r="AG745">
        <v>2</v>
      </c>
      <c r="AH745">
        <v>2</v>
      </c>
      <c r="AI745">
        <v>5</v>
      </c>
      <c r="AJ745">
        <v>0</v>
      </c>
      <c r="AK745">
        <v>0</v>
      </c>
      <c r="AL745">
        <v>0</v>
      </c>
      <c r="AM745">
        <v>0</v>
      </c>
      <c r="AN745">
        <v>0</v>
      </c>
      <c r="AO745">
        <v>0</v>
      </c>
      <c r="AP745">
        <v>0</v>
      </c>
      <c r="AQ745">
        <v>0</v>
      </c>
      <c r="AR745">
        <v>2</v>
      </c>
      <c r="AS745">
        <v>5</v>
      </c>
      <c r="AT745">
        <v>0</v>
      </c>
      <c r="AU745">
        <v>0</v>
      </c>
      <c r="AV745">
        <v>3</v>
      </c>
      <c r="AW745">
        <v>0</v>
      </c>
      <c r="AX745" t="s">
        <v>180</v>
      </c>
      <c r="AY745" t="s">
        <v>794</v>
      </c>
      <c r="AZ745" t="s">
        <v>799</v>
      </c>
      <c r="BA745" t="s">
        <v>276</v>
      </c>
      <c r="BB745" t="s">
        <v>800</v>
      </c>
      <c r="BC745" t="s">
        <v>276</v>
      </c>
      <c r="BD745" t="s">
        <v>180</v>
      </c>
      <c r="BE745">
        <v>120</v>
      </c>
      <c r="BF745" t="s">
        <v>175</v>
      </c>
      <c r="BG745" t="s">
        <v>175</v>
      </c>
      <c r="BH745" t="s">
        <v>180</v>
      </c>
      <c r="BI745" t="s">
        <v>175</v>
      </c>
      <c r="BJ745" t="s">
        <v>175</v>
      </c>
      <c r="BK745">
        <v>250</v>
      </c>
      <c r="BL745" t="s">
        <v>175</v>
      </c>
      <c r="BM745">
        <v>2</v>
      </c>
      <c r="BN745">
        <v>64</v>
      </c>
      <c r="BO745" t="s">
        <v>175</v>
      </c>
      <c r="BP745" t="s">
        <v>175</v>
      </c>
      <c r="BQ745">
        <v>0.87</v>
      </c>
      <c r="BR745">
        <v>0.91</v>
      </c>
      <c r="BS745">
        <v>0.9</v>
      </c>
      <c r="BT745">
        <v>0.93</v>
      </c>
      <c r="BU745">
        <v>2</v>
      </c>
      <c r="BV745" t="s">
        <v>188</v>
      </c>
      <c r="BW745" t="s">
        <v>220</v>
      </c>
      <c r="BX745" t="s">
        <v>175</v>
      </c>
      <c r="BY745" t="s">
        <v>175</v>
      </c>
      <c r="BZ745">
        <v>7</v>
      </c>
      <c r="CA745" t="s">
        <v>190</v>
      </c>
      <c r="CB745" t="s">
        <v>1014</v>
      </c>
      <c r="CC745" t="s">
        <v>175</v>
      </c>
      <c r="CD745" t="s">
        <v>175</v>
      </c>
      <c r="CE745" t="s">
        <v>175</v>
      </c>
      <c r="CF745" t="s">
        <v>175</v>
      </c>
      <c r="CG745" t="s">
        <v>175</v>
      </c>
      <c r="CH745" t="s">
        <v>175</v>
      </c>
      <c r="CI745" t="s">
        <v>175</v>
      </c>
      <c r="CJ745" t="s">
        <v>175</v>
      </c>
      <c r="CK745" t="s">
        <v>175</v>
      </c>
      <c r="CL745" t="s">
        <v>175</v>
      </c>
      <c r="CM745" t="s">
        <v>175</v>
      </c>
      <c r="CN745" t="s">
        <v>175</v>
      </c>
      <c r="CO745" t="s">
        <v>175</v>
      </c>
      <c r="CP745" t="s">
        <v>191</v>
      </c>
      <c r="CQ745">
        <v>3.1</v>
      </c>
      <c r="CR745">
        <v>6.2</v>
      </c>
      <c r="CS745" t="s">
        <v>993</v>
      </c>
      <c r="CT745" t="s">
        <v>183</v>
      </c>
      <c r="CU745">
        <v>0</v>
      </c>
      <c r="CV745">
        <v>21.215999999999902</v>
      </c>
      <c r="CW745">
        <v>0</v>
      </c>
      <c r="CX745">
        <v>0</v>
      </c>
      <c r="CY745">
        <v>47.215999999999902</v>
      </c>
      <c r="CZ745" t="s">
        <v>268</v>
      </c>
      <c r="DA745">
        <v>66.983999999999995</v>
      </c>
      <c r="DB745">
        <v>96.798000000000002</v>
      </c>
      <c r="DC745">
        <v>49.582000000000001</v>
      </c>
      <c r="DD745" t="s">
        <v>267</v>
      </c>
      <c r="DE745">
        <v>17.059999999999999</v>
      </c>
      <c r="DF745">
        <v>0</v>
      </c>
      <c r="DG745">
        <v>21</v>
      </c>
      <c r="DH745">
        <v>0</v>
      </c>
      <c r="DI745">
        <v>0</v>
      </c>
      <c r="DJ745">
        <v>38.06</v>
      </c>
      <c r="DK745">
        <v>58.738</v>
      </c>
      <c r="DL745">
        <v>25</v>
      </c>
      <c r="DM745">
        <v>0</v>
      </c>
    </row>
    <row r="746" spans="1:117" x14ac:dyDescent="0.25">
      <c r="A746">
        <v>2328105</v>
      </c>
      <c r="B746" t="s">
        <v>249</v>
      </c>
      <c r="C746" t="s">
        <v>250</v>
      </c>
      <c r="D746" t="s">
        <v>801</v>
      </c>
      <c r="E746" t="s">
        <v>802</v>
      </c>
      <c r="F746" t="s">
        <v>803</v>
      </c>
      <c r="G746" t="s">
        <v>176</v>
      </c>
      <c r="H746" t="s">
        <v>198</v>
      </c>
      <c r="I746" t="s">
        <v>1177</v>
      </c>
      <c r="J746" t="s">
        <v>179</v>
      </c>
      <c r="K746">
        <v>3.1</v>
      </c>
      <c r="L746">
        <v>2</v>
      </c>
      <c r="M746">
        <v>32</v>
      </c>
      <c r="N746" t="s">
        <v>309</v>
      </c>
      <c r="O746">
        <v>0.8</v>
      </c>
      <c r="P746">
        <v>1.2</v>
      </c>
      <c r="Q746">
        <v>9.9</v>
      </c>
      <c r="R746">
        <v>10.5</v>
      </c>
      <c r="S746">
        <v>120</v>
      </c>
      <c r="T746">
        <v>44.5</v>
      </c>
      <c r="U746">
        <v>48.7</v>
      </c>
      <c r="V746" t="s">
        <v>180</v>
      </c>
      <c r="W746" t="s">
        <v>180</v>
      </c>
      <c r="X746" t="s">
        <v>180</v>
      </c>
      <c r="Y746" t="s">
        <v>181</v>
      </c>
      <c r="Z746" t="s">
        <v>175</v>
      </c>
      <c r="AA746">
        <v>2</v>
      </c>
      <c r="AB746">
        <v>0</v>
      </c>
      <c r="AC746">
        <v>0</v>
      </c>
      <c r="AD746">
        <v>0</v>
      </c>
      <c r="AE746">
        <v>0</v>
      </c>
      <c r="AF746">
        <v>2</v>
      </c>
      <c r="AG746">
        <v>2</v>
      </c>
      <c r="AH746">
        <v>0</v>
      </c>
      <c r="AI746">
        <v>4</v>
      </c>
      <c r="AJ746">
        <v>3</v>
      </c>
      <c r="AK746">
        <v>0</v>
      </c>
      <c r="AL746">
        <v>0</v>
      </c>
      <c r="AM746">
        <v>0</v>
      </c>
      <c r="AN746">
        <v>0</v>
      </c>
      <c r="AO746">
        <v>0</v>
      </c>
      <c r="AP746">
        <v>0</v>
      </c>
      <c r="AQ746">
        <v>0</v>
      </c>
      <c r="AR746">
        <v>0</v>
      </c>
      <c r="AS746">
        <v>0</v>
      </c>
      <c r="AT746">
        <v>0</v>
      </c>
      <c r="AU746">
        <v>0</v>
      </c>
      <c r="AV746">
        <v>1</v>
      </c>
      <c r="AW746">
        <v>0</v>
      </c>
      <c r="AX746" t="s">
        <v>180</v>
      </c>
      <c r="AY746" t="s">
        <v>804</v>
      </c>
      <c r="AZ746" t="s">
        <v>805</v>
      </c>
      <c r="BA746" t="s">
        <v>186</v>
      </c>
      <c r="BB746" t="s">
        <v>806</v>
      </c>
      <c r="BC746" t="s">
        <v>186</v>
      </c>
      <c r="BD746" t="s">
        <v>180</v>
      </c>
      <c r="BE746">
        <v>120</v>
      </c>
      <c r="BF746" t="s">
        <v>175</v>
      </c>
      <c r="BG746" t="s">
        <v>175</v>
      </c>
      <c r="BH746" t="s">
        <v>180</v>
      </c>
      <c r="BI746" t="s">
        <v>175</v>
      </c>
      <c r="BJ746" t="s">
        <v>175</v>
      </c>
      <c r="BK746" t="s">
        <v>175</v>
      </c>
      <c r="BL746" t="s">
        <v>175</v>
      </c>
      <c r="BM746">
        <v>1</v>
      </c>
      <c r="BN746">
        <v>32</v>
      </c>
      <c r="BO746" t="s">
        <v>175</v>
      </c>
      <c r="BP746" t="s">
        <v>175</v>
      </c>
      <c r="BQ746" t="s">
        <v>175</v>
      </c>
      <c r="BR746" t="s">
        <v>175</v>
      </c>
      <c r="BS746" t="s">
        <v>175</v>
      </c>
      <c r="BT746" t="s">
        <v>175</v>
      </c>
      <c r="BU746">
        <v>1</v>
      </c>
      <c r="BV746" t="s">
        <v>188</v>
      </c>
      <c r="BW746" t="s">
        <v>189</v>
      </c>
      <c r="BX746" t="s">
        <v>175</v>
      </c>
      <c r="BY746" t="s">
        <v>180</v>
      </c>
      <c r="BZ746">
        <v>7</v>
      </c>
      <c r="CA746" t="s">
        <v>190</v>
      </c>
      <c r="CB746" t="s">
        <v>1014</v>
      </c>
      <c r="CC746" t="s">
        <v>175</v>
      </c>
      <c r="CD746" t="s">
        <v>175</v>
      </c>
      <c r="CE746" t="s">
        <v>175</v>
      </c>
      <c r="CF746" t="s">
        <v>175</v>
      </c>
      <c r="CG746" t="s">
        <v>175</v>
      </c>
      <c r="CH746" t="s">
        <v>175</v>
      </c>
      <c r="CI746" t="s">
        <v>175</v>
      </c>
      <c r="CJ746" t="s">
        <v>175</v>
      </c>
      <c r="CK746" t="s">
        <v>175</v>
      </c>
      <c r="CL746" t="s">
        <v>175</v>
      </c>
      <c r="CM746" t="s">
        <v>175</v>
      </c>
      <c r="CN746" t="s">
        <v>175</v>
      </c>
      <c r="CO746" t="s">
        <v>175</v>
      </c>
      <c r="CP746" t="s">
        <v>191</v>
      </c>
      <c r="CQ746">
        <v>3.1</v>
      </c>
      <c r="CR746">
        <v>6.2</v>
      </c>
      <c r="CS746" t="s">
        <v>993</v>
      </c>
      <c r="CT746" t="s">
        <v>180</v>
      </c>
      <c r="CU746">
        <v>0</v>
      </c>
      <c r="CV746">
        <v>11.808</v>
      </c>
      <c r="CW746">
        <v>0</v>
      </c>
      <c r="CX746">
        <v>0</v>
      </c>
      <c r="CY746">
        <v>29.808</v>
      </c>
      <c r="CZ746" t="s">
        <v>268</v>
      </c>
      <c r="DA746">
        <v>18.891999999999999</v>
      </c>
      <c r="DB746">
        <v>42.047999999999902</v>
      </c>
      <c r="DC746">
        <v>12.239999999999901</v>
      </c>
      <c r="DD746" t="s">
        <v>267</v>
      </c>
      <c r="DE746">
        <v>9.3799999999999901</v>
      </c>
      <c r="DF746">
        <v>14.4</v>
      </c>
      <c r="DG746">
        <v>0</v>
      </c>
      <c r="DH746">
        <v>0</v>
      </c>
      <c r="DI746">
        <v>0</v>
      </c>
      <c r="DJ746">
        <v>23.78</v>
      </c>
      <c r="DK746">
        <v>18.267999999999901</v>
      </c>
      <c r="DL746">
        <v>25</v>
      </c>
      <c r="DM746">
        <v>1</v>
      </c>
    </row>
    <row r="747" spans="1:117" x14ac:dyDescent="0.25">
      <c r="A747">
        <v>2328023</v>
      </c>
      <c r="B747" t="s">
        <v>406</v>
      </c>
      <c r="C747" t="s">
        <v>407</v>
      </c>
      <c r="D747" t="s">
        <v>807</v>
      </c>
      <c r="E747" t="s">
        <v>808</v>
      </c>
      <c r="F747" t="s">
        <v>809</v>
      </c>
      <c r="G747" t="s">
        <v>176</v>
      </c>
      <c r="H747" t="s">
        <v>198</v>
      </c>
      <c r="I747" t="s">
        <v>1224</v>
      </c>
      <c r="J747" t="s">
        <v>179</v>
      </c>
      <c r="K747">
        <v>3.2</v>
      </c>
      <c r="L747">
        <v>2</v>
      </c>
      <c r="M747">
        <v>32</v>
      </c>
      <c r="N747" t="s">
        <v>175</v>
      </c>
      <c r="O747">
        <v>0.6</v>
      </c>
      <c r="P747">
        <v>1.4</v>
      </c>
      <c r="Q747">
        <v>8.3000000000000007</v>
      </c>
      <c r="R747">
        <v>8.4</v>
      </c>
      <c r="S747">
        <v>120</v>
      </c>
      <c r="T747">
        <v>51.6</v>
      </c>
      <c r="U747">
        <v>39.299999999999997</v>
      </c>
      <c r="V747" t="s">
        <v>180</v>
      </c>
      <c r="W747" t="s">
        <v>180</v>
      </c>
      <c r="X747" t="s">
        <v>180</v>
      </c>
      <c r="Y747" t="s">
        <v>274</v>
      </c>
      <c r="Z747" t="s">
        <v>175</v>
      </c>
      <c r="AA747">
        <v>2</v>
      </c>
      <c r="AB747">
        <v>1</v>
      </c>
      <c r="AC747">
        <v>0</v>
      </c>
      <c r="AD747">
        <v>0</v>
      </c>
      <c r="AE747">
        <v>0</v>
      </c>
      <c r="AF747">
        <v>1</v>
      </c>
      <c r="AG747">
        <v>2</v>
      </c>
      <c r="AH747">
        <v>0</v>
      </c>
      <c r="AI747">
        <v>5</v>
      </c>
      <c r="AJ747">
        <v>2</v>
      </c>
      <c r="AK747">
        <v>0</v>
      </c>
      <c r="AL747">
        <v>0</v>
      </c>
      <c r="AM747">
        <v>0</v>
      </c>
      <c r="AN747">
        <v>0</v>
      </c>
      <c r="AO747">
        <v>0</v>
      </c>
      <c r="AP747">
        <v>0</v>
      </c>
      <c r="AQ747">
        <v>0</v>
      </c>
      <c r="AR747">
        <v>1</v>
      </c>
      <c r="AS747">
        <v>0</v>
      </c>
      <c r="AT747">
        <v>0</v>
      </c>
      <c r="AU747">
        <v>0</v>
      </c>
      <c r="AV747">
        <v>2</v>
      </c>
      <c r="AW747">
        <v>0</v>
      </c>
      <c r="AX747" t="s">
        <v>180</v>
      </c>
      <c r="AY747" t="s">
        <v>722</v>
      </c>
      <c r="AZ747" t="s">
        <v>810</v>
      </c>
      <c r="BA747" t="s">
        <v>242</v>
      </c>
      <c r="BB747" t="s">
        <v>811</v>
      </c>
      <c r="BC747" t="s">
        <v>242</v>
      </c>
      <c r="BD747" t="s">
        <v>180</v>
      </c>
      <c r="BE747">
        <v>120</v>
      </c>
      <c r="BF747" t="s">
        <v>175</v>
      </c>
      <c r="BG747" t="s">
        <v>175</v>
      </c>
      <c r="BH747" t="s">
        <v>183</v>
      </c>
      <c r="BI747" t="s">
        <v>175</v>
      </c>
      <c r="BJ747" t="s">
        <v>175</v>
      </c>
      <c r="BK747">
        <v>180</v>
      </c>
      <c r="BL747" t="s">
        <v>175</v>
      </c>
      <c r="BM747">
        <v>1</v>
      </c>
      <c r="BN747">
        <v>32</v>
      </c>
      <c r="BO747" t="s">
        <v>175</v>
      </c>
      <c r="BP747" t="s">
        <v>175</v>
      </c>
      <c r="BQ747" t="s">
        <v>175</v>
      </c>
      <c r="BR747" t="s">
        <v>175</v>
      </c>
      <c r="BS747" t="s">
        <v>175</v>
      </c>
      <c r="BT747" t="s">
        <v>175</v>
      </c>
      <c r="BU747">
        <v>3</v>
      </c>
      <c r="BV747" t="s">
        <v>188</v>
      </c>
      <c r="BW747" t="s">
        <v>204</v>
      </c>
      <c r="BX747" t="s">
        <v>175</v>
      </c>
      <c r="BY747" t="s">
        <v>175</v>
      </c>
      <c r="BZ747">
        <v>7</v>
      </c>
      <c r="CA747" t="s">
        <v>190</v>
      </c>
      <c r="CB747" t="s">
        <v>1014</v>
      </c>
      <c r="CC747" t="s">
        <v>175</v>
      </c>
      <c r="CD747" t="s">
        <v>175</v>
      </c>
      <c r="CE747" t="s">
        <v>175</v>
      </c>
      <c r="CF747" t="s">
        <v>175</v>
      </c>
      <c r="CG747" t="s">
        <v>175</v>
      </c>
      <c r="CH747" t="s">
        <v>175</v>
      </c>
      <c r="CI747" t="s">
        <v>175</v>
      </c>
      <c r="CJ747" t="s">
        <v>175</v>
      </c>
      <c r="CK747" t="s">
        <v>175</v>
      </c>
      <c r="CL747" t="s">
        <v>175</v>
      </c>
      <c r="CM747" t="s">
        <v>175</v>
      </c>
      <c r="CN747" t="s">
        <v>175</v>
      </c>
      <c r="CO747" t="s">
        <v>175</v>
      </c>
      <c r="CP747" t="s">
        <v>191</v>
      </c>
      <c r="CQ747">
        <v>3.2</v>
      </c>
      <c r="CR747">
        <v>6.4</v>
      </c>
      <c r="CS747" t="s">
        <v>993</v>
      </c>
      <c r="CT747" t="s">
        <v>183</v>
      </c>
      <c r="CU747">
        <v>0</v>
      </c>
      <c r="CV747">
        <v>11.808</v>
      </c>
      <c r="CW747">
        <v>0</v>
      </c>
      <c r="CX747">
        <v>0</v>
      </c>
      <c r="CY747">
        <v>14.407999999999999</v>
      </c>
      <c r="CZ747" t="s">
        <v>268</v>
      </c>
      <c r="DA747">
        <v>24.8919999999999</v>
      </c>
      <c r="DB747">
        <v>35.653199999999998</v>
      </c>
      <c r="DC747">
        <v>21.245199999999901</v>
      </c>
      <c r="DD747" t="s">
        <v>267</v>
      </c>
      <c r="DE747">
        <v>9.3799999999999901</v>
      </c>
      <c r="DF747">
        <v>0</v>
      </c>
      <c r="DG747">
        <v>2.1</v>
      </c>
      <c r="DH747">
        <v>0</v>
      </c>
      <c r="DI747">
        <v>0</v>
      </c>
      <c r="DJ747">
        <v>11.479999999999899</v>
      </c>
      <c r="DK747">
        <v>24.173200000000001</v>
      </c>
      <c r="DL747">
        <v>25</v>
      </c>
      <c r="DM747">
        <v>1</v>
      </c>
    </row>
    <row r="748" spans="1:117" x14ac:dyDescent="0.25">
      <c r="A748">
        <v>2328005</v>
      </c>
      <c r="B748" t="s">
        <v>361</v>
      </c>
      <c r="C748" t="s">
        <v>362</v>
      </c>
      <c r="D748" t="s">
        <v>1225</v>
      </c>
      <c r="E748" t="s">
        <v>1226</v>
      </c>
      <c r="F748" t="s">
        <v>1227</v>
      </c>
      <c r="G748" t="s">
        <v>176</v>
      </c>
      <c r="H748" t="s">
        <v>177</v>
      </c>
      <c r="I748" t="s">
        <v>1070</v>
      </c>
      <c r="J748" t="s">
        <v>175</v>
      </c>
      <c r="K748">
        <v>3.5</v>
      </c>
      <c r="L748">
        <v>2</v>
      </c>
      <c r="M748">
        <v>64</v>
      </c>
      <c r="N748" t="s">
        <v>175</v>
      </c>
      <c r="O748">
        <v>0.7</v>
      </c>
      <c r="P748">
        <v>1.7</v>
      </c>
      <c r="Q748">
        <v>20.6</v>
      </c>
      <c r="R748">
        <v>23.2</v>
      </c>
      <c r="S748">
        <v>120</v>
      </c>
      <c r="T748">
        <v>78.099999999999994</v>
      </c>
      <c r="U748">
        <v>101.9</v>
      </c>
      <c r="V748" t="s">
        <v>180</v>
      </c>
      <c r="W748" t="s">
        <v>180</v>
      </c>
      <c r="X748" t="s">
        <v>180</v>
      </c>
      <c r="Y748" t="s">
        <v>181</v>
      </c>
      <c r="Z748" t="s">
        <v>1228</v>
      </c>
      <c r="AA748">
        <v>4</v>
      </c>
      <c r="AB748">
        <v>1</v>
      </c>
      <c r="AC748">
        <v>0</v>
      </c>
      <c r="AD748">
        <v>0</v>
      </c>
      <c r="AE748">
        <v>2</v>
      </c>
      <c r="AF748">
        <v>1</v>
      </c>
      <c r="AG748">
        <v>1</v>
      </c>
      <c r="AH748">
        <v>2</v>
      </c>
      <c r="AI748">
        <v>4</v>
      </c>
      <c r="AJ748">
        <v>2</v>
      </c>
      <c r="AK748">
        <v>0</v>
      </c>
      <c r="AL748">
        <v>0</v>
      </c>
      <c r="AM748">
        <v>0</v>
      </c>
      <c r="AN748">
        <v>0</v>
      </c>
      <c r="AO748">
        <v>0</v>
      </c>
      <c r="AP748">
        <v>0</v>
      </c>
      <c r="AQ748">
        <v>0</v>
      </c>
      <c r="AR748">
        <v>2</v>
      </c>
      <c r="AS748">
        <v>0</v>
      </c>
      <c r="AT748">
        <v>0</v>
      </c>
      <c r="AU748">
        <v>0</v>
      </c>
      <c r="AV748">
        <v>3</v>
      </c>
      <c r="AW748">
        <v>0</v>
      </c>
      <c r="AX748" t="s">
        <v>180</v>
      </c>
      <c r="AY748" t="s">
        <v>488</v>
      </c>
      <c r="AZ748" t="s">
        <v>1229</v>
      </c>
      <c r="BA748" t="s">
        <v>186</v>
      </c>
      <c r="BB748" t="s">
        <v>1230</v>
      </c>
      <c r="BC748" t="s">
        <v>186</v>
      </c>
      <c r="BD748" t="s">
        <v>180</v>
      </c>
      <c r="BE748">
        <v>120</v>
      </c>
      <c r="BF748" t="s">
        <v>175</v>
      </c>
      <c r="BG748" t="s">
        <v>175</v>
      </c>
      <c r="BH748" t="s">
        <v>180</v>
      </c>
      <c r="BI748" t="s">
        <v>175</v>
      </c>
      <c r="BJ748" t="s">
        <v>175</v>
      </c>
      <c r="BK748">
        <v>180</v>
      </c>
      <c r="BL748" t="s">
        <v>175</v>
      </c>
      <c r="BM748">
        <v>1</v>
      </c>
      <c r="BN748">
        <v>64</v>
      </c>
      <c r="BO748" t="s">
        <v>175</v>
      </c>
      <c r="BP748" t="s">
        <v>175</v>
      </c>
      <c r="BQ748">
        <v>0.77</v>
      </c>
      <c r="BR748">
        <v>0.84</v>
      </c>
      <c r="BS748">
        <v>0.83</v>
      </c>
      <c r="BT748">
        <v>0.86</v>
      </c>
      <c r="BU748">
        <v>2</v>
      </c>
      <c r="BV748" t="s">
        <v>188</v>
      </c>
      <c r="BW748" t="s">
        <v>175</v>
      </c>
      <c r="BX748" t="s">
        <v>175</v>
      </c>
      <c r="BY748" t="s">
        <v>175</v>
      </c>
      <c r="BZ748">
        <v>7</v>
      </c>
      <c r="CA748" t="s">
        <v>190</v>
      </c>
      <c r="CB748" t="s">
        <v>1014</v>
      </c>
      <c r="CC748" t="s">
        <v>175</v>
      </c>
      <c r="CD748" t="s">
        <v>175</v>
      </c>
      <c r="CE748" t="s">
        <v>175</v>
      </c>
      <c r="CF748" t="s">
        <v>175</v>
      </c>
      <c r="CG748" t="s">
        <v>175</v>
      </c>
      <c r="CH748" t="s">
        <v>175</v>
      </c>
      <c r="CI748" t="s">
        <v>175</v>
      </c>
      <c r="CJ748" t="s">
        <v>175</v>
      </c>
      <c r="CK748" t="s">
        <v>175</v>
      </c>
      <c r="CL748" t="s">
        <v>175</v>
      </c>
      <c r="CM748" t="s">
        <v>175</v>
      </c>
      <c r="CN748" t="s">
        <v>175</v>
      </c>
      <c r="CO748" t="s">
        <v>175</v>
      </c>
      <c r="CP748" t="s">
        <v>191</v>
      </c>
      <c r="CQ748">
        <v>3.5</v>
      </c>
      <c r="CR748">
        <v>7</v>
      </c>
      <c r="CS748" t="s">
        <v>420</v>
      </c>
      <c r="CT748" t="s">
        <v>183</v>
      </c>
      <c r="CU748">
        <v>0</v>
      </c>
      <c r="CV748">
        <v>21.215999999999902</v>
      </c>
      <c r="CW748">
        <v>0</v>
      </c>
      <c r="CX748">
        <v>0</v>
      </c>
      <c r="CY748">
        <v>21.215999999999902</v>
      </c>
      <c r="CZ748" t="s">
        <v>268</v>
      </c>
      <c r="DA748">
        <v>80.683999999999997</v>
      </c>
      <c r="DB748">
        <v>86.636399999999995</v>
      </c>
      <c r="DC748">
        <v>65.420400000000001</v>
      </c>
      <c r="DD748" t="s">
        <v>267</v>
      </c>
      <c r="DE748">
        <v>17.059999999999999</v>
      </c>
      <c r="DF748">
        <v>0</v>
      </c>
      <c r="DG748">
        <v>0</v>
      </c>
      <c r="DH748">
        <v>0</v>
      </c>
      <c r="DI748">
        <v>0</v>
      </c>
      <c r="DJ748">
        <v>17.059999999999999</v>
      </c>
      <c r="DK748">
        <v>69.576400000000007</v>
      </c>
      <c r="DL748">
        <v>25</v>
      </c>
      <c r="DM748">
        <v>0</v>
      </c>
    </row>
    <row r="749" spans="1:117" x14ac:dyDescent="0.25">
      <c r="A749">
        <v>2328004</v>
      </c>
      <c r="B749" t="s">
        <v>361</v>
      </c>
      <c r="C749" t="s">
        <v>362</v>
      </c>
      <c r="D749" t="s">
        <v>1231</v>
      </c>
      <c r="E749" t="s">
        <v>1232</v>
      </c>
      <c r="F749" t="s">
        <v>1233</v>
      </c>
      <c r="G749" t="s">
        <v>176</v>
      </c>
      <c r="H749" t="s">
        <v>198</v>
      </c>
      <c r="I749" t="s">
        <v>1043</v>
      </c>
      <c r="J749" t="s">
        <v>175</v>
      </c>
      <c r="K749">
        <v>3.1</v>
      </c>
      <c r="L749">
        <v>2</v>
      </c>
      <c r="M749">
        <v>32</v>
      </c>
      <c r="N749" t="s">
        <v>175</v>
      </c>
      <c r="O749">
        <v>1.1000000000000001</v>
      </c>
      <c r="P749">
        <v>1.5</v>
      </c>
      <c r="Q749">
        <v>15</v>
      </c>
      <c r="R749">
        <v>16.5</v>
      </c>
      <c r="S749">
        <v>120</v>
      </c>
      <c r="T749">
        <v>26.5</v>
      </c>
      <c r="U749">
        <v>75.3</v>
      </c>
      <c r="V749" t="s">
        <v>180</v>
      </c>
      <c r="W749" t="s">
        <v>180</v>
      </c>
      <c r="X749" t="s">
        <v>180</v>
      </c>
      <c r="Y749" t="s">
        <v>181</v>
      </c>
      <c r="Z749" t="s">
        <v>1234</v>
      </c>
      <c r="AA749">
        <v>2</v>
      </c>
      <c r="AB749">
        <v>1</v>
      </c>
      <c r="AC749">
        <v>0</v>
      </c>
      <c r="AD749">
        <v>0</v>
      </c>
      <c r="AE749">
        <v>1</v>
      </c>
      <c r="AF749">
        <v>1</v>
      </c>
      <c r="AG749">
        <v>1</v>
      </c>
      <c r="AH749">
        <v>4</v>
      </c>
      <c r="AI749">
        <v>4</v>
      </c>
      <c r="AJ749">
        <v>2</v>
      </c>
      <c r="AK749">
        <v>0</v>
      </c>
      <c r="AL749">
        <v>0</v>
      </c>
      <c r="AM749">
        <v>0</v>
      </c>
      <c r="AN749">
        <v>0</v>
      </c>
      <c r="AO749">
        <v>0</v>
      </c>
      <c r="AP749">
        <v>0</v>
      </c>
      <c r="AQ749">
        <v>0</v>
      </c>
      <c r="AR749">
        <v>1</v>
      </c>
      <c r="AS749">
        <v>0</v>
      </c>
      <c r="AT749">
        <v>0</v>
      </c>
      <c r="AU749">
        <v>0</v>
      </c>
      <c r="AV749">
        <v>3</v>
      </c>
      <c r="AW749">
        <v>0</v>
      </c>
      <c r="AX749" t="s">
        <v>180</v>
      </c>
      <c r="AY749" t="s">
        <v>354</v>
      </c>
      <c r="AZ749" t="s">
        <v>1229</v>
      </c>
      <c r="BA749" t="s">
        <v>186</v>
      </c>
      <c r="BB749" t="s">
        <v>1235</v>
      </c>
      <c r="BC749" t="s">
        <v>186</v>
      </c>
      <c r="BD749" t="s">
        <v>180</v>
      </c>
      <c r="BE749">
        <v>120</v>
      </c>
      <c r="BF749" t="s">
        <v>175</v>
      </c>
      <c r="BG749" t="s">
        <v>175</v>
      </c>
      <c r="BH749" t="s">
        <v>180</v>
      </c>
      <c r="BI749" t="s">
        <v>175</v>
      </c>
      <c r="BJ749" t="s">
        <v>175</v>
      </c>
      <c r="BK749">
        <v>210</v>
      </c>
      <c r="BL749" t="s">
        <v>175</v>
      </c>
      <c r="BM749">
        <v>1</v>
      </c>
      <c r="BN749">
        <v>32</v>
      </c>
      <c r="BO749" t="s">
        <v>175</v>
      </c>
      <c r="BP749" t="s">
        <v>175</v>
      </c>
      <c r="BQ749">
        <v>0.78</v>
      </c>
      <c r="BR749">
        <v>0.85</v>
      </c>
      <c r="BS749">
        <v>0.84</v>
      </c>
      <c r="BT749">
        <v>0.87</v>
      </c>
      <c r="BU749">
        <v>1</v>
      </c>
      <c r="BV749" t="s">
        <v>188</v>
      </c>
      <c r="BW749" t="s">
        <v>175</v>
      </c>
      <c r="BX749" t="s">
        <v>175</v>
      </c>
      <c r="BY749" t="s">
        <v>175</v>
      </c>
      <c r="BZ749">
        <v>7</v>
      </c>
      <c r="CA749" t="s">
        <v>190</v>
      </c>
      <c r="CB749" t="s">
        <v>1014</v>
      </c>
      <c r="CC749" t="s">
        <v>175</v>
      </c>
      <c r="CD749" t="s">
        <v>175</v>
      </c>
      <c r="CE749" t="s">
        <v>175</v>
      </c>
      <c r="CF749" t="s">
        <v>175</v>
      </c>
      <c r="CG749" t="s">
        <v>175</v>
      </c>
      <c r="CH749" t="s">
        <v>175</v>
      </c>
      <c r="CI749" t="s">
        <v>175</v>
      </c>
      <c r="CJ749" t="s">
        <v>175</v>
      </c>
      <c r="CK749" t="s">
        <v>175</v>
      </c>
      <c r="CL749" t="s">
        <v>175</v>
      </c>
      <c r="CM749" t="s">
        <v>175</v>
      </c>
      <c r="CN749" t="s">
        <v>175</v>
      </c>
      <c r="CO749" t="s">
        <v>175</v>
      </c>
      <c r="CP749" t="s">
        <v>191</v>
      </c>
      <c r="CQ749">
        <v>3.1</v>
      </c>
      <c r="CR749">
        <v>6.2</v>
      </c>
      <c r="CS749" t="s">
        <v>993</v>
      </c>
      <c r="CT749" t="s">
        <v>183</v>
      </c>
      <c r="CU749">
        <v>0</v>
      </c>
      <c r="CV749">
        <v>11.808</v>
      </c>
      <c r="CW749">
        <v>0</v>
      </c>
      <c r="CX749">
        <v>0</v>
      </c>
      <c r="CY749">
        <v>11.808</v>
      </c>
      <c r="CZ749" t="s">
        <v>268</v>
      </c>
      <c r="DA749">
        <v>63.491999999999997</v>
      </c>
      <c r="DB749">
        <v>63.860399999999998</v>
      </c>
      <c r="DC749">
        <v>52.052399999999999</v>
      </c>
      <c r="DD749" t="s">
        <v>267</v>
      </c>
      <c r="DE749">
        <v>9.3799999999999901</v>
      </c>
      <c r="DF749">
        <v>0</v>
      </c>
      <c r="DG749">
        <v>0</v>
      </c>
      <c r="DH749">
        <v>0</v>
      </c>
      <c r="DI749">
        <v>0</v>
      </c>
      <c r="DJ749">
        <v>9.3799999999999901</v>
      </c>
      <c r="DK749">
        <v>54.480400000000003</v>
      </c>
      <c r="DL749">
        <v>25</v>
      </c>
      <c r="DM749">
        <v>0</v>
      </c>
    </row>
    <row r="750" spans="1:117" x14ac:dyDescent="0.25">
      <c r="A750">
        <v>2328003</v>
      </c>
      <c r="B750" t="s">
        <v>361</v>
      </c>
      <c r="C750" t="s">
        <v>362</v>
      </c>
      <c r="D750" t="s">
        <v>1236</v>
      </c>
      <c r="E750" t="s">
        <v>1237</v>
      </c>
      <c r="F750" t="s">
        <v>175</v>
      </c>
      <c r="G750" t="s">
        <v>176</v>
      </c>
      <c r="H750" t="s">
        <v>177</v>
      </c>
      <c r="I750" t="s">
        <v>1070</v>
      </c>
      <c r="J750" t="s">
        <v>175</v>
      </c>
      <c r="K750">
        <v>3.5</v>
      </c>
      <c r="L750">
        <v>2</v>
      </c>
      <c r="M750">
        <v>32</v>
      </c>
      <c r="N750" t="s">
        <v>175</v>
      </c>
      <c r="O750">
        <v>0.7</v>
      </c>
      <c r="P750">
        <v>1.5</v>
      </c>
      <c r="Q750">
        <v>21</v>
      </c>
      <c r="R750">
        <v>22.9</v>
      </c>
      <c r="S750">
        <v>120</v>
      </c>
      <c r="T750">
        <v>52.5</v>
      </c>
      <c r="U750">
        <v>101.2</v>
      </c>
      <c r="V750" t="s">
        <v>180</v>
      </c>
      <c r="W750" t="s">
        <v>180</v>
      </c>
      <c r="X750" t="s">
        <v>180</v>
      </c>
      <c r="Y750" t="s">
        <v>181</v>
      </c>
      <c r="Z750" t="s">
        <v>1238</v>
      </c>
      <c r="AA750">
        <v>2</v>
      </c>
      <c r="AB750">
        <v>1</v>
      </c>
      <c r="AC750">
        <v>0</v>
      </c>
      <c r="AD750">
        <v>0</v>
      </c>
      <c r="AE750">
        <v>1</v>
      </c>
      <c r="AF750">
        <v>1</v>
      </c>
      <c r="AG750">
        <v>1</v>
      </c>
      <c r="AH750">
        <v>4</v>
      </c>
      <c r="AI750">
        <v>2</v>
      </c>
      <c r="AJ750">
        <v>0</v>
      </c>
      <c r="AK750">
        <v>0</v>
      </c>
      <c r="AL750">
        <v>0</v>
      </c>
      <c r="AM750">
        <v>0</v>
      </c>
      <c r="AN750">
        <v>0</v>
      </c>
      <c r="AO750">
        <v>0</v>
      </c>
      <c r="AP750">
        <v>0</v>
      </c>
      <c r="AQ750">
        <v>0</v>
      </c>
      <c r="AR750">
        <v>1</v>
      </c>
      <c r="AS750">
        <v>0</v>
      </c>
      <c r="AT750">
        <v>0</v>
      </c>
      <c r="AU750">
        <v>0</v>
      </c>
      <c r="AV750">
        <v>2</v>
      </c>
      <c r="AW750">
        <v>0</v>
      </c>
      <c r="AX750" t="s">
        <v>183</v>
      </c>
      <c r="AY750" t="s">
        <v>588</v>
      </c>
      <c r="AZ750" t="s">
        <v>1229</v>
      </c>
      <c r="BA750" t="s">
        <v>186</v>
      </c>
      <c r="BB750" t="s">
        <v>1239</v>
      </c>
      <c r="BC750" t="s">
        <v>186</v>
      </c>
      <c r="BD750" t="s">
        <v>180</v>
      </c>
      <c r="BE750">
        <v>120</v>
      </c>
      <c r="BF750" t="s">
        <v>175</v>
      </c>
      <c r="BG750" t="s">
        <v>175</v>
      </c>
      <c r="BH750" t="s">
        <v>180</v>
      </c>
      <c r="BI750" t="s">
        <v>175</v>
      </c>
      <c r="BJ750" t="s">
        <v>175</v>
      </c>
      <c r="BK750">
        <v>180</v>
      </c>
      <c r="BL750" t="s">
        <v>175</v>
      </c>
      <c r="BM750">
        <v>1</v>
      </c>
      <c r="BN750">
        <v>32</v>
      </c>
      <c r="BO750" t="s">
        <v>175</v>
      </c>
      <c r="BP750" t="s">
        <v>175</v>
      </c>
      <c r="BQ750" t="s">
        <v>175</v>
      </c>
      <c r="BR750">
        <v>0.83</v>
      </c>
      <c r="BS750">
        <v>0.83</v>
      </c>
      <c r="BT750">
        <v>0.87</v>
      </c>
      <c r="BU750">
        <v>2</v>
      </c>
      <c r="BV750" t="s">
        <v>188</v>
      </c>
      <c r="BW750" t="s">
        <v>175</v>
      </c>
      <c r="BX750" t="s">
        <v>175</v>
      </c>
      <c r="BY750" t="s">
        <v>175</v>
      </c>
      <c r="BZ750">
        <v>7</v>
      </c>
      <c r="CA750" t="s">
        <v>190</v>
      </c>
      <c r="CB750" t="s">
        <v>1014</v>
      </c>
      <c r="CC750" t="s">
        <v>175</v>
      </c>
      <c r="CD750" t="s">
        <v>175</v>
      </c>
      <c r="CE750" t="s">
        <v>175</v>
      </c>
      <c r="CF750" t="s">
        <v>175</v>
      </c>
      <c r="CG750" t="s">
        <v>175</v>
      </c>
      <c r="CH750" t="s">
        <v>175</v>
      </c>
      <c r="CI750" t="s">
        <v>175</v>
      </c>
      <c r="CJ750" t="s">
        <v>175</v>
      </c>
      <c r="CK750" t="s">
        <v>175</v>
      </c>
      <c r="CL750" t="s">
        <v>175</v>
      </c>
      <c r="CM750" t="s">
        <v>175</v>
      </c>
      <c r="CN750" t="s">
        <v>175</v>
      </c>
      <c r="CO750" t="s">
        <v>175</v>
      </c>
      <c r="CP750" t="s">
        <v>191</v>
      </c>
      <c r="CQ750">
        <v>3.5</v>
      </c>
      <c r="CR750">
        <v>7</v>
      </c>
      <c r="CS750" t="s">
        <v>420</v>
      </c>
      <c r="CT750" t="s">
        <v>183</v>
      </c>
      <c r="CU750">
        <v>0</v>
      </c>
      <c r="CV750">
        <v>11.808</v>
      </c>
      <c r="CW750">
        <v>0</v>
      </c>
      <c r="CX750">
        <v>0</v>
      </c>
      <c r="CY750">
        <v>11.808</v>
      </c>
      <c r="CZ750" t="s">
        <v>268</v>
      </c>
      <c r="DA750">
        <v>89.391999999999996</v>
      </c>
      <c r="DB750">
        <v>85.41</v>
      </c>
      <c r="DC750">
        <v>73.602000000000004</v>
      </c>
      <c r="DD750" t="s">
        <v>267</v>
      </c>
      <c r="DE750">
        <v>9.3799999999999901</v>
      </c>
      <c r="DF750">
        <v>0</v>
      </c>
      <c r="DG750">
        <v>0</v>
      </c>
      <c r="DH750">
        <v>0</v>
      </c>
      <c r="DI750">
        <v>0</v>
      </c>
      <c r="DJ750">
        <v>9.3799999999999901</v>
      </c>
      <c r="DK750">
        <v>76.03</v>
      </c>
      <c r="DL750">
        <v>25</v>
      </c>
      <c r="DM750">
        <v>0</v>
      </c>
    </row>
    <row r="751" spans="1:117" x14ac:dyDescent="0.25">
      <c r="A751">
        <v>2328001</v>
      </c>
      <c r="B751" t="s">
        <v>361</v>
      </c>
      <c r="C751" t="s">
        <v>362</v>
      </c>
      <c r="D751" t="s">
        <v>1240</v>
      </c>
      <c r="E751" t="s">
        <v>1241</v>
      </c>
      <c r="F751" t="s">
        <v>175</v>
      </c>
      <c r="G751" t="s">
        <v>176</v>
      </c>
      <c r="H751" t="s">
        <v>198</v>
      </c>
      <c r="I751" t="s">
        <v>1043</v>
      </c>
      <c r="J751" t="s">
        <v>175</v>
      </c>
      <c r="K751">
        <v>3.1</v>
      </c>
      <c r="L751">
        <v>2</v>
      </c>
      <c r="M751">
        <v>32</v>
      </c>
      <c r="N751" t="s">
        <v>175</v>
      </c>
      <c r="O751">
        <v>1</v>
      </c>
      <c r="P751">
        <v>1.2</v>
      </c>
      <c r="Q751">
        <v>15</v>
      </c>
      <c r="R751">
        <v>16.600000000000001</v>
      </c>
      <c r="S751">
        <v>120</v>
      </c>
      <c r="T751">
        <v>26.5</v>
      </c>
      <c r="U751">
        <v>74.8</v>
      </c>
      <c r="V751" t="s">
        <v>180</v>
      </c>
      <c r="W751" t="s">
        <v>180</v>
      </c>
      <c r="X751" t="s">
        <v>180</v>
      </c>
      <c r="Y751" t="s">
        <v>181</v>
      </c>
      <c r="Z751" t="s">
        <v>1228</v>
      </c>
      <c r="AA751">
        <v>2</v>
      </c>
      <c r="AB751">
        <v>1</v>
      </c>
      <c r="AC751">
        <v>0</v>
      </c>
      <c r="AD751">
        <v>0</v>
      </c>
      <c r="AE751">
        <v>1</v>
      </c>
      <c r="AF751">
        <v>1</v>
      </c>
      <c r="AG751">
        <v>1</v>
      </c>
      <c r="AH751">
        <v>4</v>
      </c>
      <c r="AI751">
        <v>4</v>
      </c>
      <c r="AJ751">
        <v>2</v>
      </c>
      <c r="AK751">
        <v>0</v>
      </c>
      <c r="AL751">
        <v>0</v>
      </c>
      <c r="AM751">
        <v>0</v>
      </c>
      <c r="AN751">
        <v>0</v>
      </c>
      <c r="AO751">
        <v>0</v>
      </c>
      <c r="AP751">
        <v>0</v>
      </c>
      <c r="AQ751">
        <v>0</v>
      </c>
      <c r="AR751">
        <v>1</v>
      </c>
      <c r="AS751">
        <v>0</v>
      </c>
      <c r="AT751">
        <v>0</v>
      </c>
      <c r="AU751">
        <v>0</v>
      </c>
      <c r="AV751">
        <v>3</v>
      </c>
      <c r="AW751">
        <v>0</v>
      </c>
      <c r="AX751" t="s">
        <v>180</v>
      </c>
      <c r="AY751" t="s">
        <v>412</v>
      </c>
      <c r="AZ751" t="s">
        <v>1229</v>
      </c>
      <c r="BA751" t="s">
        <v>186</v>
      </c>
      <c r="BB751" t="s">
        <v>1242</v>
      </c>
      <c r="BC751" t="s">
        <v>186</v>
      </c>
      <c r="BD751" t="s">
        <v>180</v>
      </c>
      <c r="BE751">
        <v>120</v>
      </c>
      <c r="BF751" t="s">
        <v>175</v>
      </c>
      <c r="BG751" t="s">
        <v>175</v>
      </c>
      <c r="BH751" t="s">
        <v>180</v>
      </c>
      <c r="BI751" t="s">
        <v>175</v>
      </c>
      <c r="BJ751" t="s">
        <v>175</v>
      </c>
      <c r="BK751">
        <v>250</v>
      </c>
      <c r="BL751" t="s">
        <v>175</v>
      </c>
      <c r="BM751">
        <v>1</v>
      </c>
      <c r="BN751">
        <v>32</v>
      </c>
      <c r="BO751" t="s">
        <v>175</v>
      </c>
      <c r="BP751" t="s">
        <v>175</v>
      </c>
      <c r="BQ751">
        <v>0.79</v>
      </c>
      <c r="BR751">
        <v>0.83</v>
      </c>
      <c r="BS751">
        <v>0.85</v>
      </c>
      <c r="BT751">
        <v>0.88</v>
      </c>
      <c r="BU751">
        <v>1</v>
      </c>
      <c r="BV751" t="s">
        <v>188</v>
      </c>
      <c r="BW751" t="s">
        <v>175</v>
      </c>
      <c r="BX751" t="s">
        <v>175</v>
      </c>
      <c r="BY751" t="s">
        <v>175</v>
      </c>
      <c r="BZ751">
        <v>7</v>
      </c>
      <c r="CA751" t="s">
        <v>190</v>
      </c>
      <c r="CB751" t="s">
        <v>1014</v>
      </c>
      <c r="CC751" t="s">
        <v>175</v>
      </c>
      <c r="CD751" t="s">
        <v>175</v>
      </c>
      <c r="CE751" t="s">
        <v>175</v>
      </c>
      <c r="CF751" t="s">
        <v>175</v>
      </c>
      <c r="CG751" t="s">
        <v>175</v>
      </c>
      <c r="CH751" t="s">
        <v>175</v>
      </c>
      <c r="CI751" t="s">
        <v>175</v>
      </c>
      <c r="CJ751" t="s">
        <v>175</v>
      </c>
      <c r="CK751" t="s">
        <v>175</v>
      </c>
      <c r="CL751" t="s">
        <v>175</v>
      </c>
      <c r="CM751" t="s">
        <v>175</v>
      </c>
      <c r="CN751" t="s">
        <v>175</v>
      </c>
      <c r="CO751" t="s">
        <v>175</v>
      </c>
      <c r="CP751" t="s">
        <v>191</v>
      </c>
      <c r="CQ751">
        <v>3.1</v>
      </c>
      <c r="CR751">
        <v>6.2</v>
      </c>
      <c r="CS751" t="s">
        <v>993</v>
      </c>
      <c r="CT751" t="s">
        <v>183</v>
      </c>
      <c r="CU751">
        <v>0</v>
      </c>
      <c r="CV751">
        <v>11.808</v>
      </c>
      <c r="CW751">
        <v>0</v>
      </c>
      <c r="CX751">
        <v>0</v>
      </c>
      <c r="CY751">
        <v>11.808</v>
      </c>
      <c r="CZ751" t="s">
        <v>268</v>
      </c>
      <c r="DA751">
        <v>62.991999999999997</v>
      </c>
      <c r="DB751">
        <v>62.809199999999997</v>
      </c>
      <c r="DC751">
        <v>51.001199999999997</v>
      </c>
      <c r="DD751" t="s">
        <v>267</v>
      </c>
      <c r="DE751">
        <v>9.3799999999999901</v>
      </c>
      <c r="DF751">
        <v>0</v>
      </c>
      <c r="DG751">
        <v>0</v>
      </c>
      <c r="DH751">
        <v>0</v>
      </c>
      <c r="DI751">
        <v>0</v>
      </c>
      <c r="DJ751">
        <v>9.3799999999999901</v>
      </c>
      <c r="DK751">
        <v>53.429200000000002</v>
      </c>
      <c r="DL751">
        <v>25</v>
      </c>
      <c r="DM751">
        <v>0</v>
      </c>
    </row>
    <row r="752" spans="1:117" x14ac:dyDescent="0.25">
      <c r="A752">
        <v>2328000</v>
      </c>
      <c r="B752" t="s">
        <v>361</v>
      </c>
      <c r="C752" t="s">
        <v>362</v>
      </c>
      <c r="D752" t="s">
        <v>1243</v>
      </c>
      <c r="E752" t="s">
        <v>1244</v>
      </c>
      <c r="F752" t="s">
        <v>1245</v>
      </c>
      <c r="G752" t="s">
        <v>176</v>
      </c>
      <c r="H752" t="s">
        <v>198</v>
      </c>
      <c r="I752" t="s">
        <v>1043</v>
      </c>
      <c r="J752" t="s">
        <v>175</v>
      </c>
      <c r="K752">
        <v>3.1</v>
      </c>
      <c r="L752">
        <v>2</v>
      </c>
      <c r="M752">
        <v>32</v>
      </c>
      <c r="N752" t="s">
        <v>175</v>
      </c>
      <c r="O752">
        <v>1</v>
      </c>
      <c r="P752">
        <v>1.2</v>
      </c>
      <c r="Q752">
        <v>13.6</v>
      </c>
      <c r="R752">
        <v>15.2</v>
      </c>
      <c r="S752">
        <v>120</v>
      </c>
      <c r="T752">
        <v>26.5</v>
      </c>
      <c r="U752">
        <v>68.7</v>
      </c>
      <c r="V752" t="s">
        <v>180</v>
      </c>
      <c r="W752" t="s">
        <v>180</v>
      </c>
      <c r="X752" t="s">
        <v>180</v>
      </c>
      <c r="Y752" t="s">
        <v>181</v>
      </c>
      <c r="Z752" t="s">
        <v>1228</v>
      </c>
      <c r="AA752">
        <v>2</v>
      </c>
      <c r="AB752">
        <v>1</v>
      </c>
      <c r="AC752">
        <v>0</v>
      </c>
      <c r="AD752">
        <v>0</v>
      </c>
      <c r="AE752">
        <v>1</v>
      </c>
      <c r="AF752">
        <v>1</v>
      </c>
      <c r="AG752">
        <v>1</v>
      </c>
      <c r="AH752">
        <v>4</v>
      </c>
      <c r="AI752">
        <v>4</v>
      </c>
      <c r="AJ752">
        <v>2</v>
      </c>
      <c r="AK752">
        <v>0</v>
      </c>
      <c r="AL752">
        <v>0</v>
      </c>
      <c r="AM752">
        <v>0</v>
      </c>
      <c r="AN752">
        <v>0</v>
      </c>
      <c r="AO752">
        <v>0</v>
      </c>
      <c r="AP752">
        <v>0</v>
      </c>
      <c r="AQ752">
        <v>0</v>
      </c>
      <c r="AR752">
        <v>1</v>
      </c>
      <c r="AS752">
        <v>0</v>
      </c>
      <c r="AT752">
        <v>0</v>
      </c>
      <c r="AU752">
        <v>0</v>
      </c>
      <c r="AV752">
        <v>3</v>
      </c>
      <c r="AW752">
        <v>0</v>
      </c>
      <c r="AX752" t="s">
        <v>180</v>
      </c>
      <c r="AY752" t="s">
        <v>354</v>
      </c>
      <c r="AZ752" t="s">
        <v>1229</v>
      </c>
      <c r="BA752" t="s">
        <v>186</v>
      </c>
      <c r="BB752" t="s">
        <v>1246</v>
      </c>
      <c r="BC752" t="s">
        <v>186</v>
      </c>
      <c r="BD752" t="s">
        <v>180</v>
      </c>
      <c r="BE752">
        <v>120</v>
      </c>
      <c r="BF752" t="s">
        <v>175</v>
      </c>
      <c r="BG752" t="s">
        <v>175</v>
      </c>
      <c r="BH752" t="s">
        <v>180</v>
      </c>
      <c r="BI752" t="s">
        <v>175</v>
      </c>
      <c r="BJ752" t="s">
        <v>175</v>
      </c>
      <c r="BK752">
        <v>210</v>
      </c>
      <c r="BL752" t="s">
        <v>175</v>
      </c>
      <c r="BM752">
        <v>1</v>
      </c>
      <c r="BN752">
        <v>32</v>
      </c>
      <c r="BO752" t="s">
        <v>175</v>
      </c>
      <c r="BP752" t="s">
        <v>175</v>
      </c>
      <c r="BQ752">
        <v>0.78</v>
      </c>
      <c r="BR752">
        <v>0.85</v>
      </c>
      <c r="BS752">
        <v>0.84</v>
      </c>
      <c r="BT752">
        <v>0.87</v>
      </c>
      <c r="BU752">
        <v>1</v>
      </c>
      <c r="BV752" t="s">
        <v>188</v>
      </c>
      <c r="BW752" t="s">
        <v>175</v>
      </c>
      <c r="BX752" t="s">
        <v>175</v>
      </c>
      <c r="BY752" t="s">
        <v>175</v>
      </c>
      <c r="BZ752">
        <v>7</v>
      </c>
      <c r="CA752" t="s">
        <v>190</v>
      </c>
      <c r="CB752" t="s">
        <v>1014</v>
      </c>
      <c r="CC752" t="s">
        <v>175</v>
      </c>
      <c r="CD752" t="s">
        <v>175</v>
      </c>
      <c r="CE752" t="s">
        <v>175</v>
      </c>
      <c r="CF752" t="s">
        <v>175</v>
      </c>
      <c r="CG752" t="s">
        <v>175</v>
      </c>
      <c r="CH752" t="s">
        <v>175</v>
      </c>
      <c r="CI752" t="s">
        <v>175</v>
      </c>
      <c r="CJ752" t="s">
        <v>175</v>
      </c>
      <c r="CK752" t="s">
        <v>175</v>
      </c>
      <c r="CL752" t="s">
        <v>175</v>
      </c>
      <c r="CM752" t="s">
        <v>175</v>
      </c>
      <c r="CN752" t="s">
        <v>175</v>
      </c>
      <c r="CO752" t="s">
        <v>175</v>
      </c>
      <c r="CP752" t="s">
        <v>191</v>
      </c>
      <c r="CQ752">
        <v>3.1</v>
      </c>
      <c r="CR752">
        <v>6.2</v>
      </c>
      <c r="CS752" t="s">
        <v>993</v>
      </c>
      <c r="CT752" t="s">
        <v>183</v>
      </c>
      <c r="CU752">
        <v>0</v>
      </c>
      <c r="CV752">
        <v>11.808</v>
      </c>
      <c r="CW752">
        <v>0</v>
      </c>
      <c r="CX752">
        <v>0</v>
      </c>
      <c r="CY752">
        <v>11.808</v>
      </c>
      <c r="CZ752" t="s">
        <v>268</v>
      </c>
      <c r="DA752">
        <v>56.892000000000003</v>
      </c>
      <c r="DB752">
        <v>57.903599999999997</v>
      </c>
      <c r="DC752">
        <v>46.095599999999997</v>
      </c>
      <c r="DD752" t="s">
        <v>267</v>
      </c>
      <c r="DE752">
        <v>9.3799999999999901</v>
      </c>
      <c r="DF752">
        <v>0</v>
      </c>
      <c r="DG752">
        <v>0</v>
      </c>
      <c r="DH752">
        <v>0</v>
      </c>
      <c r="DI752">
        <v>0</v>
      </c>
      <c r="DJ752">
        <v>9.3799999999999901</v>
      </c>
      <c r="DK752">
        <v>48.523600000000002</v>
      </c>
      <c r="DL752">
        <v>25</v>
      </c>
      <c r="DM752">
        <v>0</v>
      </c>
    </row>
    <row r="753" spans="1:117" x14ac:dyDescent="0.25">
      <c r="A753">
        <v>2327999</v>
      </c>
      <c r="B753" t="s">
        <v>361</v>
      </c>
      <c r="C753" t="s">
        <v>362</v>
      </c>
      <c r="D753" t="s">
        <v>1247</v>
      </c>
      <c r="E753" t="s">
        <v>1248</v>
      </c>
      <c r="F753" t="s">
        <v>1249</v>
      </c>
      <c r="G753" t="s">
        <v>176</v>
      </c>
      <c r="H753" t="s">
        <v>198</v>
      </c>
      <c r="I753" t="s">
        <v>1043</v>
      </c>
      <c r="J753" t="s">
        <v>175</v>
      </c>
      <c r="K753">
        <v>3.1</v>
      </c>
      <c r="L753">
        <v>2</v>
      </c>
      <c r="M753">
        <v>64</v>
      </c>
      <c r="N753" t="s">
        <v>175</v>
      </c>
      <c r="O753">
        <v>1</v>
      </c>
      <c r="P753">
        <v>1.7</v>
      </c>
      <c r="Q753">
        <v>22</v>
      </c>
      <c r="R753">
        <v>26.8</v>
      </c>
      <c r="S753">
        <v>120</v>
      </c>
      <c r="T753">
        <v>78.099999999999994</v>
      </c>
      <c r="U753">
        <v>115.5</v>
      </c>
      <c r="V753" t="s">
        <v>180</v>
      </c>
      <c r="W753" t="s">
        <v>180</v>
      </c>
      <c r="X753" t="s">
        <v>180</v>
      </c>
      <c r="Y753" t="s">
        <v>181</v>
      </c>
      <c r="Z753" t="s">
        <v>1250</v>
      </c>
      <c r="AA753">
        <v>4</v>
      </c>
      <c r="AB753">
        <v>2</v>
      </c>
      <c r="AC753">
        <v>0</v>
      </c>
      <c r="AD753">
        <v>0</v>
      </c>
      <c r="AE753">
        <v>1</v>
      </c>
      <c r="AF753">
        <v>1</v>
      </c>
      <c r="AG753">
        <v>1</v>
      </c>
      <c r="AH753">
        <v>0</v>
      </c>
      <c r="AI753">
        <v>4</v>
      </c>
      <c r="AJ753">
        <v>2</v>
      </c>
      <c r="AK753">
        <v>0</v>
      </c>
      <c r="AL753">
        <v>0</v>
      </c>
      <c r="AM753">
        <v>0</v>
      </c>
      <c r="AN753">
        <v>0</v>
      </c>
      <c r="AO753">
        <v>0</v>
      </c>
      <c r="AP753">
        <v>0</v>
      </c>
      <c r="AQ753">
        <v>0</v>
      </c>
      <c r="AR753">
        <v>2</v>
      </c>
      <c r="AS753">
        <v>0</v>
      </c>
      <c r="AT753">
        <v>0</v>
      </c>
      <c r="AU753">
        <v>0</v>
      </c>
      <c r="AV753">
        <v>0</v>
      </c>
      <c r="AW753">
        <v>4</v>
      </c>
      <c r="AX753" t="s">
        <v>180</v>
      </c>
      <c r="AY753" t="s">
        <v>930</v>
      </c>
      <c r="AZ753" t="s">
        <v>1229</v>
      </c>
      <c r="BA753" t="s">
        <v>186</v>
      </c>
      <c r="BB753" t="s">
        <v>1251</v>
      </c>
      <c r="BC753" t="s">
        <v>186</v>
      </c>
      <c r="BD753" t="s">
        <v>180</v>
      </c>
      <c r="BE753">
        <v>120</v>
      </c>
      <c r="BF753" t="s">
        <v>175</v>
      </c>
      <c r="BG753" t="s">
        <v>175</v>
      </c>
      <c r="BH753" t="s">
        <v>180</v>
      </c>
      <c r="BI753" t="s">
        <v>175</v>
      </c>
      <c r="BJ753" t="s">
        <v>175</v>
      </c>
      <c r="BK753">
        <v>210</v>
      </c>
      <c r="BL753" t="s">
        <v>175</v>
      </c>
      <c r="BM753">
        <v>1</v>
      </c>
      <c r="BN753">
        <v>64</v>
      </c>
      <c r="BO753" t="s">
        <v>175</v>
      </c>
      <c r="BP753" t="s">
        <v>175</v>
      </c>
      <c r="BQ753">
        <v>0.78</v>
      </c>
      <c r="BR753">
        <v>0.85</v>
      </c>
      <c r="BS753">
        <v>0.84</v>
      </c>
      <c r="BT753">
        <v>0.87</v>
      </c>
      <c r="BU753">
        <v>2</v>
      </c>
      <c r="BV753" t="s">
        <v>188</v>
      </c>
      <c r="BW753" t="s">
        <v>175</v>
      </c>
      <c r="BX753" t="s">
        <v>175</v>
      </c>
      <c r="BY753" t="s">
        <v>175</v>
      </c>
      <c r="BZ753">
        <v>7</v>
      </c>
      <c r="CA753" t="s">
        <v>190</v>
      </c>
      <c r="CB753" t="s">
        <v>1014</v>
      </c>
      <c r="CC753" t="s">
        <v>175</v>
      </c>
      <c r="CD753" t="s">
        <v>175</v>
      </c>
      <c r="CE753" t="s">
        <v>175</v>
      </c>
      <c r="CF753" t="s">
        <v>175</v>
      </c>
      <c r="CG753" t="s">
        <v>175</v>
      </c>
      <c r="CH753" t="s">
        <v>175</v>
      </c>
      <c r="CI753" t="s">
        <v>175</v>
      </c>
      <c r="CJ753" t="s">
        <v>175</v>
      </c>
      <c r="CK753" t="s">
        <v>175</v>
      </c>
      <c r="CL753" t="s">
        <v>175</v>
      </c>
      <c r="CM753" t="s">
        <v>175</v>
      </c>
      <c r="CN753" t="s">
        <v>175</v>
      </c>
      <c r="CO753" t="s">
        <v>175</v>
      </c>
      <c r="CP753" t="s">
        <v>191</v>
      </c>
      <c r="CQ753">
        <v>3.1</v>
      </c>
      <c r="CR753">
        <v>6.2</v>
      </c>
      <c r="CS753" t="s">
        <v>993</v>
      </c>
      <c r="CT753" t="s">
        <v>183</v>
      </c>
      <c r="CU753">
        <v>0</v>
      </c>
      <c r="CV753">
        <v>21.215999999999902</v>
      </c>
      <c r="CW753">
        <v>0</v>
      </c>
      <c r="CX753">
        <v>0</v>
      </c>
      <c r="CY753">
        <v>21.215999999999902</v>
      </c>
      <c r="CZ753" t="s">
        <v>268</v>
      </c>
      <c r="DA753">
        <v>94.284000000000006</v>
      </c>
      <c r="DB753">
        <v>97.717799999999997</v>
      </c>
      <c r="DC753">
        <v>76.501800000000003</v>
      </c>
      <c r="DD753" t="s">
        <v>267</v>
      </c>
      <c r="DE753">
        <v>17.059999999999999</v>
      </c>
      <c r="DF753">
        <v>0</v>
      </c>
      <c r="DG753">
        <v>0</v>
      </c>
      <c r="DH753">
        <v>0</v>
      </c>
      <c r="DI753">
        <v>0</v>
      </c>
      <c r="DJ753">
        <v>17.059999999999999</v>
      </c>
      <c r="DK753">
        <v>80.657799999999995</v>
      </c>
      <c r="DL753">
        <v>25</v>
      </c>
      <c r="DM753">
        <v>0</v>
      </c>
    </row>
    <row r="754" spans="1:117" x14ac:dyDescent="0.25">
      <c r="A754">
        <v>2327998</v>
      </c>
      <c r="B754" t="s">
        <v>361</v>
      </c>
      <c r="C754" t="s">
        <v>362</v>
      </c>
      <c r="D754" t="s">
        <v>1252</v>
      </c>
      <c r="E754" t="s">
        <v>1253</v>
      </c>
      <c r="F754" t="s">
        <v>1254</v>
      </c>
      <c r="G754" t="s">
        <v>176</v>
      </c>
      <c r="H754" t="s">
        <v>198</v>
      </c>
      <c r="I754" t="s">
        <v>1043</v>
      </c>
      <c r="J754" t="s">
        <v>175</v>
      </c>
      <c r="K754">
        <v>3.1</v>
      </c>
      <c r="L754">
        <v>2</v>
      </c>
      <c r="M754">
        <v>64</v>
      </c>
      <c r="N754" t="s">
        <v>175</v>
      </c>
      <c r="O754">
        <v>1</v>
      </c>
      <c r="P754">
        <v>1.7</v>
      </c>
      <c r="Q754">
        <v>22</v>
      </c>
      <c r="R754">
        <v>26.8</v>
      </c>
      <c r="S754">
        <v>120</v>
      </c>
      <c r="T754">
        <v>78.099999999999994</v>
      </c>
      <c r="U754">
        <v>115.5</v>
      </c>
      <c r="V754" t="s">
        <v>180</v>
      </c>
      <c r="W754" t="s">
        <v>180</v>
      </c>
      <c r="X754" t="s">
        <v>180</v>
      </c>
      <c r="Y754" t="s">
        <v>181</v>
      </c>
      <c r="Z754" t="s">
        <v>1250</v>
      </c>
      <c r="AA754">
        <v>4</v>
      </c>
      <c r="AB754">
        <v>2</v>
      </c>
      <c r="AC754">
        <v>0</v>
      </c>
      <c r="AD754">
        <v>0</v>
      </c>
      <c r="AE754">
        <v>1</v>
      </c>
      <c r="AF754">
        <v>1</v>
      </c>
      <c r="AG754">
        <v>1</v>
      </c>
      <c r="AH754">
        <v>0</v>
      </c>
      <c r="AI754">
        <v>4</v>
      </c>
      <c r="AJ754">
        <v>2</v>
      </c>
      <c r="AK754">
        <v>0</v>
      </c>
      <c r="AL754">
        <v>0</v>
      </c>
      <c r="AM754">
        <v>0</v>
      </c>
      <c r="AN754">
        <v>0</v>
      </c>
      <c r="AO754">
        <v>0</v>
      </c>
      <c r="AP754">
        <v>0</v>
      </c>
      <c r="AQ754">
        <v>0</v>
      </c>
      <c r="AR754">
        <v>2</v>
      </c>
      <c r="AS754">
        <v>0</v>
      </c>
      <c r="AT754">
        <v>0</v>
      </c>
      <c r="AU754">
        <v>0</v>
      </c>
      <c r="AV754">
        <v>0</v>
      </c>
      <c r="AW754">
        <v>4</v>
      </c>
      <c r="AX754" t="s">
        <v>180</v>
      </c>
      <c r="AY754" t="s">
        <v>930</v>
      </c>
      <c r="AZ754" t="s">
        <v>1255</v>
      </c>
      <c r="BA754" t="s">
        <v>186</v>
      </c>
      <c r="BB754" t="s">
        <v>1256</v>
      </c>
      <c r="BC754" t="s">
        <v>186</v>
      </c>
      <c r="BD754" t="s">
        <v>180</v>
      </c>
      <c r="BE754">
        <v>120</v>
      </c>
      <c r="BF754" t="s">
        <v>175</v>
      </c>
      <c r="BG754" t="s">
        <v>175</v>
      </c>
      <c r="BH754" t="s">
        <v>180</v>
      </c>
      <c r="BI754" t="s">
        <v>175</v>
      </c>
      <c r="BJ754" t="s">
        <v>175</v>
      </c>
      <c r="BK754">
        <v>210</v>
      </c>
      <c r="BL754" t="s">
        <v>175</v>
      </c>
      <c r="BM754">
        <v>1</v>
      </c>
      <c r="BN754">
        <v>64</v>
      </c>
      <c r="BO754" t="s">
        <v>175</v>
      </c>
      <c r="BP754" t="s">
        <v>175</v>
      </c>
      <c r="BQ754">
        <v>0.78</v>
      </c>
      <c r="BR754">
        <v>0.85</v>
      </c>
      <c r="BS754">
        <v>0.84</v>
      </c>
      <c r="BT754">
        <v>0.87</v>
      </c>
      <c r="BU754">
        <v>2</v>
      </c>
      <c r="BV754" t="s">
        <v>188</v>
      </c>
      <c r="BW754" t="s">
        <v>175</v>
      </c>
      <c r="BX754" t="s">
        <v>175</v>
      </c>
      <c r="BY754" t="s">
        <v>175</v>
      </c>
      <c r="BZ754">
        <v>7</v>
      </c>
      <c r="CA754" t="s">
        <v>190</v>
      </c>
      <c r="CB754" t="s">
        <v>1014</v>
      </c>
      <c r="CC754" t="s">
        <v>175</v>
      </c>
      <c r="CD754" t="s">
        <v>175</v>
      </c>
      <c r="CE754" t="s">
        <v>175</v>
      </c>
      <c r="CF754" t="s">
        <v>175</v>
      </c>
      <c r="CG754" t="s">
        <v>175</v>
      </c>
      <c r="CH754" t="s">
        <v>175</v>
      </c>
      <c r="CI754" t="s">
        <v>175</v>
      </c>
      <c r="CJ754" t="s">
        <v>175</v>
      </c>
      <c r="CK754" t="s">
        <v>175</v>
      </c>
      <c r="CL754" t="s">
        <v>175</v>
      </c>
      <c r="CM754" t="s">
        <v>175</v>
      </c>
      <c r="CN754" t="s">
        <v>175</v>
      </c>
      <c r="CO754" t="s">
        <v>175</v>
      </c>
      <c r="CP754" t="s">
        <v>191</v>
      </c>
      <c r="CQ754">
        <v>3.1</v>
      </c>
      <c r="CR754">
        <v>6.2</v>
      </c>
      <c r="CS754" t="s">
        <v>993</v>
      </c>
      <c r="CT754" t="s">
        <v>183</v>
      </c>
      <c r="CU754">
        <v>0</v>
      </c>
      <c r="CV754">
        <v>21.215999999999902</v>
      </c>
      <c r="CW754">
        <v>0</v>
      </c>
      <c r="CX754">
        <v>0</v>
      </c>
      <c r="CY754">
        <v>21.215999999999902</v>
      </c>
      <c r="CZ754" t="s">
        <v>268</v>
      </c>
      <c r="DA754">
        <v>94.284000000000006</v>
      </c>
      <c r="DB754">
        <v>97.717799999999997</v>
      </c>
      <c r="DC754">
        <v>76.501800000000003</v>
      </c>
      <c r="DD754" t="s">
        <v>267</v>
      </c>
      <c r="DE754">
        <v>17.059999999999999</v>
      </c>
      <c r="DF754">
        <v>0</v>
      </c>
      <c r="DG754">
        <v>0</v>
      </c>
      <c r="DH754">
        <v>0</v>
      </c>
      <c r="DI754">
        <v>0</v>
      </c>
      <c r="DJ754">
        <v>17.059999999999999</v>
      </c>
      <c r="DK754">
        <v>80.657799999999995</v>
      </c>
      <c r="DL754">
        <v>25</v>
      </c>
      <c r="DM754">
        <v>0</v>
      </c>
    </row>
    <row r="755" spans="1:117" x14ac:dyDescent="0.25">
      <c r="A755">
        <v>2327997</v>
      </c>
      <c r="B755" t="s">
        <v>361</v>
      </c>
      <c r="C755" t="s">
        <v>362</v>
      </c>
      <c r="D755" t="s">
        <v>1257</v>
      </c>
      <c r="E755" t="s">
        <v>1258</v>
      </c>
      <c r="F755" t="s">
        <v>1259</v>
      </c>
      <c r="G755" t="s">
        <v>176</v>
      </c>
      <c r="H755" t="s">
        <v>198</v>
      </c>
      <c r="I755" t="s">
        <v>1043</v>
      </c>
      <c r="J755" t="s">
        <v>175</v>
      </c>
      <c r="K755">
        <v>3.1</v>
      </c>
      <c r="L755">
        <v>2</v>
      </c>
      <c r="M755">
        <v>64</v>
      </c>
      <c r="N755" t="s">
        <v>175</v>
      </c>
      <c r="O755">
        <v>1</v>
      </c>
      <c r="P755">
        <v>1.7</v>
      </c>
      <c r="Q755">
        <v>23.3</v>
      </c>
      <c r="R755">
        <v>24.7</v>
      </c>
      <c r="S755">
        <v>120</v>
      </c>
      <c r="T755">
        <v>78.099999999999994</v>
      </c>
      <c r="U755">
        <v>111.1</v>
      </c>
      <c r="V755" t="s">
        <v>180</v>
      </c>
      <c r="W755" t="s">
        <v>180</v>
      </c>
      <c r="X755" t="s">
        <v>180</v>
      </c>
      <c r="Y755" t="s">
        <v>181</v>
      </c>
      <c r="Z755" t="s">
        <v>958</v>
      </c>
      <c r="AA755">
        <v>4</v>
      </c>
      <c r="AB755">
        <v>1</v>
      </c>
      <c r="AC755">
        <v>0</v>
      </c>
      <c r="AD755">
        <v>0</v>
      </c>
      <c r="AE755">
        <v>2</v>
      </c>
      <c r="AF755">
        <v>1</v>
      </c>
      <c r="AG755">
        <v>1</v>
      </c>
      <c r="AH755">
        <v>4</v>
      </c>
      <c r="AI755">
        <v>3</v>
      </c>
      <c r="AJ755">
        <v>2</v>
      </c>
      <c r="AK755">
        <v>0</v>
      </c>
      <c r="AL755">
        <v>0</v>
      </c>
      <c r="AM755">
        <v>0</v>
      </c>
      <c r="AN755">
        <v>0</v>
      </c>
      <c r="AO755">
        <v>0</v>
      </c>
      <c r="AP755">
        <v>0</v>
      </c>
      <c r="AQ755">
        <v>0</v>
      </c>
      <c r="AR755">
        <v>1</v>
      </c>
      <c r="AS755">
        <v>0</v>
      </c>
      <c r="AT755">
        <v>0</v>
      </c>
      <c r="AU755">
        <v>0</v>
      </c>
      <c r="AV755">
        <v>3</v>
      </c>
      <c r="AW755">
        <v>0</v>
      </c>
      <c r="AX755" t="s">
        <v>180</v>
      </c>
      <c r="AY755" t="s">
        <v>1260</v>
      </c>
      <c r="AZ755" t="s">
        <v>1229</v>
      </c>
      <c r="BA755" t="s">
        <v>186</v>
      </c>
      <c r="BB755" t="s">
        <v>1261</v>
      </c>
      <c r="BC755" t="s">
        <v>186</v>
      </c>
      <c r="BD755" t="s">
        <v>180</v>
      </c>
      <c r="BE755">
        <v>120</v>
      </c>
      <c r="BF755" t="s">
        <v>175</v>
      </c>
      <c r="BG755" t="s">
        <v>175</v>
      </c>
      <c r="BH755" t="s">
        <v>180</v>
      </c>
      <c r="BI755" t="s">
        <v>175</v>
      </c>
      <c r="BJ755" t="s">
        <v>175</v>
      </c>
      <c r="BK755">
        <v>210</v>
      </c>
      <c r="BL755" t="s">
        <v>175</v>
      </c>
      <c r="BM755">
        <v>1</v>
      </c>
      <c r="BN755">
        <v>64</v>
      </c>
      <c r="BO755" t="s">
        <v>175</v>
      </c>
      <c r="BP755" t="s">
        <v>175</v>
      </c>
      <c r="BQ755">
        <v>0.78</v>
      </c>
      <c r="BR755">
        <v>0.85</v>
      </c>
      <c r="BS755">
        <v>0.84</v>
      </c>
      <c r="BT755">
        <v>0.87</v>
      </c>
      <c r="BU755">
        <v>2</v>
      </c>
      <c r="BV755" t="s">
        <v>188</v>
      </c>
      <c r="BW755" t="s">
        <v>175</v>
      </c>
      <c r="BX755" t="s">
        <v>175</v>
      </c>
      <c r="BY755" t="s">
        <v>175</v>
      </c>
      <c r="BZ755">
        <v>7</v>
      </c>
      <c r="CA755" t="s">
        <v>190</v>
      </c>
      <c r="CB755" t="s">
        <v>1014</v>
      </c>
      <c r="CC755" t="s">
        <v>175</v>
      </c>
      <c r="CD755" t="s">
        <v>175</v>
      </c>
      <c r="CE755" t="s">
        <v>175</v>
      </c>
      <c r="CF755" t="s">
        <v>175</v>
      </c>
      <c r="CG755" t="s">
        <v>175</v>
      </c>
      <c r="CH755" t="s">
        <v>175</v>
      </c>
      <c r="CI755" t="s">
        <v>175</v>
      </c>
      <c r="CJ755" t="s">
        <v>175</v>
      </c>
      <c r="CK755" t="s">
        <v>175</v>
      </c>
      <c r="CL755" t="s">
        <v>175</v>
      </c>
      <c r="CM755" t="s">
        <v>175</v>
      </c>
      <c r="CN755" t="s">
        <v>175</v>
      </c>
      <c r="CO755" t="s">
        <v>175</v>
      </c>
      <c r="CP755" t="s">
        <v>191</v>
      </c>
      <c r="CQ755">
        <v>3.1</v>
      </c>
      <c r="CR755">
        <v>6.2</v>
      </c>
      <c r="CS755" t="s">
        <v>993</v>
      </c>
      <c r="CT755" t="s">
        <v>183</v>
      </c>
      <c r="CU755">
        <v>0</v>
      </c>
      <c r="CV755">
        <v>21.215999999999902</v>
      </c>
      <c r="CW755">
        <v>0</v>
      </c>
      <c r="CX755">
        <v>0</v>
      </c>
      <c r="CY755">
        <v>21.215999999999902</v>
      </c>
      <c r="CZ755" t="s">
        <v>268</v>
      </c>
      <c r="DA755">
        <v>89.884</v>
      </c>
      <c r="DB755">
        <v>93.337799999999902</v>
      </c>
      <c r="DC755">
        <v>72.121799999999993</v>
      </c>
      <c r="DD755" t="s">
        <v>267</v>
      </c>
      <c r="DE755">
        <v>17.059999999999999</v>
      </c>
      <c r="DF755">
        <v>0</v>
      </c>
      <c r="DG755">
        <v>0</v>
      </c>
      <c r="DH755">
        <v>0</v>
      </c>
      <c r="DI755">
        <v>0</v>
      </c>
      <c r="DJ755">
        <v>17.059999999999999</v>
      </c>
      <c r="DK755">
        <v>76.2777999999999</v>
      </c>
      <c r="DL755">
        <v>25</v>
      </c>
      <c r="DM755">
        <v>0</v>
      </c>
    </row>
    <row r="756" spans="1:117" x14ac:dyDescent="0.25">
      <c r="A756">
        <v>2327993</v>
      </c>
      <c r="B756" t="s">
        <v>361</v>
      </c>
      <c r="C756" t="s">
        <v>362</v>
      </c>
      <c r="D756" t="s">
        <v>1262</v>
      </c>
      <c r="E756" t="s">
        <v>1263</v>
      </c>
      <c r="F756" t="s">
        <v>1264</v>
      </c>
      <c r="G756" t="s">
        <v>176</v>
      </c>
      <c r="H756" t="s">
        <v>198</v>
      </c>
      <c r="I756" t="s">
        <v>1043</v>
      </c>
      <c r="J756" t="s">
        <v>175</v>
      </c>
      <c r="K756">
        <v>3.1</v>
      </c>
      <c r="L756">
        <v>2</v>
      </c>
      <c r="M756">
        <v>64</v>
      </c>
      <c r="N756" t="s">
        <v>175</v>
      </c>
      <c r="O756">
        <v>1</v>
      </c>
      <c r="P756">
        <v>1.7</v>
      </c>
      <c r="Q756">
        <v>23.3</v>
      </c>
      <c r="R756">
        <v>24.7</v>
      </c>
      <c r="S756">
        <v>120</v>
      </c>
      <c r="T756">
        <v>78.099999999999994</v>
      </c>
      <c r="U756">
        <v>111.1</v>
      </c>
      <c r="V756" t="s">
        <v>180</v>
      </c>
      <c r="W756" t="s">
        <v>180</v>
      </c>
      <c r="X756" t="s">
        <v>180</v>
      </c>
      <c r="Y756" t="s">
        <v>181</v>
      </c>
      <c r="Z756" t="s">
        <v>958</v>
      </c>
      <c r="AA756">
        <v>4</v>
      </c>
      <c r="AB756">
        <v>1</v>
      </c>
      <c r="AC756">
        <v>0</v>
      </c>
      <c r="AD756">
        <v>0</v>
      </c>
      <c r="AE756">
        <v>2</v>
      </c>
      <c r="AF756">
        <v>1</v>
      </c>
      <c r="AG756">
        <v>1</v>
      </c>
      <c r="AH756">
        <v>4</v>
      </c>
      <c r="AI756">
        <v>3</v>
      </c>
      <c r="AJ756">
        <v>2</v>
      </c>
      <c r="AK756">
        <v>0</v>
      </c>
      <c r="AL756">
        <v>0</v>
      </c>
      <c r="AM756">
        <v>0</v>
      </c>
      <c r="AN756">
        <v>0</v>
      </c>
      <c r="AO756">
        <v>0</v>
      </c>
      <c r="AP756">
        <v>0</v>
      </c>
      <c r="AQ756">
        <v>0</v>
      </c>
      <c r="AR756">
        <v>1</v>
      </c>
      <c r="AS756">
        <v>0</v>
      </c>
      <c r="AT756">
        <v>0</v>
      </c>
      <c r="AU756">
        <v>0</v>
      </c>
      <c r="AV756">
        <v>3</v>
      </c>
      <c r="AW756">
        <v>0</v>
      </c>
      <c r="AX756" t="s">
        <v>180</v>
      </c>
      <c r="AY756" t="s">
        <v>1260</v>
      </c>
      <c r="AZ756" t="s">
        <v>1229</v>
      </c>
      <c r="BA756" t="s">
        <v>186</v>
      </c>
      <c r="BB756" t="s">
        <v>1265</v>
      </c>
      <c r="BC756" t="s">
        <v>186</v>
      </c>
      <c r="BD756" t="s">
        <v>180</v>
      </c>
      <c r="BE756">
        <v>120</v>
      </c>
      <c r="BF756" t="s">
        <v>175</v>
      </c>
      <c r="BG756" t="s">
        <v>175</v>
      </c>
      <c r="BH756" t="s">
        <v>180</v>
      </c>
      <c r="BI756" t="s">
        <v>175</v>
      </c>
      <c r="BJ756" t="s">
        <v>175</v>
      </c>
      <c r="BK756">
        <v>210</v>
      </c>
      <c r="BL756" t="s">
        <v>175</v>
      </c>
      <c r="BM756">
        <v>1</v>
      </c>
      <c r="BN756">
        <v>64</v>
      </c>
      <c r="BO756" t="s">
        <v>175</v>
      </c>
      <c r="BP756" t="s">
        <v>175</v>
      </c>
      <c r="BQ756">
        <v>0.78</v>
      </c>
      <c r="BR756">
        <v>0.85</v>
      </c>
      <c r="BS756">
        <v>0.84</v>
      </c>
      <c r="BT756">
        <v>0.87</v>
      </c>
      <c r="BU756">
        <v>2</v>
      </c>
      <c r="BV756" t="s">
        <v>188</v>
      </c>
      <c r="BW756" t="s">
        <v>175</v>
      </c>
      <c r="BX756" t="s">
        <v>175</v>
      </c>
      <c r="BY756" t="s">
        <v>175</v>
      </c>
      <c r="BZ756">
        <v>7</v>
      </c>
      <c r="CA756" t="s">
        <v>190</v>
      </c>
      <c r="CB756" t="s">
        <v>1014</v>
      </c>
      <c r="CC756" t="s">
        <v>175</v>
      </c>
      <c r="CD756" t="s">
        <v>175</v>
      </c>
      <c r="CE756" t="s">
        <v>175</v>
      </c>
      <c r="CF756" t="s">
        <v>175</v>
      </c>
      <c r="CG756" t="s">
        <v>175</v>
      </c>
      <c r="CH756" t="s">
        <v>175</v>
      </c>
      <c r="CI756" t="s">
        <v>175</v>
      </c>
      <c r="CJ756" t="s">
        <v>175</v>
      </c>
      <c r="CK756" t="s">
        <v>175</v>
      </c>
      <c r="CL756" t="s">
        <v>175</v>
      </c>
      <c r="CM756" t="s">
        <v>175</v>
      </c>
      <c r="CN756" t="s">
        <v>175</v>
      </c>
      <c r="CO756" t="s">
        <v>175</v>
      </c>
      <c r="CP756" t="s">
        <v>191</v>
      </c>
      <c r="CQ756">
        <v>3.1</v>
      </c>
      <c r="CR756">
        <v>6.2</v>
      </c>
      <c r="CS756" t="s">
        <v>993</v>
      </c>
      <c r="CT756" t="s">
        <v>183</v>
      </c>
      <c r="CU756">
        <v>0</v>
      </c>
      <c r="CV756">
        <v>21.215999999999902</v>
      </c>
      <c r="CW756">
        <v>0</v>
      </c>
      <c r="CX756">
        <v>0</v>
      </c>
      <c r="CY756">
        <v>21.215999999999902</v>
      </c>
      <c r="CZ756" t="s">
        <v>268</v>
      </c>
      <c r="DA756">
        <v>89.884</v>
      </c>
      <c r="DB756">
        <v>93.337799999999902</v>
      </c>
      <c r="DC756">
        <v>72.121799999999993</v>
      </c>
      <c r="DD756" t="s">
        <v>267</v>
      </c>
      <c r="DE756">
        <v>17.059999999999999</v>
      </c>
      <c r="DF756">
        <v>0</v>
      </c>
      <c r="DG756">
        <v>0</v>
      </c>
      <c r="DH756">
        <v>0</v>
      </c>
      <c r="DI756">
        <v>0</v>
      </c>
      <c r="DJ756">
        <v>17.059999999999999</v>
      </c>
      <c r="DK756">
        <v>76.2777999999999</v>
      </c>
      <c r="DL756">
        <v>25</v>
      </c>
      <c r="DM756">
        <v>0</v>
      </c>
    </row>
    <row r="757" spans="1:117" x14ac:dyDescent="0.25">
      <c r="A757">
        <v>2327463</v>
      </c>
      <c r="B757" t="s">
        <v>249</v>
      </c>
      <c r="C757" t="s">
        <v>250</v>
      </c>
      <c r="D757" t="s">
        <v>1266</v>
      </c>
      <c r="E757" t="s">
        <v>1267</v>
      </c>
      <c r="F757" t="s">
        <v>175</v>
      </c>
      <c r="G757" t="s">
        <v>176</v>
      </c>
      <c r="H757" t="s">
        <v>198</v>
      </c>
      <c r="I757" t="s">
        <v>281</v>
      </c>
      <c r="J757" t="s">
        <v>179</v>
      </c>
      <c r="K757">
        <v>3.4</v>
      </c>
      <c r="L757">
        <v>2</v>
      </c>
      <c r="M757">
        <v>8</v>
      </c>
      <c r="N757" t="s">
        <v>175</v>
      </c>
      <c r="O757">
        <v>1.1000000000000001</v>
      </c>
      <c r="P757">
        <v>2.2999999999999998</v>
      </c>
      <c r="Q757">
        <v>10.7</v>
      </c>
      <c r="R757">
        <v>13.7</v>
      </c>
      <c r="S757">
        <v>120</v>
      </c>
      <c r="T757" t="s">
        <v>175</v>
      </c>
      <c r="U757">
        <v>61.5</v>
      </c>
      <c r="V757" t="s">
        <v>180</v>
      </c>
      <c r="W757" t="s">
        <v>180</v>
      </c>
      <c r="X757" t="s">
        <v>180</v>
      </c>
      <c r="Y757" t="s">
        <v>402</v>
      </c>
      <c r="Z757" t="s">
        <v>175</v>
      </c>
      <c r="AA757">
        <v>0</v>
      </c>
      <c r="AB757">
        <v>0</v>
      </c>
      <c r="AC757">
        <v>0</v>
      </c>
      <c r="AD757">
        <v>0</v>
      </c>
      <c r="AE757">
        <v>0</v>
      </c>
      <c r="AF757">
        <v>2</v>
      </c>
      <c r="AG757">
        <v>0</v>
      </c>
      <c r="AH757">
        <v>0</v>
      </c>
      <c r="AI757">
        <v>5</v>
      </c>
      <c r="AJ757">
        <v>0</v>
      </c>
      <c r="AK757">
        <v>0</v>
      </c>
      <c r="AL757">
        <v>1</v>
      </c>
      <c r="AM757">
        <v>0</v>
      </c>
      <c r="AN757">
        <v>0</v>
      </c>
      <c r="AO757">
        <v>0</v>
      </c>
      <c r="AP757">
        <v>0</v>
      </c>
      <c r="AQ757">
        <v>0</v>
      </c>
      <c r="AR757">
        <v>0</v>
      </c>
      <c r="AS757">
        <v>0</v>
      </c>
      <c r="AT757">
        <v>0</v>
      </c>
      <c r="AU757">
        <v>0</v>
      </c>
      <c r="AV757">
        <v>0</v>
      </c>
      <c r="AW757">
        <v>0</v>
      </c>
      <c r="AX757" t="s">
        <v>183</v>
      </c>
      <c r="AY757" t="s">
        <v>231</v>
      </c>
      <c r="AZ757" t="s">
        <v>1134</v>
      </c>
      <c r="BA757" t="s">
        <v>186</v>
      </c>
      <c r="BB757" t="s">
        <v>1268</v>
      </c>
      <c r="BC757" t="s">
        <v>186</v>
      </c>
      <c r="BD757" t="s">
        <v>180</v>
      </c>
      <c r="BE757">
        <v>120</v>
      </c>
      <c r="BF757" t="s">
        <v>175</v>
      </c>
      <c r="BG757" t="s">
        <v>175</v>
      </c>
      <c r="BH757" t="s">
        <v>183</v>
      </c>
      <c r="BI757" t="s">
        <v>175</v>
      </c>
      <c r="BJ757" t="s">
        <v>175</v>
      </c>
      <c r="BK757">
        <v>90</v>
      </c>
      <c r="BL757" t="s">
        <v>175</v>
      </c>
      <c r="BM757">
        <v>1</v>
      </c>
      <c r="BN757">
        <v>8</v>
      </c>
      <c r="BO757" t="s">
        <v>175</v>
      </c>
      <c r="BP757" t="s">
        <v>175</v>
      </c>
      <c r="BQ757" t="s">
        <v>175</v>
      </c>
      <c r="BR757" t="s">
        <v>175</v>
      </c>
      <c r="BS757" t="s">
        <v>175</v>
      </c>
      <c r="BT757" t="s">
        <v>175</v>
      </c>
      <c r="BU757">
        <v>1</v>
      </c>
      <c r="BV757" t="s">
        <v>175</v>
      </c>
      <c r="BW757" t="s">
        <v>189</v>
      </c>
      <c r="BX757" t="s">
        <v>175</v>
      </c>
      <c r="BY757" t="s">
        <v>175</v>
      </c>
      <c r="BZ757">
        <v>7</v>
      </c>
      <c r="CA757" t="s">
        <v>190</v>
      </c>
      <c r="CB757" t="s">
        <v>1014</v>
      </c>
      <c r="CC757" t="s">
        <v>175</v>
      </c>
      <c r="CD757" t="s">
        <v>175</v>
      </c>
      <c r="CE757" t="s">
        <v>175</v>
      </c>
      <c r="CF757" t="s">
        <v>175</v>
      </c>
      <c r="CG757" t="s">
        <v>175</v>
      </c>
      <c r="CH757" t="s">
        <v>175</v>
      </c>
      <c r="CI757" t="s">
        <v>175</v>
      </c>
      <c r="CJ757" t="s">
        <v>175</v>
      </c>
      <c r="CK757" t="s">
        <v>175</v>
      </c>
      <c r="CL757" t="s">
        <v>175</v>
      </c>
      <c r="CM757" t="s">
        <v>175</v>
      </c>
      <c r="CN757" t="s">
        <v>175</v>
      </c>
      <c r="CO757" t="s">
        <v>175</v>
      </c>
      <c r="CP757" t="s">
        <v>191</v>
      </c>
      <c r="CQ757">
        <v>3.4</v>
      </c>
      <c r="CR757">
        <v>6.8</v>
      </c>
      <c r="CS757" t="s">
        <v>993</v>
      </c>
      <c r="CT757" t="s">
        <v>183</v>
      </c>
      <c r="CU757">
        <v>0</v>
      </c>
      <c r="CV757">
        <v>4.7519999999999998</v>
      </c>
      <c r="CW757">
        <v>0</v>
      </c>
      <c r="CX757">
        <v>0</v>
      </c>
      <c r="CY757">
        <v>4.7519999999999998</v>
      </c>
      <c r="CZ757" t="s">
        <v>268</v>
      </c>
      <c r="DA757">
        <v>56.747999999999998</v>
      </c>
      <c r="DB757">
        <v>55.888799999999897</v>
      </c>
      <c r="DC757">
        <v>51.136799999999901</v>
      </c>
      <c r="DD757" t="s">
        <v>267</v>
      </c>
      <c r="DE757">
        <v>3.62</v>
      </c>
      <c r="DF757">
        <v>0</v>
      </c>
      <c r="DG757">
        <v>0</v>
      </c>
      <c r="DH757">
        <v>0</v>
      </c>
      <c r="DI757">
        <v>0</v>
      </c>
      <c r="DJ757">
        <v>3.62</v>
      </c>
      <c r="DK757">
        <v>52.268799999999999</v>
      </c>
      <c r="DL757">
        <v>25</v>
      </c>
      <c r="DM757">
        <v>0</v>
      </c>
    </row>
    <row r="758" spans="1:117" x14ac:dyDescent="0.25">
      <c r="A758">
        <v>2326493</v>
      </c>
      <c r="B758" t="s">
        <v>361</v>
      </c>
      <c r="C758" t="s">
        <v>362</v>
      </c>
      <c r="D758" t="s">
        <v>816</v>
      </c>
      <c r="E758" t="s">
        <v>817</v>
      </c>
      <c r="F758" t="s">
        <v>818</v>
      </c>
      <c r="G758" t="s">
        <v>176</v>
      </c>
      <c r="H758" t="s">
        <v>198</v>
      </c>
      <c r="I758" t="s">
        <v>199</v>
      </c>
      <c r="J758" t="s">
        <v>179</v>
      </c>
      <c r="K758">
        <v>3.3</v>
      </c>
      <c r="L758">
        <v>2</v>
      </c>
      <c r="M758">
        <v>64</v>
      </c>
      <c r="N758" t="s">
        <v>175</v>
      </c>
      <c r="O758">
        <v>0.7</v>
      </c>
      <c r="P758">
        <v>1.5</v>
      </c>
      <c r="Q758">
        <v>20.5</v>
      </c>
      <c r="R758">
        <v>21.6</v>
      </c>
      <c r="S758">
        <v>120</v>
      </c>
      <c r="T758">
        <v>51.2</v>
      </c>
      <c r="U758">
        <v>96.4</v>
      </c>
      <c r="V758" t="s">
        <v>180</v>
      </c>
      <c r="W758" t="s">
        <v>180</v>
      </c>
      <c r="X758" t="s">
        <v>180</v>
      </c>
      <c r="Y758" t="s">
        <v>181</v>
      </c>
      <c r="Z758" t="s">
        <v>819</v>
      </c>
      <c r="AA758">
        <v>4</v>
      </c>
      <c r="AB758">
        <v>2</v>
      </c>
      <c r="AC758">
        <v>0</v>
      </c>
      <c r="AD758">
        <v>0</v>
      </c>
      <c r="AE758">
        <v>1</v>
      </c>
      <c r="AF758">
        <v>1</v>
      </c>
      <c r="AG758">
        <v>1</v>
      </c>
      <c r="AH758">
        <v>0</v>
      </c>
      <c r="AI758">
        <v>8</v>
      </c>
      <c r="AJ758">
        <v>0</v>
      </c>
      <c r="AK758">
        <v>0</v>
      </c>
      <c r="AL758">
        <v>0</v>
      </c>
      <c r="AM758">
        <v>0</v>
      </c>
      <c r="AN758">
        <v>0</v>
      </c>
      <c r="AO758">
        <v>0</v>
      </c>
      <c r="AP758">
        <v>0</v>
      </c>
      <c r="AQ758">
        <v>0</v>
      </c>
      <c r="AR758">
        <v>2</v>
      </c>
      <c r="AS758">
        <v>0</v>
      </c>
      <c r="AT758">
        <v>0</v>
      </c>
      <c r="AU758">
        <v>0</v>
      </c>
      <c r="AV758">
        <v>3</v>
      </c>
      <c r="AW758">
        <v>1</v>
      </c>
      <c r="AX758" t="s">
        <v>183</v>
      </c>
      <c r="AY758" t="s">
        <v>820</v>
      </c>
      <c r="AZ758" t="s">
        <v>515</v>
      </c>
      <c r="BA758" t="s">
        <v>242</v>
      </c>
      <c r="BB758" t="s">
        <v>821</v>
      </c>
      <c r="BC758" t="s">
        <v>242</v>
      </c>
      <c r="BD758" t="s">
        <v>180</v>
      </c>
      <c r="BE758">
        <v>120</v>
      </c>
      <c r="BF758" t="s">
        <v>175</v>
      </c>
      <c r="BG758" t="s">
        <v>175</v>
      </c>
      <c r="BH758" t="s">
        <v>183</v>
      </c>
      <c r="BI758" t="s">
        <v>175</v>
      </c>
      <c r="BJ758" t="s">
        <v>175</v>
      </c>
      <c r="BK758">
        <v>250</v>
      </c>
      <c r="BL758" t="s">
        <v>175</v>
      </c>
      <c r="BM758">
        <v>1</v>
      </c>
      <c r="BN758">
        <v>64</v>
      </c>
      <c r="BO758" t="s">
        <v>175</v>
      </c>
      <c r="BP758" t="s">
        <v>175</v>
      </c>
      <c r="BQ758">
        <v>0.79</v>
      </c>
      <c r="BR758">
        <v>0.83</v>
      </c>
      <c r="BS758">
        <v>0.85</v>
      </c>
      <c r="BT758">
        <v>0.87</v>
      </c>
      <c r="BU758">
        <v>1</v>
      </c>
      <c r="BV758" t="s">
        <v>188</v>
      </c>
      <c r="BW758" t="s">
        <v>220</v>
      </c>
      <c r="BX758" t="s">
        <v>175</v>
      </c>
      <c r="BY758" t="s">
        <v>183</v>
      </c>
      <c r="BZ758">
        <v>7</v>
      </c>
      <c r="CA758" t="s">
        <v>190</v>
      </c>
      <c r="CB758" t="s">
        <v>1014</v>
      </c>
      <c r="CC758" t="s">
        <v>175</v>
      </c>
      <c r="CD758" t="s">
        <v>175</v>
      </c>
      <c r="CE758" t="s">
        <v>175</v>
      </c>
      <c r="CF758" t="s">
        <v>175</v>
      </c>
      <c r="CG758" t="s">
        <v>175</v>
      </c>
      <c r="CH758" t="s">
        <v>175</v>
      </c>
      <c r="CI758" t="s">
        <v>175</v>
      </c>
      <c r="CJ758" t="s">
        <v>175</v>
      </c>
      <c r="CK758" t="s">
        <v>175</v>
      </c>
      <c r="CL758" t="s">
        <v>175</v>
      </c>
      <c r="CM758" t="s">
        <v>175</v>
      </c>
      <c r="CN758" t="s">
        <v>175</v>
      </c>
      <c r="CO758" t="s">
        <v>175</v>
      </c>
      <c r="CP758" t="s">
        <v>191</v>
      </c>
      <c r="CQ758">
        <v>3.3</v>
      </c>
      <c r="CR758">
        <v>6.6</v>
      </c>
      <c r="CS758" t="s">
        <v>993</v>
      </c>
      <c r="CT758" t="s">
        <v>183</v>
      </c>
      <c r="CU758">
        <v>0</v>
      </c>
      <c r="CV758">
        <v>21.215999999999902</v>
      </c>
      <c r="CW758">
        <v>0</v>
      </c>
      <c r="CX758">
        <v>0</v>
      </c>
      <c r="CY758">
        <v>21.215999999999902</v>
      </c>
      <c r="CZ758" t="s">
        <v>268</v>
      </c>
      <c r="DA758">
        <v>75.183999999999997</v>
      </c>
      <c r="DB758">
        <v>81.555599999999998</v>
      </c>
      <c r="DC758">
        <v>60.339599999999997</v>
      </c>
      <c r="DD758" t="s">
        <v>267</v>
      </c>
      <c r="DE758">
        <v>17.059999999999999</v>
      </c>
      <c r="DF758">
        <v>0</v>
      </c>
      <c r="DG758">
        <v>0</v>
      </c>
      <c r="DH758">
        <v>0</v>
      </c>
      <c r="DI758">
        <v>0</v>
      </c>
      <c r="DJ758">
        <v>17.059999999999999</v>
      </c>
      <c r="DK758">
        <v>64.495599999999996</v>
      </c>
      <c r="DL758">
        <v>25</v>
      </c>
      <c r="DM758">
        <v>0</v>
      </c>
    </row>
    <row r="759" spans="1:117" x14ac:dyDescent="0.25">
      <c r="A759">
        <v>2326492</v>
      </c>
      <c r="B759" t="s">
        <v>361</v>
      </c>
      <c r="C759" t="s">
        <v>362</v>
      </c>
      <c r="D759" t="s">
        <v>822</v>
      </c>
      <c r="E759" t="s">
        <v>823</v>
      </c>
      <c r="F759" t="s">
        <v>824</v>
      </c>
      <c r="G759" t="s">
        <v>176</v>
      </c>
      <c r="H759" t="s">
        <v>198</v>
      </c>
      <c r="I759" t="s">
        <v>199</v>
      </c>
      <c r="J759" t="s">
        <v>179</v>
      </c>
      <c r="K759">
        <v>3.3</v>
      </c>
      <c r="L759">
        <v>2</v>
      </c>
      <c r="M759">
        <v>64</v>
      </c>
      <c r="N759" t="s">
        <v>175</v>
      </c>
      <c r="O759">
        <v>0.7</v>
      </c>
      <c r="P759">
        <v>1.5</v>
      </c>
      <c r="Q759">
        <v>16.899999999999999</v>
      </c>
      <c r="R759">
        <v>18.2</v>
      </c>
      <c r="S759">
        <v>120</v>
      </c>
      <c r="T759">
        <v>51.2</v>
      </c>
      <c r="U759">
        <v>81.3</v>
      </c>
      <c r="V759" t="s">
        <v>180</v>
      </c>
      <c r="W759" t="s">
        <v>180</v>
      </c>
      <c r="X759" t="s">
        <v>180</v>
      </c>
      <c r="Y759" t="s">
        <v>181</v>
      </c>
      <c r="Z759" t="s">
        <v>819</v>
      </c>
      <c r="AA759">
        <v>4</v>
      </c>
      <c r="AB759">
        <v>2</v>
      </c>
      <c r="AC759">
        <v>0</v>
      </c>
      <c r="AD759">
        <v>0</v>
      </c>
      <c r="AE759">
        <v>1</v>
      </c>
      <c r="AF759">
        <v>1</v>
      </c>
      <c r="AG759">
        <v>1</v>
      </c>
      <c r="AH759">
        <v>0</v>
      </c>
      <c r="AI759">
        <v>8</v>
      </c>
      <c r="AJ759">
        <v>0</v>
      </c>
      <c r="AK759">
        <v>0</v>
      </c>
      <c r="AL759">
        <v>0</v>
      </c>
      <c r="AM759">
        <v>0</v>
      </c>
      <c r="AN759">
        <v>0</v>
      </c>
      <c r="AO759">
        <v>0</v>
      </c>
      <c r="AP759">
        <v>0</v>
      </c>
      <c r="AQ759">
        <v>0</v>
      </c>
      <c r="AR759">
        <v>2</v>
      </c>
      <c r="AS759">
        <v>0</v>
      </c>
      <c r="AT759">
        <v>0</v>
      </c>
      <c r="AU759">
        <v>0</v>
      </c>
      <c r="AV759">
        <v>3</v>
      </c>
      <c r="AW759">
        <v>1</v>
      </c>
      <c r="AX759" t="s">
        <v>183</v>
      </c>
      <c r="AY759" t="s">
        <v>820</v>
      </c>
      <c r="AZ759" t="s">
        <v>515</v>
      </c>
      <c r="BA759" t="s">
        <v>242</v>
      </c>
      <c r="BB759" t="s">
        <v>825</v>
      </c>
      <c r="BC759" t="s">
        <v>242</v>
      </c>
      <c r="BD759" t="s">
        <v>180</v>
      </c>
      <c r="BE759">
        <v>120</v>
      </c>
      <c r="BF759" t="s">
        <v>175</v>
      </c>
      <c r="BG759" t="s">
        <v>175</v>
      </c>
      <c r="BH759" t="s">
        <v>183</v>
      </c>
      <c r="BI759" t="s">
        <v>175</v>
      </c>
      <c r="BJ759" t="s">
        <v>175</v>
      </c>
      <c r="BK759">
        <v>210</v>
      </c>
      <c r="BL759" t="s">
        <v>175</v>
      </c>
      <c r="BM759">
        <v>1</v>
      </c>
      <c r="BN759">
        <v>64</v>
      </c>
      <c r="BO759" t="s">
        <v>175</v>
      </c>
      <c r="BP759" t="s">
        <v>175</v>
      </c>
      <c r="BQ759">
        <v>0.78</v>
      </c>
      <c r="BR759">
        <v>0.85</v>
      </c>
      <c r="BS759">
        <v>0.84</v>
      </c>
      <c r="BT759">
        <v>0.86</v>
      </c>
      <c r="BU759">
        <v>1</v>
      </c>
      <c r="BV759" t="s">
        <v>188</v>
      </c>
      <c r="BW759" t="s">
        <v>220</v>
      </c>
      <c r="BX759" t="s">
        <v>175</v>
      </c>
      <c r="BY759" t="s">
        <v>183</v>
      </c>
      <c r="BZ759">
        <v>7</v>
      </c>
      <c r="CA759" t="s">
        <v>190</v>
      </c>
      <c r="CB759" t="s">
        <v>1014</v>
      </c>
      <c r="CC759" t="s">
        <v>175</v>
      </c>
      <c r="CD759" t="s">
        <v>175</v>
      </c>
      <c r="CE759" t="s">
        <v>175</v>
      </c>
      <c r="CF759" t="s">
        <v>175</v>
      </c>
      <c r="CG759" t="s">
        <v>175</v>
      </c>
      <c r="CH759" t="s">
        <v>175</v>
      </c>
      <c r="CI759" t="s">
        <v>175</v>
      </c>
      <c r="CJ759" t="s">
        <v>175</v>
      </c>
      <c r="CK759" t="s">
        <v>175</v>
      </c>
      <c r="CL759" t="s">
        <v>175</v>
      </c>
      <c r="CM759" t="s">
        <v>175</v>
      </c>
      <c r="CN759" t="s">
        <v>175</v>
      </c>
      <c r="CO759" t="s">
        <v>175</v>
      </c>
      <c r="CP759" t="s">
        <v>191</v>
      </c>
      <c r="CQ759">
        <v>3.3</v>
      </c>
      <c r="CR759">
        <v>6.6</v>
      </c>
      <c r="CS759" t="s">
        <v>993</v>
      </c>
      <c r="CT759" t="s">
        <v>183</v>
      </c>
      <c r="CU759">
        <v>0</v>
      </c>
      <c r="CV759">
        <v>21.215999999999902</v>
      </c>
      <c r="CW759">
        <v>0</v>
      </c>
      <c r="CX759">
        <v>0</v>
      </c>
      <c r="CY759">
        <v>21.215999999999902</v>
      </c>
      <c r="CZ759" t="s">
        <v>268</v>
      </c>
      <c r="DA759">
        <v>60.084000000000003</v>
      </c>
      <c r="DB759">
        <v>69.466800000000006</v>
      </c>
      <c r="DC759">
        <v>48.250799999999998</v>
      </c>
      <c r="DD759" t="s">
        <v>267</v>
      </c>
      <c r="DE759">
        <v>17.059999999999999</v>
      </c>
      <c r="DF759">
        <v>0</v>
      </c>
      <c r="DG759">
        <v>0</v>
      </c>
      <c r="DH759">
        <v>0</v>
      </c>
      <c r="DI759">
        <v>0</v>
      </c>
      <c r="DJ759">
        <v>17.059999999999999</v>
      </c>
      <c r="DK759">
        <v>52.406799999999997</v>
      </c>
      <c r="DL759">
        <v>25</v>
      </c>
      <c r="DM759">
        <v>0</v>
      </c>
    </row>
    <row r="760" spans="1:117" x14ac:dyDescent="0.25">
      <c r="A760">
        <v>2326491</v>
      </c>
      <c r="B760" t="s">
        <v>361</v>
      </c>
      <c r="C760" t="s">
        <v>362</v>
      </c>
      <c r="D760" t="s">
        <v>826</v>
      </c>
      <c r="E760" t="s">
        <v>827</v>
      </c>
      <c r="F760" t="s">
        <v>828</v>
      </c>
      <c r="G760" t="s">
        <v>176</v>
      </c>
      <c r="H760" t="s">
        <v>198</v>
      </c>
      <c r="I760" t="s">
        <v>199</v>
      </c>
      <c r="J760" t="s">
        <v>179</v>
      </c>
      <c r="K760">
        <v>3.3</v>
      </c>
      <c r="L760">
        <v>2</v>
      </c>
      <c r="M760">
        <v>32</v>
      </c>
      <c r="N760" t="s">
        <v>175</v>
      </c>
      <c r="O760">
        <v>0.7</v>
      </c>
      <c r="P760">
        <v>1.4</v>
      </c>
      <c r="Q760">
        <v>18.7</v>
      </c>
      <c r="R760">
        <v>19.600000000000001</v>
      </c>
      <c r="S760">
        <v>120</v>
      </c>
      <c r="T760">
        <v>25.6</v>
      </c>
      <c r="U760">
        <v>87.7</v>
      </c>
      <c r="V760" t="s">
        <v>180</v>
      </c>
      <c r="W760" t="s">
        <v>180</v>
      </c>
      <c r="X760" t="s">
        <v>180</v>
      </c>
      <c r="Y760" t="s">
        <v>181</v>
      </c>
      <c r="Z760" t="s">
        <v>819</v>
      </c>
      <c r="AA760">
        <v>2</v>
      </c>
      <c r="AB760">
        <v>1</v>
      </c>
      <c r="AC760">
        <v>0</v>
      </c>
      <c r="AD760">
        <v>0</v>
      </c>
      <c r="AE760">
        <v>1</v>
      </c>
      <c r="AF760">
        <v>1</v>
      </c>
      <c r="AG760">
        <v>1</v>
      </c>
      <c r="AH760">
        <v>2</v>
      </c>
      <c r="AI760">
        <v>6</v>
      </c>
      <c r="AJ760">
        <v>0</v>
      </c>
      <c r="AK760">
        <v>0</v>
      </c>
      <c r="AL760">
        <v>0</v>
      </c>
      <c r="AM760">
        <v>0</v>
      </c>
      <c r="AN760">
        <v>0</v>
      </c>
      <c r="AO760">
        <v>0</v>
      </c>
      <c r="AP760">
        <v>0</v>
      </c>
      <c r="AQ760">
        <v>0</v>
      </c>
      <c r="AR760">
        <v>2</v>
      </c>
      <c r="AS760">
        <v>0</v>
      </c>
      <c r="AT760">
        <v>0</v>
      </c>
      <c r="AU760">
        <v>0</v>
      </c>
      <c r="AV760">
        <v>3</v>
      </c>
      <c r="AW760">
        <v>0</v>
      </c>
      <c r="AX760" t="s">
        <v>183</v>
      </c>
      <c r="AY760" t="s">
        <v>820</v>
      </c>
      <c r="AZ760" t="s">
        <v>515</v>
      </c>
      <c r="BA760" t="s">
        <v>242</v>
      </c>
      <c r="BB760" t="s">
        <v>829</v>
      </c>
      <c r="BC760" t="s">
        <v>242</v>
      </c>
      <c r="BD760" t="s">
        <v>180</v>
      </c>
      <c r="BE760">
        <v>120</v>
      </c>
      <c r="BF760" t="s">
        <v>175</v>
      </c>
      <c r="BG760" t="s">
        <v>175</v>
      </c>
      <c r="BH760" t="s">
        <v>183</v>
      </c>
      <c r="BI760" t="s">
        <v>175</v>
      </c>
      <c r="BJ760" t="s">
        <v>175</v>
      </c>
      <c r="BK760">
        <v>180</v>
      </c>
      <c r="BL760" t="s">
        <v>175</v>
      </c>
      <c r="BM760">
        <v>1</v>
      </c>
      <c r="BN760">
        <v>32</v>
      </c>
      <c r="BO760" t="s">
        <v>175</v>
      </c>
      <c r="BP760" t="s">
        <v>175</v>
      </c>
      <c r="BQ760">
        <v>0.82</v>
      </c>
      <c r="BR760">
        <v>0.85</v>
      </c>
      <c r="BS760">
        <v>0.87</v>
      </c>
      <c r="BT760">
        <v>0.88</v>
      </c>
      <c r="BU760">
        <v>1</v>
      </c>
      <c r="BV760" t="s">
        <v>188</v>
      </c>
      <c r="BW760" t="s">
        <v>220</v>
      </c>
      <c r="BX760" t="s">
        <v>175</v>
      </c>
      <c r="BY760" t="s">
        <v>183</v>
      </c>
      <c r="BZ760">
        <v>7</v>
      </c>
      <c r="CA760" t="s">
        <v>190</v>
      </c>
      <c r="CB760" t="s">
        <v>1014</v>
      </c>
      <c r="CC760" t="s">
        <v>175</v>
      </c>
      <c r="CD760" t="s">
        <v>175</v>
      </c>
      <c r="CE760" t="s">
        <v>175</v>
      </c>
      <c r="CF760" t="s">
        <v>175</v>
      </c>
      <c r="CG760" t="s">
        <v>175</v>
      </c>
      <c r="CH760" t="s">
        <v>175</v>
      </c>
      <c r="CI760" t="s">
        <v>175</v>
      </c>
      <c r="CJ760" t="s">
        <v>175</v>
      </c>
      <c r="CK760" t="s">
        <v>175</v>
      </c>
      <c r="CL760" t="s">
        <v>175</v>
      </c>
      <c r="CM760" t="s">
        <v>175</v>
      </c>
      <c r="CN760" t="s">
        <v>175</v>
      </c>
      <c r="CO760" t="s">
        <v>175</v>
      </c>
      <c r="CP760" t="s">
        <v>191</v>
      </c>
      <c r="CQ760">
        <v>3.3</v>
      </c>
      <c r="CR760">
        <v>6.6</v>
      </c>
      <c r="CS760" t="s">
        <v>993</v>
      </c>
      <c r="CT760" t="s">
        <v>183</v>
      </c>
      <c r="CU760">
        <v>0</v>
      </c>
      <c r="CV760">
        <v>11.808</v>
      </c>
      <c r="CW760">
        <v>0</v>
      </c>
      <c r="CX760">
        <v>0</v>
      </c>
      <c r="CY760">
        <v>11.808</v>
      </c>
      <c r="CZ760" t="s">
        <v>268</v>
      </c>
      <c r="DA760">
        <v>75.891999999999996</v>
      </c>
      <c r="DB760">
        <v>74.328599999999994</v>
      </c>
      <c r="DC760">
        <v>62.520600000000002</v>
      </c>
      <c r="DD760" t="s">
        <v>267</v>
      </c>
      <c r="DE760">
        <v>9.3799999999999901</v>
      </c>
      <c r="DF760">
        <v>0</v>
      </c>
      <c r="DG760">
        <v>0</v>
      </c>
      <c r="DH760">
        <v>0</v>
      </c>
      <c r="DI760">
        <v>0</v>
      </c>
      <c r="DJ760">
        <v>9.3799999999999901</v>
      </c>
      <c r="DK760">
        <v>64.948599999999999</v>
      </c>
      <c r="DL760">
        <v>25</v>
      </c>
      <c r="DM760">
        <v>0</v>
      </c>
    </row>
    <row r="761" spans="1:117" x14ac:dyDescent="0.25">
      <c r="A761">
        <v>2326490</v>
      </c>
      <c r="B761" t="s">
        <v>361</v>
      </c>
      <c r="C761" t="s">
        <v>362</v>
      </c>
      <c r="D761" t="s">
        <v>830</v>
      </c>
      <c r="E761" t="s">
        <v>831</v>
      </c>
      <c r="F761" t="s">
        <v>832</v>
      </c>
      <c r="G761" t="s">
        <v>176</v>
      </c>
      <c r="H761" t="s">
        <v>198</v>
      </c>
      <c r="I761" t="s">
        <v>199</v>
      </c>
      <c r="J761" t="s">
        <v>179</v>
      </c>
      <c r="K761">
        <v>3.3</v>
      </c>
      <c r="L761">
        <v>2</v>
      </c>
      <c r="M761">
        <v>32</v>
      </c>
      <c r="N761" t="s">
        <v>175</v>
      </c>
      <c r="O761">
        <v>0.7</v>
      </c>
      <c r="P761">
        <v>1.4</v>
      </c>
      <c r="Q761">
        <v>18.7</v>
      </c>
      <c r="R761">
        <v>19.600000000000001</v>
      </c>
      <c r="S761">
        <v>120</v>
      </c>
      <c r="T761">
        <v>25.6</v>
      </c>
      <c r="U761">
        <v>87.7</v>
      </c>
      <c r="V761" t="s">
        <v>180</v>
      </c>
      <c r="W761" t="s">
        <v>180</v>
      </c>
      <c r="X761" t="s">
        <v>180</v>
      </c>
      <c r="Y761" t="s">
        <v>181</v>
      </c>
      <c r="Z761" t="s">
        <v>819</v>
      </c>
      <c r="AA761">
        <v>2</v>
      </c>
      <c r="AB761">
        <v>1</v>
      </c>
      <c r="AC761">
        <v>0</v>
      </c>
      <c r="AD761">
        <v>0</v>
      </c>
      <c r="AE761">
        <v>1</v>
      </c>
      <c r="AF761">
        <v>1</v>
      </c>
      <c r="AG761">
        <v>1</v>
      </c>
      <c r="AH761">
        <v>2</v>
      </c>
      <c r="AI761">
        <v>6</v>
      </c>
      <c r="AJ761">
        <v>0</v>
      </c>
      <c r="AK761">
        <v>0</v>
      </c>
      <c r="AL761">
        <v>0</v>
      </c>
      <c r="AM761">
        <v>0</v>
      </c>
      <c r="AN761">
        <v>0</v>
      </c>
      <c r="AO761">
        <v>0</v>
      </c>
      <c r="AP761">
        <v>0</v>
      </c>
      <c r="AQ761">
        <v>0</v>
      </c>
      <c r="AR761">
        <v>2</v>
      </c>
      <c r="AS761">
        <v>0</v>
      </c>
      <c r="AT761">
        <v>0</v>
      </c>
      <c r="AU761">
        <v>0</v>
      </c>
      <c r="AV761">
        <v>3</v>
      </c>
      <c r="AW761">
        <v>0</v>
      </c>
      <c r="AX761" t="s">
        <v>183</v>
      </c>
      <c r="AY761" t="s">
        <v>820</v>
      </c>
      <c r="AZ761" t="s">
        <v>515</v>
      </c>
      <c r="BA761" t="s">
        <v>242</v>
      </c>
      <c r="BB761" t="s">
        <v>833</v>
      </c>
      <c r="BC761" t="s">
        <v>242</v>
      </c>
      <c r="BD761" t="s">
        <v>180</v>
      </c>
      <c r="BE761">
        <v>120</v>
      </c>
      <c r="BF761" t="s">
        <v>175</v>
      </c>
      <c r="BG761" t="s">
        <v>175</v>
      </c>
      <c r="BH761" t="s">
        <v>183</v>
      </c>
      <c r="BI761" t="s">
        <v>175</v>
      </c>
      <c r="BJ761" t="s">
        <v>175</v>
      </c>
      <c r="BK761">
        <v>180</v>
      </c>
      <c r="BL761" t="s">
        <v>175</v>
      </c>
      <c r="BM761">
        <v>1</v>
      </c>
      <c r="BN761">
        <v>32</v>
      </c>
      <c r="BO761" t="s">
        <v>175</v>
      </c>
      <c r="BP761" t="s">
        <v>175</v>
      </c>
      <c r="BQ761">
        <v>0.82</v>
      </c>
      <c r="BR761">
        <v>0.85</v>
      </c>
      <c r="BS761">
        <v>0.87</v>
      </c>
      <c r="BT761">
        <v>0.88</v>
      </c>
      <c r="BU761">
        <v>1</v>
      </c>
      <c r="BV761" t="s">
        <v>188</v>
      </c>
      <c r="BW761" t="s">
        <v>220</v>
      </c>
      <c r="BX761" t="s">
        <v>175</v>
      </c>
      <c r="BY761" t="s">
        <v>183</v>
      </c>
      <c r="BZ761">
        <v>7</v>
      </c>
      <c r="CA761" t="s">
        <v>190</v>
      </c>
      <c r="CB761" t="s">
        <v>1014</v>
      </c>
      <c r="CC761" t="s">
        <v>175</v>
      </c>
      <c r="CD761" t="s">
        <v>175</v>
      </c>
      <c r="CE761" t="s">
        <v>175</v>
      </c>
      <c r="CF761" t="s">
        <v>175</v>
      </c>
      <c r="CG761" t="s">
        <v>175</v>
      </c>
      <c r="CH761" t="s">
        <v>175</v>
      </c>
      <c r="CI761" t="s">
        <v>175</v>
      </c>
      <c r="CJ761" t="s">
        <v>175</v>
      </c>
      <c r="CK761" t="s">
        <v>175</v>
      </c>
      <c r="CL761" t="s">
        <v>175</v>
      </c>
      <c r="CM761" t="s">
        <v>175</v>
      </c>
      <c r="CN761" t="s">
        <v>175</v>
      </c>
      <c r="CO761" t="s">
        <v>175</v>
      </c>
      <c r="CP761" t="s">
        <v>191</v>
      </c>
      <c r="CQ761">
        <v>3.3</v>
      </c>
      <c r="CR761">
        <v>6.6</v>
      </c>
      <c r="CS761" t="s">
        <v>993</v>
      </c>
      <c r="CT761" t="s">
        <v>183</v>
      </c>
      <c r="CU761">
        <v>0</v>
      </c>
      <c r="CV761">
        <v>11.808</v>
      </c>
      <c r="CW761">
        <v>0</v>
      </c>
      <c r="CX761">
        <v>0</v>
      </c>
      <c r="CY761">
        <v>11.808</v>
      </c>
      <c r="CZ761" t="s">
        <v>268</v>
      </c>
      <c r="DA761">
        <v>75.891999999999996</v>
      </c>
      <c r="DB761">
        <v>74.328599999999994</v>
      </c>
      <c r="DC761">
        <v>62.520600000000002</v>
      </c>
      <c r="DD761" t="s">
        <v>267</v>
      </c>
      <c r="DE761">
        <v>9.3799999999999901</v>
      </c>
      <c r="DF761">
        <v>0</v>
      </c>
      <c r="DG761">
        <v>0</v>
      </c>
      <c r="DH761">
        <v>0</v>
      </c>
      <c r="DI761">
        <v>0</v>
      </c>
      <c r="DJ761">
        <v>9.3799999999999901</v>
      </c>
      <c r="DK761">
        <v>64.948599999999999</v>
      </c>
      <c r="DL761">
        <v>25</v>
      </c>
      <c r="DM761">
        <v>0</v>
      </c>
    </row>
    <row r="762" spans="1:117" x14ac:dyDescent="0.25">
      <c r="A762">
        <v>2326381</v>
      </c>
      <c r="B762" t="s">
        <v>234</v>
      </c>
      <c r="C762" t="s">
        <v>235</v>
      </c>
      <c r="D762" t="s">
        <v>618</v>
      </c>
      <c r="E762" t="s">
        <v>834</v>
      </c>
      <c r="F762" t="s">
        <v>2043</v>
      </c>
      <c r="G762" t="s">
        <v>176</v>
      </c>
      <c r="H762" t="s">
        <v>198</v>
      </c>
      <c r="I762" t="s">
        <v>199</v>
      </c>
      <c r="J762" t="s">
        <v>179</v>
      </c>
      <c r="K762">
        <v>3.2</v>
      </c>
      <c r="L762">
        <v>2</v>
      </c>
      <c r="M762">
        <v>32</v>
      </c>
      <c r="N762" t="s">
        <v>175</v>
      </c>
      <c r="O762">
        <v>0.3</v>
      </c>
      <c r="P762">
        <v>1.1000000000000001</v>
      </c>
      <c r="Q762">
        <v>7.7</v>
      </c>
      <c r="R762">
        <v>8.1</v>
      </c>
      <c r="S762">
        <v>120</v>
      </c>
      <c r="T762">
        <v>51.6</v>
      </c>
      <c r="U762">
        <v>36.6</v>
      </c>
      <c r="V762" t="s">
        <v>180</v>
      </c>
      <c r="W762" t="s">
        <v>180</v>
      </c>
      <c r="X762" t="s">
        <v>180</v>
      </c>
      <c r="Y762" t="s">
        <v>402</v>
      </c>
      <c r="Z762" t="s">
        <v>175</v>
      </c>
      <c r="AA762">
        <v>0</v>
      </c>
      <c r="AB762">
        <v>0</v>
      </c>
      <c r="AC762">
        <v>0</v>
      </c>
      <c r="AD762">
        <v>0</v>
      </c>
      <c r="AE762">
        <v>0</v>
      </c>
      <c r="AF762">
        <v>2</v>
      </c>
      <c r="AG762">
        <v>0</v>
      </c>
      <c r="AH762">
        <v>0</v>
      </c>
      <c r="AI762">
        <v>5</v>
      </c>
      <c r="AJ762">
        <v>0</v>
      </c>
      <c r="AK762">
        <v>0</v>
      </c>
      <c r="AL762">
        <v>1</v>
      </c>
      <c r="AM762">
        <v>0</v>
      </c>
      <c r="AN762">
        <v>0</v>
      </c>
      <c r="AO762">
        <v>0</v>
      </c>
      <c r="AP762">
        <v>0</v>
      </c>
      <c r="AQ762">
        <v>0</v>
      </c>
      <c r="AR762">
        <v>0</v>
      </c>
      <c r="AS762">
        <v>0</v>
      </c>
      <c r="AT762">
        <v>0</v>
      </c>
      <c r="AU762">
        <v>0</v>
      </c>
      <c r="AV762">
        <v>0</v>
      </c>
      <c r="AW762">
        <v>0</v>
      </c>
      <c r="AX762" t="s">
        <v>183</v>
      </c>
      <c r="AY762" t="s">
        <v>2044</v>
      </c>
      <c r="AZ762" t="s">
        <v>2045</v>
      </c>
      <c r="BA762" t="s">
        <v>175</v>
      </c>
      <c r="BB762" t="s">
        <v>835</v>
      </c>
      <c r="BC762" t="s">
        <v>175</v>
      </c>
      <c r="BD762" t="s">
        <v>180</v>
      </c>
      <c r="BE762">
        <v>120</v>
      </c>
      <c r="BF762" t="s">
        <v>175</v>
      </c>
      <c r="BG762" t="s">
        <v>175</v>
      </c>
      <c r="BH762" t="s">
        <v>180</v>
      </c>
      <c r="BI762" t="s">
        <v>175</v>
      </c>
      <c r="BJ762" t="s">
        <v>175</v>
      </c>
      <c r="BK762">
        <v>130</v>
      </c>
      <c r="BL762" t="s">
        <v>175</v>
      </c>
      <c r="BM762">
        <v>1</v>
      </c>
      <c r="BN762">
        <v>32</v>
      </c>
      <c r="BO762" t="s">
        <v>175</v>
      </c>
      <c r="BP762" t="s">
        <v>175</v>
      </c>
      <c r="BQ762" t="s">
        <v>175</v>
      </c>
      <c r="BR762" t="s">
        <v>175</v>
      </c>
      <c r="BS762" t="s">
        <v>175</v>
      </c>
      <c r="BT762" t="s">
        <v>175</v>
      </c>
      <c r="BU762">
        <v>2</v>
      </c>
      <c r="BV762" t="s">
        <v>175</v>
      </c>
      <c r="BW762" t="s">
        <v>204</v>
      </c>
      <c r="BX762" t="s">
        <v>175</v>
      </c>
      <c r="BY762" t="s">
        <v>175</v>
      </c>
      <c r="BZ762">
        <v>7.1</v>
      </c>
      <c r="CA762" t="s">
        <v>190</v>
      </c>
      <c r="CB762" t="s">
        <v>1014</v>
      </c>
      <c r="CC762" t="s">
        <v>175</v>
      </c>
      <c r="CD762" t="s">
        <v>175</v>
      </c>
      <c r="CE762" t="s">
        <v>175</v>
      </c>
      <c r="CF762" t="s">
        <v>175</v>
      </c>
      <c r="CG762" t="s">
        <v>175</v>
      </c>
      <c r="CH762" t="s">
        <v>175</v>
      </c>
      <c r="CI762" t="s">
        <v>175</v>
      </c>
      <c r="CJ762" t="s">
        <v>175</v>
      </c>
      <c r="CK762" t="s">
        <v>175</v>
      </c>
      <c r="CL762" t="s">
        <v>175</v>
      </c>
      <c r="CM762" t="s">
        <v>175</v>
      </c>
      <c r="CN762" t="s">
        <v>175</v>
      </c>
      <c r="CO762" t="s">
        <v>175</v>
      </c>
      <c r="CP762" t="s">
        <v>191</v>
      </c>
      <c r="CQ762">
        <v>3.2</v>
      </c>
      <c r="CR762">
        <v>6.4</v>
      </c>
      <c r="CS762" t="s">
        <v>993</v>
      </c>
      <c r="CT762" t="s">
        <v>183</v>
      </c>
      <c r="CU762">
        <v>0</v>
      </c>
      <c r="CV762">
        <v>11.808</v>
      </c>
      <c r="CW762">
        <v>0</v>
      </c>
      <c r="CX762">
        <v>0</v>
      </c>
      <c r="CY762">
        <v>14.407999999999999</v>
      </c>
      <c r="CZ762" t="s">
        <v>268</v>
      </c>
      <c r="DA762">
        <v>22.192</v>
      </c>
      <c r="DB762">
        <v>32.7624</v>
      </c>
      <c r="DC762">
        <v>18.354399999999998</v>
      </c>
      <c r="DD762" t="s">
        <v>267</v>
      </c>
      <c r="DE762">
        <v>9.3799999999999901</v>
      </c>
      <c r="DF762">
        <v>0</v>
      </c>
      <c r="DG762">
        <v>2.1</v>
      </c>
      <c r="DH762">
        <v>0</v>
      </c>
      <c r="DI762">
        <v>0</v>
      </c>
      <c r="DJ762">
        <v>11.479999999999899</v>
      </c>
      <c r="DK762">
        <v>21.282399999999999</v>
      </c>
      <c r="DL762">
        <v>25</v>
      </c>
      <c r="DM762">
        <v>1</v>
      </c>
    </row>
    <row r="763" spans="1:117" x14ac:dyDescent="0.25">
      <c r="A763">
        <v>2326242</v>
      </c>
      <c r="B763" t="s">
        <v>234</v>
      </c>
      <c r="C763" t="s">
        <v>235</v>
      </c>
      <c r="D763" t="s">
        <v>618</v>
      </c>
      <c r="E763" t="s">
        <v>836</v>
      </c>
      <c r="F763" t="s">
        <v>175</v>
      </c>
      <c r="G763" t="s">
        <v>176</v>
      </c>
      <c r="H763" t="s">
        <v>198</v>
      </c>
      <c r="I763" t="s">
        <v>1269</v>
      </c>
      <c r="J763" t="s">
        <v>175</v>
      </c>
      <c r="K763">
        <v>3.3</v>
      </c>
      <c r="L763">
        <v>2</v>
      </c>
      <c r="M763">
        <v>16</v>
      </c>
      <c r="N763" t="s">
        <v>175</v>
      </c>
      <c r="O763">
        <v>0.3</v>
      </c>
      <c r="P763">
        <v>1.6</v>
      </c>
      <c r="Q763">
        <v>5.0999999999999996</v>
      </c>
      <c r="R763">
        <v>5.3</v>
      </c>
      <c r="S763">
        <v>120</v>
      </c>
      <c r="T763">
        <v>12.8</v>
      </c>
      <c r="U763">
        <v>25</v>
      </c>
      <c r="V763" t="s">
        <v>180</v>
      </c>
      <c r="W763" t="s">
        <v>180</v>
      </c>
      <c r="X763" t="s">
        <v>180</v>
      </c>
      <c r="Y763" t="s">
        <v>435</v>
      </c>
      <c r="Z763" t="s">
        <v>175</v>
      </c>
      <c r="AA763">
        <v>2</v>
      </c>
      <c r="AB763">
        <v>0</v>
      </c>
      <c r="AC763">
        <v>0</v>
      </c>
      <c r="AD763">
        <v>0</v>
      </c>
      <c r="AE763">
        <v>0</v>
      </c>
      <c r="AF763">
        <v>2</v>
      </c>
      <c r="AG763">
        <v>0</v>
      </c>
      <c r="AH763">
        <v>0</v>
      </c>
      <c r="AI763">
        <v>0</v>
      </c>
      <c r="AJ763">
        <v>6</v>
      </c>
      <c r="AK763">
        <v>0</v>
      </c>
      <c r="AL763">
        <v>0</v>
      </c>
      <c r="AM763">
        <v>0</v>
      </c>
      <c r="AN763">
        <v>0</v>
      </c>
      <c r="AO763">
        <v>0</v>
      </c>
      <c r="AP763">
        <v>0</v>
      </c>
      <c r="AQ763">
        <v>0</v>
      </c>
      <c r="AR763">
        <v>0</v>
      </c>
      <c r="AS763">
        <v>0</v>
      </c>
      <c r="AT763">
        <v>0</v>
      </c>
      <c r="AU763">
        <v>0</v>
      </c>
      <c r="AV763">
        <v>0</v>
      </c>
      <c r="AW763">
        <v>0</v>
      </c>
      <c r="AX763" t="s">
        <v>180</v>
      </c>
      <c r="AY763" t="s">
        <v>672</v>
      </c>
      <c r="AZ763" t="s">
        <v>820</v>
      </c>
      <c r="BA763" t="s">
        <v>242</v>
      </c>
      <c r="BB763" t="s">
        <v>837</v>
      </c>
      <c r="BC763" t="s">
        <v>242</v>
      </c>
      <c r="BD763" t="s">
        <v>180</v>
      </c>
      <c r="BE763">
        <v>120</v>
      </c>
      <c r="BF763" t="s">
        <v>175</v>
      </c>
      <c r="BG763" t="s">
        <v>175</v>
      </c>
      <c r="BH763" t="s">
        <v>183</v>
      </c>
      <c r="BI763" t="s">
        <v>175</v>
      </c>
      <c r="BJ763" t="s">
        <v>175</v>
      </c>
      <c r="BK763">
        <v>65</v>
      </c>
      <c r="BL763" t="s">
        <v>175</v>
      </c>
      <c r="BM763">
        <v>1</v>
      </c>
      <c r="BN763">
        <v>16</v>
      </c>
      <c r="BO763" t="s">
        <v>175</v>
      </c>
      <c r="BP763" t="s">
        <v>175</v>
      </c>
      <c r="BQ763" t="s">
        <v>175</v>
      </c>
      <c r="BR763" t="s">
        <v>175</v>
      </c>
      <c r="BS763" t="s">
        <v>175</v>
      </c>
      <c r="BT763" t="s">
        <v>175</v>
      </c>
      <c r="BU763">
        <v>1</v>
      </c>
      <c r="BV763" t="s">
        <v>188</v>
      </c>
      <c r="BW763" t="s">
        <v>220</v>
      </c>
      <c r="BX763" t="s">
        <v>175</v>
      </c>
      <c r="BY763" t="s">
        <v>175</v>
      </c>
      <c r="BZ763">
        <v>7</v>
      </c>
      <c r="CA763" t="s">
        <v>190</v>
      </c>
      <c r="CB763" t="s">
        <v>1014</v>
      </c>
      <c r="CC763" t="s">
        <v>175</v>
      </c>
      <c r="CD763" t="s">
        <v>175</v>
      </c>
      <c r="CE763" t="s">
        <v>175</v>
      </c>
      <c r="CF763" t="s">
        <v>175</v>
      </c>
      <c r="CG763" t="s">
        <v>175</v>
      </c>
      <c r="CH763" t="s">
        <v>175</v>
      </c>
      <c r="CI763" t="s">
        <v>175</v>
      </c>
      <c r="CJ763" t="s">
        <v>175</v>
      </c>
      <c r="CK763" t="s">
        <v>175</v>
      </c>
      <c r="CL763" t="s">
        <v>175</v>
      </c>
      <c r="CM763" t="s">
        <v>175</v>
      </c>
      <c r="CN763" t="s">
        <v>175</v>
      </c>
      <c r="CO763" t="s">
        <v>175</v>
      </c>
      <c r="CP763" t="s">
        <v>191</v>
      </c>
      <c r="CQ763">
        <v>3.3</v>
      </c>
      <c r="CR763">
        <v>6.6</v>
      </c>
      <c r="CS763" t="s">
        <v>993</v>
      </c>
      <c r="CT763" t="s">
        <v>183</v>
      </c>
      <c r="CU763">
        <v>0</v>
      </c>
      <c r="CV763">
        <v>7.1039999999999903</v>
      </c>
      <c r="CW763">
        <v>0</v>
      </c>
      <c r="CX763">
        <v>0</v>
      </c>
      <c r="CY763">
        <v>7.1039999999999903</v>
      </c>
      <c r="CZ763" t="s">
        <v>268</v>
      </c>
      <c r="DA763">
        <v>17.896000000000001</v>
      </c>
      <c r="DB763">
        <v>25.097399999999901</v>
      </c>
      <c r="DC763">
        <v>17.993399999999902</v>
      </c>
      <c r="DD763" t="s">
        <v>267</v>
      </c>
      <c r="DE763">
        <v>5.54</v>
      </c>
      <c r="DF763">
        <v>0</v>
      </c>
      <c r="DG763">
        <v>0</v>
      </c>
      <c r="DH763">
        <v>0</v>
      </c>
      <c r="DI763">
        <v>0</v>
      </c>
      <c r="DJ763">
        <v>5.54</v>
      </c>
      <c r="DK763">
        <v>19.557399999999902</v>
      </c>
      <c r="DL763">
        <v>25</v>
      </c>
      <c r="DM763">
        <v>1</v>
      </c>
    </row>
    <row r="764" spans="1:117" x14ac:dyDescent="0.25">
      <c r="A764">
        <v>2326236</v>
      </c>
      <c r="B764" t="s">
        <v>561</v>
      </c>
      <c r="C764" t="s">
        <v>846</v>
      </c>
      <c r="D764" t="s">
        <v>847</v>
      </c>
      <c r="E764" t="s">
        <v>847</v>
      </c>
      <c r="F764" t="s">
        <v>175</v>
      </c>
      <c r="G764" t="s">
        <v>176</v>
      </c>
      <c r="H764" t="s">
        <v>198</v>
      </c>
      <c r="I764" t="s">
        <v>199</v>
      </c>
      <c r="J764" t="s">
        <v>179</v>
      </c>
      <c r="K764">
        <v>3.2</v>
      </c>
      <c r="L764">
        <v>2</v>
      </c>
      <c r="M764">
        <v>32</v>
      </c>
      <c r="N764" t="s">
        <v>175</v>
      </c>
      <c r="O764">
        <v>0.2</v>
      </c>
      <c r="P764">
        <v>1</v>
      </c>
      <c r="Q764">
        <v>5</v>
      </c>
      <c r="R764">
        <v>5.8</v>
      </c>
      <c r="S764">
        <v>120</v>
      </c>
      <c r="T764">
        <v>51.6</v>
      </c>
      <c r="U764">
        <v>25.5</v>
      </c>
      <c r="V764" t="s">
        <v>180</v>
      </c>
      <c r="W764" t="s">
        <v>180</v>
      </c>
      <c r="X764" t="s">
        <v>180</v>
      </c>
      <c r="Y764" t="s">
        <v>181</v>
      </c>
      <c r="Z764" t="s">
        <v>848</v>
      </c>
      <c r="AA764">
        <v>2</v>
      </c>
      <c r="AB764">
        <v>0</v>
      </c>
      <c r="AC764">
        <v>0</v>
      </c>
      <c r="AD764">
        <v>0</v>
      </c>
      <c r="AE764">
        <v>0</v>
      </c>
      <c r="AF764">
        <v>0</v>
      </c>
      <c r="AG764">
        <v>2</v>
      </c>
      <c r="AH764">
        <v>2</v>
      </c>
      <c r="AI764">
        <v>2</v>
      </c>
      <c r="AJ764">
        <v>5</v>
      </c>
      <c r="AK764">
        <v>0</v>
      </c>
      <c r="AL764">
        <v>0</v>
      </c>
      <c r="AM764">
        <v>0</v>
      </c>
      <c r="AN764">
        <v>0</v>
      </c>
      <c r="AO764">
        <v>0</v>
      </c>
      <c r="AP764">
        <v>0</v>
      </c>
      <c r="AQ764">
        <v>0</v>
      </c>
      <c r="AR764">
        <v>1</v>
      </c>
      <c r="AS764">
        <v>0</v>
      </c>
      <c r="AT764">
        <v>0</v>
      </c>
      <c r="AU764">
        <v>0</v>
      </c>
      <c r="AV764">
        <v>2</v>
      </c>
      <c r="AW764">
        <v>0</v>
      </c>
      <c r="AX764" t="s">
        <v>183</v>
      </c>
      <c r="AY764" t="s">
        <v>849</v>
      </c>
      <c r="AZ764" t="s">
        <v>820</v>
      </c>
      <c r="BA764" t="s">
        <v>242</v>
      </c>
      <c r="BB764" t="s">
        <v>850</v>
      </c>
      <c r="BC764" t="s">
        <v>242</v>
      </c>
      <c r="BD764" t="s">
        <v>180</v>
      </c>
      <c r="BE764">
        <v>120</v>
      </c>
      <c r="BF764" t="s">
        <v>175</v>
      </c>
      <c r="BG764" t="s">
        <v>175</v>
      </c>
      <c r="BH764" t="s">
        <v>183</v>
      </c>
      <c r="BI764" t="s">
        <v>175</v>
      </c>
      <c r="BJ764" t="s">
        <v>175</v>
      </c>
      <c r="BK764">
        <v>65</v>
      </c>
      <c r="BL764" t="s">
        <v>175</v>
      </c>
      <c r="BM764">
        <v>1</v>
      </c>
      <c r="BN764">
        <v>32</v>
      </c>
      <c r="BO764" t="s">
        <v>175</v>
      </c>
      <c r="BP764" t="s">
        <v>175</v>
      </c>
      <c r="BQ764" t="s">
        <v>175</v>
      </c>
      <c r="BR764" t="s">
        <v>175</v>
      </c>
      <c r="BS764" t="s">
        <v>175</v>
      </c>
      <c r="BT764" t="s">
        <v>175</v>
      </c>
      <c r="BU764">
        <v>2</v>
      </c>
      <c r="BV764" t="s">
        <v>188</v>
      </c>
      <c r="BW764" t="s">
        <v>204</v>
      </c>
      <c r="BX764" t="s">
        <v>175</v>
      </c>
      <c r="BY764" t="s">
        <v>175</v>
      </c>
      <c r="BZ764">
        <v>7</v>
      </c>
      <c r="CA764" t="s">
        <v>190</v>
      </c>
      <c r="CB764" t="s">
        <v>1014</v>
      </c>
      <c r="CC764" t="s">
        <v>175</v>
      </c>
      <c r="CD764" t="s">
        <v>175</v>
      </c>
      <c r="CE764" t="s">
        <v>175</v>
      </c>
      <c r="CF764" t="s">
        <v>175</v>
      </c>
      <c r="CG764" t="s">
        <v>175</v>
      </c>
      <c r="CH764" t="s">
        <v>175</v>
      </c>
      <c r="CI764" t="s">
        <v>175</v>
      </c>
      <c r="CJ764" t="s">
        <v>175</v>
      </c>
      <c r="CK764" t="s">
        <v>175</v>
      </c>
      <c r="CL764" t="s">
        <v>175</v>
      </c>
      <c r="CM764" t="s">
        <v>175</v>
      </c>
      <c r="CN764" t="s">
        <v>175</v>
      </c>
      <c r="CO764" t="s">
        <v>175</v>
      </c>
      <c r="CP764" t="s">
        <v>191</v>
      </c>
      <c r="CQ764">
        <v>3.2</v>
      </c>
      <c r="CR764">
        <v>6.4</v>
      </c>
      <c r="CS764" t="s">
        <v>993</v>
      </c>
      <c r="CT764" t="s">
        <v>183</v>
      </c>
      <c r="CU764">
        <v>0</v>
      </c>
      <c r="CV764">
        <v>11.808</v>
      </c>
      <c r="CW764">
        <v>0</v>
      </c>
      <c r="CX764">
        <v>0</v>
      </c>
      <c r="CY764">
        <v>37.808</v>
      </c>
      <c r="CZ764" t="s">
        <v>268</v>
      </c>
      <c r="DA764">
        <v>-12.308</v>
      </c>
      <c r="DB764">
        <v>23.827200000000001</v>
      </c>
      <c r="DC764">
        <v>-13.980799999999901</v>
      </c>
      <c r="DD764" t="s">
        <v>267</v>
      </c>
      <c r="DE764">
        <v>9.3799999999999901</v>
      </c>
      <c r="DF764">
        <v>0</v>
      </c>
      <c r="DG764">
        <v>21</v>
      </c>
      <c r="DH764">
        <v>0</v>
      </c>
      <c r="DI764">
        <v>0</v>
      </c>
      <c r="DJ764">
        <v>30.38</v>
      </c>
      <c r="DK764">
        <v>-6.5527999999999897</v>
      </c>
      <c r="DL764">
        <v>25</v>
      </c>
      <c r="DM764">
        <v>1</v>
      </c>
    </row>
    <row r="765" spans="1:117" x14ac:dyDescent="0.25">
      <c r="A765">
        <v>2326233</v>
      </c>
      <c r="B765" t="s">
        <v>561</v>
      </c>
      <c r="C765" t="s">
        <v>562</v>
      </c>
      <c r="D765" t="s">
        <v>851</v>
      </c>
      <c r="E765" t="s">
        <v>851</v>
      </c>
      <c r="F765" t="s">
        <v>175</v>
      </c>
      <c r="G765" t="s">
        <v>176</v>
      </c>
      <c r="H765" t="s">
        <v>198</v>
      </c>
      <c r="I765" t="s">
        <v>199</v>
      </c>
      <c r="J765" t="s">
        <v>179</v>
      </c>
      <c r="K765">
        <v>3.2</v>
      </c>
      <c r="L765">
        <v>2</v>
      </c>
      <c r="M765">
        <v>32</v>
      </c>
      <c r="N765" t="s">
        <v>175</v>
      </c>
      <c r="O765">
        <v>0.2</v>
      </c>
      <c r="P765">
        <v>1</v>
      </c>
      <c r="Q765">
        <v>8.6</v>
      </c>
      <c r="R765">
        <v>9.4</v>
      </c>
      <c r="S765">
        <v>120</v>
      </c>
      <c r="T765">
        <v>51.6</v>
      </c>
      <c r="U765">
        <v>41.5</v>
      </c>
      <c r="V765" t="s">
        <v>180</v>
      </c>
      <c r="W765" t="s">
        <v>180</v>
      </c>
      <c r="X765" t="s">
        <v>180</v>
      </c>
      <c r="Y765" t="s">
        <v>181</v>
      </c>
      <c r="Z765" t="s">
        <v>848</v>
      </c>
      <c r="AA765">
        <v>2</v>
      </c>
      <c r="AB765">
        <v>0</v>
      </c>
      <c r="AC765">
        <v>0</v>
      </c>
      <c r="AD765">
        <v>0</v>
      </c>
      <c r="AE765">
        <v>0</v>
      </c>
      <c r="AF765">
        <v>0</v>
      </c>
      <c r="AG765">
        <v>2</v>
      </c>
      <c r="AH765">
        <v>4</v>
      </c>
      <c r="AI765">
        <v>4</v>
      </c>
      <c r="AJ765">
        <v>0</v>
      </c>
      <c r="AK765">
        <v>0</v>
      </c>
      <c r="AL765">
        <v>0</v>
      </c>
      <c r="AM765">
        <v>0</v>
      </c>
      <c r="AN765">
        <v>0</v>
      </c>
      <c r="AO765">
        <v>0</v>
      </c>
      <c r="AP765">
        <v>0</v>
      </c>
      <c r="AQ765">
        <v>0</v>
      </c>
      <c r="AR765">
        <v>1</v>
      </c>
      <c r="AS765">
        <v>0</v>
      </c>
      <c r="AT765">
        <v>0</v>
      </c>
      <c r="AU765">
        <v>0</v>
      </c>
      <c r="AV765">
        <v>2</v>
      </c>
      <c r="AW765">
        <v>0</v>
      </c>
      <c r="AX765" t="s">
        <v>183</v>
      </c>
      <c r="AY765" t="s">
        <v>852</v>
      </c>
      <c r="AZ765" t="s">
        <v>820</v>
      </c>
      <c r="BA765" t="s">
        <v>242</v>
      </c>
      <c r="BB765" t="s">
        <v>853</v>
      </c>
      <c r="BC765" t="s">
        <v>242</v>
      </c>
      <c r="BD765" t="s">
        <v>180</v>
      </c>
      <c r="BE765">
        <v>120</v>
      </c>
      <c r="BF765" t="s">
        <v>175</v>
      </c>
      <c r="BG765" t="s">
        <v>175</v>
      </c>
      <c r="BH765" t="s">
        <v>183</v>
      </c>
      <c r="BI765" t="s">
        <v>175</v>
      </c>
      <c r="BJ765" t="s">
        <v>175</v>
      </c>
      <c r="BK765">
        <v>65</v>
      </c>
      <c r="BL765" t="s">
        <v>175</v>
      </c>
      <c r="BM765">
        <v>1</v>
      </c>
      <c r="BN765">
        <v>32</v>
      </c>
      <c r="BO765" t="s">
        <v>175</v>
      </c>
      <c r="BP765" t="s">
        <v>175</v>
      </c>
      <c r="BQ765" t="s">
        <v>175</v>
      </c>
      <c r="BR765" t="s">
        <v>175</v>
      </c>
      <c r="BS765" t="s">
        <v>175</v>
      </c>
      <c r="BT765" t="s">
        <v>175</v>
      </c>
      <c r="BU765">
        <v>2</v>
      </c>
      <c r="BV765" t="s">
        <v>188</v>
      </c>
      <c r="BW765" t="s">
        <v>204</v>
      </c>
      <c r="BX765" t="s">
        <v>175</v>
      </c>
      <c r="BY765" t="s">
        <v>175</v>
      </c>
      <c r="BZ765">
        <v>7</v>
      </c>
      <c r="CA765" t="s">
        <v>190</v>
      </c>
      <c r="CB765" t="s">
        <v>1014</v>
      </c>
      <c r="CC765" t="s">
        <v>175</v>
      </c>
      <c r="CD765" t="s">
        <v>175</v>
      </c>
      <c r="CE765" t="s">
        <v>175</v>
      </c>
      <c r="CF765" t="s">
        <v>175</v>
      </c>
      <c r="CG765" t="s">
        <v>175</v>
      </c>
      <c r="CH765" t="s">
        <v>175</v>
      </c>
      <c r="CI765" t="s">
        <v>175</v>
      </c>
      <c r="CJ765" t="s">
        <v>175</v>
      </c>
      <c r="CK765" t="s">
        <v>175</v>
      </c>
      <c r="CL765" t="s">
        <v>175</v>
      </c>
      <c r="CM765" t="s">
        <v>175</v>
      </c>
      <c r="CN765" t="s">
        <v>175</v>
      </c>
      <c r="CO765" t="s">
        <v>175</v>
      </c>
      <c r="CP765" t="s">
        <v>191</v>
      </c>
      <c r="CQ765">
        <v>3.2</v>
      </c>
      <c r="CR765">
        <v>6.4</v>
      </c>
      <c r="CS765" t="s">
        <v>993</v>
      </c>
      <c r="CT765" t="s">
        <v>183</v>
      </c>
      <c r="CU765">
        <v>0</v>
      </c>
      <c r="CV765">
        <v>11.808</v>
      </c>
      <c r="CW765">
        <v>0</v>
      </c>
      <c r="CX765">
        <v>0</v>
      </c>
      <c r="CY765">
        <v>14.407999999999999</v>
      </c>
      <c r="CZ765" t="s">
        <v>268</v>
      </c>
      <c r="DA765">
        <v>27.091999999999999</v>
      </c>
      <c r="DB765">
        <v>36.441600000000001</v>
      </c>
      <c r="DC765">
        <v>22.0336</v>
      </c>
      <c r="DD765" t="s">
        <v>267</v>
      </c>
      <c r="DE765">
        <v>9.3799999999999901</v>
      </c>
      <c r="DF765">
        <v>0</v>
      </c>
      <c r="DG765">
        <v>2.1</v>
      </c>
      <c r="DH765">
        <v>0</v>
      </c>
      <c r="DI765">
        <v>0</v>
      </c>
      <c r="DJ765">
        <v>11.479999999999899</v>
      </c>
      <c r="DK765">
        <v>24.961600000000001</v>
      </c>
      <c r="DL765">
        <v>25</v>
      </c>
      <c r="DM765">
        <v>1</v>
      </c>
    </row>
    <row r="766" spans="1:117" x14ac:dyDescent="0.25">
      <c r="A766">
        <v>2325911</v>
      </c>
      <c r="B766" t="s">
        <v>561</v>
      </c>
      <c r="C766" t="s">
        <v>562</v>
      </c>
      <c r="D766" t="s">
        <v>1270</v>
      </c>
      <c r="E766" t="s">
        <v>1271</v>
      </c>
      <c r="F766" t="s">
        <v>1272</v>
      </c>
      <c r="G766" t="s">
        <v>176</v>
      </c>
      <c r="H766" t="s">
        <v>198</v>
      </c>
      <c r="I766" t="s">
        <v>208</v>
      </c>
      <c r="J766" t="s">
        <v>179</v>
      </c>
      <c r="K766">
        <v>3.2</v>
      </c>
      <c r="L766">
        <v>2</v>
      </c>
      <c r="M766">
        <v>64</v>
      </c>
      <c r="N766" t="s">
        <v>175</v>
      </c>
      <c r="O766">
        <v>0.2</v>
      </c>
      <c r="P766">
        <v>1.9</v>
      </c>
      <c r="Q766">
        <v>18.7</v>
      </c>
      <c r="R766">
        <v>19.600000000000001</v>
      </c>
      <c r="S766">
        <v>120</v>
      </c>
      <c r="T766">
        <v>77.2</v>
      </c>
      <c r="U766">
        <v>86.3</v>
      </c>
      <c r="V766" t="s">
        <v>180</v>
      </c>
      <c r="W766" t="s">
        <v>180</v>
      </c>
      <c r="X766" t="s">
        <v>180</v>
      </c>
      <c r="Y766" t="s">
        <v>181</v>
      </c>
      <c r="Z766" t="s">
        <v>848</v>
      </c>
      <c r="AA766">
        <v>4</v>
      </c>
      <c r="AB766">
        <v>1</v>
      </c>
      <c r="AC766">
        <v>0</v>
      </c>
      <c r="AD766">
        <v>1</v>
      </c>
      <c r="AE766">
        <v>2</v>
      </c>
      <c r="AF766">
        <v>1</v>
      </c>
      <c r="AG766">
        <v>1</v>
      </c>
      <c r="AH766">
        <v>6</v>
      </c>
      <c r="AI766">
        <v>3</v>
      </c>
      <c r="AJ766">
        <v>4</v>
      </c>
      <c r="AK766">
        <v>0</v>
      </c>
      <c r="AL766">
        <v>0</v>
      </c>
      <c r="AM766">
        <v>0</v>
      </c>
      <c r="AN766">
        <v>0</v>
      </c>
      <c r="AO766">
        <v>0</v>
      </c>
      <c r="AP766">
        <v>0</v>
      </c>
      <c r="AQ766">
        <v>0</v>
      </c>
      <c r="AR766">
        <v>2</v>
      </c>
      <c r="AS766">
        <v>0</v>
      </c>
      <c r="AT766">
        <v>0</v>
      </c>
      <c r="AU766">
        <v>0</v>
      </c>
      <c r="AV766">
        <v>5</v>
      </c>
      <c r="AW766">
        <v>0</v>
      </c>
      <c r="AX766" t="s">
        <v>183</v>
      </c>
      <c r="AY766" t="s">
        <v>1273</v>
      </c>
      <c r="AZ766" t="s">
        <v>1274</v>
      </c>
      <c r="BA766" t="s">
        <v>565</v>
      </c>
      <c r="BB766" t="s">
        <v>1275</v>
      </c>
      <c r="BC766" t="s">
        <v>565</v>
      </c>
      <c r="BD766" t="s">
        <v>180</v>
      </c>
      <c r="BE766">
        <v>120</v>
      </c>
      <c r="BF766" t="s">
        <v>175</v>
      </c>
      <c r="BG766" t="s">
        <v>175</v>
      </c>
      <c r="BH766" t="s">
        <v>183</v>
      </c>
      <c r="BI766" t="s">
        <v>175</v>
      </c>
      <c r="BJ766" t="s">
        <v>175</v>
      </c>
      <c r="BK766">
        <v>180</v>
      </c>
      <c r="BL766" t="s">
        <v>175</v>
      </c>
      <c r="BM766">
        <v>2</v>
      </c>
      <c r="BN766">
        <v>64</v>
      </c>
      <c r="BO766" t="s">
        <v>175</v>
      </c>
      <c r="BP766" t="s">
        <v>175</v>
      </c>
      <c r="BQ766">
        <v>0.8</v>
      </c>
      <c r="BR766">
        <v>0.85</v>
      </c>
      <c r="BS766">
        <v>0.85</v>
      </c>
      <c r="BT766">
        <v>0.87</v>
      </c>
      <c r="BU766">
        <v>4</v>
      </c>
      <c r="BV766" t="s">
        <v>188</v>
      </c>
      <c r="BW766" t="s">
        <v>204</v>
      </c>
      <c r="BX766" t="s">
        <v>175</v>
      </c>
      <c r="BY766" t="s">
        <v>175</v>
      </c>
      <c r="BZ766">
        <v>7</v>
      </c>
      <c r="CA766" t="s">
        <v>190</v>
      </c>
      <c r="CB766" t="s">
        <v>1014</v>
      </c>
      <c r="CC766" t="s">
        <v>175</v>
      </c>
      <c r="CD766" t="s">
        <v>175</v>
      </c>
      <c r="CE766" t="s">
        <v>175</v>
      </c>
      <c r="CF766" t="s">
        <v>175</v>
      </c>
      <c r="CG766" t="s">
        <v>175</v>
      </c>
      <c r="CH766" t="s">
        <v>175</v>
      </c>
      <c r="CI766" t="s">
        <v>175</v>
      </c>
      <c r="CJ766" t="s">
        <v>175</v>
      </c>
      <c r="CK766" t="s">
        <v>175</v>
      </c>
      <c r="CL766" t="s">
        <v>175</v>
      </c>
      <c r="CM766" t="s">
        <v>175</v>
      </c>
      <c r="CN766" t="s">
        <v>175</v>
      </c>
      <c r="CO766" t="s">
        <v>175</v>
      </c>
      <c r="CP766" t="s">
        <v>191</v>
      </c>
      <c r="CQ766">
        <v>3.2</v>
      </c>
      <c r="CR766">
        <v>6.4</v>
      </c>
      <c r="CS766" t="s">
        <v>993</v>
      </c>
      <c r="CT766" t="s">
        <v>183</v>
      </c>
      <c r="CU766">
        <v>0</v>
      </c>
      <c r="CV766">
        <v>21.215999999999902</v>
      </c>
      <c r="CW766">
        <v>0</v>
      </c>
      <c r="CX766">
        <v>0</v>
      </c>
      <c r="CY766">
        <v>47.215999999999902</v>
      </c>
      <c r="CZ766" t="s">
        <v>268</v>
      </c>
      <c r="DA766">
        <v>39.084000000000003</v>
      </c>
      <c r="DB766">
        <v>75.642600000000002</v>
      </c>
      <c r="DC766">
        <v>28.426600000000001</v>
      </c>
      <c r="DD766" t="s">
        <v>267</v>
      </c>
      <c r="DE766">
        <v>17.059999999999999</v>
      </c>
      <c r="DF766">
        <v>0</v>
      </c>
      <c r="DG766">
        <v>21</v>
      </c>
      <c r="DH766">
        <v>0</v>
      </c>
      <c r="DI766">
        <v>0</v>
      </c>
      <c r="DJ766">
        <v>38.06</v>
      </c>
      <c r="DK766">
        <v>37.582599999999999</v>
      </c>
      <c r="DL766">
        <v>25</v>
      </c>
      <c r="DM766">
        <v>0</v>
      </c>
    </row>
    <row r="767" spans="1:117" x14ac:dyDescent="0.25">
      <c r="A767">
        <v>2325885</v>
      </c>
      <c r="B767" t="s">
        <v>561</v>
      </c>
      <c r="C767" t="s">
        <v>562</v>
      </c>
      <c r="D767" t="s">
        <v>1276</v>
      </c>
      <c r="E767" t="s">
        <v>1277</v>
      </c>
      <c r="F767" t="s">
        <v>1278</v>
      </c>
      <c r="G767" t="s">
        <v>176</v>
      </c>
      <c r="H767" t="s">
        <v>198</v>
      </c>
      <c r="I767" t="s">
        <v>208</v>
      </c>
      <c r="J767" t="s">
        <v>179</v>
      </c>
      <c r="K767">
        <v>3.2</v>
      </c>
      <c r="L767">
        <v>2</v>
      </c>
      <c r="M767">
        <v>64</v>
      </c>
      <c r="N767" t="s">
        <v>175</v>
      </c>
      <c r="O767">
        <v>0.2</v>
      </c>
      <c r="P767">
        <v>1.6</v>
      </c>
      <c r="Q767">
        <v>18.5</v>
      </c>
      <c r="R767">
        <v>19.399999999999999</v>
      </c>
      <c r="S767">
        <v>120</v>
      </c>
      <c r="T767">
        <v>77.2</v>
      </c>
      <c r="U767">
        <v>85.3</v>
      </c>
      <c r="V767" t="s">
        <v>183</v>
      </c>
      <c r="W767" t="s">
        <v>180</v>
      </c>
      <c r="X767" t="s">
        <v>183</v>
      </c>
      <c r="Y767" t="s">
        <v>181</v>
      </c>
      <c r="Z767" t="s">
        <v>848</v>
      </c>
      <c r="AA767">
        <v>4</v>
      </c>
      <c r="AB767">
        <v>1</v>
      </c>
      <c r="AC767">
        <v>0</v>
      </c>
      <c r="AD767">
        <v>1</v>
      </c>
      <c r="AE767">
        <v>1</v>
      </c>
      <c r="AF767">
        <v>0</v>
      </c>
      <c r="AG767">
        <v>1</v>
      </c>
      <c r="AH767">
        <v>6</v>
      </c>
      <c r="AI767">
        <v>4</v>
      </c>
      <c r="AJ767">
        <v>3</v>
      </c>
      <c r="AK767">
        <v>0</v>
      </c>
      <c r="AL767">
        <v>0</v>
      </c>
      <c r="AM767">
        <v>0</v>
      </c>
      <c r="AN767">
        <v>0</v>
      </c>
      <c r="AO767">
        <v>0</v>
      </c>
      <c r="AP767">
        <v>0</v>
      </c>
      <c r="AQ767">
        <v>0</v>
      </c>
      <c r="AR767">
        <v>2</v>
      </c>
      <c r="AS767">
        <v>0</v>
      </c>
      <c r="AT767">
        <v>0</v>
      </c>
      <c r="AU767">
        <v>0</v>
      </c>
      <c r="AV767">
        <v>5</v>
      </c>
      <c r="AW767">
        <v>0</v>
      </c>
      <c r="AX767" t="s">
        <v>183</v>
      </c>
      <c r="AY767" t="s">
        <v>255</v>
      </c>
      <c r="AZ767" t="s">
        <v>1279</v>
      </c>
      <c r="BA767" t="s">
        <v>565</v>
      </c>
      <c r="BB767" t="s">
        <v>1280</v>
      </c>
      <c r="BC767" t="s">
        <v>565</v>
      </c>
      <c r="BD767" t="s">
        <v>183</v>
      </c>
      <c r="BE767">
        <v>120</v>
      </c>
      <c r="BF767" t="s">
        <v>175</v>
      </c>
      <c r="BG767" t="s">
        <v>175</v>
      </c>
      <c r="BH767" t="s">
        <v>183</v>
      </c>
      <c r="BI767" t="s">
        <v>175</v>
      </c>
      <c r="BJ767" t="s">
        <v>175</v>
      </c>
      <c r="BK767">
        <v>180</v>
      </c>
      <c r="BL767" t="s">
        <v>175</v>
      </c>
      <c r="BM767">
        <v>2</v>
      </c>
      <c r="BN767">
        <v>64</v>
      </c>
      <c r="BO767" t="s">
        <v>175</v>
      </c>
      <c r="BP767" t="s">
        <v>175</v>
      </c>
      <c r="BQ767">
        <v>0.8</v>
      </c>
      <c r="BR767">
        <v>0.85</v>
      </c>
      <c r="BS767">
        <v>0.85</v>
      </c>
      <c r="BT767">
        <v>0.87</v>
      </c>
      <c r="BU767">
        <v>4</v>
      </c>
      <c r="BV767" t="s">
        <v>188</v>
      </c>
      <c r="BW767" t="s">
        <v>204</v>
      </c>
      <c r="BX767" t="s">
        <v>175</v>
      </c>
      <c r="BY767" t="s">
        <v>175</v>
      </c>
      <c r="BZ767">
        <v>7</v>
      </c>
      <c r="CA767" t="s">
        <v>190</v>
      </c>
      <c r="CB767" t="s">
        <v>1014</v>
      </c>
      <c r="CC767" t="s">
        <v>175</v>
      </c>
      <c r="CD767" t="s">
        <v>175</v>
      </c>
      <c r="CE767" t="s">
        <v>175</v>
      </c>
      <c r="CF767" t="s">
        <v>175</v>
      </c>
      <c r="CG767" t="s">
        <v>175</v>
      </c>
      <c r="CH767" t="s">
        <v>175</v>
      </c>
      <c r="CI767" t="s">
        <v>175</v>
      </c>
      <c r="CJ767" t="s">
        <v>175</v>
      </c>
      <c r="CK767" t="s">
        <v>175</v>
      </c>
      <c r="CL767" t="s">
        <v>175</v>
      </c>
      <c r="CM767" t="s">
        <v>175</v>
      </c>
      <c r="CN767" t="s">
        <v>175</v>
      </c>
      <c r="CO767" t="s">
        <v>175</v>
      </c>
      <c r="CP767" t="s">
        <v>191</v>
      </c>
      <c r="CQ767">
        <v>3.2</v>
      </c>
      <c r="CR767">
        <v>6.4</v>
      </c>
      <c r="CS767" t="s">
        <v>993</v>
      </c>
      <c r="CT767" t="s">
        <v>183</v>
      </c>
      <c r="CU767">
        <v>0</v>
      </c>
      <c r="CV767">
        <v>21.215999999999902</v>
      </c>
      <c r="CW767">
        <v>0</v>
      </c>
      <c r="CX767">
        <v>0</v>
      </c>
      <c r="CY767">
        <v>47.215999999999902</v>
      </c>
      <c r="CZ767" t="s">
        <v>268</v>
      </c>
      <c r="DA767">
        <v>38.084000000000003</v>
      </c>
      <c r="DB767">
        <v>73.759199999999893</v>
      </c>
      <c r="DC767">
        <v>26.543199999999999</v>
      </c>
      <c r="DD767" t="s">
        <v>267</v>
      </c>
      <c r="DE767">
        <v>17.059999999999999</v>
      </c>
      <c r="DF767">
        <v>0</v>
      </c>
      <c r="DG767">
        <v>21</v>
      </c>
      <c r="DH767">
        <v>0</v>
      </c>
      <c r="DI767">
        <v>0</v>
      </c>
      <c r="DJ767">
        <v>38.06</v>
      </c>
      <c r="DK767">
        <v>35.699199999999898</v>
      </c>
      <c r="DL767">
        <v>25</v>
      </c>
      <c r="DM767">
        <v>0</v>
      </c>
    </row>
    <row r="768" spans="1:117" x14ac:dyDescent="0.25">
      <c r="A768">
        <v>2325884</v>
      </c>
      <c r="B768" t="s">
        <v>561</v>
      </c>
      <c r="C768" t="s">
        <v>562</v>
      </c>
      <c r="D768" t="s">
        <v>1281</v>
      </c>
      <c r="E768" t="s">
        <v>1282</v>
      </c>
      <c r="F768" t="s">
        <v>1283</v>
      </c>
      <c r="G768" t="s">
        <v>176</v>
      </c>
      <c r="H768" t="s">
        <v>198</v>
      </c>
      <c r="I768" t="s">
        <v>208</v>
      </c>
      <c r="J768" t="s">
        <v>179</v>
      </c>
      <c r="K768">
        <v>3.2</v>
      </c>
      <c r="L768">
        <v>2</v>
      </c>
      <c r="M768">
        <v>32</v>
      </c>
      <c r="N768" t="s">
        <v>175</v>
      </c>
      <c r="O768">
        <v>0.2</v>
      </c>
      <c r="P768">
        <v>1.2</v>
      </c>
      <c r="Q768">
        <v>18.5</v>
      </c>
      <c r="R768">
        <v>19.3</v>
      </c>
      <c r="S768">
        <v>120</v>
      </c>
      <c r="T768">
        <v>51.6</v>
      </c>
      <c r="U768">
        <v>84.8</v>
      </c>
      <c r="V768" t="s">
        <v>183</v>
      </c>
      <c r="W768" t="s">
        <v>180</v>
      </c>
      <c r="X768" t="s">
        <v>183</v>
      </c>
      <c r="Y768" t="s">
        <v>181</v>
      </c>
      <c r="Z768" t="s">
        <v>848</v>
      </c>
      <c r="AA768">
        <v>2</v>
      </c>
      <c r="AB768">
        <v>1</v>
      </c>
      <c r="AC768">
        <v>0</v>
      </c>
      <c r="AD768">
        <v>1</v>
      </c>
      <c r="AE768">
        <v>1</v>
      </c>
      <c r="AF768">
        <v>0</v>
      </c>
      <c r="AG768">
        <v>1</v>
      </c>
      <c r="AH768">
        <v>6</v>
      </c>
      <c r="AI768">
        <v>4</v>
      </c>
      <c r="AJ768">
        <v>0</v>
      </c>
      <c r="AK768">
        <v>0</v>
      </c>
      <c r="AL768">
        <v>0</v>
      </c>
      <c r="AM768">
        <v>0</v>
      </c>
      <c r="AN768">
        <v>0</v>
      </c>
      <c r="AO768">
        <v>0</v>
      </c>
      <c r="AP768">
        <v>0</v>
      </c>
      <c r="AQ768">
        <v>0</v>
      </c>
      <c r="AR768">
        <v>2</v>
      </c>
      <c r="AS768">
        <v>0</v>
      </c>
      <c r="AT768">
        <v>0</v>
      </c>
      <c r="AU768">
        <v>0</v>
      </c>
      <c r="AV768">
        <v>3</v>
      </c>
      <c r="AW768">
        <v>0</v>
      </c>
      <c r="AX768" t="s">
        <v>183</v>
      </c>
      <c r="AY768" t="s">
        <v>1004</v>
      </c>
      <c r="AZ768" t="s">
        <v>1279</v>
      </c>
      <c r="BA768" t="s">
        <v>565</v>
      </c>
      <c r="BB768" t="s">
        <v>1284</v>
      </c>
      <c r="BC768" t="s">
        <v>565</v>
      </c>
      <c r="BD768" t="s">
        <v>183</v>
      </c>
      <c r="BE768">
        <v>120</v>
      </c>
      <c r="BF768" t="s">
        <v>175</v>
      </c>
      <c r="BG768" t="s">
        <v>175</v>
      </c>
      <c r="BH768" t="s">
        <v>183</v>
      </c>
      <c r="BI768" t="s">
        <v>175</v>
      </c>
      <c r="BJ768" t="s">
        <v>175</v>
      </c>
      <c r="BK768">
        <v>180</v>
      </c>
      <c r="BL768" t="s">
        <v>175</v>
      </c>
      <c r="BM768">
        <v>2</v>
      </c>
      <c r="BN768">
        <v>32</v>
      </c>
      <c r="BO768" t="s">
        <v>175</v>
      </c>
      <c r="BP768" t="s">
        <v>175</v>
      </c>
      <c r="BQ768">
        <v>0.8</v>
      </c>
      <c r="BR768">
        <v>0.85</v>
      </c>
      <c r="BS768">
        <v>0.85</v>
      </c>
      <c r="BT768">
        <v>0.87</v>
      </c>
      <c r="BU768">
        <v>3</v>
      </c>
      <c r="BV768" t="s">
        <v>188</v>
      </c>
      <c r="BW768" t="s">
        <v>204</v>
      </c>
      <c r="BX768" t="s">
        <v>175</v>
      </c>
      <c r="BY768" t="s">
        <v>175</v>
      </c>
      <c r="BZ768">
        <v>7</v>
      </c>
      <c r="CA768" t="s">
        <v>190</v>
      </c>
      <c r="CB768" t="s">
        <v>1014</v>
      </c>
      <c r="CC768" t="s">
        <v>175</v>
      </c>
      <c r="CD768" t="s">
        <v>175</v>
      </c>
      <c r="CE768" t="s">
        <v>175</v>
      </c>
      <c r="CF768" t="s">
        <v>175</v>
      </c>
      <c r="CG768" t="s">
        <v>175</v>
      </c>
      <c r="CH768" t="s">
        <v>175</v>
      </c>
      <c r="CI768" t="s">
        <v>175</v>
      </c>
      <c r="CJ768" t="s">
        <v>175</v>
      </c>
      <c r="CK768" t="s">
        <v>175</v>
      </c>
      <c r="CL768" t="s">
        <v>175</v>
      </c>
      <c r="CM768" t="s">
        <v>175</v>
      </c>
      <c r="CN768" t="s">
        <v>175</v>
      </c>
      <c r="CO768" t="s">
        <v>175</v>
      </c>
      <c r="CP768" t="s">
        <v>191</v>
      </c>
      <c r="CQ768">
        <v>3.2</v>
      </c>
      <c r="CR768">
        <v>6.4</v>
      </c>
      <c r="CS768" t="s">
        <v>993</v>
      </c>
      <c r="CT768" t="s">
        <v>183</v>
      </c>
      <c r="CU768">
        <v>0</v>
      </c>
      <c r="CV768">
        <v>11.808</v>
      </c>
      <c r="CW768">
        <v>0</v>
      </c>
      <c r="CX768">
        <v>0</v>
      </c>
      <c r="CY768">
        <v>37.808</v>
      </c>
      <c r="CZ768" t="s">
        <v>268</v>
      </c>
      <c r="DA768">
        <v>46.991999999999997</v>
      </c>
      <c r="DB768">
        <v>71.919599999999903</v>
      </c>
      <c r="DC768">
        <v>34.111599999999903</v>
      </c>
      <c r="DD768" t="s">
        <v>267</v>
      </c>
      <c r="DE768">
        <v>9.3799999999999901</v>
      </c>
      <c r="DF768">
        <v>0</v>
      </c>
      <c r="DG768">
        <v>21</v>
      </c>
      <c r="DH768">
        <v>0</v>
      </c>
      <c r="DI768">
        <v>0</v>
      </c>
      <c r="DJ768">
        <v>30.38</v>
      </c>
      <c r="DK768">
        <v>41.539599999999901</v>
      </c>
      <c r="DL768">
        <v>25</v>
      </c>
      <c r="DM768">
        <v>0</v>
      </c>
    </row>
    <row r="769" spans="1:117" x14ac:dyDescent="0.25">
      <c r="A769">
        <v>2325847</v>
      </c>
      <c r="B769" t="s">
        <v>561</v>
      </c>
      <c r="C769" t="s">
        <v>562</v>
      </c>
      <c r="D769" t="s">
        <v>1285</v>
      </c>
      <c r="E769" t="s">
        <v>1286</v>
      </c>
      <c r="F769" t="s">
        <v>1287</v>
      </c>
      <c r="G769" t="s">
        <v>176</v>
      </c>
      <c r="H769" t="s">
        <v>198</v>
      </c>
      <c r="I769" t="s">
        <v>208</v>
      </c>
      <c r="J769" t="s">
        <v>179</v>
      </c>
      <c r="K769">
        <v>3.2</v>
      </c>
      <c r="L769">
        <v>2</v>
      </c>
      <c r="M769">
        <v>32</v>
      </c>
      <c r="N769" t="s">
        <v>175</v>
      </c>
      <c r="O769">
        <v>0.3</v>
      </c>
      <c r="P769">
        <v>1.1000000000000001</v>
      </c>
      <c r="Q769">
        <v>13</v>
      </c>
      <c r="R769">
        <v>14</v>
      </c>
      <c r="S769">
        <v>120</v>
      </c>
      <c r="T769">
        <v>51.6</v>
      </c>
      <c r="U769">
        <v>61.6</v>
      </c>
      <c r="V769" t="s">
        <v>183</v>
      </c>
      <c r="W769" t="s">
        <v>180</v>
      </c>
      <c r="X769" t="s">
        <v>183</v>
      </c>
      <c r="Y769" t="s">
        <v>181</v>
      </c>
      <c r="Z769" t="s">
        <v>848</v>
      </c>
      <c r="AA769">
        <v>2</v>
      </c>
      <c r="AB769">
        <v>1</v>
      </c>
      <c r="AC769">
        <v>0</v>
      </c>
      <c r="AD769">
        <v>1</v>
      </c>
      <c r="AE769">
        <v>0</v>
      </c>
      <c r="AF769">
        <v>0</v>
      </c>
      <c r="AG769">
        <v>1</v>
      </c>
      <c r="AH769">
        <v>6</v>
      </c>
      <c r="AI769">
        <v>4</v>
      </c>
      <c r="AJ769">
        <v>0</v>
      </c>
      <c r="AK769">
        <v>0</v>
      </c>
      <c r="AL769">
        <v>0</v>
      </c>
      <c r="AM769">
        <v>0</v>
      </c>
      <c r="AN769">
        <v>0</v>
      </c>
      <c r="AO769">
        <v>0</v>
      </c>
      <c r="AP769">
        <v>0</v>
      </c>
      <c r="AQ769">
        <v>0</v>
      </c>
      <c r="AR769">
        <v>2</v>
      </c>
      <c r="AS769">
        <v>0</v>
      </c>
      <c r="AT769">
        <v>0</v>
      </c>
      <c r="AU769">
        <v>0</v>
      </c>
      <c r="AV769">
        <v>3</v>
      </c>
      <c r="AW769">
        <v>0</v>
      </c>
      <c r="AX769" t="s">
        <v>183</v>
      </c>
      <c r="AY769" t="s">
        <v>1004</v>
      </c>
      <c r="AZ769" t="s">
        <v>1279</v>
      </c>
      <c r="BA769" t="s">
        <v>565</v>
      </c>
      <c r="BB769" t="s">
        <v>1288</v>
      </c>
      <c r="BC769" t="s">
        <v>565</v>
      </c>
      <c r="BD769" t="s">
        <v>183</v>
      </c>
      <c r="BE769">
        <v>120</v>
      </c>
      <c r="BF769" t="s">
        <v>175</v>
      </c>
      <c r="BG769" t="s">
        <v>175</v>
      </c>
      <c r="BH769" t="s">
        <v>183</v>
      </c>
      <c r="BI769" t="s">
        <v>175</v>
      </c>
      <c r="BJ769" t="s">
        <v>175</v>
      </c>
      <c r="BK769">
        <v>180</v>
      </c>
      <c r="BL769" t="s">
        <v>175</v>
      </c>
      <c r="BM769">
        <v>1</v>
      </c>
      <c r="BN769">
        <v>32</v>
      </c>
      <c r="BO769" t="s">
        <v>175</v>
      </c>
      <c r="BP769" t="s">
        <v>175</v>
      </c>
      <c r="BQ769">
        <v>0.8</v>
      </c>
      <c r="BR769">
        <v>0.85</v>
      </c>
      <c r="BS769">
        <v>0.85</v>
      </c>
      <c r="BT769">
        <v>0.87</v>
      </c>
      <c r="BU769">
        <v>3</v>
      </c>
      <c r="BV769" t="s">
        <v>188</v>
      </c>
      <c r="BW769" t="s">
        <v>204</v>
      </c>
      <c r="BX769" t="s">
        <v>175</v>
      </c>
      <c r="BY769" t="s">
        <v>175</v>
      </c>
      <c r="BZ769">
        <v>7</v>
      </c>
      <c r="CA769" t="s">
        <v>190</v>
      </c>
      <c r="CB769" t="s">
        <v>1014</v>
      </c>
      <c r="CC769" t="s">
        <v>175</v>
      </c>
      <c r="CD769" t="s">
        <v>175</v>
      </c>
      <c r="CE769" t="s">
        <v>175</v>
      </c>
      <c r="CF769" t="s">
        <v>175</v>
      </c>
      <c r="CG769" t="s">
        <v>175</v>
      </c>
      <c r="CH769" t="s">
        <v>175</v>
      </c>
      <c r="CI769" t="s">
        <v>175</v>
      </c>
      <c r="CJ769" t="s">
        <v>175</v>
      </c>
      <c r="CK769" t="s">
        <v>175</v>
      </c>
      <c r="CL769" t="s">
        <v>175</v>
      </c>
      <c r="CM769" t="s">
        <v>175</v>
      </c>
      <c r="CN769" t="s">
        <v>175</v>
      </c>
      <c r="CO769" t="s">
        <v>175</v>
      </c>
      <c r="CP769" t="s">
        <v>191</v>
      </c>
      <c r="CQ769">
        <v>3.2</v>
      </c>
      <c r="CR769">
        <v>6.4</v>
      </c>
      <c r="CS769" t="s">
        <v>993</v>
      </c>
      <c r="CT769" t="s">
        <v>183</v>
      </c>
      <c r="CU769">
        <v>0</v>
      </c>
      <c r="CV769">
        <v>11.808</v>
      </c>
      <c r="CW769">
        <v>0</v>
      </c>
      <c r="CX769">
        <v>0</v>
      </c>
      <c r="CY769">
        <v>37.808</v>
      </c>
      <c r="CZ769" t="s">
        <v>268</v>
      </c>
      <c r="DA769">
        <v>23.792000000000002</v>
      </c>
      <c r="DB769">
        <v>52.910399999999903</v>
      </c>
      <c r="DC769">
        <v>15.1023999999999</v>
      </c>
      <c r="DD769" t="s">
        <v>267</v>
      </c>
      <c r="DE769">
        <v>9.3799999999999901</v>
      </c>
      <c r="DF769">
        <v>0</v>
      </c>
      <c r="DG769">
        <v>21</v>
      </c>
      <c r="DH769">
        <v>0</v>
      </c>
      <c r="DI769">
        <v>0</v>
      </c>
      <c r="DJ769">
        <v>30.38</v>
      </c>
      <c r="DK769">
        <v>22.530399999999901</v>
      </c>
      <c r="DL769">
        <v>25</v>
      </c>
      <c r="DM769">
        <v>1</v>
      </c>
    </row>
    <row r="770" spans="1:117" x14ac:dyDescent="0.25">
      <c r="A770">
        <v>2325846</v>
      </c>
      <c r="B770" t="s">
        <v>561</v>
      </c>
      <c r="C770" t="s">
        <v>562</v>
      </c>
      <c r="D770" t="s">
        <v>1289</v>
      </c>
      <c r="E770" t="s">
        <v>1290</v>
      </c>
      <c r="F770" t="s">
        <v>1291</v>
      </c>
      <c r="G770" t="s">
        <v>176</v>
      </c>
      <c r="H770" t="s">
        <v>198</v>
      </c>
      <c r="I770" t="s">
        <v>208</v>
      </c>
      <c r="J770" t="s">
        <v>179</v>
      </c>
      <c r="K770">
        <v>3.2</v>
      </c>
      <c r="L770">
        <v>2</v>
      </c>
      <c r="M770">
        <v>64</v>
      </c>
      <c r="N770" t="s">
        <v>175</v>
      </c>
      <c r="O770">
        <v>0.3</v>
      </c>
      <c r="P770">
        <v>1.6</v>
      </c>
      <c r="Q770">
        <v>10.6</v>
      </c>
      <c r="R770">
        <v>11.8</v>
      </c>
      <c r="S770">
        <v>120</v>
      </c>
      <c r="T770">
        <v>77.2</v>
      </c>
      <c r="U770">
        <v>51.9</v>
      </c>
      <c r="V770" t="s">
        <v>183</v>
      </c>
      <c r="W770" t="s">
        <v>180</v>
      </c>
      <c r="X770" t="s">
        <v>183</v>
      </c>
      <c r="Y770" t="s">
        <v>181</v>
      </c>
      <c r="Z770" t="s">
        <v>848</v>
      </c>
      <c r="AA770">
        <v>4</v>
      </c>
      <c r="AB770">
        <v>1</v>
      </c>
      <c r="AC770">
        <v>0</v>
      </c>
      <c r="AD770">
        <v>1</v>
      </c>
      <c r="AE770">
        <v>0</v>
      </c>
      <c r="AF770">
        <v>0</v>
      </c>
      <c r="AG770">
        <v>1</v>
      </c>
      <c r="AH770">
        <v>6</v>
      </c>
      <c r="AI770">
        <v>4</v>
      </c>
      <c r="AJ770">
        <v>3</v>
      </c>
      <c r="AK770">
        <v>0</v>
      </c>
      <c r="AL770">
        <v>0</v>
      </c>
      <c r="AM770">
        <v>0</v>
      </c>
      <c r="AN770">
        <v>0</v>
      </c>
      <c r="AO770">
        <v>0</v>
      </c>
      <c r="AP770">
        <v>0</v>
      </c>
      <c r="AQ770">
        <v>0</v>
      </c>
      <c r="AR770">
        <v>2</v>
      </c>
      <c r="AS770">
        <v>0</v>
      </c>
      <c r="AT770">
        <v>0</v>
      </c>
      <c r="AU770">
        <v>0</v>
      </c>
      <c r="AV770">
        <v>5</v>
      </c>
      <c r="AW770">
        <v>0</v>
      </c>
      <c r="AX770" t="s">
        <v>183</v>
      </c>
      <c r="AY770" t="s">
        <v>1004</v>
      </c>
      <c r="AZ770" t="s">
        <v>857</v>
      </c>
      <c r="BA770" t="s">
        <v>565</v>
      </c>
      <c r="BB770" t="s">
        <v>1292</v>
      </c>
      <c r="BC770" t="s">
        <v>565</v>
      </c>
      <c r="BD770" t="s">
        <v>183</v>
      </c>
      <c r="BE770">
        <v>120</v>
      </c>
      <c r="BF770" t="s">
        <v>175</v>
      </c>
      <c r="BG770" t="s">
        <v>175</v>
      </c>
      <c r="BH770" t="s">
        <v>183</v>
      </c>
      <c r="BI770" t="s">
        <v>175</v>
      </c>
      <c r="BJ770" t="s">
        <v>175</v>
      </c>
      <c r="BK770">
        <v>180</v>
      </c>
      <c r="BL770" t="s">
        <v>175</v>
      </c>
      <c r="BM770">
        <v>1</v>
      </c>
      <c r="BN770">
        <v>64</v>
      </c>
      <c r="BO770" t="s">
        <v>175</v>
      </c>
      <c r="BP770" t="s">
        <v>175</v>
      </c>
      <c r="BQ770">
        <v>0.8</v>
      </c>
      <c r="BR770">
        <v>0.85</v>
      </c>
      <c r="BS770">
        <v>0.85</v>
      </c>
      <c r="BT770">
        <v>0.87</v>
      </c>
      <c r="BU770">
        <v>3</v>
      </c>
      <c r="BV770" t="s">
        <v>188</v>
      </c>
      <c r="BW770" t="s">
        <v>204</v>
      </c>
      <c r="BX770" t="s">
        <v>175</v>
      </c>
      <c r="BY770" t="s">
        <v>175</v>
      </c>
      <c r="BZ770">
        <v>7</v>
      </c>
      <c r="CA770" t="s">
        <v>190</v>
      </c>
      <c r="CB770" t="s">
        <v>1014</v>
      </c>
      <c r="CC770" t="s">
        <v>175</v>
      </c>
      <c r="CD770" t="s">
        <v>175</v>
      </c>
      <c r="CE770" t="s">
        <v>175</v>
      </c>
      <c r="CF770" t="s">
        <v>175</v>
      </c>
      <c r="CG770" t="s">
        <v>175</v>
      </c>
      <c r="CH770" t="s">
        <v>175</v>
      </c>
      <c r="CI770" t="s">
        <v>175</v>
      </c>
      <c r="CJ770" t="s">
        <v>175</v>
      </c>
      <c r="CK770" t="s">
        <v>175</v>
      </c>
      <c r="CL770" t="s">
        <v>175</v>
      </c>
      <c r="CM770" t="s">
        <v>175</v>
      </c>
      <c r="CN770" t="s">
        <v>175</v>
      </c>
      <c r="CO770" t="s">
        <v>175</v>
      </c>
      <c r="CP770" t="s">
        <v>191</v>
      </c>
      <c r="CQ770">
        <v>3.2</v>
      </c>
      <c r="CR770">
        <v>6.4</v>
      </c>
      <c r="CS770" t="s">
        <v>993</v>
      </c>
      <c r="CT770" t="s">
        <v>183</v>
      </c>
      <c r="CU770">
        <v>0</v>
      </c>
      <c r="CV770">
        <v>21.215999999999902</v>
      </c>
      <c r="CW770">
        <v>0</v>
      </c>
      <c r="CX770">
        <v>0</v>
      </c>
      <c r="CY770">
        <v>47.215999999999902</v>
      </c>
      <c r="CZ770" t="s">
        <v>268</v>
      </c>
      <c r="DA770">
        <v>4.6840000000000002</v>
      </c>
      <c r="DB770">
        <v>46.997399999999899</v>
      </c>
      <c r="DC770">
        <v>-0.21860000000000199</v>
      </c>
      <c r="DD770" t="s">
        <v>267</v>
      </c>
      <c r="DE770">
        <v>17.059999999999999</v>
      </c>
      <c r="DF770">
        <v>0</v>
      </c>
      <c r="DG770">
        <v>21</v>
      </c>
      <c r="DH770">
        <v>0</v>
      </c>
      <c r="DI770">
        <v>0</v>
      </c>
      <c r="DJ770">
        <v>38.06</v>
      </c>
      <c r="DK770">
        <v>8.9373999999999896</v>
      </c>
      <c r="DL770">
        <v>25</v>
      </c>
      <c r="DM770">
        <v>1</v>
      </c>
    </row>
    <row r="771" spans="1:117" x14ac:dyDescent="0.25">
      <c r="A771">
        <v>2325698</v>
      </c>
      <c r="B771" t="s">
        <v>561</v>
      </c>
      <c r="C771" t="s">
        <v>562</v>
      </c>
      <c r="D771" t="s">
        <v>1293</v>
      </c>
      <c r="E771" t="s">
        <v>1294</v>
      </c>
      <c r="F771" t="s">
        <v>1295</v>
      </c>
      <c r="G771" t="s">
        <v>176</v>
      </c>
      <c r="H771" t="s">
        <v>198</v>
      </c>
      <c r="I771" t="s">
        <v>208</v>
      </c>
      <c r="J771" t="s">
        <v>179</v>
      </c>
      <c r="K771">
        <v>3.2</v>
      </c>
      <c r="L771">
        <v>2</v>
      </c>
      <c r="M771">
        <v>64</v>
      </c>
      <c r="N771" t="s">
        <v>175</v>
      </c>
      <c r="O771">
        <v>0.2</v>
      </c>
      <c r="P771">
        <v>2.1</v>
      </c>
      <c r="Q771">
        <v>17.7</v>
      </c>
      <c r="R771">
        <v>18.5</v>
      </c>
      <c r="S771">
        <v>120</v>
      </c>
      <c r="T771">
        <v>77.2</v>
      </c>
      <c r="U771">
        <v>81.7</v>
      </c>
      <c r="V771" t="s">
        <v>180</v>
      </c>
      <c r="W771" t="s">
        <v>180</v>
      </c>
      <c r="X771" t="s">
        <v>180</v>
      </c>
      <c r="Y771" t="s">
        <v>181</v>
      </c>
      <c r="Z771" t="s">
        <v>848</v>
      </c>
      <c r="AA771">
        <v>4</v>
      </c>
      <c r="AB771">
        <v>1</v>
      </c>
      <c r="AC771">
        <v>0</v>
      </c>
      <c r="AD771">
        <v>1</v>
      </c>
      <c r="AE771">
        <v>2</v>
      </c>
      <c r="AF771">
        <v>1</v>
      </c>
      <c r="AG771">
        <v>1</v>
      </c>
      <c r="AH771">
        <v>3</v>
      </c>
      <c r="AI771">
        <v>4</v>
      </c>
      <c r="AJ771">
        <v>3</v>
      </c>
      <c r="AK771">
        <v>0</v>
      </c>
      <c r="AL771">
        <v>0</v>
      </c>
      <c r="AM771">
        <v>0</v>
      </c>
      <c r="AN771">
        <v>0</v>
      </c>
      <c r="AO771">
        <v>0</v>
      </c>
      <c r="AP771">
        <v>0</v>
      </c>
      <c r="AQ771">
        <v>0</v>
      </c>
      <c r="AR771">
        <v>2</v>
      </c>
      <c r="AS771">
        <v>0</v>
      </c>
      <c r="AT771">
        <v>0</v>
      </c>
      <c r="AU771">
        <v>0</v>
      </c>
      <c r="AV771">
        <v>5</v>
      </c>
      <c r="AW771">
        <v>0</v>
      </c>
      <c r="AX771" t="s">
        <v>183</v>
      </c>
      <c r="AY771" t="s">
        <v>876</v>
      </c>
      <c r="AZ771" t="s">
        <v>500</v>
      </c>
      <c r="BA771" t="s">
        <v>565</v>
      </c>
      <c r="BB771" t="s">
        <v>1296</v>
      </c>
      <c r="BC771" t="s">
        <v>565</v>
      </c>
      <c r="BD771" t="s">
        <v>180</v>
      </c>
      <c r="BE771">
        <v>120</v>
      </c>
      <c r="BF771" t="s">
        <v>175</v>
      </c>
      <c r="BG771" t="s">
        <v>175</v>
      </c>
      <c r="BH771" t="s">
        <v>180</v>
      </c>
      <c r="BI771" t="s">
        <v>175</v>
      </c>
      <c r="BJ771" t="s">
        <v>175</v>
      </c>
      <c r="BK771">
        <v>180</v>
      </c>
      <c r="BL771" t="s">
        <v>175</v>
      </c>
      <c r="BM771">
        <v>1</v>
      </c>
      <c r="BN771">
        <v>64</v>
      </c>
      <c r="BO771" t="s">
        <v>175</v>
      </c>
      <c r="BP771" t="s">
        <v>175</v>
      </c>
      <c r="BQ771">
        <v>0.8</v>
      </c>
      <c r="BR771">
        <v>0.85</v>
      </c>
      <c r="BS771">
        <v>0.85</v>
      </c>
      <c r="BT771">
        <v>0.87</v>
      </c>
      <c r="BU771">
        <v>3</v>
      </c>
      <c r="BV771" t="s">
        <v>188</v>
      </c>
      <c r="BW771" t="s">
        <v>204</v>
      </c>
      <c r="BX771" t="s">
        <v>175</v>
      </c>
      <c r="BY771" t="s">
        <v>175</v>
      </c>
      <c r="BZ771">
        <v>7</v>
      </c>
      <c r="CA771" t="s">
        <v>190</v>
      </c>
      <c r="CB771" t="s">
        <v>1014</v>
      </c>
      <c r="CC771" t="s">
        <v>175</v>
      </c>
      <c r="CD771" t="s">
        <v>175</v>
      </c>
      <c r="CE771" t="s">
        <v>175</v>
      </c>
      <c r="CF771" t="s">
        <v>175</v>
      </c>
      <c r="CG771" t="s">
        <v>175</v>
      </c>
      <c r="CH771" t="s">
        <v>175</v>
      </c>
      <c r="CI771" t="s">
        <v>175</v>
      </c>
      <c r="CJ771" t="s">
        <v>175</v>
      </c>
      <c r="CK771" t="s">
        <v>175</v>
      </c>
      <c r="CL771" t="s">
        <v>175</v>
      </c>
      <c r="CM771" t="s">
        <v>175</v>
      </c>
      <c r="CN771" t="s">
        <v>175</v>
      </c>
      <c r="CO771" t="s">
        <v>175</v>
      </c>
      <c r="CP771" t="s">
        <v>191</v>
      </c>
      <c r="CQ771">
        <v>3.2</v>
      </c>
      <c r="CR771">
        <v>6.4</v>
      </c>
      <c r="CS771" t="s">
        <v>993</v>
      </c>
      <c r="CT771" t="s">
        <v>183</v>
      </c>
      <c r="CU771">
        <v>0</v>
      </c>
      <c r="CV771">
        <v>21.215999999999902</v>
      </c>
      <c r="CW771">
        <v>0</v>
      </c>
      <c r="CX771">
        <v>0</v>
      </c>
      <c r="CY771">
        <v>47.215999999999902</v>
      </c>
      <c r="CZ771" t="s">
        <v>268</v>
      </c>
      <c r="DA771">
        <v>34.484000000000002</v>
      </c>
      <c r="DB771">
        <v>72.664199999999994</v>
      </c>
      <c r="DC771">
        <v>25.4482</v>
      </c>
      <c r="DD771" t="s">
        <v>267</v>
      </c>
      <c r="DE771">
        <v>17.059999999999999</v>
      </c>
      <c r="DF771">
        <v>0</v>
      </c>
      <c r="DG771">
        <v>21</v>
      </c>
      <c r="DH771">
        <v>0</v>
      </c>
      <c r="DI771">
        <v>0</v>
      </c>
      <c r="DJ771">
        <v>38.06</v>
      </c>
      <c r="DK771">
        <v>34.604199999999899</v>
      </c>
      <c r="DL771">
        <v>25</v>
      </c>
      <c r="DM771">
        <v>0</v>
      </c>
    </row>
    <row r="772" spans="1:117" x14ac:dyDescent="0.25">
      <c r="A772">
        <v>2325044</v>
      </c>
      <c r="B772" t="s">
        <v>361</v>
      </c>
      <c r="C772" t="s">
        <v>362</v>
      </c>
      <c r="D772" t="s">
        <v>1297</v>
      </c>
      <c r="E772" t="s">
        <v>1298</v>
      </c>
      <c r="F772" t="s">
        <v>1299</v>
      </c>
      <c r="G772" t="s">
        <v>176</v>
      </c>
      <c r="H772" t="s">
        <v>177</v>
      </c>
      <c r="I772" t="s">
        <v>1070</v>
      </c>
      <c r="J772" t="s">
        <v>175</v>
      </c>
      <c r="K772">
        <v>3.5</v>
      </c>
      <c r="L772">
        <v>2</v>
      </c>
      <c r="M772">
        <v>16</v>
      </c>
      <c r="N772" t="s">
        <v>175</v>
      </c>
      <c r="O772">
        <v>0.6</v>
      </c>
      <c r="P772">
        <v>0.9</v>
      </c>
      <c r="Q772">
        <v>13.9</v>
      </c>
      <c r="R772">
        <v>14.9</v>
      </c>
      <c r="S772">
        <v>120</v>
      </c>
      <c r="T772">
        <v>13.7</v>
      </c>
      <c r="U772">
        <v>66.8</v>
      </c>
      <c r="V772" t="s">
        <v>180</v>
      </c>
      <c r="W772" t="s">
        <v>180</v>
      </c>
      <c r="X772" t="s">
        <v>180</v>
      </c>
      <c r="Y772" t="s">
        <v>181</v>
      </c>
      <c r="Z772" t="s">
        <v>1300</v>
      </c>
      <c r="AA772">
        <v>2</v>
      </c>
      <c r="AB772">
        <v>1</v>
      </c>
      <c r="AC772">
        <v>0</v>
      </c>
      <c r="AD772">
        <v>0</v>
      </c>
      <c r="AE772">
        <v>1</v>
      </c>
      <c r="AF772">
        <v>1</v>
      </c>
      <c r="AG772">
        <v>1</v>
      </c>
      <c r="AH772">
        <v>4</v>
      </c>
      <c r="AI772">
        <v>2</v>
      </c>
      <c r="AJ772">
        <v>0</v>
      </c>
      <c r="AK772">
        <v>0</v>
      </c>
      <c r="AL772">
        <v>0</v>
      </c>
      <c r="AM772">
        <v>0</v>
      </c>
      <c r="AN772">
        <v>0</v>
      </c>
      <c r="AO772">
        <v>0</v>
      </c>
      <c r="AP772">
        <v>0</v>
      </c>
      <c r="AQ772">
        <v>0</v>
      </c>
      <c r="AR772">
        <v>1</v>
      </c>
      <c r="AS772">
        <v>0</v>
      </c>
      <c r="AT772">
        <v>0</v>
      </c>
      <c r="AU772">
        <v>0</v>
      </c>
      <c r="AV772">
        <v>2</v>
      </c>
      <c r="AW772">
        <v>0</v>
      </c>
      <c r="AX772" t="s">
        <v>183</v>
      </c>
      <c r="AY772" t="s">
        <v>461</v>
      </c>
      <c r="AZ772" t="s">
        <v>1205</v>
      </c>
      <c r="BA772" t="s">
        <v>242</v>
      </c>
      <c r="BB772" t="s">
        <v>1301</v>
      </c>
      <c r="BC772" t="s">
        <v>242</v>
      </c>
      <c r="BD772" t="s">
        <v>180</v>
      </c>
      <c r="BE772">
        <v>120</v>
      </c>
      <c r="BF772" t="s">
        <v>175</v>
      </c>
      <c r="BG772" t="s">
        <v>175</v>
      </c>
      <c r="BH772" t="s">
        <v>180</v>
      </c>
      <c r="BI772" t="s">
        <v>175</v>
      </c>
      <c r="BJ772" t="s">
        <v>175</v>
      </c>
      <c r="BK772">
        <v>180</v>
      </c>
      <c r="BL772" t="s">
        <v>175</v>
      </c>
      <c r="BM772">
        <v>1</v>
      </c>
      <c r="BN772">
        <v>16</v>
      </c>
      <c r="BO772" t="s">
        <v>175</v>
      </c>
      <c r="BP772" t="s">
        <v>175</v>
      </c>
      <c r="BQ772">
        <v>0.77</v>
      </c>
      <c r="BR772">
        <v>0.83</v>
      </c>
      <c r="BS772">
        <v>0.83</v>
      </c>
      <c r="BT772">
        <v>0.87</v>
      </c>
      <c r="BU772">
        <v>1</v>
      </c>
      <c r="BV772" t="s">
        <v>188</v>
      </c>
      <c r="BW772" t="s">
        <v>175</v>
      </c>
      <c r="BX772" t="s">
        <v>175</v>
      </c>
      <c r="BY772" t="s">
        <v>175</v>
      </c>
      <c r="BZ772">
        <v>7</v>
      </c>
      <c r="CA772" t="s">
        <v>190</v>
      </c>
      <c r="CB772" t="s">
        <v>1014</v>
      </c>
      <c r="CC772" t="s">
        <v>175</v>
      </c>
      <c r="CD772" t="s">
        <v>175</v>
      </c>
      <c r="CE772" t="s">
        <v>175</v>
      </c>
      <c r="CF772" t="s">
        <v>175</v>
      </c>
      <c r="CG772" t="s">
        <v>175</v>
      </c>
      <c r="CH772" t="s">
        <v>175</v>
      </c>
      <c r="CI772" t="s">
        <v>175</v>
      </c>
      <c r="CJ772" t="s">
        <v>175</v>
      </c>
      <c r="CK772" t="s">
        <v>175</v>
      </c>
      <c r="CL772" t="s">
        <v>175</v>
      </c>
      <c r="CM772" t="s">
        <v>175</v>
      </c>
      <c r="CN772" t="s">
        <v>175</v>
      </c>
      <c r="CO772" t="s">
        <v>175</v>
      </c>
      <c r="CP772" t="s">
        <v>191</v>
      </c>
      <c r="CQ772">
        <v>3.5</v>
      </c>
      <c r="CR772">
        <v>7</v>
      </c>
      <c r="CS772" t="s">
        <v>420</v>
      </c>
      <c r="CT772" t="s">
        <v>183</v>
      </c>
      <c r="CU772">
        <v>0</v>
      </c>
      <c r="CV772">
        <v>7.1039999999999903</v>
      </c>
      <c r="CW772">
        <v>0</v>
      </c>
      <c r="CX772">
        <v>0</v>
      </c>
      <c r="CY772">
        <v>7.1039999999999903</v>
      </c>
      <c r="CZ772" t="s">
        <v>268</v>
      </c>
      <c r="DA772">
        <v>59.695999999999998</v>
      </c>
      <c r="DB772">
        <v>55.669799999999903</v>
      </c>
      <c r="DC772">
        <v>48.565799999999903</v>
      </c>
      <c r="DD772" t="s">
        <v>267</v>
      </c>
      <c r="DE772">
        <v>5.54</v>
      </c>
      <c r="DF772">
        <v>0</v>
      </c>
      <c r="DG772">
        <v>0</v>
      </c>
      <c r="DH772">
        <v>0</v>
      </c>
      <c r="DI772">
        <v>0</v>
      </c>
      <c r="DJ772">
        <v>5.54</v>
      </c>
      <c r="DK772">
        <v>50.129799999999904</v>
      </c>
      <c r="DL772">
        <v>25</v>
      </c>
      <c r="DM772">
        <v>0</v>
      </c>
    </row>
    <row r="773" spans="1:117" x14ac:dyDescent="0.25">
      <c r="A773">
        <v>2324759</v>
      </c>
      <c r="B773" t="s">
        <v>269</v>
      </c>
      <c r="C773" t="s">
        <v>270</v>
      </c>
      <c r="D773" t="s">
        <v>859</v>
      </c>
      <c r="E773" t="s">
        <v>860</v>
      </c>
      <c r="F773" t="s">
        <v>861</v>
      </c>
      <c r="G773" t="s">
        <v>176</v>
      </c>
      <c r="H773" t="s">
        <v>198</v>
      </c>
      <c r="I773" t="s">
        <v>208</v>
      </c>
      <c r="J773" t="s">
        <v>179</v>
      </c>
      <c r="K773">
        <v>3.1</v>
      </c>
      <c r="L773">
        <v>2</v>
      </c>
      <c r="M773">
        <v>32</v>
      </c>
      <c r="N773" t="s">
        <v>175</v>
      </c>
      <c r="O773">
        <v>0.5</v>
      </c>
      <c r="P773">
        <v>1.9</v>
      </c>
      <c r="Q773">
        <v>27.3</v>
      </c>
      <c r="R773">
        <v>28.6</v>
      </c>
      <c r="S773">
        <v>120</v>
      </c>
      <c r="T773">
        <v>26.5</v>
      </c>
      <c r="U773">
        <v>126.3</v>
      </c>
      <c r="V773" t="s">
        <v>183</v>
      </c>
      <c r="W773" t="s">
        <v>180</v>
      </c>
      <c r="X773" t="s">
        <v>183</v>
      </c>
      <c r="Y773" t="s">
        <v>435</v>
      </c>
      <c r="Z773" t="s">
        <v>175</v>
      </c>
      <c r="AA773">
        <v>4</v>
      </c>
      <c r="AB773">
        <v>2</v>
      </c>
      <c r="AC773">
        <v>0</v>
      </c>
      <c r="AD773">
        <v>2</v>
      </c>
      <c r="AE773">
        <v>0</v>
      </c>
      <c r="AF773">
        <v>2</v>
      </c>
      <c r="AG773">
        <v>0</v>
      </c>
      <c r="AH773">
        <v>1</v>
      </c>
      <c r="AI773">
        <v>5</v>
      </c>
      <c r="AJ773">
        <v>0</v>
      </c>
      <c r="AK773">
        <v>0</v>
      </c>
      <c r="AL773">
        <v>0</v>
      </c>
      <c r="AM773">
        <v>0</v>
      </c>
      <c r="AN773">
        <v>0</v>
      </c>
      <c r="AO773">
        <v>0</v>
      </c>
      <c r="AP773">
        <v>0</v>
      </c>
      <c r="AQ773">
        <v>0</v>
      </c>
      <c r="AR773">
        <v>2</v>
      </c>
      <c r="AS773">
        <v>2</v>
      </c>
      <c r="AT773">
        <v>0</v>
      </c>
      <c r="AU773">
        <v>0</v>
      </c>
      <c r="AV773">
        <v>6</v>
      </c>
      <c r="AW773">
        <v>0</v>
      </c>
      <c r="AX773" t="s">
        <v>180</v>
      </c>
      <c r="AY773" t="s">
        <v>722</v>
      </c>
      <c r="AZ773" t="s">
        <v>254</v>
      </c>
      <c r="BA773" t="s">
        <v>276</v>
      </c>
      <c r="BB773" t="s">
        <v>862</v>
      </c>
      <c r="BC773" t="s">
        <v>276</v>
      </c>
      <c r="BD773" t="s">
        <v>183</v>
      </c>
      <c r="BE773">
        <v>120</v>
      </c>
      <c r="BF773" t="s">
        <v>175</v>
      </c>
      <c r="BG773" t="s">
        <v>175</v>
      </c>
      <c r="BH773" t="s">
        <v>180</v>
      </c>
      <c r="BI773" t="s">
        <v>175</v>
      </c>
      <c r="BJ773" t="s">
        <v>175</v>
      </c>
      <c r="BK773">
        <v>450</v>
      </c>
      <c r="BL773" t="s">
        <v>175</v>
      </c>
      <c r="BM773">
        <v>1</v>
      </c>
      <c r="BN773">
        <v>32</v>
      </c>
      <c r="BO773" t="s">
        <v>175</v>
      </c>
      <c r="BP773" t="s">
        <v>175</v>
      </c>
      <c r="BQ773" t="s">
        <v>175</v>
      </c>
      <c r="BR773">
        <v>0.86</v>
      </c>
      <c r="BS773">
        <v>0.83</v>
      </c>
      <c r="BT773">
        <v>0.87</v>
      </c>
      <c r="BU773">
        <v>1</v>
      </c>
      <c r="BV773" t="s">
        <v>188</v>
      </c>
      <c r="BW773" t="s">
        <v>220</v>
      </c>
      <c r="BX773" t="s">
        <v>175</v>
      </c>
      <c r="BY773" t="s">
        <v>175</v>
      </c>
      <c r="BZ773">
        <v>7</v>
      </c>
      <c r="CA773" t="s">
        <v>190</v>
      </c>
      <c r="CB773" t="s">
        <v>1014</v>
      </c>
      <c r="CC773" t="s">
        <v>175</v>
      </c>
      <c r="CD773" t="s">
        <v>175</v>
      </c>
      <c r="CE773" t="s">
        <v>175</v>
      </c>
      <c r="CF773" t="s">
        <v>175</v>
      </c>
      <c r="CG773" t="s">
        <v>175</v>
      </c>
      <c r="CH773" t="s">
        <v>175</v>
      </c>
      <c r="CI773" t="s">
        <v>175</v>
      </c>
      <c r="CJ773" t="s">
        <v>175</v>
      </c>
      <c r="CK773" t="s">
        <v>175</v>
      </c>
      <c r="CL773" t="s">
        <v>175</v>
      </c>
      <c r="CM773" t="s">
        <v>175</v>
      </c>
      <c r="CN773" t="s">
        <v>175</v>
      </c>
      <c r="CO773" t="s">
        <v>175</v>
      </c>
      <c r="CP773" t="s">
        <v>191</v>
      </c>
      <c r="CQ773">
        <v>3.1</v>
      </c>
      <c r="CR773">
        <v>6.2</v>
      </c>
      <c r="CS773" t="s">
        <v>993</v>
      </c>
      <c r="CT773" t="s">
        <v>183</v>
      </c>
      <c r="CU773">
        <v>0</v>
      </c>
      <c r="CV773">
        <v>11.808</v>
      </c>
      <c r="CW773">
        <v>0</v>
      </c>
      <c r="CX773">
        <v>0</v>
      </c>
      <c r="CY773">
        <v>11.808</v>
      </c>
      <c r="CZ773" t="s">
        <v>268</v>
      </c>
      <c r="DA773">
        <v>114.491999999999</v>
      </c>
      <c r="DB773">
        <v>107.22239999999999</v>
      </c>
      <c r="DC773">
        <v>95.414400000000001</v>
      </c>
      <c r="DD773" t="s">
        <v>267</v>
      </c>
      <c r="DE773">
        <v>9.3799999999999901</v>
      </c>
      <c r="DF773">
        <v>0</v>
      </c>
      <c r="DG773">
        <v>0</v>
      </c>
      <c r="DH773">
        <v>0</v>
      </c>
      <c r="DI773">
        <v>0</v>
      </c>
      <c r="DJ773">
        <v>9.3799999999999901</v>
      </c>
      <c r="DK773">
        <v>97.842399999999998</v>
      </c>
      <c r="DL773">
        <v>25</v>
      </c>
      <c r="DM773">
        <v>0</v>
      </c>
    </row>
    <row r="774" spans="1:117" x14ac:dyDescent="0.25">
      <c r="A774">
        <v>2324720</v>
      </c>
      <c r="B774" t="s">
        <v>865</v>
      </c>
      <c r="C774" t="s">
        <v>866</v>
      </c>
      <c r="D774" t="s">
        <v>867</v>
      </c>
      <c r="E774" t="s">
        <v>868</v>
      </c>
      <c r="F774" t="s">
        <v>175</v>
      </c>
      <c r="G774" t="s">
        <v>176</v>
      </c>
      <c r="H774" t="s">
        <v>198</v>
      </c>
      <c r="I774" t="s">
        <v>208</v>
      </c>
      <c r="J774" t="s">
        <v>179</v>
      </c>
      <c r="K774">
        <v>3.1</v>
      </c>
      <c r="L774">
        <v>2</v>
      </c>
      <c r="M774">
        <v>8</v>
      </c>
      <c r="N774" t="s">
        <v>175</v>
      </c>
      <c r="O774">
        <v>0.7</v>
      </c>
      <c r="P774">
        <v>1.2</v>
      </c>
      <c r="Q774">
        <v>19.899999999999999</v>
      </c>
      <c r="R774">
        <v>20.5</v>
      </c>
      <c r="S774">
        <v>120</v>
      </c>
      <c r="T774">
        <v>6.4</v>
      </c>
      <c r="U774">
        <v>92.3</v>
      </c>
      <c r="V774" t="s">
        <v>183</v>
      </c>
      <c r="W774" t="s">
        <v>180</v>
      </c>
      <c r="X774" t="s">
        <v>183</v>
      </c>
      <c r="Y774" t="s">
        <v>435</v>
      </c>
      <c r="Z774" t="s">
        <v>175</v>
      </c>
      <c r="AA774">
        <v>2</v>
      </c>
      <c r="AB774">
        <v>1</v>
      </c>
      <c r="AC774">
        <v>0</v>
      </c>
      <c r="AD774">
        <v>0</v>
      </c>
      <c r="AE774">
        <v>2</v>
      </c>
      <c r="AF774">
        <v>1</v>
      </c>
      <c r="AG774">
        <v>1</v>
      </c>
      <c r="AH774">
        <v>6</v>
      </c>
      <c r="AI774">
        <v>4</v>
      </c>
      <c r="AJ774">
        <v>0</v>
      </c>
      <c r="AK774">
        <v>0</v>
      </c>
      <c r="AL774">
        <v>5</v>
      </c>
      <c r="AM774">
        <v>0</v>
      </c>
      <c r="AN774">
        <v>0</v>
      </c>
      <c r="AO774">
        <v>0</v>
      </c>
      <c r="AP774">
        <v>0</v>
      </c>
      <c r="AQ774">
        <v>0</v>
      </c>
      <c r="AR774">
        <v>2</v>
      </c>
      <c r="AS774">
        <v>1</v>
      </c>
      <c r="AT774">
        <v>0</v>
      </c>
      <c r="AU774">
        <v>0</v>
      </c>
      <c r="AV774">
        <v>4</v>
      </c>
      <c r="AW774">
        <v>0</v>
      </c>
      <c r="AX774" t="s">
        <v>183</v>
      </c>
      <c r="AY774" t="s">
        <v>869</v>
      </c>
      <c r="AZ774" t="s">
        <v>254</v>
      </c>
      <c r="BA774" t="s">
        <v>276</v>
      </c>
      <c r="BB774" t="s">
        <v>870</v>
      </c>
      <c r="BC774" t="s">
        <v>276</v>
      </c>
      <c r="BD774" t="s">
        <v>183</v>
      </c>
      <c r="BE774">
        <v>120</v>
      </c>
      <c r="BF774" t="s">
        <v>175</v>
      </c>
      <c r="BG774" t="s">
        <v>175</v>
      </c>
      <c r="BH774" t="s">
        <v>183</v>
      </c>
      <c r="BI774" t="s">
        <v>175</v>
      </c>
      <c r="BJ774" t="s">
        <v>175</v>
      </c>
      <c r="BK774">
        <v>350</v>
      </c>
      <c r="BL774">
        <v>0.84</v>
      </c>
      <c r="BM774">
        <v>1</v>
      </c>
      <c r="BN774">
        <v>8</v>
      </c>
      <c r="BO774" t="s">
        <v>175</v>
      </c>
      <c r="BP774" t="s">
        <v>175</v>
      </c>
      <c r="BQ774" t="s">
        <v>175</v>
      </c>
      <c r="BR774">
        <v>0.83</v>
      </c>
      <c r="BS774">
        <v>0.83</v>
      </c>
      <c r="BT774">
        <v>0.86</v>
      </c>
      <c r="BU774">
        <v>1</v>
      </c>
      <c r="BV774" t="s">
        <v>188</v>
      </c>
      <c r="BW774" t="s">
        <v>220</v>
      </c>
      <c r="BX774" t="s">
        <v>175</v>
      </c>
      <c r="BY774" t="s">
        <v>175</v>
      </c>
      <c r="BZ774">
        <v>7</v>
      </c>
      <c r="CA774" t="s">
        <v>190</v>
      </c>
      <c r="CB774" t="s">
        <v>1014</v>
      </c>
      <c r="CC774" t="s">
        <v>175</v>
      </c>
      <c r="CD774" t="s">
        <v>175</v>
      </c>
      <c r="CE774" t="s">
        <v>175</v>
      </c>
      <c r="CF774" t="s">
        <v>175</v>
      </c>
      <c r="CG774" t="s">
        <v>175</v>
      </c>
      <c r="CH774" t="s">
        <v>175</v>
      </c>
      <c r="CI774" t="s">
        <v>175</v>
      </c>
      <c r="CJ774" t="s">
        <v>175</v>
      </c>
      <c r="CK774" t="s">
        <v>175</v>
      </c>
      <c r="CL774" t="s">
        <v>175</v>
      </c>
      <c r="CM774" t="s">
        <v>175</v>
      </c>
      <c r="CN774" t="s">
        <v>175</v>
      </c>
      <c r="CO774" t="s">
        <v>175</v>
      </c>
      <c r="CP774" t="s">
        <v>191</v>
      </c>
      <c r="CQ774">
        <v>3.1</v>
      </c>
      <c r="CR774">
        <v>6.2</v>
      </c>
      <c r="CS774" t="s">
        <v>993</v>
      </c>
      <c r="CT774" t="s">
        <v>183</v>
      </c>
      <c r="CU774">
        <v>0</v>
      </c>
      <c r="CV774">
        <v>4.7519999999999998</v>
      </c>
      <c r="CW774">
        <v>0</v>
      </c>
      <c r="CX774">
        <v>0</v>
      </c>
      <c r="CY774">
        <v>4.7519999999999998</v>
      </c>
      <c r="CZ774" t="s">
        <v>268</v>
      </c>
      <c r="DA774">
        <v>87.548000000000002</v>
      </c>
      <c r="DB774">
        <v>76.956599999999995</v>
      </c>
      <c r="DC774">
        <v>72.204599999999999</v>
      </c>
      <c r="DD774" t="s">
        <v>267</v>
      </c>
      <c r="DE774">
        <v>3.62</v>
      </c>
      <c r="DF774">
        <v>0</v>
      </c>
      <c r="DG774">
        <v>0</v>
      </c>
      <c r="DH774">
        <v>0</v>
      </c>
      <c r="DI774">
        <v>0</v>
      </c>
      <c r="DJ774">
        <v>3.62</v>
      </c>
      <c r="DK774">
        <v>73.336599999999905</v>
      </c>
      <c r="DL774">
        <v>25</v>
      </c>
      <c r="DM774">
        <v>0</v>
      </c>
    </row>
    <row r="775" spans="1:117" x14ac:dyDescent="0.25">
      <c r="A775">
        <v>2324599</v>
      </c>
      <c r="B775" t="s">
        <v>871</v>
      </c>
      <c r="C775" t="s">
        <v>872</v>
      </c>
      <c r="D775" t="s">
        <v>873</v>
      </c>
      <c r="E775" t="s">
        <v>874</v>
      </c>
      <c r="F775" t="s">
        <v>875</v>
      </c>
      <c r="G775" t="s">
        <v>176</v>
      </c>
      <c r="H775" t="s">
        <v>198</v>
      </c>
      <c r="I775" t="s">
        <v>208</v>
      </c>
      <c r="J775" t="s">
        <v>179</v>
      </c>
      <c r="K775">
        <v>3.1</v>
      </c>
      <c r="L775">
        <v>2</v>
      </c>
      <c r="M775">
        <v>16</v>
      </c>
      <c r="N775" t="s">
        <v>175</v>
      </c>
      <c r="O775">
        <v>0.4</v>
      </c>
      <c r="P775">
        <v>5.3</v>
      </c>
      <c r="Q775">
        <v>9</v>
      </c>
      <c r="R775">
        <v>10.3</v>
      </c>
      <c r="S775">
        <v>120</v>
      </c>
      <c r="T775">
        <v>13.7</v>
      </c>
      <c r="U775">
        <v>47</v>
      </c>
      <c r="V775" t="s">
        <v>183</v>
      </c>
      <c r="W775" t="s">
        <v>180</v>
      </c>
      <c r="X775" t="s">
        <v>183</v>
      </c>
      <c r="Y775" t="s">
        <v>181</v>
      </c>
      <c r="Z775" t="s">
        <v>848</v>
      </c>
      <c r="AA775">
        <v>2</v>
      </c>
      <c r="AB775">
        <v>0</v>
      </c>
      <c r="AC775">
        <v>0</v>
      </c>
      <c r="AD775">
        <v>0</v>
      </c>
      <c r="AE775">
        <v>0</v>
      </c>
      <c r="AF775">
        <v>1</v>
      </c>
      <c r="AG775">
        <v>1</v>
      </c>
      <c r="AH775">
        <v>2</v>
      </c>
      <c r="AI775">
        <v>3</v>
      </c>
      <c r="AJ775">
        <v>3</v>
      </c>
      <c r="AK775">
        <v>0</v>
      </c>
      <c r="AL775">
        <v>0</v>
      </c>
      <c r="AM775">
        <v>0</v>
      </c>
      <c r="AN775">
        <v>0</v>
      </c>
      <c r="AO775">
        <v>0</v>
      </c>
      <c r="AP775">
        <v>0</v>
      </c>
      <c r="AQ775">
        <v>0</v>
      </c>
      <c r="AR775">
        <v>2</v>
      </c>
      <c r="AS775">
        <v>3</v>
      </c>
      <c r="AT775">
        <v>3</v>
      </c>
      <c r="AU775">
        <v>5</v>
      </c>
      <c r="AV775">
        <v>1</v>
      </c>
      <c r="AW775">
        <v>0</v>
      </c>
      <c r="AX775" t="s">
        <v>183</v>
      </c>
      <c r="AY775" t="s">
        <v>876</v>
      </c>
      <c r="AZ775" t="s">
        <v>877</v>
      </c>
      <c r="BA775" t="s">
        <v>878</v>
      </c>
      <c r="BB775" t="s">
        <v>879</v>
      </c>
      <c r="BC775" t="s">
        <v>878</v>
      </c>
      <c r="BD775" t="s">
        <v>183</v>
      </c>
      <c r="BE775">
        <v>120</v>
      </c>
      <c r="BF775" t="s">
        <v>175</v>
      </c>
      <c r="BG775" t="s">
        <v>175</v>
      </c>
      <c r="BH775" t="s">
        <v>180</v>
      </c>
      <c r="BI775" t="s">
        <v>183</v>
      </c>
      <c r="BJ775" t="s">
        <v>175</v>
      </c>
      <c r="BK775">
        <v>90.1</v>
      </c>
      <c r="BL775" t="s">
        <v>175</v>
      </c>
      <c r="BM775">
        <v>1</v>
      </c>
      <c r="BN775">
        <v>16</v>
      </c>
      <c r="BO775" t="s">
        <v>175</v>
      </c>
      <c r="BP775" t="s">
        <v>175</v>
      </c>
      <c r="BQ775" t="s">
        <v>175</v>
      </c>
      <c r="BR775" t="s">
        <v>175</v>
      </c>
      <c r="BS775" t="s">
        <v>175</v>
      </c>
      <c r="BT775" t="s">
        <v>175</v>
      </c>
      <c r="BU775">
        <v>1</v>
      </c>
      <c r="BV775" t="s">
        <v>188</v>
      </c>
      <c r="BW775" t="s">
        <v>189</v>
      </c>
      <c r="BX775" t="s">
        <v>175</v>
      </c>
      <c r="BY775" t="s">
        <v>175</v>
      </c>
      <c r="BZ775">
        <v>7</v>
      </c>
      <c r="CA775" t="s">
        <v>190</v>
      </c>
      <c r="CB775" t="s">
        <v>1014</v>
      </c>
      <c r="CC775" t="s">
        <v>175</v>
      </c>
      <c r="CD775" t="s">
        <v>175</v>
      </c>
      <c r="CE775" t="s">
        <v>175</v>
      </c>
      <c r="CF775" t="s">
        <v>175</v>
      </c>
      <c r="CG775" t="s">
        <v>175</v>
      </c>
      <c r="CH775" t="s">
        <v>175</v>
      </c>
      <c r="CI775" t="s">
        <v>175</v>
      </c>
      <c r="CJ775" t="s">
        <v>175</v>
      </c>
      <c r="CK775" t="s">
        <v>175</v>
      </c>
      <c r="CL775" t="s">
        <v>175</v>
      </c>
      <c r="CM775" t="s">
        <v>175</v>
      </c>
      <c r="CN775" t="s">
        <v>175</v>
      </c>
      <c r="CO775" t="s">
        <v>175</v>
      </c>
      <c r="CP775" t="s">
        <v>191</v>
      </c>
      <c r="CQ775">
        <v>3.1</v>
      </c>
      <c r="CR775">
        <v>6.2</v>
      </c>
      <c r="CS775" t="s">
        <v>993</v>
      </c>
      <c r="CT775" t="s">
        <v>183</v>
      </c>
      <c r="CU775">
        <v>0</v>
      </c>
      <c r="CV775">
        <v>7.1039999999999903</v>
      </c>
      <c r="CW775">
        <v>0</v>
      </c>
      <c r="CX775">
        <v>0</v>
      </c>
      <c r="CY775">
        <v>7.1039999999999903</v>
      </c>
      <c r="CZ775" t="s">
        <v>268</v>
      </c>
      <c r="DA775">
        <v>39.896000000000001</v>
      </c>
      <c r="DB775">
        <v>56.370599999999897</v>
      </c>
      <c r="DC775">
        <v>49.266599999999997</v>
      </c>
      <c r="DD775" t="s">
        <v>267</v>
      </c>
      <c r="DE775">
        <v>5.54</v>
      </c>
      <c r="DF775">
        <v>0</v>
      </c>
      <c r="DG775">
        <v>0</v>
      </c>
      <c r="DH775">
        <v>0</v>
      </c>
      <c r="DI775">
        <v>0</v>
      </c>
      <c r="DJ775">
        <v>5.54</v>
      </c>
      <c r="DK775">
        <v>50.830599999999997</v>
      </c>
      <c r="DL775">
        <v>25</v>
      </c>
      <c r="DM775">
        <v>0</v>
      </c>
    </row>
    <row r="776" spans="1:117" x14ac:dyDescent="0.25">
      <c r="A776">
        <v>2324598</v>
      </c>
      <c r="B776" t="s">
        <v>871</v>
      </c>
      <c r="C776" t="s">
        <v>872</v>
      </c>
      <c r="D776" t="s">
        <v>880</v>
      </c>
      <c r="E776" t="s">
        <v>881</v>
      </c>
      <c r="F776" t="s">
        <v>882</v>
      </c>
      <c r="G776" t="s">
        <v>176</v>
      </c>
      <c r="H776" t="s">
        <v>198</v>
      </c>
      <c r="I776" t="s">
        <v>208</v>
      </c>
      <c r="J776" t="s">
        <v>179</v>
      </c>
      <c r="K776">
        <v>3.1</v>
      </c>
      <c r="L776">
        <v>2</v>
      </c>
      <c r="M776">
        <v>16</v>
      </c>
      <c r="N776" t="s">
        <v>175</v>
      </c>
      <c r="O776">
        <v>0.6</v>
      </c>
      <c r="P776">
        <v>1</v>
      </c>
      <c r="Q776">
        <v>18.100000000000001</v>
      </c>
      <c r="R776">
        <v>18.600000000000001</v>
      </c>
      <c r="S776">
        <v>120</v>
      </c>
      <c r="T776">
        <v>12.8</v>
      </c>
      <c r="U776">
        <v>83.4</v>
      </c>
      <c r="V776" t="s">
        <v>183</v>
      </c>
      <c r="W776" t="s">
        <v>180</v>
      </c>
      <c r="X776" t="s">
        <v>183</v>
      </c>
      <c r="Y776" t="s">
        <v>435</v>
      </c>
      <c r="Z776" t="s">
        <v>175</v>
      </c>
      <c r="AA776">
        <v>2</v>
      </c>
      <c r="AB776">
        <v>1</v>
      </c>
      <c r="AC776">
        <v>0</v>
      </c>
      <c r="AD776">
        <v>0</v>
      </c>
      <c r="AE776">
        <v>2</v>
      </c>
      <c r="AF776">
        <v>0</v>
      </c>
      <c r="AG776">
        <v>1</v>
      </c>
      <c r="AH776">
        <v>4</v>
      </c>
      <c r="AI776">
        <v>2</v>
      </c>
      <c r="AJ776">
        <v>0</v>
      </c>
      <c r="AK776">
        <v>0</v>
      </c>
      <c r="AL776">
        <v>0</v>
      </c>
      <c r="AM776">
        <v>0</v>
      </c>
      <c r="AN776">
        <v>0</v>
      </c>
      <c r="AO776">
        <v>0</v>
      </c>
      <c r="AP776">
        <v>0</v>
      </c>
      <c r="AQ776">
        <v>0</v>
      </c>
      <c r="AR776">
        <v>6</v>
      </c>
      <c r="AS776">
        <v>4</v>
      </c>
      <c r="AT776">
        <v>0</v>
      </c>
      <c r="AU776">
        <v>0</v>
      </c>
      <c r="AV776">
        <v>4</v>
      </c>
      <c r="AW776">
        <v>0</v>
      </c>
      <c r="AX776" t="s">
        <v>183</v>
      </c>
      <c r="AY776" t="s">
        <v>877</v>
      </c>
      <c r="AZ776" t="s">
        <v>877</v>
      </c>
      <c r="BA776" t="s">
        <v>878</v>
      </c>
      <c r="BB776" t="s">
        <v>883</v>
      </c>
      <c r="BC776" t="s">
        <v>878</v>
      </c>
      <c r="BD776" t="s">
        <v>183</v>
      </c>
      <c r="BE776">
        <v>120</v>
      </c>
      <c r="BF776" t="s">
        <v>175</v>
      </c>
      <c r="BG776" t="s">
        <v>175</v>
      </c>
      <c r="BH776" t="s">
        <v>183</v>
      </c>
      <c r="BI776" t="s">
        <v>175</v>
      </c>
      <c r="BJ776" t="s">
        <v>175</v>
      </c>
      <c r="BK776">
        <v>250</v>
      </c>
      <c r="BL776">
        <v>0.83</v>
      </c>
      <c r="BM776">
        <v>1</v>
      </c>
      <c r="BN776">
        <v>16</v>
      </c>
      <c r="BO776" t="s">
        <v>175</v>
      </c>
      <c r="BP776" t="s">
        <v>175</v>
      </c>
      <c r="BQ776">
        <v>0.77</v>
      </c>
      <c r="BR776">
        <v>0.84</v>
      </c>
      <c r="BS776">
        <v>0.84</v>
      </c>
      <c r="BT776">
        <v>0.87</v>
      </c>
      <c r="BU776">
        <v>1</v>
      </c>
      <c r="BV776" t="s">
        <v>188</v>
      </c>
      <c r="BW776" t="s">
        <v>220</v>
      </c>
      <c r="BX776" t="s">
        <v>175</v>
      </c>
      <c r="BY776" t="s">
        <v>175</v>
      </c>
      <c r="BZ776">
        <v>7</v>
      </c>
      <c r="CA776" t="s">
        <v>190</v>
      </c>
      <c r="CB776" t="s">
        <v>1014</v>
      </c>
      <c r="CC776" t="s">
        <v>175</v>
      </c>
      <c r="CD776" t="s">
        <v>175</v>
      </c>
      <c r="CE776" t="s">
        <v>175</v>
      </c>
      <c r="CF776" t="s">
        <v>175</v>
      </c>
      <c r="CG776" t="s">
        <v>175</v>
      </c>
      <c r="CH776" t="s">
        <v>175</v>
      </c>
      <c r="CI776" t="s">
        <v>175</v>
      </c>
      <c r="CJ776" t="s">
        <v>175</v>
      </c>
      <c r="CK776" t="s">
        <v>175</v>
      </c>
      <c r="CL776" t="s">
        <v>175</v>
      </c>
      <c r="CM776" t="s">
        <v>175</v>
      </c>
      <c r="CN776" t="s">
        <v>175</v>
      </c>
      <c r="CO776" t="s">
        <v>175</v>
      </c>
      <c r="CP776" t="s">
        <v>191</v>
      </c>
      <c r="CQ776">
        <v>3.1</v>
      </c>
      <c r="CR776">
        <v>6.2</v>
      </c>
      <c r="CS776" t="s">
        <v>993</v>
      </c>
      <c r="CT776" t="s">
        <v>183</v>
      </c>
      <c r="CU776">
        <v>0</v>
      </c>
      <c r="CV776">
        <v>7.1039999999999903</v>
      </c>
      <c r="CW776">
        <v>0</v>
      </c>
      <c r="CX776">
        <v>0</v>
      </c>
      <c r="CY776">
        <v>7.1039999999999903</v>
      </c>
      <c r="CZ776" t="s">
        <v>268</v>
      </c>
      <c r="DA776">
        <v>76.296000000000006</v>
      </c>
      <c r="DB776">
        <v>69.466800000000006</v>
      </c>
      <c r="DC776">
        <v>62.3628</v>
      </c>
      <c r="DD776" t="s">
        <v>267</v>
      </c>
      <c r="DE776">
        <v>5.54</v>
      </c>
      <c r="DF776">
        <v>0</v>
      </c>
      <c r="DG776">
        <v>0</v>
      </c>
      <c r="DH776">
        <v>0</v>
      </c>
      <c r="DI776">
        <v>0</v>
      </c>
      <c r="DJ776">
        <v>5.54</v>
      </c>
      <c r="DK776">
        <v>63.9268</v>
      </c>
      <c r="DL776">
        <v>25</v>
      </c>
      <c r="DM776">
        <v>0</v>
      </c>
    </row>
    <row r="777" spans="1:117" x14ac:dyDescent="0.25">
      <c r="A777">
        <v>2324509</v>
      </c>
      <c r="B777" t="s">
        <v>865</v>
      </c>
      <c r="C777" t="s">
        <v>866</v>
      </c>
      <c r="D777" t="s">
        <v>884</v>
      </c>
      <c r="E777" t="s">
        <v>885</v>
      </c>
      <c r="F777" t="s">
        <v>175</v>
      </c>
      <c r="G777" t="s">
        <v>176</v>
      </c>
      <c r="H777" t="s">
        <v>198</v>
      </c>
      <c r="I777" t="s">
        <v>208</v>
      </c>
      <c r="J777" t="s">
        <v>179</v>
      </c>
      <c r="K777">
        <v>3.1</v>
      </c>
      <c r="L777">
        <v>2</v>
      </c>
      <c r="M777">
        <v>8</v>
      </c>
      <c r="N777" t="s">
        <v>175</v>
      </c>
      <c r="O777">
        <v>0.4</v>
      </c>
      <c r="P777">
        <v>2.2999999999999998</v>
      </c>
      <c r="Q777">
        <v>22.6</v>
      </c>
      <c r="R777">
        <v>23.7</v>
      </c>
      <c r="S777">
        <v>120</v>
      </c>
      <c r="T777">
        <v>6.4</v>
      </c>
      <c r="U777">
        <v>104.9</v>
      </c>
      <c r="V777" t="s">
        <v>180</v>
      </c>
      <c r="W777" t="s">
        <v>180</v>
      </c>
      <c r="X777" t="s">
        <v>183</v>
      </c>
      <c r="Y777" t="s">
        <v>435</v>
      </c>
      <c r="Z777" t="s">
        <v>175</v>
      </c>
      <c r="AA777">
        <v>2</v>
      </c>
      <c r="AB777">
        <v>1</v>
      </c>
      <c r="AC777">
        <v>0</v>
      </c>
      <c r="AD777">
        <v>0</v>
      </c>
      <c r="AE777">
        <v>2</v>
      </c>
      <c r="AF777">
        <v>1</v>
      </c>
      <c r="AG777">
        <v>1</v>
      </c>
      <c r="AH777">
        <v>6</v>
      </c>
      <c r="AI777">
        <v>4</v>
      </c>
      <c r="AJ777">
        <v>0</v>
      </c>
      <c r="AK777">
        <v>0</v>
      </c>
      <c r="AL777">
        <v>5</v>
      </c>
      <c r="AM777">
        <v>0</v>
      </c>
      <c r="AN777">
        <v>0</v>
      </c>
      <c r="AO777">
        <v>0</v>
      </c>
      <c r="AP777">
        <v>0</v>
      </c>
      <c r="AQ777">
        <v>0</v>
      </c>
      <c r="AR777">
        <v>2</v>
      </c>
      <c r="AS777">
        <v>1</v>
      </c>
      <c r="AT777">
        <v>0</v>
      </c>
      <c r="AU777">
        <v>0</v>
      </c>
      <c r="AV777">
        <v>4</v>
      </c>
      <c r="AW777">
        <v>0</v>
      </c>
      <c r="AX777" t="s">
        <v>183</v>
      </c>
      <c r="AY777" t="s">
        <v>869</v>
      </c>
      <c r="AZ777" t="s">
        <v>877</v>
      </c>
      <c r="BA777" t="s">
        <v>276</v>
      </c>
      <c r="BB777" t="s">
        <v>886</v>
      </c>
      <c r="BC777" t="s">
        <v>276</v>
      </c>
      <c r="BD777" t="s">
        <v>183</v>
      </c>
      <c r="BE777">
        <v>120</v>
      </c>
      <c r="BF777" t="s">
        <v>175</v>
      </c>
      <c r="BG777" t="s">
        <v>175</v>
      </c>
      <c r="BH777" t="s">
        <v>183</v>
      </c>
      <c r="BI777" t="s">
        <v>183</v>
      </c>
      <c r="BJ777" t="s">
        <v>175</v>
      </c>
      <c r="BK777">
        <v>500</v>
      </c>
      <c r="BL777">
        <v>0.89</v>
      </c>
      <c r="BM777">
        <v>1</v>
      </c>
      <c r="BN777">
        <v>8</v>
      </c>
      <c r="BO777" t="s">
        <v>175</v>
      </c>
      <c r="BP777" t="s">
        <v>175</v>
      </c>
      <c r="BQ777">
        <v>0.84</v>
      </c>
      <c r="BR777">
        <v>0.88</v>
      </c>
      <c r="BS777">
        <v>0.9</v>
      </c>
      <c r="BT777">
        <v>0.91</v>
      </c>
      <c r="BU777">
        <v>1</v>
      </c>
      <c r="BV777" t="s">
        <v>188</v>
      </c>
      <c r="BW777" t="s">
        <v>220</v>
      </c>
      <c r="BX777" t="s">
        <v>175</v>
      </c>
      <c r="BY777" t="s">
        <v>175</v>
      </c>
      <c r="BZ777">
        <v>7</v>
      </c>
      <c r="CA777" t="s">
        <v>190</v>
      </c>
      <c r="CB777" t="s">
        <v>1014</v>
      </c>
      <c r="CC777" t="s">
        <v>175</v>
      </c>
      <c r="CD777" t="s">
        <v>175</v>
      </c>
      <c r="CE777" t="s">
        <v>175</v>
      </c>
      <c r="CF777" t="s">
        <v>175</v>
      </c>
      <c r="CG777" t="s">
        <v>175</v>
      </c>
      <c r="CH777" t="s">
        <v>175</v>
      </c>
      <c r="CI777" t="s">
        <v>175</v>
      </c>
      <c r="CJ777" t="s">
        <v>175</v>
      </c>
      <c r="CK777" t="s">
        <v>175</v>
      </c>
      <c r="CL777" t="s">
        <v>175</v>
      </c>
      <c r="CM777" t="s">
        <v>175</v>
      </c>
      <c r="CN777" t="s">
        <v>175</v>
      </c>
      <c r="CO777" t="s">
        <v>175</v>
      </c>
      <c r="CP777" t="s">
        <v>191</v>
      </c>
      <c r="CQ777">
        <v>3.1</v>
      </c>
      <c r="CR777">
        <v>6.2</v>
      </c>
      <c r="CS777" t="s">
        <v>993</v>
      </c>
      <c r="CT777" t="s">
        <v>183</v>
      </c>
      <c r="CU777">
        <v>0</v>
      </c>
      <c r="CV777">
        <v>4.7519999999999998</v>
      </c>
      <c r="CW777">
        <v>0</v>
      </c>
      <c r="CX777">
        <v>0</v>
      </c>
      <c r="CY777">
        <v>4.7519999999999998</v>
      </c>
      <c r="CZ777" t="s">
        <v>268</v>
      </c>
      <c r="DA777">
        <v>100.148</v>
      </c>
      <c r="DB777">
        <v>91.673400000000001</v>
      </c>
      <c r="DC777">
        <v>86.921400000000006</v>
      </c>
      <c r="DD777" t="s">
        <v>267</v>
      </c>
      <c r="DE777">
        <v>3.62</v>
      </c>
      <c r="DF777">
        <v>0</v>
      </c>
      <c r="DG777">
        <v>0</v>
      </c>
      <c r="DH777">
        <v>0</v>
      </c>
      <c r="DI777">
        <v>0</v>
      </c>
      <c r="DJ777">
        <v>3.62</v>
      </c>
      <c r="DK777">
        <v>88.053399999999996</v>
      </c>
      <c r="DL777">
        <v>25</v>
      </c>
      <c r="DM777">
        <v>0</v>
      </c>
    </row>
    <row r="778" spans="1:117" x14ac:dyDescent="0.25">
      <c r="A778">
        <v>2323434</v>
      </c>
      <c r="B778" t="s">
        <v>361</v>
      </c>
      <c r="C778" t="s">
        <v>362</v>
      </c>
      <c r="D778" t="s">
        <v>887</v>
      </c>
      <c r="E778" t="s">
        <v>888</v>
      </c>
      <c r="F778" t="s">
        <v>889</v>
      </c>
      <c r="G778" t="s">
        <v>176</v>
      </c>
      <c r="H778" t="s">
        <v>198</v>
      </c>
      <c r="I778" t="s">
        <v>1029</v>
      </c>
      <c r="J778" t="s">
        <v>179</v>
      </c>
      <c r="K778">
        <v>3.3</v>
      </c>
      <c r="L778">
        <v>2</v>
      </c>
      <c r="M778">
        <v>32</v>
      </c>
      <c r="N778" t="s">
        <v>175</v>
      </c>
      <c r="O778">
        <v>0.6</v>
      </c>
      <c r="P778">
        <v>1.1000000000000001</v>
      </c>
      <c r="Q778">
        <v>19.2</v>
      </c>
      <c r="R778">
        <v>20.8</v>
      </c>
      <c r="S778">
        <v>120</v>
      </c>
      <c r="T778">
        <v>51.6</v>
      </c>
      <c r="U778">
        <v>91.6</v>
      </c>
      <c r="V778" t="s">
        <v>180</v>
      </c>
      <c r="W778" t="s">
        <v>180</v>
      </c>
      <c r="X778" t="s">
        <v>180</v>
      </c>
      <c r="Y778" t="s">
        <v>402</v>
      </c>
      <c r="Z778" t="s">
        <v>175</v>
      </c>
      <c r="AA778">
        <v>2</v>
      </c>
      <c r="AB778">
        <v>1</v>
      </c>
      <c r="AC778">
        <v>0</v>
      </c>
      <c r="AD778">
        <v>0</v>
      </c>
      <c r="AE778">
        <v>1</v>
      </c>
      <c r="AF778">
        <v>0</v>
      </c>
      <c r="AG778">
        <v>1</v>
      </c>
      <c r="AH778">
        <v>2</v>
      </c>
      <c r="AI778">
        <v>0</v>
      </c>
      <c r="AJ778">
        <v>4</v>
      </c>
      <c r="AK778">
        <v>0</v>
      </c>
      <c r="AL778">
        <v>0</v>
      </c>
      <c r="AM778">
        <v>0</v>
      </c>
      <c r="AN778">
        <v>0</v>
      </c>
      <c r="AO778">
        <v>0</v>
      </c>
      <c r="AP778">
        <v>0</v>
      </c>
      <c r="AQ778">
        <v>0</v>
      </c>
      <c r="AR778">
        <v>1</v>
      </c>
      <c r="AS778">
        <v>0</v>
      </c>
      <c r="AT778">
        <v>0</v>
      </c>
      <c r="AU778">
        <v>0</v>
      </c>
      <c r="AV778">
        <v>2</v>
      </c>
      <c r="AW778">
        <v>0</v>
      </c>
      <c r="AX778" t="s">
        <v>180</v>
      </c>
      <c r="AY778" t="s">
        <v>555</v>
      </c>
      <c r="AZ778" t="s">
        <v>890</v>
      </c>
      <c r="BA778" t="s">
        <v>242</v>
      </c>
      <c r="BB778" t="s">
        <v>891</v>
      </c>
      <c r="BC778" t="s">
        <v>242</v>
      </c>
      <c r="BD778" t="s">
        <v>180</v>
      </c>
      <c r="BE778">
        <v>120</v>
      </c>
      <c r="BF778" t="s">
        <v>175</v>
      </c>
      <c r="BG778" t="s">
        <v>175</v>
      </c>
      <c r="BH778" t="s">
        <v>183</v>
      </c>
      <c r="BI778" t="s">
        <v>175</v>
      </c>
      <c r="BJ778" t="s">
        <v>175</v>
      </c>
      <c r="BK778">
        <v>180</v>
      </c>
      <c r="BL778" t="s">
        <v>175</v>
      </c>
      <c r="BM778">
        <v>0</v>
      </c>
      <c r="BN778">
        <v>32</v>
      </c>
      <c r="BO778" t="s">
        <v>175</v>
      </c>
      <c r="BP778" t="s">
        <v>175</v>
      </c>
      <c r="BQ778">
        <v>0.79</v>
      </c>
      <c r="BR778">
        <v>0.85</v>
      </c>
      <c r="BS778">
        <v>0.84</v>
      </c>
      <c r="BT778">
        <v>0.87</v>
      </c>
      <c r="BU778">
        <v>2</v>
      </c>
      <c r="BV778" t="s">
        <v>188</v>
      </c>
      <c r="BW778" t="s">
        <v>204</v>
      </c>
      <c r="BX778" t="s">
        <v>175</v>
      </c>
      <c r="BY778" t="s">
        <v>175</v>
      </c>
      <c r="BZ778">
        <v>7</v>
      </c>
      <c r="CA778" t="s">
        <v>190</v>
      </c>
      <c r="CB778" t="s">
        <v>1014</v>
      </c>
      <c r="CC778" t="s">
        <v>175</v>
      </c>
      <c r="CD778" t="s">
        <v>175</v>
      </c>
      <c r="CE778" t="s">
        <v>175</v>
      </c>
      <c r="CF778" t="s">
        <v>175</v>
      </c>
      <c r="CG778" t="s">
        <v>175</v>
      </c>
      <c r="CH778" t="s">
        <v>175</v>
      </c>
      <c r="CI778" t="s">
        <v>175</v>
      </c>
      <c r="CJ778" t="s">
        <v>175</v>
      </c>
      <c r="CK778" t="s">
        <v>175</v>
      </c>
      <c r="CL778" t="s">
        <v>175</v>
      </c>
      <c r="CM778" t="s">
        <v>175</v>
      </c>
      <c r="CN778" t="s">
        <v>175</v>
      </c>
      <c r="CO778" t="s">
        <v>175</v>
      </c>
      <c r="CP778" t="s">
        <v>191</v>
      </c>
      <c r="CQ778">
        <v>3.3</v>
      </c>
      <c r="CR778">
        <v>6.6</v>
      </c>
      <c r="CS778" t="s">
        <v>993</v>
      </c>
      <c r="CT778" t="s">
        <v>183</v>
      </c>
      <c r="CU778">
        <v>0</v>
      </c>
      <c r="CV778">
        <v>11.808</v>
      </c>
      <c r="CW778">
        <v>0</v>
      </c>
      <c r="CX778">
        <v>0</v>
      </c>
      <c r="CY778">
        <v>37.808</v>
      </c>
      <c r="CZ778" t="s">
        <v>268</v>
      </c>
      <c r="DA778">
        <v>53.791999999999902</v>
      </c>
      <c r="DB778">
        <v>76.606199999999902</v>
      </c>
      <c r="DC778">
        <v>38.798199999999902</v>
      </c>
      <c r="DD778" t="s">
        <v>267</v>
      </c>
      <c r="DE778">
        <v>9.3799999999999901</v>
      </c>
      <c r="DF778">
        <v>0</v>
      </c>
      <c r="DG778">
        <v>21</v>
      </c>
      <c r="DH778">
        <v>0</v>
      </c>
      <c r="DI778">
        <v>0</v>
      </c>
      <c r="DJ778">
        <v>30.38</v>
      </c>
      <c r="DK778">
        <v>46.226199999999899</v>
      </c>
      <c r="DL778">
        <v>25</v>
      </c>
      <c r="DM778">
        <v>0</v>
      </c>
    </row>
    <row r="779" spans="1:117" x14ac:dyDescent="0.25">
      <c r="A779">
        <v>2322234</v>
      </c>
      <c r="B779" t="s">
        <v>361</v>
      </c>
      <c r="C779" t="s">
        <v>362</v>
      </c>
      <c r="D779" t="s">
        <v>924</v>
      </c>
      <c r="E779" t="s">
        <v>925</v>
      </c>
      <c r="F779" t="s">
        <v>926</v>
      </c>
      <c r="G779" t="s">
        <v>176</v>
      </c>
      <c r="H779" t="s">
        <v>198</v>
      </c>
      <c r="I779" t="s">
        <v>1065</v>
      </c>
      <c r="J779" t="s">
        <v>179</v>
      </c>
      <c r="K779">
        <v>3.2</v>
      </c>
      <c r="L779">
        <v>2</v>
      </c>
      <c r="M779">
        <v>32</v>
      </c>
      <c r="N779" t="s">
        <v>175</v>
      </c>
      <c r="O779">
        <v>0.8</v>
      </c>
      <c r="P779">
        <v>1.4</v>
      </c>
      <c r="Q779">
        <v>9.4</v>
      </c>
      <c r="R779">
        <v>10.3</v>
      </c>
      <c r="S779">
        <v>120</v>
      </c>
      <c r="T779">
        <v>52.4</v>
      </c>
      <c r="U779">
        <v>47.4</v>
      </c>
      <c r="V779" t="s">
        <v>180</v>
      </c>
      <c r="W779" t="s">
        <v>180</v>
      </c>
      <c r="X779" t="s">
        <v>180</v>
      </c>
      <c r="Y779" t="s">
        <v>181</v>
      </c>
      <c r="Z779" t="s">
        <v>928</v>
      </c>
      <c r="AA779">
        <v>2</v>
      </c>
      <c r="AB779">
        <v>0</v>
      </c>
      <c r="AC779">
        <v>1</v>
      </c>
      <c r="AD779">
        <v>0</v>
      </c>
      <c r="AE779">
        <v>0</v>
      </c>
      <c r="AF779">
        <v>1</v>
      </c>
      <c r="AG779">
        <v>2</v>
      </c>
      <c r="AH779">
        <v>0</v>
      </c>
      <c r="AI779">
        <v>6</v>
      </c>
      <c r="AJ779">
        <v>0</v>
      </c>
      <c r="AK779">
        <v>0</v>
      </c>
      <c r="AL779">
        <v>0</v>
      </c>
      <c r="AM779">
        <v>0</v>
      </c>
      <c r="AN779">
        <v>0</v>
      </c>
      <c r="AO779">
        <v>0</v>
      </c>
      <c r="AP779">
        <v>0</v>
      </c>
      <c r="AQ779">
        <v>0</v>
      </c>
      <c r="AR779">
        <v>0</v>
      </c>
      <c r="AS779">
        <v>1</v>
      </c>
      <c r="AT779">
        <v>0</v>
      </c>
      <c r="AU779">
        <v>0</v>
      </c>
      <c r="AV779">
        <v>1</v>
      </c>
      <c r="AW779">
        <v>0</v>
      </c>
      <c r="AX779" t="s">
        <v>180</v>
      </c>
      <c r="AY779" t="s">
        <v>929</v>
      </c>
      <c r="AZ779" t="s">
        <v>930</v>
      </c>
      <c r="BA779" t="s">
        <v>242</v>
      </c>
      <c r="BB779" t="s">
        <v>931</v>
      </c>
      <c r="BC779" t="s">
        <v>242</v>
      </c>
      <c r="BD779" t="s">
        <v>180</v>
      </c>
      <c r="BE779">
        <v>120</v>
      </c>
      <c r="BF779" t="s">
        <v>175</v>
      </c>
      <c r="BG779" t="s">
        <v>175</v>
      </c>
      <c r="BH779" t="s">
        <v>180</v>
      </c>
      <c r="BI779" t="s">
        <v>175</v>
      </c>
      <c r="BJ779" t="s">
        <v>175</v>
      </c>
      <c r="BK779">
        <v>135</v>
      </c>
      <c r="BL779">
        <v>0.9</v>
      </c>
      <c r="BM779">
        <v>1</v>
      </c>
      <c r="BN779">
        <v>32</v>
      </c>
      <c r="BO779" t="s">
        <v>175</v>
      </c>
      <c r="BP779" t="s">
        <v>175</v>
      </c>
      <c r="BQ779" t="s">
        <v>175</v>
      </c>
      <c r="BR779" t="s">
        <v>175</v>
      </c>
      <c r="BS779" t="s">
        <v>175</v>
      </c>
      <c r="BT779" t="s">
        <v>175</v>
      </c>
      <c r="BU779">
        <v>2</v>
      </c>
      <c r="BV779" t="s">
        <v>188</v>
      </c>
      <c r="BW779" t="s">
        <v>220</v>
      </c>
      <c r="BX779" t="s">
        <v>175</v>
      </c>
      <c r="BY779" t="s">
        <v>175</v>
      </c>
      <c r="BZ779">
        <v>7</v>
      </c>
      <c r="CA779" t="s">
        <v>190</v>
      </c>
      <c r="CB779" t="s">
        <v>1014</v>
      </c>
      <c r="CC779" t="s">
        <v>175</v>
      </c>
      <c r="CD779" t="s">
        <v>175</v>
      </c>
      <c r="CE779" t="s">
        <v>175</v>
      </c>
      <c r="CF779" t="s">
        <v>175</v>
      </c>
      <c r="CG779" t="s">
        <v>175</v>
      </c>
      <c r="CH779" t="s">
        <v>175</v>
      </c>
      <c r="CI779" t="s">
        <v>175</v>
      </c>
      <c r="CJ779" t="s">
        <v>175</v>
      </c>
      <c r="CK779" t="s">
        <v>175</v>
      </c>
      <c r="CL779" t="s">
        <v>175</v>
      </c>
      <c r="CM779" t="s">
        <v>175</v>
      </c>
      <c r="CN779" t="s">
        <v>175</v>
      </c>
      <c r="CO779" t="s">
        <v>175</v>
      </c>
      <c r="CP779" t="s">
        <v>191</v>
      </c>
      <c r="CQ779">
        <v>3.2</v>
      </c>
      <c r="CR779">
        <v>6.4</v>
      </c>
      <c r="CS779" t="s">
        <v>993</v>
      </c>
      <c r="CT779" t="s">
        <v>183</v>
      </c>
      <c r="CU779">
        <v>0</v>
      </c>
      <c r="CV779">
        <v>11.808</v>
      </c>
      <c r="CW779">
        <v>0</v>
      </c>
      <c r="CX779">
        <v>0</v>
      </c>
      <c r="CY779">
        <v>37.808</v>
      </c>
      <c r="CZ779" t="s">
        <v>268</v>
      </c>
      <c r="DA779">
        <v>9.5919999999999899</v>
      </c>
      <c r="DB779">
        <v>41.872799999999998</v>
      </c>
      <c r="DC779">
        <v>4.0647999999999902</v>
      </c>
      <c r="DD779" t="s">
        <v>267</v>
      </c>
      <c r="DE779">
        <v>9.3799999999999901</v>
      </c>
      <c r="DF779">
        <v>0</v>
      </c>
      <c r="DG779">
        <v>21</v>
      </c>
      <c r="DH779">
        <v>0</v>
      </c>
      <c r="DI779">
        <v>0</v>
      </c>
      <c r="DJ779">
        <v>30.38</v>
      </c>
      <c r="DK779">
        <v>11.4927999999999</v>
      </c>
      <c r="DL779">
        <v>25</v>
      </c>
      <c r="DM779">
        <v>1</v>
      </c>
    </row>
    <row r="780" spans="1:117" x14ac:dyDescent="0.25">
      <c r="A780">
        <v>2321012</v>
      </c>
      <c r="B780" t="s">
        <v>249</v>
      </c>
      <c r="C780" t="s">
        <v>250</v>
      </c>
      <c r="D780" t="s">
        <v>1306</v>
      </c>
      <c r="E780" t="s">
        <v>1307</v>
      </c>
      <c r="F780" t="s">
        <v>175</v>
      </c>
      <c r="G780" t="s">
        <v>176</v>
      </c>
      <c r="H780" t="s">
        <v>177</v>
      </c>
      <c r="I780" t="s">
        <v>1308</v>
      </c>
      <c r="J780" t="s">
        <v>179</v>
      </c>
      <c r="K780">
        <v>3.5</v>
      </c>
      <c r="L780">
        <v>2</v>
      </c>
      <c r="M780">
        <v>64</v>
      </c>
      <c r="N780" t="s">
        <v>175</v>
      </c>
      <c r="O780">
        <v>1.1000000000000001</v>
      </c>
      <c r="P780">
        <v>1.7</v>
      </c>
      <c r="Q780">
        <v>25.2</v>
      </c>
      <c r="R780">
        <v>27.9</v>
      </c>
      <c r="S780">
        <v>120</v>
      </c>
      <c r="T780">
        <v>78.099999999999994</v>
      </c>
      <c r="U780">
        <v>123.7</v>
      </c>
      <c r="V780" t="s">
        <v>180</v>
      </c>
      <c r="W780" t="s">
        <v>180</v>
      </c>
      <c r="X780" t="s">
        <v>180</v>
      </c>
      <c r="Y780" t="s">
        <v>181</v>
      </c>
      <c r="Z780" t="s">
        <v>514</v>
      </c>
      <c r="AA780">
        <v>4</v>
      </c>
      <c r="AB780">
        <v>1</v>
      </c>
      <c r="AC780">
        <v>0</v>
      </c>
      <c r="AD780">
        <v>0</v>
      </c>
      <c r="AE780">
        <v>1</v>
      </c>
      <c r="AF780">
        <v>0</v>
      </c>
      <c r="AG780">
        <v>2</v>
      </c>
      <c r="AH780">
        <v>10</v>
      </c>
      <c r="AI780">
        <v>1</v>
      </c>
      <c r="AJ780">
        <v>0</v>
      </c>
      <c r="AK780">
        <v>0</v>
      </c>
      <c r="AL780">
        <v>0</v>
      </c>
      <c r="AM780">
        <v>0</v>
      </c>
      <c r="AN780">
        <v>0</v>
      </c>
      <c r="AO780">
        <v>0</v>
      </c>
      <c r="AP780">
        <v>0</v>
      </c>
      <c r="AQ780">
        <v>0</v>
      </c>
      <c r="AR780">
        <v>0</v>
      </c>
      <c r="AS780">
        <v>0</v>
      </c>
      <c r="AT780">
        <v>0</v>
      </c>
      <c r="AU780">
        <v>0</v>
      </c>
      <c r="AV780">
        <v>3</v>
      </c>
      <c r="AW780">
        <v>0</v>
      </c>
      <c r="AX780" t="s">
        <v>180</v>
      </c>
      <c r="AY780" t="s">
        <v>647</v>
      </c>
      <c r="AZ780" t="s">
        <v>1168</v>
      </c>
      <c r="BA780" t="s">
        <v>276</v>
      </c>
      <c r="BB780" t="s">
        <v>1309</v>
      </c>
      <c r="BC780" t="s">
        <v>276</v>
      </c>
      <c r="BD780" t="s">
        <v>180</v>
      </c>
      <c r="BE780">
        <v>120</v>
      </c>
      <c r="BF780" t="s">
        <v>175</v>
      </c>
      <c r="BG780" t="s">
        <v>175</v>
      </c>
      <c r="BH780" t="s">
        <v>180</v>
      </c>
      <c r="BI780" t="s">
        <v>175</v>
      </c>
      <c r="BJ780" t="s">
        <v>175</v>
      </c>
      <c r="BK780">
        <v>180</v>
      </c>
      <c r="BL780">
        <v>0.91</v>
      </c>
      <c r="BM780">
        <v>1</v>
      </c>
      <c r="BN780">
        <v>64</v>
      </c>
      <c r="BO780" t="s">
        <v>175</v>
      </c>
      <c r="BP780" t="s">
        <v>175</v>
      </c>
      <c r="BQ780">
        <v>0.86</v>
      </c>
      <c r="BR780">
        <v>0.9</v>
      </c>
      <c r="BS780">
        <v>0.9</v>
      </c>
      <c r="BT780">
        <v>0.92</v>
      </c>
      <c r="BU780">
        <v>2</v>
      </c>
      <c r="BV780" t="s">
        <v>188</v>
      </c>
      <c r="BW780" t="s">
        <v>204</v>
      </c>
      <c r="BX780" t="s">
        <v>175</v>
      </c>
      <c r="BY780" t="s">
        <v>175</v>
      </c>
      <c r="BZ780">
        <v>7</v>
      </c>
      <c r="CA780" t="s">
        <v>190</v>
      </c>
      <c r="CB780" t="s">
        <v>1014</v>
      </c>
      <c r="CC780" t="s">
        <v>175</v>
      </c>
      <c r="CD780" t="s">
        <v>175</v>
      </c>
      <c r="CE780" t="s">
        <v>175</v>
      </c>
      <c r="CF780" t="s">
        <v>175</v>
      </c>
      <c r="CG780" t="s">
        <v>175</v>
      </c>
      <c r="CH780" t="s">
        <v>175</v>
      </c>
      <c r="CI780" t="s">
        <v>175</v>
      </c>
      <c r="CJ780" t="s">
        <v>175</v>
      </c>
      <c r="CK780" t="s">
        <v>175</v>
      </c>
      <c r="CL780" t="s">
        <v>175</v>
      </c>
      <c r="CM780" t="s">
        <v>175</v>
      </c>
      <c r="CN780" t="s">
        <v>175</v>
      </c>
      <c r="CO780" t="s">
        <v>175</v>
      </c>
      <c r="CP780" t="s">
        <v>191</v>
      </c>
      <c r="CQ780">
        <v>3.5</v>
      </c>
      <c r="CR780">
        <v>7</v>
      </c>
      <c r="CS780" t="s">
        <v>420</v>
      </c>
      <c r="CT780" t="s">
        <v>183</v>
      </c>
      <c r="CU780">
        <v>0</v>
      </c>
      <c r="CV780">
        <v>21.215999999999902</v>
      </c>
      <c r="CW780">
        <v>0</v>
      </c>
      <c r="CX780">
        <v>0</v>
      </c>
      <c r="CY780">
        <v>47.215999999999902</v>
      </c>
      <c r="CZ780" t="s">
        <v>268</v>
      </c>
      <c r="DA780">
        <v>76.483999999999995</v>
      </c>
      <c r="DB780">
        <v>103.543199999999</v>
      </c>
      <c r="DC780">
        <v>56.327199999999898</v>
      </c>
      <c r="DD780" t="s">
        <v>267</v>
      </c>
      <c r="DE780">
        <v>17.059999999999999</v>
      </c>
      <c r="DF780">
        <v>0</v>
      </c>
      <c r="DG780">
        <v>21</v>
      </c>
      <c r="DH780">
        <v>0</v>
      </c>
      <c r="DI780">
        <v>0</v>
      </c>
      <c r="DJ780">
        <v>38.06</v>
      </c>
      <c r="DK780">
        <v>65.483199999999897</v>
      </c>
      <c r="DL780">
        <v>25</v>
      </c>
      <c r="DM780">
        <v>0</v>
      </c>
    </row>
    <row r="781" spans="1:117" x14ac:dyDescent="0.25">
      <c r="A781">
        <v>2321011</v>
      </c>
      <c r="B781" t="s">
        <v>249</v>
      </c>
      <c r="C781" t="s">
        <v>250</v>
      </c>
      <c r="D781" t="s">
        <v>1310</v>
      </c>
      <c r="E781" t="s">
        <v>1311</v>
      </c>
      <c r="F781" t="s">
        <v>175</v>
      </c>
      <c r="G781" t="s">
        <v>176</v>
      </c>
      <c r="H781" t="s">
        <v>198</v>
      </c>
      <c r="I781" t="s">
        <v>208</v>
      </c>
      <c r="J781" t="s">
        <v>179</v>
      </c>
      <c r="K781">
        <v>3.1</v>
      </c>
      <c r="L781">
        <v>2</v>
      </c>
      <c r="M781">
        <v>32</v>
      </c>
      <c r="N781" t="s">
        <v>175</v>
      </c>
      <c r="O781">
        <v>1</v>
      </c>
      <c r="P781">
        <v>1.3</v>
      </c>
      <c r="Q781">
        <v>14.6</v>
      </c>
      <c r="R781">
        <v>15.5</v>
      </c>
      <c r="S781">
        <v>120</v>
      </c>
      <c r="T781">
        <v>52.5</v>
      </c>
      <c r="U781">
        <v>71.400000000000006</v>
      </c>
      <c r="V781" t="s">
        <v>180</v>
      </c>
      <c r="W781" t="s">
        <v>180</v>
      </c>
      <c r="X781" t="s">
        <v>180</v>
      </c>
      <c r="Y781" t="s">
        <v>181</v>
      </c>
      <c r="Z781" t="s">
        <v>514</v>
      </c>
      <c r="AA781">
        <v>2</v>
      </c>
      <c r="AB781">
        <v>1</v>
      </c>
      <c r="AC781">
        <v>0</v>
      </c>
      <c r="AD781">
        <v>0</v>
      </c>
      <c r="AE781">
        <v>1</v>
      </c>
      <c r="AF781">
        <v>0</v>
      </c>
      <c r="AG781">
        <v>2</v>
      </c>
      <c r="AH781">
        <v>8</v>
      </c>
      <c r="AI781">
        <v>0</v>
      </c>
      <c r="AJ781">
        <v>0</v>
      </c>
      <c r="AK781">
        <v>0</v>
      </c>
      <c r="AL781">
        <v>0</v>
      </c>
      <c r="AM781">
        <v>0</v>
      </c>
      <c r="AN781">
        <v>0</v>
      </c>
      <c r="AO781">
        <v>0</v>
      </c>
      <c r="AP781">
        <v>0</v>
      </c>
      <c r="AQ781">
        <v>0</v>
      </c>
      <c r="AR781">
        <v>0</v>
      </c>
      <c r="AS781">
        <v>0</v>
      </c>
      <c r="AT781">
        <v>0</v>
      </c>
      <c r="AU781">
        <v>0</v>
      </c>
      <c r="AV781">
        <v>3</v>
      </c>
      <c r="AW781">
        <v>0</v>
      </c>
      <c r="AX781" t="s">
        <v>183</v>
      </c>
      <c r="AY781" t="s">
        <v>341</v>
      </c>
      <c r="AZ781" t="s">
        <v>1168</v>
      </c>
      <c r="BA781" t="s">
        <v>276</v>
      </c>
      <c r="BB781" t="s">
        <v>1312</v>
      </c>
      <c r="BC781" t="s">
        <v>276</v>
      </c>
      <c r="BD781" t="s">
        <v>180</v>
      </c>
      <c r="BE781">
        <v>120</v>
      </c>
      <c r="BF781" t="s">
        <v>175</v>
      </c>
      <c r="BG781" t="s">
        <v>175</v>
      </c>
      <c r="BH781" t="s">
        <v>180</v>
      </c>
      <c r="BI781" t="s">
        <v>175</v>
      </c>
      <c r="BJ781" t="s">
        <v>175</v>
      </c>
      <c r="BK781">
        <v>180</v>
      </c>
      <c r="BL781">
        <v>0.91</v>
      </c>
      <c r="BM781">
        <v>1</v>
      </c>
      <c r="BN781">
        <v>32</v>
      </c>
      <c r="BO781" t="s">
        <v>175</v>
      </c>
      <c r="BP781" t="s">
        <v>175</v>
      </c>
      <c r="BQ781">
        <v>0.86</v>
      </c>
      <c r="BR781">
        <v>0.9</v>
      </c>
      <c r="BS781">
        <v>0.9</v>
      </c>
      <c r="BT781">
        <v>0.92</v>
      </c>
      <c r="BU781">
        <v>3</v>
      </c>
      <c r="BV781" t="s">
        <v>188</v>
      </c>
      <c r="BW781" t="s">
        <v>204</v>
      </c>
      <c r="BX781" t="s">
        <v>175</v>
      </c>
      <c r="BY781" t="s">
        <v>175</v>
      </c>
      <c r="BZ781">
        <v>7</v>
      </c>
      <c r="CA781" t="s">
        <v>190</v>
      </c>
      <c r="CB781" t="s">
        <v>1014</v>
      </c>
      <c r="CC781" t="s">
        <v>175</v>
      </c>
      <c r="CD781" t="s">
        <v>175</v>
      </c>
      <c r="CE781" t="s">
        <v>175</v>
      </c>
      <c r="CF781" t="s">
        <v>175</v>
      </c>
      <c r="CG781" t="s">
        <v>175</v>
      </c>
      <c r="CH781" t="s">
        <v>175</v>
      </c>
      <c r="CI781" t="s">
        <v>175</v>
      </c>
      <c r="CJ781" t="s">
        <v>175</v>
      </c>
      <c r="CK781" t="s">
        <v>175</v>
      </c>
      <c r="CL781" t="s">
        <v>175</v>
      </c>
      <c r="CM781" t="s">
        <v>175</v>
      </c>
      <c r="CN781" t="s">
        <v>175</v>
      </c>
      <c r="CO781" t="s">
        <v>175</v>
      </c>
      <c r="CP781" t="s">
        <v>191</v>
      </c>
      <c r="CQ781">
        <v>3.1</v>
      </c>
      <c r="CR781">
        <v>6.2</v>
      </c>
      <c r="CS781" t="s">
        <v>993</v>
      </c>
      <c r="CT781" t="s">
        <v>183</v>
      </c>
      <c r="CU781">
        <v>0</v>
      </c>
      <c r="CV781">
        <v>11.808</v>
      </c>
      <c r="CW781">
        <v>0</v>
      </c>
      <c r="CX781">
        <v>0</v>
      </c>
      <c r="CY781">
        <v>37.808</v>
      </c>
      <c r="CZ781" t="s">
        <v>268</v>
      </c>
      <c r="DA781">
        <v>33.591999999999999</v>
      </c>
      <c r="DB781">
        <v>59.962199999999903</v>
      </c>
      <c r="DC781">
        <v>22.1541999999999</v>
      </c>
      <c r="DD781" t="s">
        <v>267</v>
      </c>
      <c r="DE781">
        <v>9.3799999999999901</v>
      </c>
      <c r="DF781">
        <v>0</v>
      </c>
      <c r="DG781">
        <v>21</v>
      </c>
      <c r="DH781">
        <v>0</v>
      </c>
      <c r="DI781">
        <v>0</v>
      </c>
      <c r="DJ781">
        <v>30.38</v>
      </c>
      <c r="DK781">
        <v>29.582199999999901</v>
      </c>
      <c r="DL781">
        <v>25</v>
      </c>
      <c r="DM781">
        <v>0</v>
      </c>
    </row>
    <row r="782" spans="1:117" x14ac:dyDescent="0.25">
      <c r="A782">
        <v>2321010</v>
      </c>
      <c r="B782" t="s">
        <v>249</v>
      </c>
      <c r="C782" t="s">
        <v>250</v>
      </c>
      <c r="D782" t="s">
        <v>1313</v>
      </c>
      <c r="E782" t="s">
        <v>1314</v>
      </c>
      <c r="F782" t="s">
        <v>175</v>
      </c>
      <c r="G782" t="s">
        <v>176</v>
      </c>
      <c r="H782" t="s">
        <v>198</v>
      </c>
      <c r="I782" t="s">
        <v>208</v>
      </c>
      <c r="J782" t="s">
        <v>179</v>
      </c>
      <c r="K782">
        <v>3.1</v>
      </c>
      <c r="L782">
        <v>2</v>
      </c>
      <c r="M782">
        <v>64</v>
      </c>
      <c r="N782" t="s">
        <v>175</v>
      </c>
      <c r="O782">
        <v>0.8</v>
      </c>
      <c r="P782">
        <v>1.4</v>
      </c>
      <c r="Q782">
        <v>10.199999999999999</v>
      </c>
      <c r="R782">
        <v>11.1</v>
      </c>
      <c r="S782">
        <v>120</v>
      </c>
      <c r="T782">
        <v>78.099999999999994</v>
      </c>
      <c r="U782">
        <v>51.2</v>
      </c>
      <c r="V782" t="s">
        <v>180</v>
      </c>
      <c r="W782" t="s">
        <v>180</v>
      </c>
      <c r="X782" t="s">
        <v>180</v>
      </c>
      <c r="Y782" t="s">
        <v>181</v>
      </c>
      <c r="Z782" t="s">
        <v>514</v>
      </c>
      <c r="AA782">
        <v>4</v>
      </c>
      <c r="AB782">
        <v>1</v>
      </c>
      <c r="AC782">
        <v>0</v>
      </c>
      <c r="AD782">
        <v>0</v>
      </c>
      <c r="AE782">
        <v>1</v>
      </c>
      <c r="AF782">
        <v>0</v>
      </c>
      <c r="AG782">
        <v>2</v>
      </c>
      <c r="AH782">
        <v>10</v>
      </c>
      <c r="AI782">
        <v>1</v>
      </c>
      <c r="AJ782">
        <v>0</v>
      </c>
      <c r="AK782">
        <v>0</v>
      </c>
      <c r="AL782">
        <v>0</v>
      </c>
      <c r="AM782">
        <v>0</v>
      </c>
      <c r="AN782">
        <v>0</v>
      </c>
      <c r="AO782">
        <v>0</v>
      </c>
      <c r="AP782">
        <v>0</v>
      </c>
      <c r="AQ782">
        <v>0</v>
      </c>
      <c r="AR782">
        <v>0</v>
      </c>
      <c r="AS782">
        <v>0</v>
      </c>
      <c r="AT782">
        <v>0</v>
      </c>
      <c r="AU782">
        <v>0</v>
      </c>
      <c r="AV782">
        <v>3</v>
      </c>
      <c r="AW782">
        <v>0</v>
      </c>
      <c r="AX782" t="s">
        <v>180</v>
      </c>
      <c r="AY782" t="s">
        <v>341</v>
      </c>
      <c r="AZ782" t="s">
        <v>1168</v>
      </c>
      <c r="BA782" t="s">
        <v>276</v>
      </c>
      <c r="BB782" t="s">
        <v>1315</v>
      </c>
      <c r="BC782" t="s">
        <v>276</v>
      </c>
      <c r="BD782" t="s">
        <v>180</v>
      </c>
      <c r="BE782">
        <v>120</v>
      </c>
      <c r="BF782" t="s">
        <v>175</v>
      </c>
      <c r="BG782" t="s">
        <v>175</v>
      </c>
      <c r="BH782" t="s">
        <v>180</v>
      </c>
      <c r="BI782" t="s">
        <v>175</v>
      </c>
      <c r="BJ782" t="s">
        <v>175</v>
      </c>
      <c r="BK782">
        <v>180</v>
      </c>
      <c r="BL782">
        <v>0.91</v>
      </c>
      <c r="BM782">
        <v>1</v>
      </c>
      <c r="BN782">
        <v>64</v>
      </c>
      <c r="BO782" t="s">
        <v>175</v>
      </c>
      <c r="BP782" t="s">
        <v>175</v>
      </c>
      <c r="BQ782">
        <v>0.86</v>
      </c>
      <c r="BR782">
        <v>0.9</v>
      </c>
      <c r="BS782">
        <v>0.9</v>
      </c>
      <c r="BT782">
        <v>0.92</v>
      </c>
      <c r="BU782">
        <v>2</v>
      </c>
      <c r="BV782" t="s">
        <v>188</v>
      </c>
      <c r="BW782" t="s">
        <v>204</v>
      </c>
      <c r="BX782" t="s">
        <v>175</v>
      </c>
      <c r="BY782" t="s">
        <v>175</v>
      </c>
      <c r="BZ782">
        <v>7</v>
      </c>
      <c r="CA782" t="s">
        <v>190</v>
      </c>
      <c r="CB782" t="s">
        <v>1014</v>
      </c>
      <c r="CC782" t="s">
        <v>175</v>
      </c>
      <c r="CD782" t="s">
        <v>175</v>
      </c>
      <c r="CE782" t="s">
        <v>175</v>
      </c>
      <c r="CF782" t="s">
        <v>175</v>
      </c>
      <c r="CG782" t="s">
        <v>175</v>
      </c>
      <c r="CH782" t="s">
        <v>175</v>
      </c>
      <c r="CI782" t="s">
        <v>175</v>
      </c>
      <c r="CJ782" t="s">
        <v>175</v>
      </c>
      <c r="CK782" t="s">
        <v>175</v>
      </c>
      <c r="CL782" t="s">
        <v>175</v>
      </c>
      <c r="CM782" t="s">
        <v>175</v>
      </c>
      <c r="CN782" t="s">
        <v>175</v>
      </c>
      <c r="CO782" t="s">
        <v>175</v>
      </c>
      <c r="CP782" t="s">
        <v>191</v>
      </c>
      <c r="CQ782">
        <v>3.1</v>
      </c>
      <c r="CR782">
        <v>6.2</v>
      </c>
      <c r="CS782" t="s">
        <v>993</v>
      </c>
      <c r="CT782" t="s">
        <v>183</v>
      </c>
      <c r="CU782">
        <v>0</v>
      </c>
      <c r="CV782">
        <v>21.215999999999902</v>
      </c>
      <c r="CW782">
        <v>0</v>
      </c>
      <c r="CX782">
        <v>0</v>
      </c>
      <c r="CY782">
        <v>47.215999999999902</v>
      </c>
      <c r="CZ782" t="s">
        <v>268</v>
      </c>
      <c r="DA782">
        <v>3.984</v>
      </c>
      <c r="DB782">
        <v>44.675999999999902</v>
      </c>
      <c r="DC782">
        <v>-2.5399999999999898</v>
      </c>
      <c r="DD782" t="s">
        <v>267</v>
      </c>
      <c r="DE782">
        <v>17.059999999999999</v>
      </c>
      <c r="DF782">
        <v>0</v>
      </c>
      <c r="DG782">
        <v>21</v>
      </c>
      <c r="DH782">
        <v>0</v>
      </c>
      <c r="DI782">
        <v>0</v>
      </c>
      <c r="DJ782">
        <v>38.06</v>
      </c>
      <c r="DK782">
        <v>6.6159999999999899</v>
      </c>
      <c r="DL782">
        <v>25</v>
      </c>
      <c r="DM782">
        <v>1</v>
      </c>
    </row>
    <row r="783" spans="1:117" x14ac:dyDescent="0.25">
      <c r="A783">
        <v>2320762</v>
      </c>
      <c r="B783" t="s">
        <v>361</v>
      </c>
      <c r="C783" t="s">
        <v>362</v>
      </c>
      <c r="D783" t="s">
        <v>974</v>
      </c>
      <c r="E783" t="s">
        <v>975</v>
      </c>
      <c r="F783" t="s">
        <v>976</v>
      </c>
      <c r="G783" t="s">
        <v>176</v>
      </c>
      <c r="H783" t="s">
        <v>198</v>
      </c>
      <c r="I783" t="s">
        <v>1224</v>
      </c>
      <c r="J783" t="s">
        <v>175</v>
      </c>
      <c r="K783">
        <v>3.2</v>
      </c>
      <c r="L783">
        <v>2</v>
      </c>
      <c r="M783">
        <v>32</v>
      </c>
      <c r="N783" t="s">
        <v>175</v>
      </c>
      <c r="O783">
        <v>0.7</v>
      </c>
      <c r="P783">
        <v>1.3</v>
      </c>
      <c r="Q783">
        <v>13.3</v>
      </c>
      <c r="R783">
        <v>15.5</v>
      </c>
      <c r="S783">
        <v>120</v>
      </c>
      <c r="T783">
        <v>52.5</v>
      </c>
      <c r="U783">
        <v>68.3</v>
      </c>
      <c r="V783" t="s">
        <v>180</v>
      </c>
      <c r="W783" t="s">
        <v>180</v>
      </c>
      <c r="X783" t="s">
        <v>180</v>
      </c>
      <c r="Y783" t="s">
        <v>181</v>
      </c>
      <c r="Z783" t="s">
        <v>977</v>
      </c>
      <c r="AA783">
        <v>2</v>
      </c>
      <c r="AB783">
        <v>0</v>
      </c>
      <c r="AC783">
        <v>1</v>
      </c>
      <c r="AD783">
        <v>0</v>
      </c>
      <c r="AE783">
        <v>0</v>
      </c>
      <c r="AF783">
        <v>1</v>
      </c>
      <c r="AG783">
        <v>2</v>
      </c>
      <c r="AH783">
        <v>0</v>
      </c>
      <c r="AI783">
        <v>5</v>
      </c>
      <c r="AJ783">
        <v>3</v>
      </c>
      <c r="AK783">
        <v>0</v>
      </c>
      <c r="AL783">
        <v>0</v>
      </c>
      <c r="AM783">
        <v>0</v>
      </c>
      <c r="AN783">
        <v>0</v>
      </c>
      <c r="AO783">
        <v>0</v>
      </c>
      <c r="AP783">
        <v>0</v>
      </c>
      <c r="AQ783">
        <v>0</v>
      </c>
      <c r="AR783">
        <v>0</v>
      </c>
      <c r="AS783">
        <v>1</v>
      </c>
      <c r="AT783">
        <v>0</v>
      </c>
      <c r="AU783">
        <v>0</v>
      </c>
      <c r="AV783">
        <v>1</v>
      </c>
      <c r="AW783">
        <v>0</v>
      </c>
      <c r="AX783" t="s">
        <v>180</v>
      </c>
      <c r="AY783" t="s">
        <v>799</v>
      </c>
      <c r="AZ783" t="s">
        <v>739</v>
      </c>
      <c r="BA783" t="s">
        <v>186</v>
      </c>
      <c r="BB783" t="s">
        <v>978</v>
      </c>
      <c r="BC783" t="s">
        <v>186</v>
      </c>
      <c r="BD783" t="s">
        <v>180</v>
      </c>
      <c r="BE783">
        <v>120</v>
      </c>
      <c r="BF783" t="s">
        <v>175</v>
      </c>
      <c r="BG783" t="s">
        <v>175</v>
      </c>
      <c r="BH783" t="s">
        <v>180</v>
      </c>
      <c r="BI783" t="s">
        <v>175</v>
      </c>
      <c r="BJ783" t="s">
        <v>175</v>
      </c>
      <c r="BK783">
        <v>135</v>
      </c>
      <c r="BL783">
        <v>0.9</v>
      </c>
      <c r="BM783">
        <v>1</v>
      </c>
      <c r="BN783">
        <v>32</v>
      </c>
      <c r="BO783" t="s">
        <v>175</v>
      </c>
      <c r="BP783" t="s">
        <v>175</v>
      </c>
      <c r="BQ783" t="s">
        <v>175</v>
      </c>
      <c r="BR783" t="s">
        <v>175</v>
      </c>
      <c r="BS783" t="s">
        <v>175</v>
      </c>
      <c r="BT783" t="s">
        <v>175</v>
      </c>
      <c r="BU783">
        <v>2</v>
      </c>
      <c r="BV783" t="s">
        <v>188</v>
      </c>
      <c r="BW783" t="s">
        <v>175</v>
      </c>
      <c r="BX783" t="s">
        <v>175</v>
      </c>
      <c r="BY783" t="s">
        <v>175</v>
      </c>
      <c r="BZ783">
        <v>7</v>
      </c>
      <c r="CA783" t="s">
        <v>190</v>
      </c>
      <c r="CB783" t="s">
        <v>1014</v>
      </c>
      <c r="CC783" t="s">
        <v>175</v>
      </c>
      <c r="CD783" t="s">
        <v>175</v>
      </c>
      <c r="CE783" t="s">
        <v>175</v>
      </c>
      <c r="CF783" t="s">
        <v>175</v>
      </c>
      <c r="CG783" t="s">
        <v>175</v>
      </c>
      <c r="CH783" t="s">
        <v>175</v>
      </c>
      <c r="CI783" t="s">
        <v>175</v>
      </c>
      <c r="CJ783" t="s">
        <v>175</v>
      </c>
      <c r="CK783" t="s">
        <v>175</v>
      </c>
      <c r="CL783" t="s">
        <v>175</v>
      </c>
      <c r="CM783" t="s">
        <v>175</v>
      </c>
      <c r="CN783" t="s">
        <v>175</v>
      </c>
      <c r="CO783" t="s">
        <v>175</v>
      </c>
      <c r="CP783" t="s">
        <v>191</v>
      </c>
      <c r="CQ783">
        <v>3.2</v>
      </c>
      <c r="CR783">
        <v>6.4</v>
      </c>
      <c r="CS783" t="s">
        <v>993</v>
      </c>
      <c r="CT783" t="s">
        <v>183</v>
      </c>
      <c r="CU783">
        <v>0</v>
      </c>
      <c r="CV783">
        <v>11.808</v>
      </c>
      <c r="CW783">
        <v>0</v>
      </c>
      <c r="CX783">
        <v>0</v>
      </c>
      <c r="CY783">
        <v>11.808</v>
      </c>
      <c r="CZ783" t="s">
        <v>268</v>
      </c>
      <c r="DA783">
        <v>56.491999999999997</v>
      </c>
      <c r="DB783">
        <v>58.429199999999902</v>
      </c>
      <c r="DC783">
        <v>46.621199999999902</v>
      </c>
      <c r="DD783" t="s">
        <v>267</v>
      </c>
      <c r="DE783">
        <v>9.3799999999999901</v>
      </c>
      <c r="DF783">
        <v>0</v>
      </c>
      <c r="DG783">
        <v>0</v>
      </c>
      <c r="DH783">
        <v>0</v>
      </c>
      <c r="DI783">
        <v>0</v>
      </c>
      <c r="DJ783">
        <v>9.3799999999999901</v>
      </c>
      <c r="DK783">
        <v>49.049199999999999</v>
      </c>
      <c r="DL783">
        <v>25</v>
      </c>
      <c r="DM783">
        <v>0</v>
      </c>
    </row>
    <row r="784" spans="1:117" x14ac:dyDescent="0.25">
      <c r="A784">
        <v>2320761</v>
      </c>
      <c r="B784" t="s">
        <v>361</v>
      </c>
      <c r="C784" t="s">
        <v>362</v>
      </c>
      <c r="D784" t="s">
        <v>979</v>
      </c>
      <c r="E784" t="s">
        <v>980</v>
      </c>
      <c r="F784" t="s">
        <v>981</v>
      </c>
      <c r="G784" t="s">
        <v>176</v>
      </c>
      <c r="H784" t="s">
        <v>198</v>
      </c>
      <c r="I784" t="s">
        <v>1224</v>
      </c>
      <c r="J784" t="s">
        <v>175</v>
      </c>
      <c r="K784">
        <v>3.2</v>
      </c>
      <c r="L784">
        <v>2</v>
      </c>
      <c r="M784">
        <v>32</v>
      </c>
      <c r="N784" t="s">
        <v>175</v>
      </c>
      <c r="O784">
        <v>1</v>
      </c>
      <c r="P784">
        <v>1.2</v>
      </c>
      <c r="Q784">
        <v>6.4</v>
      </c>
      <c r="R784">
        <v>7.1</v>
      </c>
      <c r="S784">
        <v>120</v>
      </c>
      <c r="T784">
        <v>52.5</v>
      </c>
      <c r="U784">
        <v>34.700000000000003</v>
      </c>
      <c r="V784" t="s">
        <v>180</v>
      </c>
      <c r="W784" t="s">
        <v>180</v>
      </c>
      <c r="X784" t="s">
        <v>180</v>
      </c>
      <c r="Y784" t="s">
        <v>181</v>
      </c>
      <c r="Z784" t="s">
        <v>977</v>
      </c>
      <c r="AA784">
        <v>2</v>
      </c>
      <c r="AB784">
        <v>0</v>
      </c>
      <c r="AC784">
        <v>1</v>
      </c>
      <c r="AD784">
        <v>0</v>
      </c>
      <c r="AE784">
        <v>0</v>
      </c>
      <c r="AF784">
        <v>1</v>
      </c>
      <c r="AG784">
        <v>1</v>
      </c>
      <c r="AH784">
        <v>0</v>
      </c>
      <c r="AI784">
        <v>5</v>
      </c>
      <c r="AJ784">
        <v>3</v>
      </c>
      <c r="AK784">
        <v>0</v>
      </c>
      <c r="AL784">
        <v>0</v>
      </c>
      <c r="AM784">
        <v>0</v>
      </c>
      <c r="AN784">
        <v>0</v>
      </c>
      <c r="AO784">
        <v>0</v>
      </c>
      <c r="AP784">
        <v>0</v>
      </c>
      <c r="AQ784">
        <v>0</v>
      </c>
      <c r="AR784">
        <v>0</v>
      </c>
      <c r="AS784">
        <v>1</v>
      </c>
      <c r="AT784">
        <v>0</v>
      </c>
      <c r="AU784">
        <v>0</v>
      </c>
      <c r="AV784">
        <v>1</v>
      </c>
      <c r="AW784">
        <v>0</v>
      </c>
      <c r="AX784" t="s">
        <v>180</v>
      </c>
      <c r="AY784" t="s">
        <v>799</v>
      </c>
      <c r="AZ784" t="s">
        <v>739</v>
      </c>
      <c r="BA784" t="s">
        <v>242</v>
      </c>
      <c r="BB784" t="s">
        <v>982</v>
      </c>
      <c r="BC784" t="s">
        <v>242</v>
      </c>
      <c r="BD784" t="s">
        <v>180</v>
      </c>
      <c r="BE784">
        <v>120</v>
      </c>
      <c r="BF784" t="s">
        <v>175</v>
      </c>
      <c r="BG784" t="s">
        <v>175</v>
      </c>
      <c r="BH784" t="s">
        <v>180</v>
      </c>
      <c r="BI784" t="s">
        <v>175</v>
      </c>
      <c r="BJ784" t="s">
        <v>175</v>
      </c>
      <c r="BK784">
        <v>90</v>
      </c>
      <c r="BL784">
        <v>0.89</v>
      </c>
      <c r="BM784">
        <v>1</v>
      </c>
      <c r="BN784">
        <v>32</v>
      </c>
      <c r="BO784" t="s">
        <v>175</v>
      </c>
      <c r="BP784" t="s">
        <v>175</v>
      </c>
      <c r="BQ784" t="s">
        <v>175</v>
      </c>
      <c r="BR784" t="s">
        <v>175</v>
      </c>
      <c r="BS784" t="s">
        <v>175</v>
      </c>
      <c r="BT784" t="s">
        <v>175</v>
      </c>
      <c r="BU784">
        <v>2</v>
      </c>
      <c r="BV784" t="s">
        <v>188</v>
      </c>
      <c r="BW784" t="s">
        <v>175</v>
      </c>
      <c r="BX784" t="s">
        <v>175</v>
      </c>
      <c r="BY784" t="s">
        <v>175</v>
      </c>
      <c r="BZ784">
        <v>7</v>
      </c>
      <c r="CA784" t="s">
        <v>190</v>
      </c>
      <c r="CB784" t="s">
        <v>1014</v>
      </c>
      <c r="CC784" t="s">
        <v>175</v>
      </c>
      <c r="CD784" t="s">
        <v>175</v>
      </c>
      <c r="CE784" t="s">
        <v>175</v>
      </c>
      <c r="CF784" t="s">
        <v>175</v>
      </c>
      <c r="CG784" t="s">
        <v>175</v>
      </c>
      <c r="CH784" t="s">
        <v>175</v>
      </c>
      <c r="CI784" t="s">
        <v>175</v>
      </c>
      <c r="CJ784" t="s">
        <v>175</v>
      </c>
      <c r="CK784" t="s">
        <v>175</v>
      </c>
      <c r="CL784" t="s">
        <v>175</v>
      </c>
      <c r="CM784" t="s">
        <v>175</v>
      </c>
      <c r="CN784" t="s">
        <v>175</v>
      </c>
      <c r="CO784" t="s">
        <v>175</v>
      </c>
      <c r="CP784" t="s">
        <v>191</v>
      </c>
      <c r="CQ784">
        <v>3.2</v>
      </c>
      <c r="CR784">
        <v>6.4</v>
      </c>
      <c r="CS784" t="s">
        <v>993</v>
      </c>
      <c r="CT784" t="s">
        <v>183</v>
      </c>
      <c r="CU784">
        <v>0</v>
      </c>
      <c r="CV784">
        <v>11.808</v>
      </c>
      <c r="CW784">
        <v>0</v>
      </c>
      <c r="CX784">
        <v>0</v>
      </c>
      <c r="CY784">
        <v>11.808</v>
      </c>
      <c r="CZ784" t="s">
        <v>268</v>
      </c>
      <c r="DA784">
        <v>22.891999999999999</v>
      </c>
      <c r="DB784">
        <v>30.3096</v>
      </c>
      <c r="DC784">
        <v>18.5016</v>
      </c>
      <c r="DD784" t="s">
        <v>267</v>
      </c>
      <c r="DE784">
        <v>9.3799999999999901</v>
      </c>
      <c r="DF784">
        <v>0</v>
      </c>
      <c r="DG784">
        <v>0</v>
      </c>
      <c r="DH784">
        <v>0</v>
      </c>
      <c r="DI784">
        <v>0</v>
      </c>
      <c r="DJ784">
        <v>9.3799999999999901</v>
      </c>
      <c r="DK784">
        <v>20.929600000000001</v>
      </c>
      <c r="DL784">
        <v>25</v>
      </c>
      <c r="DM784">
        <v>1</v>
      </c>
    </row>
    <row r="785" spans="1:117" x14ac:dyDescent="0.25">
      <c r="A785">
        <v>2320542</v>
      </c>
      <c r="B785" t="s">
        <v>361</v>
      </c>
      <c r="C785" t="s">
        <v>362</v>
      </c>
      <c r="D785" t="s">
        <v>983</v>
      </c>
      <c r="E785" t="s">
        <v>984</v>
      </c>
      <c r="F785" t="s">
        <v>985</v>
      </c>
      <c r="G785" t="s">
        <v>176</v>
      </c>
      <c r="H785" t="s">
        <v>198</v>
      </c>
      <c r="I785" t="s">
        <v>1224</v>
      </c>
      <c r="J785" t="s">
        <v>179</v>
      </c>
      <c r="K785">
        <v>3.2</v>
      </c>
      <c r="L785">
        <v>2</v>
      </c>
      <c r="M785">
        <v>32</v>
      </c>
      <c r="N785" t="s">
        <v>175</v>
      </c>
      <c r="O785">
        <v>0.9</v>
      </c>
      <c r="P785">
        <v>1.2</v>
      </c>
      <c r="Q785">
        <v>9.6999999999999993</v>
      </c>
      <c r="R785">
        <v>9.9</v>
      </c>
      <c r="S785">
        <v>120</v>
      </c>
      <c r="T785">
        <v>52.5</v>
      </c>
      <c r="U785">
        <v>47.1</v>
      </c>
      <c r="V785" t="s">
        <v>180</v>
      </c>
      <c r="W785" t="s">
        <v>180</v>
      </c>
      <c r="X785" t="s">
        <v>180</v>
      </c>
      <c r="Y785" t="s">
        <v>181</v>
      </c>
      <c r="Z785" t="s">
        <v>977</v>
      </c>
      <c r="AA785">
        <v>2</v>
      </c>
      <c r="AB785">
        <v>0</v>
      </c>
      <c r="AC785">
        <v>1</v>
      </c>
      <c r="AD785">
        <v>0</v>
      </c>
      <c r="AE785">
        <v>0</v>
      </c>
      <c r="AF785">
        <v>1</v>
      </c>
      <c r="AG785">
        <v>1</v>
      </c>
      <c r="AH785">
        <v>0</v>
      </c>
      <c r="AI785">
        <v>5</v>
      </c>
      <c r="AJ785">
        <v>3</v>
      </c>
      <c r="AK785">
        <v>0</v>
      </c>
      <c r="AL785">
        <v>0</v>
      </c>
      <c r="AM785">
        <v>0</v>
      </c>
      <c r="AN785">
        <v>0</v>
      </c>
      <c r="AO785">
        <v>0</v>
      </c>
      <c r="AP785">
        <v>0</v>
      </c>
      <c r="AQ785">
        <v>0</v>
      </c>
      <c r="AR785">
        <v>0</v>
      </c>
      <c r="AS785">
        <v>1</v>
      </c>
      <c r="AT785">
        <v>0</v>
      </c>
      <c r="AU785">
        <v>0</v>
      </c>
      <c r="AV785">
        <v>1</v>
      </c>
      <c r="AW785">
        <v>0</v>
      </c>
      <c r="AX785" t="s">
        <v>180</v>
      </c>
      <c r="AY785" t="s">
        <v>799</v>
      </c>
      <c r="AZ785" t="s">
        <v>810</v>
      </c>
      <c r="BA785" t="s">
        <v>242</v>
      </c>
      <c r="BB785" t="s">
        <v>986</v>
      </c>
      <c r="BC785" t="s">
        <v>242</v>
      </c>
      <c r="BD785" t="s">
        <v>180</v>
      </c>
      <c r="BE785">
        <v>120</v>
      </c>
      <c r="BF785" t="s">
        <v>175</v>
      </c>
      <c r="BG785" t="s">
        <v>175</v>
      </c>
      <c r="BH785" t="s">
        <v>180</v>
      </c>
      <c r="BI785" t="s">
        <v>175</v>
      </c>
      <c r="BJ785" t="s">
        <v>175</v>
      </c>
      <c r="BK785">
        <v>90</v>
      </c>
      <c r="BL785">
        <v>0.89</v>
      </c>
      <c r="BM785">
        <v>1</v>
      </c>
      <c r="BN785">
        <v>32</v>
      </c>
      <c r="BO785" t="s">
        <v>175</v>
      </c>
      <c r="BP785" t="s">
        <v>175</v>
      </c>
      <c r="BQ785" t="s">
        <v>175</v>
      </c>
      <c r="BR785" t="s">
        <v>175</v>
      </c>
      <c r="BS785" t="s">
        <v>175</v>
      </c>
      <c r="BT785" t="s">
        <v>175</v>
      </c>
      <c r="BU785">
        <v>2</v>
      </c>
      <c r="BV785" t="s">
        <v>188</v>
      </c>
      <c r="BW785" t="s">
        <v>204</v>
      </c>
      <c r="BX785" t="s">
        <v>175</v>
      </c>
      <c r="BY785" t="s">
        <v>175</v>
      </c>
      <c r="BZ785">
        <v>7</v>
      </c>
      <c r="CA785" t="s">
        <v>190</v>
      </c>
      <c r="CB785" t="s">
        <v>1014</v>
      </c>
      <c r="CC785" t="s">
        <v>175</v>
      </c>
      <c r="CD785" t="s">
        <v>175</v>
      </c>
      <c r="CE785" t="s">
        <v>175</v>
      </c>
      <c r="CF785" t="s">
        <v>175</v>
      </c>
      <c r="CG785" t="s">
        <v>175</v>
      </c>
      <c r="CH785" t="s">
        <v>175</v>
      </c>
      <c r="CI785" t="s">
        <v>175</v>
      </c>
      <c r="CJ785" t="s">
        <v>175</v>
      </c>
      <c r="CK785" t="s">
        <v>175</v>
      </c>
      <c r="CL785" t="s">
        <v>175</v>
      </c>
      <c r="CM785" t="s">
        <v>175</v>
      </c>
      <c r="CN785" t="s">
        <v>175</v>
      </c>
      <c r="CO785" t="s">
        <v>175</v>
      </c>
      <c r="CP785" t="s">
        <v>191</v>
      </c>
      <c r="CQ785">
        <v>3.2</v>
      </c>
      <c r="CR785">
        <v>6.4</v>
      </c>
      <c r="CS785" t="s">
        <v>993</v>
      </c>
      <c r="CT785" t="s">
        <v>183</v>
      </c>
      <c r="CU785">
        <v>0</v>
      </c>
      <c r="CV785">
        <v>11.808</v>
      </c>
      <c r="CW785">
        <v>0</v>
      </c>
      <c r="CX785">
        <v>0</v>
      </c>
      <c r="CY785">
        <v>37.808</v>
      </c>
      <c r="CZ785" t="s">
        <v>268</v>
      </c>
      <c r="DA785">
        <v>9.2919999999999998</v>
      </c>
      <c r="DB785">
        <v>40.427399999999999</v>
      </c>
      <c r="DC785">
        <v>2.61939999999999</v>
      </c>
      <c r="DD785" t="s">
        <v>267</v>
      </c>
      <c r="DE785">
        <v>9.3799999999999901</v>
      </c>
      <c r="DF785">
        <v>0</v>
      </c>
      <c r="DG785">
        <v>21</v>
      </c>
      <c r="DH785">
        <v>0</v>
      </c>
      <c r="DI785">
        <v>0</v>
      </c>
      <c r="DJ785">
        <v>30.38</v>
      </c>
      <c r="DK785">
        <v>10.0474</v>
      </c>
      <c r="DL785">
        <v>25</v>
      </c>
      <c r="DM785">
        <v>1</v>
      </c>
    </row>
    <row r="786" spans="1:117" x14ac:dyDescent="0.25">
      <c r="A786">
        <v>2319723</v>
      </c>
      <c r="B786" t="s">
        <v>361</v>
      </c>
      <c r="C786" t="s">
        <v>362</v>
      </c>
      <c r="D786" t="s">
        <v>1006</v>
      </c>
      <c r="E786" t="s">
        <v>1007</v>
      </c>
      <c r="F786" t="s">
        <v>1008</v>
      </c>
      <c r="G786" t="s">
        <v>176</v>
      </c>
      <c r="H786" t="s">
        <v>198</v>
      </c>
      <c r="I786" t="s">
        <v>208</v>
      </c>
      <c r="J786" t="s">
        <v>179</v>
      </c>
      <c r="K786">
        <v>3.2</v>
      </c>
      <c r="L786">
        <v>2</v>
      </c>
      <c r="M786">
        <v>32</v>
      </c>
      <c r="N786" t="s">
        <v>175</v>
      </c>
      <c r="O786">
        <v>0.6</v>
      </c>
      <c r="P786">
        <v>1.1000000000000001</v>
      </c>
      <c r="Q786">
        <v>21.6</v>
      </c>
      <c r="R786">
        <v>24</v>
      </c>
      <c r="S786">
        <v>120</v>
      </c>
      <c r="T786">
        <v>51.6</v>
      </c>
      <c r="U786">
        <v>104.7</v>
      </c>
      <c r="V786" t="s">
        <v>180</v>
      </c>
      <c r="W786" t="s">
        <v>180</v>
      </c>
      <c r="X786" t="s">
        <v>180</v>
      </c>
      <c r="Y786" t="s">
        <v>402</v>
      </c>
      <c r="Z786" t="s">
        <v>175</v>
      </c>
      <c r="AA786">
        <v>2</v>
      </c>
      <c r="AB786">
        <v>1</v>
      </c>
      <c r="AC786">
        <v>0</v>
      </c>
      <c r="AD786">
        <v>0</v>
      </c>
      <c r="AE786">
        <v>1</v>
      </c>
      <c r="AF786">
        <v>0</v>
      </c>
      <c r="AG786">
        <v>1</v>
      </c>
      <c r="AH786">
        <v>2</v>
      </c>
      <c r="AI786">
        <v>0</v>
      </c>
      <c r="AJ786">
        <v>6</v>
      </c>
      <c r="AK786">
        <v>0</v>
      </c>
      <c r="AL786">
        <v>0</v>
      </c>
      <c r="AM786">
        <v>0</v>
      </c>
      <c r="AN786">
        <v>0</v>
      </c>
      <c r="AO786">
        <v>0</v>
      </c>
      <c r="AP786">
        <v>0</v>
      </c>
      <c r="AQ786">
        <v>0</v>
      </c>
      <c r="AR786">
        <v>1</v>
      </c>
      <c r="AS786">
        <v>0</v>
      </c>
      <c r="AT786">
        <v>0</v>
      </c>
      <c r="AU786">
        <v>0</v>
      </c>
      <c r="AV786">
        <v>2</v>
      </c>
      <c r="AW786">
        <v>0</v>
      </c>
      <c r="AX786" t="s">
        <v>180</v>
      </c>
      <c r="AY786" t="s">
        <v>907</v>
      </c>
      <c r="AZ786" t="s">
        <v>412</v>
      </c>
      <c r="BA786" t="s">
        <v>242</v>
      </c>
      <c r="BB786" t="s">
        <v>1009</v>
      </c>
      <c r="BC786" t="s">
        <v>242</v>
      </c>
      <c r="BD786" t="s">
        <v>180</v>
      </c>
      <c r="BE786">
        <v>120</v>
      </c>
      <c r="BF786" t="s">
        <v>175</v>
      </c>
      <c r="BG786" t="s">
        <v>175</v>
      </c>
      <c r="BH786" t="s">
        <v>180</v>
      </c>
      <c r="BI786" t="s">
        <v>175</v>
      </c>
      <c r="BJ786" t="s">
        <v>175</v>
      </c>
      <c r="BK786">
        <v>180</v>
      </c>
      <c r="BL786" t="s">
        <v>175</v>
      </c>
      <c r="BM786">
        <v>1</v>
      </c>
      <c r="BN786">
        <v>32</v>
      </c>
      <c r="BO786" t="s">
        <v>175</v>
      </c>
      <c r="BP786" t="s">
        <v>175</v>
      </c>
      <c r="BQ786">
        <v>0.79</v>
      </c>
      <c r="BR786">
        <v>0.85</v>
      </c>
      <c r="BS786">
        <v>0.85</v>
      </c>
      <c r="BT786">
        <v>0.88</v>
      </c>
      <c r="BU786">
        <v>2</v>
      </c>
      <c r="BV786" t="s">
        <v>188</v>
      </c>
      <c r="BW786" t="s">
        <v>204</v>
      </c>
      <c r="BX786" t="s">
        <v>175</v>
      </c>
      <c r="BY786" t="s">
        <v>175</v>
      </c>
      <c r="BZ786">
        <v>7</v>
      </c>
      <c r="CA786" t="s">
        <v>190</v>
      </c>
      <c r="CB786" t="s">
        <v>1014</v>
      </c>
      <c r="CC786" t="s">
        <v>175</v>
      </c>
      <c r="CD786" t="s">
        <v>175</v>
      </c>
      <c r="CE786" t="s">
        <v>175</v>
      </c>
      <c r="CF786" t="s">
        <v>175</v>
      </c>
      <c r="CG786" t="s">
        <v>175</v>
      </c>
      <c r="CH786" t="s">
        <v>175</v>
      </c>
      <c r="CI786" t="s">
        <v>175</v>
      </c>
      <c r="CJ786" t="s">
        <v>175</v>
      </c>
      <c r="CK786" t="s">
        <v>175</v>
      </c>
      <c r="CL786" t="s">
        <v>175</v>
      </c>
      <c r="CM786" t="s">
        <v>175</v>
      </c>
      <c r="CN786" t="s">
        <v>175</v>
      </c>
      <c r="CO786" t="s">
        <v>175</v>
      </c>
      <c r="CP786" t="s">
        <v>191</v>
      </c>
      <c r="CQ786">
        <v>3.2</v>
      </c>
      <c r="CR786">
        <v>6.4</v>
      </c>
      <c r="CS786" t="s">
        <v>993</v>
      </c>
      <c r="CT786" t="s">
        <v>183</v>
      </c>
      <c r="CU786">
        <v>0</v>
      </c>
      <c r="CV786">
        <v>11.808</v>
      </c>
      <c r="CW786">
        <v>0</v>
      </c>
      <c r="CX786">
        <v>0</v>
      </c>
      <c r="CY786">
        <v>37.808</v>
      </c>
      <c r="CZ786" t="s">
        <v>268</v>
      </c>
      <c r="DA786">
        <v>66.891999999999996</v>
      </c>
      <c r="DB786">
        <v>87.118199999999902</v>
      </c>
      <c r="DC786">
        <v>49.310199999999902</v>
      </c>
      <c r="DD786" t="s">
        <v>267</v>
      </c>
      <c r="DE786">
        <v>9.3799999999999901</v>
      </c>
      <c r="DF786">
        <v>0</v>
      </c>
      <c r="DG786">
        <v>21</v>
      </c>
      <c r="DH786">
        <v>0</v>
      </c>
      <c r="DI786">
        <v>0</v>
      </c>
      <c r="DJ786">
        <v>30.38</v>
      </c>
      <c r="DK786">
        <v>56.7381999999999</v>
      </c>
      <c r="DL786">
        <v>25</v>
      </c>
      <c r="DM786">
        <v>0</v>
      </c>
    </row>
    <row r="787" spans="1:117" x14ac:dyDescent="0.25">
      <c r="A787">
        <v>2319722</v>
      </c>
      <c r="B787" t="s">
        <v>361</v>
      </c>
      <c r="C787" t="s">
        <v>362</v>
      </c>
      <c r="D787" t="s">
        <v>1010</v>
      </c>
      <c r="E787" t="s">
        <v>1011</v>
      </c>
      <c r="F787" t="s">
        <v>1012</v>
      </c>
      <c r="G787" t="s">
        <v>176</v>
      </c>
      <c r="H787" t="s">
        <v>198</v>
      </c>
      <c r="I787" t="s">
        <v>208</v>
      </c>
      <c r="J787" t="s">
        <v>179</v>
      </c>
      <c r="K787">
        <v>3.2</v>
      </c>
      <c r="L787">
        <v>2</v>
      </c>
      <c r="M787">
        <v>32</v>
      </c>
      <c r="N787" t="s">
        <v>175</v>
      </c>
      <c r="O787">
        <v>0.6</v>
      </c>
      <c r="P787">
        <v>1.1000000000000001</v>
      </c>
      <c r="Q787">
        <v>21.6</v>
      </c>
      <c r="R787">
        <v>24</v>
      </c>
      <c r="S787">
        <v>120</v>
      </c>
      <c r="T787">
        <v>51.6</v>
      </c>
      <c r="U787">
        <v>104.7</v>
      </c>
      <c r="V787" t="s">
        <v>180</v>
      </c>
      <c r="W787" t="s">
        <v>180</v>
      </c>
      <c r="X787" t="s">
        <v>180</v>
      </c>
      <c r="Y787" t="s">
        <v>402</v>
      </c>
      <c r="Z787" t="s">
        <v>175</v>
      </c>
      <c r="AA787">
        <v>2</v>
      </c>
      <c r="AB787">
        <v>1</v>
      </c>
      <c r="AC787">
        <v>0</v>
      </c>
      <c r="AD787">
        <v>0</v>
      </c>
      <c r="AE787">
        <v>1</v>
      </c>
      <c r="AF787">
        <v>0</v>
      </c>
      <c r="AG787">
        <v>1</v>
      </c>
      <c r="AH787">
        <v>2</v>
      </c>
      <c r="AI787">
        <v>0</v>
      </c>
      <c r="AJ787">
        <v>6</v>
      </c>
      <c r="AK787">
        <v>0</v>
      </c>
      <c r="AL787">
        <v>0</v>
      </c>
      <c r="AM787">
        <v>0</v>
      </c>
      <c r="AN787">
        <v>0</v>
      </c>
      <c r="AO787">
        <v>0</v>
      </c>
      <c r="AP787">
        <v>0</v>
      </c>
      <c r="AQ787">
        <v>0</v>
      </c>
      <c r="AR787">
        <v>1</v>
      </c>
      <c r="AS787">
        <v>0</v>
      </c>
      <c r="AT787">
        <v>0</v>
      </c>
      <c r="AU787">
        <v>0</v>
      </c>
      <c r="AV787">
        <v>2</v>
      </c>
      <c r="AW787">
        <v>0</v>
      </c>
      <c r="AX787" t="s">
        <v>180</v>
      </c>
      <c r="AY787" t="s">
        <v>790</v>
      </c>
      <c r="AZ787" t="s">
        <v>412</v>
      </c>
      <c r="BA787" t="s">
        <v>242</v>
      </c>
      <c r="BB787" t="s">
        <v>1013</v>
      </c>
      <c r="BC787" t="s">
        <v>242</v>
      </c>
      <c r="BD787" t="s">
        <v>180</v>
      </c>
      <c r="BE787">
        <v>120</v>
      </c>
      <c r="BF787" t="s">
        <v>175</v>
      </c>
      <c r="BG787" t="s">
        <v>175</v>
      </c>
      <c r="BH787" t="s">
        <v>180</v>
      </c>
      <c r="BI787" t="s">
        <v>175</v>
      </c>
      <c r="BJ787" t="s">
        <v>175</v>
      </c>
      <c r="BK787">
        <v>180</v>
      </c>
      <c r="BL787" t="s">
        <v>175</v>
      </c>
      <c r="BM787">
        <v>1</v>
      </c>
      <c r="BN787">
        <v>32</v>
      </c>
      <c r="BO787" t="s">
        <v>175</v>
      </c>
      <c r="BP787" t="s">
        <v>175</v>
      </c>
      <c r="BQ787">
        <v>0.79</v>
      </c>
      <c r="BR787">
        <v>0.85</v>
      </c>
      <c r="BS787">
        <v>0.85</v>
      </c>
      <c r="BT787">
        <v>0.88</v>
      </c>
      <c r="BU787">
        <v>2</v>
      </c>
      <c r="BV787" t="s">
        <v>188</v>
      </c>
      <c r="BW787" t="s">
        <v>204</v>
      </c>
      <c r="BX787" t="s">
        <v>175</v>
      </c>
      <c r="BY787" t="s">
        <v>175</v>
      </c>
      <c r="BZ787">
        <v>7</v>
      </c>
      <c r="CA787" t="s">
        <v>190</v>
      </c>
      <c r="CB787" t="s">
        <v>1014</v>
      </c>
      <c r="CC787" t="s">
        <v>175</v>
      </c>
      <c r="CD787" t="s">
        <v>175</v>
      </c>
      <c r="CE787" t="s">
        <v>175</v>
      </c>
      <c r="CF787" t="s">
        <v>175</v>
      </c>
      <c r="CG787" t="s">
        <v>175</v>
      </c>
      <c r="CH787" t="s">
        <v>175</v>
      </c>
      <c r="CI787" t="s">
        <v>175</v>
      </c>
      <c r="CJ787" t="s">
        <v>175</v>
      </c>
      <c r="CK787" t="s">
        <v>175</v>
      </c>
      <c r="CL787" t="s">
        <v>175</v>
      </c>
      <c r="CM787" t="s">
        <v>175</v>
      </c>
      <c r="CN787" t="s">
        <v>175</v>
      </c>
      <c r="CO787" t="s">
        <v>175</v>
      </c>
      <c r="CP787" t="s">
        <v>191</v>
      </c>
      <c r="CQ787">
        <v>3.2</v>
      </c>
      <c r="CR787">
        <v>6.4</v>
      </c>
      <c r="CS787" t="s">
        <v>993</v>
      </c>
      <c r="CT787" t="s">
        <v>183</v>
      </c>
      <c r="CU787">
        <v>0</v>
      </c>
      <c r="CV787">
        <v>11.808</v>
      </c>
      <c r="CW787">
        <v>0</v>
      </c>
      <c r="CX787">
        <v>0</v>
      </c>
      <c r="CY787">
        <v>37.808</v>
      </c>
      <c r="CZ787" t="s">
        <v>268</v>
      </c>
      <c r="DA787">
        <v>66.891999999999996</v>
      </c>
      <c r="DB787">
        <v>87.118199999999902</v>
      </c>
      <c r="DC787">
        <v>49.310199999999902</v>
      </c>
      <c r="DD787" t="s">
        <v>267</v>
      </c>
      <c r="DE787">
        <v>9.3799999999999901</v>
      </c>
      <c r="DF787">
        <v>0</v>
      </c>
      <c r="DG787">
        <v>21</v>
      </c>
      <c r="DH787">
        <v>0</v>
      </c>
      <c r="DI787">
        <v>0</v>
      </c>
      <c r="DJ787">
        <v>30.38</v>
      </c>
      <c r="DK787">
        <v>56.7381999999999</v>
      </c>
      <c r="DL787">
        <v>25</v>
      </c>
      <c r="DM787">
        <v>0</v>
      </c>
    </row>
    <row r="788" spans="1:117" x14ac:dyDescent="0.25">
      <c r="A788">
        <v>2338121</v>
      </c>
      <c r="B788" t="s">
        <v>1994</v>
      </c>
      <c r="C788" t="s">
        <v>1995</v>
      </c>
      <c r="D788" t="s">
        <v>2048</v>
      </c>
      <c r="E788" t="s">
        <v>2117</v>
      </c>
      <c r="F788" t="s">
        <v>175</v>
      </c>
      <c r="G788" t="s">
        <v>176</v>
      </c>
      <c r="H788" t="s">
        <v>198</v>
      </c>
      <c r="I788" t="s">
        <v>208</v>
      </c>
      <c r="J788" t="s">
        <v>520</v>
      </c>
      <c r="K788">
        <v>2</v>
      </c>
      <c r="L788">
        <v>4</v>
      </c>
      <c r="M788">
        <v>4</v>
      </c>
      <c r="N788" t="s">
        <v>175</v>
      </c>
      <c r="O788">
        <v>2.5</v>
      </c>
      <c r="P788">
        <v>4.0999999999999996</v>
      </c>
      <c r="Q788">
        <v>12.8</v>
      </c>
      <c r="R788">
        <v>36.299999999999997</v>
      </c>
      <c r="S788">
        <v>135</v>
      </c>
      <c r="T788">
        <v>53.3</v>
      </c>
      <c r="U788">
        <v>139.6</v>
      </c>
      <c r="V788" t="s">
        <v>180</v>
      </c>
      <c r="W788" t="s">
        <v>180</v>
      </c>
      <c r="X788" t="s">
        <v>180</v>
      </c>
      <c r="Y788" t="s">
        <v>402</v>
      </c>
      <c r="Z788" t="s">
        <v>175</v>
      </c>
      <c r="AA788">
        <v>1</v>
      </c>
      <c r="AB788">
        <v>0</v>
      </c>
      <c r="AC788">
        <v>0</v>
      </c>
      <c r="AD788">
        <v>0</v>
      </c>
      <c r="AE788">
        <v>0</v>
      </c>
      <c r="AF788">
        <v>0</v>
      </c>
      <c r="AG788">
        <v>0</v>
      </c>
      <c r="AH788">
        <v>0</v>
      </c>
      <c r="AI788">
        <v>0</v>
      </c>
      <c r="AJ788">
        <v>0</v>
      </c>
      <c r="AK788">
        <v>0</v>
      </c>
      <c r="AL788">
        <v>0</v>
      </c>
      <c r="AM788">
        <v>0</v>
      </c>
      <c r="AN788">
        <v>0</v>
      </c>
      <c r="AO788">
        <v>0</v>
      </c>
      <c r="AP788">
        <v>0</v>
      </c>
      <c r="AQ788">
        <v>0</v>
      </c>
      <c r="AR788">
        <v>0</v>
      </c>
      <c r="AS788">
        <v>0</v>
      </c>
      <c r="AT788">
        <v>0</v>
      </c>
      <c r="AU788">
        <v>0</v>
      </c>
      <c r="AV788">
        <v>0</v>
      </c>
      <c r="AW788">
        <v>0</v>
      </c>
      <c r="AX788" t="s">
        <v>180</v>
      </c>
      <c r="AY788" t="s">
        <v>2050</v>
      </c>
      <c r="AZ788" t="s">
        <v>2051</v>
      </c>
      <c r="BA788" t="s">
        <v>276</v>
      </c>
      <c r="BB788" t="s">
        <v>2118</v>
      </c>
      <c r="BC788" t="s">
        <v>276</v>
      </c>
      <c r="BD788" t="s">
        <v>180</v>
      </c>
      <c r="BE788">
        <v>135</v>
      </c>
      <c r="BF788" t="s">
        <v>175</v>
      </c>
      <c r="BG788" t="s">
        <v>175</v>
      </c>
      <c r="BH788" t="s">
        <v>183</v>
      </c>
      <c r="BI788" t="s">
        <v>183</v>
      </c>
      <c r="BJ788">
        <v>19.5</v>
      </c>
      <c r="BK788">
        <v>150</v>
      </c>
      <c r="BL788" t="s">
        <v>175</v>
      </c>
      <c r="BM788">
        <v>1</v>
      </c>
      <c r="BN788">
        <v>4</v>
      </c>
      <c r="BO788">
        <v>2.1</v>
      </c>
      <c r="BP788">
        <v>161</v>
      </c>
      <c r="BQ788" t="s">
        <v>175</v>
      </c>
      <c r="BR788" t="s">
        <v>175</v>
      </c>
      <c r="BS788" t="s">
        <v>175</v>
      </c>
      <c r="BT788" t="s">
        <v>175</v>
      </c>
      <c r="BU788">
        <v>1</v>
      </c>
      <c r="BV788" t="s">
        <v>188</v>
      </c>
      <c r="BW788" t="s">
        <v>220</v>
      </c>
      <c r="BX788" t="s">
        <v>175</v>
      </c>
      <c r="BY788" t="s">
        <v>175</v>
      </c>
      <c r="BZ788">
        <v>7.1</v>
      </c>
      <c r="CA788" t="s">
        <v>190</v>
      </c>
      <c r="CB788" t="s">
        <v>1321</v>
      </c>
      <c r="CC788" t="s">
        <v>175</v>
      </c>
      <c r="CD788" t="s">
        <v>175</v>
      </c>
      <c r="CE788" t="s">
        <v>175</v>
      </c>
      <c r="CF788" t="s">
        <v>175</v>
      </c>
      <c r="CG788" t="s">
        <v>175</v>
      </c>
      <c r="CH788" t="s">
        <v>175</v>
      </c>
      <c r="CI788" t="s">
        <v>175</v>
      </c>
      <c r="CJ788" t="s">
        <v>175</v>
      </c>
      <c r="CK788" t="s">
        <v>175</v>
      </c>
      <c r="CL788" t="s">
        <v>175</v>
      </c>
      <c r="CM788" t="s">
        <v>175</v>
      </c>
      <c r="CN788" t="s">
        <v>175</v>
      </c>
      <c r="CO788" t="s">
        <v>175</v>
      </c>
      <c r="CP788" t="s">
        <v>191</v>
      </c>
      <c r="CQ788">
        <v>2</v>
      </c>
      <c r="CR788">
        <v>8</v>
      </c>
      <c r="CS788" t="s">
        <v>192</v>
      </c>
      <c r="CT788" t="s">
        <v>183</v>
      </c>
      <c r="CU788">
        <v>0</v>
      </c>
      <c r="CV788">
        <v>3.5759999999999899</v>
      </c>
      <c r="CW788">
        <v>0</v>
      </c>
      <c r="CX788">
        <v>0</v>
      </c>
      <c r="CY788">
        <v>3.5759999999999899</v>
      </c>
      <c r="CZ788" t="s">
        <v>268</v>
      </c>
      <c r="DA788">
        <v>136.024</v>
      </c>
      <c r="DB788">
        <v>126.056399999999</v>
      </c>
      <c r="DC788">
        <v>122.48039999999899</v>
      </c>
      <c r="DD788" t="s">
        <v>267</v>
      </c>
      <c r="DE788">
        <v>2.66</v>
      </c>
      <c r="DF788">
        <v>0</v>
      </c>
      <c r="DG788">
        <v>0</v>
      </c>
      <c r="DH788">
        <v>0</v>
      </c>
      <c r="DI788">
        <v>0</v>
      </c>
      <c r="DJ788">
        <v>2.66</v>
      </c>
      <c r="DK788">
        <v>123.39639999999901</v>
      </c>
      <c r="DL788">
        <v>25</v>
      </c>
      <c r="DM788">
        <v>0</v>
      </c>
    </row>
    <row r="789" spans="1:117" x14ac:dyDescent="0.25">
      <c r="A789">
        <v>2338054</v>
      </c>
      <c r="B789" t="s">
        <v>1994</v>
      </c>
      <c r="C789" t="s">
        <v>1995</v>
      </c>
      <c r="D789" t="s">
        <v>2048</v>
      </c>
      <c r="E789" t="s">
        <v>2117</v>
      </c>
      <c r="F789" t="s">
        <v>175</v>
      </c>
      <c r="G789" t="s">
        <v>176</v>
      </c>
      <c r="H789" t="s">
        <v>198</v>
      </c>
      <c r="I789" t="s">
        <v>208</v>
      </c>
      <c r="J789" t="s">
        <v>520</v>
      </c>
      <c r="K789">
        <v>2</v>
      </c>
      <c r="L789">
        <v>4</v>
      </c>
      <c r="M789">
        <v>8</v>
      </c>
      <c r="N789" t="s">
        <v>175</v>
      </c>
      <c r="O789">
        <v>2.7</v>
      </c>
      <c r="P789">
        <v>5.4</v>
      </c>
      <c r="Q789">
        <v>11</v>
      </c>
      <c r="R789">
        <v>26.8</v>
      </c>
      <c r="S789">
        <v>135</v>
      </c>
      <c r="T789">
        <v>44.1</v>
      </c>
      <c r="U789">
        <v>109.6</v>
      </c>
      <c r="V789" t="s">
        <v>180</v>
      </c>
      <c r="W789" t="s">
        <v>180</v>
      </c>
      <c r="X789" t="s">
        <v>180</v>
      </c>
      <c r="Y789" t="s">
        <v>402</v>
      </c>
      <c r="Z789" t="s">
        <v>175</v>
      </c>
      <c r="AA789">
        <v>2</v>
      </c>
      <c r="AB789">
        <v>0</v>
      </c>
      <c r="AC789">
        <v>0</v>
      </c>
      <c r="AD789">
        <v>0</v>
      </c>
      <c r="AE789">
        <v>0</v>
      </c>
      <c r="AF789">
        <v>0</v>
      </c>
      <c r="AG789">
        <v>0</v>
      </c>
      <c r="AH789">
        <v>0</v>
      </c>
      <c r="AI789">
        <v>0</v>
      </c>
      <c r="AJ789">
        <v>0</v>
      </c>
      <c r="AK789">
        <v>0</v>
      </c>
      <c r="AL789">
        <v>0</v>
      </c>
      <c r="AM789">
        <v>0</v>
      </c>
      <c r="AN789">
        <v>0</v>
      </c>
      <c r="AO789">
        <v>0</v>
      </c>
      <c r="AP789">
        <v>0</v>
      </c>
      <c r="AQ789">
        <v>0</v>
      </c>
      <c r="AR789">
        <v>0</v>
      </c>
      <c r="AS789">
        <v>0</v>
      </c>
      <c r="AT789">
        <v>0</v>
      </c>
      <c r="AU789">
        <v>0</v>
      </c>
      <c r="AV789">
        <v>0</v>
      </c>
      <c r="AW789">
        <v>0</v>
      </c>
      <c r="AX789" t="s">
        <v>180</v>
      </c>
      <c r="AY789" t="s">
        <v>2050</v>
      </c>
      <c r="AZ789" t="s">
        <v>2051</v>
      </c>
      <c r="BA789" t="s">
        <v>276</v>
      </c>
      <c r="BB789" t="s">
        <v>2122</v>
      </c>
      <c r="BC789" t="s">
        <v>276</v>
      </c>
      <c r="BD789" t="s">
        <v>180</v>
      </c>
      <c r="BE789">
        <v>135</v>
      </c>
      <c r="BF789" t="s">
        <v>175</v>
      </c>
      <c r="BG789" t="s">
        <v>175</v>
      </c>
      <c r="BH789" t="s">
        <v>175</v>
      </c>
      <c r="BI789" t="s">
        <v>183</v>
      </c>
      <c r="BJ789">
        <v>17</v>
      </c>
      <c r="BK789">
        <v>170</v>
      </c>
      <c r="BL789" t="s">
        <v>175</v>
      </c>
      <c r="BM789" t="s">
        <v>175</v>
      </c>
      <c r="BN789">
        <v>8</v>
      </c>
      <c r="BO789">
        <v>1.1000000000000001</v>
      </c>
      <c r="BP789">
        <v>141</v>
      </c>
      <c r="BQ789" t="s">
        <v>175</v>
      </c>
      <c r="BR789" t="s">
        <v>175</v>
      </c>
      <c r="BS789" t="s">
        <v>175</v>
      </c>
      <c r="BT789" t="s">
        <v>175</v>
      </c>
      <c r="BU789">
        <v>1</v>
      </c>
      <c r="BV789" t="s">
        <v>188</v>
      </c>
      <c r="BW789" t="s">
        <v>220</v>
      </c>
      <c r="BX789" t="s">
        <v>175</v>
      </c>
      <c r="BY789" t="s">
        <v>175</v>
      </c>
      <c r="BZ789">
        <v>7.1</v>
      </c>
      <c r="CA789" t="s">
        <v>190</v>
      </c>
      <c r="CB789" t="s">
        <v>1321</v>
      </c>
      <c r="CC789" t="s">
        <v>175</v>
      </c>
      <c r="CD789" t="s">
        <v>175</v>
      </c>
      <c r="CE789" t="s">
        <v>175</v>
      </c>
      <c r="CF789" t="s">
        <v>175</v>
      </c>
      <c r="CG789" t="s">
        <v>175</v>
      </c>
      <c r="CH789" t="s">
        <v>175</v>
      </c>
      <c r="CI789" t="s">
        <v>175</v>
      </c>
      <c r="CJ789" t="s">
        <v>175</v>
      </c>
      <c r="CK789" t="s">
        <v>175</v>
      </c>
      <c r="CL789" t="s">
        <v>175</v>
      </c>
      <c r="CM789" t="s">
        <v>175</v>
      </c>
      <c r="CN789" t="s">
        <v>175</v>
      </c>
      <c r="CO789" t="s">
        <v>175</v>
      </c>
      <c r="CP789" t="s">
        <v>191</v>
      </c>
      <c r="CQ789">
        <v>2</v>
      </c>
      <c r="CR789">
        <v>8</v>
      </c>
      <c r="CS789" t="s">
        <v>192</v>
      </c>
      <c r="CT789" t="s">
        <v>183</v>
      </c>
      <c r="CU789">
        <v>0</v>
      </c>
      <c r="CV789">
        <v>4.7519999999999998</v>
      </c>
      <c r="CW789">
        <v>0</v>
      </c>
      <c r="CX789">
        <v>0</v>
      </c>
      <c r="CY789">
        <v>4.7519999999999998</v>
      </c>
      <c r="CZ789" t="s">
        <v>268</v>
      </c>
      <c r="DA789">
        <v>104.848</v>
      </c>
      <c r="DB789">
        <v>104.900999999999</v>
      </c>
      <c r="DC789">
        <v>100.14899999999901</v>
      </c>
      <c r="DD789" t="s">
        <v>267</v>
      </c>
      <c r="DE789">
        <v>3.62</v>
      </c>
      <c r="DF789">
        <v>0</v>
      </c>
      <c r="DG789">
        <v>0</v>
      </c>
      <c r="DH789">
        <v>0</v>
      </c>
      <c r="DI789">
        <v>0</v>
      </c>
      <c r="DJ789">
        <v>3.62</v>
      </c>
      <c r="DK789">
        <v>101.280999999999</v>
      </c>
      <c r="DL789">
        <v>25</v>
      </c>
      <c r="DM789">
        <v>0</v>
      </c>
    </row>
    <row r="790" spans="1:117" x14ac:dyDescent="0.25">
      <c r="A790">
        <v>2338039</v>
      </c>
      <c r="B790" t="s">
        <v>1994</v>
      </c>
      <c r="C790" t="s">
        <v>1995</v>
      </c>
      <c r="D790" t="s">
        <v>2048</v>
      </c>
      <c r="E790" t="s">
        <v>2126</v>
      </c>
      <c r="F790" t="s">
        <v>175</v>
      </c>
      <c r="G790" t="s">
        <v>176</v>
      </c>
      <c r="H790" t="s">
        <v>198</v>
      </c>
      <c r="I790" t="s">
        <v>208</v>
      </c>
      <c r="J790" t="s">
        <v>175</v>
      </c>
      <c r="K790">
        <v>2</v>
      </c>
      <c r="L790">
        <v>4</v>
      </c>
      <c r="M790">
        <v>8</v>
      </c>
      <c r="N790" t="s">
        <v>175</v>
      </c>
      <c r="O790">
        <v>2.6</v>
      </c>
      <c r="P790">
        <v>5.9</v>
      </c>
      <c r="Q790">
        <v>10.9</v>
      </c>
      <c r="R790">
        <v>21</v>
      </c>
      <c r="S790">
        <v>135</v>
      </c>
      <c r="T790">
        <v>32.6</v>
      </c>
      <c r="U790">
        <v>91.4</v>
      </c>
      <c r="V790" t="s">
        <v>180</v>
      </c>
      <c r="W790" t="s">
        <v>180</v>
      </c>
      <c r="X790" t="s">
        <v>180</v>
      </c>
      <c r="Y790" t="s">
        <v>402</v>
      </c>
      <c r="Z790" t="s">
        <v>175</v>
      </c>
      <c r="AA790">
        <v>2</v>
      </c>
      <c r="AB790">
        <v>0</v>
      </c>
      <c r="AC790">
        <v>0</v>
      </c>
      <c r="AD790">
        <v>0</v>
      </c>
      <c r="AE790">
        <v>0</v>
      </c>
      <c r="AF790">
        <v>0</v>
      </c>
      <c r="AG790">
        <v>0</v>
      </c>
      <c r="AH790">
        <v>0</v>
      </c>
      <c r="AI790">
        <v>0</v>
      </c>
      <c r="AJ790">
        <v>0</v>
      </c>
      <c r="AK790">
        <v>0</v>
      </c>
      <c r="AL790">
        <v>0</v>
      </c>
      <c r="AM790">
        <v>0</v>
      </c>
      <c r="AN790">
        <v>0</v>
      </c>
      <c r="AO790">
        <v>0</v>
      </c>
      <c r="AP790">
        <v>0</v>
      </c>
      <c r="AQ790">
        <v>0</v>
      </c>
      <c r="AR790">
        <v>0</v>
      </c>
      <c r="AS790">
        <v>0</v>
      </c>
      <c r="AT790">
        <v>0</v>
      </c>
      <c r="AU790">
        <v>0</v>
      </c>
      <c r="AV790">
        <v>0</v>
      </c>
      <c r="AW790">
        <v>0</v>
      </c>
      <c r="AX790" t="s">
        <v>180</v>
      </c>
      <c r="AY790" t="s">
        <v>2050</v>
      </c>
      <c r="AZ790" t="s">
        <v>2051</v>
      </c>
      <c r="BA790" t="s">
        <v>276</v>
      </c>
      <c r="BB790" t="s">
        <v>2127</v>
      </c>
      <c r="BC790" t="s">
        <v>276</v>
      </c>
      <c r="BD790" t="s">
        <v>180</v>
      </c>
      <c r="BE790">
        <v>135</v>
      </c>
      <c r="BF790" t="s">
        <v>175</v>
      </c>
      <c r="BG790" t="s">
        <v>175</v>
      </c>
      <c r="BH790" t="s">
        <v>175</v>
      </c>
      <c r="BI790" t="s">
        <v>183</v>
      </c>
      <c r="BJ790" t="s">
        <v>175</v>
      </c>
      <c r="BK790">
        <v>150</v>
      </c>
      <c r="BL790" t="s">
        <v>175</v>
      </c>
      <c r="BM790">
        <v>1</v>
      </c>
      <c r="BN790">
        <v>8</v>
      </c>
      <c r="BO790">
        <v>0.79</v>
      </c>
      <c r="BP790">
        <v>108</v>
      </c>
      <c r="BQ790" t="s">
        <v>175</v>
      </c>
      <c r="BR790" t="s">
        <v>175</v>
      </c>
      <c r="BS790" t="s">
        <v>175</v>
      </c>
      <c r="BT790" t="s">
        <v>175</v>
      </c>
      <c r="BU790">
        <v>1</v>
      </c>
      <c r="BV790" t="s">
        <v>188</v>
      </c>
      <c r="BW790" t="s">
        <v>175</v>
      </c>
      <c r="BX790" t="s">
        <v>175</v>
      </c>
      <c r="BY790" t="s">
        <v>175</v>
      </c>
      <c r="BZ790">
        <v>7.1</v>
      </c>
      <c r="CA790" t="s">
        <v>190</v>
      </c>
      <c r="CB790" t="s">
        <v>1321</v>
      </c>
      <c r="CC790" t="s">
        <v>175</v>
      </c>
      <c r="CD790" t="s">
        <v>175</v>
      </c>
      <c r="CE790" t="s">
        <v>175</v>
      </c>
      <c r="CF790" t="s">
        <v>175</v>
      </c>
      <c r="CG790" t="s">
        <v>175</v>
      </c>
      <c r="CH790" t="s">
        <v>175</v>
      </c>
      <c r="CI790" t="s">
        <v>175</v>
      </c>
      <c r="CJ790" t="s">
        <v>175</v>
      </c>
      <c r="CK790" t="s">
        <v>175</v>
      </c>
      <c r="CL790" t="s">
        <v>175</v>
      </c>
      <c r="CM790" t="s">
        <v>175</v>
      </c>
      <c r="CN790" t="s">
        <v>175</v>
      </c>
      <c r="CO790" t="s">
        <v>175</v>
      </c>
      <c r="CP790" t="s">
        <v>191</v>
      </c>
      <c r="CQ790">
        <v>2</v>
      </c>
      <c r="CR790">
        <v>8</v>
      </c>
      <c r="CS790" t="s">
        <v>192</v>
      </c>
      <c r="CT790" t="s">
        <v>183</v>
      </c>
      <c r="CU790">
        <v>0</v>
      </c>
      <c r="CV790">
        <v>4.7519999999999998</v>
      </c>
      <c r="CW790">
        <v>0</v>
      </c>
      <c r="CX790">
        <v>0</v>
      </c>
      <c r="CY790">
        <v>4.7519999999999998</v>
      </c>
      <c r="CZ790" t="s">
        <v>268</v>
      </c>
      <c r="DA790">
        <v>86.647999999999996</v>
      </c>
      <c r="DB790">
        <v>91.410600000000002</v>
      </c>
      <c r="DC790">
        <v>86.658600000000007</v>
      </c>
      <c r="DD790" t="s">
        <v>267</v>
      </c>
      <c r="DE790">
        <v>3.62</v>
      </c>
      <c r="DF790">
        <v>0</v>
      </c>
      <c r="DG790">
        <v>0</v>
      </c>
      <c r="DH790">
        <v>0</v>
      </c>
      <c r="DI790">
        <v>0</v>
      </c>
      <c r="DJ790">
        <v>3.62</v>
      </c>
      <c r="DK790">
        <v>87.790599999999998</v>
      </c>
      <c r="DL790">
        <v>25</v>
      </c>
      <c r="DM790">
        <v>0</v>
      </c>
    </row>
    <row r="791" spans="1:117" x14ac:dyDescent="0.25">
      <c r="A791">
        <v>2334813</v>
      </c>
      <c r="B791" t="s">
        <v>406</v>
      </c>
      <c r="C791" t="s">
        <v>407</v>
      </c>
      <c r="D791" t="s">
        <v>2075</v>
      </c>
      <c r="E791" t="s">
        <v>2076</v>
      </c>
      <c r="F791" t="s">
        <v>2077</v>
      </c>
      <c r="G791" t="s">
        <v>176</v>
      </c>
      <c r="H791" t="s">
        <v>198</v>
      </c>
      <c r="I791" t="s">
        <v>1362</v>
      </c>
      <c r="J791" t="s">
        <v>179</v>
      </c>
      <c r="K791">
        <v>1.8</v>
      </c>
      <c r="L791">
        <v>4</v>
      </c>
      <c r="M791">
        <v>32</v>
      </c>
      <c r="N791" t="s">
        <v>175</v>
      </c>
      <c r="O791">
        <v>0.3</v>
      </c>
      <c r="P791">
        <v>2.1</v>
      </c>
      <c r="Q791">
        <v>15.3</v>
      </c>
      <c r="R791">
        <v>16.5</v>
      </c>
      <c r="S791">
        <v>135</v>
      </c>
      <c r="T791">
        <v>52.5</v>
      </c>
      <c r="U791">
        <v>72.599999999999994</v>
      </c>
      <c r="V791" t="s">
        <v>180</v>
      </c>
      <c r="W791" t="s">
        <v>180</v>
      </c>
      <c r="X791" t="s">
        <v>180</v>
      </c>
      <c r="Y791" t="s">
        <v>181</v>
      </c>
      <c r="Z791" t="s">
        <v>2078</v>
      </c>
      <c r="AA791">
        <v>2</v>
      </c>
      <c r="AB791">
        <v>0</v>
      </c>
      <c r="AC791">
        <v>0</v>
      </c>
      <c r="AD791">
        <v>0</v>
      </c>
      <c r="AE791">
        <v>0</v>
      </c>
      <c r="AF791">
        <v>1</v>
      </c>
      <c r="AG791">
        <v>1</v>
      </c>
      <c r="AH791">
        <v>0</v>
      </c>
      <c r="AI791">
        <v>4</v>
      </c>
      <c r="AJ791">
        <v>0</v>
      </c>
      <c r="AK791">
        <v>0</v>
      </c>
      <c r="AL791">
        <v>0</v>
      </c>
      <c r="AM791">
        <v>0</v>
      </c>
      <c r="AN791">
        <v>0</v>
      </c>
      <c r="AO791">
        <v>1</v>
      </c>
      <c r="AP791">
        <v>0</v>
      </c>
      <c r="AQ791">
        <v>0</v>
      </c>
      <c r="AR791">
        <v>0</v>
      </c>
      <c r="AS791">
        <v>1</v>
      </c>
      <c r="AT791">
        <v>0</v>
      </c>
      <c r="AU791">
        <v>0</v>
      </c>
      <c r="AV791">
        <v>1</v>
      </c>
      <c r="AW791">
        <v>0</v>
      </c>
      <c r="AX791" t="s">
        <v>180</v>
      </c>
      <c r="AY791" t="s">
        <v>2079</v>
      </c>
      <c r="AZ791" t="s">
        <v>2007</v>
      </c>
      <c r="BA791" t="s">
        <v>186</v>
      </c>
      <c r="BB791" t="s">
        <v>2080</v>
      </c>
      <c r="BC791" t="s">
        <v>186</v>
      </c>
      <c r="BD791" t="s">
        <v>180</v>
      </c>
      <c r="BE791">
        <v>135</v>
      </c>
      <c r="BF791" t="s">
        <v>175</v>
      </c>
      <c r="BG791" t="s">
        <v>175</v>
      </c>
      <c r="BH791" t="s">
        <v>180</v>
      </c>
      <c r="BI791" t="s">
        <v>175</v>
      </c>
      <c r="BJ791" t="s">
        <v>175</v>
      </c>
      <c r="BK791">
        <v>90</v>
      </c>
      <c r="BL791">
        <v>0.9</v>
      </c>
      <c r="BM791">
        <v>1</v>
      </c>
      <c r="BN791">
        <v>32</v>
      </c>
      <c r="BO791" t="s">
        <v>175</v>
      </c>
      <c r="BP791" t="s">
        <v>175</v>
      </c>
      <c r="BQ791" t="s">
        <v>175</v>
      </c>
      <c r="BR791" t="s">
        <v>175</v>
      </c>
      <c r="BS791" t="s">
        <v>175</v>
      </c>
      <c r="BT791" t="s">
        <v>175</v>
      </c>
      <c r="BU791">
        <v>2</v>
      </c>
      <c r="BV791" t="s">
        <v>188</v>
      </c>
      <c r="BW791" t="s">
        <v>204</v>
      </c>
      <c r="BX791" t="s">
        <v>175</v>
      </c>
      <c r="BY791" t="s">
        <v>175</v>
      </c>
      <c r="BZ791">
        <v>7.1</v>
      </c>
      <c r="CA791" t="s">
        <v>190</v>
      </c>
      <c r="CB791" t="s">
        <v>1321</v>
      </c>
      <c r="CC791" t="s">
        <v>175</v>
      </c>
      <c r="CD791" t="s">
        <v>175</v>
      </c>
      <c r="CE791" t="s">
        <v>175</v>
      </c>
      <c r="CF791" t="s">
        <v>175</v>
      </c>
      <c r="CG791" t="s">
        <v>175</v>
      </c>
      <c r="CH791" t="s">
        <v>175</v>
      </c>
      <c r="CI791" t="s">
        <v>175</v>
      </c>
      <c r="CJ791" t="s">
        <v>175</v>
      </c>
      <c r="CK791" t="s">
        <v>175</v>
      </c>
      <c r="CL791" t="s">
        <v>175</v>
      </c>
      <c r="CM791" t="s">
        <v>175</v>
      </c>
      <c r="CN791" t="s">
        <v>175</v>
      </c>
      <c r="CO791" t="s">
        <v>175</v>
      </c>
      <c r="CP791" t="s">
        <v>191</v>
      </c>
      <c r="CQ791">
        <v>1.8</v>
      </c>
      <c r="CR791">
        <v>7.2</v>
      </c>
      <c r="CS791" t="s">
        <v>192</v>
      </c>
      <c r="CT791" t="s">
        <v>183</v>
      </c>
      <c r="CU791">
        <v>0</v>
      </c>
      <c r="CV791">
        <v>11.808</v>
      </c>
      <c r="CW791">
        <v>0</v>
      </c>
      <c r="CX791">
        <v>0</v>
      </c>
      <c r="CY791">
        <v>37.808</v>
      </c>
      <c r="CZ791" t="s">
        <v>268</v>
      </c>
      <c r="DA791">
        <v>34.791999999999902</v>
      </c>
      <c r="DB791">
        <v>65.437200000000004</v>
      </c>
      <c r="DC791">
        <v>27.629200000000001</v>
      </c>
      <c r="DD791" t="s">
        <v>267</v>
      </c>
      <c r="DE791">
        <v>9.3799999999999901</v>
      </c>
      <c r="DF791">
        <v>0</v>
      </c>
      <c r="DG791">
        <v>21</v>
      </c>
      <c r="DH791">
        <v>0</v>
      </c>
      <c r="DI791">
        <v>0</v>
      </c>
      <c r="DJ791">
        <v>30.38</v>
      </c>
      <c r="DK791">
        <v>35.057200000000002</v>
      </c>
      <c r="DL791">
        <v>25</v>
      </c>
      <c r="DM791">
        <v>0</v>
      </c>
    </row>
    <row r="792" spans="1:117" x14ac:dyDescent="0.25">
      <c r="A792">
        <v>2333676</v>
      </c>
      <c r="B792" t="s">
        <v>171</v>
      </c>
      <c r="C792" t="s">
        <v>172</v>
      </c>
      <c r="D792" t="s">
        <v>2009</v>
      </c>
      <c r="E792" t="s">
        <v>2010</v>
      </c>
      <c r="F792" t="s">
        <v>175</v>
      </c>
      <c r="G792" t="s">
        <v>176</v>
      </c>
      <c r="H792" t="s">
        <v>198</v>
      </c>
      <c r="I792" t="s">
        <v>334</v>
      </c>
      <c r="J792" t="s">
        <v>179</v>
      </c>
      <c r="K792">
        <v>1.8</v>
      </c>
      <c r="L792">
        <v>4</v>
      </c>
      <c r="M792">
        <v>32</v>
      </c>
      <c r="N792" t="s">
        <v>175</v>
      </c>
      <c r="O792">
        <v>0.4</v>
      </c>
      <c r="P792">
        <v>0.9</v>
      </c>
      <c r="Q792">
        <v>7.7</v>
      </c>
      <c r="R792">
        <v>8</v>
      </c>
      <c r="S792">
        <v>135</v>
      </c>
      <c r="T792">
        <v>52.5</v>
      </c>
      <c r="U792">
        <v>36.6</v>
      </c>
      <c r="V792" t="s">
        <v>180</v>
      </c>
      <c r="W792" t="s">
        <v>180</v>
      </c>
      <c r="X792" t="s">
        <v>180</v>
      </c>
      <c r="Y792" t="s">
        <v>181</v>
      </c>
      <c r="Z792" t="s">
        <v>2011</v>
      </c>
      <c r="AA792">
        <v>2</v>
      </c>
      <c r="AB792">
        <v>0</v>
      </c>
      <c r="AC792">
        <v>0</v>
      </c>
      <c r="AD792">
        <v>0</v>
      </c>
      <c r="AE792">
        <v>0</v>
      </c>
      <c r="AF792">
        <v>1</v>
      </c>
      <c r="AG792">
        <v>1</v>
      </c>
      <c r="AH792">
        <v>1</v>
      </c>
      <c r="AI792">
        <v>5</v>
      </c>
      <c r="AJ792">
        <v>0</v>
      </c>
      <c r="AK792">
        <v>0</v>
      </c>
      <c r="AL792">
        <v>0</v>
      </c>
      <c r="AM792">
        <v>0</v>
      </c>
      <c r="AN792">
        <v>0</v>
      </c>
      <c r="AO792">
        <v>0</v>
      </c>
      <c r="AP792">
        <v>0</v>
      </c>
      <c r="AQ792">
        <v>0</v>
      </c>
      <c r="AR792">
        <v>0</v>
      </c>
      <c r="AS792">
        <v>0</v>
      </c>
      <c r="AT792">
        <v>0</v>
      </c>
      <c r="AU792">
        <v>0</v>
      </c>
      <c r="AV792">
        <v>1</v>
      </c>
      <c r="AW792">
        <v>0</v>
      </c>
      <c r="AX792" t="s">
        <v>183</v>
      </c>
      <c r="AY792" t="s">
        <v>2012</v>
      </c>
      <c r="AZ792" t="s">
        <v>2013</v>
      </c>
      <c r="BA792" t="s">
        <v>186</v>
      </c>
      <c r="BB792" t="s">
        <v>2014</v>
      </c>
      <c r="BC792" t="s">
        <v>186</v>
      </c>
      <c r="BD792" t="s">
        <v>180</v>
      </c>
      <c r="BE792">
        <v>135</v>
      </c>
      <c r="BF792" t="s">
        <v>175</v>
      </c>
      <c r="BG792" t="s">
        <v>175</v>
      </c>
      <c r="BH792" t="s">
        <v>180</v>
      </c>
      <c r="BI792" t="s">
        <v>175</v>
      </c>
      <c r="BJ792" t="s">
        <v>175</v>
      </c>
      <c r="BK792" t="s">
        <v>175</v>
      </c>
      <c r="BL792" t="s">
        <v>175</v>
      </c>
      <c r="BM792">
        <v>1</v>
      </c>
      <c r="BN792">
        <v>32</v>
      </c>
      <c r="BO792" t="s">
        <v>175</v>
      </c>
      <c r="BP792" t="s">
        <v>175</v>
      </c>
      <c r="BQ792" t="s">
        <v>175</v>
      </c>
      <c r="BR792" t="s">
        <v>175</v>
      </c>
      <c r="BS792" t="s">
        <v>175</v>
      </c>
      <c r="BT792" t="s">
        <v>175</v>
      </c>
      <c r="BU792">
        <v>2</v>
      </c>
      <c r="BV792" t="s">
        <v>188</v>
      </c>
      <c r="BW792" t="s">
        <v>204</v>
      </c>
      <c r="BX792" t="s">
        <v>175</v>
      </c>
      <c r="BY792" t="s">
        <v>175</v>
      </c>
      <c r="BZ792">
        <v>7.1</v>
      </c>
      <c r="CA792" t="s">
        <v>190</v>
      </c>
      <c r="CB792" t="s">
        <v>1321</v>
      </c>
      <c r="CC792" t="s">
        <v>175</v>
      </c>
      <c r="CD792" t="s">
        <v>175</v>
      </c>
      <c r="CE792" t="s">
        <v>175</v>
      </c>
      <c r="CF792" t="s">
        <v>175</v>
      </c>
      <c r="CG792" t="s">
        <v>175</v>
      </c>
      <c r="CH792" t="s">
        <v>175</v>
      </c>
      <c r="CI792" t="s">
        <v>175</v>
      </c>
      <c r="CJ792" t="s">
        <v>175</v>
      </c>
      <c r="CK792" t="s">
        <v>175</v>
      </c>
      <c r="CL792" t="s">
        <v>175</v>
      </c>
      <c r="CM792" t="s">
        <v>175</v>
      </c>
      <c r="CN792" t="s">
        <v>175</v>
      </c>
      <c r="CO792" t="s">
        <v>175</v>
      </c>
      <c r="CP792" t="s">
        <v>191</v>
      </c>
      <c r="CQ792">
        <v>1.8</v>
      </c>
      <c r="CR792">
        <v>7.2</v>
      </c>
      <c r="CS792" t="s">
        <v>192</v>
      </c>
      <c r="CT792" t="s">
        <v>183</v>
      </c>
      <c r="CU792">
        <v>0</v>
      </c>
      <c r="CV792">
        <v>11.808</v>
      </c>
      <c r="CW792">
        <v>0</v>
      </c>
      <c r="CX792">
        <v>0</v>
      </c>
      <c r="CY792">
        <v>14.407999999999999</v>
      </c>
      <c r="CZ792" t="s">
        <v>268</v>
      </c>
      <c r="DA792">
        <v>22.192</v>
      </c>
      <c r="DB792">
        <v>31.842600000000001</v>
      </c>
      <c r="DC792">
        <v>17.4346</v>
      </c>
      <c r="DD792" t="s">
        <v>267</v>
      </c>
      <c r="DE792">
        <v>9.3799999999999901</v>
      </c>
      <c r="DF792">
        <v>0</v>
      </c>
      <c r="DG792">
        <v>2.1</v>
      </c>
      <c r="DH792">
        <v>0</v>
      </c>
      <c r="DI792">
        <v>0</v>
      </c>
      <c r="DJ792">
        <v>11.479999999999899</v>
      </c>
      <c r="DK792">
        <v>20.3626</v>
      </c>
      <c r="DL792">
        <v>25</v>
      </c>
      <c r="DM792">
        <v>1</v>
      </c>
    </row>
    <row r="793" spans="1:117" x14ac:dyDescent="0.25">
      <c r="A793">
        <v>2331690</v>
      </c>
      <c r="B793" t="s">
        <v>1341</v>
      </c>
      <c r="C793" t="s">
        <v>1342</v>
      </c>
      <c r="D793" t="s">
        <v>1343</v>
      </c>
      <c r="E793" t="s">
        <v>1343</v>
      </c>
      <c r="F793" t="s">
        <v>175</v>
      </c>
      <c r="G793" t="s">
        <v>176</v>
      </c>
      <c r="H793" t="s">
        <v>198</v>
      </c>
      <c r="I793" t="s">
        <v>281</v>
      </c>
      <c r="J793" t="s">
        <v>520</v>
      </c>
      <c r="K793">
        <v>3.7</v>
      </c>
      <c r="L793">
        <v>2</v>
      </c>
      <c r="M793">
        <v>8</v>
      </c>
      <c r="N793" t="s">
        <v>175</v>
      </c>
      <c r="O793">
        <v>0.2</v>
      </c>
      <c r="P793">
        <v>0.8</v>
      </c>
      <c r="Q793">
        <v>22.3</v>
      </c>
      <c r="R793">
        <v>22.7</v>
      </c>
      <c r="S793">
        <v>135</v>
      </c>
      <c r="T793">
        <v>7.3</v>
      </c>
      <c r="U793">
        <v>99.6</v>
      </c>
      <c r="V793" t="s">
        <v>183</v>
      </c>
      <c r="W793" t="s">
        <v>180</v>
      </c>
      <c r="X793" t="s">
        <v>183</v>
      </c>
      <c r="Y793" t="s">
        <v>435</v>
      </c>
      <c r="Z793" t="s">
        <v>175</v>
      </c>
      <c r="AA793">
        <v>1</v>
      </c>
      <c r="AB793">
        <v>1</v>
      </c>
      <c r="AC793">
        <v>0</v>
      </c>
      <c r="AD793">
        <v>0</v>
      </c>
      <c r="AE793">
        <v>2</v>
      </c>
      <c r="AF793">
        <v>1</v>
      </c>
      <c r="AG793">
        <v>1</v>
      </c>
      <c r="AH793">
        <v>2</v>
      </c>
      <c r="AI793">
        <v>2</v>
      </c>
      <c r="AJ793">
        <v>0</v>
      </c>
      <c r="AK793">
        <v>0</v>
      </c>
      <c r="AL793">
        <v>0</v>
      </c>
      <c r="AM793">
        <v>0</v>
      </c>
      <c r="AN793">
        <v>0</v>
      </c>
      <c r="AO793">
        <v>0</v>
      </c>
      <c r="AP793">
        <v>0</v>
      </c>
      <c r="AQ793">
        <v>0</v>
      </c>
      <c r="AR793">
        <v>2</v>
      </c>
      <c r="AS793">
        <v>1</v>
      </c>
      <c r="AT793">
        <v>0</v>
      </c>
      <c r="AU793">
        <v>0</v>
      </c>
      <c r="AV793">
        <v>3</v>
      </c>
      <c r="AW793">
        <v>0</v>
      </c>
      <c r="AX793" t="s">
        <v>183</v>
      </c>
      <c r="AY793" t="s">
        <v>1344</v>
      </c>
      <c r="AZ793" t="s">
        <v>1021</v>
      </c>
      <c r="BA793" t="s">
        <v>1345</v>
      </c>
      <c r="BB793" t="s">
        <v>1346</v>
      </c>
      <c r="BC793" t="s">
        <v>1345</v>
      </c>
      <c r="BD793" t="s">
        <v>183</v>
      </c>
      <c r="BE793">
        <v>135</v>
      </c>
      <c r="BF793" t="s">
        <v>175</v>
      </c>
      <c r="BG793" t="s">
        <v>175</v>
      </c>
      <c r="BH793" t="s">
        <v>180</v>
      </c>
      <c r="BI793" t="s">
        <v>175</v>
      </c>
      <c r="BJ793" t="s">
        <v>175</v>
      </c>
      <c r="BK793">
        <v>350</v>
      </c>
      <c r="BL793" t="s">
        <v>175</v>
      </c>
      <c r="BM793">
        <v>1</v>
      </c>
      <c r="BN793">
        <v>8</v>
      </c>
      <c r="BO793" t="s">
        <v>175</v>
      </c>
      <c r="BP793" t="s">
        <v>175</v>
      </c>
      <c r="BQ793">
        <v>0.76</v>
      </c>
      <c r="BR793">
        <v>0.83</v>
      </c>
      <c r="BS793">
        <v>0.83</v>
      </c>
      <c r="BT793">
        <v>0.86</v>
      </c>
      <c r="BU793">
        <v>1</v>
      </c>
      <c r="BV793" t="s">
        <v>188</v>
      </c>
      <c r="BW793" t="s">
        <v>220</v>
      </c>
      <c r="BX793" t="s">
        <v>175</v>
      </c>
      <c r="BY793" t="s">
        <v>175</v>
      </c>
      <c r="BZ793">
        <v>7.1</v>
      </c>
      <c r="CA793" t="s">
        <v>190</v>
      </c>
      <c r="CB793" t="s">
        <v>1321</v>
      </c>
      <c r="CC793" t="s">
        <v>175</v>
      </c>
      <c r="CD793" t="s">
        <v>175</v>
      </c>
      <c r="CE793" t="s">
        <v>175</v>
      </c>
      <c r="CF793" t="s">
        <v>175</v>
      </c>
      <c r="CG793" t="s">
        <v>175</v>
      </c>
      <c r="CH793" t="s">
        <v>175</v>
      </c>
      <c r="CI793" t="s">
        <v>175</v>
      </c>
      <c r="CJ793" t="s">
        <v>175</v>
      </c>
      <c r="CK793" t="s">
        <v>175</v>
      </c>
      <c r="CL793" t="s">
        <v>175</v>
      </c>
      <c r="CM793" t="s">
        <v>175</v>
      </c>
      <c r="CN793" t="s">
        <v>175</v>
      </c>
      <c r="CO793" t="s">
        <v>175</v>
      </c>
      <c r="CP793" t="s">
        <v>191</v>
      </c>
      <c r="CQ793">
        <v>3.7</v>
      </c>
      <c r="CR793">
        <v>7.4</v>
      </c>
      <c r="CS793" t="s">
        <v>420</v>
      </c>
      <c r="CT793" t="s">
        <v>183</v>
      </c>
      <c r="CU793">
        <v>0</v>
      </c>
      <c r="CV793">
        <v>4.7519999999999998</v>
      </c>
      <c r="CW793">
        <v>0</v>
      </c>
      <c r="CX793">
        <v>0</v>
      </c>
      <c r="CY793">
        <v>4.7519999999999998</v>
      </c>
      <c r="CZ793" t="s">
        <v>268</v>
      </c>
      <c r="DA793">
        <v>94.847999999999999</v>
      </c>
      <c r="DB793">
        <v>82.606799999999893</v>
      </c>
      <c r="DC793">
        <v>77.854799999999898</v>
      </c>
      <c r="DD793" t="s">
        <v>267</v>
      </c>
      <c r="DE793">
        <v>3.62</v>
      </c>
      <c r="DF793">
        <v>0</v>
      </c>
      <c r="DG793">
        <v>0</v>
      </c>
      <c r="DH793">
        <v>0</v>
      </c>
      <c r="DI793">
        <v>0</v>
      </c>
      <c r="DJ793">
        <v>3.62</v>
      </c>
      <c r="DK793">
        <v>78.986799999999903</v>
      </c>
      <c r="DL793">
        <v>25</v>
      </c>
      <c r="DM793">
        <v>0</v>
      </c>
    </row>
    <row r="794" spans="1:117" x14ac:dyDescent="0.25">
      <c r="A794">
        <v>2331100</v>
      </c>
      <c r="B794" t="s">
        <v>171</v>
      </c>
      <c r="C794" t="s">
        <v>172</v>
      </c>
      <c r="D794" t="s">
        <v>325</v>
      </c>
      <c r="E794" t="s">
        <v>326</v>
      </c>
      <c r="F794" t="s">
        <v>175</v>
      </c>
      <c r="G794" t="s">
        <v>176</v>
      </c>
      <c r="H794" t="s">
        <v>198</v>
      </c>
      <c r="I794" t="s">
        <v>1362</v>
      </c>
      <c r="J794" t="s">
        <v>328</v>
      </c>
      <c r="K794">
        <v>1.8</v>
      </c>
      <c r="L794">
        <v>4</v>
      </c>
      <c r="M794">
        <v>16</v>
      </c>
      <c r="N794" t="s">
        <v>175</v>
      </c>
      <c r="O794">
        <v>0.3</v>
      </c>
      <c r="P794">
        <v>0.6</v>
      </c>
      <c r="Q794">
        <v>5.0999999999999996</v>
      </c>
      <c r="R794">
        <v>5.0999999999999996</v>
      </c>
      <c r="S794">
        <v>135</v>
      </c>
      <c r="T794">
        <v>12.8</v>
      </c>
      <c r="U794">
        <v>23.7</v>
      </c>
      <c r="V794" t="s">
        <v>180</v>
      </c>
      <c r="W794" t="s">
        <v>180</v>
      </c>
      <c r="X794" t="s">
        <v>180</v>
      </c>
      <c r="Y794" t="s">
        <v>181</v>
      </c>
      <c r="Z794" t="s">
        <v>175</v>
      </c>
      <c r="AA794">
        <v>2</v>
      </c>
      <c r="AB794">
        <v>1</v>
      </c>
      <c r="AC794">
        <v>0</v>
      </c>
      <c r="AD794">
        <v>0</v>
      </c>
      <c r="AE794">
        <v>0</v>
      </c>
      <c r="AF794">
        <v>1</v>
      </c>
      <c r="AG794">
        <v>0</v>
      </c>
      <c r="AH794">
        <v>0</v>
      </c>
      <c r="AI794">
        <v>5</v>
      </c>
      <c r="AJ794">
        <v>0</v>
      </c>
      <c r="AK794">
        <v>1</v>
      </c>
      <c r="AL794">
        <v>0</v>
      </c>
      <c r="AM794">
        <v>0</v>
      </c>
      <c r="AN794">
        <v>0</v>
      </c>
      <c r="AO794">
        <v>0</v>
      </c>
      <c r="AP794">
        <v>0</v>
      </c>
      <c r="AQ794">
        <v>0</v>
      </c>
      <c r="AR794">
        <v>0</v>
      </c>
      <c r="AS794">
        <v>0</v>
      </c>
      <c r="AT794">
        <v>0</v>
      </c>
      <c r="AU794">
        <v>0</v>
      </c>
      <c r="AV794">
        <v>0</v>
      </c>
      <c r="AW794">
        <v>0</v>
      </c>
      <c r="AX794" t="s">
        <v>183</v>
      </c>
      <c r="AY794" t="s">
        <v>329</v>
      </c>
      <c r="AZ794" t="s">
        <v>323</v>
      </c>
      <c r="BA794" t="s">
        <v>186</v>
      </c>
      <c r="BB794" t="s">
        <v>330</v>
      </c>
      <c r="BC794" t="s">
        <v>186</v>
      </c>
      <c r="BD794" t="s">
        <v>180</v>
      </c>
      <c r="BE794">
        <v>135</v>
      </c>
      <c r="BF794" t="s">
        <v>175</v>
      </c>
      <c r="BG794" t="s">
        <v>175</v>
      </c>
      <c r="BH794" t="s">
        <v>183</v>
      </c>
      <c r="BI794" t="s">
        <v>183</v>
      </c>
      <c r="BJ794">
        <v>0</v>
      </c>
      <c r="BK794" t="s">
        <v>175</v>
      </c>
      <c r="BL794" t="s">
        <v>175</v>
      </c>
      <c r="BM794">
        <v>1</v>
      </c>
      <c r="BN794">
        <v>16</v>
      </c>
      <c r="BO794">
        <v>0</v>
      </c>
      <c r="BP794">
        <v>0</v>
      </c>
      <c r="BQ794" t="s">
        <v>175</v>
      </c>
      <c r="BR794" t="s">
        <v>175</v>
      </c>
      <c r="BS794" t="s">
        <v>175</v>
      </c>
      <c r="BT794" t="s">
        <v>175</v>
      </c>
      <c r="BU794">
        <v>1</v>
      </c>
      <c r="BV794" t="s">
        <v>188</v>
      </c>
      <c r="BW794" t="s">
        <v>189</v>
      </c>
      <c r="BX794" t="s">
        <v>175</v>
      </c>
      <c r="BY794" t="s">
        <v>175</v>
      </c>
      <c r="BZ794">
        <v>7</v>
      </c>
      <c r="CA794" t="s">
        <v>190</v>
      </c>
      <c r="CB794" t="s">
        <v>1321</v>
      </c>
      <c r="CC794" t="s">
        <v>175</v>
      </c>
      <c r="CD794" t="s">
        <v>175</v>
      </c>
      <c r="CE794" t="s">
        <v>175</v>
      </c>
      <c r="CF794" t="s">
        <v>175</v>
      </c>
      <c r="CG794" t="s">
        <v>175</v>
      </c>
      <c r="CH794" t="s">
        <v>175</v>
      </c>
      <c r="CI794" t="s">
        <v>175</v>
      </c>
      <c r="CJ794" t="s">
        <v>175</v>
      </c>
      <c r="CK794" t="s">
        <v>175</v>
      </c>
      <c r="CL794" t="s">
        <v>175</v>
      </c>
      <c r="CM794" t="s">
        <v>175</v>
      </c>
      <c r="CN794" t="s">
        <v>175</v>
      </c>
      <c r="CO794" t="s">
        <v>175</v>
      </c>
      <c r="CP794" t="s">
        <v>191</v>
      </c>
      <c r="CQ794">
        <v>1.8</v>
      </c>
      <c r="CR794">
        <v>7.2</v>
      </c>
      <c r="CS794" t="s">
        <v>192</v>
      </c>
      <c r="CT794" t="s">
        <v>183</v>
      </c>
      <c r="CU794">
        <v>0</v>
      </c>
      <c r="CV794">
        <v>7.1039999999999903</v>
      </c>
      <c r="CW794">
        <v>0</v>
      </c>
      <c r="CX794">
        <v>0</v>
      </c>
      <c r="CY794">
        <v>7.1039999999999903</v>
      </c>
      <c r="CZ794" t="s">
        <v>268</v>
      </c>
      <c r="DA794">
        <v>16.596</v>
      </c>
      <c r="DB794">
        <v>20.629799999999999</v>
      </c>
      <c r="DC794">
        <v>13.5258</v>
      </c>
      <c r="DD794" t="s">
        <v>267</v>
      </c>
      <c r="DE794">
        <v>5.54</v>
      </c>
      <c r="DF794">
        <v>0</v>
      </c>
      <c r="DG794">
        <v>0</v>
      </c>
      <c r="DH794">
        <v>0</v>
      </c>
      <c r="DI794">
        <v>0</v>
      </c>
      <c r="DJ794">
        <v>5.54</v>
      </c>
      <c r="DK794">
        <v>15.0898</v>
      </c>
      <c r="DL794">
        <v>25</v>
      </c>
      <c r="DM794">
        <v>1</v>
      </c>
    </row>
    <row r="795" spans="1:117" x14ac:dyDescent="0.25">
      <c r="A795">
        <v>2331099</v>
      </c>
      <c r="B795" t="s">
        <v>171</v>
      </c>
      <c r="C795" t="s">
        <v>172</v>
      </c>
      <c r="D795" t="s">
        <v>1025</v>
      </c>
      <c r="E795" t="s">
        <v>1026</v>
      </c>
      <c r="F795" t="s">
        <v>175</v>
      </c>
      <c r="G795" t="s">
        <v>176</v>
      </c>
      <c r="H795" t="s">
        <v>198</v>
      </c>
      <c r="I795" t="s">
        <v>334</v>
      </c>
      <c r="J795" t="s">
        <v>179</v>
      </c>
      <c r="K795">
        <v>1.8</v>
      </c>
      <c r="L795">
        <v>4</v>
      </c>
      <c r="M795">
        <v>16</v>
      </c>
      <c r="N795" t="s">
        <v>175</v>
      </c>
      <c r="O795">
        <v>0.5</v>
      </c>
      <c r="P795">
        <v>0.7</v>
      </c>
      <c r="Q795">
        <v>9.6</v>
      </c>
      <c r="R795">
        <v>9.6</v>
      </c>
      <c r="S795">
        <v>135</v>
      </c>
      <c r="T795">
        <v>39.700000000000003</v>
      </c>
      <c r="U795">
        <v>44.3</v>
      </c>
      <c r="V795" t="s">
        <v>180</v>
      </c>
      <c r="W795" t="s">
        <v>180</v>
      </c>
      <c r="X795" t="s">
        <v>180</v>
      </c>
      <c r="Y795" t="s">
        <v>181</v>
      </c>
      <c r="Z795" t="s">
        <v>335</v>
      </c>
      <c r="AA795">
        <v>2</v>
      </c>
      <c r="AB795">
        <v>0</v>
      </c>
      <c r="AC795">
        <v>0</v>
      </c>
      <c r="AD795">
        <v>0</v>
      </c>
      <c r="AE795">
        <v>0</v>
      </c>
      <c r="AF795">
        <v>1</v>
      </c>
      <c r="AG795">
        <v>1</v>
      </c>
      <c r="AH795">
        <v>0</v>
      </c>
      <c r="AI795">
        <v>2</v>
      </c>
      <c r="AJ795">
        <v>2</v>
      </c>
      <c r="AK795">
        <v>0</v>
      </c>
      <c r="AL795">
        <v>0</v>
      </c>
      <c r="AM795">
        <v>0</v>
      </c>
      <c r="AN795">
        <v>0</v>
      </c>
      <c r="AO795">
        <v>0</v>
      </c>
      <c r="AP795">
        <v>0</v>
      </c>
      <c r="AQ795">
        <v>0</v>
      </c>
      <c r="AR795">
        <v>0</v>
      </c>
      <c r="AS795">
        <v>0</v>
      </c>
      <c r="AT795">
        <v>0</v>
      </c>
      <c r="AU795">
        <v>0</v>
      </c>
      <c r="AV795">
        <v>1</v>
      </c>
      <c r="AW795">
        <v>0</v>
      </c>
      <c r="AX795" t="s">
        <v>183</v>
      </c>
      <c r="AY795" t="s">
        <v>544</v>
      </c>
      <c r="AZ795" t="s">
        <v>323</v>
      </c>
      <c r="BA795" t="s">
        <v>186</v>
      </c>
      <c r="BB795" t="s">
        <v>1027</v>
      </c>
      <c r="BC795" t="s">
        <v>186</v>
      </c>
      <c r="BD795" t="s">
        <v>180</v>
      </c>
      <c r="BE795">
        <v>135</v>
      </c>
      <c r="BF795" t="s">
        <v>175</v>
      </c>
      <c r="BG795" t="s">
        <v>175</v>
      </c>
      <c r="BH795" t="s">
        <v>180</v>
      </c>
      <c r="BI795" t="s">
        <v>175</v>
      </c>
      <c r="BJ795" t="s">
        <v>175</v>
      </c>
      <c r="BK795" t="s">
        <v>175</v>
      </c>
      <c r="BL795" t="s">
        <v>175</v>
      </c>
      <c r="BM795">
        <v>1</v>
      </c>
      <c r="BN795">
        <v>16</v>
      </c>
      <c r="BO795" t="s">
        <v>175</v>
      </c>
      <c r="BP795" t="s">
        <v>175</v>
      </c>
      <c r="BQ795" t="s">
        <v>175</v>
      </c>
      <c r="BR795" t="s">
        <v>175</v>
      </c>
      <c r="BS795" t="s">
        <v>175</v>
      </c>
      <c r="BT795" t="s">
        <v>175</v>
      </c>
      <c r="BU795">
        <v>2</v>
      </c>
      <c r="BV795" t="s">
        <v>188</v>
      </c>
      <c r="BW795" t="s">
        <v>204</v>
      </c>
      <c r="BX795" t="s">
        <v>175</v>
      </c>
      <c r="BY795" t="s">
        <v>175</v>
      </c>
      <c r="BZ795">
        <v>7</v>
      </c>
      <c r="CA795" t="s">
        <v>190</v>
      </c>
      <c r="CB795" t="s">
        <v>1321</v>
      </c>
      <c r="CC795" t="s">
        <v>175</v>
      </c>
      <c r="CD795" t="s">
        <v>175</v>
      </c>
      <c r="CE795" t="s">
        <v>175</v>
      </c>
      <c r="CF795" t="s">
        <v>175</v>
      </c>
      <c r="CG795" t="s">
        <v>175</v>
      </c>
      <c r="CH795" t="s">
        <v>175</v>
      </c>
      <c r="CI795" t="s">
        <v>175</v>
      </c>
      <c r="CJ795" t="s">
        <v>175</v>
      </c>
      <c r="CK795" t="s">
        <v>175</v>
      </c>
      <c r="CL795" t="s">
        <v>175</v>
      </c>
      <c r="CM795" t="s">
        <v>175</v>
      </c>
      <c r="CN795" t="s">
        <v>175</v>
      </c>
      <c r="CO795" t="s">
        <v>175</v>
      </c>
      <c r="CP795" t="s">
        <v>191</v>
      </c>
      <c r="CQ795">
        <v>1.8</v>
      </c>
      <c r="CR795">
        <v>7.2</v>
      </c>
      <c r="CS795" t="s">
        <v>192</v>
      </c>
      <c r="CT795" t="s">
        <v>183</v>
      </c>
      <c r="CU795">
        <v>0</v>
      </c>
      <c r="CV795">
        <v>7.1039999999999903</v>
      </c>
      <c r="CW795">
        <v>0</v>
      </c>
      <c r="CX795">
        <v>0</v>
      </c>
      <c r="CY795">
        <v>9.70399999999999</v>
      </c>
      <c r="CZ795" t="s">
        <v>268</v>
      </c>
      <c r="DA795">
        <v>34.595999999999997</v>
      </c>
      <c r="DB795">
        <v>37.0548</v>
      </c>
      <c r="DC795">
        <v>27.3508</v>
      </c>
      <c r="DD795" t="s">
        <v>267</v>
      </c>
      <c r="DE795">
        <v>5.54</v>
      </c>
      <c r="DF795">
        <v>0</v>
      </c>
      <c r="DG795">
        <v>2.1</v>
      </c>
      <c r="DH795">
        <v>0</v>
      </c>
      <c r="DI795">
        <v>0</v>
      </c>
      <c r="DJ795">
        <v>7.64</v>
      </c>
      <c r="DK795">
        <v>29.4148</v>
      </c>
      <c r="DL795">
        <v>25</v>
      </c>
      <c r="DM795">
        <v>0</v>
      </c>
    </row>
    <row r="796" spans="1:117" x14ac:dyDescent="0.25">
      <c r="A796">
        <v>2330566</v>
      </c>
      <c r="B796" t="s">
        <v>234</v>
      </c>
      <c r="C796" t="s">
        <v>235</v>
      </c>
      <c r="D796" t="s">
        <v>433</v>
      </c>
      <c r="E796" t="s">
        <v>1052</v>
      </c>
      <c r="F796" t="s">
        <v>2103</v>
      </c>
      <c r="G796" t="s">
        <v>176</v>
      </c>
      <c r="H796" t="s">
        <v>198</v>
      </c>
      <c r="I796" t="s">
        <v>1374</v>
      </c>
      <c r="J796" t="s">
        <v>428</v>
      </c>
      <c r="K796">
        <v>3.8</v>
      </c>
      <c r="L796">
        <v>2</v>
      </c>
      <c r="M796">
        <v>64</v>
      </c>
      <c r="N796" t="s">
        <v>175</v>
      </c>
      <c r="O796">
        <v>0.4</v>
      </c>
      <c r="P796">
        <v>1.3</v>
      </c>
      <c r="Q796">
        <v>24.3</v>
      </c>
      <c r="R796">
        <v>24.4</v>
      </c>
      <c r="S796">
        <v>135</v>
      </c>
      <c r="T796">
        <v>77.2</v>
      </c>
      <c r="U796">
        <v>108.8</v>
      </c>
      <c r="V796" t="s">
        <v>180</v>
      </c>
      <c r="W796" t="s">
        <v>180</v>
      </c>
      <c r="X796" t="s">
        <v>180</v>
      </c>
      <c r="Y796" t="s">
        <v>1053</v>
      </c>
      <c r="Z796" t="s">
        <v>1054</v>
      </c>
      <c r="AA796">
        <v>4</v>
      </c>
      <c r="AB796">
        <v>1</v>
      </c>
      <c r="AC796">
        <v>0</v>
      </c>
      <c r="AD796">
        <v>1</v>
      </c>
      <c r="AE796">
        <v>1</v>
      </c>
      <c r="AF796">
        <v>1</v>
      </c>
      <c r="AG796">
        <v>1</v>
      </c>
      <c r="AH796">
        <v>4</v>
      </c>
      <c r="AI796">
        <v>5</v>
      </c>
      <c r="AJ796">
        <v>1</v>
      </c>
      <c r="AK796">
        <v>0</v>
      </c>
      <c r="AL796">
        <v>0</v>
      </c>
      <c r="AM796">
        <v>0</v>
      </c>
      <c r="AN796">
        <v>0</v>
      </c>
      <c r="AO796">
        <v>0</v>
      </c>
      <c r="AP796">
        <v>0</v>
      </c>
      <c r="AQ796">
        <v>0</v>
      </c>
      <c r="AR796">
        <v>0</v>
      </c>
      <c r="AS796">
        <v>0</v>
      </c>
      <c r="AT796">
        <v>0</v>
      </c>
      <c r="AU796">
        <v>0</v>
      </c>
      <c r="AV796">
        <v>4</v>
      </c>
      <c r="AW796">
        <v>0</v>
      </c>
      <c r="AX796" t="s">
        <v>180</v>
      </c>
      <c r="AY796" t="s">
        <v>1055</v>
      </c>
      <c r="AZ796" t="s">
        <v>2012</v>
      </c>
      <c r="BA796" t="s">
        <v>186</v>
      </c>
      <c r="BB796" t="s">
        <v>1056</v>
      </c>
      <c r="BC796" t="s">
        <v>186</v>
      </c>
      <c r="BD796" t="s">
        <v>180</v>
      </c>
      <c r="BE796">
        <v>135</v>
      </c>
      <c r="BF796" t="s">
        <v>175</v>
      </c>
      <c r="BG796" t="s">
        <v>175</v>
      </c>
      <c r="BH796" t="s">
        <v>183</v>
      </c>
      <c r="BI796" t="s">
        <v>175</v>
      </c>
      <c r="BJ796" t="s">
        <v>175</v>
      </c>
      <c r="BK796">
        <v>360</v>
      </c>
      <c r="BL796" t="s">
        <v>175</v>
      </c>
      <c r="BM796">
        <v>1</v>
      </c>
      <c r="BN796">
        <v>64</v>
      </c>
      <c r="BO796" t="s">
        <v>175</v>
      </c>
      <c r="BP796" t="s">
        <v>175</v>
      </c>
      <c r="BQ796" t="s">
        <v>175</v>
      </c>
      <c r="BR796" t="s">
        <v>175</v>
      </c>
      <c r="BS796" t="s">
        <v>175</v>
      </c>
      <c r="BT796" t="s">
        <v>175</v>
      </c>
      <c r="BU796">
        <v>4</v>
      </c>
      <c r="BV796" t="s">
        <v>188</v>
      </c>
      <c r="BW796" t="s">
        <v>204</v>
      </c>
      <c r="BX796" t="s">
        <v>175</v>
      </c>
      <c r="BY796" t="s">
        <v>175</v>
      </c>
      <c r="BZ796">
        <v>7.1</v>
      </c>
      <c r="CA796" t="s">
        <v>190</v>
      </c>
      <c r="CB796" t="s">
        <v>1321</v>
      </c>
      <c r="CC796" t="s">
        <v>175</v>
      </c>
      <c r="CD796" t="s">
        <v>175</v>
      </c>
      <c r="CE796" t="s">
        <v>175</v>
      </c>
      <c r="CF796" t="s">
        <v>175</v>
      </c>
      <c r="CG796" t="s">
        <v>175</v>
      </c>
      <c r="CH796" t="s">
        <v>175</v>
      </c>
      <c r="CI796" t="s">
        <v>175</v>
      </c>
      <c r="CJ796" t="s">
        <v>175</v>
      </c>
      <c r="CK796" t="s">
        <v>175</v>
      </c>
      <c r="CL796" t="s">
        <v>175</v>
      </c>
      <c r="CM796" t="s">
        <v>175</v>
      </c>
      <c r="CN796" t="s">
        <v>175</v>
      </c>
      <c r="CO796" t="s">
        <v>175</v>
      </c>
      <c r="CP796" t="s">
        <v>191</v>
      </c>
      <c r="CQ796">
        <v>3.8</v>
      </c>
      <c r="CR796">
        <v>7.6</v>
      </c>
      <c r="CS796" t="s">
        <v>420</v>
      </c>
      <c r="CT796" t="s">
        <v>183</v>
      </c>
      <c r="CU796">
        <v>0</v>
      </c>
      <c r="CV796">
        <v>21.215999999999902</v>
      </c>
      <c r="CW796">
        <v>0</v>
      </c>
      <c r="CX796">
        <v>0</v>
      </c>
      <c r="CY796">
        <v>47.215999999999902</v>
      </c>
      <c r="CZ796" t="s">
        <v>268</v>
      </c>
      <c r="DA796">
        <v>61.584000000000003</v>
      </c>
      <c r="DB796">
        <v>91.060199999999995</v>
      </c>
      <c r="DC796">
        <v>43.844200000000001</v>
      </c>
      <c r="DD796" t="s">
        <v>267</v>
      </c>
      <c r="DE796">
        <v>17.059999999999999</v>
      </c>
      <c r="DF796">
        <v>0</v>
      </c>
      <c r="DG796">
        <v>21</v>
      </c>
      <c r="DH796">
        <v>0</v>
      </c>
      <c r="DI796">
        <v>0</v>
      </c>
      <c r="DJ796">
        <v>38.06</v>
      </c>
      <c r="DK796">
        <v>53.0002</v>
      </c>
      <c r="DL796">
        <v>25</v>
      </c>
      <c r="DM796">
        <v>0</v>
      </c>
    </row>
    <row r="797" spans="1:117" x14ac:dyDescent="0.25">
      <c r="A797">
        <v>2329414</v>
      </c>
      <c r="B797" t="s">
        <v>234</v>
      </c>
      <c r="C797" t="s">
        <v>235</v>
      </c>
      <c r="D797" t="s">
        <v>473</v>
      </c>
      <c r="E797" t="s">
        <v>474</v>
      </c>
      <c r="F797" t="s">
        <v>475</v>
      </c>
      <c r="G797" t="s">
        <v>176</v>
      </c>
      <c r="H797" t="s">
        <v>198</v>
      </c>
      <c r="I797" t="s">
        <v>1397</v>
      </c>
      <c r="J797" t="s">
        <v>175</v>
      </c>
      <c r="K797">
        <v>3.7</v>
      </c>
      <c r="L797">
        <v>2</v>
      </c>
      <c r="M797">
        <v>32</v>
      </c>
      <c r="N797" t="s">
        <v>175</v>
      </c>
      <c r="O797">
        <v>0.4</v>
      </c>
      <c r="P797">
        <v>1.4</v>
      </c>
      <c r="Q797">
        <v>17.8</v>
      </c>
      <c r="R797">
        <v>18.8</v>
      </c>
      <c r="S797">
        <v>135</v>
      </c>
      <c r="T797">
        <v>25.6</v>
      </c>
      <c r="U797">
        <v>83</v>
      </c>
      <c r="V797" t="s">
        <v>180</v>
      </c>
      <c r="W797" t="s">
        <v>180</v>
      </c>
      <c r="X797" t="s">
        <v>180</v>
      </c>
      <c r="Y797" t="s">
        <v>181</v>
      </c>
      <c r="Z797" t="s">
        <v>476</v>
      </c>
      <c r="AA797">
        <v>4</v>
      </c>
      <c r="AB797">
        <v>1</v>
      </c>
      <c r="AC797">
        <v>0</v>
      </c>
      <c r="AD797">
        <v>1</v>
      </c>
      <c r="AE797">
        <v>0</v>
      </c>
      <c r="AF797">
        <v>0</v>
      </c>
      <c r="AG797">
        <v>1</v>
      </c>
      <c r="AH797">
        <v>4</v>
      </c>
      <c r="AI797">
        <v>6</v>
      </c>
      <c r="AJ797">
        <v>0</v>
      </c>
      <c r="AK797">
        <v>0</v>
      </c>
      <c r="AL797">
        <v>10</v>
      </c>
      <c r="AM797">
        <v>0</v>
      </c>
      <c r="AN797">
        <v>0</v>
      </c>
      <c r="AO797">
        <v>0</v>
      </c>
      <c r="AP797">
        <v>0</v>
      </c>
      <c r="AQ797">
        <v>0</v>
      </c>
      <c r="AR797">
        <v>1</v>
      </c>
      <c r="AS797">
        <v>0</v>
      </c>
      <c r="AT797">
        <v>0</v>
      </c>
      <c r="AU797">
        <v>0</v>
      </c>
      <c r="AV797">
        <v>3</v>
      </c>
      <c r="AW797">
        <v>0</v>
      </c>
      <c r="AX797" t="s">
        <v>180</v>
      </c>
      <c r="AY797" t="s">
        <v>403</v>
      </c>
      <c r="AZ797" t="s">
        <v>369</v>
      </c>
      <c r="BA797" t="s">
        <v>186</v>
      </c>
      <c r="BB797" t="s">
        <v>477</v>
      </c>
      <c r="BC797" t="s">
        <v>186</v>
      </c>
      <c r="BD797" t="s">
        <v>180</v>
      </c>
      <c r="BE797">
        <v>135</v>
      </c>
      <c r="BF797" t="s">
        <v>175</v>
      </c>
      <c r="BG797" t="s">
        <v>175</v>
      </c>
      <c r="BH797" t="s">
        <v>183</v>
      </c>
      <c r="BI797" t="s">
        <v>175</v>
      </c>
      <c r="BJ797" t="s">
        <v>175</v>
      </c>
      <c r="BK797">
        <v>180</v>
      </c>
      <c r="BL797" t="s">
        <v>175</v>
      </c>
      <c r="BM797">
        <v>1</v>
      </c>
      <c r="BN797">
        <v>32</v>
      </c>
      <c r="BO797" t="s">
        <v>175</v>
      </c>
      <c r="BP797" t="s">
        <v>175</v>
      </c>
      <c r="BQ797">
        <v>0.76</v>
      </c>
      <c r="BR797">
        <v>0.84</v>
      </c>
      <c r="BS797">
        <v>0.83</v>
      </c>
      <c r="BT797">
        <v>0.86</v>
      </c>
      <c r="BU797">
        <v>1</v>
      </c>
      <c r="BV797" t="s">
        <v>188</v>
      </c>
      <c r="BW797" t="s">
        <v>220</v>
      </c>
      <c r="BX797" t="s">
        <v>175</v>
      </c>
      <c r="BY797" t="s">
        <v>175</v>
      </c>
      <c r="BZ797">
        <v>7</v>
      </c>
      <c r="CA797" t="s">
        <v>190</v>
      </c>
      <c r="CB797" t="s">
        <v>1321</v>
      </c>
      <c r="CC797" t="s">
        <v>175</v>
      </c>
      <c r="CD797" t="s">
        <v>175</v>
      </c>
      <c r="CE797" t="s">
        <v>175</v>
      </c>
      <c r="CF797" t="s">
        <v>175</v>
      </c>
      <c r="CG797" t="s">
        <v>175</v>
      </c>
      <c r="CH797" t="s">
        <v>175</v>
      </c>
      <c r="CI797" t="s">
        <v>175</v>
      </c>
      <c r="CJ797" t="s">
        <v>175</v>
      </c>
      <c r="CK797" t="s">
        <v>175</v>
      </c>
      <c r="CL797" t="s">
        <v>175</v>
      </c>
      <c r="CM797" t="s">
        <v>175</v>
      </c>
      <c r="CN797" t="s">
        <v>175</v>
      </c>
      <c r="CO797" t="s">
        <v>175</v>
      </c>
      <c r="CP797" t="s">
        <v>191</v>
      </c>
      <c r="CQ797">
        <v>3.7</v>
      </c>
      <c r="CR797">
        <v>7.4</v>
      </c>
      <c r="CS797" t="s">
        <v>420</v>
      </c>
      <c r="CT797" t="s">
        <v>183</v>
      </c>
      <c r="CU797">
        <v>0</v>
      </c>
      <c r="CV797">
        <v>11.808</v>
      </c>
      <c r="CW797">
        <v>0</v>
      </c>
      <c r="CX797">
        <v>0</v>
      </c>
      <c r="CY797">
        <v>11.808</v>
      </c>
      <c r="CZ797" t="s">
        <v>268</v>
      </c>
      <c r="DA797">
        <v>71.191999999999993</v>
      </c>
      <c r="DB797">
        <v>71.043599999999998</v>
      </c>
      <c r="DC797">
        <v>59.235599999999998</v>
      </c>
      <c r="DD797" t="s">
        <v>267</v>
      </c>
      <c r="DE797">
        <v>9.3799999999999901</v>
      </c>
      <c r="DF797">
        <v>0</v>
      </c>
      <c r="DG797">
        <v>0</v>
      </c>
      <c r="DH797">
        <v>0</v>
      </c>
      <c r="DI797">
        <v>0</v>
      </c>
      <c r="DJ797">
        <v>9.3799999999999901</v>
      </c>
      <c r="DK797">
        <v>61.663600000000002</v>
      </c>
      <c r="DL797">
        <v>25</v>
      </c>
      <c r="DM797">
        <v>0</v>
      </c>
    </row>
    <row r="798" spans="1:117" x14ac:dyDescent="0.25">
      <c r="A798">
        <v>2329226</v>
      </c>
      <c r="B798" t="s">
        <v>249</v>
      </c>
      <c r="C798" t="s">
        <v>250</v>
      </c>
      <c r="D798" t="s">
        <v>529</v>
      </c>
      <c r="E798" t="s">
        <v>374</v>
      </c>
      <c r="F798" t="s">
        <v>175</v>
      </c>
      <c r="G798" t="s">
        <v>176</v>
      </c>
      <c r="H798" t="s">
        <v>198</v>
      </c>
      <c r="I798" t="s">
        <v>1404</v>
      </c>
      <c r="J798" t="s">
        <v>328</v>
      </c>
      <c r="K798">
        <v>1.9</v>
      </c>
      <c r="L798">
        <v>4</v>
      </c>
      <c r="M798">
        <v>16</v>
      </c>
      <c r="N798" t="s">
        <v>175</v>
      </c>
      <c r="O798">
        <v>0.2</v>
      </c>
      <c r="P798">
        <v>0.7</v>
      </c>
      <c r="Q798">
        <v>4.4000000000000004</v>
      </c>
      <c r="R798">
        <v>4.8</v>
      </c>
      <c r="S798">
        <v>135</v>
      </c>
      <c r="T798">
        <v>13.7</v>
      </c>
      <c r="U798">
        <v>21.8</v>
      </c>
      <c r="V798" t="s">
        <v>180</v>
      </c>
      <c r="W798" t="s">
        <v>180</v>
      </c>
      <c r="X798" t="s">
        <v>180</v>
      </c>
      <c r="Y798" t="s">
        <v>181</v>
      </c>
      <c r="Z798" t="s">
        <v>175</v>
      </c>
      <c r="AA798">
        <v>2</v>
      </c>
      <c r="AB798">
        <v>0</v>
      </c>
      <c r="AC798">
        <v>0</v>
      </c>
      <c r="AD798">
        <v>0</v>
      </c>
      <c r="AE798">
        <v>0</v>
      </c>
      <c r="AF798">
        <v>0</v>
      </c>
      <c r="AG798">
        <v>0</v>
      </c>
      <c r="AH798">
        <v>0</v>
      </c>
      <c r="AI798">
        <v>2</v>
      </c>
      <c r="AJ798">
        <v>1</v>
      </c>
      <c r="AK798">
        <v>0</v>
      </c>
      <c r="AL798">
        <v>0</v>
      </c>
      <c r="AM798">
        <v>0</v>
      </c>
      <c r="AN798">
        <v>0</v>
      </c>
      <c r="AO798">
        <v>0</v>
      </c>
      <c r="AP798">
        <v>0</v>
      </c>
      <c r="AQ798">
        <v>0</v>
      </c>
      <c r="AR798">
        <v>0</v>
      </c>
      <c r="AS798">
        <v>0</v>
      </c>
      <c r="AT798">
        <v>0</v>
      </c>
      <c r="AU798">
        <v>0</v>
      </c>
      <c r="AV798">
        <v>0</v>
      </c>
      <c r="AW798">
        <v>0</v>
      </c>
      <c r="AX798" t="s">
        <v>183</v>
      </c>
      <c r="AY798" t="s">
        <v>531</v>
      </c>
      <c r="AZ798" t="s">
        <v>532</v>
      </c>
      <c r="BA798" t="s">
        <v>186</v>
      </c>
      <c r="BB798" t="s">
        <v>533</v>
      </c>
      <c r="BC798" t="s">
        <v>186</v>
      </c>
      <c r="BD798" t="s">
        <v>180</v>
      </c>
      <c r="BE798">
        <v>135</v>
      </c>
      <c r="BF798" t="s">
        <v>175</v>
      </c>
      <c r="BG798" t="s">
        <v>175</v>
      </c>
      <c r="BH798" t="s">
        <v>180</v>
      </c>
      <c r="BI798" t="s">
        <v>175</v>
      </c>
      <c r="BJ798" t="s">
        <v>175</v>
      </c>
      <c r="BK798" t="s">
        <v>175</v>
      </c>
      <c r="BL798" t="s">
        <v>175</v>
      </c>
      <c r="BM798">
        <v>1</v>
      </c>
      <c r="BN798">
        <v>16</v>
      </c>
      <c r="BO798" t="s">
        <v>175</v>
      </c>
      <c r="BP798" t="s">
        <v>175</v>
      </c>
      <c r="BQ798" t="s">
        <v>175</v>
      </c>
      <c r="BR798" t="s">
        <v>175</v>
      </c>
      <c r="BS798" t="s">
        <v>175</v>
      </c>
      <c r="BT798" t="s">
        <v>175</v>
      </c>
      <c r="BU798">
        <v>1</v>
      </c>
      <c r="BV798" t="s">
        <v>188</v>
      </c>
      <c r="BW798" t="s">
        <v>189</v>
      </c>
      <c r="BX798" t="s">
        <v>175</v>
      </c>
      <c r="BY798" t="s">
        <v>175</v>
      </c>
      <c r="BZ798">
        <v>7</v>
      </c>
      <c r="CA798" t="s">
        <v>190</v>
      </c>
      <c r="CB798" t="s">
        <v>1321</v>
      </c>
      <c r="CC798" t="s">
        <v>175</v>
      </c>
      <c r="CD798" t="s">
        <v>175</v>
      </c>
      <c r="CE798" t="s">
        <v>175</v>
      </c>
      <c r="CF798" t="s">
        <v>175</v>
      </c>
      <c r="CG798" t="s">
        <v>175</v>
      </c>
      <c r="CH798" t="s">
        <v>175</v>
      </c>
      <c r="CI798" t="s">
        <v>175</v>
      </c>
      <c r="CJ798" t="s">
        <v>175</v>
      </c>
      <c r="CK798" t="s">
        <v>175</v>
      </c>
      <c r="CL798" t="s">
        <v>175</v>
      </c>
      <c r="CM798" t="s">
        <v>175</v>
      </c>
      <c r="CN798" t="s">
        <v>175</v>
      </c>
      <c r="CO798" t="s">
        <v>175</v>
      </c>
      <c r="CP798" t="s">
        <v>191</v>
      </c>
      <c r="CQ798">
        <v>1.9</v>
      </c>
      <c r="CR798">
        <v>7.6</v>
      </c>
      <c r="CS798" t="s">
        <v>192</v>
      </c>
      <c r="CT798" t="s">
        <v>183</v>
      </c>
      <c r="CU798">
        <v>0</v>
      </c>
      <c r="CV798">
        <v>7.1039999999999903</v>
      </c>
      <c r="CW798">
        <v>0</v>
      </c>
      <c r="CX798">
        <v>0</v>
      </c>
      <c r="CY798">
        <v>7.1039999999999903</v>
      </c>
      <c r="CZ798" t="s">
        <v>268</v>
      </c>
      <c r="DA798">
        <v>14.696</v>
      </c>
      <c r="DB798">
        <v>19.4909999999999</v>
      </c>
      <c r="DC798">
        <v>12.386999999999899</v>
      </c>
      <c r="DD798" t="s">
        <v>267</v>
      </c>
      <c r="DE798">
        <v>5.54</v>
      </c>
      <c r="DF798">
        <v>0</v>
      </c>
      <c r="DG798">
        <v>0</v>
      </c>
      <c r="DH798">
        <v>0</v>
      </c>
      <c r="DI798">
        <v>0</v>
      </c>
      <c r="DJ798">
        <v>5.54</v>
      </c>
      <c r="DK798">
        <v>13.950999999999899</v>
      </c>
      <c r="DL798">
        <v>25</v>
      </c>
      <c r="DM798">
        <v>1</v>
      </c>
    </row>
    <row r="799" spans="1:117" x14ac:dyDescent="0.25">
      <c r="A799">
        <v>2329137</v>
      </c>
      <c r="B799" t="s">
        <v>406</v>
      </c>
      <c r="C799" t="s">
        <v>407</v>
      </c>
      <c r="D799" t="s">
        <v>569</v>
      </c>
      <c r="E799" t="s">
        <v>570</v>
      </c>
      <c r="F799" t="s">
        <v>175</v>
      </c>
      <c r="G799" t="s">
        <v>176</v>
      </c>
      <c r="H799" t="s">
        <v>198</v>
      </c>
      <c r="I799" t="s">
        <v>1416</v>
      </c>
      <c r="J799" t="s">
        <v>328</v>
      </c>
      <c r="K799">
        <v>1.8</v>
      </c>
      <c r="L799">
        <v>4</v>
      </c>
      <c r="M799">
        <v>64</v>
      </c>
      <c r="N799" t="s">
        <v>175</v>
      </c>
      <c r="O799">
        <v>0.3</v>
      </c>
      <c r="P799">
        <v>0.6</v>
      </c>
      <c r="Q799">
        <v>5.0999999999999996</v>
      </c>
      <c r="R799">
        <v>5.0999999999999996</v>
      </c>
      <c r="S799">
        <v>135</v>
      </c>
      <c r="T799">
        <v>12.8</v>
      </c>
      <c r="U799">
        <v>23.7</v>
      </c>
      <c r="V799" t="s">
        <v>180</v>
      </c>
      <c r="W799" t="s">
        <v>180</v>
      </c>
      <c r="X799" t="s">
        <v>180</v>
      </c>
      <c r="Y799" t="s">
        <v>181</v>
      </c>
      <c r="Z799" t="s">
        <v>486</v>
      </c>
      <c r="AA799">
        <v>2</v>
      </c>
      <c r="AB799">
        <v>0</v>
      </c>
      <c r="AC799">
        <v>0</v>
      </c>
      <c r="AD799">
        <v>0</v>
      </c>
      <c r="AE799">
        <v>0</v>
      </c>
      <c r="AF799">
        <v>1</v>
      </c>
      <c r="AG799">
        <v>0</v>
      </c>
      <c r="AH799">
        <v>0</v>
      </c>
      <c r="AI799">
        <v>5</v>
      </c>
      <c r="AJ799">
        <v>0</v>
      </c>
      <c r="AK799">
        <v>0</v>
      </c>
      <c r="AL799">
        <v>1</v>
      </c>
      <c r="AM799">
        <v>0</v>
      </c>
      <c r="AN799">
        <v>0</v>
      </c>
      <c r="AO799">
        <v>0</v>
      </c>
      <c r="AP799">
        <v>0</v>
      </c>
      <c r="AQ799">
        <v>0</v>
      </c>
      <c r="AR799">
        <v>0</v>
      </c>
      <c r="AS799">
        <v>0</v>
      </c>
      <c r="AT799">
        <v>0</v>
      </c>
      <c r="AU799">
        <v>0</v>
      </c>
      <c r="AV799">
        <v>0</v>
      </c>
      <c r="AW799">
        <v>0</v>
      </c>
      <c r="AX799" t="s">
        <v>183</v>
      </c>
      <c r="AY799" t="s">
        <v>571</v>
      </c>
      <c r="AZ799" t="s">
        <v>231</v>
      </c>
      <c r="BA799" t="s">
        <v>242</v>
      </c>
      <c r="BB799" t="s">
        <v>572</v>
      </c>
      <c r="BC799" t="s">
        <v>242</v>
      </c>
      <c r="BD799" t="s">
        <v>180</v>
      </c>
      <c r="BE799">
        <v>135</v>
      </c>
      <c r="BF799" t="s">
        <v>175</v>
      </c>
      <c r="BG799" t="s">
        <v>175</v>
      </c>
      <c r="BH799" t="s">
        <v>183</v>
      </c>
      <c r="BI799" t="s">
        <v>175</v>
      </c>
      <c r="BJ799" t="s">
        <v>175</v>
      </c>
      <c r="BK799" t="s">
        <v>175</v>
      </c>
      <c r="BL799" t="s">
        <v>175</v>
      </c>
      <c r="BM799">
        <v>1</v>
      </c>
      <c r="BN799">
        <v>64</v>
      </c>
      <c r="BO799" t="s">
        <v>175</v>
      </c>
      <c r="BP799" t="s">
        <v>175</v>
      </c>
      <c r="BQ799" t="s">
        <v>175</v>
      </c>
      <c r="BR799" t="s">
        <v>175</v>
      </c>
      <c r="BS799" t="s">
        <v>175</v>
      </c>
      <c r="BT799" t="s">
        <v>175</v>
      </c>
      <c r="BU799">
        <v>1</v>
      </c>
      <c r="BV799" t="s">
        <v>188</v>
      </c>
      <c r="BW799" t="s">
        <v>181</v>
      </c>
      <c r="BX799" t="s">
        <v>573</v>
      </c>
      <c r="BY799" t="s">
        <v>175</v>
      </c>
      <c r="BZ799">
        <v>7</v>
      </c>
      <c r="CA799" t="s">
        <v>190</v>
      </c>
      <c r="CB799" t="s">
        <v>1321</v>
      </c>
      <c r="CC799" t="s">
        <v>175</v>
      </c>
      <c r="CD799" t="s">
        <v>175</v>
      </c>
      <c r="CE799" t="s">
        <v>175</v>
      </c>
      <c r="CF799" t="s">
        <v>175</v>
      </c>
      <c r="CG799" t="s">
        <v>175</v>
      </c>
      <c r="CH799" t="s">
        <v>175</v>
      </c>
      <c r="CI799" t="s">
        <v>175</v>
      </c>
      <c r="CJ799" t="s">
        <v>175</v>
      </c>
      <c r="CK799" t="s">
        <v>175</v>
      </c>
      <c r="CL799" t="s">
        <v>175</v>
      </c>
      <c r="CM799" t="s">
        <v>175</v>
      </c>
      <c r="CN799" t="s">
        <v>175</v>
      </c>
      <c r="CO799" t="s">
        <v>175</v>
      </c>
      <c r="CP799" t="s">
        <v>191</v>
      </c>
      <c r="CQ799">
        <v>1.8</v>
      </c>
      <c r="CR799">
        <v>7.2</v>
      </c>
      <c r="CS799" t="s">
        <v>192</v>
      </c>
      <c r="CT799" t="s">
        <v>183</v>
      </c>
      <c r="CU799">
        <v>0</v>
      </c>
      <c r="CV799">
        <v>21.215999999999902</v>
      </c>
      <c r="CW799">
        <v>0</v>
      </c>
      <c r="CX799">
        <v>0</v>
      </c>
      <c r="CY799">
        <v>21.215999999999902</v>
      </c>
      <c r="CZ799" t="s">
        <v>268</v>
      </c>
      <c r="DA799">
        <v>2.484</v>
      </c>
      <c r="DB799">
        <v>20.629799999999999</v>
      </c>
      <c r="DC799">
        <v>-0.58619999999999794</v>
      </c>
      <c r="DD799" t="s">
        <v>267</v>
      </c>
      <c r="DE799">
        <v>17.059999999999999</v>
      </c>
      <c r="DF799">
        <v>0</v>
      </c>
      <c r="DG799">
        <v>0</v>
      </c>
      <c r="DH799">
        <v>0</v>
      </c>
      <c r="DI799">
        <v>0</v>
      </c>
      <c r="DJ799">
        <v>17.059999999999999</v>
      </c>
      <c r="DK799">
        <v>3.5697999999999999</v>
      </c>
      <c r="DL799">
        <v>25</v>
      </c>
      <c r="DM799">
        <v>1</v>
      </c>
    </row>
    <row r="800" spans="1:117" x14ac:dyDescent="0.25">
      <c r="A800">
        <v>2328965</v>
      </c>
      <c r="B800" t="s">
        <v>171</v>
      </c>
      <c r="C800" t="s">
        <v>172</v>
      </c>
      <c r="D800" t="s">
        <v>1131</v>
      </c>
      <c r="E800" t="s">
        <v>1132</v>
      </c>
      <c r="F800" t="s">
        <v>2104</v>
      </c>
      <c r="G800" t="s">
        <v>176</v>
      </c>
      <c r="H800" t="s">
        <v>198</v>
      </c>
      <c r="I800" t="s">
        <v>334</v>
      </c>
      <c r="J800" t="s">
        <v>179</v>
      </c>
      <c r="K800">
        <v>1.8</v>
      </c>
      <c r="L800">
        <v>4</v>
      </c>
      <c r="M800">
        <v>8</v>
      </c>
      <c r="N800" t="s">
        <v>175</v>
      </c>
      <c r="O800">
        <v>0.7</v>
      </c>
      <c r="P800">
        <v>0.8</v>
      </c>
      <c r="Q800">
        <v>5</v>
      </c>
      <c r="R800">
        <v>5.5</v>
      </c>
      <c r="S800">
        <v>135</v>
      </c>
      <c r="T800">
        <v>7.3</v>
      </c>
      <c r="U800">
        <v>26.4</v>
      </c>
      <c r="V800" t="s">
        <v>180</v>
      </c>
      <c r="W800" t="s">
        <v>180</v>
      </c>
      <c r="X800" t="s">
        <v>180</v>
      </c>
      <c r="Y800" t="s">
        <v>181</v>
      </c>
      <c r="Z800" t="s">
        <v>1133</v>
      </c>
      <c r="AA800">
        <v>2</v>
      </c>
      <c r="AB800">
        <v>0</v>
      </c>
      <c r="AC800">
        <v>0</v>
      </c>
      <c r="AD800">
        <v>0</v>
      </c>
      <c r="AE800">
        <v>0</v>
      </c>
      <c r="AF800">
        <v>1</v>
      </c>
      <c r="AG800">
        <v>1</v>
      </c>
      <c r="AH800">
        <v>0</v>
      </c>
      <c r="AI800">
        <v>3</v>
      </c>
      <c r="AJ800">
        <v>2</v>
      </c>
      <c r="AK800">
        <v>0</v>
      </c>
      <c r="AL800">
        <v>0</v>
      </c>
      <c r="AM800">
        <v>0</v>
      </c>
      <c r="AN800">
        <v>0</v>
      </c>
      <c r="AO800">
        <v>1</v>
      </c>
      <c r="AP800">
        <v>0</v>
      </c>
      <c r="AQ800">
        <v>0</v>
      </c>
      <c r="AR800">
        <v>1</v>
      </c>
      <c r="AS800">
        <v>0</v>
      </c>
      <c r="AT800">
        <v>0</v>
      </c>
      <c r="AU800">
        <v>0</v>
      </c>
      <c r="AV800">
        <v>1</v>
      </c>
      <c r="AW800">
        <v>0</v>
      </c>
      <c r="AX800" t="s">
        <v>183</v>
      </c>
      <c r="AY800" t="s">
        <v>844</v>
      </c>
      <c r="AZ800" t="s">
        <v>2105</v>
      </c>
      <c r="BA800" t="s">
        <v>186</v>
      </c>
      <c r="BB800" t="s">
        <v>1135</v>
      </c>
      <c r="BC800" t="s">
        <v>186</v>
      </c>
      <c r="BD800" t="s">
        <v>180</v>
      </c>
      <c r="BE800">
        <v>135</v>
      </c>
      <c r="BF800" t="s">
        <v>175</v>
      </c>
      <c r="BG800" t="s">
        <v>175</v>
      </c>
      <c r="BH800" t="s">
        <v>180</v>
      </c>
      <c r="BI800" t="s">
        <v>175</v>
      </c>
      <c r="BJ800" t="s">
        <v>175</v>
      </c>
      <c r="BK800" t="s">
        <v>175</v>
      </c>
      <c r="BL800" t="s">
        <v>175</v>
      </c>
      <c r="BM800">
        <v>1</v>
      </c>
      <c r="BN800">
        <v>8</v>
      </c>
      <c r="BO800" t="s">
        <v>175</v>
      </c>
      <c r="BP800" t="s">
        <v>175</v>
      </c>
      <c r="BQ800" t="s">
        <v>175</v>
      </c>
      <c r="BR800" t="s">
        <v>175</v>
      </c>
      <c r="BS800" t="s">
        <v>175</v>
      </c>
      <c r="BT800" t="s">
        <v>175</v>
      </c>
      <c r="BU800">
        <v>1</v>
      </c>
      <c r="BV800" t="s">
        <v>188</v>
      </c>
      <c r="BW800" t="s">
        <v>189</v>
      </c>
      <c r="BX800" t="s">
        <v>175</v>
      </c>
      <c r="BY800" t="s">
        <v>175</v>
      </c>
      <c r="BZ800">
        <v>7</v>
      </c>
      <c r="CA800" t="s">
        <v>190</v>
      </c>
      <c r="CB800" t="s">
        <v>1321</v>
      </c>
      <c r="CC800" t="s">
        <v>175</v>
      </c>
      <c r="CD800" t="s">
        <v>175</v>
      </c>
      <c r="CE800" t="s">
        <v>175</v>
      </c>
      <c r="CF800" t="s">
        <v>175</v>
      </c>
      <c r="CG800" t="s">
        <v>175</v>
      </c>
      <c r="CH800" t="s">
        <v>175</v>
      </c>
      <c r="CI800" t="s">
        <v>175</v>
      </c>
      <c r="CJ800" t="s">
        <v>175</v>
      </c>
      <c r="CK800" t="s">
        <v>175</v>
      </c>
      <c r="CL800" t="s">
        <v>175</v>
      </c>
      <c r="CM800" t="s">
        <v>175</v>
      </c>
      <c r="CN800" t="s">
        <v>175</v>
      </c>
      <c r="CO800" t="s">
        <v>175</v>
      </c>
      <c r="CP800" t="s">
        <v>191</v>
      </c>
      <c r="CQ800">
        <v>1.8</v>
      </c>
      <c r="CR800">
        <v>7.2</v>
      </c>
      <c r="CS800" t="s">
        <v>192</v>
      </c>
      <c r="CT800" t="s">
        <v>183</v>
      </c>
      <c r="CU800">
        <v>0</v>
      </c>
      <c r="CV800">
        <v>4.7519999999999998</v>
      </c>
      <c r="CW800">
        <v>0</v>
      </c>
      <c r="CX800">
        <v>0</v>
      </c>
      <c r="CY800">
        <v>4.7519999999999998</v>
      </c>
      <c r="CZ800" t="s">
        <v>268</v>
      </c>
      <c r="DA800">
        <v>21.648</v>
      </c>
      <c r="DB800">
        <v>22.907399999999999</v>
      </c>
      <c r="DC800">
        <v>18.1554</v>
      </c>
      <c r="DD800" t="s">
        <v>267</v>
      </c>
      <c r="DE800">
        <v>3.62</v>
      </c>
      <c r="DF800">
        <v>0</v>
      </c>
      <c r="DG800">
        <v>0</v>
      </c>
      <c r="DH800">
        <v>0</v>
      </c>
      <c r="DI800">
        <v>0</v>
      </c>
      <c r="DJ800">
        <v>3.62</v>
      </c>
      <c r="DK800">
        <v>19.287399999999899</v>
      </c>
      <c r="DL800">
        <v>25</v>
      </c>
      <c r="DM800">
        <v>1</v>
      </c>
    </row>
    <row r="801" spans="1:117" x14ac:dyDescent="0.25">
      <c r="A801">
        <v>2328289</v>
      </c>
      <c r="B801" t="s">
        <v>249</v>
      </c>
      <c r="C801" t="s">
        <v>250</v>
      </c>
      <c r="D801" t="s">
        <v>774</v>
      </c>
      <c r="E801" t="s">
        <v>775</v>
      </c>
      <c r="F801" t="s">
        <v>175</v>
      </c>
      <c r="G801" t="s">
        <v>176</v>
      </c>
      <c r="H801" t="s">
        <v>198</v>
      </c>
      <c r="I801" t="s">
        <v>1485</v>
      </c>
      <c r="J801" t="s">
        <v>179</v>
      </c>
      <c r="K801">
        <v>3.9</v>
      </c>
      <c r="L801">
        <v>2</v>
      </c>
      <c r="M801">
        <v>32</v>
      </c>
      <c r="N801" t="s">
        <v>175</v>
      </c>
      <c r="O801">
        <v>1</v>
      </c>
      <c r="P801">
        <v>1.4</v>
      </c>
      <c r="Q801">
        <v>8.3000000000000007</v>
      </c>
      <c r="R801">
        <v>8.9</v>
      </c>
      <c r="S801">
        <v>135</v>
      </c>
      <c r="T801">
        <v>52.5</v>
      </c>
      <c r="U801">
        <v>42.8</v>
      </c>
      <c r="V801" t="s">
        <v>180</v>
      </c>
      <c r="W801" t="s">
        <v>180</v>
      </c>
      <c r="X801" t="s">
        <v>180</v>
      </c>
      <c r="Y801" t="s">
        <v>181</v>
      </c>
      <c r="Z801" t="s">
        <v>175</v>
      </c>
      <c r="AA801">
        <v>2</v>
      </c>
      <c r="AB801">
        <v>0</v>
      </c>
      <c r="AC801">
        <v>0</v>
      </c>
      <c r="AD801">
        <v>0</v>
      </c>
      <c r="AE801">
        <v>0</v>
      </c>
      <c r="AF801">
        <v>1</v>
      </c>
      <c r="AG801">
        <v>1</v>
      </c>
      <c r="AH801">
        <v>0</v>
      </c>
      <c r="AI801">
        <v>6</v>
      </c>
      <c r="AJ801">
        <v>1</v>
      </c>
      <c r="AK801">
        <v>0</v>
      </c>
      <c r="AL801">
        <v>0</v>
      </c>
      <c r="AM801">
        <v>0</v>
      </c>
      <c r="AN801">
        <v>0</v>
      </c>
      <c r="AO801">
        <v>0</v>
      </c>
      <c r="AP801">
        <v>0</v>
      </c>
      <c r="AQ801">
        <v>0</v>
      </c>
      <c r="AR801">
        <v>0</v>
      </c>
      <c r="AS801">
        <v>0</v>
      </c>
      <c r="AT801">
        <v>0</v>
      </c>
      <c r="AU801">
        <v>0</v>
      </c>
      <c r="AV801">
        <v>1</v>
      </c>
      <c r="AW801">
        <v>0</v>
      </c>
      <c r="AX801" t="s">
        <v>180</v>
      </c>
      <c r="AY801" t="s">
        <v>341</v>
      </c>
      <c r="AZ801" t="s">
        <v>776</v>
      </c>
      <c r="BA801" t="s">
        <v>186</v>
      </c>
      <c r="BB801" t="s">
        <v>777</v>
      </c>
      <c r="BC801" t="s">
        <v>186</v>
      </c>
      <c r="BD801" t="s">
        <v>180</v>
      </c>
      <c r="BE801">
        <v>135</v>
      </c>
      <c r="BF801" t="s">
        <v>175</v>
      </c>
      <c r="BG801" t="s">
        <v>175</v>
      </c>
      <c r="BH801" t="s">
        <v>180</v>
      </c>
      <c r="BI801" t="s">
        <v>175</v>
      </c>
      <c r="BJ801" t="s">
        <v>175</v>
      </c>
      <c r="BK801" t="s">
        <v>175</v>
      </c>
      <c r="BL801" t="s">
        <v>175</v>
      </c>
      <c r="BM801">
        <v>1</v>
      </c>
      <c r="BN801">
        <v>32</v>
      </c>
      <c r="BO801" t="s">
        <v>175</v>
      </c>
      <c r="BP801" t="s">
        <v>175</v>
      </c>
      <c r="BQ801" t="s">
        <v>175</v>
      </c>
      <c r="BR801" t="s">
        <v>175</v>
      </c>
      <c r="BS801" t="s">
        <v>175</v>
      </c>
      <c r="BT801" t="s">
        <v>175</v>
      </c>
      <c r="BU801">
        <v>2</v>
      </c>
      <c r="BV801" t="s">
        <v>188</v>
      </c>
      <c r="BW801" t="s">
        <v>490</v>
      </c>
      <c r="BX801" t="s">
        <v>491</v>
      </c>
      <c r="BY801" t="s">
        <v>175</v>
      </c>
      <c r="BZ801">
        <v>7</v>
      </c>
      <c r="CA801" t="s">
        <v>190</v>
      </c>
      <c r="CB801" t="s">
        <v>1321</v>
      </c>
      <c r="CC801" t="s">
        <v>175</v>
      </c>
      <c r="CD801" t="s">
        <v>175</v>
      </c>
      <c r="CE801" t="s">
        <v>175</v>
      </c>
      <c r="CF801" t="s">
        <v>175</v>
      </c>
      <c r="CG801" t="s">
        <v>175</v>
      </c>
      <c r="CH801" t="s">
        <v>175</v>
      </c>
      <c r="CI801" t="s">
        <v>175</v>
      </c>
      <c r="CJ801" t="s">
        <v>175</v>
      </c>
      <c r="CK801" t="s">
        <v>175</v>
      </c>
      <c r="CL801" t="s">
        <v>175</v>
      </c>
      <c r="CM801" t="s">
        <v>175</v>
      </c>
      <c r="CN801" t="s">
        <v>175</v>
      </c>
      <c r="CO801" t="s">
        <v>175</v>
      </c>
      <c r="CP801" t="s">
        <v>191</v>
      </c>
      <c r="CQ801">
        <v>3.9</v>
      </c>
      <c r="CR801">
        <v>7.8</v>
      </c>
      <c r="CS801" t="s">
        <v>420</v>
      </c>
      <c r="CT801" t="s">
        <v>183</v>
      </c>
      <c r="CU801">
        <v>0</v>
      </c>
      <c r="CV801">
        <v>11.808</v>
      </c>
      <c r="CW801">
        <v>0</v>
      </c>
      <c r="CX801">
        <v>0</v>
      </c>
      <c r="CY801">
        <v>12.808</v>
      </c>
      <c r="CZ801" t="s">
        <v>268</v>
      </c>
      <c r="DA801">
        <v>29.991999999999901</v>
      </c>
      <c r="DB801">
        <v>37.492800000000003</v>
      </c>
      <c r="DC801">
        <v>24.684799999999999</v>
      </c>
      <c r="DD801" t="s">
        <v>267</v>
      </c>
      <c r="DE801">
        <v>9.3799999999999901</v>
      </c>
      <c r="DF801">
        <v>0</v>
      </c>
      <c r="DG801">
        <v>0.8</v>
      </c>
      <c r="DH801">
        <v>0</v>
      </c>
      <c r="DI801">
        <v>0</v>
      </c>
      <c r="DJ801">
        <v>10.18</v>
      </c>
      <c r="DK801">
        <v>27.312799999999999</v>
      </c>
      <c r="DL801">
        <v>25</v>
      </c>
      <c r="DM801">
        <v>0</v>
      </c>
    </row>
    <row r="802" spans="1:117" x14ac:dyDescent="0.25">
      <c r="A802">
        <v>2328266</v>
      </c>
      <c r="B802" t="s">
        <v>249</v>
      </c>
      <c r="C802" t="s">
        <v>250</v>
      </c>
      <c r="D802" t="s">
        <v>1186</v>
      </c>
      <c r="E802" t="s">
        <v>1187</v>
      </c>
      <c r="F802" t="s">
        <v>175</v>
      </c>
      <c r="G802" t="s">
        <v>176</v>
      </c>
      <c r="H802" t="s">
        <v>198</v>
      </c>
      <c r="I802" t="s">
        <v>199</v>
      </c>
      <c r="J802" t="s">
        <v>179</v>
      </c>
      <c r="K802">
        <v>3.9</v>
      </c>
      <c r="L802">
        <v>2</v>
      </c>
      <c r="M802">
        <v>32</v>
      </c>
      <c r="N802" t="s">
        <v>175</v>
      </c>
      <c r="O802">
        <v>0.5</v>
      </c>
      <c r="P802">
        <v>1.2</v>
      </c>
      <c r="Q802">
        <v>20.399999999999999</v>
      </c>
      <c r="R802">
        <v>21.9</v>
      </c>
      <c r="S802">
        <v>135</v>
      </c>
      <c r="T802">
        <v>52.5</v>
      </c>
      <c r="U802">
        <v>96.5</v>
      </c>
      <c r="V802" t="s">
        <v>180</v>
      </c>
      <c r="W802" t="s">
        <v>180</v>
      </c>
      <c r="X802" t="s">
        <v>180</v>
      </c>
      <c r="Y802" t="s">
        <v>402</v>
      </c>
      <c r="Z802" t="s">
        <v>175</v>
      </c>
      <c r="AA802">
        <v>2</v>
      </c>
      <c r="AB802">
        <v>1</v>
      </c>
      <c r="AC802">
        <v>0</v>
      </c>
      <c r="AD802">
        <v>0</v>
      </c>
      <c r="AE802">
        <v>2</v>
      </c>
      <c r="AF802">
        <v>1</v>
      </c>
      <c r="AG802">
        <v>1</v>
      </c>
      <c r="AH802">
        <v>6</v>
      </c>
      <c r="AI802">
        <v>0</v>
      </c>
      <c r="AJ802">
        <v>0</v>
      </c>
      <c r="AK802">
        <v>0</v>
      </c>
      <c r="AL802">
        <v>0</v>
      </c>
      <c r="AM802">
        <v>0</v>
      </c>
      <c r="AN802">
        <v>0</v>
      </c>
      <c r="AO802">
        <v>0</v>
      </c>
      <c r="AP802">
        <v>0</v>
      </c>
      <c r="AQ802">
        <v>0</v>
      </c>
      <c r="AR802">
        <v>4</v>
      </c>
      <c r="AS802">
        <v>0</v>
      </c>
      <c r="AT802">
        <v>0</v>
      </c>
      <c r="AU802">
        <v>0</v>
      </c>
      <c r="AV802">
        <v>3</v>
      </c>
      <c r="AW802">
        <v>0</v>
      </c>
      <c r="AX802" t="s">
        <v>180</v>
      </c>
      <c r="AY802" t="s">
        <v>341</v>
      </c>
      <c r="AZ802" t="s">
        <v>804</v>
      </c>
      <c r="BA802" t="s">
        <v>276</v>
      </c>
      <c r="BB802" t="s">
        <v>1188</v>
      </c>
      <c r="BC802" t="s">
        <v>276</v>
      </c>
      <c r="BD802" t="s">
        <v>180</v>
      </c>
      <c r="BE802">
        <v>135</v>
      </c>
      <c r="BF802" t="s">
        <v>175</v>
      </c>
      <c r="BG802" t="s">
        <v>175</v>
      </c>
      <c r="BH802" t="s">
        <v>180</v>
      </c>
      <c r="BI802" t="s">
        <v>175</v>
      </c>
      <c r="BJ802" t="s">
        <v>175</v>
      </c>
      <c r="BK802">
        <v>310</v>
      </c>
      <c r="BL802" t="s">
        <v>175</v>
      </c>
      <c r="BM802">
        <v>1</v>
      </c>
      <c r="BN802">
        <v>32</v>
      </c>
      <c r="BO802" t="s">
        <v>175</v>
      </c>
      <c r="BP802" t="s">
        <v>175</v>
      </c>
      <c r="BQ802">
        <v>0.83</v>
      </c>
      <c r="BR802">
        <v>0.84</v>
      </c>
      <c r="BS802">
        <v>0.87</v>
      </c>
      <c r="BT802">
        <v>0.87</v>
      </c>
      <c r="BU802">
        <v>2</v>
      </c>
      <c r="BV802" t="s">
        <v>188</v>
      </c>
      <c r="BW802" t="s">
        <v>220</v>
      </c>
      <c r="BX802" t="s">
        <v>175</v>
      </c>
      <c r="BY802" t="s">
        <v>175</v>
      </c>
      <c r="BZ802">
        <v>7</v>
      </c>
      <c r="CA802" t="s">
        <v>190</v>
      </c>
      <c r="CB802" t="s">
        <v>1321</v>
      </c>
      <c r="CC802" t="s">
        <v>175</v>
      </c>
      <c r="CD802" t="s">
        <v>175</v>
      </c>
      <c r="CE802" t="s">
        <v>175</v>
      </c>
      <c r="CF802" t="s">
        <v>175</v>
      </c>
      <c r="CG802" t="s">
        <v>175</v>
      </c>
      <c r="CH802" t="s">
        <v>175</v>
      </c>
      <c r="CI802" t="s">
        <v>175</v>
      </c>
      <c r="CJ802" t="s">
        <v>175</v>
      </c>
      <c r="CK802" t="s">
        <v>175</v>
      </c>
      <c r="CL802" t="s">
        <v>175</v>
      </c>
      <c r="CM802" t="s">
        <v>175</v>
      </c>
      <c r="CN802" t="s">
        <v>175</v>
      </c>
      <c r="CO802" t="s">
        <v>175</v>
      </c>
      <c r="CP802" t="s">
        <v>191</v>
      </c>
      <c r="CQ802">
        <v>3.9</v>
      </c>
      <c r="CR802">
        <v>7.8</v>
      </c>
      <c r="CS802" t="s">
        <v>420</v>
      </c>
      <c r="CT802" t="s">
        <v>183</v>
      </c>
      <c r="CU802">
        <v>0</v>
      </c>
      <c r="CV802">
        <v>11.808</v>
      </c>
      <c r="CW802">
        <v>0</v>
      </c>
      <c r="CX802">
        <v>0</v>
      </c>
      <c r="CY802">
        <v>37.808</v>
      </c>
      <c r="CZ802" t="s">
        <v>268</v>
      </c>
      <c r="DA802">
        <v>58.692</v>
      </c>
      <c r="DB802">
        <v>80.810999999999893</v>
      </c>
      <c r="DC802">
        <v>43.002999999999901</v>
      </c>
      <c r="DD802" t="s">
        <v>267</v>
      </c>
      <c r="DE802">
        <v>9.3799999999999901</v>
      </c>
      <c r="DF802">
        <v>0</v>
      </c>
      <c r="DG802">
        <v>21</v>
      </c>
      <c r="DH802">
        <v>0</v>
      </c>
      <c r="DI802">
        <v>0</v>
      </c>
      <c r="DJ802">
        <v>30.38</v>
      </c>
      <c r="DK802">
        <v>50.430999999999898</v>
      </c>
      <c r="DL802">
        <v>25</v>
      </c>
      <c r="DM802">
        <v>0</v>
      </c>
    </row>
    <row r="803" spans="1:117" x14ac:dyDescent="0.25">
      <c r="A803">
        <v>2328023</v>
      </c>
      <c r="B803" t="s">
        <v>406</v>
      </c>
      <c r="C803" t="s">
        <v>407</v>
      </c>
      <c r="D803" t="s">
        <v>807</v>
      </c>
      <c r="E803" t="s">
        <v>808</v>
      </c>
      <c r="F803" t="s">
        <v>809</v>
      </c>
      <c r="G803" t="s">
        <v>176</v>
      </c>
      <c r="H803" t="s">
        <v>198</v>
      </c>
      <c r="I803" t="s">
        <v>1498</v>
      </c>
      <c r="J803" t="s">
        <v>179</v>
      </c>
      <c r="K803">
        <v>3.7</v>
      </c>
      <c r="L803">
        <v>2</v>
      </c>
      <c r="M803">
        <v>32</v>
      </c>
      <c r="N803" t="s">
        <v>175</v>
      </c>
      <c r="O803">
        <v>0.6</v>
      </c>
      <c r="P803">
        <v>1.4</v>
      </c>
      <c r="Q803">
        <v>8.3000000000000007</v>
      </c>
      <c r="R803">
        <v>8.4</v>
      </c>
      <c r="S803">
        <v>135</v>
      </c>
      <c r="T803">
        <v>51.6</v>
      </c>
      <c r="U803">
        <v>39.6</v>
      </c>
      <c r="V803" t="s">
        <v>180</v>
      </c>
      <c r="W803" t="s">
        <v>180</v>
      </c>
      <c r="X803" t="s">
        <v>180</v>
      </c>
      <c r="Y803" t="s">
        <v>274</v>
      </c>
      <c r="Z803" t="s">
        <v>175</v>
      </c>
      <c r="AA803">
        <v>2</v>
      </c>
      <c r="AB803">
        <v>1</v>
      </c>
      <c r="AC803">
        <v>0</v>
      </c>
      <c r="AD803">
        <v>0</v>
      </c>
      <c r="AE803">
        <v>0</v>
      </c>
      <c r="AF803">
        <v>1</v>
      </c>
      <c r="AG803">
        <v>2</v>
      </c>
      <c r="AH803">
        <v>0</v>
      </c>
      <c r="AI803">
        <v>5</v>
      </c>
      <c r="AJ803">
        <v>2</v>
      </c>
      <c r="AK803">
        <v>0</v>
      </c>
      <c r="AL803">
        <v>0</v>
      </c>
      <c r="AM803">
        <v>0</v>
      </c>
      <c r="AN803">
        <v>0</v>
      </c>
      <c r="AO803">
        <v>0</v>
      </c>
      <c r="AP803">
        <v>0</v>
      </c>
      <c r="AQ803">
        <v>0</v>
      </c>
      <c r="AR803">
        <v>1</v>
      </c>
      <c r="AS803">
        <v>0</v>
      </c>
      <c r="AT803">
        <v>0</v>
      </c>
      <c r="AU803">
        <v>0</v>
      </c>
      <c r="AV803">
        <v>2</v>
      </c>
      <c r="AW803">
        <v>0</v>
      </c>
      <c r="AX803" t="s">
        <v>180</v>
      </c>
      <c r="AY803" t="s">
        <v>722</v>
      </c>
      <c r="AZ803" t="s">
        <v>810</v>
      </c>
      <c r="BA803" t="s">
        <v>242</v>
      </c>
      <c r="BB803" t="s">
        <v>811</v>
      </c>
      <c r="BC803" t="s">
        <v>242</v>
      </c>
      <c r="BD803" t="s">
        <v>180</v>
      </c>
      <c r="BE803">
        <v>135</v>
      </c>
      <c r="BF803" t="s">
        <v>175</v>
      </c>
      <c r="BG803" t="s">
        <v>175</v>
      </c>
      <c r="BH803" t="s">
        <v>183</v>
      </c>
      <c r="BI803" t="s">
        <v>175</v>
      </c>
      <c r="BJ803" t="s">
        <v>175</v>
      </c>
      <c r="BK803">
        <v>180</v>
      </c>
      <c r="BL803" t="s">
        <v>175</v>
      </c>
      <c r="BM803">
        <v>1</v>
      </c>
      <c r="BN803">
        <v>32</v>
      </c>
      <c r="BO803" t="s">
        <v>175</v>
      </c>
      <c r="BP803" t="s">
        <v>175</v>
      </c>
      <c r="BQ803" t="s">
        <v>175</v>
      </c>
      <c r="BR803" t="s">
        <v>175</v>
      </c>
      <c r="BS803" t="s">
        <v>175</v>
      </c>
      <c r="BT803" t="s">
        <v>175</v>
      </c>
      <c r="BU803">
        <v>3</v>
      </c>
      <c r="BV803" t="s">
        <v>188</v>
      </c>
      <c r="BW803" t="s">
        <v>204</v>
      </c>
      <c r="BX803" t="s">
        <v>175</v>
      </c>
      <c r="BY803" t="s">
        <v>175</v>
      </c>
      <c r="BZ803">
        <v>7</v>
      </c>
      <c r="CA803" t="s">
        <v>190</v>
      </c>
      <c r="CB803" t="s">
        <v>1321</v>
      </c>
      <c r="CC803" t="s">
        <v>175</v>
      </c>
      <c r="CD803" t="s">
        <v>175</v>
      </c>
      <c r="CE803" t="s">
        <v>175</v>
      </c>
      <c r="CF803" t="s">
        <v>175</v>
      </c>
      <c r="CG803" t="s">
        <v>175</v>
      </c>
      <c r="CH803" t="s">
        <v>175</v>
      </c>
      <c r="CI803" t="s">
        <v>175</v>
      </c>
      <c r="CJ803" t="s">
        <v>175</v>
      </c>
      <c r="CK803" t="s">
        <v>175</v>
      </c>
      <c r="CL803" t="s">
        <v>175</v>
      </c>
      <c r="CM803" t="s">
        <v>175</v>
      </c>
      <c r="CN803" t="s">
        <v>175</v>
      </c>
      <c r="CO803" t="s">
        <v>175</v>
      </c>
      <c r="CP803" t="s">
        <v>191</v>
      </c>
      <c r="CQ803">
        <v>3.7</v>
      </c>
      <c r="CR803">
        <v>7.4</v>
      </c>
      <c r="CS803" t="s">
        <v>420</v>
      </c>
      <c r="CT803" t="s">
        <v>183</v>
      </c>
      <c r="CU803">
        <v>0</v>
      </c>
      <c r="CV803">
        <v>11.808</v>
      </c>
      <c r="CW803">
        <v>0</v>
      </c>
      <c r="CX803">
        <v>0</v>
      </c>
      <c r="CY803">
        <v>14.407999999999999</v>
      </c>
      <c r="CZ803" t="s">
        <v>268</v>
      </c>
      <c r="DA803">
        <v>25.192</v>
      </c>
      <c r="DB803">
        <v>35.653199999999998</v>
      </c>
      <c r="DC803">
        <v>21.245199999999901</v>
      </c>
      <c r="DD803" t="s">
        <v>267</v>
      </c>
      <c r="DE803">
        <v>9.3799999999999901</v>
      </c>
      <c r="DF803">
        <v>0</v>
      </c>
      <c r="DG803">
        <v>2.1</v>
      </c>
      <c r="DH803">
        <v>0</v>
      </c>
      <c r="DI803">
        <v>0</v>
      </c>
      <c r="DJ803">
        <v>11.479999999999899</v>
      </c>
      <c r="DK803">
        <v>24.173200000000001</v>
      </c>
      <c r="DL803">
        <v>25</v>
      </c>
      <c r="DM803">
        <v>1</v>
      </c>
    </row>
    <row r="804" spans="1:117" x14ac:dyDescent="0.25">
      <c r="A804">
        <v>2328004</v>
      </c>
      <c r="B804" t="s">
        <v>361</v>
      </c>
      <c r="C804" t="s">
        <v>362</v>
      </c>
      <c r="D804" t="s">
        <v>1231</v>
      </c>
      <c r="E804" t="s">
        <v>1232</v>
      </c>
      <c r="F804" t="s">
        <v>1233</v>
      </c>
      <c r="G804" t="s">
        <v>176</v>
      </c>
      <c r="H804" t="s">
        <v>198</v>
      </c>
      <c r="I804" t="s">
        <v>1498</v>
      </c>
      <c r="J804" t="s">
        <v>175</v>
      </c>
      <c r="K804">
        <v>3.7</v>
      </c>
      <c r="L804">
        <v>2</v>
      </c>
      <c r="M804">
        <v>32</v>
      </c>
      <c r="N804" t="s">
        <v>175</v>
      </c>
      <c r="O804">
        <v>3</v>
      </c>
      <c r="P804">
        <v>4.0999999999999996</v>
      </c>
      <c r="Q804">
        <v>15.1</v>
      </c>
      <c r="R804">
        <v>16.600000000000001</v>
      </c>
      <c r="S804">
        <v>135</v>
      </c>
      <c r="T804">
        <v>26.5</v>
      </c>
      <c r="U804">
        <v>84.4</v>
      </c>
      <c r="V804" t="s">
        <v>180</v>
      </c>
      <c r="W804" t="s">
        <v>180</v>
      </c>
      <c r="X804" t="s">
        <v>180</v>
      </c>
      <c r="Y804" t="s">
        <v>181</v>
      </c>
      <c r="Z804" t="s">
        <v>1234</v>
      </c>
      <c r="AA804">
        <v>2</v>
      </c>
      <c r="AB804">
        <v>1</v>
      </c>
      <c r="AC804">
        <v>0</v>
      </c>
      <c r="AD804">
        <v>0</v>
      </c>
      <c r="AE804">
        <v>1</v>
      </c>
      <c r="AF804">
        <v>1</v>
      </c>
      <c r="AG804">
        <v>1</v>
      </c>
      <c r="AH804">
        <v>4</v>
      </c>
      <c r="AI804">
        <v>4</v>
      </c>
      <c r="AJ804">
        <v>2</v>
      </c>
      <c r="AK804">
        <v>0</v>
      </c>
      <c r="AL804">
        <v>0</v>
      </c>
      <c r="AM804">
        <v>0</v>
      </c>
      <c r="AN804">
        <v>0</v>
      </c>
      <c r="AO804">
        <v>0</v>
      </c>
      <c r="AP804">
        <v>0</v>
      </c>
      <c r="AQ804">
        <v>0</v>
      </c>
      <c r="AR804">
        <v>1</v>
      </c>
      <c r="AS804">
        <v>0</v>
      </c>
      <c r="AT804">
        <v>0</v>
      </c>
      <c r="AU804">
        <v>0</v>
      </c>
      <c r="AV804">
        <v>3</v>
      </c>
      <c r="AW804">
        <v>0</v>
      </c>
      <c r="AX804" t="s">
        <v>180</v>
      </c>
      <c r="AY804" t="s">
        <v>354</v>
      </c>
      <c r="AZ804" t="s">
        <v>1229</v>
      </c>
      <c r="BA804" t="s">
        <v>186</v>
      </c>
      <c r="BB804" t="s">
        <v>1235</v>
      </c>
      <c r="BC804" t="s">
        <v>186</v>
      </c>
      <c r="BD804" t="s">
        <v>180</v>
      </c>
      <c r="BE804">
        <v>135</v>
      </c>
      <c r="BF804" t="s">
        <v>175</v>
      </c>
      <c r="BG804" t="s">
        <v>175</v>
      </c>
      <c r="BH804" t="s">
        <v>180</v>
      </c>
      <c r="BI804" t="s">
        <v>175</v>
      </c>
      <c r="BJ804" t="s">
        <v>175</v>
      </c>
      <c r="BK804">
        <v>210</v>
      </c>
      <c r="BL804" t="s">
        <v>175</v>
      </c>
      <c r="BM804">
        <v>1</v>
      </c>
      <c r="BN804">
        <v>32</v>
      </c>
      <c r="BO804" t="s">
        <v>175</v>
      </c>
      <c r="BP804" t="s">
        <v>175</v>
      </c>
      <c r="BQ804">
        <v>0.78</v>
      </c>
      <c r="BR804">
        <v>0.85</v>
      </c>
      <c r="BS804">
        <v>0.84</v>
      </c>
      <c r="BT804">
        <v>0.87</v>
      </c>
      <c r="BU804">
        <v>1</v>
      </c>
      <c r="BV804" t="s">
        <v>188</v>
      </c>
      <c r="BW804" t="s">
        <v>220</v>
      </c>
      <c r="BX804" t="s">
        <v>175</v>
      </c>
      <c r="BY804" t="s">
        <v>175</v>
      </c>
      <c r="BZ804">
        <v>7</v>
      </c>
      <c r="CA804" t="s">
        <v>190</v>
      </c>
      <c r="CB804" t="s">
        <v>1321</v>
      </c>
      <c r="CC804" t="s">
        <v>175</v>
      </c>
      <c r="CD804" t="s">
        <v>175</v>
      </c>
      <c r="CE804" t="s">
        <v>175</v>
      </c>
      <c r="CF804" t="s">
        <v>175</v>
      </c>
      <c r="CG804" t="s">
        <v>175</v>
      </c>
      <c r="CH804" t="s">
        <v>175</v>
      </c>
      <c r="CI804" t="s">
        <v>175</v>
      </c>
      <c r="CJ804" t="s">
        <v>175</v>
      </c>
      <c r="CK804" t="s">
        <v>175</v>
      </c>
      <c r="CL804" t="s">
        <v>175</v>
      </c>
      <c r="CM804" t="s">
        <v>175</v>
      </c>
      <c r="CN804" t="s">
        <v>175</v>
      </c>
      <c r="CO804" t="s">
        <v>175</v>
      </c>
      <c r="CP804" t="s">
        <v>191</v>
      </c>
      <c r="CQ804">
        <v>3.7</v>
      </c>
      <c r="CR804">
        <v>7.4</v>
      </c>
      <c r="CS804" t="s">
        <v>420</v>
      </c>
      <c r="CT804" t="s">
        <v>183</v>
      </c>
      <c r="CU804">
        <v>0</v>
      </c>
      <c r="CV804">
        <v>11.808</v>
      </c>
      <c r="CW804">
        <v>0</v>
      </c>
      <c r="CX804">
        <v>0</v>
      </c>
      <c r="CY804">
        <v>11.808</v>
      </c>
      <c r="CZ804" t="s">
        <v>268</v>
      </c>
      <c r="DA804">
        <v>72.591999999999999</v>
      </c>
      <c r="DB804">
        <v>76.956599999999995</v>
      </c>
      <c r="DC804">
        <v>65.148599999999902</v>
      </c>
      <c r="DD804" t="s">
        <v>267</v>
      </c>
      <c r="DE804">
        <v>9.3799999999999901</v>
      </c>
      <c r="DF804">
        <v>0</v>
      </c>
      <c r="DG804">
        <v>0</v>
      </c>
      <c r="DH804">
        <v>0</v>
      </c>
      <c r="DI804">
        <v>0</v>
      </c>
      <c r="DJ804">
        <v>9.3799999999999901</v>
      </c>
      <c r="DK804">
        <v>67.576599999999999</v>
      </c>
      <c r="DL804">
        <v>25</v>
      </c>
      <c r="DM804">
        <v>0</v>
      </c>
    </row>
    <row r="805" spans="1:117" x14ac:dyDescent="0.25">
      <c r="A805">
        <v>2328001</v>
      </c>
      <c r="B805" t="s">
        <v>361</v>
      </c>
      <c r="C805" t="s">
        <v>362</v>
      </c>
      <c r="D805" t="s">
        <v>1240</v>
      </c>
      <c r="E805" t="s">
        <v>1241</v>
      </c>
      <c r="F805" t="s">
        <v>175</v>
      </c>
      <c r="G805" t="s">
        <v>176</v>
      </c>
      <c r="H805" t="s">
        <v>198</v>
      </c>
      <c r="I805" t="s">
        <v>1498</v>
      </c>
      <c r="J805" t="s">
        <v>175</v>
      </c>
      <c r="K805">
        <v>3.7</v>
      </c>
      <c r="L805">
        <v>2</v>
      </c>
      <c r="M805">
        <v>32</v>
      </c>
      <c r="N805" t="s">
        <v>175</v>
      </c>
      <c r="O805">
        <v>1</v>
      </c>
      <c r="P805">
        <v>1.2</v>
      </c>
      <c r="Q805">
        <v>15</v>
      </c>
      <c r="R805">
        <v>17.7</v>
      </c>
      <c r="S805">
        <v>135</v>
      </c>
      <c r="T805">
        <v>26.5</v>
      </c>
      <c r="U805">
        <v>78.2</v>
      </c>
      <c r="V805" t="s">
        <v>180</v>
      </c>
      <c r="W805" t="s">
        <v>180</v>
      </c>
      <c r="X805" t="s">
        <v>180</v>
      </c>
      <c r="Y805" t="s">
        <v>181</v>
      </c>
      <c r="Z805" t="s">
        <v>1228</v>
      </c>
      <c r="AA805">
        <v>2</v>
      </c>
      <c r="AB805">
        <v>1</v>
      </c>
      <c r="AC805">
        <v>0</v>
      </c>
      <c r="AD805">
        <v>0</v>
      </c>
      <c r="AE805">
        <v>1</v>
      </c>
      <c r="AF805">
        <v>1</v>
      </c>
      <c r="AG805">
        <v>1</v>
      </c>
      <c r="AH805">
        <v>4</v>
      </c>
      <c r="AI805">
        <v>4</v>
      </c>
      <c r="AJ805">
        <v>2</v>
      </c>
      <c r="AK805">
        <v>0</v>
      </c>
      <c r="AL805">
        <v>0</v>
      </c>
      <c r="AM805">
        <v>0</v>
      </c>
      <c r="AN805">
        <v>0</v>
      </c>
      <c r="AO805">
        <v>0</v>
      </c>
      <c r="AP805">
        <v>0</v>
      </c>
      <c r="AQ805">
        <v>0</v>
      </c>
      <c r="AR805">
        <v>1</v>
      </c>
      <c r="AS805">
        <v>0</v>
      </c>
      <c r="AT805">
        <v>0</v>
      </c>
      <c r="AU805">
        <v>0</v>
      </c>
      <c r="AV805">
        <v>3</v>
      </c>
      <c r="AW805">
        <v>0</v>
      </c>
      <c r="AX805" t="s">
        <v>180</v>
      </c>
      <c r="AY805" t="s">
        <v>412</v>
      </c>
      <c r="AZ805" t="s">
        <v>1229</v>
      </c>
      <c r="BA805" t="s">
        <v>186</v>
      </c>
      <c r="BB805" t="s">
        <v>1242</v>
      </c>
      <c r="BC805" t="s">
        <v>186</v>
      </c>
      <c r="BD805" t="s">
        <v>180</v>
      </c>
      <c r="BE805">
        <v>135</v>
      </c>
      <c r="BF805" t="s">
        <v>175</v>
      </c>
      <c r="BG805" t="s">
        <v>175</v>
      </c>
      <c r="BH805" t="s">
        <v>180</v>
      </c>
      <c r="BI805" t="s">
        <v>175</v>
      </c>
      <c r="BJ805" t="s">
        <v>175</v>
      </c>
      <c r="BK805">
        <v>250</v>
      </c>
      <c r="BL805" t="s">
        <v>175</v>
      </c>
      <c r="BM805">
        <v>1</v>
      </c>
      <c r="BN805">
        <v>32</v>
      </c>
      <c r="BO805" t="s">
        <v>175</v>
      </c>
      <c r="BP805" t="s">
        <v>175</v>
      </c>
      <c r="BQ805">
        <v>0.79</v>
      </c>
      <c r="BR805">
        <v>0.83</v>
      </c>
      <c r="BS805">
        <v>0.85</v>
      </c>
      <c r="BT805">
        <v>0.88</v>
      </c>
      <c r="BU805">
        <v>1</v>
      </c>
      <c r="BV805" t="s">
        <v>188</v>
      </c>
      <c r="BW805" t="s">
        <v>175</v>
      </c>
      <c r="BX805" t="s">
        <v>175</v>
      </c>
      <c r="BY805" t="s">
        <v>175</v>
      </c>
      <c r="BZ805">
        <v>7</v>
      </c>
      <c r="CA805" t="s">
        <v>190</v>
      </c>
      <c r="CB805" t="s">
        <v>1321</v>
      </c>
      <c r="CC805" t="s">
        <v>175</v>
      </c>
      <c r="CD805" t="s">
        <v>175</v>
      </c>
      <c r="CE805" t="s">
        <v>175</v>
      </c>
      <c r="CF805" t="s">
        <v>175</v>
      </c>
      <c r="CG805" t="s">
        <v>175</v>
      </c>
      <c r="CH805" t="s">
        <v>175</v>
      </c>
      <c r="CI805" t="s">
        <v>175</v>
      </c>
      <c r="CJ805" t="s">
        <v>175</v>
      </c>
      <c r="CK805" t="s">
        <v>175</v>
      </c>
      <c r="CL805" t="s">
        <v>175</v>
      </c>
      <c r="CM805" t="s">
        <v>175</v>
      </c>
      <c r="CN805" t="s">
        <v>175</v>
      </c>
      <c r="CO805" t="s">
        <v>175</v>
      </c>
      <c r="CP805" t="s">
        <v>191</v>
      </c>
      <c r="CQ805">
        <v>3.7</v>
      </c>
      <c r="CR805">
        <v>7.4</v>
      </c>
      <c r="CS805" t="s">
        <v>420</v>
      </c>
      <c r="CT805" t="s">
        <v>183</v>
      </c>
      <c r="CU805">
        <v>0</v>
      </c>
      <c r="CV805">
        <v>11.808</v>
      </c>
      <c r="CW805">
        <v>0</v>
      </c>
      <c r="CX805">
        <v>0</v>
      </c>
      <c r="CY805">
        <v>11.808</v>
      </c>
      <c r="CZ805" t="s">
        <v>268</v>
      </c>
      <c r="DA805">
        <v>66.391999999999996</v>
      </c>
      <c r="DB805">
        <v>65.7</v>
      </c>
      <c r="DC805">
        <v>53.892000000000003</v>
      </c>
      <c r="DD805" t="s">
        <v>267</v>
      </c>
      <c r="DE805">
        <v>9.3799999999999901</v>
      </c>
      <c r="DF805">
        <v>0</v>
      </c>
      <c r="DG805">
        <v>0</v>
      </c>
      <c r="DH805">
        <v>0</v>
      </c>
      <c r="DI805">
        <v>0</v>
      </c>
      <c r="DJ805">
        <v>9.3799999999999901</v>
      </c>
      <c r="DK805">
        <v>56.32</v>
      </c>
      <c r="DL805">
        <v>25</v>
      </c>
      <c r="DM805">
        <v>0</v>
      </c>
    </row>
    <row r="806" spans="1:117" x14ac:dyDescent="0.25">
      <c r="A806">
        <v>2328000</v>
      </c>
      <c r="B806" t="s">
        <v>361</v>
      </c>
      <c r="C806" t="s">
        <v>362</v>
      </c>
      <c r="D806" t="s">
        <v>1243</v>
      </c>
      <c r="E806" t="s">
        <v>1244</v>
      </c>
      <c r="F806" t="s">
        <v>1245</v>
      </c>
      <c r="G806" t="s">
        <v>176</v>
      </c>
      <c r="H806" t="s">
        <v>198</v>
      </c>
      <c r="I806" t="s">
        <v>1498</v>
      </c>
      <c r="J806" t="s">
        <v>175</v>
      </c>
      <c r="K806">
        <v>3.7</v>
      </c>
      <c r="L806">
        <v>2</v>
      </c>
      <c r="M806">
        <v>32</v>
      </c>
      <c r="N806" t="s">
        <v>175</v>
      </c>
      <c r="O806">
        <v>1</v>
      </c>
      <c r="P806">
        <v>1.3</v>
      </c>
      <c r="Q806">
        <v>13.6</v>
      </c>
      <c r="R806">
        <v>14.8</v>
      </c>
      <c r="S806">
        <v>135</v>
      </c>
      <c r="T806">
        <v>26.5</v>
      </c>
      <c r="U806">
        <v>67.7</v>
      </c>
      <c r="V806" t="s">
        <v>180</v>
      </c>
      <c r="W806" t="s">
        <v>180</v>
      </c>
      <c r="X806" t="s">
        <v>180</v>
      </c>
      <c r="Y806" t="s">
        <v>181</v>
      </c>
      <c r="Z806" t="s">
        <v>1228</v>
      </c>
      <c r="AA806">
        <v>2</v>
      </c>
      <c r="AB806">
        <v>1</v>
      </c>
      <c r="AC806">
        <v>0</v>
      </c>
      <c r="AD806">
        <v>0</v>
      </c>
      <c r="AE806">
        <v>1</v>
      </c>
      <c r="AF806">
        <v>1</v>
      </c>
      <c r="AG806">
        <v>1</v>
      </c>
      <c r="AH806">
        <v>4</v>
      </c>
      <c r="AI806">
        <v>4</v>
      </c>
      <c r="AJ806">
        <v>2</v>
      </c>
      <c r="AK806">
        <v>0</v>
      </c>
      <c r="AL806">
        <v>0</v>
      </c>
      <c r="AM806">
        <v>0</v>
      </c>
      <c r="AN806">
        <v>0</v>
      </c>
      <c r="AO806">
        <v>0</v>
      </c>
      <c r="AP806">
        <v>0</v>
      </c>
      <c r="AQ806">
        <v>0</v>
      </c>
      <c r="AR806">
        <v>1</v>
      </c>
      <c r="AS806">
        <v>0</v>
      </c>
      <c r="AT806">
        <v>0</v>
      </c>
      <c r="AU806">
        <v>0</v>
      </c>
      <c r="AV806">
        <v>3</v>
      </c>
      <c r="AW806">
        <v>0</v>
      </c>
      <c r="AX806" t="s">
        <v>180</v>
      </c>
      <c r="AY806" t="s">
        <v>354</v>
      </c>
      <c r="AZ806" t="s">
        <v>1229</v>
      </c>
      <c r="BA806" t="s">
        <v>186</v>
      </c>
      <c r="BB806" t="s">
        <v>1246</v>
      </c>
      <c r="BC806" t="s">
        <v>186</v>
      </c>
      <c r="BD806" t="s">
        <v>180</v>
      </c>
      <c r="BE806">
        <v>135</v>
      </c>
      <c r="BF806" t="s">
        <v>175</v>
      </c>
      <c r="BG806" t="s">
        <v>175</v>
      </c>
      <c r="BH806" t="s">
        <v>180</v>
      </c>
      <c r="BI806" t="s">
        <v>175</v>
      </c>
      <c r="BJ806" t="s">
        <v>175</v>
      </c>
      <c r="BK806">
        <v>210</v>
      </c>
      <c r="BL806" t="s">
        <v>175</v>
      </c>
      <c r="BM806">
        <v>1</v>
      </c>
      <c r="BN806">
        <v>32</v>
      </c>
      <c r="BO806" t="s">
        <v>175</v>
      </c>
      <c r="BP806" t="s">
        <v>175</v>
      </c>
      <c r="BQ806">
        <v>0.78</v>
      </c>
      <c r="BR806">
        <v>0.85</v>
      </c>
      <c r="BS806">
        <v>0.84</v>
      </c>
      <c r="BT806">
        <v>0.87</v>
      </c>
      <c r="BU806">
        <v>1</v>
      </c>
      <c r="BV806" t="s">
        <v>188</v>
      </c>
      <c r="BW806" t="s">
        <v>175</v>
      </c>
      <c r="BX806" t="s">
        <v>175</v>
      </c>
      <c r="BY806" t="s">
        <v>175</v>
      </c>
      <c r="BZ806">
        <v>7</v>
      </c>
      <c r="CA806" t="s">
        <v>190</v>
      </c>
      <c r="CB806" t="s">
        <v>1321</v>
      </c>
      <c r="CC806" t="s">
        <v>175</v>
      </c>
      <c r="CD806" t="s">
        <v>175</v>
      </c>
      <c r="CE806" t="s">
        <v>175</v>
      </c>
      <c r="CF806" t="s">
        <v>175</v>
      </c>
      <c r="CG806" t="s">
        <v>175</v>
      </c>
      <c r="CH806" t="s">
        <v>175</v>
      </c>
      <c r="CI806" t="s">
        <v>175</v>
      </c>
      <c r="CJ806" t="s">
        <v>175</v>
      </c>
      <c r="CK806" t="s">
        <v>175</v>
      </c>
      <c r="CL806" t="s">
        <v>175</v>
      </c>
      <c r="CM806" t="s">
        <v>175</v>
      </c>
      <c r="CN806" t="s">
        <v>175</v>
      </c>
      <c r="CO806" t="s">
        <v>175</v>
      </c>
      <c r="CP806" t="s">
        <v>191</v>
      </c>
      <c r="CQ806">
        <v>3.7</v>
      </c>
      <c r="CR806">
        <v>7.4</v>
      </c>
      <c r="CS806" t="s">
        <v>420</v>
      </c>
      <c r="CT806" t="s">
        <v>183</v>
      </c>
      <c r="CU806">
        <v>0</v>
      </c>
      <c r="CV806">
        <v>11.808</v>
      </c>
      <c r="CW806">
        <v>0</v>
      </c>
      <c r="CX806">
        <v>0</v>
      </c>
      <c r="CY806">
        <v>11.808</v>
      </c>
      <c r="CZ806" t="s">
        <v>268</v>
      </c>
      <c r="DA806">
        <v>55.892000000000003</v>
      </c>
      <c r="DB806">
        <v>57.246600000000001</v>
      </c>
      <c r="DC806">
        <v>45.438600000000001</v>
      </c>
      <c r="DD806" t="s">
        <v>267</v>
      </c>
      <c r="DE806">
        <v>9.3799999999999901</v>
      </c>
      <c r="DF806">
        <v>0</v>
      </c>
      <c r="DG806">
        <v>0</v>
      </c>
      <c r="DH806">
        <v>0</v>
      </c>
      <c r="DI806">
        <v>0</v>
      </c>
      <c r="DJ806">
        <v>9.3799999999999901</v>
      </c>
      <c r="DK806">
        <v>47.866599999999998</v>
      </c>
      <c r="DL806">
        <v>25</v>
      </c>
      <c r="DM806">
        <v>0</v>
      </c>
    </row>
    <row r="807" spans="1:117" x14ac:dyDescent="0.25">
      <c r="A807" t="s">
        <v>175</v>
      </c>
      <c r="B807" t="s">
        <v>175</v>
      </c>
      <c r="C807" t="s">
        <v>1705</v>
      </c>
      <c r="D807" t="s">
        <v>1729</v>
      </c>
      <c r="E807" t="s">
        <v>175</v>
      </c>
      <c r="F807" t="s">
        <v>175</v>
      </c>
      <c r="G807" t="s">
        <v>176</v>
      </c>
      <c r="H807" t="s">
        <v>198</v>
      </c>
      <c r="I807" t="s">
        <v>1730</v>
      </c>
      <c r="J807" t="s">
        <v>179</v>
      </c>
      <c r="K807">
        <v>4</v>
      </c>
      <c r="L807">
        <v>2</v>
      </c>
      <c r="M807">
        <v>16</v>
      </c>
      <c r="N807" t="s">
        <v>175</v>
      </c>
      <c r="O807">
        <v>0.63100000000000001</v>
      </c>
      <c r="P807">
        <v>1.758</v>
      </c>
      <c r="Q807">
        <v>24.76</v>
      </c>
      <c r="R807">
        <v>25.23</v>
      </c>
      <c r="S807">
        <v>135</v>
      </c>
      <c r="T807">
        <v>13.68</v>
      </c>
      <c r="U807">
        <v>112.323786</v>
      </c>
      <c r="V807" t="s">
        <v>175</v>
      </c>
      <c r="W807" t="s">
        <v>175</v>
      </c>
      <c r="X807" t="s">
        <v>175</v>
      </c>
      <c r="Y807" t="s">
        <v>1714</v>
      </c>
      <c r="Z807" t="s">
        <v>175</v>
      </c>
      <c r="AA807">
        <v>4</v>
      </c>
      <c r="AB807">
        <v>2</v>
      </c>
      <c r="AC807">
        <v>0</v>
      </c>
      <c r="AD807">
        <v>0</v>
      </c>
      <c r="AE807">
        <v>2</v>
      </c>
      <c r="AF807">
        <v>0</v>
      </c>
      <c r="AG807">
        <v>2</v>
      </c>
      <c r="AH807">
        <v>2</v>
      </c>
      <c r="AI807">
        <v>4</v>
      </c>
      <c r="AJ807">
        <v>0</v>
      </c>
      <c r="AK807" t="s">
        <v>175</v>
      </c>
      <c r="AL807" t="s">
        <v>175</v>
      </c>
      <c r="AM807" t="s">
        <v>175</v>
      </c>
      <c r="AN807" t="s">
        <v>175</v>
      </c>
      <c r="AO807">
        <v>0</v>
      </c>
      <c r="AP807" t="s">
        <v>175</v>
      </c>
      <c r="AQ807" t="s">
        <v>175</v>
      </c>
      <c r="AR807">
        <v>2</v>
      </c>
      <c r="AS807">
        <v>2</v>
      </c>
      <c r="AT807" t="s">
        <v>175</v>
      </c>
      <c r="AU807" t="s">
        <v>175</v>
      </c>
      <c r="AV807">
        <v>6</v>
      </c>
      <c r="AW807" t="s">
        <v>175</v>
      </c>
      <c r="AX807">
        <v>2</v>
      </c>
      <c r="AY807" t="s">
        <v>175</v>
      </c>
      <c r="AZ807" t="s">
        <v>175</v>
      </c>
      <c r="BA807" t="s">
        <v>175</v>
      </c>
      <c r="BB807" t="s">
        <v>175</v>
      </c>
      <c r="BC807" t="s">
        <v>175</v>
      </c>
      <c r="BD807" t="s">
        <v>175</v>
      </c>
      <c r="BE807" t="s">
        <v>175</v>
      </c>
      <c r="BF807" t="s">
        <v>175</v>
      </c>
      <c r="BG807" t="s">
        <v>175</v>
      </c>
      <c r="BH807" t="s">
        <v>175</v>
      </c>
      <c r="BI807" t="s">
        <v>175</v>
      </c>
      <c r="BJ807" t="s">
        <v>175</v>
      </c>
      <c r="BK807" t="s">
        <v>175</v>
      </c>
      <c r="BL807" t="s">
        <v>175</v>
      </c>
      <c r="BM807" t="s">
        <v>175</v>
      </c>
      <c r="BN807" t="s">
        <v>175</v>
      </c>
      <c r="BO807" t="s">
        <v>175</v>
      </c>
      <c r="BP807" t="s">
        <v>175</v>
      </c>
      <c r="BQ807" t="s">
        <v>175</v>
      </c>
      <c r="BR807" t="s">
        <v>175</v>
      </c>
      <c r="BS807" t="s">
        <v>175</v>
      </c>
      <c r="BT807" t="s">
        <v>175</v>
      </c>
      <c r="BU807" t="s">
        <v>175</v>
      </c>
      <c r="BV807" t="s">
        <v>175</v>
      </c>
      <c r="BW807" t="s">
        <v>175</v>
      </c>
      <c r="BX807" t="s">
        <v>175</v>
      </c>
      <c r="BY807" t="s">
        <v>1709</v>
      </c>
      <c r="BZ807" t="s">
        <v>175</v>
      </c>
      <c r="CA807" t="s">
        <v>1710</v>
      </c>
      <c r="CB807" t="s">
        <v>1321</v>
      </c>
      <c r="CC807" t="s">
        <v>1711</v>
      </c>
      <c r="CD807" t="s">
        <v>175</v>
      </c>
      <c r="CE807" t="s">
        <v>175</v>
      </c>
      <c r="CF807" t="s">
        <v>175</v>
      </c>
      <c r="CG807">
        <v>0</v>
      </c>
      <c r="CH807">
        <v>8</v>
      </c>
      <c r="CI807" t="s">
        <v>191</v>
      </c>
      <c r="CJ807" t="s">
        <v>1321</v>
      </c>
      <c r="CK807" t="s">
        <v>175</v>
      </c>
      <c r="CL807">
        <v>1</v>
      </c>
      <c r="CM807" t="s">
        <v>1712</v>
      </c>
      <c r="CN807" t="s">
        <v>175</v>
      </c>
      <c r="CO807" t="s">
        <v>175</v>
      </c>
      <c r="CP807" t="s">
        <v>191</v>
      </c>
      <c r="CQ807" t="s">
        <v>175</v>
      </c>
      <c r="CR807">
        <v>8</v>
      </c>
      <c r="CS807" t="s">
        <v>175</v>
      </c>
      <c r="CT807" t="s">
        <v>1709</v>
      </c>
      <c r="CU807">
        <v>0</v>
      </c>
      <c r="CV807">
        <v>7.1039999999999903</v>
      </c>
      <c r="CW807">
        <v>0</v>
      </c>
      <c r="CX807">
        <v>0</v>
      </c>
      <c r="CY807">
        <v>7.1039999999999903</v>
      </c>
      <c r="CZ807" t="s">
        <v>268</v>
      </c>
      <c r="DA807">
        <v>105.219786</v>
      </c>
      <c r="DB807">
        <v>95.753369999999904</v>
      </c>
      <c r="DC807">
        <v>88.649369999999905</v>
      </c>
      <c r="DD807" t="s">
        <v>267</v>
      </c>
      <c r="DE807">
        <v>5.54</v>
      </c>
      <c r="DF807">
        <v>0</v>
      </c>
      <c r="DG807">
        <v>0</v>
      </c>
      <c r="DH807">
        <v>0</v>
      </c>
      <c r="DI807">
        <v>0</v>
      </c>
      <c r="DJ807">
        <v>5.54</v>
      </c>
      <c r="DK807">
        <v>90.213369999999898</v>
      </c>
      <c r="DL807">
        <v>25</v>
      </c>
      <c r="DM807">
        <v>0</v>
      </c>
    </row>
    <row r="808" spans="1:117" x14ac:dyDescent="0.25">
      <c r="A808" t="s">
        <v>175</v>
      </c>
      <c r="B808" t="s">
        <v>175</v>
      </c>
      <c r="C808" t="s">
        <v>1705</v>
      </c>
      <c r="D808" t="s">
        <v>1731</v>
      </c>
      <c r="E808" t="s">
        <v>175</v>
      </c>
      <c r="F808" t="s">
        <v>175</v>
      </c>
      <c r="G808" t="s">
        <v>176</v>
      </c>
      <c r="H808" t="s">
        <v>198</v>
      </c>
      <c r="I808" t="s">
        <v>401</v>
      </c>
      <c r="J808" t="s">
        <v>179</v>
      </c>
      <c r="K808">
        <v>2.9</v>
      </c>
      <c r="L808">
        <v>2</v>
      </c>
      <c r="M808">
        <v>8</v>
      </c>
      <c r="N808" t="s">
        <v>175</v>
      </c>
      <c r="O808">
        <v>1.1830000000000001</v>
      </c>
      <c r="P808">
        <v>1.706</v>
      </c>
      <c r="Q808">
        <v>21.99</v>
      </c>
      <c r="R808">
        <v>22.58</v>
      </c>
      <c r="S808">
        <v>135</v>
      </c>
      <c r="T808">
        <v>7.28</v>
      </c>
      <c r="U808">
        <v>102.50207399999999</v>
      </c>
      <c r="V808" t="s">
        <v>1732</v>
      </c>
      <c r="W808" t="s">
        <v>175</v>
      </c>
      <c r="X808" t="s">
        <v>175</v>
      </c>
      <c r="Y808" t="s">
        <v>274</v>
      </c>
      <c r="Z808" t="s">
        <v>175</v>
      </c>
      <c r="AA808">
        <v>2</v>
      </c>
      <c r="AB808">
        <v>1</v>
      </c>
      <c r="AC808">
        <v>0</v>
      </c>
      <c r="AD808">
        <v>0</v>
      </c>
      <c r="AE808">
        <v>0</v>
      </c>
      <c r="AF808">
        <v>1</v>
      </c>
      <c r="AG808">
        <v>1</v>
      </c>
      <c r="AH808">
        <v>1</v>
      </c>
      <c r="AI808">
        <v>6</v>
      </c>
      <c r="AJ808">
        <v>0</v>
      </c>
      <c r="AK808" t="s">
        <v>175</v>
      </c>
      <c r="AL808" t="s">
        <v>175</v>
      </c>
      <c r="AM808" t="s">
        <v>175</v>
      </c>
      <c r="AN808" t="s">
        <v>175</v>
      </c>
      <c r="AO808">
        <v>0</v>
      </c>
      <c r="AP808" t="s">
        <v>175</v>
      </c>
      <c r="AQ808" t="s">
        <v>175</v>
      </c>
      <c r="AR808">
        <v>1</v>
      </c>
      <c r="AS808">
        <v>1</v>
      </c>
      <c r="AT808" t="s">
        <v>175</v>
      </c>
      <c r="AU808" t="s">
        <v>175</v>
      </c>
      <c r="AV808">
        <v>6</v>
      </c>
      <c r="AW808" t="s">
        <v>175</v>
      </c>
      <c r="AX808">
        <v>2</v>
      </c>
      <c r="AY808" t="s">
        <v>175</v>
      </c>
      <c r="AZ808" t="s">
        <v>175</v>
      </c>
      <c r="BA808" t="s">
        <v>175</v>
      </c>
      <c r="BB808" t="s">
        <v>175</v>
      </c>
      <c r="BC808" t="s">
        <v>175</v>
      </c>
      <c r="BD808" t="s">
        <v>175</v>
      </c>
      <c r="BE808" t="s">
        <v>175</v>
      </c>
      <c r="BF808" t="s">
        <v>175</v>
      </c>
      <c r="BG808" t="s">
        <v>175</v>
      </c>
      <c r="BH808" t="s">
        <v>175</v>
      </c>
      <c r="BI808" t="s">
        <v>175</v>
      </c>
      <c r="BJ808" t="s">
        <v>175</v>
      </c>
      <c r="BK808" t="s">
        <v>175</v>
      </c>
      <c r="BL808" t="s">
        <v>175</v>
      </c>
      <c r="BM808" t="s">
        <v>175</v>
      </c>
      <c r="BN808" t="s">
        <v>175</v>
      </c>
      <c r="BO808" t="s">
        <v>175</v>
      </c>
      <c r="BP808" t="s">
        <v>175</v>
      </c>
      <c r="BQ808" t="s">
        <v>175</v>
      </c>
      <c r="BR808" t="s">
        <v>175</v>
      </c>
      <c r="BS808" t="s">
        <v>175</v>
      </c>
      <c r="BT808" t="s">
        <v>175</v>
      </c>
      <c r="BU808" t="s">
        <v>175</v>
      </c>
      <c r="BV808" t="s">
        <v>175</v>
      </c>
      <c r="BW808" t="s">
        <v>175</v>
      </c>
      <c r="BX808" t="s">
        <v>175</v>
      </c>
      <c r="BY808" t="s">
        <v>1709</v>
      </c>
      <c r="BZ808" t="s">
        <v>175</v>
      </c>
      <c r="CA808" t="s">
        <v>1710</v>
      </c>
      <c r="CB808" t="s">
        <v>267</v>
      </c>
      <c r="CC808" t="s">
        <v>1733</v>
      </c>
      <c r="CD808" t="s">
        <v>180</v>
      </c>
      <c r="CE808" t="s">
        <v>175</v>
      </c>
      <c r="CF808" t="s">
        <v>175</v>
      </c>
      <c r="CG808">
        <v>0</v>
      </c>
      <c r="CH808">
        <v>5.8</v>
      </c>
      <c r="CI808" t="s">
        <v>191</v>
      </c>
      <c r="CJ808" t="s">
        <v>267</v>
      </c>
      <c r="CK808" t="s">
        <v>175</v>
      </c>
      <c r="CL808">
        <v>1</v>
      </c>
      <c r="CM808" t="s">
        <v>1712</v>
      </c>
      <c r="CN808" t="s">
        <v>175</v>
      </c>
      <c r="CO808" t="s">
        <v>175</v>
      </c>
      <c r="CP808" t="s">
        <v>191</v>
      </c>
      <c r="CQ808" t="s">
        <v>175</v>
      </c>
      <c r="CR808">
        <v>5.8</v>
      </c>
      <c r="CS808" t="s">
        <v>175</v>
      </c>
      <c r="CT808" t="s">
        <v>1709</v>
      </c>
      <c r="CU808">
        <v>0</v>
      </c>
      <c r="CV808">
        <v>4.7519999999999998</v>
      </c>
      <c r="CW808">
        <v>0</v>
      </c>
      <c r="CX808">
        <v>0</v>
      </c>
      <c r="CY808">
        <v>4.7519999999999998</v>
      </c>
      <c r="CZ808" t="s">
        <v>268</v>
      </c>
      <c r="DA808">
        <v>97.750073999999998</v>
      </c>
      <c r="DB808">
        <v>86.882993999999897</v>
      </c>
      <c r="DC808">
        <v>82.130993999999902</v>
      </c>
      <c r="DD808" t="s">
        <v>267</v>
      </c>
      <c r="DE808">
        <v>3.62</v>
      </c>
      <c r="DF808">
        <v>0</v>
      </c>
      <c r="DG808">
        <v>0</v>
      </c>
      <c r="DH808">
        <v>0</v>
      </c>
      <c r="DI808">
        <v>0</v>
      </c>
      <c r="DJ808">
        <v>3.62</v>
      </c>
      <c r="DK808">
        <v>83.262993999999907</v>
      </c>
      <c r="DL808">
        <v>25</v>
      </c>
      <c r="DM808">
        <v>0</v>
      </c>
    </row>
    <row r="809" spans="1:117" x14ac:dyDescent="0.25">
      <c r="A809" t="s">
        <v>175</v>
      </c>
      <c r="B809" t="s">
        <v>175</v>
      </c>
      <c r="C809" t="s">
        <v>1705</v>
      </c>
      <c r="D809" t="s">
        <v>1743</v>
      </c>
      <c r="E809" t="s">
        <v>175</v>
      </c>
      <c r="F809" t="s">
        <v>175</v>
      </c>
      <c r="G809" t="s">
        <v>176</v>
      </c>
      <c r="H809" t="s">
        <v>198</v>
      </c>
      <c r="I809" t="s">
        <v>1744</v>
      </c>
      <c r="J809" t="s">
        <v>179</v>
      </c>
      <c r="K809">
        <v>1.5</v>
      </c>
      <c r="L809">
        <v>4</v>
      </c>
      <c r="M809">
        <v>16</v>
      </c>
      <c r="N809" t="s">
        <v>175</v>
      </c>
      <c r="O809">
        <v>0.36199999999999999</v>
      </c>
      <c r="P809">
        <v>0.65700000000000003</v>
      </c>
      <c r="Q809">
        <v>15.23</v>
      </c>
      <c r="R809">
        <v>16.23</v>
      </c>
      <c r="S809">
        <v>135</v>
      </c>
      <c r="T809">
        <v>13.68</v>
      </c>
      <c r="U809">
        <v>69.736170000000001</v>
      </c>
      <c r="V809" t="s">
        <v>175</v>
      </c>
      <c r="W809" t="s">
        <v>175</v>
      </c>
      <c r="X809" t="s">
        <v>175</v>
      </c>
      <c r="Y809" t="s">
        <v>1714</v>
      </c>
      <c r="Z809" t="s">
        <v>175</v>
      </c>
      <c r="AA809">
        <v>2</v>
      </c>
      <c r="AB809">
        <v>1</v>
      </c>
      <c r="AC809">
        <v>0</v>
      </c>
      <c r="AD809">
        <v>0</v>
      </c>
      <c r="AE809">
        <v>0</v>
      </c>
      <c r="AF809">
        <v>1</v>
      </c>
      <c r="AG809">
        <v>0</v>
      </c>
      <c r="AH809">
        <v>2</v>
      </c>
      <c r="AI809">
        <v>1</v>
      </c>
      <c r="AJ809">
        <v>0</v>
      </c>
      <c r="AK809" t="s">
        <v>175</v>
      </c>
      <c r="AL809" t="s">
        <v>175</v>
      </c>
      <c r="AM809" t="s">
        <v>175</v>
      </c>
      <c r="AN809" t="s">
        <v>175</v>
      </c>
      <c r="AO809">
        <v>0</v>
      </c>
      <c r="AP809" t="s">
        <v>175</v>
      </c>
      <c r="AQ809" t="s">
        <v>175</v>
      </c>
      <c r="AR809">
        <v>2</v>
      </c>
      <c r="AS809">
        <v>1</v>
      </c>
      <c r="AT809" t="s">
        <v>175</v>
      </c>
      <c r="AU809" t="s">
        <v>175</v>
      </c>
      <c r="AV809">
        <v>2</v>
      </c>
      <c r="AW809" t="s">
        <v>175</v>
      </c>
      <c r="AX809">
        <v>2</v>
      </c>
      <c r="AY809" t="s">
        <v>175</v>
      </c>
      <c r="AZ809" t="s">
        <v>175</v>
      </c>
      <c r="BA809" t="s">
        <v>175</v>
      </c>
      <c r="BB809" t="s">
        <v>175</v>
      </c>
      <c r="BC809" t="s">
        <v>175</v>
      </c>
      <c r="BD809" t="s">
        <v>175</v>
      </c>
      <c r="BE809" t="s">
        <v>175</v>
      </c>
      <c r="BF809" t="s">
        <v>175</v>
      </c>
      <c r="BG809" t="s">
        <v>175</v>
      </c>
      <c r="BH809" t="s">
        <v>175</v>
      </c>
      <c r="BI809" t="s">
        <v>175</v>
      </c>
      <c r="BJ809" t="s">
        <v>175</v>
      </c>
      <c r="BK809" t="s">
        <v>175</v>
      </c>
      <c r="BL809" t="s">
        <v>175</v>
      </c>
      <c r="BM809" t="s">
        <v>175</v>
      </c>
      <c r="BN809" t="s">
        <v>175</v>
      </c>
      <c r="BO809" t="s">
        <v>175</v>
      </c>
      <c r="BP809" t="s">
        <v>175</v>
      </c>
      <c r="BQ809" t="s">
        <v>175</v>
      </c>
      <c r="BR809" t="s">
        <v>175</v>
      </c>
      <c r="BS809" t="s">
        <v>175</v>
      </c>
      <c r="BT809" t="s">
        <v>175</v>
      </c>
      <c r="BU809" t="s">
        <v>175</v>
      </c>
      <c r="BV809" t="s">
        <v>175</v>
      </c>
      <c r="BW809" t="s">
        <v>175</v>
      </c>
      <c r="BX809" t="s">
        <v>175</v>
      </c>
      <c r="BY809" t="s">
        <v>1709</v>
      </c>
      <c r="BZ809" t="s">
        <v>175</v>
      </c>
      <c r="CA809" t="s">
        <v>1710</v>
      </c>
      <c r="CB809" t="s">
        <v>267</v>
      </c>
      <c r="CC809" t="s">
        <v>1745</v>
      </c>
      <c r="CD809" t="s">
        <v>175</v>
      </c>
      <c r="CE809" t="s">
        <v>175</v>
      </c>
      <c r="CF809" t="s">
        <v>175</v>
      </c>
      <c r="CG809">
        <v>0</v>
      </c>
      <c r="CH809">
        <v>6</v>
      </c>
      <c r="CI809" t="s">
        <v>191</v>
      </c>
      <c r="CJ809" t="s">
        <v>267</v>
      </c>
      <c r="CK809" t="s">
        <v>175</v>
      </c>
      <c r="CL809">
        <v>1</v>
      </c>
      <c r="CM809" t="s">
        <v>1712</v>
      </c>
      <c r="CN809" t="s">
        <v>175</v>
      </c>
      <c r="CO809" t="s">
        <v>175</v>
      </c>
      <c r="CP809" t="s">
        <v>191</v>
      </c>
      <c r="CQ809" t="s">
        <v>175</v>
      </c>
      <c r="CR809">
        <v>6</v>
      </c>
      <c r="CS809" t="s">
        <v>175</v>
      </c>
      <c r="CT809" t="s">
        <v>1709</v>
      </c>
      <c r="CU809">
        <v>0</v>
      </c>
      <c r="CV809">
        <v>7.1039999999999903</v>
      </c>
      <c r="CW809">
        <v>0</v>
      </c>
      <c r="CX809">
        <v>0</v>
      </c>
      <c r="CY809">
        <v>7.1039999999999903</v>
      </c>
      <c r="CZ809" t="s">
        <v>268</v>
      </c>
      <c r="DA809">
        <v>62.632170000000002</v>
      </c>
      <c r="DB809">
        <v>59.059481999999903</v>
      </c>
      <c r="DC809">
        <v>51.955481999999897</v>
      </c>
      <c r="DD809" t="s">
        <v>267</v>
      </c>
      <c r="DE809">
        <v>5.54</v>
      </c>
      <c r="DF809">
        <v>0</v>
      </c>
      <c r="DG809">
        <v>0</v>
      </c>
      <c r="DH809">
        <v>0</v>
      </c>
      <c r="DI809">
        <v>0</v>
      </c>
      <c r="DJ809">
        <v>5.54</v>
      </c>
      <c r="DK809">
        <v>53.519481999999897</v>
      </c>
      <c r="DL809">
        <v>25</v>
      </c>
      <c r="DM809">
        <v>0</v>
      </c>
    </row>
    <row r="810" spans="1:117" x14ac:dyDescent="0.25">
      <c r="A810" t="s">
        <v>175</v>
      </c>
      <c r="B810" t="s">
        <v>175</v>
      </c>
      <c r="C810" t="s">
        <v>1705</v>
      </c>
      <c r="D810" t="s">
        <v>1748</v>
      </c>
      <c r="E810" t="s">
        <v>175</v>
      </c>
      <c r="F810" t="s">
        <v>175</v>
      </c>
      <c r="G810" t="s">
        <v>176</v>
      </c>
      <c r="H810" t="s">
        <v>198</v>
      </c>
      <c r="I810" t="s">
        <v>1730</v>
      </c>
      <c r="J810" t="s">
        <v>179</v>
      </c>
      <c r="K810">
        <v>4</v>
      </c>
      <c r="L810">
        <v>2</v>
      </c>
      <c r="M810">
        <v>16</v>
      </c>
      <c r="N810" t="s">
        <v>175</v>
      </c>
      <c r="O810">
        <v>0.88600000000000001</v>
      </c>
      <c r="P810">
        <v>1.81</v>
      </c>
      <c r="Q810">
        <v>27.71</v>
      </c>
      <c r="R810">
        <v>28.21</v>
      </c>
      <c r="S810">
        <v>135</v>
      </c>
      <c r="T810">
        <v>13.68</v>
      </c>
      <c r="U810">
        <v>126.312192</v>
      </c>
      <c r="V810" t="s">
        <v>175</v>
      </c>
      <c r="W810" t="s">
        <v>175</v>
      </c>
      <c r="X810" t="s">
        <v>175</v>
      </c>
      <c r="Y810" t="s">
        <v>1708</v>
      </c>
      <c r="Z810" t="s">
        <v>175</v>
      </c>
      <c r="AA810">
        <v>4</v>
      </c>
      <c r="AB810">
        <v>2</v>
      </c>
      <c r="AC810">
        <v>0</v>
      </c>
      <c r="AD810">
        <v>0</v>
      </c>
      <c r="AE810">
        <v>3</v>
      </c>
      <c r="AF810">
        <v>1</v>
      </c>
      <c r="AG810">
        <v>2</v>
      </c>
      <c r="AH810">
        <v>3</v>
      </c>
      <c r="AI810">
        <v>6</v>
      </c>
      <c r="AJ810">
        <v>0</v>
      </c>
      <c r="AK810" t="s">
        <v>175</v>
      </c>
      <c r="AL810" t="s">
        <v>175</v>
      </c>
      <c r="AM810" t="s">
        <v>175</v>
      </c>
      <c r="AN810" t="s">
        <v>175</v>
      </c>
      <c r="AO810">
        <v>0</v>
      </c>
      <c r="AP810" t="s">
        <v>175</v>
      </c>
      <c r="AQ810" t="s">
        <v>175</v>
      </c>
      <c r="AR810">
        <v>3</v>
      </c>
      <c r="AS810">
        <v>1</v>
      </c>
      <c r="AT810" t="s">
        <v>175</v>
      </c>
      <c r="AU810" t="s">
        <v>175</v>
      </c>
      <c r="AV810">
        <v>6</v>
      </c>
      <c r="AW810" t="s">
        <v>175</v>
      </c>
      <c r="AX810">
        <v>2</v>
      </c>
      <c r="AY810" t="s">
        <v>175</v>
      </c>
      <c r="AZ810" t="s">
        <v>175</v>
      </c>
      <c r="BA810" t="s">
        <v>175</v>
      </c>
      <c r="BB810" t="s">
        <v>175</v>
      </c>
      <c r="BC810" t="s">
        <v>175</v>
      </c>
      <c r="BD810" t="s">
        <v>175</v>
      </c>
      <c r="BE810" t="s">
        <v>175</v>
      </c>
      <c r="BF810" t="s">
        <v>175</v>
      </c>
      <c r="BG810" t="s">
        <v>175</v>
      </c>
      <c r="BH810" t="s">
        <v>175</v>
      </c>
      <c r="BI810" t="s">
        <v>175</v>
      </c>
      <c r="BJ810" t="s">
        <v>175</v>
      </c>
      <c r="BK810" t="s">
        <v>175</v>
      </c>
      <c r="BL810" t="s">
        <v>175</v>
      </c>
      <c r="BM810" t="s">
        <v>175</v>
      </c>
      <c r="BN810" t="s">
        <v>175</v>
      </c>
      <c r="BO810" t="s">
        <v>175</v>
      </c>
      <c r="BP810" t="s">
        <v>175</v>
      </c>
      <c r="BQ810" t="s">
        <v>175</v>
      </c>
      <c r="BR810" t="s">
        <v>175</v>
      </c>
      <c r="BS810" t="s">
        <v>175</v>
      </c>
      <c r="BT810" t="s">
        <v>175</v>
      </c>
      <c r="BU810" t="s">
        <v>175</v>
      </c>
      <c r="BV810" t="s">
        <v>175</v>
      </c>
      <c r="BW810" t="s">
        <v>175</v>
      </c>
      <c r="BX810" t="s">
        <v>175</v>
      </c>
      <c r="BY810" t="s">
        <v>1709</v>
      </c>
      <c r="BZ810" t="s">
        <v>175</v>
      </c>
      <c r="CA810" t="s">
        <v>1710</v>
      </c>
      <c r="CB810" t="s">
        <v>1321</v>
      </c>
      <c r="CC810" t="s">
        <v>1711</v>
      </c>
      <c r="CD810" t="s">
        <v>175</v>
      </c>
      <c r="CE810" t="s">
        <v>175</v>
      </c>
      <c r="CF810" t="s">
        <v>175</v>
      </c>
      <c r="CG810">
        <v>0</v>
      </c>
      <c r="CH810">
        <v>8</v>
      </c>
      <c r="CI810" t="s">
        <v>191</v>
      </c>
      <c r="CJ810" t="s">
        <v>1321</v>
      </c>
      <c r="CK810" t="s">
        <v>175</v>
      </c>
      <c r="CL810">
        <v>1</v>
      </c>
      <c r="CM810" t="s">
        <v>1712</v>
      </c>
      <c r="CN810" t="s">
        <v>175</v>
      </c>
      <c r="CO810" t="s">
        <v>175</v>
      </c>
      <c r="CP810" t="s">
        <v>191</v>
      </c>
      <c r="CQ810" t="s">
        <v>175</v>
      </c>
      <c r="CR810">
        <v>8</v>
      </c>
      <c r="CS810" t="s">
        <v>175</v>
      </c>
      <c r="CT810" t="s">
        <v>1709</v>
      </c>
      <c r="CU810">
        <v>0</v>
      </c>
      <c r="CV810">
        <v>7.1039999999999903</v>
      </c>
      <c r="CW810">
        <v>0</v>
      </c>
      <c r="CX810">
        <v>0</v>
      </c>
      <c r="CY810">
        <v>7.1039999999999903</v>
      </c>
      <c r="CZ810" t="s">
        <v>268</v>
      </c>
      <c r="DA810">
        <v>119.208192</v>
      </c>
      <c r="DB810">
        <v>106.709064</v>
      </c>
      <c r="DC810">
        <v>99.605063999999999</v>
      </c>
      <c r="DD810" t="s">
        <v>267</v>
      </c>
      <c r="DE810">
        <v>5.54</v>
      </c>
      <c r="DF810">
        <v>0</v>
      </c>
      <c r="DG810">
        <v>0</v>
      </c>
      <c r="DH810">
        <v>0</v>
      </c>
      <c r="DI810">
        <v>0</v>
      </c>
      <c r="DJ810">
        <v>5.54</v>
      </c>
      <c r="DK810">
        <v>101.169063999999</v>
      </c>
      <c r="DL810">
        <v>25</v>
      </c>
      <c r="DM810">
        <v>0</v>
      </c>
    </row>
    <row r="811" spans="1:117" x14ac:dyDescent="0.25">
      <c r="A811" t="s">
        <v>175</v>
      </c>
      <c r="B811" t="s">
        <v>175</v>
      </c>
      <c r="C811" t="s">
        <v>1749</v>
      </c>
      <c r="D811" t="s">
        <v>1750</v>
      </c>
      <c r="E811" t="s">
        <v>175</v>
      </c>
      <c r="F811" t="s">
        <v>175</v>
      </c>
      <c r="G811" t="s">
        <v>176</v>
      </c>
      <c r="H811" t="s">
        <v>198</v>
      </c>
      <c r="I811" t="s">
        <v>1751</v>
      </c>
      <c r="J811" t="s">
        <v>179</v>
      </c>
      <c r="K811">
        <v>3.5</v>
      </c>
      <c r="L811">
        <v>2</v>
      </c>
      <c r="M811">
        <v>8</v>
      </c>
      <c r="N811" t="s">
        <v>175</v>
      </c>
      <c r="O811">
        <v>0.33500000000000002</v>
      </c>
      <c r="P811">
        <v>0.84399999999999997</v>
      </c>
      <c r="Q811">
        <v>22.11</v>
      </c>
      <c r="R811">
        <v>22.42</v>
      </c>
      <c r="S811">
        <v>135</v>
      </c>
      <c r="T811">
        <v>7.28</v>
      </c>
      <c r="U811">
        <v>98.939381999999995</v>
      </c>
      <c r="V811" t="s">
        <v>175</v>
      </c>
      <c r="W811" t="s">
        <v>175</v>
      </c>
      <c r="X811" t="s">
        <v>175</v>
      </c>
      <c r="Y811" t="s">
        <v>1714</v>
      </c>
      <c r="Z811" t="s">
        <v>175</v>
      </c>
      <c r="AA811">
        <v>2</v>
      </c>
      <c r="AB811">
        <v>1</v>
      </c>
      <c r="AC811">
        <v>0</v>
      </c>
      <c r="AD811">
        <v>0</v>
      </c>
      <c r="AE811">
        <v>2</v>
      </c>
      <c r="AF811">
        <v>0</v>
      </c>
      <c r="AG811">
        <v>2</v>
      </c>
      <c r="AH811">
        <v>2</v>
      </c>
      <c r="AI811">
        <v>4</v>
      </c>
      <c r="AJ811">
        <v>0</v>
      </c>
      <c r="AK811" t="s">
        <v>175</v>
      </c>
      <c r="AL811" t="s">
        <v>175</v>
      </c>
      <c r="AM811" t="s">
        <v>175</v>
      </c>
      <c r="AN811" t="s">
        <v>175</v>
      </c>
      <c r="AO811">
        <v>0</v>
      </c>
      <c r="AP811" t="s">
        <v>175</v>
      </c>
      <c r="AQ811" t="s">
        <v>175</v>
      </c>
      <c r="AR811">
        <v>2</v>
      </c>
      <c r="AS811">
        <v>1</v>
      </c>
      <c r="AT811" t="s">
        <v>175</v>
      </c>
      <c r="AU811" t="s">
        <v>175</v>
      </c>
      <c r="AV811">
        <v>6</v>
      </c>
      <c r="AW811" t="s">
        <v>175</v>
      </c>
      <c r="AX811">
        <v>2</v>
      </c>
      <c r="AY811" t="s">
        <v>175</v>
      </c>
      <c r="AZ811" t="s">
        <v>175</v>
      </c>
      <c r="BA811" t="s">
        <v>175</v>
      </c>
      <c r="BB811" t="s">
        <v>175</v>
      </c>
      <c r="BC811" t="s">
        <v>175</v>
      </c>
      <c r="BD811" t="s">
        <v>175</v>
      </c>
      <c r="BE811" t="s">
        <v>175</v>
      </c>
      <c r="BF811" t="s">
        <v>175</v>
      </c>
      <c r="BG811" t="s">
        <v>175</v>
      </c>
      <c r="BH811" t="s">
        <v>175</v>
      </c>
      <c r="BI811" t="s">
        <v>175</v>
      </c>
      <c r="BJ811" t="s">
        <v>175</v>
      </c>
      <c r="BK811" t="s">
        <v>175</v>
      </c>
      <c r="BL811" t="s">
        <v>175</v>
      </c>
      <c r="BM811" t="s">
        <v>175</v>
      </c>
      <c r="BN811" t="s">
        <v>175</v>
      </c>
      <c r="BO811" t="s">
        <v>175</v>
      </c>
      <c r="BP811" t="s">
        <v>175</v>
      </c>
      <c r="BQ811" t="s">
        <v>175</v>
      </c>
      <c r="BR811" t="s">
        <v>175</v>
      </c>
      <c r="BS811" t="s">
        <v>175</v>
      </c>
      <c r="BT811" t="s">
        <v>175</v>
      </c>
      <c r="BU811" t="s">
        <v>175</v>
      </c>
      <c r="BV811" t="s">
        <v>175</v>
      </c>
      <c r="BW811" t="s">
        <v>175</v>
      </c>
      <c r="BX811" t="s">
        <v>175</v>
      </c>
      <c r="BY811" t="s">
        <v>1709</v>
      </c>
      <c r="BZ811" t="s">
        <v>175</v>
      </c>
      <c r="CA811" t="s">
        <v>1710</v>
      </c>
      <c r="CB811" t="s">
        <v>1014</v>
      </c>
      <c r="CC811" t="s">
        <v>1711</v>
      </c>
      <c r="CD811" t="s">
        <v>175</v>
      </c>
      <c r="CE811" t="s">
        <v>175</v>
      </c>
      <c r="CF811" t="s">
        <v>175</v>
      </c>
      <c r="CG811">
        <v>0</v>
      </c>
      <c r="CH811">
        <v>7</v>
      </c>
      <c r="CI811" t="s">
        <v>191</v>
      </c>
      <c r="CJ811" t="s">
        <v>1014</v>
      </c>
      <c r="CK811" t="s">
        <v>175</v>
      </c>
      <c r="CL811">
        <v>1</v>
      </c>
      <c r="CM811" t="s">
        <v>1712</v>
      </c>
      <c r="CN811" t="s">
        <v>175</v>
      </c>
      <c r="CO811" t="s">
        <v>175</v>
      </c>
      <c r="CP811" t="s">
        <v>191</v>
      </c>
      <c r="CQ811" t="s">
        <v>175</v>
      </c>
      <c r="CR811">
        <v>7</v>
      </c>
      <c r="CS811" t="s">
        <v>175</v>
      </c>
      <c r="CT811" t="s">
        <v>1709</v>
      </c>
      <c r="CU811">
        <v>0</v>
      </c>
      <c r="CV811">
        <v>4.7519999999999998</v>
      </c>
      <c r="CW811">
        <v>0</v>
      </c>
      <c r="CX811">
        <v>0</v>
      </c>
      <c r="CY811">
        <v>4.7519999999999998</v>
      </c>
      <c r="CZ811" t="s">
        <v>268</v>
      </c>
      <c r="DA811">
        <v>94.187381999999999</v>
      </c>
      <c r="DB811">
        <v>82.055357999999899</v>
      </c>
      <c r="DC811">
        <v>77.303357999999903</v>
      </c>
      <c r="DD811" t="s">
        <v>267</v>
      </c>
      <c r="DE811">
        <v>3.62</v>
      </c>
      <c r="DF811">
        <v>0</v>
      </c>
      <c r="DG811">
        <v>0</v>
      </c>
      <c r="DH811">
        <v>0</v>
      </c>
      <c r="DI811">
        <v>0</v>
      </c>
      <c r="DJ811">
        <v>3.62</v>
      </c>
      <c r="DK811">
        <v>78.435357999999894</v>
      </c>
      <c r="DL811">
        <v>25</v>
      </c>
      <c r="DM811">
        <v>0</v>
      </c>
    </row>
    <row r="812" spans="1:117" x14ac:dyDescent="0.25">
      <c r="A812" t="s">
        <v>175</v>
      </c>
      <c r="B812" t="s">
        <v>175</v>
      </c>
      <c r="C812" t="s">
        <v>1749</v>
      </c>
      <c r="D812" t="s">
        <v>1771</v>
      </c>
      <c r="E812" t="s">
        <v>175</v>
      </c>
      <c r="F812" t="s">
        <v>175</v>
      </c>
      <c r="G812" t="s">
        <v>176</v>
      </c>
      <c r="H812" t="s">
        <v>198</v>
      </c>
      <c r="I812" t="s">
        <v>1751</v>
      </c>
      <c r="J812" t="s">
        <v>179</v>
      </c>
      <c r="K812">
        <v>3.5</v>
      </c>
      <c r="L812">
        <v>2</v>
      </c>
      <c r="M812">
        <v>16</v>
      </c>
      <c r="N812" t="s">
        <v>175</v>
      </c>
      <c r="O812">
        <v>1.3640000000000001</v>
      </c>
      <c r="P812">
        <v>2.5230000000000001</v>
      </c>
      <c r="Q812">
        <v>28.73</v>
      </c>
      <c r="R812">
        <v>29.23</v>
      </c>
      <c r="S812">
        <v>135</v>
      </c>
      <c r="T812">
        <v>13.68</v>
      </c>
      <c r="U812">
        <v>132.97636199999999</v>
      </c>
      <c r="V812" t="s">
        <v>175</v>
      </c>
      <c r="W812" t="s">
        <v>175</v>
      </c>
      <c r="X812" t="s">
        <v>175</v>
      </c>
      <c r="Y812" t="s">
        <v>1708</v>
      </c>
      <c r="Z812" t="s">
        <v>175</v>
      </c>
      <c r="AA812">
        <v>2</v>
      </c>
      <c r="AB812">
        <v>3</v>
      </c>
      <c r="AC812">
        <v>0</v>
      </c>
      <c r="AD812">
        <v>0</v>
      </c>
      <c r="AE812">
        <v>3</v>
      </c>
      <c r="AF812">
        <v>0</v>
      </c>
      <c r="AG812">
        <v>2</v>
      </c>
      <c r="AH812">
        <v>2</v>
      </c>
      <c r="AI812">
        <v>2</v>
      </c>
      <c r="AJ812">
        <v>2</v>
      </c>
      <c r="AK812" t="s">
        <v>175</v>
      </c>
      <c r="AL812" t="s">
        <v>175</v>
      </c>
      <c r="AM812" t="s">
        <v>175</v>
      </c>
      <c r="AN812" t="s">
        <v>175</v>
      </c>
      <c r="AO812">
        <v>0</v>
      </c>
      <c r="AP812" t="s">
        <v>175</v>
      </c>
      <c r="AQ812" t="s">
        <v>175</v>
      </c>
      <c r="AR812">
        <v>2</v>
      </c>
      <c r="AS812">
        <v>2</v>
      </c>
      <c r="AT812" t="s">
        <v>175</v>
      </c>
      <c r="AU812" t="s">
        <v>175</v>
      </c>
      <c r="AV812">
        <v>6</v>
      </c>
      <c r="AW812" t="s">
        <v>175</v>
      </c>
      <c r="AX812">
        <v>2</v>
      </c>
      <c r="AY812" t="s">
        <v>175</v>
      </c>
      <c r="AZ812" t="s">
        <v>175</v>
      </c>
      <c r="BA812" t="s">
        <v>175</v>
      </c>
      <c r="BB812" t="s">
        <v>175</v>
      </c>
      <c r="BC812" t="s">
        <v>175</v>
      </c>
      <c r="BD812" t="s">
        <v>175</v>
      </c>
      <c r="BE812" t="s">
        <v>175</v>
      </c>
      <c r="BF812" t="s">
        <v>175</v>
      </c>
      <c r="BG812" t="s">
        <v>175</v>
      </c>
      <c r="BH812" t="s">
        <v>175</v>
      </c>
      <c r="BI812" t="s">
        <v>175</v>
      </c>
      <c r="BJ812" t="s">
        <v>175</v>
      </c>
      <c r="BK812" t="s">
        <v>175</v>
      </c>
      <c r="BL812" t="s">
        <v>175</v>
      </c>
      <c r="BM812" t="s">
        <v>175</v>
      </c>
      <c r="BN812" t="s">
        <v>175</v>
      </c>
      <c r="BO812" t="s">
        <v>175</v>
      </c>
      <c r="BP812" t="s">
        <v>175</v>
      </c>
      <c r="BQ812" t="s">
        <v>175</v>
      </c>
      <c r="BR812" t="s">
        <v>175</v>
      </c>
      <c r="BS812" t="s">
        <v>175</v>
      </c>
      <c r="BT812" t="s">
        <v>175</v>
      </c>
      <c r="BU812" t="s">
        <v>175</v>
      </c>
      <c r="BV812" t="s">
        <v>175</v>
      </c>
      <c r="BW812" t="s">
        <v>175</v>
      </c>
      <c r="BX812" t="s">
        <v>175</v>
      </c>
      <c r="BY812" t="s">
        <v>1709</v>
      </c>
      <c r="BZ812" t="s">
        <v>175</v>
      </c>
      <c r="CA812" t="s">
        <v>1710</v>
      </c>
      <c r="CB812" t="s">
        <v>1014</v>
      </c>
      <c r="CC812" t="s">
        <v>1772</v>
      </c>
      <c r="CD812" t="s">
        <v>175</v>
      </c>
      <c r="CE812" t="s">
        <v>175</v>
      </c>
      <c r="CF812" t="s">
        <v>175</v>
      </c>
      <c r="CG812">
        <v>0</v>
      </c>
      <c r="CH812">
        <v>7</v>
      </c>
      <c r="CI812" t="s">
        <v>191</v>
      </c>
      <c r="CJ812" t="s">
        <v>1014</v>
      </c>
      <c r="CK812" t="s">
        <v>175</v>
      </c>
      <c r="CL812">
        <v>1</v>
      </c>
      <c r="CM812" t="s">
        <v>1712</v>
      </c>
      <c r="CN812" t="s">
        <v>175</v>
      </c>
      <c r="CO812" t="s">
        <v>175</v>
      </c>
      <c r="CP812" t="s">
        <v>191</v>
      </c>
      <c r="CQ812" t="s">
        <v>175</v>
      </c>
      <c r="CR812">
        <v>7</v>
      </c>
      <c r="CS812" t="s">
        <v>175</v>
      </c>
      <c r="CT812" t="s">
        <v>1709</v>
      </c>
      <c r="CU812">
        <v>0</v>
      </c>
      <c r="CV812">
        <v>7.1039999999999903</v>
      </c>
      <c r="CW812">
        <v>0</v>
      </c>
      <c r="CX812">
        <v>0</v>
      </c>
      <c r="CY812">
        <v>7.1039999999999903</v>
      </c>
      <c r="CZ812" t="s">
        <v>268</v>
      </c>
      <c r="DA812">
        <v>125.872362</v>
      </c>
      <c r="DB812">
        <v>113.72188199999999</v>
      </c>
      <c r="DC812">
        <v>106.61788199999999</v>
      </c>
      <c r="DD812" t="s">
        <v>267</v>
      </c>
      <c r="DE812">
        <v>5.54</v>
      </c>
      <c r="DF812">
        <v>0</v>
      </c>
      <c r="DG812">
        <v>0</v>
      </c>
      <c r="DH812">
        <v>0</v>
      </c>
      <c r="DI812">
        <v>0</v>
      </c>
      <c r="DJ812">
        <v>5.54</v>
      </c>
      <c r="DK812">
        <v>108.18188199999901</v>
      </c>
      <c r="DL812">
        <v>25</v>
      </c>
      <c r="DM812">
        <v>0</v>
      </c>
    </row>
    <row r="813" spans="1:117" x14ac:dyDescent="0.25">
      <c r="A813" t="s">
        <v>175</v>
      </c>
      <c r="B813" t="s">
        <v>175</v>
      </c>
      <c r="C813" t="s">
        <v>1793</v>
      </c>
      <c r="D813" t="s">
        <v>1813</v>
      </c>
      <c r="E813" t="s">
        <v>175</v>
      </c>
      <c r="F813" t="s">
        <v>175</v>
      </c>
      <c r="G813" t="s">
        <v>176</v>
      </c>
      <c r="H813" t="s">
        <v>198</v>
      </c>
      <c r="I813" t="s">
        <v>401</v>
      </c>
      <c r="J813" t="s">
        <v>179</v>
      </c>
      <c r="K813">
        <v>2.9</v>
      </c>
      <c r="L813">
        <v>2</v>
      </c>
      <c r="M813">
        <v>8</v>
      </c>
      <c r="N813" t="s">
        <v>175</v>
      </c>
      <c r="O813">
        <v>0.89300000000000002</v>
      </c>
      <c r="P813">
        <v>1.496</v>
      </c>
      <c r="Q813">
        <v>19.600000000000001</v>
      </c>
      <c r="R813">
        <v>20.05</v>
      </c>
      <c r="S813">
        <v>135</v>
      </c>
      <c r="T813">
        <v>7.28</v>
      </c>
      <c r="U813">
        <v>90.614754000000005</v>
      </c>
      <c r="V813" t="s">
        <v>1732</v>
      </c>
      <c r="W813" t="s">
        <v>175</v>
      </c>
      <c r="X813" t="s">
        <v>175</v>
      </c>
      <c r="Y813" t="s">
        <v>274</v>
      </c>
      <c r="Z813" t="s">
        <v>175</v>
      </c>
      <c r="AA813">
        <v>2</v>
      </c>
      <c r="AB813">
        <v>1</v>
      </c>
      <c r="AC813">
        <v>0</v>
      </c>
      <c r="AD813">
        <v>0</v>
      </c>
      <c r="AE813">
        <v>0</v>
      </c>
      <c r="AF813">
        <v>0</v>
      </c>
      <c r="AG813">
        <v>1</v>
      </c>
      <c r="AH813">
        <v>1</v>
      </c>
      <c r="AI813">
        <v>5</v>
      </c>
      <c r="AJ813">
        <v>0</v>
      </c>
      <c r="AK813" t="s">
        <v>175</v>
      </c>
      <c r="AL813" t="s">
        <v>175</v>
      </c>
      <c r="AM813" t="s">
        <v>175</v>
      </c>
      <c r="AN813" t="s">
        <v>175</v>
      </c>
      <c r="AO813">
        <v>0</v>
      </c>
      <c r="AP813" t="s">
        <v>175</v>
      </c>
      <c r="AQ813" t="s">
        <v>175</v>
      </c>
      <c r="AR813">
        <v>1</v>
      </c>
      <c r="AS813">
        <v>1</v>
      </c>
      <c r="AT813" t="s">
        <v>175</v>
      </c>
      <c r="AU813" t="s">
        <v>175</v>
      </c>
      <c r="AV813">
        <v>6</v>
      </c>
      <c r="AW813" t="s">
        <v>175</v>
      </c>
      <c r="AX813">
        <v>2</v>
      </c>
      <c r="AY813" t="s">
        <v>175</v>
      </c>
      <c r="AZ813" t="s">
        <v>175</v>
      </c>
      <c r="BA813" t="s">
        <v>175</v>
      </c>
      <c r="BB813" t="s">
        <v>175</v>
      </c>
      <c r="BC813" t="s">
        <v>175</v>
      </c>
      <c r="BD813" t="s">
        <v>175</v>
      </c>
      <c r="BE813" t="s">
        <v>175</v>
      </c>
      <c r="BF813" t="s">
        <v>175</v>
      </c>
      <c r="BG813" t="s">
        <v>175</v>
      </c>
      <c r="BH813" t="s">
        <v>175</v>
      </c>
      <c r="BI813" t="s">
        <v>175</v>
      </c>
      <c r="BJ813" t="s">
        <v>175</v>
      </c>
      <c r="BK813" t="s">
        <v>175</v>
      </c>
      <c r="BL813" t="s">
        <v>175</v>
      </c>
      <c r="BM813" t="s">
        <v>175</v>
      </c>
      <c r="BN813" t="s">
        <v>175</v>
      </c>
      <c r="BO813" t="s">
        <v>175</v>
      </c>
      <c r="BP813" t="s">
        <v>175</v>
      </c>
      <c r="BQ813" t="s">
        <v>175</v>
      </c>
      <c r="BR813" t="s">
        <v>175</v>
      </c>
      <c r="BS813" t="s">
        <v>175</v>
      </c>
      <c r="BT813" t="s">
        <v>175</v>
      </c>
      <c r="BU813" t="s">
        <v>175</v>
      </c>
      <c r="BV813" t="s">
        <v>175</v>
      </c>
      <c r="BW813" t="s">
        <v>175</v>
      </c>
      <c r="BX813" t="s">
        <v>175</v>
      </c>
      <c r="BY813" t="s">
        <v>1709</v>
      </c>
      <c r="BZ813" t="s">
        <v>175</v>
      </c>
      <c r="CA813" t="s">
        <v>1710</v>
      </c>
      <c r="CB813" t="s">
        <v>267</v>
      </c>
      <c r="CC813" t="s">
        <v>1814</v>
      </c>
      <c r="CD813" t="s">
        <v>180</v>
      </c>
      <c r="CE813" t="s">
        <v>175</v>
      </c>
      <c r="CF813" t="s">
        <v>175</v>
      </c>
      <c r="CG813">
        <v>0</v>
      </c>
      <c r="CH813">
        <v>5.8</v>
      </c>
      <c r="CI813" t="s">
        <v>191</v>
      </c>
      <c r="CJ813" t="s">
        <v>267</v>
      </c>
      <c r="CK813" t="s">
        <v>175</v>
      </c>
      <c r="CL813">
        <v>1</v>
      </c>
      <c r="CM813" t="s">
        <v>1712</v>
      </c>
      <c r="CN813" t="s">
        <v>175</v>
      </c>
      <c r="CO813" t="s">
        <v>175</v>
      </c>
      <c r="CP813" t="s">
        <v>191</v>
      </c>
      <c r="CQ813" t="s">
        <v>175</v>
      </c>
      <c r="CR813">
        <v>5.8</v>
      </c>
      <c r="CS813" t="s">
        <v>175</v>
      </c>
      <c r="CT813" t="s">
        <v>1709</v>
      </c>
      <c r="CU813">
        <v>0</v>
      </c>
      <c r="CV813">
        <v>4.7519999999999998</v>
      </c>
      <c r="CW813">
        <v>0</v>
      </c>
      <c r="CX813">
        <v>0</v>
      </c>
      <c r="CY813">
        <v>4.7519999999999998</v>
      </c>
      <c r="CZ813" t="s">
        <v>268</v>
      </c>
      <c r="DA813">
        <v>85.862753999999995</v>
      </c>
      <c r="DB813">
        <v>76.931633999999903</v>
      </c>
      <c r="DC813">
        <v>72.179633999999993</v>
      </c>
      <c r="DD813" t="s">
        <v>267</v>
      </c>
      <c r="DE813">
        <v>3.62</v>
      </c>
      <c r="DF813">
        <v>0</v>
      </c>
      <c r="DG813">
        <v>0</v>
      </c>
      <c r="DH813">
        <v>0</v>
      </c>
      <c r="DI813">
        <v>0</v>
      </c>
      <c r="DJ813">
        <v>3.62</v>
      </c>
      <c r="DK813">
        <v>73.311633999999898</v>
      </c>
      <c r="DL813">
        <v>25</v>
      </c>
      <c r="DM813">
        <v>0</v>
      </c>
    </row>
    <row r="814" spans="1:117" x14ac:dyDescent="0.25">
      <c r="A814" t="s">
        <v>175</v>
      </c>
      <c r="B814" t="s">
        <v>175</v>
      </c>
      <c r="C814" t="s">
        <v>1579</v>
      </c>
      <c r="D814" t="s">
        <v>1839</v>
      </c>
      <c r="E814" t="s">
        <v>175</v>
      </c>
      <c r="F814" t="s">
        <v>175</v>
      </c>
      <c r="G814" t="s">
        <v>176</v>
      </c>
      <c r="H814" t="s">
        <v>198</v>
      </c>
      <c r="I814" t="s">
        <v>1751</v>
      </c>
      <c r="J814" t="s">
        <v>179</v>
      </c>
      <c r="K814">
        <v>3.5</v>
      </c>
      <c r="L814">
        <v>2</v>
      </c>
      <c r="M814">
        <v>8</v>
      </c>
      <c r="N814" t="s">
        <v>175</v>
      </c>
      <c r="O814">
        <v>0.60199999999999998</v>
      </c>
      <c r="P814">
        <v>1.0169999999999999</v>
      </c>
      <c r="Q814">
        <v>22.02</v>
      </c>
      <c r="R814">
        <v>22.37</v>
      </c>
      <c r="S814">
        <v>135</v>
      </c>
      <c r="T814">
        <v>7.28</v>
      </c>
      <c r="U814">
        <v>99.726029999999994</v>
      </c>
      <c r="V814" t="s">
        <v>175</v>
      </c>
      <c r="W814" t="s">
        <v>175</v>
      </c>
      <c r="X814" t="s">
        <v>175</v>
      </c>
      <c r="Y814" t="s">
        <v>1714</v>
      </c>
      <c r="Z814" t="s">
        <v>175</v>
      </c>
      <c r="AA814">
        <v>2</v>
      </c>
      <c r="AB814">
        <v>1</v>
      </c>
      <c r="AC814">
        <v>0</v>
      </c>
      <c r="AD814">
        <v>0</v>
      </c>
      <c r="AE814">
        <v>2</v>
      </c>
      <c r="AF814">
        <v>0</v>
      </c>
      <c r="AG814">
        <v>1</v>
      </c>
      <c r="AH814">
        <v>1</v>
      </c>
      <c r="AI814">
        <v>4</v>
      </c>
      <c r="AJ814">
        <v>0</v>
      </c>
      <c r="AK814" t="s">
        <v>175</v>
      </c>
      <c r="AL814" t="s">
        <v>175</v>
      </c>
      <c r="AM814" t="s">
        <v>175</v>
      </c>
      <c r="AN814" t="s">
        <v>175</v>
      </c>
      <c r="AO814">
        <v>0</v>
      </c>
      <c r="AP814" t="s">
        <v>175</v>
      </c>
      <c r="AQ814" t="s">
        <v>175</v>
      </c>
      <c r="AR814">
        <v>1</v>
      </c>
      <c r="AS814">
        <v>1</v>
      </c>
      <c r="AT814" t="s">
        <v>175</v>
      </c>
      <c r="AU814" t="s">
        <v>175</v>
      </c>
      <c r="AV814">
        <v>6</v>
      </c>
      <c r="AW814" t="s">
        <v>175</v>
      </c>
      <c r="AX814">
        <v>2</v>
      </c>
      <c r="AY814" t="s">
        <v>175</v>
      </c>
      <c r="AZ814" t="s">
        <v>175</v>
      </c>
      <c r="BA814" t="s">
        <v>175</v>
      </c>
      <c r="BB814" t="s">
        <v>175</v>
      </c>
      <c r="BC814" t="s">
        <v>175</v>
      </c>
      <c r="BD814" t="s">
        <v>175</v>
      </c>
      <c r="BE814" t="s">
        <v>175</v>
      </c>
      <c r="BF814" t="s">
        <v>175</v>
      </c>
      <c r="BG814" t="s">
        <v>175</v>
      </c>
      <c r="BH814" t="s">
        <v>175</v>
      </c>
      <c r="BI814" t="s">
        <v>175</v>
      </c>
      <c r="BJ814" t="s">
        <v>175</v>
      </c>
      <c r="BK814" t="s">
        <v>175</v>
      </c>
      <c r="BL814" t="s">
        <v>175</v>
      </c>
      <c r="BM814" t="s">
        <v>175</v>
      </c>
      <c r="BN814" t="s">
        <v>175</v>
      </c>
      <c r="BO814" t="s">
        <v>175</v>
      </c>
      <c r="BP814" t="s">
        <v>175</v>
      </c>
      <c r="BQ814" t="s">
        <v>175</v>
      </c>
      <c r="BR814" t="s">
        <v>175</v>
      </c>
      <c r="BS814" t="s">
        <v>175</v>
      </c>
      <c r="BT814" t="s">
        <v>175</v>
      </c>
      <c r="BU814" t="s">
        <v>175</v>
      </c>
      <c r="BV814" t="s">
        <v>175</v>
      </c>
      <c r="BW814" t="s">
        <v>175</v>
      </c>
      <c r="BX814" t="s">
        <v>175</v>
      </c>
      <c r="BY814" t="s">
        <v>1709</v>
      </c>
      <c r="BZ814" t="s">
        <v>175</v>
      </c>
      <c r="CA814" t="s">
        <v>1710</v>
      </c>
      <c r="CB814" t="s">
        <v>1014</v>
      </c>
      <c r="CC814" t="s">
        <v>1736</v>
      </c>
      <c r="CD814" t="s">
        <v>175</v>
      </c>
      <c r="CE814" t="s">
        <v>175</v>
      </c>
      <c r="CF814" t="s">
        <v>175</v>
      </c>
      <c r="CG814">
        <v>0</v>
      </c>
      <c r="CH814">
        <v>7</v>
      </c>
      <c r="CI814" t="s">
        <v>191</v>
      </c>
      <c r="CJ814" t="s">
        <v>1014</v>
      </c>
      <c r="CK814" t="s">
        <v>175</v>
      </c>
      <c r="CL814">
        <v>1</v>
      </c>
      <c r="CM814" t="s">
        <v>1712</v>
      </c>
      <c r="CN814" t="s">
        <v>175</v>
      </c>
      <c r="CO814" t="s">
        <v>175</v>
      </c>
      <c r="CP814" t="s">
        <v>191</v>
      </c>
      <c r="CQ814" t="s">
        <v>175</v>
      </c>
      <c r="CR814">
        <v>7</v>
      </c>
      <c r="CS814" t="s">
        <v>175</v>
      </c>
      <c r="CT814" t="s">
        <v>1709</v>
      </c>
      <c r="CU814">
        <v>0</v>
      </c>
      <c r="CV814">
        <v>4.7519999999999998</v>
      </c>
      <c r="CW814">
        <v>0</v>
      </c>
      <c r="CX814">
        <v>0</v>
      </c>
      <c r="CY814">
        <v>4.7519999999999998</v>
      </c>
      <c r="CZ814" t="s">
        <v>268</v>
      </c>
      <c r="DA814">
        <v>94.974029999999999</v>
      </c>
      <c r="DB814">
        <v>82.877921999999899</v>
      </c>
      <c r="DC814">
        <v>78.125921999999903</v>
      </c>
      <c r="DD814" t="s">
        <v>267</v>
      </c>
      <c r="DE814">
        <v>3.62</v>
      </c>
      <c r="DF814">
        <v>0</v>
      </c>
      <c r="DG814">
        <v>0</v>
      </c>
      <c r="DH814">
        <v>0</v>
      </c>
      <c r="DI814">
        <v>0</v>
      </c>
      <c r="DJ814">
        <v>3.62</v>
      </c>
      <c r="DK814">
        <v>79.257921999999894</v>
      </c>
      <c r="DL814">
        <v>25</v>
      </c>
      <c r="DM814">
        <v>0</v>
      </c>
    </row>
    <row r="815" spans="1:117" x14ac:dyDescent="0.25">
      <c r="A815" t="s">
        <v>175</v>
      </c>
      <c r="B815" t="s">
        <v>175</v>
      </c>
      <c r="C815" t="s">
        <v>1579</v>
      </c>
      <c r="D815" t="s">
        <v>1870</v>
      </c>
      <c r="E815" t="s">
        <v>175</v>
      </c>
      <c r="F815" t="s">
        <v>175</v>
      </c>
      <c r="G815" t="s">
        <v>176</v>
      </c>
      <c r="H815" t="s">
        <v>175</v>
      </c>
      <c r="I815" t="s">
        <v>175</v>
      </c>
      <c r="J815" t="s">
        <v>1871</v>
      </c>
      <c r="K815">
        <v>2.7</v>
      </c>
      <c r="L815">
        <v>2</v>
      </c>
      <c r="M815">
        <v>32</v>
      </c>
      <c r="N815" t="s">
        <v>175</v>
      </c>
      <c r="O815">
        <v>0.41</v>
      </c>
      <c r="P815">
        <v>1.23</v>
      </c>
      <c r="Q815">
        <v>9.43</v>
      </c>
      <c r="R815">
        <v>10.47</v>
      </c>
      <c r="S815" t="s">
        <v>175</v>
      </c>
      <c r="T815" s="18" t="s">
        <v>175</v>
      </c>
      <c r="U815" s="18">
        <v>44.824919999999899</v>
      </c>
      <c r="V815" t="s">
        <v>175</v>
      </c>
      <c r="W815" t="s">
        <v>175</v>
      </c>
      <c r="X815" t="s">
        <v>175</v>
      </c>
      <c r="Y815" t="s">
        <v>175</v>
      </c>
      <c r="Z815" t="s">
        <v>175</v>
      </c>
      <c r="AA815" t="s">
        <v>175</v>
      </c>
      <c r="AB815" t="s">
        <v>175</v>
      </c>
      <c r="AC815" t="s">
        <v>175</v>
      </c>
      <c r="AD815" t="s">
        <v>175</v>
      </c>
      <c r="AE815" t="s">
        <v>175</v>
      </c>
      <c r="AF815" t="s">
        <v>175</v>
      </c>
      <c r="AG815" t="s">
        <v>175</v>
      </c>
      <c r="AH815" t="s">
        <v>175</v>
      </c>
      <c r="AI815" t="s">
        <v>175</v>
      </c>
      <c r="AJ815" t="s">
        <v>175</v>
      </c>
      <c r="AK815" t="s">
        <v>175</v>
      </c>
      <c r="AL815" t="s">
        <v>175</v>
      </c>
      <c r="AM815" t="s">
        <v>175</v>
      </c>
      <c r="AN815" t="s">
        <v>175</v>
      </c>
      <c r="AO815" t="s">
        <v>175</v>
      </c>
      <c r="AP815" t="s">
        <v>175</v>
      </c>
      <c r="AQ815" t="s">
        <v>175</v>
      </c>
      <c r="AR815" t="s">
        <v>175</v>
      </c>
      <c r="AS815" t="s">
        <v>175</v>
      </c>
      <c r="AT815" t="s">
        <v>175</v>
      </c>
      <c r="AU815" t="s">
        <v>175</v>
      </c>
      <c r="AV815" t="s">
        <v>175</v>
      </c>
      <c r="AW815" t="s">
        <v>1872</v>
      </c>
      <c r="AX815">
        <v>2</v>
      </c>
      <c r="AY815" t="s">
        <v>175</v>
      </c>
      <c r="AZ815" t="s">
        <v>175</v>
      </c>
      <c r="BA815" t="s">
        <v>175</v>
      </c>
      <c r="BB815" t="s">
        <v>175</v>
      </c>
      <c r="BC815" t="s">
        <v>175</v>
      </c>
      <c r="BD815" t="s">
        <v>175</v>
      </c>
      <c r="BE815" t="s">
        <v>175</v>
      </c>
      <c r="BF815" t="s">
        <v>175</v>
      </c>
      <c r="BG815" t="s">
        <v>175</v>
      </c>
      <c r="BH815" t="s">
        <v>175</v>
      </c>
      <c r="BI815" t="s">
        <v>175</v>
      </c>
      <c r="BJ815" t="s">
        <v>175</v>
      </c>
      <c r="BK815" t="s">
        <v>175</v>
      </c>
      <c r="BL815" t="s">
        <v>175</v>
      </c>
      <c r="BM815" t="s">
        <v>175</v>
      </c>
      <c r="BN815" t="s">
        <v>175</v>
      </c>
      <c r="BO815" t="s">
        <v>175</v>
      </c>
      <c r="BP815" t="s">
        <v>175</v>
      </c>
      <c r="BQ815" t="s">
        <v>175</v>
      </c>
      <c r="BR815" t="s">
        <v>175</v>
      </c>
      <c r="BS815" t="s">
        <v>175</v>
      </c>
      <c r="BT815" t="s">
        <v>175</v>
      </c>
      <c r="BU815" t="s">
        <v>175</v>
      </c>
      <c r="BV815" t="s">
        <v>175</v>
      </c>
      <c r="BW815" t="s">
        <v>175</v>
      </c>
      <c r="BX815" t="s">
        <v>175</v>
      </c>
      <c r="BY815" t="s">
        <v>175</v>
      </c>
      <c r="BZ815" t="s">
        <v>175</v>
      </c>
      <c r="CA815" t="s">
        <v>1873</v>
      </c>
      <c r="CB815" t="s">
        <v>267</v>
      </c>
      <c r="CC815" t="b">
        <v>1</v>
      </c>
      <c r="CD815" t="s">
        <v>175</v>
      </c>
      <c r="CE815" t="s">
        <v>175</v>
      </c>
      <c r="CF815" t="s">
        <v>175</v>
      </c>
      <c r="CG815" t="s">
        <v>175</v>
      </c>
      <c r="CH815">
        <v>5.4</v>
      </c>
      <c r="CI815" t="s">
        <v>191</v>
      </c>
      <c r="CJ815" t="s">
        <v>267</v>
      </c>
      <c r="CK815" t="s">
        <v>175</v>
      </c>
      <c r="CL815" t="s">
        <v>175</v>
      </c>
      <c r="CM815" t="s">
        <v>175</v>
      </c>
      <c r="CN815" t="s">
        <v>175</v>
      </c>
      <c r="CO815" t="s">
        <v>175</v>
      </c>
      <c r="CP815" t="s">
        <v>191</v>
      </c>
      <c r="CQ815" t="s">
        <v>175</v>
      </c>
      <c r="CR815">
        <v>5.4</v>
      </c>
      <c r="CS815" t="s">
        <v>175</v>
      </c>
      <c r="CT815" t="s">
        <v>183</v>
      </c>
      <c r="CU815">
        <v>0</v>
      </c>
      <c r="CV815">
        <v>11.808</v>
      </c>
      <c r="CW815">
        <v>0</v>
      </c>
      <c r="CX815">
        <v>0</v>
      </c>
      <c r="CY815">
        <v>11.808</v>
      </c>
      <c r="CZ815" t="s">
        <v>268</v>
      </c>
      <c r="DA815">
        <v>33.016919999999899</v>
      </c>
      <c r="DB815">
        <v>41.163239999999902</v>
      </c>
      <c r="DC815">
        <v>29.355239999999899</v>
      </c>
      <c r="DD815" t="s">
        <v>267</v>
      </c>
      <c r="DE815">
        <v>9.3799999999999901</v>
      </c>
      <c r="DF815">
        <v>0</v>
      </c>
      <c r="DG815">
        <v>0</v>
      </c>
      <c r="DH815">
        <v>0</v>
      </c>
      <c r="DI815">
        <v>0</v>
      </c>
      <c r="DJ815">
        <v>9.3799999999999901</v>
      </c>
      <c r="DK815">
        <v>31.7832399999999</v>
      </c>
      <c r="DL815">
        <v>25</v>
      </c>
      <c r="DM815">
        <v>0</v>
      </c>
    </row>
    <row r="816" spans="1:117" x14ac:dyDescent="0.25">
      <c r="T816"/>
      <c r="U816"/>
    </row>
    <row r="817" spans="1:117" x14ac:dyDescent="0.25">
      <c r="T817"/>
      <c r="U817"/>
    </row>
    <row r="818" spans="1:117" ht="118.8" x14ac:dyDescent="0.25">
      <c r="A818" s="150" t="s">
        <v>66</v>
      </c>
      <c r="B818" s="150" t="s">
        <v>67</v>
      </c>
      <c r="C818" s="150" t="s">
        <v>68</v>
      </c>
      <c r="D818" s="150" t="s">
        <v>69</v>
      </c>
      <c r="E818" s="150" t="s">
        <v>70</v>
      </c>
      <c r="F818" s="150" t="s">
        <v>71</v>
      </c>
      <c r="G818" s="150" t="s">
        <v>72</v>
      </c>
      <c r="H818" s="150" t="s">
        <v>73</v>
      </c>
      <c r="I818" s="150" t="s">
        <v>74</v>
      </c>
      <c r="J818" s="150" t="s">
        <v>75</v>
      </c>
      <c r="K818" s="150" t="s">
        <v>76</v>
      </c>
      <c r="L818" s="150" t="s">
        <v>77</v>
      </c>
      <c r="M818" s="150" t="s">
        <v>78</v>
      </c>
      <c r="N818" s="150" t="s">
        <v>79</v>
      </c>
      <c r="O818" s="150" t="s">
        <v>80</v>
      </c>
      <c r="P818" s="150" t="s">
        <v>81</v>
      </c>
      <c r="Q818" s="150" t="s">
        <v>82</v>
      </c>
      <c r="R818" s="150" t="s">
        <v>83</v>
      </c>
      <c r="S818" s="150" t="s">
        <v>84</v>
      </c>
      <c r="T818" s="150" t="s">
        <v>85</v>
      </c>
      <c r="U818" s="150" t="s">
        <v>1948</v>
      </c>
      <c r="V818" s="150" t="s">
        <v>86</v>
      </c>
      <c r="W818" s="150" t="s">
        <v>87</v>
      </c>
      <c r="X818" s="150" t="s">
        <v>88</v>
      </c>
      <c r="Y818" s="149" t="s">
        <v>89</v>
      </c>
      <c r="Z818" s="149" t="s">
        <v>90</v>
      </c>
      <c r="AA818" s="149" t="s">
        <v>91</v>
      </c>
      <c r="AB818" s="149" t="s">
        <v>92</v>
      </c>
      <c r="AC818" s="149" t="s">
        <v>93</v>
      </c>
      <c r="AD818" s="149" t="s">
        <v>94</v>
      </c>
      <c r="AE818" s="149" t="s">
        <v>95</v>
      </c>
      <c r="AF818" s="149" t="s">
        <v>96</v>
      </c>
      <c r="AG818" s="149" t="s">
        <v>97</v>
      </c>
      <c r="AH818" s="149" t="s">
        <v>98</v>
      </c>
      <c r="AI818" s="149" t="s">
        <v>99</v>
      </c>
      <c r="AJ818" s="149" t="s">
        <v>100</v>
      </c>
      <c r="AK818" s="149" t="s">
        <v>101</v>
      </c>
      <c r="AL818" s="149" t="s">
        <v>102</v>
      </c>
      <c r="AM818" s="149" t="s">
        <v>103</v>
      </c>
      <c r="AN818" s="149" t="s">
        <v>104</v>
      </c>
      <c r="AO818" s="149" t="s">
        <v>105</v>
      </c>
      <c r="AP818" s="149" t="s">
        <v>106</v>
      </c>
      <c r="AQ818" s="149" t="s">
        <v>107</v>
      </c>
      <c r="AR818" s="149" t="s">
        <v>108</v>
      </c>
      <c r="AS818" s="149" t="s">
        <v>109</v>
      </c>
      <c r="AT818" s="149" t="s">
        <v>110</v>
      </c>
      <c r="AU818" s="149" t="s">
        <v>111</v>
      </c>
      <c r="AV818" s="149" t="s">
        <v>112</v>
      </c>
      <c r="AW818" s="149" t="s">
        <v>113</v>
      </c>
      <c r="AX818" s="149" t="s">
        <v>114</v>
      </c>
      <c r="AY818" s="150" t="s">
        <v>115</v>
      </c>
      <c r="AZ818" s="150" t="s">
        <v>116</v>
      </c>
      <c r="BA818" s="150" t="s">
        <v>117</v>
      </c>
      <c r="BB818" s="150" t="s">
        <v>118</v>
      </c>
      <c r="BC818" s="150" t="s">
        <v>119</v>
      </c>
      <c r="BD818" s="150" t="s">
        <v>120</v>
      </c>
      <c r="BE818" s="150" t="s">
        <v>121</v>
      </c>
      <c r="BF818" s="150" t="s">
        <v>122</v>
      </c>
      <c r="BG818" s="150" t="s">
        <v>123</v>
      </c>
      <c r="BH818" s="150" t="s">
        <v>124</v>
      </c>
      <c r="BI818" s="150" t="s">
        <v>125</v>
      </c>
      <c r="BJ818" s="150" t="s">
        <v>126</v>
      </c>
      <c r="BK818" s="150" t="s">
        <v>127</v>
      </c>
      <c r="BL818" s="150" t="s">
        <v>128</v>
      </c>
      <c r="BM818" s="150" t="s">
        <v>129</v>
      </c>
      <c r="BN818" s="150" t="s">
        <v>130</v>
      </c>
      <c r="BO818" s="150" t="s">
        <v>131</v>
      </c>
      <c r="BP818" s="150" t="s">
        <v>132</v>
      </c>
      <c r="BQ818" s="150" t="s">
        <v>133</v>
      </c>
      <c r="BR818" s="150" t="s">
        <v>134</v>
      </c>
      <c r="BS818" s="150" t="s">
        <v>135</v>
      </c>
      <c r="BT818" s="150" t="s">
        <v>136</v>
      </c>
      <c r="BU818" s="150" t="s">
        <v>137</v>
      </c>
      <c r="BV818" s="150" t="s">
        <v>138</v>
      </c>
      <c r="BW818" s="150" t="s">
        <v>139</v>
      </c>
      <c r="BX818" s="150" t="s">
        <v>140</v>
      </c>
      <c r="BY818" s="150" t="s">
        <v>141</v>
      </c>
      <c r="BZ818" s="150" t="s">
        <v>142</v>
      </c>
      <c r="CA818" s="150" t="s">
        <v>143</v>
      </c>
      <c r="CB818" s="150" t="s">
        <v>144</v>
      </c>
      <c r="CC818" s="149" t="s">
        <v>145</v>
      </c>
      <c r="CD818" s="149" t="s">
        <v>146</v>
      </c>
      <c r="CE818" s="149" t="s">
        <v>147</v>
      </c>
      <c r="CF818" s="149" t="s">
        <v>148</v>
      </c>
      <c r="CG818" s="149" t="s">
        <v>149</v>
      </c>
      <c r="CH818" s="149" t="s">
        <v>150</v>
      </c>
      <c r="CI818" s="149" t="s">
        <v>151</v>
      </c>
      <c r="CJ818" s="149" t="s">
        <v>152</v>
      </c>
      <c r="CK818" s="149" t="s">
        <v>153</v>
      </c>
      <c r="CL818" s="149" t="s">
        <v>154</v>
      </c>
      <c r="CM818" s="149" t="s">
        <v>155</v>
      </c>
      <c r="CN818" s="149" t="s">
        <v>156</v>
      </c>
      <c r="CO818" s="149" t="s">
        <v>157</v>
      </c>
      <c r="CP818" s="149" t="s">
        <v>158</v>
      </c>
      <c r="CQ818" s="149" t="s">
        <v>159</v>
      </c>
      <c r="CR818" s="150" t="s">
        <v>160</v>
      </c>
      <c r="CS818" s="150" t="s">
        <v>161</v>
      </c>
      <c r="CT818" s="150" t="s">
        <v>162</v>
      </c>
      <c r="CU818" s="150" t="s">
        <v>163</v>
      </c>
      <c r="CV818" s="150" t="s">
        <v>164</v>
      </c>
      <c r="CW818" s="150" t="s">
        <v>165</v>
      </c>
      <c r="CX818" s="150" t="s">
        <v>166</v>
      </c>
      <c r="CY818" s="150" t="s">
        <v>167</v>
      </c>
      <c r="CZ818" s="150" t="s">
        <v>1949</v>
      </c>
      <c r="DA818" s="150" t="s">
        <v>168</v>
      </c>
      <c r="DB818" s="150" t="s">
        <v>1950</v>
      </c>
      <c r="DC818" s="150" t="s">
        <v>169</v>
      </c>
      <c r="DD818" s="150" t="s">
        <v>1951</v>
      </c>
      <c r="DE818" s="150" t="s">
        <v>1952</v>
      </c>
      <c r="DF818" s="150" t="s">
        <v>1953</v>
      </c>
      <c r="DG818" s="150" t="s">
        <v>1954</v>
      </c>
      <c r="DH818" s="150" t="s">
        <v>1955</v>
      </c>
      <c r="DI818" s="150" t="s">
        <v>1956</v>
      </c>
      <c r="DJ818" s="150" t="s">
        <v>1957</v>
      </c>
      <c r="DK818" s="150" t="s">
        <v>1958</v>
      </c>
      <c r="DL818" s="150" t="s">
        <v>1959</v>
      </c>
      <c r="DM818" s="150" t="s">
        <v>1960</v>
      </c>
    </row>
    <row r="819" spans="1:117" x14ac:dyDescent="0.25">
      <c r="A819">
        <v>2331590</v>
      </c>
      <c r="B819" t="s">
        <v>1015</v>
      </c>
      <c r="C819" t="s">
        <v>1015</v>
      </c>
      <c r="D819" t="s">
        <v>1016</v>
      </c>
      <c r="E819" t="s">
        <v>1017</v>
      </c>
      <c r="F819" t="s">
        <v>175</v>
      </c>
      <c r="G819" t="s">
        <v>176</v>
      </c>
      <c r="H819" t="s">
        <v>198</v>
      </c>
      <c r="I819" t="s">
        <v>1018</v>
      </c>
      <c r="J819" t="s">
        <v>179</v>
      </c>
      <c r="K819">
        <v>2.9</v>
      </c>
      <c r="L819">
        <v>12</v>
      </c>
      <c r="M819">
        <v>16</v>
      </c>
      <c r="N819" t="s">
        <v>1019</v>
      </c>
      <c r="O819">
        <v>1.5</v>
      </c>
      <c r="P819">
        <v>3.6</v>
      </c>
      <c r="Q819">
        <v>54.7</v>
      </c>
      <c r="R819">
        <v>55.5</v>
      </c>
      <c r="S819">
        <v>135</v>
      </c>
      <c r="T819">
        <v>143.69999999999999</v>
      </c>
      <c r="U819">
        <v>249.5</v>
      </c>
      <c r="V819" t="s">
        <v>183</v>
      </c>
      <c r="W819" t="s">
        <v>180</v>
      </c>
      <c r="X819" t="s">
        <v>183</v>
      </c>
      <c r="Y819" t="s">
        <v>402</v>
      </c>
      <c r="Z819" t="s">
        <v>175</v>
      </c>
      <c r="AA819">
        <v>8</v>
      </c>
      <c r="AB819">
        <v>3</v>
      </c>
      <c r="AC819">
        <v>0</v>
      </c>
      <c r="AD819">
        <v>2</v>
      </c>
      <c r="AE819">
        <v>1</v>
      </c>
      <c r="AF819">
        <v>1</v>
      </c>
      <c r="AG819">
        <v>2</v>
      </c>
      <c r="AH819">
        <v>5</v>
      </c>
      <c r="AI819">
        <v>6</v>
      </c>
      <c r="AJ819">
        <v>3</v>
      </c>
      <c r="AK819">
        <v>0</v>
      </c>
      <c r="AL819">
        <v>0</v>
      </c>
      <c r="AM819">
        <v>0</v>
      </c>
      <c r="AN819">
        <v>0</v>
      </c>
      <c r="AO819">
        <v>0</v>
      </c>
      <c r="AP819">
        <v>0</v>
      </c>
      <c r="AQ819">
        <v>0</v>
      </c>
      <c r="AR819">
        <v>1</v>
      </c>
      <c r="AS819">
        <v>2</v>
      </c>
      <c r="AT819">
        <v>3</v>
      </c>
      <c r="AU819">
        <v>0</v>
      </c>
      <c r="AV819">
        <v>8</v>
      </c>
      <c r="AW819">
        <v>1</v>
      </c>
      <c r="AX819" t="s">
        <v>180</v>
      </c>
      <c r="AY819" t="s">
        <v>1020</v>
      </c>
      <c r="AZ819" t="s">
        <v>1021</v>
      </c>
      <c r="BA819" t="s">
        <v>1022</v>
      </c>
      <c r="BB819" t="s">
        <v>1023</v>
      </c>
      <c r="BC819" t="s">
        <v>1022</v>
      </c>
      <c r="BD819" t="s">
        <v>183</v>
      </c>
      <c r="BE819">
        <v>135</v>
      </c>
      <c r="BF819" t="s">
        <v>175</v>
      </c>
      <c r="BG819" t="s">
        <v>175</v>
      </c>
      <c r="BH819" t="s">
        <v>180</v>
      </c>
      <c r="BI819" t="s">
        <v>175</v>
      </c>
      <c r="BJ819" t="s">
        <v>175</v>
      </c>
      <c r="BK819">
        <v>1000</v>
      </c>
      <c r="BL819" t="s">
        <v>175</v>
      </c>
      <c r="BM819">
        <v>1</v>
      </c>
      <c r="BN819">
        <v>16</v>
      </c>
      <c r="BO819" t="s">
        <v>175</v>
      </c>
      <c r="BP819" t="s">
        <v>175</v>
      </c>
      <c r="BQ819">
        <v>0.89</v>
      </c>
      <c r="BR819">
        <v>0.9</v>
      </c>
      <c r="BS819">
        <v>0.92</v>
      </c>
      <c r="BT819">
        <v>0.93</v>
      </c>
      <c r="BU819">
        <v>1</v>
      </c>
      <c r="BV819" t="s">
        <v>188</v>
      </c>
      <c r="BW819" t="s">
        <v>220</v>
      </c>
      <c r="BX819" t="s">
        <v>175</v>
      </c>
      <c r="BY819" t="s">
        <v>175</v>
      </c>
      <c r="BZ819">
        <v>7</v>
      </c>
      <c r="CA819" t="s">
        <v>190</v>
      </c>
      <c r="CB819" t="s">
        <v>1014</v>
      </c>
      <c r="CC819" t="s">
        <v>175</v>
      </c>
      <c r="CD819" t="s">
        <v>175</v>
      </c>
      <c r="CE819" t="s">
        <v>175</v>
      </c>
      <c r="CF819" t="s">
        <v>175</v>
      </c>
      <c r="CG819" t="s">
        <v>175</v>
      </c>
      <c r="CH819" t="s">
        <v>175</v>
      </c>
      <c r="CI819" t="s">
        <v>175</v>
      </c>
      <c r="CJ819" t="s">
        <v>175</v>
      </c>
      <c r="CK819" t="s">
        <v>175</v>
      </c>
      <c r="CL819" t="s">
        <v>175</v>
      </c>
      <c r="CM819" t="s">
        <v>175</v>
      </c>
      <c r="CN819" t="s">
        <v>175</v>
      </c>
      <c r="CO819" t="s">
        <v>175</v>
      </c>
      <c r="CP819" t="s">
        <v>191</v>
      </c>
      <c r="CQ819">
        <v>2.9</v>
      </c>
      <c r="CR819">
        <v>34.799999999999997</v>
      </c>
      <c r="CS819" t="s">
        <v>278</v>
      </c>
      <c r="CT819" t="s">
        <v>183</v>
      </c>
      <c r="CU819">
        <v>0</v>
      </c>
      <c r="CV819">
        <v>7.1039999999999903</v>
      </c>
      <c r="CW819">
        <v>0</v>
      </c>
      <c r="CX819">
        <v>0</v>
      </c>
      <c r="CY819">
        <v>7.1039999999999903</v>
      </c>
      <c r="CZ819" t="s">
        <v>448</v>
      </c>
      <c r="DA819">
        <v>242.39599999999999</v>
      </c>
      <c r="DB819">
        <v>209.93340000000001</v>
      </c>
      <c r="DC819">
        <v>202.82939999999999</v>
      </c>
      <c r="DD819" t="s">
        <v>1014</v>
      </c>
      <c r="DE819">
        <v>5.54</v>
      </c>
      <c r="DF819">
        <v>0</v>
      </c>
      <c r="DG819">
        <v>0</v>
      </c>
      <c r="DH819">
        <v>0</v>
      </c>
      <c r="DI819">
        <v>0</v>
      </c>
      <c r="DJ819">
        <v>5.54</v>
      </c>
      <c r="DK819">
        <v>204.39340000000001</v>
      </c>
      <c r="DL819">
        <v>45</v>
      </c>
      <c r="DM819">
        <v>0</v>
      </c>
    </row>
    <row r="820" spans="1:117" x14ac:dyDescent="0.25">
      <c r="A820">
        <v>2338049</v>
      </c>
      <c r="B820" t="s">
        <v>871</v>
      </c>
      <c r="C820" t="s">
        <v>872</v>
      </c>
      <c r="D820" t="s">
        <v>1965</v>
      </c>
      <c r="E820" t="s">
        <v>1966</v>
      </c>
      <c r="F820" t="s">
        <v>175</v>
      </c>
      <c r="G820" t="s">
        <v>176</v>
      </c>
      <c r="H820" t="s">
        <v>198</v>
      </c>
      <c r="I820" t="s">
        <v>253</v>
      </c>
      <c r="J820" t="s">
        <v>179</v>
      </c>
      <c r="K820">
        <v>2.8</v>
      </c>
      <c r="L820">
        <v>6</v>
      </c>
      <c r="M820">
        <v>16</v>
      </c>
      <c r="N820" t="s">
        <v>175</v>
      </c>
      <c r="O820">
        <v>0.9</v>
      </c>
      <c r="P820">
        <v>1.4</v>
      </c>
      <c r="Q820">
        <v>24.7</v>
      </c>
      <c r="R820">
        <v>25.3</v>
      </c>
      <c r="S820">
        <v>135</v>
      </c>
      <c r="T820">
        <v>38.799999999999997</v>
      </c>
      <c r="U820">
        <v>114.3</v>
      </c>
      <c r="V820" t="s">
        <v>183</v>
      </c>
      <c r="W820" t="s">
        <v>180</v>
      </c>
      <c r="X820" t="s">
        <v>183</v>
      </c>
      <c r="Y820" t="s">
        <v>274</v>
      </c>
      <c r="Z820" t="s">
        <v>175</v>
      </c>
      <c r="AA820">
        <v>2</v>
      </c>
      <c r="AB820">
        <v>1</v>
      </c>
      <c r="AC820">
        <v>0</v>
      </c>
      <c r="AD820">
        <v>0</v>
      </c>
      <c r="AE820">
        <v>2</v>
      </c>
      <c r="AF820">
        <v>0</v>
      </c>
      <c r="AG820">
        <v>0</v>
      </c>
      <c r="AH820">
        <v>6</v>
      </c>
      <c r="AI820">
        <v>0</v>
      </c>
      <c r="AJ820">
        <v>4</v>
      </c>
      <c r="AK820">
        <v>0</v>
      </c>
      <c r="AL820">
        <v>0</v>
      </c>
      <c r="AM820">
        <v>0</v>
      </c>
      <c r="AN820">
        <v>0</v>
      </c>
      <c r="AO820">
        <v>0</v>
      </c>
      <c r="AP820">
        <v>0</v>
      </c>
      <c r="AQ820">
        <v>0</v>
      </c>
      <c r="AR820">
        <v>6</v>
      </c>
      <c r="AS820">
        <v>0</v>
      </c>
      <c r="AT820">
        <v>4</v>
      </c>
      <c r="AU820">
        <v>0</v>
      </c>
      <c r="AV820">
        <v>4</v>
      </c>
      <c r="AW820">
        <v>0</v>
      </c>
      <c r="AX820" t="s">
        <v>183</v>
      </c>
      <c r="AY820" t="s">
        <v>1967</v>
      </c>
      <c r="AZ820" t="s">
        <v>1968</v>
      </c>
      <c r="BA820" t="s">
        <v>1969</v>
      </c>
      <c r="BB820" t="s">
        <v>1970</v>
      </c>
      <c r="BC820" t="s">
        <v>1969</v>
      </c>
      <c r="BD820" t="s">
        <v>183</v>
      </c>
      <c r="BE820">
        <v>135</v>
      </c>
      <c r="BF820" t="s">
        <v>175</v>
      </c>
      <c r="BG820" t="s">
        <v>175</v>
      </c>
      <c r="BH820" t="s">
        <v>183</v>
      </c>
      <c r="BI820" t="s">
        <v>175</v>
      </c>
      <c r="BJ820" t="s">
        <v>175</v>
      </c>
      <c r="BK820">
        <v>350</v>
      </c>
      <c r="BL820" t="s">
        <v>175</v>
      </c>
      <c r="BM820">
        <v>1</v>
      </c>
      <c r="BN820">
        <v>16</v>
      </c>
      <c r="BO820" t="s">
        <v>175</v>
      </c>
      <c r="BP820" t="s">
        <v>175</v>
      </c>
      <c r="BQ820" t="s">
        <v>175</v>
      </c>
      <c r="BR820">
        <v>0.85</v>
      </c>
      <c r="BS820">
        <v>0.83</v>
      </c>
      <c r="BT820">
        <v>0.87</v>
      </c>
      <c r="BU820">
        <v>2</v>
      </c>
      <c r="BV820" t="s">
        <v>188</v>
      </c>
      <c r="BW820" t="s">
        <v>220</v>
      </c>
      <c r="BX820" t="s">
        <v>175</v>
      </c>
      <c r="BY820" t="s">
        <v>175</v>
      </c>
      <c r="BZ820">
        <v>7.1</v>
      </c>
      <c r="CA820" t="s">
        <v>190</v>
      </c>
      <c r="CB820" t="s">
        <v>1321</v>
      </c>
      <c r="CC820" t="s">
        <v>175</v>
      </c>
      <c r="CD820" t="s">
        <v>175</v>
      </c>
      <c r="CE820" t="s">
        <v>175</v>
      </c>
      <c r="CF820" t="s">
        <v>175</v>
      </c>
      <c r="CG820" t="s">
        <v>175</v>
      </c>
      <c r="CH820" t="s">
        <v>175</v>
      </c>
      <c r="CI820" t="s">
        <v>175</v>
      </c>
      <c r="CJ820" t="s">
        <v>175</v>
      </c>
      <c r="CK820" t="s">
        <v>175</v>
      </c>
      <c r="CL820" t="s">
        <v>175</v>
      </c>
      <c r="CM820" t="s">
        <v>175</v>
      </c>
      <c r="CN820" t="s">
        <v>175</v>
      </c>
      <c r="CO820" t="s">
        <v>175</v>
      </c>
      <c r="CP820" t="s">
        <v>191</v>
      </c>
      <c r="CQ820">
        <v>2.8</v>
      </c>
      <c r="CR820">
        <v>16.799999999999901</v>
      </c>
      <c r="CS820" t="s">
        <v>278</v>
      </c>
      <c r="CT820" t="s">
        <v>183</v>
      </c>
      <c r="CU820">
        <v>0</v>
      </c>
      <c r="CV820">
        <v>7.1039999999999903</v>
      </c>
      <c r="CW820">
        <v>0</v>
      </c>
      <c r="CX820">
        <v>0</v>
      </c>
      <c r="CY820">
        <v>33.103999999999999</v>
      </c>
      <c r="CZ820" t="s">
        <v>448</v>
      </c>
      <c r="DA820">
        <v>81.195999999999998</v>
      </c>
      <c r="DB820">
        <v>94.826999999999998</v>
      </c>
      <c r="DC820">
        <v>61.722999999999999</v>
      </c>
      <c r="DD820" t="s">
        <v>1014</v>
      </c>
      <c r="DE820">
        <v>5.54</v>
      </c>
      <c r="DF820">
        <v>0</v>
      </c>
      <c r="DG820">
        <v>21</v>
      </c>
      <c r="DH820">
        <v>0</v>
      </c>
      <c r="DI820">
        <v>0</v>
      </c>
      <c r="DJ820">
        <v>26.54</v>
      </c>
      <c r="DK820">
        <v>68.287000000000006</v>
      </c>
      <c r="DL820">
        <v>45</v>
      </c>
      <c r="DM820">
        <v>0</v>
      </c>
    </row>
    <row r="821" spans="1:117" x14ac:dyDescent="0.25">
      <c r="A821">
        <v>2337643</v>
      </c>
      <c r="B821" t="s">
        <v>871</v>
      </c>
      <c r="C821" t="s">
        <v>872</v>
      </c>
      <c r="D821" t="s">
        <v>1971</v>
      </c>
      <c r="E821" t="s">
        <v>1972</v>
      </c>
      <c r="F821" t="s">
        <v>175</v>
      </c>
      <c r="G821" t="s">
        <v>176</v>
      </c>
      <c r="H821" t="s">
        <v>198</v>
      </c>
      <c r="I821" t="s">
        <v>253</v>
      </c>
      <c r="J821" t="s">
        <v>179</v>
      </c>
      <c r="K821">
        <v>2.8</v>
      </c>
      <c r="L821">
        <v>6</v>
      </c>
      <c r="M821">
        <v>16</v>
      </c>
      <c r="N821" t="s">
        <v>175</v>
      </c>
      <c r="O821">
        <v>0.8</v>
      </c>
      <c r="P821">
        <v>1.6</v>
      </c>
      <c r="Q821">
        <v>26.2</v>
      </c>
      <c r="R821">
        <v>26.7</v>
      </c>
      <c r="S821">
        <v>135</v>
      </c>
      <c r="T821">
        <v>38.799999999999997</v>
      </c>
      <c r="U821">
        <v>120.3</v>
      </c>
      <c r="V821" t="s">
        <v>183</v>
      </c>
      <c r="W821" t="s">
        <v>180</v>
      </c>
      <c r="X821" t="s">
        <v>183</v>
      </c>
      <c r="Y821" t="s">
        <v>297</v>
      </c>
      <c r="Z821" t="s">
        <v>175</v>
      </c>
      <c r="AA821">
        <v>4</v>
      </c>
      <c r="AB821">
        <v>1</v>
      </c>
      <c r="AC821">
        <v>0</v>
      </c>
      <c r="AD821">
        <v>0</v>
      </c>
      <c r="AE821">
        <v>2</v>
      </c>
      <c r="AF821">
        <v>0</v>
      </c>
      <c r="AG821">
        <v>1</v>
      </c>
      <c r="AH821">
        <v>4</v>
      </c>
      <c r="AI821">
        <v>0</v>
      </c>
      <c r="AJ821">
        <v>5</v>
      </c>
      <c r="AK821">
        <v>0</v>
      </c>
      <c r="AL821">
        <v>0</v>
      </c>
      <c r="AM821">
        <v>0</v>
      </c>
      <c r="AN821">
        <v>0</v>
      </c>
      <c r="AO821">
        <v>0</v>
      </c>
      <c r="AP821">
        <v>0</v>
      </c>
      <c r="AQ821">
        <v>0</v>
      </c>
      <c r="AR821">
        <v>6</v>
      </c>
      <c r="AS821">
        <v>0</v>
      </c>
      <c r="AT821">
        <v>6</v>
      </c>
      <c r="AU821">
        <v>0</v>
      </c>
      <c r="AV821">
        <v>6</v>
      </c>
      <c r="AW821">
        <v>0</v>
      </c>
      <c r="AX821" t="s">
        <v>183</v>
      </c>
      <c r="AY821" t="s">
        <v>1967</v>
      </c>
      <c r="AZ821" t="s">
        <v>1967</v>
      </c>
      <c r="BA821" t="s">
        <v>1969</v>
      </c>
      <c r="BB821" t="s">
        <v>1973</v>
      </c>
      <c r="BC821" t="s">
        <v>1969</v>
      </c>
      <c r="BD821" t="s">
        <v>183</v>
      </c>
      <c r="BE821">
        <v>135</v>
      </c>
      <c r="BF821" t="s">
        <v>175</v>
      </c>
      <c r="BG821" t="s">
        <v>175</v>
      </c>
      <c r="BH821" t="s">
        <v>183</v>
      </c>
      <c r="BI821" t="s">
        <v>175</v>
      </c>
      <c r="BJ821" t="s">
        <v>175</v>
      </c>
      <c r="BK821">
        <v>350</v>
      </c>
      <c r="BL821" t="s">
        <v>175</v>
      </c>
      <c r="BM821">
        <v>1</v>
      </c>
      <c r="BN821">
        <v>16</v>
      </c>
      <c r="BO821" t="s">
        <v>175</v>
      </c>
      <c r="BP821" t="s">
        <v>175</v>
      </c>
      <c r="BQ821" t="s">
        <v>175</v>
      </c>
      <c r="BR821">
        <v>0.85</v>
      </c>
      <c r="BS821">
        <v>0.83</v>
      </c>
      <c r="BT821">
        <v>0.87</v>
      </c>
      <c r="BU821">
        <v>2</v>
      </c>
      <c r="BV821" t="s">
        <v>188</v>
      </c>
      <c r="BW821" t="s">
        <v>220</v>
      </c>
      <c r="BX821" t="s">
        <v>175</v>
      </c>
      <c r="BY821" t="s">
        <v>175</v>
      </c>
      <c r="BZ821">
        <v>7.1</v>
      </c>
      <c r="CA821" t="s">
        <v>190</v>
      </c>
      <c r="CB821" t="s">
        <v>1321</v>
      </c>
      <c r="CC821" t="s">
        <v>175</v>
      </c>
      <c r="CD821" t="s">
        <v>175</v>
      </c>
      <c r="CE821" t="s">
        <v>175</v>
      </c>
      <c r="CF821" t="s">
        <v>175</v>
      </c>
      <c r="CG821" t="s">
        <v>175</v>
      </c>
      <c r="CH821" t="s">
        <v>175</v>
      </c>
      <c r="CI821" t="s">
        <v>175</v>
      </c>
      <c r="CJ821" t="s">
        <v>175</v>
      </c>
      <c r="CK821" t="s">
        <v>175</v>
      </c>
      <c r="CL821" t="s">
        <v>175</v>
      </c>
      <c r="CM821" t="s">
        <v>175</v>
      </c>
      <c r="CN821" t="s">
        <v>175</v>
      </c>
      <c r="CO821" t="s">
        <v>175</v>
      </c>
      <c r="CP821" t="s">
        <v>191</v>
      </c>
      <c r="CQ821">
        <v>2.8</v>
      </c>
      <c r="CR821">
        <v>16.799999999999901</v>
      </c>
      <c r="CS821" t="s">
        <v>278</v>
      </c>
      <c r="CT821" t="s">
        <v>183</v>
      </c>
      <c r="CU821">
        <v>0</v>
      </c>
      <c r="CV821">
        <v>7.1039999999999903</v>
      </c>
      <c r="CW821">
        <v>0</v>
      </c>
      <c r="CX821">
        <v>0</v>
      </c>
      <c r="CY821">
        <v>33.103999999999999</v>
      </c>
      <c r="CZ821" t="s">
        <v>448</v>
      </c>
      <c r="DA821">
        <v>87.195999999999998</v>
      </c>
      <c r="DB821">
        <v>100.477199999999</v>
      </c>
      <c r="DC821">
        <v>67.373199999999898</v>
      </c>
      <c r="DD821" t="s">
        <v>1014</v>
      </c>
      <c r="DE821">
        <v>5.54</v>
      </c>
      <c r="DF821">
        <v>0</v>
      </c>
      <c r="DG821">
        <v>21</v>
      </c>
      <c r="DH821">
        <v>0</v>
      </c>
      <c r="DI821">
        <v>0</v>
      </c>
      <c r="DJ821">
        <v>26.54</v>
      </c>
      <c r="DK821">
        <v>73.937199999999905</v>
      </c>
      <c r="DL821">
        <v>45</v>
      </c>
      <c r="DM821">
        <v>0</v>
      </c>
    </row>
    <row r="822" spans="1:117" x14ac:dyDescent="0.25">
      <c r="A822">
        <v>2337641</v>
      </c>
      <c r="B822" t="s">
        <v>871</v>
      </c>
      <c r="C822" t="s">
        <v>872</v>
      </c>
      <c r="D822" t="s">
        <v>1974</v>
      </c>
      <c r="E822" t="s">
        <v>1975</v>
      </c>
      <c r="F822" t="s">
        <v>175</v>
      </c>
      <c r="G822" t="s">
        <v>176</v>
      </c>
      <c r="H822" t="s">
        <v>198</v>
      </c>
      <c r="I822" t="s">
        <v>253</v>
      </c>
      <c r="J822" t="s">
        <v>179</v>
      </c>
      <c r="K822">
        <v>2.8</v>
      </c>
      <c r="L822">
        <v>6</v>
      </c>
      <c r="M822">
        <v>16</v>
      </c>
      <c r="N822" t="s">
        <v>175</v>
      </c>
      <c r="O822">
        <v>0.3</v>
      </c>
      <c r="P822">
        <v>0.7</v>
      </c>
      <c r="Q822">
        <v>17.8</v>
      </c>
      <c r="R822">
        <v>18.5</v>
      </c>
      <c r="S822">
        <v>135</v>
      </c>
      <c r="T822">
        <v>38.799999999999997</v>
      </c>
      <c r="U822">
        <v>81.8</v>
      </c>
      <c r="V822" t="s">
        <v>183</v>
      </c>
      <c r="W822" t="s">
        <v>180</v>
      </c>
      <c r="X822" t="s">
        <v>183</v>
      </c>
      <c r="Y822" t="s">
        <v>274</v>
      </c>
      <c r="Z822" t="s">
        <v>175</v>
      </c>
      <c r="AA822">
        <v>2</v>
      </c>
      <c r="AB822">
        <v>1</v>
      </c>
      <c r="AC822">
        <v>0</v>
      </c>
      <c r="AD822">
        <v>0</v>
      </c>
      <c r="AE822">
        <v>0</v>
      </c>
      <c r="AF822">
        <v>0</v>
      </c>
      <c r="AG822">
        <v>1</v>
      </c>
      <c r="AH822">
        <v>4</v>
      </c>
      <c r="AI822">
        <v>4</v>
      </c>
      <c r="AJ822">
        <v>0</v>
      </c>
      <c r="AK822">
        <v>0</v>
      </c>
      <c r="AL822">
        <v>0</v>
      </c>
      <c r="AM822">
        <v>0</v>
      </c>
      <c r="AN822">
        <v>0</v>
      </c>
      <c r="AO822">
        <v>0</v>
      </c>
      <c r="AP822">
        <v>0</v>
      </c>
      <c r="AQ822">
        <v>0</v>
      </c>
      <c r="AR822">
        <v>4</v>
      </c>
      <c r="AS822">
        <v>4</v>
      </c>
      <c r="AT822">
        <v>0</v>
      </c>
      <c r="AU822">
        <v>0</v>
      </c>
      <c r="AV822">
        <v>4</v>
      </c>
      <c r="AW822">
        <v>0</v>
      </c>
      <c r="AX822" t="s">
        <v>183</v>
      </c>
      <c r="AY822" t="s">
        <v>1967</v>
      </c>
      <c r="AZ822" t="s">
        <v>1967</v>
      </c>
      <c r="BA822" t="s">
        <v>1969</v>
      </c>
      <c r="BB822" t="s">
        <v>1976</v>
      </c>
      <c r="BC822" t="s">
        <v>1969</v>
      </c>
      <c r="BD822" t="s">
        <v>183</v>
      </c>
      <c r="BE822">
        <v>135</v>
      </c>
      <c r="BF822" t="s">
        <v>175</v>
      </c>
      <c r="BG822" t="s">
        <v>175</v>
      </c>
      <c r="BH822" t="s">
        <v>183</v>
      </c>
      <c r="BI822" t="s">
        <v>175</v>
      </c>
      <c r="BJ822" t="s">
        <v>175</v>
      </c>
      <c r="BK822">
        <v>180</v>
      </c>
      <c r="BL822" t="s">
        <v>175</v>
      </c>
      <c r="BM822">
        <v>1</v>
      </c>
      <c r="BN822">
        <v>16</v>
      </c>
      <c r="BO822" t="s">
        <v>175</v>
      </c>
      <c r="BP822" t="s">
        <v>175</v>
      </c>
      <c r="BQ822" t="s">
        <v>175</v>
      </c>
      <c r="BR822">
        <v>0.85</v>
      </c>
      <c r="BS822">
        <v>0.84</v>
      </c>
      <c r="BT822">
        <v>0.87</v>
      </c>
      <c r="BU822">
        <v>2</v>
      </c>
      <c r="BV822" t="s">
        <v>188</v>
      </c>
      <c r="BW822" t="s">
        <v>204</v>
      </c>
      <c r="BX822" t="s">
        <v>175</v>
      </c>
      <c r="BY822" t="s">
        <v>175</v>
      </c>
      <c r="BZ822">
        <v>7.1</v>
      </c>
      <c r="CA822" t="s">
        <v>190</v>
      </c>
      <c r="CB822" t="s">
        <v>1321</v>
      </c>
      <c r="CC822" t="s">
        <v>175</v>
      </c>
      <c r="CD822" t="s">
        <v>175</v>
      </c>
      <c r="CE822" t="s">
        <v>175</v>
      </c>
      <c r="CF822" t="s">
        <v>175</v>
      </c>
      <c r="CG822" t="s">
        <v>175</v>
      </c>
      <c r="CH822" t="s">
        <v>175</v>
      </c>
      <c r="CI822" t="s">
        <v>175</v>
      </c>
      <c r="CJ822" t="s">
        <v>175</v>
      </c>
      <c r="CK822" t="s">
        <v>175</v>
      </c>
      <c r="CL822" t="s">
        <v>175</v>
      </c>
      <c r="CM822" t="s">
        <v>175</v>
      </c>
      <c r="CN822" t="s">
        <v>175</v>
      </c>
      <c r="CO822" t="s">
        <v>175</v>
      </c>
      <c r="CP822" t="s">
        <v>191</v>
      </c>
      <c r="CQ822">
        <v>2.8</v>
      </c>
      <c r="CR822">
        <v>16.799999999999901</v>
      </c>
      <c r="CS822" t="s">
        <v>278</v>
      </c>
      <c r="CT822" t="s">
        <v>183</v>
      </c>
      <c r="CU822">
        <v>0</v>
      </c>
      <c r="CV822">
        <v>7.1039999999999903</v>
      </c>
      <c r="CW822">
        <v>0</v>
      </c>
      <c r="CX822">
        <v>0</v>
      </c>
      <c r="CY822">
        <v>9.70399999999999</v>
      </c>
      <c r="CZ822" t="s">
        <v>448</v>
      </c>
      <c r="DA822">
        <v>72.096000000000004</v>
      </c>
      <c r="DB822">
        <v>67.364400000000003</v>
      </c>
      <c r="DC822">
        <v>57.660400000000003</v>
      </c>
      <c r="DD822" t="s">
        <v>1014</v>
      </c>
      <c r="DE822">
        <v>5.54</v>
      </c>
      <c r="DF822">
        <v>0</v>
      </c>
      <c r="DG822">
        <v>2.1</v>
      </c>
      <c r="DH822">
        <v>0</v>
      </c>
      <c r="DI822">
        <v>0</v>
      </c>
      <c r="DJ822">
        <v>7.64</v>
      </c>
      <c r="DK822">
        <v>59.724400000000003</v>
      </c>
      <c r="DL822">
        <v>45</v>
      </c>
      <c r="DM822">
        <v>0</v>
      </c>
    </row>
    <row r="823" spans="1:117" x14ac:dyDescent="0.25">
      <c r="A823">
        <v>2336974</v>
      </c>
      <c r="B823" t="s">
        <v>234</v>
      </c>
      <c r="C823" t="s">
        <v>235</v>
      </c>
      <c r="D823" t="s">
        <v>473</v>
      </c>
      <c r="E823" t="s">
        <v>2057</v>
      </c>
      <c r="F823" t="s">
        <v>2058</v>
      </c>
      <c r="G823" t="s">
        <v>176</v>
      </c>
      <c r="H823" t="s">
        <v>198</v>
      </c>
      <c r="I823" t="s">
        <v>2128</v>
      </c>
      <c r="J823" t="s">
        <v>175</v>
      </c>
      <c r="K823">
        <v>3.1</v>
      </c>
      <c r="L823">
        <v>8</v>
      </c>
      <c r="M823">
        <v>64</v>
      </c>
      <c r="N823" t="s">
        <v>175</v>
      </c>
      <c r="O823">
        <v>0.4</v>
      </c>
      <c r="P823">
        <v>1.6</v>
      </c>
      <c r="Q823">
        <v>12.6</v>
      </c>
      <c r="R823">
        <v>13.8</v>
      </c>
      <c r="S823">
        <v>135</v>
      </c>
      <c r="T823">
        <v>52.1</v>
      </c>
      <c r="U823">
        <v>61.1</v>
      </c>
      <c r="V823" t="s">
        <v>180</v>
      </c>
      <c r="W823" t="s">
        <v>180</v>
      </c>
      <c r="X823" t="s">
        <v>180</v>
      </c>
      <c r="Y823" t="s">
        <v>181</v>
      </c>
      <c r="Z823" t="s">
        <v>2059</v>
      </c>
      <c r="AA823">
        <v>4</v>
      </c>
      <c r="AB823">
        <v>1</v>
      </c>
      <c r="AC823">
        <v>0</v>
      </c>
      <c r="AD823">
        <v>1</v>
      </c>
      <c r="AE823">
        <v>0</v>
      </c>
      <c r="AF823">
        <v>1</v>
      </c>
      <c r="AG823">
        <v>1</v>
      </c>
      <c r="AH823">
        <v>4</v>
      </c>
      <c r="AI823">
        <v>5</v>
      </c>
      <c r="AJ823">
        <v>1</v>
      </c>
      <c r="AK823">
        <v>0</v>
      </c>
      <c r="AL823">
        <v>0</v>
      </c>
      <c r="AM823">
        <v>0</v>
      </c>
      <c r="AN823">
        <v>0</v>
      </c>
      <c r="AO823">
        <v>0</v>
      </c>
      <c r="AP823">
        <v>0</v>
      </c>
      <c r="AQ823">
        <v>0</v>
      </c>
      <c r="AR823">
        <v>1</v>
      </c>
      <c r="AS823">
        <v>0</v>
      </c>
      <c r="AT823">
        <v>0</v>
      </c>
      <c r="AU823">
        <v>0</v>
      </c>
      <c r="AV823">
        <v>0</v>
      </c>
      <c r="AW823">
        <v>3</v>
      </c>
      <c r="AX823" t="s">
        <v>180</v>
      </c>
      <c r="AY823" t="s">
        <v>2060</v>
      </c>
      <c r="AZ823" t="s">
        <v>2061</v>
      </c>
      <c r="BA823" t="s">
        <v>186</v>
      </c>
      <c r="BB823" t="s">
        <v>2062</v>
      </c>
      <c r="BC823" t="s">
        <v>186</v>
      </c>
      <c r="BD823" t="s">
        <v>180</v>
      </c>
      <c r="BE823">
        <v>135</v>
      </c>
      <c r="BF823" t="s">
        <v>175</v>
      </c>
      <c r="BG823" t="s">
        <v>175</v>
      </c>
      <c r="BH823" t="s">
        <v>180</v>
      </c>
      <c r="BI823" t="s">
        <v>175</v>
      </c>
      <c r="BJ823" t="s">
        <v>175</v>
      </c>
      <c r="BK823">
        <v>200</v>
      </c>
      <c r="BL823" t="s">
        <v>175</v>
      </c>
      <c r="BM823">
        <v>1</v>
      </c>
      <c r="BN823">
        <v>64</v>
      </c>
      <c r="BO823" t="s">
        <v>175</v>
      </c>
      <c r="BP823" t="s">
        <v>175</v>
      </c>
      <c r="BQ823" t="s">
        <v>175</v>
      </c>
      <c r="BR823">
        <v>0.85</v>
      </c>
      <c r="BS823">
        <v>0.85</v>
      </c>
      <c r="BT823">
        <v>0.87</v>
      </c>
      <c r="BU823">
        <v>1</v>
      </c>
      <c r="BV823" t="s">
        <v>188</v>
      </c>
      <c r="BW823" t="s">
        <v>175</v>
      </c>
      <c r="BX823" t="s">
        <v>175</v>
      </c>
      <c r="BY823" t="s">
        <v>175</v>
      </c>
      <c r="BZ823">
        <v>7.1</v>
      </c>
      <c r="CA823" t="s">
        <v>190</v>
      </c>
      <c r="CB823" t="s">
        <v>1321</v>
      </c>
      <c r="CC823" t="s">
        <v>175</v>
      </c>
      <c r="CD823" t="s">
        <v>175</v>
      </c>
      <c r="CE823" t="s">
        <v>175</v>
      </c>
      <c r="CF823" t="s">
        <v>175</v>
      </c>
      <c r="CG823" t="s">
        <v>175</v>
      </c>
      <c r="CH823" t="s">
        <v>175</v>
      </c>
      <c r="CI823" t="s">
        <v>175</v>
      </c>
      <c r="CJ823" t="s">
        <v>175</v>
      </c>
      <c r="CK823" t="s">
        <v>175</v>
      </c>
      <c r="CL823" t="s">
        <v>175</v>
      </c>
      <c r="CM823" t="s">
        <v>175</v>
      </c>
      <c r="CN823" t="s">
        <v>175</v>
      </c>
      <c r="CO823" t="s">
        <v>175</v>
      </c>
      <c r="CP823" t="s">
        <v>191</v>
      </c>
      <c r="CQ823">
        <v>3.1</v>
      </c>
      <c r="CR823">
        <v>24.8</v>
      </c>
      <c r="CS823" t="s">
        <v>993</v>
      </c>
      <c r="CT823" t="s">
        <v>183</v>
      </c>
      <c r="CU823">
        <v>0</v>
      </c>
      <c r="CV823">
        <v>21.215999999999902</v>
      </c>
      <c r="CW823">
        <v>0</v>
      </c>
      <c r="CX823">
        <v>0</v>
      </c>
      <c r="CY823">
        <v>21.215999999999902</v>
      </c>
      <c r="CZ823" t="s">
        <v>448</v>
      </c>
      <c r="DA823">
        <v>39.884</v>
      </c>
      <c r="DB823">
        <v>54.136799999999901</v>
      </c>
      <c r="DC823">
        <v>32.9207999999999</v>
      </c>
      <c r="DD823" t="s">
        <v>1014</v>
      </c>
      <c r="DE823">
        <v>17.059999999999999</v>
      </c>
      <c r="DF823">
        <v>0</v>
      </c>
      <c r="DG823">
        <v>0</v>
      </c>
      <c r="DH823">
        <v>0</v>
      </c>
      <c r="DI823">
        <v>0</v>
      </c>
      <c r="DJ823">
        <v>17.059999999999999</v>
      </c>
      <c r="DK823">
        <v>37.076799999999899</v>
      </c>
      <c r="DL823">
        <v>45</v>
      </c>
      <c r="DM823">
        <v>1</v>
      </c>
    </row>
    <row r="824" spans="1:117" x14ac:dyDescent="0.25">
      <c r="A824">
        <v>2336589</v>
      </c>
      <c r="B824" t="s">
        <v>865</v>
      </c>
      <c r="C824" t="s">
        <v>866</v>
      </c>
      <c r="D824" t="s">
        <v>867</v>
      </c>
      <c r="E824" t="s">
        <v>1984</v>
      </c>
      <c r="F824" t="s">
        <v>175</v>
      </c>
      <c r="G824" t="s">
        <v>176</v>
      </c>
      <c r="H824" t="s">
        <v>198</v>
      </c>
      <c r="I824" t="s">
        <v>334</v>
      </c>
      <c r="J824" t="s">
        <v>179</v>
      </c>
      <c r="K824">
        <v>3.7</v>
      </c>
      <c r="L824">
        <v>6</v>
      </c>
      <c r="M824">
        <v>16</v>
      </c>
      <c r="N824" t="s">
        <v>175</v>
      </c>
      <c r="O824">
        <v>0.7</v>
      </c>
      <c r="P824">
        <v>1.1000000000000001</v>
      </c>
      <c r="Q824">
        <v>23.2</v>
      </c>
      <c r="R824">
        <v>23.4</v>
      </c>
      <c r="S824">
        <v>135</v>
      </c>
      <c r="T824">
        <v>38.799999999999997</v>
      </c>
      <c r="U824">
        <v>105.5</v>
      </c>
      <c r="V824" t="s">
        <v>183</v>
      </c>
      <c r="W824" t="s">
        <v>180</v>
      </c>
      <c r="X824" t="s">
        <v>183</v>
      </c>
      <c r="Y824" t="s">
        <v>435</v>
      </c>
      <c r="Z824" t="s">
        <v>175</v>
      </c>
      <c r="AA824">
        <v>2</v>
      </c>
      <c r="AB824">
        <v>1</v>
      </c>
      <c r="AC824">
        <v>0</v>
      </c>
      <c r="AD824">
        <v>0</v>
      </c>
      <c r="AE824">
        <v>2</v>
      </c>
      <c r="AF824">
        <v>0</v>
      </c>
      <c r="AG824">
        <v>1</v>
      </c>
      <c r="AH824">
        <v>4</v>
      </c>
      <c r="AI824">
        <v>2</v>
      </c>
      <c r="AJ824">
        <v>0</v>
      </c>
      <c r="AK824">
        <v>0</v>
      </c>
      <c r="AL824">
        <v>0</v>
      </c>
      <c r="AM824">
        <v>0</v>
      </c>
      <c r="AN824">
        <v>0</v>
      </c>
      <c r="AO824">
        <v>0</v>
      </c>
      <c r="AP824">
        <v>0</v>
      </c>
      <c r="AQ824">
        <v>0</v>
      </c>
      <c r="AR824">
        <v>2</v>
      </c>
      <c r="AS824">
        <v>1</v>
      </c>
      <c r="AT824">
        <v>0</v>
      </c>
      <c r="AU824">
        <v>0</v>
      </c>
      <c r="AV824">
        <v>4</v>
      </c>
      <c r="AW824">
        <v>0</v>
      </c>
      <c r="AX824" t="s">
        <v>183</v>
      </c>
      <c r="AY824" t="s">
        <v>1985</v>
      </c>
      <c r="AZ824" t="s">
        <v>1986</v>
      </c>
      <c r="BA824" t="s">
        <v>276</v>
      </c>
      <c r="BB824" t="s">
        <v>1987</v>
      </c>
      <c r="BC824" t="s">
        <v>276</v>
      </c>
      <c r="BD824" t="s">
        <v>183</v>
      </c>
      <c r="BE824">
        <v>135</v>
      </c>
      <c r="BF824" t="s">
        <v>175</v>
      </c>
      <c r="BG824" t="s">
        <v>175</v>
      </c>
      <c r="BH824" t="s">
        <v>183</v>
      </c>
      <c r="BI824" t="s">
        <v>175</v>
      </c>
      <c r="BJ824" t="s">
        <v>175</v>
      </c>
      <c r="BK824">
        <v>300</v>
      </c>
      <c r="BL824" t="s">
        <v>175</v>
      </c>
      <c r="BM824">
        <v>1</v>
      </c>
      <c r="BN824">
        <v>16</v>
      </c>
      <c r="BO824" t="s">
        <v>175</v>
      </c>
      <c r="BP824" t="s">
        <v>175</v>
      </c>
      <c r="BQ824" t="s">
        <v>175</v>
      </c>
      <c r="BR824" t="s">
        <v>175</v>
      </c>
      <c r="BS824" t="s">
        <v>175</v>
      </c>
      <c r="BT824" t="s">
        <v>175</v>
      </c>
      <c r="BU824">
        <v>2</v>
      </c>
      <c r="BV824" t="s">
        <v>188</v>
      </c>
      <c r="BW824" t="s">
        <v>220</v>
      </c>
      <c r="BX824" t="s">
        <v>175</v>
      </c>
      <c r="BY824" t="s">
        <v>175</v>
      </c>
      <c r="BZ824">
        <v>7.1</v>
      </c>
      <c r="CA824" t="s">
        <v>190</v>
      </c>
      <c r="CB824" t="s">
        <v>1321</v>
      </c>
      <c r="CC824" t="s">
        <v>175</v>
      </c>
      <c r="CD824" t="s">
        <v>175</v>
      </c>
      <c r="CE824" t="s">
        <v>175</v>
      </c>
      <c r="CF824" t="s">
        <v>175</v>
      </c>
      <c r="CG824" t="s">
        <v>175</v>
      </c>
      <c r="CH824" t="s">
        <v>175</v>
      </c>
      <c r="CI824" t="s">
        <v>175</v>
      </c>
      <c r="CJ824" t="s">
        <v>175</v>
      </c>
      <c r="CK824" t="s">
        <v>175</v>
      </c>
      <c r="CL824" t="s">
        <v>175</v>
      </c>
      <c r="CM824" t="s">
        <v>175</v>
      </c>
      <c r="CN824" t="s">
        <v>175</v>
      </c>
      <c r="CO824" t="s">
        <v>175</v>
      </c>
      <c r="CP824" t="s">
        <v>191</v>
      </c>
      <c r="CQ824">
        <v>3.7</v>
      </c>
      <c r="CR824">
        <v>22.2</v>
      </c>
      <c r="CS824" t="s">
        <v>420</v>
      </c>
      <c r="CT824" t="s">
        <v>183</v>
      </c>
      <c r="CU824">
        <v>0</v>
      </c>
      <c r="CV824">
        <v>7.1039999999999903</v>
      </c>
      <c r="CW824">
        <v>0</v>
      </c>
      <c r="CX824">
        <v>0</v>
      </c>
      <c r="CY824">
        <v>33.103999999999999</v>
      </c>
      <c r="CZ824" t="s">
        <v>448</v>
      </c>
      <c r="DA824">
        <v>72.396000000000001</v>
      </c>
      <c r="DB824">
        <v>87.074399999999997</v>
      </c>
      <c r="DC824">
        <v>53.970399999999998</v>
      </c>
      <c r="DD824" t="s">
        <v>1014</v>
      </c>
      <c r="DE824">
        <v>5.54</v>
      </c>
      <c r="DF824">
        <v>0</v>
      </c>
      <c r="DG824">
        <v>21</v>
      </c>
      <c r="DH824">
        <v>0</v>
      </c>
      <c r="DI824">
        <v>0</v>
      </c>
      <c r="DJ824">
        <v>26.54</v>
      </c>
      <c r="DK824">
        <v>60.534399999999998</v>
      </c>
      <c r="DL824">
        <v>45</v>
      </c>
      <c r="DM824">
        <v>0</v>
      </c>
    </row>
    <row r="825" spans="1:117" x14ac:dyDescent="0.25">
      <c r="A825">
        <v>2335346</v>
      </c>
      <c r="B825" t="s">
        <v>171</v>
      </c>
      <c r="C825" t="s">
        <v>172</v>
      </c>
      <c r="D825" t="s">
        <v>1988</v>
      </c>
      <c r="E825" t="s">
        <v>1989</v>
      </c>
      <c r="F825" t="s">
        <v>175</v>
      </c>
      <c r="G825" t="s">
        <v>176</v>
      </c>
      <c r="H825" t="s">
        <v>177</v>
      </c>
      <c r="I825" t="s">
        <v>1425</v>
      </c>
      <c r="J825" t="s">
        <v>179</v>
      </c>
      <c r="K825">
        <v>2.1</v>
      </c>
      <c r="L825">
        <v>4</v>
      </c>
      <c r="M825">
        <v>8</v>
      </c>
      <c r="N825" t="s">
        <v>309</v>
      </c>
      <c r="O825">
        <v>0.3</v>
      </c>
      <c r="P825">
        <v>2.4</v>
      </c>
      <c r="Q825">
        <v>12.3</v>
      </c>
      <c r="R825">
        <v>13.4</v>
      </c>
      <c r="S825">
        <v>135</v>
      </c>
      <c r="T825">
        <v>25.3</v>
      </c>
      <c r="U825">
        <v>59.5</v>
      </c>
      <c r="V825" t="s">
        <v>180</v>
      </c>
      <c r="W825" t="s">
        <v>180</v>
      </c>
      <c r="X825" t="s">
        <v>180</v>
      </c>
      <c r="Y825" t="s">
        <v>181</v>
      </c>
      <c r="Z825" t="s">
        <v>1990</v>
      </c>
      <c r="AA825">
        <v>2</v>
      </c>
      <c r="AB825">
        <v>0</v>
      </c>
      <c r="AC825">
        <v>1</v>
      </c>
      <c r="AD825">
        <v>0</v>
      </c>
      <c r="AE825">
        <v>0</v>
      </c>
      <c r="AF825">
        <v>1</v>
      </c>
      <c r="AG825">
        <v>1</v>
      </c>
      <c r="AH825">
        <v>0</v>
      </c>
      <c r="AI825">
        <v>4</v>
      </c>
      <c r="AJ825">
        <v>3</v>
      </c>
      <c r="AK825">
        <v>0</v>
      </c>
      <c r="AL825">
        <v>0</v>
      </c>
      <c r="AM825">
        <v>0</v>
      </c>
      <c r="AN825">
        <v>0</v>
      </c>
      <c r="AO825">
        <v>0</v>
      </c>
      <c r="AP825">
        <v>0</v>
      </c>
      <c r="AQ825">
        <v>0</v>
      </c>
      <c r="AR825">
        <v>0</v>
      </c>
      <c r="AS825">
        <v>0</v>
      </c>
      <c r="AT825">
        <v>0</v>
      </c>
      <c r="AU825">
        <v>0</v>
      </c>
      <c r="AV825">
        <v>1</v>
      </c>
      <c r="AW825">
        <v>0</v>
      </c>
      <c r="AX825" t="s">
        <v>183</v>
      </c>
      <c r="AY825" t="s">
        <v>1991</v>
      </c>
      <c r="AZ825" t="s">
        <v>1992</v>
      </c>
      <c r="BA825" t="s">
        <v>186</v>
      </c>
      <c r="BB825" t="s">
        <v>1993</v>
      </c>
      <c r="BC825" t="s">
        <v>186</v>
      </c>
      <c r="BD825" t="s">
        <v>180</v>
      </c>
      <c r="BE825">
        <v>135</v>
      </c>
      <c r="BF825" t="s">
        <v>175</v>
      </c>
      <c r="BG825" t="s">
        <v>175</v>
      </c>
      <c r="BH825" t="s">
        <v>180</v>
      </c>
      <c r="BI825" t="s">
        <v>175</v>
      </c>
      <c r="BJ825" t="s">
        <v>175</v>
      </c>
      <c r="BK825" t="s">
        <v>175</v>
      </c>
      <c r="BL825" t="s">
        <v>175</v>
      </c>
      <c r="BM825">
        <v>1</v>
      </c>
      <c r="BN825">
        <v>8</v>
      </c>
      <c r="BO825" t="s">
        <v>175</v>
      </c>
      <c r="BP825" t="s">
        <v>175</v>
      </c>
      <c r="BQ825" t="s">
        <v>175</v>
      </c>
      <c r="BR825" t="s">
        <v>175</v>
      </c>
      <c r="BS825" t="s">
        <v>175</v>
      </c>
      <c r="BT825" t="s">
        <v>175</v>
      </c>
      <c r="BU825">
        <v>1</v>
      </c>
      <c r="BV825" t="s">
        <v>188</v>
      </c>
      <c r="BW825" t="s">
        <v>189</v>
      </c>
      <c r="BX825" t="s">
        <v>175</v>
      </c>
      <c r="BY825" t="s">
        <v>180</v>
      </c>
      <c r="BZ825">
        <v>7.1</v>
      </c>
      <c r="CA825" t="s">
        <v>190</v>
      </c>
      <c r="CB825" t="s">
        <v>1321</v>
      </c>
      <c r="CC825" t="s">
        <v>175</v>
      </c>
      <c r="CD825" t="s">
        <v>175</v>
      </c>
      <c r="CE825" t="s">
        <v>175</v>
      </c>
      <c r="CF825" t="s">
        <v>175</v>
      </c>
      <c r="CG825" t="s">
        <v>175</v>
      </c>
      <c r="CH825" t="s">
        <v>175</v>
      </c>
      <c r="CI825" t="s">
        <v>175</v>
      </c>
      <c r="CJ825" t="s">
        <v>175</v>
      </c>
      <c r="CK825" t="s">
        <v>175</v>
      </c>
      <c r="CL825" t="s">
        <v>175</v>
      </c>
      <c r="CM825" t="s">
        <v>175</v>
      </c>
      <c r="CN825" t="s">
        <v>175</v>
      </c>
      <c r="CO825" t="s">
        <v>175</v>
      </c>
      <c r="CP825" t="s">
        <v>191</v>
      </c>
      <c r="CQ825">
        <v>2.1</v>
      </c>
      <c r="CR825">
        <v>8.4</v>
      </c>
      <c r="CS825" t="s">
        <v>192</v>
      </c>
      <c r="CT825" t="s">
        <v>180</v>
      </c>
      <c r="CU825">
        <v>0</v>
      </c>
      <c r="CV825">
        <v>4.7519999999999998</v>
      </c>
      <c r="CW825">
        <v>0</v>
      </c>
      <c r="CX825">
        <v>0</v>
      </c>
      <c r="CY825">
        <v>22.751999999999999</v>
      </c>
      <c r="CZ825" t="s">
        <v>448</v>
      </c>
      <c r="DA825">
        <v>36.747999999999998</v>
      </c>
      <c r="DB825">
        <v>55.844999999999999</v>
      </c>
      <c r="DC825">
        <v>33.093000000000004</v>
      </c>
      <c r="DD825" t="s">
        <v>1014</v>
      </c>
      <c r="DE825">
        <v>3.62</v>
      </c>
      <c r="DF825">
        <v>14.4</v>
      </c>
      <c r="DG825">
        <v>0</v>
      </c>
      <c r="DH825">
        <v>0</v>
      </c>
      <c r="DI825">
        <v>0</v>
      </c>
      <c r="DJ825">
        <v>18.02</v>
      </c>
      <c r="DK825">
        <v>37.825000000000003</v>
      </c>
      <c r="DL825">
        <v>45</v>
      </c>
      <c r="DM825">
        <v>1</v>
      </c>
    </row>
    <row r="826" spans="1:117" x14ac:dyDescent="0.25">
      <c r="A826">
        <v>2335343</v>
      </c>
      <c r="B826" t="s">
        <v>171</v>
      </c>
      <c r="C826" t="s">
        <v>172</v>
      </c>
      <c r="D826" t="s">
        <v>2129</v>
      </c>
      <c r="E826" t="s">
        <v>2130</v>
      </c>
      <c r="F826" t="s">
        <v>175</v>
      </c>
      <c r="G826" t="s">
        <v>176</v>
      </c>
      <c r="H826" t="s">
        <v>177</v>
      </c>
      <c r="I826" t="s">
        <v>1425</v>
      </c>
      <c r="J826" t="s">
        <v>179</v>
      </c>
      <c r="K826">
        <v>3.6</v>
      </c>
      <c r="L826">
        <v>4</v>
      </c>
      <c r="M826">
        <v>8</v>
      </c>
      <c r="N826" t="s">
        <v>175</v>
      </c>
      <c r="O826">
        <v>0.1</v>
      </c>
      <c r="P826">
        <v>0.8</v>
      </c>
      <c r="Q826">
        <v>22.1</v>
      </c>
      <c r="R826">
        <v>22.7</v>
      </c>
      <c r="S826">
        <v>135</v>
      </c>
      <c r="T826">
        <v>33.299999999999997</v>
      </c>
      <c r="U826">
        <v>99.5</v>
      </c>
      <c r="V826" t="s">
        <v>180</v>
      </c>
      <c r="W826" t="s">
        <v>180</v>
      </c>
      <c r="X826" t="s">
        <v>180</v>
      </c>
      <c r="Y826" t="s">
        <v>181</v>
      </c>
      <c r="Z826" t="s">
        <v>2131</v>
      </c>
      <c r="AA826">
        <v>2</v>
      </c>
      <c r="AB826">
        <v>1</v>
      </c>
      <c r="AC826">
        <v>0</v>
      </c>
      <c r="AD826">
        <v>0</v>
      </c>
      <c r="AE826">
        <v>2</v>
      </c>
      <c r="AF826">
        <v>0</v>
      </c>
      <c r="AG826">
        <v>1</v>
      </c>
      <c r="AH826">
        <v>0</v>
      </c>
      <c r="AI826">
        <v>4</v>
      </c>
      <c r="AJ826">
        <v>2</v>
      </c>
      <c r="AK826">
        <v>0</v>
      </c>
      <c r="AL826">
        <v>0</v>
      </c>
      <c r="AM826">
        <v>0</v>
      </c>
      <c r="AN826">
        <v>0</v>
      </c>
      <c r="AO826">
        <v>0</v>
      </c>
      <c r="AP826">
        <v>0</v>
      </c>
      <c r="AQ826">
        <v>0</v>
      </c>
      <c r="AR826">
        <v>2</v>
      </c>
      <c r="AS826">
        <v>1</v>
      </c>
      <c r="AT826">
        <v>0</v>
      </c>
      <c r="AU826">
        <v>0</v>
      </c>
      <c r="AV826">
        <v>4</v>
      </c>
      <c r="AW826">
        <v>0</v>
      </c>
      <c r="AX826" t="s">
        <v>183</v>
      </c>
      <c r="AY826" t="s">
        <v>1356</v>
      </c>
      <c r="AZ826" t="s">
        <v>2068</v>
      </c>
      <c r="BA826" t="s">
        <v>2132</v>
      </c>
      <c r="BB826" t="s">
        <v>2133</v>
      </c>
      <c r="BC826" t="s">
        <v>2132</v>
      </c>
      <c r="BD826" t="s">
        <v>180</v>
      </c>
      <c r="BE826">
        <v>135</v>
      </c>
      <c r="BF826" t="s">
        <v>175</v>
      </c>
      <c r="BG826" t="s">
        <v>175</v>
      </c>
      <c r="BH826" t="s">
        <v>180</v>
      </c>
      <c r="BI826" t="s">
        <v>175</v>
      </c>
      <c r="BJ826" t="s">
        <v>175</v>
      </c>
      <c r="BK826" t="s">
        <v>175</v>
      </c>
      <c r="BL826" t="s">
        <v>175</v>
      </c>
      <c r="BM826">
        <v>1</v>
      </c>
      <c r="BN826">
        <v>8</v>
      </c>
      <c r="BO826" t="s">
        <v>175</v>
      </c>
      <c r="BP826" t="s">
        <v>175</v>
      </c>
      <c r="BQ826" t="s">
        <v>175</v>
      </c>
      <c r="BR826" t="s">
        <v>175</v>
      </c>
      <c r="BS826" t="s">
        <v>175</v>
      </c>
      <c r="BT826" t="s">
        <v>175</v>
      </c>
      <c r="BU826">
        <v>2</v>
      </c>
      <c r="BV826" t="s">
        <v>188</v>
      </c>
      <c r="BW826" t="s">
        <v>204</v>
      </c>
      <c r="BX826" t="s">
        <v>175</v>
      </c>
      <c r="BY826" t="s">
        <v>175</v>
      </c>
      <c r="BZ826">
        <v>7.1</v>
      </c>
      <c r="CA826" t="s">
        <v>190</v>
      </c>
      <c r="CB826" t="s">
        <v>1321</v>
      </c>
      <c r="CC826" t="s">
        <v>175</v>
      </c>
      <c r="CD826" t="s">
        <v>175</v>
      </c>
      <c r="CE826" t="s">
        <v>175</v>
      </c>
      <c r="CF826" t="s">
        <v>175</v>
      </c>
      <c r="CG826" t="s">
        <v>175</v>
      </c>
      <c r="CH826" t="s">
        <v>175</v>
      </c>
      <c r="CI826" t="s">
        <v>175</v>
      </c>
      <c r="CJ826" t="s">
        <v>175</v>
      </c>
      <c r="CK826" t="s">
        <v>175</v>
      </c>
      <c r="CL826" t="s">
        <v>175</v>
      </c>
      <c r="CM826" t="s">
        <v>175</v>
      </c>
      <c r="CN826" t="s">
        <v>175</v>
      </c>
      <c r="CO826" t="s">
        <v>175</v>
      </c>
      <c r="CP826" t="s">
        <v>191</v>
      </c>
      <c r="CQ826">
        <v>3.6</v>
      </c>
      <c r="CR826">
        <v>14.4</v>
      </c>
      <c r="CS826" t="s">
        <v>420</v>
      </c>
      <c r="CT826" t="s">
        <v>183</v>
      </c>
      <c r="CU826">
        <v>0</v>
      </c>
      <c r="CV826">
        <v>4.7519999999999998</v>
      </c>
      <c r="CW826">
        <v>0</v>
      </c>
      <c r="CX826">
        <v>0</v>
      </c>
      <c r="CY826">
        <v>30.751999999999999</v>
      </c>
      <c r="CZ826" t="s">
        <v>448</v>
      </c>
      <c r="DA826">
        <v>68.748000000000005</v>
      </c>
      <c r="DB826">
        <v>82.300199999999904</v>
      </c>
      <c r="DC826">
        <v>51.548199999999902</v>
      </c>
      <c r="DD826" t="s">
        <v>1014</v>
      </c>
      <c r="DE826">
        <v>3.62</v>
      </c>
      <c r="DF826">
        <v>0</v>
      </c>
      <c r="DG826">
        <v>21</v>
      </c>
      <c r="DH826">
        <v>0</v>
      </c>
      <c r="DI826">
        <v>0</v>
      </c>
      <c r="DJ826">
        <v>24.62</v>
      </c>
      <c r="DK826">
        <v>57.6801999999999</v>
      </c>
      <c r="DL826">
        <v>45</v>
      </c>
      <c r="DM826">
        <v>0</v>
      </c>
    </row>
    <row r="827" spans="1:117" x14ac:dyDescent="0.25">
      <c r="A827">
        <v>2335340</v>
      </c>
      <c r="B827" t="s">
        <v>171</v>
      </c>
      <c r="C827" t="s">
        <v>172</v>
      </c>
      <c r="D827" t="s">
        <v>2063</v>
      </c>
      <c r="E827" t="s">
        <v>2064</v>
      </c>
      <c r="F827" t="s">
        <v>2065</v>
      </c>
      <c r="G827" t="s">
        <v>176</v>
      </c>
      <c r="H827" t="s">
        <v>198</v>
      </c>
      <c r="I827" t="s">
        <v>334</v>
      </c>
      <c r="J827" t="s">
        <v>179</v>
      </c>
      <c r="K827">
        <v>3.2</v>
      </c>
      <c r="L827">
        <v>6</v>
      </c>
      <c r="M827">
        <v>16</v>
      </c>
      <c r="N827" t="s">
        <v>175</v>
      </c>
      <c r="O827">
        <v>0.2</v>
      </c>
      <c r="P827">
        <v>0.7</v>
      </c>
      <c r="Q827">
        <v>16.100000000000001</v>
      </c>
      <c r="R827">
        <v>16.8</v>
      </c>
      <c r="S827">
        <v>135</v>
      </c>
      <c r="T827">
        <v>13.7</v>
      </c>
      <c r="U827">
        <v>74</v>
      </c>
      <c r="V827" t="s">
        <v>180</v>
      </c>
      <c r="W827" t="s">
        <v>180</v>
      </c>
      <c r="X827" t="s">
        <v>180</v>
      </c>
      <c r="Y827" t="s">
        <v>181</v>
      </c>
      <c r="Z827" t="s">
        <v>2066</v>
      </c>
      <c r="AA827">
        <v>4</v>
      </c>
      <c r="AB827">
        <v>1</v>
      </c>
      <c r="AC827">
        <v>0</v>
      </c>
      <c r="AD827">
        <v>0</v>
      </c>
      <c r="AE827">
        <v>2</v>
      </c>
      <c r="AF827">
        <v>1</v>
      </c>
      <c r="AG827">
        <v>1</v>
      </c>
      <c r="AH827">
        <v>4</v>
      </c>
      <c r="AI827">
        <v>2</v>
      </c>
      <c r="AJ827">
        <v>4</v>
      </c>
      <c r="AK827">
        <v>0</v>
      </c>
      <c r="AL827">
        <v>0</v>
      </c>
      <c r="AM827">
        <v>0</v>
      </c>
      <c r="AN827">
        <v>0</v>
      </c>
      <c r="AO827">
        <v>0</v>
      </c>
      <c r="AP827">
        <v>0</v>
      </c>
      <c r="AQ827">
        <v>0</v>
      </c>
      <c r="AR827">
        <v>2</v>
      </c>
      <c r="AS827">
        <v>0</v>
      </c>
      <c r="AT827">
        <v>0</v>
      </c>
      <c r="AU827">
        <v>0</v>
      </c>
      <c r="AV827">
        <v>3</v>
      </c>
      <c r="AW827">
        <v>0</v>
      </c>
      <c r="AX827" t="s">
        <v>183</v>
      </c>
      <c r="AY827" t="s">
        <v>2067</v>
      </c>
      <c r="AZ827" t="s">
        <v>2068</v>
      </c>
      <c r="BA827" t="s">
        <v>186</v>
      </c>
      <c r="BB827" t="s">
        <v>2069</v>
      </c>
      <c r="BC827" t="s">
        <v>186</v>
      </c>
      <c r="BD827" t="s">
        <v>180</v>
      </c>
      <c r="BE827">
        <v>135</v>
      </c>
      <c r="BF827" t="s">
        <v>175</v>
      </c>
      <c r="BG827" t="s">
        <v>175</v>
      </c>
      <c r="BH827" t="s">
        <v>180</v>
      </c>
      <c r="BI827" t="s">
        <v>175</v>
      </c>
      <c r="BJ827" t="s">
        <v>175</v>
      </c>
      <c r="BK827" t="s">
        <v>175</v>
      </c>
      <c r="BL827" t="s">
        <v>175</v>
      </c>
      <c r="BM827">
        <v>1</v>
      </c>
      <c r="BN827">
        <v>16</v>
      </c>
      <c r="BO827" t="s">
        <v>175</v>
      </c>
      <c r="BP827" t="s">
        <v>175</v>
      </c>
      <c r="BQ827" t="s">
        <v>175</v>
      </c>
      <c r="BR827" t="s">
        <v>175</v>
      </c>
      <c r="BS827" t="s">
        <v>175</v>
      </c>
      <c r="BT827" t="s">
        <v>175</v>
      </c>
      <c r="BU827">
        <v>1</v>
      </c>
      <c r="BV827" t="s">
        <v>188</v>
      </c>
      <c r="BW827" t="s">
        <v>220</v>
      </c>
      <c r="BX827" t="s">
        <v>175</v>
      </c>
      <c r="BY827" t="s">
        <v>175</v>
      </c>
      <c r="BZ827">
        <v>7.1</v>
      </c>
      <c r="CA827" t="s">
        <v>190</v>
      </c>
      <c r="CB827" t="s">
        <v>1321</v>
      </c>
      <c r="CC827" t="s">
        <v>175</v>
      </c>
      <c r="CD827" t="s">
        <v>175</v>
      </c>
      <c r="CE827" t="s">
        <v>175</v>
      </c>
      <c r="CF827" t="s">
        <v>175</v>
      </c>
      <c r="CG827" t="s">
        <v>175</v>
      </c>
      <c r="CH827" t="s">
        <v>175</v>
      </c>
      <c r="CI827" t="s">
        <v>175</v>
      </c>
      <c r="CJ827" t="s">
        <v>175</v>
      </c>
      <c r="CK827" t="s">
        <v>175</v>
      </c>
      <c r="CL827" t="s">
        <v>175</v>
      </c>
      <c r="CM827" t="s">
        <v>175</v>
      </c>
      <c r="CN827" t="s">
        <v>175</v>
      </c>
      <c r="CO827" t="s">
        <v>175</v>
      </c>
      <c r="CP827" t="s">
        <v>191</v>
      </c>
      <c r="CQ827">
        <v>3.2</v>
      </c>
      <c r="CR827">
        <v>19.2</v>
      </c>
      <c r="CS827" t="s">
        <v>993</v>
      </c>
      <c r="CT827" t="s">
        <v>183</v>
      </c>
      <c r="CU827">
        <v>0</v>
      </c>
      <c r="CV827">
        <v>7.1039999999999903</v>
      </c>
      <c r="CW827">
        <v>0</v>
      </c>
      <c r="CX827">
        <v>0</v>
      </c>
      <c r="CY827">
        <v>7.1039999999999903</v>
      </c>
      <c r="CZ827" t="s">
        <v>448</v>
      </c>
      <c r="DA827">
        <v>66.896000000000001</v>
      </c>
      <c r="DB827">
        <v>61.276200000000003</v>
      </c>
      <c r="DC827">
        <v>54.172199999999997</v>
      </c>
      <c r="DD827" t="s">
        <v>1014</v>
      </c>
      <c r="DE827">
        <v>5.54</v>
      </c>
      <c r="DF827">
        <v>0</v>
      </c>
      <c r="DG827">
        <v>0</v>
      </c>
      <c r="DH827">
        <v>0</v>
      </c>
      <c r="DI827">
        <v>0</v>
      </c>
      <c r="DJ827">
        <v>5.54</v>
      </c>
      <c r="DK827">
        <v>55.736199999999997</v>
      </c>
      <c r="DL827">
        <v>45</v>
      </c>
      <c r="DM827">
        <v>0</v>
      </c>
    </row>
    <row r="828" spans="1:117" x14ac:dyDescent="0.25">
      <c r="A828">
        <v>2335120</v>
      </c>
      <c r="B828" t="s">
        <v>249</v>
      </c>
      <c r="C828" t="s">
        <v>250</v>
      </c>
      <c r="D828" t="s">
        <v>2070</v>
      </c>
      <c r="E828" t="s">
        <v>2071</v>
      </c>
      <c r="F828" t="s">
        <v>175</v>
      </c>
      <c r="G828" t="s">
        <v>176</v>
      </c>
      <c r="H828" t="s">
        <v>177</v>
      </c>
      <c r="I828" t="s">
        <v>2134</v>
      </c>
      <c r="J828" t="s">
        <v>179</v>
      </c>
      <c r="K828">
        <v>3.2</v>
      </c>
      <c r="L828">
        <v>4</v>
      </c>
      <c r="M828">
        <v>32</v>
      </c>
      <c r="N828" t="s">
        <v>175</v>
      </c>
      <c r="O828">
        <v>0.8</v>
      </c>
      <c r="P828">
        <v>1.1000000000000001</v>
      </c>
      <c r="Q828">
        <v>13.4</v>
      </c>
      <c r="R828">
        <v>13.8</v>
      </c>
      <c r="S828">
        <v>135</v>
      </c>
      <c r="T828">
        <v>52.5</v>
      </c>
      <c r="U828">
        <v>63.2</v>
      </c>
      <c r="V828" t="s">
        <v>180</v>
      </c>
      <c r="W828" t="s">
        <v>180</v>
      </c>
      <c r="X828" t="s">
        <v>180</v>
      </c>
      <c r="Y828" t="s">
        <v>181</v>
      </c>
      <c r="Z828" t="s">
        <v>175</v>
      </c>
      <c r="AA828">
        <v>2</v>
      </c>
      <c r="AB828">
        <v>0</v>
      </c>
      <c r="AC828">
        <v>0</v>
      </c>
      <c r="AD828">
        <v>0</v>
      </c>
      <c r="AE828">
        <v>0</v>
      </c>
      <c r="AF828">
        <v>1</v>
      </c>
      <c r="AG828">
        <v>1</v>
      </c>
      <c r="AH828">
        <v>0</v>
      </c>
      <c r="AI828">
        <v>6</v>
      </c>
      <c r="AJ828">
        <v>1</v>
      </c>
      <c r="AK828">
        <v>0</v>
      </c>
      <c r="AL828">
        <v>0</v>
      </c>
      <c r="AM828">
        <v>0</v>
      </c>
      <c r="AN828">
        <v>0</v>
      </c>
      <c r="AO828">
        <v>0</v>
      </c>
      <c r="AP828">
        <v>0</v>
      </c>
      <c r="AQ828">
        <v>0</v>
      </c>
      <c r="AR828">
        <v>0</v>
      </c>
      <c r="AS828">
        <v>0</v>
      </c>
      <c r="AT828">
        <v>0</v>
      </c>
      <c r="AU828">
        <v>0</v>
      </c>
      <c r="AV828">
        <v>1</v>
      </c>
      <c r="AW828">
        <v>0</v>
      </c>
      <c r="AX828" t="s">
        <v>180</v>
      </c>
      <c r="AY828" t="s">
        <v>2006</v>
      </c>
      <c r="AZ828" t="s">
        <v>2073</v>
      </c>
      <c r="BA828" t="s">
        <v>186</v>
      </c>
      <c r="BB828" t="s">
        <v>2074</v>
      </c>
      <c r="BC828" t="s">
        <v>186</v>
      </c>
      <c r="BD828" t="s">
        <v>180</v>
      </c>
      <c r="BE828">
        <v>135</v>
      </c>
      <c r="BF828" t="s">
        <v>175</v>
      </c>
      <c r="BG828" t="s">
        <v>175</v>
      </c>
      <c r="BH828" t="s">
        <v>180</v>
      </c>
      <c r="BI828" t="s">
        <v>175</v>
      </c>
      <c r="BJ828" t="s">
        <v>175</v>
      </c>
      <c r="BK828" t="s">
        <v>175</v>
      </c>
      <c r="BL828" t="s">
        <v>175</v>
      </c>
      <c r="BM828">
        <v>1</v>
      </c>
      <c r="BN828">
        <v>32</v>
      </c>
      <c r="BO828" t="s">
        <v>175</v>
      </c>
      <c r="BP828" t="s">
        <v>175</v>
      </c>
      <c r="BQ828" t="s">
        <v>175</v>
      </c>
      <c r="BR828" t="s">
        <v>175</v>
      </c>
      <c r="BS828" t="s">
        <v>175</v>
      </c>
      <c r="BT828" t="s">
        <v>175</v>
      </c>
      <c r="BU828">
        <v>2</v>
      </c>
      <c r="BV828" t="s">
        <v>188</v>
      </c>
      <c r="BW828" t="s">
        <v>204</v>
      </c>
      <c r="BX828" t="s">
        <v>175</v>
      </c>
      <c r="BY828" t="s">
        <v>175</v>
      </c>
      <c r="BZ828">
        <v>7.1</v>
      </c>
      <c r="CA828" t="s">
        <v>190</v>
      </c>
      <c r="CB828" t="s">
        <v>1321</v>
      </c>
      <c r="CC828" t="s">
        <v>175</v>
      </c>
      <c r="CD828" t="s">
        <v>175</v>
      </c>
      <c r="CE828" t="s">
        <v>175</v>
      </c>
      <c r="CF828" t="s">
        <v>175</v>
      </c>
      <c r="CG828" t="s">
        <v>175</v>
      </c>
      <c r="CH828" t="s">
        <v>175</v>
      </c>
      <c r="CI828" t="s">
        <v>175</v>
      </c>
      <c r="CJ828" t="s">
        <v>175</v>
      </c>
      <c r="CK828" t="s">
        <v>175</v>
      </c>
      <c r="CL828" t="s">
        <v>175</v>
      </c>
      <c r="CM828" t="s">
        <v>175</v>
      </c>
      <c r="CN828" t="s">
        <v>175</v>
      </c>
      <c r="CO828" t="s">
        <v>175</v>
      </c>
      <c r="CP828" t="s">
        <v>191</v>
      </c>
      <c r="CQ828">
        <v>3.2</v>
      </c>
      <c r="CR828">
        <v>12.8</v>
      </c>
      <c r="CS828" t="s">
        <v>993</v>
      </c>
      <c r="CT828" t="s">
        <v>183</v>
      </c>
      <c r="CU828">
        <v>0</v>
      </c>
      <c r="CV828">
        <v>11.808</v>
      </c>
      <c r="CW828">
        <v>0</v>
      </c>
      <c r="CX828">
        <v>0</v>
      </c>
      <c r="CY828">
        <v>14.407999999999999</v>
      </c>
      <c r="CZ828" t="s">
        <v>448</v>
      </c>
      <c r="DA828">
        <v>48.792000000000002</v>
      </c>
      <c r="DB828">
        <v>53.392199999999903</v>
      </c>
      <c r="DC828">
        <v>38.984199999999902</v>
      </c>
      <c r="DD828" t="s">
        <v>1014</v>
      </c>
      <c r="DE828">
        <v>9.3799999999999901</v>
      </c>
      <c r="DF828">
        <v>0</v>
      </c>
      <c r="DG828">
        <v>2.1</v>
      </c>
      <c r="DH828">
        <v>0</v>
      </c>
      <c r="DI828">
        <v>0</v>
      </c>
      <c r="DJ828">
        <v>11.479999999999899</v>
      </c>
      <c r="DK828">
        <v>41.912199999999999</v>
      </c>
      <c r="DL828">
        <v>45</v>
      </c>
      <c r="DM828">
        <v>1</v>
      </c>
    </row>
    <row r="829" spans="1:117" x14ac:dyDescent="0.25">
      <c r="A829">
        <v>2334734</v>
      </c>
      <c r="B829" t="s">
        <v>361</v>
      </c>
      <c r="C829" t="s">
        <v>362</v>
      </c>
      <c r="D829" t="s">
        <v>2146</v>
      </c>
      <c r="E829" t="s">
        <v>2147</v>
      </c>
      <c r="F829" t="s">
        <v>175</v>
      </c>
      <c r="G829" t="s">
        <v>176</v>
      </c>
      <c r="H829" t="s">
        <v>198</v>
      </c>
      <c r="I829" t="s">
        <v>1373</v>
      </c>
      <c r="J829" t="s">
        <v>175</v>
      </c>
      <c r="K829">
        <v>3.2</v>
      </c>
      <c r="L829">
        <v>6</v>
      </c>
      <c r="M829">
        <v>32</v>
      </c>
      <c r="N829" t="s">
        <v>175</v>
      </c>
      <c r="O829">
        <v>0.8</v>
      </c>
      <c r="P829">
        <v>1.2</v>
      </c>
      <c r="Q829">
        <v>15.9</v>
      </c>
      <c r="R829">
        <v>17.2</v>
      </c>
      <c r="S829">
        <v>135</v>
      </c>
      <c r="T829">
        <v>55.3</v>
      </c>
      <c r="U829">
        <v>77.3</v>
      </c>
      <c r="V829" t="s">
        <v>180</v>
      </c>
      <c r="W829" t="s">
        <v>180</v>
      </c>
      <c r="X829" t="s">
        <v>180</v>
      </c>
      <c r="Y829" t="s">
        <v>181</v>
      </c>
      <c r="Z829" t="s">
        <v>1228</v>
      </c>
      <c r="AA829">
        <v>2</v>
      </c>
      <c r="AB829">
        <v>1</v>
      </c>
      <c r="AC829">
        <v>0</v>
      </c>
      <c r="AD829">
        <v>0</v>
      </c>
      <c r="AE829">
        <v>1</v>
      </c>
      <c r="AF829">
        <v>1</v>
      </c>
      <c r="AG829">
        <v>1</v>
      </c>
      <c r="AH829">
        <v>4</v>
      </c>
      <c r="AI829">
        <v>4</v>
      </c>
      <c r="AJ829">
        <v>2</v>
      </c>
      <c r="AK829">
        <v>0</v>
      </c>
      <c r="AL829">
        <v>0</v>
      </c>
      <c r="AM829">
        <v>0</v>
      </c>
      <c r="AN829">
        <v>0</v>
      </c>
      <c r="AO829">
        <v>0</v>
      </c>
      <c r="AP829">
        <v>0</v>
      </c>
      <c r="AQ829">
        <v>0</v>
      </c>
      <c r="AR829">
        <v>1</v>
      </c>
      <c r="AS829">
        <v>0</v>
      </c>
      <c r="AT829">
        <v>0</v>
      </c>
      <c r="AU829">
        <v>0</v>
      </c>
      <c r="AV829">
        <v>3</v>
      </c>
      <c r="AW829">
        <v>0</v>
      </c>
      <c r="AX829" t="s">
        <v>180</v>
      </c>
      <c r="AY829" t="s">
        <v>2148</v>
      </c>
      <c r="AZ829" t="s">
        <v>2149</v>
      </c>
      <c r="BA829" t="s">
        <v>186</v>
      </c>
      <c r="BB829" t="s">
        <v>2150</v>
      </c>
      <c r="BC829" t="s">
        <v>186</v>
      </c>
      <c r="BD829" t="s">
        <v>180</v>
      </c>
      <c r="BE829">
        <v>135</v>
      </c>
      <c r="BF829" t="s">
        <v>175</v>
      </c>
      <c r="BG829" t="s">
        <v>175</v>
      </c>
      <c r="BH829" t="s">
        <v>180</v>
      </c>
      <c r="BI829" t="s">
        <v>175</v>
      </c>
      <c r="BJ829" t="s">
        <v>175</v>
      </c>
      <c r="BK829">
        <v>310</v>
      </c>
      <c r="BL829" t="s">
        <v>175</v>
      </c>
      <c r="BM829">
        <v>1</v>
      </c>
      <c r="BN829">
        <v>32</v>
      </c>
      <c r="BO829" t="s">
        <v>175</v>
      </c>
      <c r="BP829" t="s">
        <v>175</v>
      </c>
      <c r="BQ829">
        <v>0.89</v>
      </c>
      <c r="BR829">
        <v>0.9</v>
      </c>
      <c r="BS829">
        <v>0.91</v>
      </c>
      <c r="BT829">
        <v>0.93</v>
      </c>
      <c r="BU829">
        <v>2</v>
      </c>
      <c r="BV829" t="s">
        <v>188</v>
      </c>
      <c r="BW829" t="s">
        <v>175</v>
      </c>
      <c r="BX829" t="s">
        <v>175</v>
      </c>
      <c r="BY829" t="s">
        <v>175</v>
      </c>
      <c r="BZ829">
        <v>7.1</v>
      </c>
      <c r="CA829" t="s">
        <v>190</v>
      </c>
      <c r="CB829" t="s">
        <v>1321</v>
      </c>
      <c r="CC829" t="s">
        <v>175</v>
      </c>
      <c r="CD829" t="s">
        <v>175</v>
      </c>
      <c r="CE829" t="s">
        <v>175</v>
      </c>
      <c r="CF829" t="s">
        <v>175</v>
      </c>
      <c r="CG829" t="s">
        <v>175</v>
      </c>
      <c r="CH829" t="s">
        <v>175</v>
      </c>
      <c r="CI829" t="s">
        <v>175</v>
      </c>
      <c r="CJ829" t="s">
        <v>175</v>
      </c>
      <c r="CK829" t="s">
        <v>175</v>
      </c>
      <c r="CL829" t="s">
        <v>175</v>
      </c>
      <c r="CM829" t="s">
        <v>175</v>
      </c>
      <c r="CN829" t="s">
        <v>175</v>
      </c>
      <c r="CO829" t="s">
        <v>175</v>
      </c>
      <c r="CP829" t="s">
        <v>191</v>
      </c>
      <c r="CQ829">
        <v>3.2</v>
      </c>
      <c r="CR829">
        <v>19.2</v>
      </c>
      <c r="CS829" t="s">
        <v>993</v>
      </c>
      <c r="CT829" t="s">
        <v>183</v>
      </c>
      <c r="CU829">
        <v>0</v>
      </c>
      <c r="CV829">
        <v>11.808</v>
      </c>
      <c r="CW829">
        <v>0</v>
      </c>
      <c r="CX829">
        <v>0</v>
      </c>
      <c r="CY829">
        <v>11.808</v>
      </c>
      <c r="CZ829" t="s">
        <v>448</v>
      </c>
      <c r="DA829">
        <v>65.491999999999905</v>
      </c>
      <c r="DB829">
        <v>64.911599999999893</v>
      </c>
      <c r="DC829">
        <v>53.103599999999901</v>
      </c>
      <c r="DD829" t="s">
        <v>1014</v>
      </c>
      <c r="DE829">
        <v>9.3799999999999901</v>
      </c>
      <c r="DF829">
        <v>0</v>
      </c>
      <c r="DG829">
        <v>0</v>
      </c>
      <c r="DH829">
        <v>0</v>
      </c>
      <c r="DI829">
        <v>0</v>
      </c>
      <c r="DJ829">
        <v>9.3799999999999901</v>
      </c>
      <c r="DK829">
        <v>55.531599999999997</v>
      </c>
      <c r="DL829">
        <v>45</v>
      </c>
      <c r="DM829">
        <v>0</v>
      </c>
    </row>
    <row r="830" spans="1:117" x14ac:dyDescent="0.25">
      <c r="A830">
        <v>2334175</v>
      </c>
      <c r="B830" t="s">
        <v>2088</v>
      </c>
      <c r="C830" t="s">
        <v>2089</v>
      </c>
      <c r="D830" t="s">
        <v>2090</v>
      </c>
      <c r="E830" t="s">
        <v>2091</v>
      </c>
      <c r="F830" t="s">
        <v>2092</v>
      </c>
      <c r="G830" t="s">
        <v>176</v>
      </c>
      <c r="H830" t="s">
        <v>198</v>
      </c>
      <c r="I830" t="s">
        <v>1373</v>
      </c>
      <c r="J830" t="s">
        <v>175</v>
      </c>
      <c r="K830">
        <v>3.2</v>
      </c>
      <c r="L830">
        <v>6</v>
      </c>
      <c r="M830">
        <v>32</v>
      </c>
      <c r="N830" t="s">
        <v>175</v>
      </c>
      <c r="O830">
        <v>0.7</v>
      </c>
      <c r="P830">
        <v>1.2</v>
      </c>
      <c r="Q830">
        <v>22.8</v>
      </c>
      <c r="R830">
        <v>13</v>
      </c>
      <c r="S830">
        <v>135</v>
      </c>
      <c r="T830">
        <v>52.5</v>
      </c>
      <c r="U830">
        <v>73</v>
      </c>
      <c r="V830" t="s">
        <v>183</v>
      </c>
      <c r="W830" t="s">
        <v>180</v>
      </c>
      <c r="X830" t="s">
        <v>183</v>
      </c>
      <c r="Y830" t="s">
        <v>435</v>
      </c>
      <c r="Z830">
        <v>0</v>
      </c>
      <c r="AA830">
        <v>2</v>
      </c>
      <c r="AB830">
        <v>1</v>
      </c>
      <c r="AC830">
        <v>0</v>
      </c>
      <c r="AD830">
        <v>0</v>
      </c>
      <c r="AE830">
        <v>1</v>
      </c>
      <c r="AF830">
        <v>1</v>
      </c>
      <c r="AG830">
        <v>1</v>
      </c>
      <c r="AH830">
        <v>2</v>
      </c>
      <c r="AI830">
        <v>4</v>
      </c>
      <c r="AJ830">
        <v>2</v>
      </c>
      <c r="AK830">
        <v>0</v>
      </c>
      <c r="AL830">
        <v>0</v>
      </c>
      <c r="AM830">
        <v>0</v>
      </c>
      <c r="AN830">
        <v>0</v>
      </c>
      <c r="AO830">
        <v>0</v>
      </c>
      <c r="AP830">
        <v>0</v>
      </c>
      <c r="AQ830">
        <v>0</v>
      </c>
      <c r="AR830">
        <v>0</v>
      </c>
      <c r="AS830">
        <v>0</v>
      </c>
      <c r="AT830">
        <v>0</v>
      </c>
      <c r="AU830">
        <v>0</v>
      </c>
      <c r="AV830">
        <v>2</v>
      </c>
      <c r="AW830">
        <v>0</v>
      </c>
      <c r="AX830" t="s">
        <v>180</v>
      </c>
      <c r="AY830" t="s">
        <v>2093</v>
      </c>
      <c r="AZ830" t="s">
        <v>1991</v>
      </c>
      <c r="BA830" t="s">
        <v>2094</v>
      </c>
      <c r="BB830" t="s">
        <v>2095</v>
      </c>
      <c r="BC830" t="s">
        <v>2094</v>
      </c>
      <c r="BD830" t="s">
        <v>183</v>
      </c>
      <c r="BE830">
        <v>135</v>
      </c>
      <c r="BF830" t="s">
        <v>175</v>
      </c>
      <c r="BG830" t="s">
        <v>175</v>
      </c>
      <c r="BH830" t="s">
        <v>180</v>
      </c>
      <c r="BI830" t="s">
        <v>175</v>
      </c>
      <c r="BJ830" t="s">
        <v>175</v>
      </c>
      <c r="BK830">
        <v>180</v>
      </c>
      <c r="BL830" t="s">
        <v>175</v>
      </c>
      <c r="BM830">
        <v>1</v>
      </c>
      <c r="BN830">
        <v>32</v>
      </c>
      <c r="BO830" t="s">
        <v>175</v>
      </c>
      <c r="BP830" t="s">
        <v>175</v>
      </c>
      <c r="BQ830" t="s">
        <v>175</v>
      </c>
      <c r="BR830">
        <v>0.84</v>
      </c>
      <c r="BS830">
        <v>0.85</v>
      </c>
      <c r="BT830">
        <v>0.88</v>
      </c>
      <c r="BU830">
        <v>2</v>
      </c>
      <c r="BV830" t="s">
        <v>188</v>
      </c>
      <c r="BW830" t="s">
        <v>175</v>
      </c>
      <c r="BX830" t="s">
        <v>175</v>
      </c>
      <c r="BY830" t="s">
        <v>175</v>
      </c>
      <c r="BZ830">
        <v>7.1</v>
      </c>
      <c r="CA830" t="s">
        <v>190</v>
      </c>
      <c r="CB830" t="s">
        <v>1321</v>
      </c>
      <c r="CC830" t="s">
        <v>175</v>
      </c>
      <c r="CD830" t="s">
        <v>175</v>
      </c>
      <c r="CE830" t="s">
        <v>175</v>
      </c>
      <c r="CF830" t="s">
        <v>175</v>
      </c>
      <c r="CG830" t="s">
        <v>175</v>
      </c>
      <c r="CH830" t="s">
        <v>175</v>
      </c>
      <c r="CI830" t="s">
        <v>175</v>
      </c>
      <c r="CJ830" t="s">
        <v>175</v>
      </c>
      <c r="CK830" t="s">
        <v>175</v>
      </c>
      <c r="CL830" t="s">
        <v>175</v>
      </c>
      <c r="CM830" t="s">
        <v>175</v>
      </c>
      <c r="CN830" t="s">
        <v>175</v>
      </c>
      <c r="CO830" t="s">
        <v>175</v>
      </c>
      <c r="CP830" t="s">
        <v>191</v>
      </c>
      <c r="CQ830">
        <v>3.2</v>
      </c>
      <c r="CR830">
        <v>19.2</v>
      </c>
      <c r="CS830" t="s">
        <v>993</v>
      </c>
      <c r="CT830" t="s">
        <v>183</v>
      </c>
      <c r="CU830">
        <v>0</v>
      </c>
      <c r="CV830">
        <v>11.808</v>
      </c>
      <c r="CW830">
        <v>0</v>
      </c>
      <c r="CX830">
        <v>0</v>
      </c>
      <c r="CY830">
        <v>11.808</v>
      </c>
      <c r="CZ830" t="s">
        <v>448</v>
      </c>
      <c r="DA830">
        <v>61.192</v>
      </c>
      <c r="DB830">
        <v>59.786999999999999</v>
      </c>
      <c r="DC830">
        <v>47.978999999999999</v>
      </c>
      <c r="DD830" t="s">
        <v>1014</v>
      </c>
      <c r="DE830">
        <v>9.3799999999999901</v>
      </c>
      <c r="DF830">
        <v>0</v>
      </c>
      <c r="DG830">
        <v>0</v>
      </c>
      <c r="DH830">
        <v>0</v>
      </c>
      <c r="DI830">
        <v>0</v>
      </c>
      <c r="DJ830">
        <v>9.3799999999999901</v>
      </c>
      <c r="DK830">
        <v>50.406999999999996</v>
      </c>
      <c r="DL830">
        <v>45</v>
      </c>
      <c r="DM830">
        <v>0</v>
      </c>
    </row>
    <row r="831" spans="1:117" x14ac:dyDescent="0.25">
      <c r="A831">
        <v>2333932</v>
      </c>
      <c r="B831" t="s">
        <v>406</v>
      </c>
      <c r="C831" t="s">
        <v>407</v>
      </c>
      <c r="D831" t="s">
        <v>1317</v>
      </c>
      <c r="E831" t="s">
        <v>1317</v>
      </c>
      <c r="F831" t="s">
        <v>175</v>
      </c>
      <c r="G831" t="s">
        <v>176</v>
      </c>
      <c r="H831" t="s">
        <v>198</v>
      </c>
      <c r="I831" t="s">
        <v>1318</v>
      </c>
      <c r="J831" t="s">
        <v>179</v>
      </c>
      <c r="K831">
        <v>3.6</v>
      </c>
      <c r="L831">
        <v>4</v>
      </c>
      <c r="M831">
        <v>4</v>
      </c>
      <c r="N831" t="s">
        <v>175</v>
      </c>
      <c r="O831">
        <v>0.1</v>
      </c>
      <c r="P831">
        <v>0.8</v>
      </c>
      <c r="Q831">
        <v>17.5</v>
      </c>
      <c r="R831">
        <v>17.8</v>
      </c>
      <c r="S831">
        <v>135</v>
      </c>
      <c r="T831">
        <v>3.2</v>
      </c>
      <c r="U831">
        <v>78.2</v>
      </c>
      <c r="V831" t="s">
        <v>183</v>
      </c>
      <c r="W831" t="s">
        <v>183</v>
      </c>
      <c r="X831" t="s">
        <v>183</v>
      </c>
      <c r="Y831" t="s">
        <v>435</v>
      </c>
      <c r="Z831" t="s">
        <v>175</v>
      </c>
      <c r="AA831">
        <v>2</v>
      </c>
      <c r="AB831">
        <v>1</v>
      </c>
      <c r="AC831">
        <v>0</v>
      </c>
      <c r="AD831">
        <v>0</v>
      </c>
      <c r="AE831">
        <v>0</v>
      </c>
      <c r="AF831">
        <v>1</v>
      </c>
      <c r="AG831">
        <v>0</v>
      </c>
      <c r="AH831">
        <v>2</v>
      </c>
      <c r="AI831">
        <v>2</v>
      </c>
      <c r="AJ831">
        <v>0</v>
      </c>
      <c r="AK831">
        <v>0</v>
      </c>
      <c r="AL831">
        <v>0</v>
      </c>
      <c r="AM831">
        <v>0</v>
      </c>
      <c r="AN831">
        <v>0</v>
      </c>
      <c r="AO831">
        <v>0</v>
      </c>
      <c r="AP831">
        <v>0</v>
      </c>
      <c r="AQ831">
        <v>0</v>
      </c>
      <c r="AR831">
        <v>2</v>
      </c>
      <c r="AS831">
        <v>1</v>
      </c>
      <c r="AT831">
        <v>0</v>
      </c>
      <c r="AU831">
        <v>0</v>
      </c>
      <c r="AV831">
        <v>4</v>
      </c>
      <c r="AW831">
        <v>0</v>
      </c>
      <c r="AX831" t="s">
        <v>183</v>
      </c>
      <c r="AY831" t="s">
        <v>1319</v>
      </c>
      <c r="AZ831" t="s">
        <v>262</v>
      </c>
      <c r="BA831" t="s">
        <v>186</v>
      </c>
      <c r="BB831" t="s">
        <v>1320</v>
      </c>
      <c r="BC831" t="s">
        <v>186</v>
      </c>
      <c r="BD831" t="s">
        <v>183</v>
      </c>
      <c r="BE831">
        <v>135</v>
      </c>
      <c r="BF831" t="s">
        <v>175</v>
      </c>
      <c r="BG831" t="s">
        <v>175</v>
      </c>
      <c r="BH831" t="s">
        <v>183</v>
      </c>
      <c r="BI831" t="s">
        <v>175</v>
      </c>
      <c r="BJ831" t="s">
        <v>175</v>
      </c>
      <c r="BK831" t="s">
        <v>175</v>
      </c>
      <c r="BL831" t="s">
        <v>175</v>
      </c>
      <c r="BM831">
        <v>1</v>
      </c>
      <c r="BN831">
        <v>4</v>
      </c>
      <c r="BO831" t="s">
        <v>175</v>
      </c>
      <c r="BP831" t="s">
        <v>175</v>
      </c>
      <c r="BQ831" t="s">
        <v>175</v>
      </c>
      <c r="BR831">
        <v>0.88</v>
      </c>
      <c r="BS831">
        <v>0.89</v>
      </c>
      <c r="BT831">
        <v>0.9</v>
      </c>
      <c r="BU831">
        <v>1</v>
      </c>
      <c r="BV831" t="s">
        <v>188</v>
      </c>
      <c r="BW831" t="s">
        <v>220</v>
      </c>
      <c r="BX831" t="s">
        <v>175</v>
      </c>
      <c r="BY831" t="s">
        <v>175</v>
      </c>
      <c r="BZ831">
        <v>7.1</v>
      </c>
      <c r="CA831" t="s">
        <v>190</v>
      </c>
      <c r="CB831" t="s">
        <v>1321</v>
      </c>
      <c r="CC831" t="s">
        <v>175</v>
      </c>
      <c r="CD831" t="s">
        <v>175</v>
      </c>
      <c r="CE831" t="s">
        <v>175</v>
      </c>
      <c r="CF831" t="s">
        <v>175</v>
      </c>
      <c r="CG831" t="s">
        <v>175</v>
      </c>
      <c r="CH831" t="s">
        <v>175</v>
      </c>
      <c r="CI831" t="s">
        <v>175</v>
      </c>
      <c r="CJ831" t="s">
        <v>175</v>
      </c>
      <c r="CK831" t="s">
        <v>175</v>
      </c>
      <c r="CL831" t="s">
        <v>175</v>
      </c>
      <c r="CM831" t="s">
        <v>175</v>
      </c>
      <c r="CN831" t="s">
        <v>175</v>
      </c>
      <c r="CO831" t="s">
        <v>175</v>
      </c>
      <c r="CP831" t="s">
        <v>191</v>
      </c>
      <c r="CQ831">
        <v>3.6</v>
      </c>
      <c r="CR831">
        <v>14.4</v>
      </c>
      <c r="CS831" t="s">
        <v>420</v>
      </c>
      <c r="CT831" t="s">
        <v>183</v>
      </c>
      <c r="CU831">
        <v>0</v>
      </c>
      <c r="CV831">
        <v>3.5759999999999899</v>
      </c>
      <c r="CW831">
        <v>0</v>
      </c>
      <c r="CX831">
        <v>0</v>
      </c>
      <c r="CY831">
        <v>3.5759999999999899</v>
      </c>
      <c r="CZ831" t="s">
        <v>448</v>
      </c>
      <c r="DA831">
        <v>74.623999999999995</v>
      </c>
      <c r="DB831">
        <v>65.3934</v>
      </c>
      <c r="DC831">
        <v>61.817399999999999</v>
      </c>
      <c r="DD831" t="s">
        <v>1014</v>
      </c>
      <c r="DE831">
        <v>2.66</v>
      </c>
      <c r="DF831">
        <v>0</v>
      </c>
      <c r="DG831">
        <v>0</v>
      </c>
      <c r="DH831">
        <v>0</v>
      </c>
      <c r="DI831">
        <v>0</v>
      </c>
      <c r="DJ831">
        <v>2.66</v>
      </c>
      <c r="DK831">
        <v>62.733400000000003</v>
      </c>
      <c r="DL831">
        <v>45</v>
      </c>
      <c r="DM831">
        <v>0</v>
      </c>
    </row>
    <row r="832" spans="1:117" x14ac:dyDescent="0.25">
      <c r="A832">
        <v>2333922</v>
      </c>
      <c r="B832" t="s">
        <v>406</v>
      </c>
      <c r="C832" t="s">
        <v>407</v>
      </c>
      <c r="D832" t="s">
        <v>2096</v>
      </c>
      <c r="E832" t="s">
        <v>2097</v>
      </c>
      <c r="F832" t="s">
        <v>2098</v>
      </c>
      <c r="G832" t="s">
        <v>176</v>
      </c>
      <c r="H832" t="s">
        <v>177</v>
      </c>
      <c r="I832" t="s">
        <v>1364</v>
      </c>
      <c r="J832" t="s">
        <v>179</v>
      </c>
      <c r="K832">
        <v>3.8</v>
      </c>
      <c r="L832">
        <v>8</v>
      </c>
      <c r="M832">
        <v>64</v>
      </c>
      <c r="N832" t="s">
        <v>175</v>
      </c>
      <c r="O832" t="s">
        <v>175</v>
      </c>
      <c r="P832" t="s">
        <v>175</v>
      </c>
      <c r="Q832" t="s">
        <v>175</v>
      </c>
      <c r="R832" t="s">
        <v>175</v>
      </c>
      <c r="S832" t="s">
        <v>175</v>
      </c>
      <c r="T832" t="s">
        <v>175</v>
      </c>
      <c r="U832" t="s">
        <v>175</v>
      </c>
      <c r="V832" t="s">
        <v>180</v>
      </c>
      <c r="W832" t="s">
        <v>180</v>
      </c>
      <c r="X832" t="s">
        <v>180</v>
      </c>
      <c r="Y832" t="s">
        <v>181</v>
      </c>
      <c r="Z832" t="s">
        <v>2099</v>
      </c>
      <c r="AA832">
        <v>4</v>
      </c>
      <c r="AB832">
        <v>1</v>
      </c>
      <c r="AC832">
        <v>0</v>
      </c>
      <c r="AD832">
        <v>0</v>
      </c>
      <c r="AE832">
        <v>2</v>
      </c>
      <c r="AF832">
        <v>1</v>
      </c>
      <c r="AG832">
        <v>1</v>
      </c>
      <c r="AH832">
        <v>2</v>
      </c>
      <c r="AI832">
        <v>6</v>
      </c>
      <c r="AJ832">
        <v>2</v>
      </c>
      <c r="AK832">
        <v>0</v>
      </c>
      <c r="AL832">
        <v>0</v>
      </c>
      <c r="AM832">
        <v>0</v>
      </c>
      <c r="AN832">
        <v>0</v>
      </c>
      <c r="AO832">
        <v>0</v>
      </c>
      <c r="AP832">
        <v>0</v>
      </c>
      <c r="AQ832">
        <v>0</v>
      </c>
      <c r="AR832">
        <v>1</v>
      </c>
      <c r="AS832">
        <v>0</v>
      </c>
      <c r="AT832">
        <v>0</v>
      </c>
      <c r="AU832">
        <v>0</v>
      </c>
      <c r="AV832">
        <v>3</v>
      </c>
      <c r="AW832">
        <v>0</v>
      </c>
      <c r="AX832" t="s">
        <v>180</v>
      </c>
      <c r="AY832" t="s">
        <v>1991</v>
      </c>
      <c r="AZ832" t="s">
        <v>2100</v>
      </c>
      <c r="BA832" t="s">
        <v>186</v>
      </c>
      <c r="BB832" t="s">
        <v>2101</v>
      </c>
      <c r="BC832" t="s">
        <v>186</v>
      </c>
      <c r="BD832" t="s">
        <v>180</v>
      </c>
      <c r="BE832" t="s">
        <v>175</v>
      </c>
      <c r="BF832" t="s">
        <v>175</v>
      </c>
      <c r="BG832" t="s">
        <v>175</v>
      </c>
      <c r="BH832" t="s">
        <v>180</v>
      </c>
      <c r="BI832" t="s">
        <v>175</v>
      </c>
      <c r="BJ832" t="s">
        <v>175</v>
      </c>
      <c r="BK832">
        <v>180</v>
      </c>
      <c r="BL832" t="s">
        <v>175</v>
      </c>
      <c r="BM832">
        <v>1</v>
      </c>
      <c r="BN832">
        <v>64</v>
      </c>
      <c r="BO832" t="s">
        <v>175</v>
      </c>
      <c r="BP832" t="s">
        <v>175</v>
      </c>
      <c r="BQ832">
        <v>0.78</v>
      </c>
      <c r="BR832">
        <v>0.84</v>
      </c>
      <c r="BS832">
        <v>0.84</v>
      </c>
      <c r="BT832">
        <v>0.86</v>
      </c>
      <c r="BU832">
        <v>3</v>
      </c>
      <c r="BV832" t="s">
        <v>175</v>
      </c>
      <c r="BW832" t="s">
        <v>204</v>
      </c>
      <c r="BX832" t="s">
        <v>175</v>
      </c>
      <c r="BY832" t="s">
        <v>175</v>
      </c>
      <c r="BZ832">
        <v>7.1</v>
      </c>
      <c r="CA832" t="s">
        <v>190</v>
      </c>
      <c r="CB832" t="s">
        <v>1321</v>
      </c>
      <c r="CC832" t="s">
        <v>175</v>
      </c>
      <c r="CD832" t="s">
        <v>175</v>
      </c>
      <c r="CE832" t="s">
        <v>175</v>
      </c>
      <c r="CF832" t="s">
        <v>175</v>
      </c>
      <c r="CG832" t="s">
        <v>175</v>
      </c>
      <c r="CH832" t="s">
        <v>175</v>
      </c>
      <c r="CI832" t="s">
        <v>175</v>
      </c>
      <c r="CJ832" t="s">
        <v>175</v>
      </c>
      <c r="CK832" t="s">
        <v>175</v>
      </c>
      <c r="CL832" t="s">
        <v>175</v>
      </c>
      <c r="CM832" t="s">
        <v>175</v>
      </c>
      <c r="CN832" t="s">
        <v>175</v>
      </c>
      <c r="CO832" t="s">
        <v>175</v>
      </c>
      <c r="CP832" t="s">
        <v>191</v>
      </c>
      <c r="CQ832">
        <v>3.8</v>
      </c>
      <c r="CR832">
        <v>30.4</v>
      </c>
      <c r="CS832" t="s">
        <v>420</v>
      </c>
      <c r="CT832" t="s">
        <v>183</v>
      </c>
      <c r="CU832">
        <v>0</v>
      </c>
      <c r="CV832">
        <v>21.215999999999902</v>
      </c>
      <c r="CW832">
        <v>0</v>
      </c>
      <c r="CX832">
        <v>0</v>
      </c>
      <c r="CY832">
        <v>23.815999999999999</v>
      </c>
      <c r="CZ832" t="s">
        <v>448</v>
      </c>
      <c r="DA832" t="s">
        <v>175</v>
      </c>
      <c r="DB832" t="s">
        <v>175</v>
      </c>
      <c r="DC832" t="s">
        <v>175</v>
      </c>
      <c r="DD832" t="s">
        <v>1014</v>
      </c>
      <c r="DE832">
        <v>17.059999999999999</v>
      </c>
      <c r="DF832">
        <v>0</v>
      </c>
      <c r="DG832">
        <v>2.1</v>
      </c>
      <c r="DH832">
        <v>0</v>
      </c>
      <c r="DI832">
        <v>0</v>
      </c>
      <c r="DJ832">
        <v>19.16</v>
      </c>
      <c r="DK832" t="s">
        <v>175</v>
      </c>
      <c r="DL832">
        <v>45</v>
      </c>
      <c r="DM832" t="s">
        <v>175</v>
      </c>
    </row>
    <row r="833" spans="1:117" x14ac:dyDescent="0.25">
      <c r="A833">
        <v>2331545</v>
      </c>
      <c r="B833" t="s">
        <v>249</v>
      </c>
      <c r="C833" t="s">
        <v>250</v>
      </c>
      <c r="D833" t="s">
        <v>1347</v>
      </c>
      <c r="E833" t="s">
        <v>1348</v>
      </c>
      <c r="F833" t="s">
        <v>175</v>
      </c>
      <c r="G833" t="s">
        <v>176</v>
      </c>
      <c r="H833" t="s">
        <v>177</v>
      </c>
      <c r="I833" t="s">
        <v>1349</v>
      </c>
      <c r="J833" t="s">
        <v>1350</v>
      </c>
      <c r="K833">
        <v>2.2000000000000002</v>
      </c>
      <c r="L833">
        <v>4</v>
      </c>
      <c r="M833">
        <v>32</v>
      </c>
      <c r="N833" t="s">
        <v>175</v>
      </c>
      <c r="O833">
        <v>0.5</v>
      </c>
      <c r="P833">
        <v>0.9</v>
      </c>
      <c r="Q833">
        <v>6.4</v>
      </c>
      <c r="R833">
        <v>7.7</v>
      </c>
      <c r="S833">
        <v>135</v>
      </c>
      <c r="T833">
        <v>51.6</v>
      </c>
      <c r="U833">
        <v>27.4</v>
      </c>
      <c r="V833" t="s">
        <v>180</v>
      </c>
      <c r="W833" t="s">
        <v>180</v>
      </c>
      <c r="X833" t="s">
        <v>183</v>
      </c>
      <c r="Y833" t="s">
        <v>297</v>
      </c>
      <c r="Z833" t="s">
        <v>1351</v>
      </c>
      <c r="AA833">
        <v>1</v>
      </c>
      <c r="AB833">
        <v>1</v>
      </c>
      <c r="AC833">
        <v>0</v>
      </c>
      <c r="AD833">
        <v>0</v>
      </c>
      <c r="AE833">
        <v>3</v>
      </c>
      <c r="AF833">
        <v>0</v>
      </c>
      <c r="AG833">
        <v>1</v>
      </c>
      <c r="AH833">
        <v>4</v>
      </c>
      <c r="AI833">
        <v>3</v>
      </c>
      <c r="AJ833">
        <v>0</v>
      </c>
      <c r="AK833">
        <v>0</v>
      </c>
      <c r="AL833">
        <v>0</v>
      </c>
      <c r="AM833">
        <v>0</v>
      </c>
      <c r="AN833">
        <v>0</v>
      </c>
      <c r="AO833">
        <v>0</v>
      </c>
      <c r="AP833">
        <v>0</v>
      </c>
      <c r="AQ833">
        <v>0</v>
      </c>
      <c r="AR833">
        <v>4</v>
      </c>
      <c r="AS833">
        <v>3</v>
      </c>
      <c r="AT833">
        <v>0</v>
      </c>
      <c r="AU833">
        <v>0</v>
      </c>
      <c r="AV833">
        <v>0</v>
      </c>
      <c r="AW833">
        <v>0</v>
      </c>
      <c r="AX833" t="s">
        <v>180</v>
      </c>
      <c r="AY833" t="s">
        <v>1352</v>
      </c>
      <c r="AZ833" t="s">
        <v>311</v>
      </c>
      <c r="BA833" t="s">
        <v>186</v>
      </c>
      <c r="BB833" t="s">
        <v>1353</v>
      </c>
      <c r="BC833" t="s">
        <v>186</v>
      </c>
      <c r="BD833" t="s">
        <v>183</v>
      </c>
      <c r="BE833">
        <v>135</v>
      </c>
      <c r="BF833" t="s">
        <v>175</v>
      </c>
      <c r="BG833" t="s">
        <v>175</v>
      </c>
      <c r="BH833" t="s">
        <v>183</v>
      </c>
      <c r="BI833" t="s">
        <v>183</v>
      </c>
      <c r="BJ833">
        <v>0</v>
      </c>
      <c r="BK833">
        <v>65</v>
      </c>
      <c r="BL833">
        <v>0.88</v>
      </c>
      <c r="BM833">
        <v>1</v>
      </c>
      <c r="BN833">
        <v>32</v>
      </c>
      <c r="BO833">
        <v>0</v>
      </c>
      <c r="BP833">
        <v>0</v>
      </c>
      <c r="BQ833">
        <v>0</v>
      </c>
      <c r="BR833">
        <v>0</v>
      </c>
      <c r="BS833">
        <v>0</v>
      </c>
      <c r="BT833">
        <v>0</v>
      </c>
      <c r="BU833">
        <v>2</v>
      </c>
      <c r="BV833" t="s">
        <v>902</v>
      </c>
      <c r="BW833" t="s">
        <v>189</v>
      </c>
      <c r="BX833" t="s">
        <v>1351</v>
      </c>
      <c r="BY833" t="s">
        <v>175</v>
      </c>
      <c r="BZ833">
        <v>7</v>
      </c>
      <c r="CA833" t="s">
        <v>190</v>
      </c>
      <c r="CB833" t="s">
        <v>1321</v>
      </c>
      <c r="CC833" t="s">
        <v>175</v>
      </c>
      <c r="CD833" t="s">
        <v>175</v>
      </c>
      <c r="CE833" t="s">
        <v>175</v>
      </c>
      <c r="CF833" t="s">
        <v>175</v>
      </c>
      <c r="CG833" t="s">
        <v>175</v>
      </c>
      <c r="CH833" t="s">
        <v>175</v>
      </c>
      <c r="CI833" t="s">
        <v>175</v>
      </c>
      <c r="CJ833" t="s">
        <v>175</v>
      </c>
      <c r="CK833" t="s">
        <v>175</v>
      </c>
      <c r="CL833" t="s">
        <v>175</v>
      </c>
      <c r="CM833" t="s">
        <v>175</v>
      </c>
      <c r="CN833" t="s">
        <v>175</v>
      </c>
      <c r="CO833" t="s">
        <v>175</v>
      </c>
      <c r="CP833" t="s">
        <v>191</v>
      </c>
      <c r="CQ833">
        <v>2.2000000000000002</v>
      </c>
      <c r="CR833">
        <v>8.8000000000000007</v>
      </c>
      <c r="CS833" t="s">
        <v>192</v>
      </c>
      <c r="CT833" t="s">
        <v>183</v>
      </c>
      <c r="CU833">
        <v>0</v>
      </c>
      <c r="CV833">
        <v>11.808</v>
      </c>
      <c r="CW833">
        <v>0</v>
      </c>
      <c r="CX833">
        <v>0</v>
      </c>
      <c r="CY833">
        <v>12.308</v>
      </c>
      <c r="CZ833" t="s">
        <v>448</v>
      </c>
      <c r="DA833">
        <v>15.091999999999899</v>
      </c>
      <c r="DB833">
        <v>30.046800000000001</v>
      </c>
      <c r="DC833">
        <v>17.738800000000001</v>
      </c>
      <c r="DD833" t="s">
        <v>1014</v>
      </c>
      <c r="DE833">
        <v>9.3799999999999901</v>
      </c>
      <c r="DF833">
        <v>0</v>
      </c>
      <c r="DG833">
        <v>0.4</v>
      </c>
      <c r="DH833">
        <v>0</v>
      </c>
      <c r="DI833">
        <v>0</v>
      </c>
      <c r="DJ833">
        <v>9.7799999999999994</v>
      </c>
      <c r="DK833">
        <v>20.2668</v>
      </c>
      <c r="DL833">
        <v>45</v>
      </c>
      <c r="DM833">
        <v>1</v>
      </c>
    </row>
    <row r="834" spans="1:117" x14ac:dyDescent="0.25">
      <c r="A834">
        <v>2331543</v>
      </c>
      <c r="B834" t="s">
        <v>171</v>
      </c>
      <c r="C834" t="s">
        <v>172</v>
      </c>
      <c r="D834" t="s">
        <v>301</v>
      </c>
      <c r="E834" t="s">
        <v>302</v>
      </c>
      <c r="F834" t="s">
        <v>303</v>
      </c>
      <c r="G834" t="s">
        <v>176</v>
      </c>
      <c r="H834" t="s">
        <v>198</v>
      </c>
      <c r="I834" t="s">
        <v>334</v>
      </c>
      <c r="J834" t="s">
        <v>179</v>
      </c>
      <c r="K834">
        <v>3.4</v>
      </c>
      <c r="L834">
        <v>4</v>
      </c>
      <c r="M834">
        <v>16</v>
      </c>
      <c r="N834" t="s">
        <v>175</v>
      </c>
      <c r="O834">
        <v>0.5</v>
      </c>
      <c r="P834">
        <v>0.9</v>
      </c>
      <c r="Q834">
        <v>16.2</v>
      </c>
      <c r="R834">
        <v>16.399999999999999</v>
      </c>
      <c r="S834">
        <v>135</v>
      </c>
      <c r="T834">
        <v>39.700000000000003</v>
      </c>
      <c r="U834">
        <v>74.2</v>
      </c>
      <c r="V834" t="s">
        <v>180</v>
      </c>
      <c r="W834" t="s">
        <v>180</v>
      </c>
      <c r="X834" t="s">
        <v>180</v>
      </c>
      <c r="Y834" t="s">
        <v>181</v>
      </c>
      <c r="Z834" t="s">
        <v>304</v>
      </c>
      <c r="AA834">
        <v>2</v>
      </c>
      <c r="AB834">
        <v>0</v>
      </c>
      <c r="AC834">
        <v>0</v>
      </c>
      <c r="AD834">
        <v>0</v>
      </c>
      <c r="AE834">
        <v>0</v>
      </c>
      <c r="AF834">
        <v>1</v>
      </c>
      <c r="AG834">
        <v>1</v>
      </c>
      <c r="AH834">
        <v>2</v>
      </c>
      <c r="AI834">
        <v>4</v>
      </c>
      <c r="AJ834">
        <v>0</v>
      </c>
      <c r="AK834">
        <v>0</v>
      </c>
      <c r="AL834">
        <v>0</v>
      </c>
      <c r="AM834">
        <v>0</v>
      </c>
      <c r="AN834">
        <v>0</v>
      </c>
      <c r="AO834">
        <v>0</v>
      </c>
      <c r="AP834">
        <v>0</v>
      </c>
      <c r="AQ834">
        <v>0</v>
      </c>
      <c r="AR834">
        <v>0</v>
      </c>
      <c r="AS834">
        <v>0</v>
      </c>
      <c r="AT834">
        <v>0</v>
      </c>
      <c r="AU834">
        <v>0</v>
      </c>
      <c r="AV834">
        <v>2</v>
      </c>
      <c r="AW834">
        <v>0</v>
      </c>
      <c r="AX834" t="s">
        <v>183</v>
      </c>
      <c r="AY834" t="s">
        <v>305</v>
      </c>
      <c r="AZ834" t="s">
        <v>212</v>
      </c>
      <c r="BA834" t="s">
        <v>186</v>
      </c>
      <c r="BB834" t="s">
        <v>306</v>
      </c>
      <c r="BC834" t="s">
        <v>186</v>
      </c>
      <c r="BD834" t="s">
        <v>180</v>
      </c>
      <c r="BE834">
        <v>135</v>
      </c>
      <c r="BF834" t="s">
        <v>175</v>
      </c>
      <c r="BG834" t="s">
        <v>175</v>
      </c>
      <c r="BH834" t="s">
        <v>180</v>
      </c>
      <c r="BI834" t="s">
        <v>175</v>
      </c>
      <c r="BJ834" t="s">
        <v>175</v>
      </c>
      <c r="BK834" t="s">
        <v>175</v>
      </c>
      <c r="BL834" t="s">
        <v>175</v>
      </c>
      <c r="BM834">
        <v>1</v>
      </c>
      <c r="BN834">
        <v>16</v>
      </c>
      <c r="BO834" t="s">
        <v>175</v>
      </c>
      <c r="BP834" t="s">
        <v>175</v>
      </c>
      <c r="BQ834" t="s">
        <v>175</v>
      </c>
      <c r="BR834" t="s">
        <v>175</v>
      </c>
      <c r="BS834" t="s">
        <v>175</v>
      </c>
      <c r="BT834" t="s">
        <v>175</v>
      </c>
      <c r="BU834">
        <v>3</v>
      </c>
      <c r="BV834" t="s">
        <v>188</v>
      </c>
      <c r="BW834" t="s">
        <v>204</v>
      </c>
      <c r="BX834" t="s">
        <v>175</v>
      </c>
      <c r="BY834" t="s">
        <v>175</v>
      </c>
      <c r="BZ834">
        <v>7</v>
      </c>
      <c r="CA834" t="s">
        <v>190</v>
      </c>
      <c r="CB834" t="s">
        <v>1321</v>
      </c>
      <c r="CC834" t="s">
        <v>175</v>
      </c>
      <c r="CD834" t="s">
        <v>175</v>
      </c>
      <c r="CE834" t="s">
        <v>175</v>
      </c>
      <c r="CF834" t="s">
        <v>175</v>
      </c>
      <c r="CG834" t="s">
        <v>175</v>
      </c>
      <c r="CH834" t="s">
        <v>175</v>
      </c>
      <c r="CI834" t="s">
        <v>175</v>
      </c>
      <c r="CJ834" t="s">
        <v>175</v>
      </c>
      <c r="CK834" t="s">
        <v>175</v>
      </c>
      <c r="CL834" t="s">
        <v>175</v>
      </c>
      <c r="CM834" t="s">
        <v>175</v>
      </c>
      <c r="CN834" t="s">
        <v>175</v>
      </c>
      <c r="CO834" t="s">
        <v>175</v>
      </c>
      <c r="CP834" t="s">
        <v>191</v>
      </c>
      <c r="CQ834">
        <v>3.4</v>
      </c>
      <c r="CR834">
        <v>13.6</v>
      </c>
      <c r="CS834" t="s">
        <v>993</v>
      </c>
      <c r="CT834" t="s">
        <v>183</v>
      </c>
      <c r="CU834">
        <v>0</v>
      </c>
      <c r="CV834">
        <v>7.1039999999999903</v>
      </c>
      <c r="CW834">
        <v>0</v>
      </c>
      <c r="CX834">
        <v>0</v>
      </c>
      <c r="CY834">
        <v>9.70399999999999</v>
      </c>
      <c r="CZ834" t="s">
        <v>448</v>
      </c>
      <c r="DA834">
        <v>64.495999999999995</v>
      </c>
      <c r="DB834">
        <v>61.495199999999997</v>
      </c>
      <c r="DC834">
        <v>51.791199999999897</v>
      </c>
      <c r="DD834" t="s">
        <v>1014</v>
      </c>
      <c r="DE834">
        <v>5.54</v>
      </c>
      <c r="DF834">
        <v>0</v>
      </c>
      <c r="DG834">
        <v>2.1</v>
      </c>
      <c r="DH834">
        <v>0</v>
      </c>
      <c r="DI834">
        <v>0</v>
      </c>
      <c r="DJ834">
        <v>7.64</v>
      </c>
      <c r="DK834">
        <v>53.855199999999897</v>
      </c>
      <c r="DL834">
        <v>45</v>
      </c>
      <c r="DM834">
        <v>0</v>
      </c>
    </row>
    <row r="835" spans="1:117" x14ac:dyDescent="0.25">
      <c r="A835">
        <v>2331541</v>
      </c>
      <c r="B835" t="s">
        <v>171</v>
      </c>
      <c r="C835" t="s">
        <v>172</v>
      </c>
      <c r="D835" t="s">
        <v>307</v>
      </c>
      <c r="E835" t="s">
        <v>308</v>
      </c>
      <c r="F835" t="s">
        <v>175</v>
      </c>
      <c r="G835" t="s">
        <v>176</v>
      </c>
      <c r="H835" t="s">
        <v>198</v>
      </c>
      <c r="I835" t="s">
        <v>253</v>
      </c>
      <c r="J835" t="s">
        <v>179</v>
      </c>
      <c r="K835">
        <v>1.7</v>
      </c>
      <c r="L835">
        <v>6</v>
      </c>
      <c r="M835">
        <v>8</v>
      </c>
      <c r="N835" t="s">
        <v>309</v>
      </c>
      <c r="O835">
        <v>0.3</v>
      </c>
      <c r="P835">
        <v>0.8</v>
      </c>
      <c r="Q835">
        <v>17.3</v>
      </c>
      <c r="R835">
        <v>18.3</v>
      </c>
      <c r="S835">
        <v>135</v>
      </c>
      <c r="T835">
        <v>25.3</v>
      </c>
      <c r="U835">
        <v>80.5</v>
      </c>
      <c r="V835" t="s">
        <v>180</v>
      </c>
      <c r="W835" t="s">
        <v>180</v>
      </c>
      <c r="X835" t="s">
        <v>180</v>
      </c>
      <c r="Y835" t="s">
        <v>181</v>
      </c>
      <c r="Z835" t="s">
        <v>223</v>
      </c>
      <c r="AA835">
        <v>2</v>
      </c>
      <c r="AB835">
        <v>0</v>
      </c>
      <c r="AC835">
        <v>0</v>
      </c>
      <c r="AD835">
        <v>0</v>
      </c>
      <c r="AE835">
        <v>0</v>
      </c>
      <c r="AF835">
        <v>0</v>
      </c>
      <c r="AG835">
        <v>1</v>
      </c>
      <c r="AH835">
        <v>2</v>
      </c>
      <c r="AI835">
        <v>3</v>
      </c>
      <c r="AJ835">
        <v>3</v>
      </c>
      <c r="AK835">
        <v>0</v>
      </c>
      <c r="AL835">
        <v>0</v>
      </c>
      <c r="AM835">
        <v>0</v>
      </c>
      <c r="AN835">
        <v>0</v>
      </c>
      <c r="AO835">
        <v>0</v>
      </c>
      <c r="AP835">
        <v>0</v>
      </c>
      <c r="AQ835">
        <v>0</v>
      </c>
      <c r="AR835">
        <v>0</v>
      </c>
      <c r="AS835">
        <v>0</v>
      </c>
      <c r="AT835">
        <v>0</v>
      </c>
      <c r="AU835">
        <v>0</v>
      </c>
      <c r="AV835">
        <v>1</v>
      </c>
      <c r="AW835">
        <v>0</v>
      </c>
      <c r="AX835" t="s">
        <v>183</v>
      </c>
      <c r="AY835" t="s">
        <v>310</v>
      </c>
      <c r="AZ835" t="s">
        <v>311</v>
      </c>
      <c r="BA835" t="s">
        <v>186</v>
      </c>
      <c r="BB835" t="s">
        <v>312</v>
      </c>
      <c r="BC835" t="s">
        <v>186</v>
      </c>
      <c r="BD835" t="s">
        <v>180</v>
      </c>
      <c r="BE835">
        <v>135</v>
      </c>
      <c r="BF835" t="s">
        <v>175</v>
      </c>
      <c r="BG835" t="s">
        <v>175</v>
      </c>
      <c r="BH835" t="s">
        <v>180</v>
      </c>
      <c r="BI835" t="s">
        <v>175</v>
      </c>
      <c r="BJ835" t="s">
        <v>175</v>
      </c>
      <c r="BK835" t="s">
        <v>175</v>
      </c>
      <c r="BL835" t="s">
        <v>175</v>
      </c>
      <c r="BM835">
        <v>1</v>
      </c>
      <c r="BN835">
        <v>8</v>
      </c>
      <c r="BO835" t="s">
        <v>175</v>
      </c>
      <c r="BP835" t="s">
        <v>175</v>
      </c>
      <c r="BQ835" t="s">
        <v>175</v>
      </c>
      <c r="BR835" t="s">
        <v>175</v>
      </c>
      <c r="BS835" t="s">
        <v>175</v>
      </c>
      <c r="BT835" t="s">
        <v>175</v>
      </c>
      <c r="BU835">
        <v>1</v>
      </c>
      <c r="BV835" t="s">
        <v>188</v>
      </c>
      <c r="BW835" t="s">
        <v>220</v>
      </c>
      <c r="BX835" t="s">
        <v>175</v>
      </c>
      <c r="BY835" t="s">
        <v>180</v>
      </c>
      <c r="BZ835">
        <v>7</v>
      </c>
      <c r="CA835" t="s">
        <v>190</v>
      </c>
      <c r="CB835" t="s">
        <v>1321</v>
      </c>
      <c r="CC835" t="s">
        <v>175</v>
      </c>
      <c r="CD835" t="s">
        <v>175</v>
      </c>
      <c r="CE835" t="s">
        <v>175</v>
      </c>
      <c r="CF835" t="s">
        <v>175</v>
      </c>
      <c r="CG835" t="s">
        <v>175</v>
      </c>
      <c r="CH835" t="s">
        <v>175</v>
      </c>
      <c r="CI835" t="s">
        <v>175</v>
      </c>
      <c r="CJ835" t="s">
        <v>175</v>
      </c>
      <c r="CK835" t="s">
        <v>175</v>
      </c>
      <c r="CL835" t="s">
        <v>175</v>
      </c>
      <c r="CM835" t="s">
        <v>175</v>
      </c>
      <c r="CN835" t="s">
        <v>175</v>
      </c>
      <c r="CO835" t="s">
        <v>175</v>
      </c>
      <c r="CP835" t="s">
        <v>191</v>
      </c>
      <c r="CQ835">
        <v>1.7</v>
      </c>
      <c r="CR835">
        <v>10.199999999999999</v>
      </c>
      <c r="CS835" t="s">
        <v>192</v>
      </c>
      <c r="CT835" t="s">
        <v>180</v>
      </c>
      <c r="CU835">
        <v>0</v>
      </c>
      <c r="CV835">
        <v>4.7519999999999998</v>
      </c>
      <c r="CW835">
        <v>0</v>
      </c>
      <c r="CX835">
        <v>0</v>
      </c>
      <c r="CY835">
        <v>22.751999999999999</v>
      </c>
      <c r="CZ835" t="s">
        <v>448</v>
      </c>
      <c r="DA835">
        <v>57.747999999999998</v>
      </c>
      <c r="DB835">
        <v>66.795000000000002</v>
      </c>
      <c r="DC835">
        <v>44.042999999999999</v>
      </c>
      <c r="DD835" t="s">
        <v>1014</v>
      </c>
      <c r="DE835">
        <v>3.62</v>
      </c>
      <c r="DF835">
        <v>14.4</v>
      </c>
      <c r="DG835">
        <v>0</v>
      </c>
      <c r="DH835">
        <v>0</v>
      </c>
      <c r="DI835">
        <v>0</v>
      </c>
      <c r="DJ835">
        <v>18.02</v>
      </c>
      <c r="DK835">
        <v>48.774999999999999</v>
      </c>
      <c r="DL835">
        <v>45</v>
      </c>
      <c r="DM835">
        <v>0</v>
      </c>
    </row>
    <row r="836" spans="1:117" x14ac:dyDescent="0.25">
      <c r="A836">
        <v>2331540</v>
      </c>
      <c r="B836" t="s">
        <v>171</v>
      </c>
      <c r="C836" t="s">
        <v>172</v>
      </c>
      <c r="D836" t="s">
        <v>1354</v>
      </c>
      <c r="E836" t="s">
        <v>1355</v>
      </c>
      <c r="F836" t="s">
        <v>175</v>
      </c>
      <c r="G836" t="s">
        <v>176</v>
      </c>
      <c r="H836" t="s">
        <v>198</v>
      </c>
      <c r="I836" t="s">
        <v>334</v>
      </c>
      <c r="J836" t="s">
        <v>179</v>
      </c>
      <c r="K836">
        <v>2.4</v>
      </c>
      <c r="L836">
        <v>6</v>
      </c>
      <c r="M836">
        <v>32</v>
      </c>
      <c r="N836" t="s">
        <v>309</v>
      </c>
      <c r="O836">
        <v>0.4</v>
      </c>
      <c r="P836">
        <v>0.9</v>
      </c>
      <c r="Q836">
        <v>14.7</v>
      </c>
      <c r="R836">
        <v>15.8</v>
      </c>
      <c r="S836">
        <v>135</v>
      </c>
      <c r="T836">
        <v>70.5</v>
      </c>
      <c r="U836">
        <v>69.900000000000006</v>
      </c>
      <c r="V836" t="s">
        <v>180</v>
      </c>
      <c r="W836" t="s">
        <v>180</v>
      </c>
      <c r="X836" t="s">
        <v>180</v>
      </c>
      <c r="Y836" t="s">
        <v>181</v>
      </c>
      <c r="Z836" t="s">
        <v>223</v>
      </c>
      <c r="AA836">
        <v>2</v>
      </c>
      <c r="AB836">
        <v>0</v>
      </c>
      <c r="AC836">
        <v>1</v>
      </c>
      <c r="AD836">
        <v>0</v>
      </c>
      <c r="AE836">
        <v>0</v>
      </c>
      <c r="AF836">
        <v>1</v>
      </c>
      <c r="AG836">
        <v>0</v>
      </c>
      <c r="AH836">
        <v>2</v>
      </c>
      <c r="AI836">
        <v>1</v>
      </c>
      <c r="AJ836">
        <v>5</v>
      </c>
      <c r="AK836">
        <v>0</v>
      </c>
      <c r="AL836">
        <v>0</v>
      </c>
      <c r="AM836">
        <v>0</v>
      </c>
      <c r="AN836">
        <v>0</v>
      </c>
      <c r="AO836">
        <v>0</v>
      </c>
      <c r="AP836">
        <v>0</v>
      </c>
      <c r="AQ836">
        <v>0</v>
      </c>
      <c r="AR836">
        <v>0</v>
      </c>
      <c r="AS836">
        <v>0</v>
      </c>
      <c r="AT836">
        <v>0</v>
      </c>
      <c r="AU836">
        <v>0</v>
      </c>
      <c r="AV836">
        <v>1</v>
      </c>
      <c r="AW836">
        <v>0</v>
      </c>
      <c r="AX836" t="s">
        <v>183</v>
      </c>
      <c r="AY836" t="s">
        <v>1356</v>
      </c>
      <c r="AZ836" t="s">
        <v>1356</v>
      </c>
      <c r="BA836" t="s">
        <v>186</v>
      </c>
      <c r="BB836" t="s">
        <v>1357</v>
      </c>
      <c r="BC836" t="s">
        <v>186</v>
      </c>
      <c r="BD836" t="s">
        <v>180</v>
      </c>
      <c r="BE836">
        <v>135</v>
      </c>
      <c r="BF836" t="s">
        <v>175</v>
      </c>
      <c r="BG836" t="s">
        <v>175</v>
      </c>
      <c r="BH836" t="s">
        <v>180</v>
      </c>
      <c r="BI836" t="s">
        <v>175</v>
      </c>
      <c r="BJ836" t="s">
        <v>175</v>
      </c>
      <c r="BK836" t="s">
        <v>175</v>
      </c>
      <c r="BL836" t="s">
        <v>175</v>
      </c>
      <c r="BM836">
        <v>1</v>
      </c>
      <c r="BN836">
        <v>32</v>
      </c>
      <c r="BO836" t="s">
        <v>175</v>
      </c>
      <c r="BP836" t="s">
        <v>175</v>
      </c>
      <c r="BQ836" t="s">
        <v>175</v>
      </c>
      <c r="BR836" t="s">
        <v>175</v>
      </c>
      <c r="BS836" t="s">
        <v>175</v>
      </c>
      <c r="BT836" t="s">
        <v>175</v>
      </c>
      <c r="BU836">
        <v>2</v>
      </c>
      <c r="BV836" t="s">
        <v>188</v>
      </c>
      <c r="BW836" t="s">
        <v>204</v>
      </c>
      <c r="BX836" t="s">
        <v>175</v>
      </c>
      <c r="BY836" t="s">
        <v>180</v>
      </c>
      <c r="BZ836">
        <v>7</v>
      </c>
      <c r="CA836" t="s">
        <v>190</v>
      </c>
      <c r="CB836" t="s">
        <v>1321</v>
      </c>
      <c r="CC836" t="s">
        <v>175</v>
      </c>
      <c r="CD836" t="s">
        <v>175</v>
      </c>
      <c r="CE836" t="s">
        <v>175</v>
      </c>
      <c r="CF836" t="s">
        <v>175</v>
      </c>
      <c r="CG836" t="s">
        <v>175</v>
      </c>
      <c r="CH836" t="s">
        <v>175</v>
      </c>
      <c r="CI836" t="s">
        <v>175</v>
      </c>
      <c r="CJ836" t="s">
        <v>175</v>
      </c>
      <c r="CK836" t="s">
        <v>175</v>
      </c>
      <c r="CL836" t="s">
        <v>175</v>
      </c>
      <c r="CM836" t="s">
        <v>175</v>
      </c>
      <c r="CN836" t="s">
        <v>175</v>
      </c>
      <c r="CO836" t="s">
        <v>175</v>
      </c>
      <c r="CP836" t="s">
        <v>191</v>
      </c>
      <c r="CQ836">
        <v>2.4</v>
      </c>
      <c r="CR836">
        <v>14.399999999999901</v>
      </c>
      <c r="CS836" t="s">
        <v>192</v>
      </c>
      <c r="CT836" t="s">
        <v>180</v>
      </c>
      <c r="CU836">
        <v>0</v>
      </c>
      <c r="CV836">
        <v>11.808</v>
      </c>
      <c r="CW836">
        <v>0</v>
      </c>
      <c r="CX836">
        <v>0</v>
      </c>
      <c r="CY836">
        <v>32.408000000000001</v>
      </c>
      <c r="CZ836" t="s">
        <v>448</v>
      </c>
      <c r="DA836">
        <v>37.491999999999997</v>
      </c>
      <c r="DB836">
        <v>58.472999999999999</v>
      </c>
      <c r="DC836">
        <v>26.064999999999898</v>
      </c>
      <c r="DD836" t="s">
        <v>1014</v>
      </c>
      <c r="DE836">
        <v>9.3799999999999901</v>
      </c>
      <c r="DF836">
        <v>14.4</v>
      </c>
      <c r="DG836">
        <v>2.1</v>
      </c>
      <c r="DH836">
        <v>0</v>
      </c>
      <c r="DI836">
        <v>0</v>
      </c>
      <c r="DJ836">
        <v>25.88</v>
      </c>
      <c r="DK836">
        <v>32.592999999999897</v>
      </c>
      <c r="DL836">
        <v>45</v>
      </c>
      <c r="DM836">
        <v>1</v>
      </c>
    </row>
    <row r="837" spans="1:117" x14ac:dyDescent="0.25">
      <c r="A837">
        <v>2331101</v>
      </c>
      <c r="B837" t="s">
        <v>171</v>
      </c>
      <c r="C837" t="s">
        <v>172</v>
      </c>
      <c r="D837" t="s">
        <v>1358</v>
      </c>
      <c r="E837" t="s">
        <v>1359</v>
      </c>
      <c r="F837" t="s">
        <v>175</v>
      </c>
      <c r="G837" t="s">
        <v>176</v>
      </c>
      <c r="H837" t="s">
        <v>198</v>
      </c>
      <c r="I837" t="s">
        <v>334</v>
      </c>
      <c r="J837" t="s">
        <v>179</v>
      </c>
      <c r="K837">
        <v>3.6</v>
      </c>
      <c r="L837">
        <v>4</v>
      </c>
      <c r="M837">
        <v>32</v>
      </c>
      <c r="N837" t="s">
        <v>175</v>
      </c>
      <c r="O837">
        <v>0.3</v>
      </c>
      <c r="P837">
        <v>0.7</v>
      </c>
      <c r="Q837">
        <v>16.399999999999999</v>
      </c>
      <c r="R837">
        <v>17.100000000000001</v>
      </c>
      <c r="S837">
        <v>135</v>
      </c>
      <c r="T837">
        <v>52.5</v>
      </c>
      <c r="U837">
        <v>75.3</v>
      </c>
      <c r="V837" t="s">
        <v>180</v>
      </c>
      <c r="W837" t="s">
        <v>180</v>
      </c>
      <c r="X837" t="s">
        <v>180</v>
      </c>
      <c r="Y837" t="s">
        <v>181</v>
      </c>
      <c r="Z837" t="s">
        <v>223</v>
      </c>
      <c r="AA837">
        <v>2</v>
      </c>
      <c r="AB837">
        <v>0</v>
      </c>
      <c r="AC837">
        <v>0</v>
      </c>
      <c r="AD837">
        <v>0</v>
      </c>
      <c r="AE837">
        <v>0</v>
      </c>
      <c r="AF837">
        <v>0</v>
      </c>
      <c r="AG837">
        <v>1</v>
      </c>
      <c r="AH837">
        <v>0</v>
      </c>
      <c r="AI837">
        <v>4</v>
      </c>
      <c r="AJ837">
        <v>2</v>
      </c>
      <c r="AK837">
        <v>0</v>
      </c>
      <c r="AL837">
        <v>0</v>
      </c>
      <c r="AM837">
        <v>0</v>
      </c>
      <c r="AN837">
        <v>0</v>
      </c>
      <c r="AO837">
        <v>0</v>
      </c>
      <c r="AP837">
        <v>0</v>
      </c>
      <c r="AQ837">
        <v>0</v>
      </c>
      <c r="AR837">
        <v>0</v>
      </c>
      <c r="AS837">
        <v>0</v>
      </c>
      <c r="AT837">
        <v>0</v>
      </c>
      <c r="AU837">
        <v>0</v>
      </c>
      <c r="AV837">
        <v>4</v>
      </c>
      <c r="AW837">
        <v>0</v>
      </c>
      <c r="AX837" t="s">
        <v>183</v>
      </c>
      <c r="AY837" t="s">
        <v>1360</v>
      </c>
      <c r="AZ837" t="s">
        <v>323</v>
      </c>
      <c r="BA837" t="s">
        <v>186</v>
      </c>
      <c r="BB837" t="s">
        <v>1361</v>
      </c>
      <c r="BC837" t="s">
        <v>186</v>
      </c>
      <c r="BD837" t="s">
        <v>180</v>
      </c>
      <c r="BE837">
        <v>135</v>
      </c>
      <c r="BF837" t="s">
        <v>175</v>
      </c>
      <c r="BG837" t="s">
        <v>175</v>
      </c>
      <c r="BH837" t="s">
        <v>180</v>
      </c>
      <c r="BI837" t="s">
        <v>175</v>
      </c>
      <c r="BJ837" t="s">
        <v>175</v>
      </c>
      <c r="BK837" t="s">
        <v>175</v>
      </c>
      <c r="BL837" t="s">
        <v>175</v>
      </c>
      <c r="BM837">
        <v>1</v>
      </c>
      <c r="BN837">
        <v>32</v>
      </c>
      <c r="BO837" t="s">
        <v>175</v>
      </c>
      <c r="BP837" t="s">
        <v>175</v>
      </c>
      <c r="BQ837" t="s">
        <v>175</v>
      </c>
      <c r="BR837" t="s">
        <v>175</v>
      </c>
      <c r="BS837" t="s">
        <v>175</v>
      </c>
      <c r="BT837" t="s">
        <v>175</v>
      </c>
      <c r="BU837">
        <v>4</v>
      </c>
      <c r="BV837" t="s">
        <v>188</v>
      </c>
      <c r="BW837" t="s">
        <v>220</v>
      </c>
      <c r="BX837" t="s">
        <v>175</v>
      </c>
      <c r="BY837" t="s">
        <v>175</v>
      </c>
      <c r="BZ837">
        <v>7</v>
      </c>
      <c r="CA837" t="s">
        <v>190</v>
      </c>
      <c r="CB837" t="s">
        <v>1321</v>
      </c>
      <c r="CC837" t="s">
        <v>175</v>
      </c>
      <c r="CD837" t="s">
        <v>175</v>
      </c>
      <c r="CE837" t="s">
        <v>175</v>
      </c>
      <c r="CF837" t="s">
        <v>175</v>
      </c>
      <c r="CG837" t="s">
        <v>175</v>
      </c>
      <c r="CH837" t="s">
        <v>175</v>
      </c>
      <c r="CI837" t="s">
        <v>175</v>
      </c>
      <c r="CJ837" t="s">
        <v>175</v>
      </c>
      <c r="CK837" t="s">
        <v>175</v>
      </c>
      <c r="CL837" t="s">
        <v>175</v>
      </c>
      <c r="CM837" t="s">
        <v>175</v>
      </c>
      <c r="CN837" t="s">
        <v>175</v>
      </c>
      <c r="CO837" t="s">
        <v>175</v>
      </c>
      <c r="CP837" t="s">
        <v>191</v>
      </c>
      <c r="CQ837">
        <v>3.6</v>
      </c>
      <c r="CR837">
        <v>14.4</v>
      </c>
      <c r="CS837" t="s">
        <v>420</v>
      </c>
      <c r="CT837" t="s">
        <v>183</v>
      </c>
      <c r="CU837">
        <v>0</v>
      </c>
      <c r="CV837">
        <v>11.808</v>
      </c>
      <c r="CW837">
        <v>0</v>
      </c>
      <c r="CX837">
        <v>0</v>
      </c>
      <c r="CY837">
        <v>14.407999999999999</v>
      </c>
      <c r="CZ837" t="s">
        <v>448</v>
      </c>
      <c r="DA837">
        <v>60.891999999999904</v>
      </c>
      <c r="DB837">
        <v>62.458799999999997</v>
      </c>
      <c r="DC837">
        <v>48.050799999999903</v>
      </c>
      <c r="DD837" t="s">
        <v>1014</v>
      </c>
      <c r="DE837">
        <v>9.3799999999999901</v>
      </c>
      <c r="DF837">
        <v>0</v>
      </c>
      <c r="DG837">
        <v>2.1</v>
      </c>
      <c r="DH837">
        <v>0</v>
      </c>
      <c r="DI837">
        <v>0</v>
      </c>
      <c r="DJ837">
        <v>11.479999999999899</v>
      </c>
      <c r="DK837">
        <v>50.9788</v>
      </c>
      <c r="DL837">
        <v>45</v>
      </c>
      <c r="DM837">
        <v>0</v>
      </c>
    </row>
    <row r="838" spans="1:117" x14ac:dyDescent="0.25">
      <c r="A838">
        <v>2331095</v>
      </c>
      <c r="B838" t="s">
        <v>171</v>
      </c>
      <c r="C838" t="s">
        <v>172</v>
      </c>
      <c r="D838" t="s">
        <v>339</v>
      </c>
      <c r="E838" t="s">
        <v>340</v>
      </c>
      <c r="F838" t="s">
        <v>175</v>
      </c>
      <c r="G838" t="s">
        <v>176</v>
      </c>
      <c r="H838" t="s">
        <v>198</v>
      </c>
      <c r="I838" t="s">
        <v>334</v>
      </c>
      <c r="J838" t="s">
        <v>179</v>
      </c>
      <c r="K838">
        <v>2.4</v>
      </c>
      <c r="L838">
        <v>6</v>
      </c>
      <c r="M838">
        <v>8</v>
      </c>
      <c r="N838" t="s">
        <v>175</v>
      </c>
      <c r="O838">
        <v>0.3</v>
      </c>
      <c r="P838">
        <v>0.9</v>
      </c>
      <c r="Q838">
        <v>5</v>
      </c>
      <c r="R838">
        <v>6.1</v>
      </c>
      <c r="S838">
        <v>135</v>
      </c>
      <c r="T838">
        <v>7.3</v>
      </c>
      <c r="U838">
        <v>26.7</v>
      </c>
      <c r="V838" t="s">
        <v>180</v>
      </c>
      <c r="W838" t="s">
        <v>180</v>
      </c>
      <c r="X838" t="s">
        <v>180</v>
      </c>
      <c r="Y838" t="s">
        <v>181</v>
      </c>
      <c r="Z838" t="s">
        <v>223</v>
      </c>
      <c r="AA838">
        <v>2</v>
      </c>
      <c r="AB838">
        <v>0</v>
      </c>
      <c r="AC838">
        <v>0</v>
      </c>
      <c r="AD838">
        <v>0</v>
      </c>
      <c r="AE838">
        <v>0</v>
      </c>
      <c r="AF838">
        <v>0</v>
      </c>
      <c r="AG838">
        <v>1</v>
      </c>
      <c r="AH838">
        <v>0</v>
      </c>
      <c r="AI838">
        <v>3</v>
      </c>
      <c r="AJ838">
        <v>3</v>
      </c>
      <c r="AK838">
        <v>0</v>
      </c>
      <c r="AL838">
        <v>0</v>
      </c>
      <c r="AM838">
        <v>0</v>
      </c>
      <c r="AN838">
        <v>0</v>
      </c>
      <c r="AO838">
        <v>0</v>
      </c>
      <c r="AP838">
        <v>0</v>
      </c>
      <c r="AQ838">
        <v>0</v>
      </c>
      <c r="AR838">
        <v>0</v>
      </c>
      <c r="AS838">
        <v>0</v>
      </c>
      <c r="AT838">
        <v>0</v>
      </c>
      <c r="AU838">
        <v>0</v>
      </c>
      <c r="AV838">
        <v>4</v>
      </c>
      <c r="AW838">
        <v>0</v>
      </c>
      <c r="AX838" t="s">
        <v>183</v>
      </c>
      <c r="AY838" t="s">
        <v>341</v>
      </c>
      <c r="AZ838" t="s">
        <v>225</v>
      </c>
      <c r="BA838" t="s">
        <v>186</v>
      </c>
      <c r="BB838" t="s">
        <v>342</v>
      </c>
      <c r="BC838" t="s">
        <v>186</v>
      </c>
      <c r="BD838" t="s">
        <v>180</v>
      </c>
      <c r="BE838">
        <v>135</v>
      </c>
      <c r="BF838" t="s">
        <v>175</v>
      </c>
      <c r="BG838" t="s">
        <v>175</v>
      </c>
      <c r="BH838" t="s">
        <v>180</v>
      </c>
      <c r="BI838" t="s">
        <v>175</v>
      </c>
      <c r="BJ838" t="s">
        <v>175</v>
      </c>
      <c r="BK838">
        <v>90</v>
      </c>
      <c r="BL838" t="s">
        <v>175</v>
      </c>
      <c r="BM838">
        <v>1</v>
      </c>
      <c r="BN838">
        <v>8</v>
      </c>
      <c r="BO838" t="s">
        <v>175</v>
      </c>
      <c r="BP838" t="s">
        <v>175</v>
      </c>
      <c r="BQ838">
        <v>0.87</v>
      </c>
      <c r="BR838">
        <v>0.89</v>
      </c>
      <c r="BS838">
        <v>0.89</v>
      </c>
      <c r="BT838">
        <v>0.91</v>
      </c>
      <c r="BU838">
        <v>1</v>
      </c>
      <c r="BV838" t="s">
        <v>188</v>
      </c>
      <c r="BW838" t="s">
        <v>220</v>
      </c>
      <c r="BX838" t="s">
        <v>175</v>
      </c>
      <c r="BY838" t="s">
        <v>175</v>
      </c>
      <c r="BZ838">
        <v>7</v>
      </c>
      <c r="CA838" t="s">
        <v>190</v>
      </c>
      <c r="CB838" t="s">
        <v>1321</v>
      </c>
      <c r="CC838" t="s">
        <v>175</v>
      </c>
      <c r="CD838" t="s">
        <v>175</v>
      </c>
      <c r="CE838" t="s">
        <v>175</v>
      </c>
      <c r="CF838" t="s">
        <v>175</v>
      </c>
      <c r="CG838" t="s">
        <v>175</v>
      </c>
      <c r="CH838" t="s">
        <v>175</v>
      </c>
      <c r="CI838" t="s">
        <v>175</v>
      </c>
      <c r="CJ838" t="s">
        <v>175</v>
      </c>
      <c r="CK838" t="s">
        <v>175</v>
      </c>
      <c r="CL838" t="s">
        <v>175</v>
      </c>
      <c r="CM838" t="s">
        <v>175</v>
      </c>
      <c r="CN838" t="s">
        <v>175</v>
      </c>
      <c r="CO838" t="s">
        <v>175</v>
      </c>
      <c r="CP838" t="s">
        <v>191</v>
      </c>
      <c r="CQ838">
        <v>2.4</v>
      </c>
      <c r="CR838">
        <v>14.399999999999901</v>
      </c>
      <c r="CS838" t="s">
        <v>192</v>
      </c>
      <c r="CT838" t="s">
        <v>183</v>
      </c>
      <c r="CU838">
        <v>0</v>
      </c>
      <c r="CV838">
        <v>4.7519999999999998</v>
      </c>
      <c r="CW838">
        <v>0</v>
      </c>
      <c r="CX838">
        <v>0</v>
      </c>
      <c r="CY838">
        <v>4.7519999999999998</v>
      </c>
      <c r="CZ838" t="s">
        <v>448</v>
      </c>
      <c r="DA838">
        <v>21.948</v>
      </c>
      <c r="DB838">
        <v>24.352799999999998</v>
      </c>
      <c r="DC838">
        <v>19.6008</v>
      </c>
      <c r="DD838" t="s">
        <v>1014</v>
      </c>
      <c r="DE838">
        <v>3.62</v>
      </c>
      <c r="DF838">
        <v>0</v>
      </c>
      <c r="DG838">
        <v>0</v>
      </c>
      <c r="DH838">
        <v>0</v>
      </c>
      <c r="DI838">
        <v>0</v>
      </c>
      <c r="DJ838">
        <v>3.62</v>
      </c>
      <c r="DK838">
        <v>20.732800000000001</v>
      </c>
      <c r="DL838">
        <v>45</v>
      </c>
      <c r="DM838">
        <v>1</v>
      </c>
    </row>
    <row r="839" spans="1:117" x14ac:dyDescent="0.25">
      <c r="A839">
        <v>2331093</v>
      </c>
      <c r="B839" t="s">
        <v>171</v>
      </c>
      <c r="C839" t="s">
        <v>172</v>
      </c>
      <c r="D839" t="s">
        <v>348</v>
      </c>
      <c r="E839" t="s">
        <v>349</v>
      </c>
      <c r="F839" t="s">
        <v>175</v>
      </c>
      <c r="G839" t="s">
        <v>176</v>
      </c>
      <c r="H839" t="s">
        <v>198</v>
      </c>
      <c r="I839" t="s">
        <v>334</v>
      </c>
      <c r="J839" t="s">
        <v>179</v>
      </c>
      <c r="K839">
        <v>2.4</v>
      </c>
      <c r="L839">
        <v>6</v>
      </c>
      <c r="M839">
        <v>32</v>
      </c>
      <c r="N839" t="s">
        <v>175</v>
      </c>
      <c r="O839">
        <v>0.4</v>
      </c>
      <c r="P839">
        <v>2.2999999999999998</v>
      </c>
      <c r="Q839">
        <v>11.1</v>
      </c>
      <c r="R839">
        <v>12.3</v>
      </c>
      <c r="S839">
        <v>135</v>
      </c>
      <c r="T839">
        <v>52.5</v>
      </c>
      <c r="U839">
        <v>54.7</v>
      </c>
      <c r="V839" t="s">
        <v>180</v>
      </c>
      <c r="W839" t="s">
        <v>180</v>
      </c>
      <c r="X839" t="s">
        <v>180</v>
      </c>
      <c r="Y839" t="s">
        <v>181</v>
      </c>
      <c r="Z839" t="s">
        <v>223</v>
      </c>
      <c r="AA839">
        <v>2</v>
      </c>
      <c r="AB839">
        <v>0</v>
      </c>
      <c r="AC839">
        <v>0</v>
      </c>
      <c r="AD839">
        <v>0</v>
      </c>
      <c r="AE839">
        <v>0</v>
      </c>
      <c r="AF839">
        <v>0</v>
      </c>
      <c r="AG839">
        <v>1</v>
      </c>
      <c r="AH839">
        <v>2</v>
      </c>
      <c r="AI839">
        <v>3</v>
      </c>
      <c r="AJ839">
        <v>3</v>
      </c>
      <c r="AK839">
        <v>0</v>
      </c>
      <c r="AL839">
        <v>0</v>
      </c>
      <c r="AM839">
        <v>0</v>
      </c>
      <c r="AN839">
        <v>0</v>
      </c>
      <c r="AO839">
        <v>0</v>
      </c>
      <c r="AP839">
        <v>0</v>
      </c>
      <c r="AQ839">
        <v>0</v>
      </c>
      <c r="AR839">
        <v>0</v>
      </c>
      <c r="AS839">
        <v>0</v>
      </c>
      <c r="AT839">
        <v>0</v>
      </c>
      <c r="AU839">
        <v>0</v>
      </c>
      <c r="AV839">
        <v>1</v>
      </c>
      <c r="AW839">
        <v>0</v>
      </c>
      <c r="AX839" t="s">
        <v>183</v>
      </c>
      <c r="AY839" t="s">
        <v>350</v>
      </c>
      <c r="AZ839" t="s">
        <v>225</v>
      </c>
      <c r="BA839" t="s">
        <v>186</v>
      </c>
      <c r="BB839" t="s">
        <v>351</v>
      </c>
      <c r="BC839" t="s">
        <v>186</v>
      </c>
      <c r="BD839" t="s">
        <v>180</v>
      </c>
      <c r="BE839">
        <v>135</v>
      </c>
      <c r="BF839" t="s">
        <v>175</v>
      </c>
      <c r="BG839" t="s">
        <v>175</v>
      </c>
      <c r="BH839" t="s">
        <v>180</v>
      </c>
      <c r="BI839" t="s">
        <v>175</v>
      </c>
      <c r="BJ839" t="s">
        <v>175</v>
      </c>
      <c r="BK839" t="s">
        <v>175</v>
      </c>
      <c r="BL839" t="s">
        <v>175</v>
      </c>
      <c r="BM839">
        <v>1</v>
      </c>
      <c r="BN839">
        <v>32</v>
      </c>
      <c r="BO839" t="s">
        <v>175</v>
      </c>
      <c r="BP839" t="s">
        <v>175</v>
      </c>
      <c r="BQ839" t="s">
        <v>175</v>
      </c>
      <c r="BR839" t="s">
        <v>175</v>
      </c>
      <c r="BS839" t="s">
        <v>175</v>
      </c>
      <c r="BT839" t="s">
        <v>175</v>
      </c>
      <c r="BU839">
        <v>2</v>
      </c>
      <c r="BV839" t="s">
        <v>188</v>
      </c>
      <c r="BW839" t="s">
        <v>204</v>
      </c>
      <c r="BX839" t="s">
        <v>175</v>
      </c>
      <c r="BY839" t="s">
        <v>175</v>
      </c>
      <c r="BZ839">
        <v>7</v>
      </c>
      <c r="CA839" t="s">
        <v>190</v>
      </c>
      <c r="CB839" t="s">
        <v>1321</v>
      </c>
      <c r="CC839" t="s">
        <v>175</v>
      </c>
      <c r="CD839" t="s">
        <v>175</v>
      </c>
      <c r="CE839" t="s">
        <v>175</v>
      </c>
      <c r="CF839" t="s">
        <v>175</v>
      </c>
      <c r="CG839" t="s">
        <v>175</v>
      </c>
      <c r="CH839" t="s">
        <v>175</v>
      </c>
      <c r="CI839" t="s">
        <v>175</v>
      </c>
      <c r="CJ839" t="s">
        <v>175</v>
      </c>
      <c r="CK839" t="s">
        <v>175</v>
      </c>
      <c r="CL839" t="s">
        <v>175</v>
      </c>
      <c r="CM839" t="s">
        <v>175</v>
      </c>
      <c r="CN839" t="s">
        <v>175</v>
      </c>
      <c r="CO839" t="s">
        <v>175</v>
      </c>
      <c r="CP839" t="s">
        <v>191</v>
      </c>
      <c r="CQ839">
        <v>2.4</v>
      </c>
      <c r="CR839">
        <v>14.399999999999901</v>
      </c>
      <c r="CS839" t="s">
        <v>192</v>
      </c>
      <c r="CT839" t="s">
        <v>183</v>
      </c>
      <c r="CU839">
        <v>0</v>
      </c>
      <c r="CV839">
        <v>11.808</v>
      </c>
      <c r="CW839">
        <v>0</v>
      </c>
      <c r="CX839">
        <v>0</v>
      </c>
      <c r="CY839">
        <v>14.407999999999999</v>
      </c>
      <c r="CZ839" t="s">
        <v>448</v>
      </c>
      <c r="DA839">
        <v>40.292000000000002</v>
      </c>
      <c r="DB839">
        <v>51.640199999999901</v>
      </c>
      <c r="DC839">
        <v>37.232199999999899</v>
      </c>
      <c r="DD839" t="s">
        <v>1014</v>
      </c>
      <c r="DE839">
        <v>9.3799999999999901</v>
      </c>
      <c r="DF839">
        <v>0</v>
      </c>
      <c r="DG839">
        <v>2.1</v>
      </c>
      <c r="DH839">
        <v>0</v>
      </c>
      <c r="DI839">
        <v>0</v>
      </c>
      <c r="DJ839">
        <v>11.479999999999899</v>
      </c>
      <c r="DK839">
        <v>40.160199999999897</v>
      </c>
      <c r="DL839">
        <v>45</v>
      </c>
      <c r="DM839">
        <v>1</v>
      </c>
    </row>
    <row r="840" spans="1:117" x14ac:dyDescent="0.25">
      <c r="A840">
        <v>2331092</v>
      </c>
      <c r="B840" t="s">
        <v>171</v>
      </c>
      <c r="C840" t="s">
        <v>172</v>
      </c>
      <c r="D840" t="s">
        <v>352</v>
      </c>
      <c r="E840" t="s">
        <v>353</v>
      </c>
      <c r="F840" t="s">
        <v>175</v>
      </c>
      <c r="G840" t="s">
        <v>176</v>
      </c>
      <c r="H840" t="s">
        <v>198</v>
      </c>
      <c r="I840" t="s">
        <v>334</v>
      </c>
      <c r="J840" t="s">
        <v>179</v>
      </c>
      <c r="K840">
        <v>2.4</v>
      </c>
      <c r="L840">
        <v>6</v>
      </c>
      <c r="M840">
        <v>8</v>
      </c>
      <c r="N840" t="s">
        <v>175</v>
      </c>
      <c r="O840">
        <v>0.3</v>
      </c>
      <c r="P840">
        <v>0.6</v>
      </c>
      <c r="Q840">
        <v>4.2</v>
      </c>
      <c r="R840">
        <v>5.3</v>
      </c>
      <c r="S840">
        <v>135</v>
      </c>
      <c r="T840">
        <v>7.3</v>
      </c>
      <c r="U840">
        <v>23.3</v>
      </c>
      <c r="V840" t="s">
        <v>180</v>
      </c>
      <c r="W840" t="s">
        <v>180</v>
      </c>
      <c r="X840" t="s">
        <v>180</v>
      </c>
      <c r="Y840" t="s">
        <v>181</v>
      </c>
      <c r="Z840" t="s">
        <v>223</v>
      </c>
      <c r="AA840">
        <v>2</v>
      </c>
      <c r="AB840">
        <v>0</v>
      </c>
      <c r="AC840">
        <v>0</v>
      </c>
      <c r="AD840">
        <v>0</v>
      </c>
      <c r="AE840">
        <v>0</v>
      </c>
      <c r="AF840">
        <v>0</v>
      </c>
      <c r="AG840">
        <v>1</v>
      </c>
      <c r="AH840">
        <v>2</v>
      </c>
      <c r="AI840">
        <v>4</v>
      </c>
      <c r="AJ840">
        <v>0</v>
      </c>
      <c r="AK840">
        <v>0</v>
      </c>
      <c r="AL840">
        <v>0</v>
      </c>
      <c r="AM840">
        <v>0</v>
      </c>
      <c r="AN840">
        <v>0</v>
      </c>
      <c r="AO840">
        <v>0</v>
      </c>
      <c r="AP840">
        <v>0</v>
      </c>
      <c r="AQ840">
        <v>0</v>
      </c>
      <c r="AR840">
        <v>0</v>
      </c>
      <c r="AS840">
        <v>0</v>
      </c>
      <c r="AT840">
        <v>0</v>
      </c>
      <c r="AU840">
        <v>0</v>
      </c>
      <c r="AV840">
        <v>4</v>
      </c>
      <c r="AW840">
        <v>0</v>
      </c>
      <c r="AX840" t="s">
        <v>183</v>
      </c>
      <c r="AY840" t="s">
        <v>354</v>
      </c>
      <c r="AZ840" t="s">
        <v>225</v>
      </c>
      <c r="BA840" t="s">
        <v>186</v>
      </c>
      <c r="BB840" t="s">
        <v>355</v>
      </c>
      <c r="BC840" t="s">
        <v>186</v>
      </c>
      <c r="BD840" t="s">
        <v>180</v>
      </c>
      <c r="BE840">
        <v>135</v>
      </c>
      <c r="BF840" t="s">
        <v>175</v>
      </c>
      <c r="BG840" t="s">
        <v>175</v>
      </c>
      <c r="BH840" t="s">
        <v>180</v>
      </c>
      <c r="BI840" t="s">
        <v>175</v>
      </c>
      <c r="BJ840" t="s">
        <v>175</v>
      </c>
      <c r="BK840">
        <v>90</v>
      </c>
      <c r="BL840" t="s">
        <v>175</v>
      </c>
      <c r="BM840">
        <v>1</v>
      </c>
      <c r="BN840">
        <v>8</v>
      </c>
      <c r="BO840" t="s">
        <v>175</v>
      </c>
      <c r="BP840" t="s">
        <v>175</v>
      </c>
      <c r="BQ840">
        <v>0.87</v>
      </c>
      <c r="BR840">
        <v>0.89</v>
      </c>
      <c r="BS840">
        <v>0.89</v>
      </c>
      <c r="BT840">
        <v>0.91</v>
      </c>
      <c r="BU840">
        <v>1</v>
      </c>
      <c r="BV840" t="s">
        <v>188</v>
      </c>
      <c r="BW840" t="s">
        <v>220</v>
      </c>
      <c r="BX840" t="s">
        <v>175</v>
      </c>
      <c r="BY840" t="s">
        <v>175</v>
      </c>
      <c r="BZ840">
        <v>7.1</v>
      </c>
      <c r="CA840" t="s">
        <v>190</v>
      </c>
      <c r="CB840" t="s">
        <v>1321</v>
      </c>
      <c r="CC840" t="s">
        <v>175</v>
      </c>
      <c r="CD840" t="s">
        <v>175</v>
      </c>
      <c r="CE840" t="s">
        <v>175</v>
      </c>
      <c r="CF840" t="s">
        <v>175</v>
      </c>
      <c r="CG840" t="s">
        <v>175</v>
      </c>
      <c r="CH840" t="s">
        <v>175</v>
      </c>
      <c r="CI840" t="s">
        <v>175</v>
      </c>
      <c r="CJ840" t="s">
        <v>175</v>
      </c>
      <c r="CK840" t="s">
        <v>175</v>
      </c>
      <c r="CL840" t="s">
        <v>175</v>
      </c>
      <c r="CM840" t="s">
        <v>175</v>
      </c>
      <c r="CN840" t="s">
        <v>175</v>
      </c>
      <c r="CO840" t="s">
        <v>175</v>
      </c>
      <c r="CP840" t="s">
        <v>191</v>
      </c>
      <c r="CQ840">
        <v>2.4</v>
      </c>
      <c r="CR840">
        <v>14.399999999999901</v>
      </c>
      <c r="CS840" t="s">
        <v>192</v>
      </c>
      <c r="CT840" t="s">
        <v>183</v>
      </c>
      <c r="CU840">
        <v>0</v>
      </c>
      <c r="CV840">
        <v>4.7519999999999998</v>
      </c>
      <c r="CW840">
        <v>0</v>
      </c>
      <c r="CX840">
        <v>0</v>
      </c>
      <c r="CY840">
        <v>4.7519999999999998</v>
      </c>
      <c r="CZ840" t="s">
        <v>448</v>
      </c>
      <c r="DA840">
        <v>18.547999999999998</v>
      </c>
      <c r="DB840">
        <v>20.366999999999901</v>
      </c>
      <c r="DC840">
        <v>15.614999999999901</v>
      </c>
      <c r="DD840" t="s">
        <v>1014</v>
      </c>
      <c r="DE840">
        <v>3.62</v>
      </c>
      <c r="DF840">
        <v>0</v>
      </c>
      <c r="DG840">
        <v>0</v>
      </c>
      <c r="DH840">
        <v>0</v>
      </c>
      <c r="DI840">
        <v>0</v>
      </c>
      <c r="DJ840">
        <v>3.62</v>
      </c>
      <c r="DK840">
        <v>16.7469999999999</v>
      </c>
      <c r="DL840">
        <v>45</v>
      </c>
      <c r="DM840">
        <v>1</v>
      </c>
    </row>
    <row r="841" spans="1:117" x14ac:dyDescent="0.25">
      <c r="A841">
        <v>2331090</v>
      </c>
      <c r="B841" t="s">
        <v>171</v>
      </c>
      <c r="C841" t="s">
        <v>172</v>
      </c>
      <c r="D841" t="s">
        <v>356</v>
      </c>
      <c r="E841" t="s">
        <v>357</v>
      </c>
      <c r="F841" t="s">
        <v>175</v>
      </c>
      <c r="G841" t="s">
        <v>176</v>
      </c>
      <c r="H841" t="s">
        <v>198</v>
      </c>
      <c r="I841" t="s">
        <v>334</v>
      </c>
      <c r="J841" t="s">
        <v>179</v>
      </c>
      <c r="K841">
        <v>2.9</v>
      </c>
      <c r="L841">
        <v>4</v>
      </c>
      <c r="M841">
        <v>4</v>
      </c>
      <c r="N841" t="s">
        <v>175</v>
      </c>
      <c r="O841">
        <v>0.2</v>
      </c>
      <c r="P841">
        <v>0.6</v>
      </c>
      <c r="Q841">
        <v>10.3</v>
      </c>
      <c r="R841">
        <v>10.4</v>
      </c>
      <c r="S841">
        <v>135</v>
      </c>
      <c r="T841">
        <v>30.1</v>
      </c>
      <c r="U841">
        <v>46.4</v>
      </c>
      <c r="V841" t="s">
        <v>180</v>
      </c>
      <c r="W841" t="s">
        <v>180</v>
      </c>
      <c r="X841" t="s">
        <v>180</v>
      </c>
      <c r="Y841" t="s">
        <v>181</v>
      </c>
      <c r="Z841" t="s">
        <v>358</v>
      </c>
      <c r="AA841">
        <v>2</v>
      </c>
      <c r="AB841">
        <v>0</v>
      </c>
      <c r="AC841">
        <v>0</v>
      </c>
      <c r="AD841">
        <v>0</v>
      </c>
      <c r="AE841">
        <v>0</v>
      </c>
      <c r="AF841">
        <v>1</v>
      </c>
      <c r="AG841">
        <v>1</v>
      </c>
      <c r="AH841">
        <v>1</v>
      </c>
      <c r="AI841">
        <v>4</v>
      </c>
      <c r="AJ841">
        <v>0</v>
      </c>
      <c r="AK841">
        <v>0</v>
      </c>
      <c r="AL841">
        <v>0</v>
      </c>
      <c r="AM841">
        <v>0</v>
      </c>
      <c r="AN841">
        <v>0</v>
      </c>
      <c r="AO841">
        <v>0</v>
      </c>
      <c r="AP841">
        <v>0</v>
      </c>
      <c r="AQ841">
        <v>0</v>
      </c>
      <c r="AR841">
        <v>0</v>
      </c>
      <c r="AS841">
        <v>0</v>
      </c>
      <c r="AT841">
        <v>0</v>
      </c>
      <c r="AU841">
        <v>0</v>
      </c>
      <c r="AV841">
        <v>1</v>
      </c>
      <c r="AW841">
        <v>0</v>
      </c>
      <c r="AX841" t="s">
        <v>183</v>
      </c>
      <c r="AY841" t="s">
        <v>359</v>
      </c>
      <c r="AZ841" t="s">
        <v>225</v>
      </c>
      <c r="BA841" t="s">
        <v>186</v>
      </c>
      <c r="BB841" t="s">
        <v>360</v>
      </c>
      <c r="BC841" t="s">
        <v>186</v>
      </c>
      <c r="BD841" t="s">
        <v>180</v>
      </c>
      <c r="BE841">
        <v>135</v>
      </c>
      <c r="BF841" t="s">
        <v>175</v>
      </c>
      <c r="BG841" t="s">
        <v>175</v>
      </c>
      <c r="BH841" t="s">
        <v>180</v>
      </c>
      <c r="BI841" t="s">
        <v>175</v>
      </c>
      <c r="BJ841" t="s">
        <v>175</v>
      </c>
      <c r="BK841" t="s">
        <v>175</v>
      </c>
      <c r="BL841" t="s">
        <v>175</v>
      </c>
      <c r="BM841">
        <v>1</v>
      </c>
      <c r="BN841">
        <v>4</v>
      </c>
      <c r="BO841" t="s">
        <v>175</v>
      </c>
      <c r="BP841" t="s">
        <v>175</v>
      </c>
      <c r="BQ841" t="s">
        <v>175</v>
      </c>
      <c r="BR841" t="s">
        <v>175</v>
      </c>
      <c r="BS841" t="s">
        <v>175</v>
      </c>
      <c r="BT841" t="s">
        <v>175</v>
      </c>
      <c r="BU841">
        <v>2</v>
      </c>
      <c r="BV841" t="s">
        <v>188</v>
      </c>
      <c r="BW841" t="s">
        <v>204</v>
      </c>
      <c r="BX841" t="s">
        <v>175</v>
      </c>
      <c r="BY841" t="s">
        <v>175</v>
      </c>
      <c r="BZ841">
        <v>7</v>
      </c>
      <c r="CA841" t="s">
        <v>190</v>
      </c>
      <c r="CB841" t="s">
        <v>1321</v>
      </c>
      <c r="CC841" t="s">
        <v>175</v>
      </c>
      <c r="CD841" t="s">
        <v>175</v>
      </c>
      <c r="CE841" t="s">
        <v>175</v>
      </c>
      <c r="CF841" t="s">
        <v>175</v>
      </c>
      <c r="CG841" t="s">
        <v>175</v>
      </c>
      <c r="CH841" t="s">
        <v>175</v>
      </c>
      <c r="CI841" t="s">
        <v>175</v>
      </c>
      <c r="CJ841" t="s">
        <v>175</v>
      </c>
      <c r="CK841" t="s">
        <v>175</v>
      </c>
      <c r="CL841" t="s">
        <v>175</v>
      </c>
      <c r="CM841" t="s">
        <v>175</v>
      </c>
      <c r="CN841" t="s">
        <v>175</v>
      </c>
      <c r="CO841" t="s">
        <v>175</v>
      </c>
      <c r="CP841" t="s">
        <v>191</v>
      </c>
      <c r="CQ841">
        <v>2.9</v>
      </c>
      <c r="CR841">
        <v>11.6</v>
      </c>
      <c r="CS841" t="s">
        <v>278</v>
      </c>
      <c r="CT841" t="s">
        <v>183</v>
      </c>
      <c r="CU841">
        <v>0</v>
      </c>
      <c r="CV841">
        <v>3.5759999999999899</v>
      </c>
      <c r="CW841">
        <v>0</v>
      </c>
      <c r="CX841">
        <v>0</v>
      </c>
      <c r="CY841">
        <v>6.1760000000000002</v>
      </c>
      <c r="CZ841" t="s">
        <v>448</v>
      </c>
      <c r="DA841">
        <v>40.223999999999997</v>
      </c>
      <c r="DB841">
        <v>38.981999999999999</v>
      </c>
      <c r="DC841">
        <v>32.805999999999997</v>
      </c>
      <c r="DD841" t="s">
        <v>1014</v>
      </c>
      <c r="DE841">
        <v>2.66</v>
      </c>
      <c r="DF841">
        <v>0</v>
      </c>
      <c r="DG841">
        <v>2.1</v>
      </c>
      <c r="DH841">
        <v>0</v>
      </c>
      <c r="DI841">
        <v>0</v>
      </c>
      <c r="DJ841">
        <v>4.76</v>
      </c>
      <c r="DK841">
        <v>34.222000000000001</v>
      </c>
      <c r="DL841">
        <v>45</v>
      </c>
      <c r="DM841">
        <v>1</v>
      </c>
    </row>
    <row r="842" spans="1:117" x14ac:dyDescent="0.25">
      <c r="A842">
        <v>2330806</v>
      </c>
      <c r="B842" t="s">
        <v>361</v>
      </c>
      <c r="C842" t="s">
        <v>362</v>
      </c>
      <c r="D842" t="s">
        <v>363</v>
      </c>
      <c r="E842" t="s">
        <v>364</v>
      </c>
      <c r="F842" t="s">
        <v>365</v>
      </c>
      <c r="G842" t="s">
        <v>176</v>
      </c>
      <c r="H842" t="s">
        <v>198</v>
      </c>
      <c r="I842" t="s">
        <v>1363</v>
      </c>
      <c r="J842" t="s">
        <v>175</v>
      </c>
      <c r="K842">
        <v>3.6</v>
      </c>
      <c r="L842">
        <v>4</v>
      </c>
      <c r="M842">
        <v>64</v>
      </c>
      <c r="N842" t="s">
        <v>175</v>
      </c>
      <c r="O842">
        <v>0.7</v>
      </c>
      <c r="P842">
        <v>1.3</v>
      </c>
      <c r="Q842">
        <v>18.7</v>
      </c>
      <c r="R842">
        <v>19.5</v>
      </c>
      <c r="S842">
        <v>135</v>
      </c>
      <c r="T842">
        <v>52.1</v>
      </c>
      <c r="U842">
        <v>87.5</v>
      </c>
      <c r="V842" t="s">
        <v>180</v>
      </c>
      <c r="W842" t="s">
        <v>180</v>
      </c>
      <c r="X842" t="s">
        <v>180</v>
      </c>
      <c r="Y842" t="s">
        <v>181</v>
      </c>
      <c r="Z842" t="s">
        <v>367</v>
      </c>
      <c r="AA842">
        <v>4</v>
      </c>
      <c r="AB842">
        <v>1</v>
      </c>
      <c r="AC842">
        <v>0</v>
      </c>
      <c r="AD842">
        <v>0</v>
      </c>
      <c r="AE842">
        <v>2</v>
      </c>
      <c r="AF842">
        <v>0</v>
      </c>
      <c r="AG842">
        <v>2</v>
      </c>
      <c r="AH842">
        <v>2</v>
      </c>
      <c r="AI842">
        <v>4</v>
      </c>
      <c r="AJ842">
        <v>2</v>
      </c>
      <c r="AK842">
        <v>0</v>
      </c>
      <c r="AL842">
        <v>0</v>
      </c>
      <c r="AM842">
        <v>0</v>
      </c>
      <c r="AN842">
        <v>0</v>
      </c>
      <c r="AO842">
        <v>0</v>
      </c>
      <c r="AP842">
        <v>0</v>
      </c>
      <c r="AQ842">
        <v>0</v>
      </c>
      <c r="AR842">
        <v>2</v>
      </c>
      <c r="AS842">
        <v>0</v>
      </c>
      <c r="AT842">
        <v>0</v>
      </c>
      <c r="AU842">
        <v>0</v>
      </c>
      <c r="AV842">
        <v>3</v>
      </c>
      <c r="AW842">
        <v>0</v>
      </c>
      <c r="AX842" t="s">
        <v>180</v>
      </c>
      <c r="AY842" t="s">
        <v>368</v>
      </c>
      <c r="AZ842" t="s">
        <v>369</v>
      </c>
      <c r="BA842" t="s">
        <v>186</v>
      </c>
      <c r="BB842" t="s">
        <v>370</v>
      </c>
      <c r="BC842" t="s">
        <v>186</v>
      </c>
      <c r="BD842" t="s">
        <v>180</v>
      </c>
      <c r="BE842">
        <v>135</v>
      </c>
      <c r="BF842" t="s">
        <v>175</v>
      </c>
      <c r="BG842" t="s">
        <v>175</v>
      </c>
      <c r="BH842" t="s">
        <v>180</v>
      </c>
      <c r="BI842" t="s">
        <v>175</v>
      </c>
      <c r="BJ842" t="s">
        <v>175</v>
      </c>
      <c r="BK842">
        <v>210</v>
      </c>
      <c r="BL842" t="s">
        <v>175</v>
      </c>
      <c r="BM842">
        <v>1</v>
      </c>
      <c r="BN842">
        <v>64</v>
      </c>
      <c r="BO842" t="s">
        <v>175</v>
      </c>
      <c r="BP842" t="s">
        <v>175</v>
      </c>
      <c r="BQ842">
        <v>0.78</v>
      </c>
      <c r="BR842">
        <v>0.83</v>
      </c>
      <c r="BS842">
        <v>0.84</v>
      </c>
      <c r="BT842">
        <v>0.86</v>
      </c>
      <c r="BU842">
        <v>1</v>
      </c>
      <c r="BV842" t="s">
        <v>188</v>
      </c>
      <c r="BW842" t="s">
        <v>175</v>
      </c>
      <c r="BX842" t="s">
        <v>175</v>
      </c>
      <c r="BY842" t="s">
        <v>175</v>
      </c>
      <c r="BZ842">
        <v>7</v>
      </c>
      <c r="CA842" t="s">
        <v>190</v>
      </c>
      <c r="CB842" t="s">
        <v>1321</v>
      </c>
      <c r="CC842" t="s">
        <v>175</v>
      </c>
      <c r="CD842" t="s">
        <v>175</v>
      </c>
      <c r="CE842" t="s">
        <v>175</v>
      </c>
      <c r="CF842" t="s">
        <v>175</v>
      </c>
      <c r="CG842" t="s">
        <v>175</v>
      </c>
      <c r="CH842" t="s">
        <v>175</v>
      </c>
      <c r="CI842" t="s">
        <v>175</v>
      </c>
      <c r="CJ842" t="s">
        <v>175</v>
      </c>
      <c r="CK842" t="s">
        <v>175</v>
      </c>
      <c r="CL842" t="s">
        <v>175</v>
      </c>
      <c r="CM842" t="s">
        <v>175</v>
      </c>
      <c r="CN842" t="s">
        <v>175</v>
      </c>
      <c r="CO842" t="s">
        <v>175</v>
      </c>
      <c r="CP842" t="s">
        <v>191</v>
      </c>
      <c r="CQ842">
        <v>3.6</v>
      </c>
      <c r="CR842">
        <v>14.4</v>
      </c>
      <c r="CS842" t="s">
        <v>420</v>
      </c>
      <c r="CT842" t="s">
        <v>183</v>
      </c>
      <c r="CU842">
        <v>0</v>
      </c>
      <c r="CV842">
        <v>21.215999999999902</v>
      </c>
      <c r="CW842">
        <v>0</v>
      </c>
      <c r="CX842">
        <v>0</v>
      </c>
      <c r="CY842">
        <v>21.215999999999902</v>
      </c>
      <c r="CZ842" t="s">
        <v>448</v>
      </c>
      <c r="DA842">
        <v>66.284000000000006</v>
      </c>
      <c r="DB842">
        <v>73.671599999999998</v>
      </c>
      <c r="DC842">
        <v>52.455599999999997</v>
      </c>
      <c r="DD842" t="s">
        <v>1014</v>
      </c>
      <c r="DE842">
        <v>17.059999999999999</v>
      </c>
      <c r="DF842">
        <v>0</v>
      </c>
      <c r="DG842">
        <v>0</v>
      </c>
      <c r="DH842">
        <v>0</v>
      </c>
      <c r="DI842">
        <v>0</v>
      </c>
      <c r="DJ842">
        <v>17.059999999999999</v>
      </c>
      <c r="DK842">
        <v>56.611599999999903</v>
      </c>
      <c r="DL842">
        <v>45</v>
      </c>
      <c r="DM842">
        <v>0</v>
      </c>
    </row>
    <row r="843" spans="1:117" x14ac:dyDescent="0.25">
      <c r="A843">
        <v>2330786</v>
      </c>
      <c r="B843" t="s">
        <v>361</v>
      </c>
      <c r="C843" t="s">
        <v>362</v>
      </c>
      <c r="D843" t="s">
        <v>383</v>
      </c>
      <c r="E843" t="s">
        <v>384</v>
      </c>
      <c r="F843" t="s">
        <v>385</v>
      </c>
      <c r="G843" t="s">
        <v>176</v>
      </c>
      <c r="H843" t="s">
        <v>198</v>
      </c>
      <c r="I843" t="s">
        <v>1363</v>
      </c>
      <c r="J843" t="s">
        <v>175</v>
      </c>
      <c r="K843">
        <v>3.6</v>
      </c>
      <c r="L843">
        <v>4</v>
      </c>
      <c r="M843">
        <v>64</v>
      </c>
      <c r="N843" t="s">
        <v>175</v>
      </c>
      <c r="O843">
        <v>0.7</v>
      </c>
      <c r="P843">
        <v>1.3</v>
      </c>
      <c r="Q843">
        <v>18.7</v>
      </c>
      <c r="R843">
        <v>19.5</v>
      </c>
      <c r="S843">
        <v>135</v>
      </c>
      <c r="T843">
        <v>52.1</v>
      </c>
      <c r="U843">
        <v>87.5</v>
      </c>
      <c r="V843" t="s">
        <v>180</v>
      </c>
      <c r="W843" t="s">
        <v>180</v>
      </c>
      <c r="X843" t="s">
        <v>180</v>
      </c>
      <c r="Y843" t="s">
        <v>181</v>
      </c>
      <c r="Z843" t="s">
        <v>367</v>
      </c>
      <c r="AA843">
        <v>4</v>
      </c>
      <c r="AB843">
        <v>1</v>
      </c>
      <c r="AC843">
        <v>0</v>
      </c>
      <c r="AD843">
        <v>0</v>
      </c>
      <c r="AE843">
        <v>2</v>
      </c>
      <c r="AF843">
        <v>0</v>
      </c>
      <c r="AG843">
        <v>2</v>
      </c>
      <c r="AH843">
        <v>2</v>
      </c>
      <c r="AI843">
        <v>4</v>
      </c>
      <c r="AJ843">
        <v>2</v>
      </c>
      <c r="AK843">
        <v>0</v>
      </c>
      <c r="AL843">
        <v>0</v>
      </c>
      <c r="AM843">
        <v>0</v>
      </c>
      <c r="AN843">
        <v>0</v>
      </c>
      <c r="AO843">
        <v>0</v>
      </c>
      <c r="AP843">
        <v>0</v>
      </c>
      <c r="AQ843">
        <v>0</v>
      </c>
      <c r="AR843">
        <v>2</v>
      </c>
      <c r="AS843">
        <v>0</v>
      </c>
      <c r="AT843">
        <v>0</v>
      </c>
      <c r="AU843">
        <v>0</v>
      </c>
      <c r="AV843">
        <v>3</v>
      </c>
      <c r="AW843">
        <v>0</v>
      </c>
      <c r="AX843" t="s">
        <v>180</v>
      </c>
      <c r="AY843" t="s">
        <v>368</v>
      </c>
      <c r="AZ843" t="s">
        <v>369</v>
      </c>
      <c r="BA843" t="s">
        <v>186</v>
      </c>
      <c r="BB843" t="s">
        <v>386</v>
      </c>
      <c r="BC843" t="s">
        <v>186</v>
      </c>
      <c r="BD843" t="s">
        <v>180</v>
      </c>
      <c r="BE843">
        <v>135</v>
      </c>
      <c r="BF843" t="s">
        <v>175</v>
      </c>
      <c r="BG843" t="s">
        <v>175</v>
      </c>
      <c r="BH843" t="s">
        <v>180</v>
      </c>
      <c r="BI843" t="s">
        <v>175</v>
      </c>
      <c r="BJ843" t="s">
        <v>175</v>
      </c>
      <c r="BK843">
        <v>210</v>
      </c>
      <c r="BL843" t="s">
        <v>175</v>
      </c>
      <c r="BM843">
        <v>1</v>
      </c>
      <c r="BN843">
        <v>64</v>
      </c>
      <c r="BO843" t="s">
        <v>175</v>
      </c>
      <c r="BP843" t="s">
        <v>175</v>
      </c>
      <c r="BQ843">
        <v>0.78</v>
      </c>
      <c r="BR843">
        <v>0.83</v>
      </c>
      <c r="BS843">
        <v>0.84</v>
      </c>
      <c r="BT843">
        <v>0.86</v>
      </c>
      <c r="BU843">
        <v>1</v>
      </c>
      <c r="BV843" t="s">
        <v>188</v>
      </c>
      <c r="BW843" t="s">
        <v>175</v>
      </c>
      <c r="BX843" t="s">
        <v>175</v>
      </c>
      <c r="BY843" t="s">
        <v>175</v>
      </c>
      <c r="BZ843">
        <v>7</v>
      </c>
      <c r="CA843" t="s">
        <v>190</v>
      </c>
      <c r="CB843" t="s">
        <v>1321</v>
      </c>
      <c r="CC843" t="s">
        <v>175</v>
      </c>
      <c r="CD843" t="s">
        <v>175</v>
      </c>
      <c r="CE843" t="s">
        <v>175</v>
      </c>
      <c r="CF843" t="s">
        <v>175</v>
      </c>
      <c r="CG843" t="s">
        <v>175</v>
      </c>
      <c r="CH843" t="s">
        <v>175</v>
      </c>
      <c r="CI843" t="s">
        <v>175</v>
      </c>
      <c r="CJ843" t="s">
        <v>175</v>
      </c>
      <c r="CK843" t="s">
        <v>175</v>
      </c>
      <c r="CL843" t="s">
        <v>175</v>
      </c>
      <c r="CM843" t="s">
        <v>175</v>
      </c>
      <c r="CN843" t="s">
        <v>175</v>
      </c>
      <c r="CO843" t="s">
        <v>175</v>
      </c>
      <c r="CP843" t="s">
        <v>191</v>
      </c>
      <c r="CQ843">
        <v>3.6</v>
      </c>
      <c r="CR843">
        <v>14.4</v>
      </c>
      <c r="CS843" t="s">
        <v>420</v>
      </c>
      <c r="CT843" t="s">
        <v>183</v>
      </c>
      <c r="CU843">
        <v>0</v>
      </c>
      <c r="CV843">
        <v>21.215999999999902</v>
      </c>
      <c r="CW843">
        <v>0</v>
      </c>
      <c r="CX843">
        <v>0</v>
      </c>
      <c r="CY843">
        <v>21.215999999999902</v>
      </c>
      <c r="CZ843" t="s">
        <v>448</v>
      </c>
      <c r="DA843">
        <v>66.284000000000006</v>
      </c>
      <c r="DB843">
        <v>73.671599999999998</v>
      </c>
      <c r="DC843">
        <v>52.455599999999997</v>
      </c>
      <c r="DD843" t="s">
        <v>1014</v>
      </c>
      <c r="DE843">
        <v>17.059999999999999</v>
      </c>
      <c r="DF843">
        <v>0</v>
      </c>
      <c r="DG843">
        <v>0</v>
      </c>
      <c r="DH843">
        <v>0</v>
      </c>
      <c r="DI843">
        <v>0</v>
      </c>
      <c r="DJ843">
        <v>17.059999999999999</v>
      </c>
      <c r="DK843">
        <v>56.611599999999903</v>
      </c>
      <c r="DL843">
        <v>45</v>
      </c>
      <c r="DM843">
        <v>0</v>
      </c>
    </row>
    <row r="844" spans="1:117" x14ac:dyDescent="0.25">
      <c r="A844">
        <v>2330785</v>
      </c>
      <c r="B844" t="s">
        <v>361</v>
      </c>
      <c r="C844" t="s">
        <v>362</v>
      </c>
      <c r="D844" t="s">
        <v>1030</v>
      </c>
      <c r="E844" t="s">
        <v>1031</v>
      </c>
      <c r="F844" t="s">
        <v>1032</v>
      </c>
      <c r="G844" t="s">
        <v>176</v>
      </c>
      <c r="H844" t="s">
        <v>177</v>
      </c>
      <c r="I844" t="s">
        <v>1364</v>
      </c>
      <c r="J844" t="s">
        <v>175</v>
      </c>
      <c r="K844">
        <v>3.8</v>
      </c>
      <c r="L844">
        <v>4</v>
      </c>
      <c r="M844">
        <v>64</v>
      </c>
      <c r="N844" t="s">
        <v>175</v>
      </c>
      <c r="O844">
        <v>1.2</v>
      </c>
      <c r="P844">
        <v>2</v>
      </c>
      <c r="Q844">
        <v>25.7</v>
      </c>
      <c r="R844">
        <v>27.1</v>
      </c>
      <c r="S844">
        <v>135</v>
      </c>
      <c r="T844">
        <v>52.1</v>
      </c>
      <c r="U844">
        <v>122.3</v>
      </c>
      <c r="V844" t="s">
        <v>180</v>
      </c>
      <c r="W844" t="s">
        <v>180</v>
      </c>
      <c r="X844" t="s">
        <v>180</v>
      </c>
      <c r="Y844" t="s">
        <v>181</v>
      </c>
      <c r="Z844" t="s">
        <v>1034</v>
      </c>
      <c r="AA844">
        <v>4</v>
      </c>
      <c r="AB844">
        <v>1</v>
      </c>
      <c r="AC844">
        <v>0</v>
      </c>
      <c r="AD844">
        <v>0</v>
      </c>
      <c r="AE844">
        <v>2</v>
      </c>
      <c r="AF844">
        <v>0</v>
      </c>
      <c r="AG844">
        <v>2</v>
      </c>
      <c r="AH844">
        <v>2</v>
      </c>
      <c r="AI844">
        <v>4</v>
      </c>
      <c r="AJ844">
        <v>2</v>
      </c>
      <c r="AK844">
        <v>0</v>
      </c>
      <c r="AL844">
        <v>0</v>
      </c>
      <c r="AM844">
        <v>0</v>
      </c>
      <c r="AN844">
        <v>0</v>
      </c>
      <c r="AO844">
        <v>0</v>
      </c>
      <c r="AP844">
        <v>0</v>
      </c>
      <c r="AQ844">
        <v>0</v>
      </c>
      <c r="AR844">
        <v>2</v>
      </c>
      <c r="AS844">
        <v>0</v>
      </c>
      <c r="AT844">
        <v>0</v>
      </c>
      <c r="AU844">
        <v>0</v>
      </c>
      <c r="AV844">
        <v>3</v>
      </c>
      <c r="AW844">
        <v>0</v>
      </c>
      <c r="AX844" t="s">
        <v>180</v>
      </c>
      <c r="AY844" t="s">
        <v>368</v>
      </c>
      <c r="AZ844" t="s">
        <v>369</v>
      </c>
      <c r="BA844" t="s">
        <v>186</v>
      </c>
      <c r="BB844" t="s">
        <v>1035</v>
      </c>
      <c r="BC844" t="s">
        <v>186</v>
      </c>
      <c r="BD844" t="s">
        <v>180</v>
      </c>
      <c r="BE844">
        <v>135</v>
      </c>
      <c r="BF844" t="s">
        <v>175</v>
      </c>
      <c r="BG844" t="s">
        <v>175</v>
      </c>
      <c r="BH844" t="s">
        <v>180</v>
      </c>
      <c r="BI844" t="s">
        <v>175</v>
      </c>
      <c r="BJ844" t="s">
        <v>175</v>
      </c>
      <c r="BK844">
        <v>210</v>
      </c>
      <c r="BL844" t="s">
        <v>175</v>
      </c>
      <c r="BM844">
        <v>1</v>
      </c>
      <c r="BN844">
        <v>64</v>
      </c>
      <c r="BO844" t="s">
        <v>175</v>
      </c>
      <c r="BP844" t="s">
        <v>175</v>
      </c>
      <c r="BQ844">
        <v>0.78</v>
      </c>
      <c r="BR844">
        <v>0.83</v>
      </c>
      <c r="BS844">
        <v>0.84</v>
      </c>
      <c r="BT844">
        <v>0.86</v>
      </c>
      <c r="BU844">
        <v>1</v>
      </c>
      <c r="BV844" t="s">
        <v>188</v>
      </c>
      <c r="BW844" t="s">
        <v>175</v>
      </c>
      <c r="BX844" t="s">
        <v>175</v>
      </c>
      <c r="BY844" t="s">
        <v>175</v>
      </c>
      <c r="BZ844">
        <v>7</v>
      </c>
      <c r="CA844" t="s">
        <v>190</v>
      </c>
      <c r="CB844" t="s">
        <v>1321</v>
      </c>
      <c r="CC844" t="s">
        <v>175</v>
      </c>
      <c r="CD844" t="s">
        <v>175</v>
      </c>
      <c r="CE844" t="s">
        <v>175</v>
      </c>
      <c r="CF844" t="s">
        <v>175</v>
      </c>
      <c r="CG844" t="s">
        <v>175</v>
      </c>
      <c r="CH844" t="s">
        <v>175</v>
      </c>
      <c r="CI844" t="s">
        <v>175</v>
      </c>
      <c r="CJ844" t="s">
        <v>175</v>
      </c>
      <c r="CK844" t="s">
        <v>175</v>
      </c>
      <c r="CL844" t="s">
        <v>175</v>
      </c>
      <c r="CM844" t="s">
        <v>175</v>
      </c>
      <c r="CN844" t="s">
        <v>175</v>
      </c>
      <c r="CO844" t="s">
        <v>175</v>
      </c>
      <c r="CP844" t="s">
        <v>191</v>
      </c>
      <c r="CQ844">
        <v>3.8</v>
      </c>
      <c r="CR844">
        <v>15.2</v>
      </c>
      <c r="CS844" t="s">
        <v>420</v>
      </c>
      <c r="CT844" t="s">
        <v>183</v>
      </c>
      <c r="CU844">
        <v>0</v>
      </c>
      <c r="CV844">
        <v>21.215999999999902</v>
      </c>
      <c r="CW844">
        <v>0</v>
      </c>
      <c r="CX844">
        <v>0</v>
      </c>
      <c r="CY844">
        <v>21.215999999999902</v>
      </c>
      <c r="CZ844" t="s">
        <v>448</v>
      </c>
      <c r="DA844">
        <v>101.084</v>
      </c>
      <c r="DB844">
        <v>103.19280000000001</v>
      </c>
      <c r="DC844">
        <v>81.976799999999997</v>
      </c>
      <c r="DD844" t="s">
        <v>1014</v>
      </c>
      <c r="DE844">
        <v>17.059999999999999</v>
      </c>
      <c r="DF844">
        <v>0</v>
      </c>
      <c r="DG844">
        <v>0</v>
      </c>
      <c r="DH844">
        <v>0</v>
      </c>
      <c r="DI844">
        <v>0</v>
      </c>
      <c r="DJ844">
        <v>17.059999999999999</v>
      </c>
      <c r="DK844">
        <v>86.132800000000003</v>
      </c>
      <c r="DL844">
        <v>45</v>
      </c>
      <c r="DM844">
        <v>0</v>
      </c>
    </row>
    <row r="845" spans="1:117" x14ac:dyDescent="0.25">
      <c r="A845">
        <v>2330779</v>
      </c>
      <c r="B845" t="s">
        <v>361</v>
      </c>
      <c r="C845" t="s">
        <v>362</v>
      </c>
      <c r="D845" t="s">
        <v>1036</v>
      </c>
      <c r="E845" t="s">
        <v>1037</v>
      </c>
      <c r="F845" t="s">
        <v>1038</v>
      </c>
      <c r="G845" t="s">
        <v>176</v>
      </c>
      <c r="H845" t="s">
        <v>177</v>
      </c>
      <c r="I845" t="s">
        <v>1364</v>
      </c>
      <c r="J845" t="s">
        <v>175</v>
      </c>
      <c r="K845">
        <v>3.8</v>
      </c>
      <c r="L845">
        <v>4</v>
      </c>
      <c r="M845">
        <v>64</v>
      </c>
      <c r="N845" t="s">
        <v>175</v>
      </c>
      <c r="O845">
        <v>1.2</v>
      </c>
      <c r="P845">
        <v>2</v>
      </c>
      <c r="Q845">
        <v>25.7</v>
      </c>
      <c r="R845">
        <v>27.1</v>
      </c>
      <c r="S845">
        <v>135</v>
      </c>
      <c r="T845">
        <v>52.1</v>
      </c>
      <c r="U845">
        <v>122.3</v>
      </c>
      <c r="V845" t="s">
        <v>180</v>
      </c>
      <c r="W845" t="s">
        <v>180</v>
      </c>
      <c r="X845" t="s">
        <v>180</v>
      </c>
      <c r="Y845" t="s">
        <v>181</v>
      </c>
      <c r="Z845" t="s">
        <v>1034</v>
      </c>
      <c r="AA845">
        <v>4</v>
      </c>
      <c r="AB845">
        <v>1</v>
      </c>
      <c r="AC845">
        <v>0</v>
      </c>
      <c r="AD845">
        <v>0</v>
      </c>
      <c r="AE845">
        <v>2</v>
      </c>
      <c r="AF845">
        <v>0</v>
      </c>
      <c r="AG845">
        <v>2</v>
      </c>
      <c r="AH845">
        <v>2</v>
      </c>
      <c r="AI845">
        <v>4</v>
      </c>
      <c r="AJ845">
        <v>2</v>
      </c>
      <c r="AK845">
        <v>0</v>
      </c>
      <c r="AL845">
        <v>0</v>
      </c>
      <c r="AM845">
        <v>0</v>
      </c>
      <c r="AN845">
        <v>0</v>
      </c>
      <c r="AO845">
        <v>0</v>
      </c>
      <c r="AP845">
        <v>0</v>
      </c>
      <c r="AQ845">
        <v>0</v>
      </c>
      <c r="AR845">
        <v>2</v>
      </c>
      <c r="AS845">
        <v>0</v>
      </c>
      <c r="AT845">
        <v>0</v>
      </c>
      <c r="AU845">
        <v>0</v>
      </c>
      <c r="AV845">
        <v>3</v>
      </c>
      <c r="AW845">
        <v>0</v>
      </c>
      <c r="AX845" t="s">
        <v>180</v>
      </c>
      <c r="AY845" t="s">
        <v>368</v>
      </c>
      <c r="AZ845" t="s">
        <v>369</v>
      </c>
      <c r="BA845" t="s">
        <v>186</v>
      </c>
      <c r="BB845" t="s">
        <v>1039</v>
      </c>
      <c r="BC845" t="s">
        <v>186</v>
      </c>
      <c r="BD845" t="s">
        <v>180</v>
      </c>
      <c r="BE845">
        <v>135</v>
      </c>
      <c r="BF845" t="s">
        <v>175</v>
      </c>
      <c r="BG845" t="s">
        <v>175</v>
      </c>
      <c r="BH845" t="s">
        <v>180</v>
      </c>
      <c r="BI845" t="s">
        <v>175</v>
      </c>
      <c r="BJ845" t="s">
        <v>175</v>
      </c>
      <c r="BK845">
        <v>210</v>
      </c>
      <c r="BL845" t="s">
        <v>175</v>
      </c>
      <c r="BM845">
        <v>1</v>
      </c>
      <c r="BN845">
        <v>64</v>
      </c>
      <c r="BO845" t="s">
        <v>175</v>
      </c>
      <c r="BP845" t="s">
        <v>175</v>
      </c>
      <c r="BQ845">
        <v>0.78</v>
      </c>
      <c r="BR845">
        <v>0.83</v>
      </c>
      <c r="BS845">
        <v>0.84</v>
      </c>
      <c r="BT845">
        <v>0.86</v>
      </c>
      <c r="BU845">
        <v>1</v>
      </c>
      <c r="BV845" t="s">
        <v>188</v>
      </c>
      <c r="BW845" t="s">
        <v>175</v>
      </c>
      <c r="BX845" t="s">
        <v>175</v>
      </c>
      <c r="BY845" t="s">
        <v>175</v>
      </c>
      <c r="BZ845">
        <v>7</v>
      </c>
      <c r="CA845" t="s">
        <v>190</v>
      </c>
      <c r="CB845" t="s">
        <v>1321</v>
      </c>
      <c r="CC845" t="s">
        <v>175</v>
      </c>
      <c r="CD845" t="s">
        <v>175</v>
      </c>
      <c r="CE845" t="s">
        <v>175</v>
      </c>
      <c r="CF845" t="s">
        <v>175</v>
      </c>
      <c r="CG845" t="s">
        <v>175</v>
      </c>
      <c r="CH845" t="s">
        <v>175</v>
      </c>
      <c r="CI845" t="s">
        <v>175</v>
      </c>
      <c r="CJ845" t="s">
        <v>175</v>
      </c>
      <c r="CK845" t="s">
        <v>175</v>
      </c>
      <c r="CL845" t="s">
        <v>175</v>
      </c>
      <c r="CM845" t="s">
        <v>175</v>
      </c>
      <c r="CN845" t="s">
        <v>175</v>
      </c>
      <c r="CO845" t="s">
        <v>175</v>
      </c>
      <c r="CP845" t="s">
        <v>191</v>
      </c>
      <c r="CQ845">
        <v>3.8</v>
      </c>
      <c r="CR845">
        <v>15.2</v>
      </c>
      <c r="CS845" t="s">
        <v>420</v>
      </c>
      <c r="CT845" t="s">
        <v>183</v>
      </c>
      <c r="CU845">
        <v>0</v>
      </c>
      <c r="CV845">
        <v>21.215999999999902</v>
      </c>
      <c r="CW845">
        <v>0</v>
      </c>
      <c r="CX845">
        <v>0</v>
      </c>
      <c r="CY845">
        <v>21.215999999999902</v>
      </c>
      <c r="CZ845" t="s">
        <v>448</v>
      </c>
      <c r="DA845">
        <v>101.084</v>
      </c>
      <c r="DB845">
        <v>103.19280000000001</v>
      </c>
      <c r="DC845">
        <v>81.976799999999997</v>
      </c>
      <c r="DD845" t="s">
        <v>1014</v>
      </c>
      <c r="DE845">
        <v>17.059999999999999</v>
      </c>
      <c r="DF845">
        <v>0</v>
      </c>
      <c r="DG845">
        <v>0</v>
      </c>
      <c r="DH845">
        <v>0</v>
      </c>
      <c r="DI845">
        <v>0</v>
      </c>
      <c r="DJ845">
        <v>17.059999999999999</v>
      </c>
      <c r="DK845">
        <v>86.132800000000003</v>
      </c>
      <c r="DL845">
        <v>45</v>
      </c>
      <c r="DM845">
        <v>0</v>
      </c>
    </row>
    <row r="846" spans="1:117" x14ac:dyDescent="0.25">
      <c r="A846">
        <v>2330655</v>
      </c>
      <c r="B846" t="s">
        <v>249</v>
      </c>
      <c r="C846" t="s">
        <v>250</v>
      </c>
      <c r="D846" t="s">
        <v>399</v>
      </c>
      <c r="E846" t="s">
        <v>400</v>
      </c>
      <c r="F846" t="s">
        <v>175</v>
      </c>
      <c r="G846" t="s">
        <v>176</v>
      </c>
      <c r="H846" t="s">
        <v>198</v>
      </c>
      <c r="I846" t="s">
        <v>334</v>
      </c>
      <c r="J846" t="s">
        <v>179</v>
      </c>
      <c r="K846">
        <v>3.6</v>
      </c>
      <c r="L846">
        <v>4</v>
      </c>
      <c r="M846">
        <v>32</v>
      </c>
      <c r="N846" t="s">
        <v>175</v>
      </c>
      <c r="O846">
        <v>1</v>
      </c>
      <c r="P846">
        <v>1.9</v>
      </c>
      <c r="Q846">
        <v>23</v>
      </c>
      <c r="R846">
        <v>23.8</v>
      </c>
      <c r="S846">
        <v>135</v>
      </c>
      <c r="T846">
        <v>52.5</v>
      </c>
      <c r="U846">
        <v>107.9</v>
      </c>
      <c r="V846" t="s">
        <v>180</v>
      </c>
      <c r="W846" t="s">
        <v>180</v>
      </c>
      <c r="X846" t="s">
        <v>180</v>
      </c>
      <c r="Y846" t="s">
        <v>402</v>
      </c>
      <c r="Z846" t="s">
        <v>175</v>
      </c>
      <c r="AA846">
        <v>2</v>
      </c>
      <c r="AB846">
        <v>1</v>
      </c>
      <c r="AC846">
        <v>0</v>
      </c>
      <c r="AD846">
        <v>1</v>
      </c>
      <c r="AE846">
        <v>3</v>
      </c>
      <c r="AF846">
        <v>0</v>
      </c>
      <c r="AG846">
        <v>2</v>
      </c>
      <c r="AH846">
        <v>2</v>
      </c>
      <c r="AI846">
        <v>5</v>
      </c>
      <c r="AJ846">
        <v>0</v>
      </c>
      <c r="AK846">
        <v>0</v>
      </c>
      <c r="AL846">
        <v>0</v>
      </c>
      <c r="AM846">
        <v>0</v>
      </c>
      <c r="AN846">
        <v>0</v>
      </c>
      <c r="AO846">
        <v>0</v>
      </c>
      <c r="AP846">
        <v>0</v>
      </c>
      <c r="AQ846">
        <v>0</v>
      </c>
      <c r="AR846">
        <v>2</v>
      </c>
      <c r="AS846">
        <v>5</v>
      </c>
      <c r="AT846">
        <v>0</v>
      </c>
      <c r="AU846">
        <v>0</v>
      </c>
      <c r="AV846">
        <v>3</v>
      </c>
      <c r="AW846">
        <v>0</v>
      </c>
      <c r="AX846" t="s">
        <v>180</v>
      </c>
      <c r="AY846" t="s">
        <v>403</v>
      </c>
      <c r="AZ846" t="s">
        <v>404</v>
      </c>
      <c r="BA846" t="s">
        <v>276</v>
      </c>
      <c r="BB846" t="s">
        <v>405</v>
      </c>
      <c r="BC846" t="s">
        <v>276</v>
      </c>
      <c r="BD846" t="s">
        <v>180</v>
      </c>
      <c r="BE846">
        <v>135</v>
      </c>
      <c r="BF846" t="s">
        <v>175</v>
      </c>
      <c r="BG846" t="s">
        <v>175</v>
      </c>
      <c r="BH846" t="s">
        <v>180</v>
      </c>
      <c r="BI846" t="s">
        <v>175</v>
      </c>
      <c r="BJ846" t="s">
        <v>175</v>
      </c>
      <c r="BK846">
        <v>310</v>
      </c>
      <c r="BL846" t="s">
        <v>175</v>
      </c>
      <c r="BM846">
        <v>1</v>
      </c>
      <c r="BN846">
        <v>32</v>
      </c>
      <c r="BO846" t="s">
        <v>175</v>
      </c>
      <c r="BP846" t="s">
        <v>175</v>
      </c>
      <c r="BQ846">
        <v>0.84</v>
      </c>
      <c r="BR846">
        <v>0.84</v>
      </c>
      <c r="BS846">
        <v>0.87</v>
      </c>
      <c r="BT846">
        <v>0.87</v>
      </c>
      <c r="BU846">
        <v>2</v>
      </c>
      <c r="BV846" t="s">
        <v>188</v>
      </c>
      <c r="BW846" t="s">
        <v>220</v>
      </c>
      <c r="BX846" t="s">
        <v>175</v>
      </c>
      <c r="BY846" t="s">
        <v>175</v>
      </c>
      <c r="BZ846">
        <v>7</v>
      </c>
      <c r="CA846" t="s">
        <v>190</v>
      </c>
      <c r="CB846" t="s">
        <v>1321</v>
      </c>
      <c r="CC846" t="s">
        <v>175</v>
      </c>
      <c r="CD846" t="s">
        <v>175</v>
      </c>
      <c r="CE846" t="s">
        <v>175</v>
      </c>
      <c r="CF846" t="s">
        <v>175</v>
      </c>
      <c r="CG846" t="s">
        <v>175</v>
      </c>
      <c r="CH846" t="s">
        <v>175</v>
      </c>
      <c r="CI846" t="s">
        <v>175</v>
      </c>
      <c r="CJ846" t="s">
        <v>175</v>
      </c>
      <c r="CK846" t="s">
        <v>175</v>
      </c>
      <c r="CL846" t="s">
        <v>175</v>
      </c>
      <c r="CM846" t="s">
        <v>175</v>
      </c>
      <c r="CN846" t="s">
        <v>175</v>
      </c>
      <c r="CO846" t="s">
        <v>175</v>
      </c>
      <c r="CP846" t="s">
        <v>191</v>
      </c>
      <c r="CQ846">
        <v>3.6</v>
      </c>
      <c r="CR846">
        <v>14.4</v>
      </c>
      <c r="CS846" t="s">
        <v>420</v>
      </c>
      <c r="CT846" t="s">
        <v>183</v>
      </c>
      <c r="CU846">
        <v>0</v>
      </c>
      <c r="CV846">
        <v>11.808</v>
      </c>
      <c r="CW846">
        <v>0</v>
      </c>
      <c r="CX846">
        <v>0</v>
      </c>
      <c r="CY846">
        <v>37.808</v>
      </c>
      <c r="CZ846" t="s">
        <v>448</v>
      </c>
      <c r="DA846">
        <v>70.091999999999999</v>
      </c>
      <c r="DB846">
        <v>91.498199999999997</v>
      </c>
      <c r="DC846">
        <v>53.690199999999997</v>
      </c>
      <c r="DD846" t="s">
        <v>1014</v>
      </c>
      <c r="DE846">
        <v>9.3799999999999901</v>
      </c>
      <c r="DF846">
        <v>0</v>
      </c>
      <c r="DG846">
        <v>21</v>
      </c>
      <c r="DH846">
        <v>0</v>
      </c>
      <c r="DI846">
        <v>0</v>
      </c>
      <c r="DJ846">
        <v>30.38</v>
      </c>
      <c r="DK846">
        <v>61.118200000000002</v>
      </c>
      <c r="DL846">
        <v>45</v>
      </c>
      <c r="DM846">
        <v>0</v>
      </c>
    </row>
    <row r="847" spans="1:117" x14ac:dyDescent="0.25">
      <c r="A847">
        <v>2330647</v>
      </c>
      <c r="B847" t="s">
        <v>892</v>
      </c>
      <c r="C847" t="s">
        <v>893</v>
      </c>
      <c r="D847" t="s">
        <v>1365</v>
      </c>
      <c r="E847" t="s">
        <v>1366</v>
      </c>
      <c r="F847" t="s">
        <v>1367</v>
      </c>
      <c r="G847" t="s">
        <v>176</v>
      </c>
      <c r="H847" t="s">
        <v>198</v>
      </c>
      <c r="I847" t="s">
        <v>253</v>
      </c>
      <c r="J847" t="s">
        <v>897</v>
      </c>
      <c r="K847">
        <v>3</v>
      </c>
      <c r="L847">
        <v>6</v>
      </c>
      <c r="M847">
        <v>8</v>
      </c>
      <c r="N847" t="s">
        <v>175</v>
      </c>
      <c r="O847">
        <v>0.3</v>
      </c>
      <c r="P847">
        <v>1.2</v>
      </c>
      <c r="Q847">
        <v>7.4</v>
      </c>
      <c r="R847">
        <v>10.6</v>
      </c>
      <c r="S847">
        <v>135</v>
      </c>
      <c r="T847">
        <v>7.3</v>
      </c>
      <c r="U847">
        <v>36.5</v>
      </c>
      <c r="V847" t="s">
        <v>180</v>
      </c>
      <c r="W847" t="s">
        <v>180</v>
      </c>
      <c r="X847" t="s">
        <v>180</v>
      </c>
      <c r="Y847" t="s">
        <v>181</v>
      </c>
      <c r="Z847" t="s">
        <v>898</v>
      </c>
      <c r="AA847">
        <v>2</v>
      </c>
      <c r="AB847">
        <v>0</v>
      </c>
      <c r="AC847">
        <v>0</v>
      </c>
      <c r="AD847">
        <v>0</v>
      </c>
      <c r="AE847">
        <v>0</v>
      </c>
      <c r="AF847">
        <v>0</v>
      </c>
      <c r="AG847">
        <v>0</v>
      </c>
      <c r="AH847">
        <v>0</v>
      </c>
      <c r="AI847">
        <v>2</v>
      </c>
      <c r="AJ847">
        <v>0</v>
      </c>
      <c r="AK847">
        <v>0</v>
      </c>
      <c r="AL847">
        <v>0</v>
      </c>
      <c r="AM847">
        <v>0</v>
      </c>
      <c r="AN847">
        <v>0</v>
      </c>
      <c r="AO847">
        <v>4</v>
      </c>
      <c r="AP847">
        <v>0</v>
      </c>
      <c r="AQ847">
        <v>0</v>
      </c>
      <c r="AR847">
        <v>0</v>
      </c>
      <c r="AS847">
        <v>0</v>
      </c>
      <c r="AT847">
        <v>0</v>
      </c>
      <c r="AU847">
        <v>0</v>
      </c>
      <c r="AV847">
        <v>0</v>
      </c>
      <c r="AW847">
        <v>0</v>
      </c>
      <c r="AX847" t="s">
        <v>183</v>
      </c>
      <c r="AY847" t="s">
        <v>1368</v>
      </c>
      <c r="AZ847" t="s">
        <v>323</v>
      </c>
      <c r="BA847" t="s">
        <v>186</v>
      </c>
      <c r="BB847" t="s">
        <v>1369</v>
      </c>
      <c r="BC847" t="s">
        <v>186</v>
      </c>
      <c r="BD847" t="s">
        <v>180</v>
      </c>
      <c r="BE847">
        <v>135</v>
      </c>
      <c r="BF847" t="s">
        <v>175</v>
      </c>
      <c r="BG847" t="s">
        <v>175</v>
      </c>
      <c r="BH847" t="s">
        <v>180</v>
      </c>
      <c r="BI847" t="s">
        <v>175</v>
      </c>
      <c r="BJ847" t="s">
        <v>175</v>
      </c>
      <c r="BK847">
        <v>150</v>
      </c>
      <c r="BL847" t="s">
        <v>175</v>
      </c>
      <c r="BM847">
        <v>1</v>
      </c>
      <c r="BN847">
        <v>8</v>
      </c>
      <c r="BO847" t="s">
        <v>175</v>
      </c>
      <c r="BP847" t="s">
        <v>175</v>
      </c>
      <c r="BQ847">
        <v>0.86</v>
      </c>
      <c r="BR847">
        <v>0.92</v>
      </c>
      <c r="BS847">
        <v>0.9</v>
      </c>
      <c r="BT847">
        <v>0.93</v>
      </c>
      <c r="BU847">
        <v>1</v>
      </c>
      <c r="BV847" t="s">
        <v>902</v>
      </c>
      <c r="BW847" t="s">
        <v>189</v>
      </c>
      <c r="BX847" t="s">
        <v>175</v>
      </c>
      <c r="BY847" t="s">
        <v>183</v>
      </c>
      <c r="BZ847">
        <v>7.1</v>
      </c>
      <c r="CA847" t="s">
        <v>190</v>
      </c>
      <c r="CB847" t="s">
        <v>1321</v>
      </c>
      <c r="CC847" t="s">
        <v>175</v>
      </c>
      <c r="CD847" t="s">
        <v>175</v>
      </c>
      <c r="CE847" t="s">
        <v>175</v>
      </c>
      <c r="CF847" t="s">
        <v>175</v>
      </c>
      <c r="CG847" t="s">
        <v>175</v>
      </c>
      <c r="CH847" t="s">
        <v>175</v>
      </c>
      <c r="CI847" t="s">
        <v>175</v>
      </c>
      <c r="CJ847" t="s">
        <v>175</v>
      </c>
      <c r="CK847" t="s">
        <v>175</v>
      </c>
      <c r="CL847" t="s">
        <v>175</v>
      </c>
      <c r="CM847" t="s">
        <v>175</v>
      </c>
      <c r="CN847" t="s">
        <v>175</v>
      </c>
      <c r="CO847" t="s">
        <v>175</v>
      </c>
      <c r="CP847" t="s">
        <v>191</v>
      </c>
      <c r="CQ847">
        <v>3</v>
      </c>
      <c r="CR847">
        <v>18</v>
      </c>
      <c r="CS847" t="s">
        <v>278</v>
      </c>
      <c r="CT847" t="s">
        <v>183</v>
      </c>
      <c r="CU847">
        <v>0</v>
      </c>
      <c r="CV847">
        <v>4.7519999999999998</v>
      </c>
      <c r="CW847">
        <v>0</v>
      </c>
      <c r="CX847">
        <v>0</v>
      </c>
      <c r="CY847">
        <v>4.7519999999999998</v>
      </c>
      <c r="CZ847" t="s">
        <v>448</v>
      </c>
      <c r="DA847">
        <v>31.748000000000001</v>
      </c>
      <c r="DB847">
        <v>39.463799999999999</v>
      </c>
      <c r="DC847">
        <v>34.711799999999997</v>
      </c>
      <c r="DD847" t="s">
        <v>1014</v>
      </c>
      <c r="DE847">
        <v>3.62</v>
      </c>
      <c r="DF847">
        <v>0</v>
      </c>
      <c r="DG847">
        <v>0</v>
      </c>
      <c r="DH847">
        <v>0</v>
      </c>
      <c r="DI847">
        <v>0</v>
      </c>
      <c r="DJ847">
        <v>3.62</v>
      </c>
      <c r="DK847">
        <v>35.843800000000002</v>
      </c>
      <c r="DL847">
        <v>45</v>
      </c>
      <c r="DM847">
        <v>1</v>
      </c>
    </row>
    <row r="848" spans="1:117" x14ac:dyDescent="0.25">
      <c r="A848">
        <v>2330646</v>
      </c>
      <c r="B848" t="s">
        <v>892</v>
      </c>
      <c r="C848" t="s">
        <v>893</v>
      </c>
      <c r="D848" t="s">
        <v>1365</v>
      </c>
      <c r="E848" t="s">
        <v>1366</v>
      </c>
      <c r="F848" t="s">
        <v>1370</v>
      </c>
      <c r="G848" t="s">
        <v>176</v>
      </c>
      <c r="H848" t="s">
        <v>198</v>
      </c>
      <c r="I848" t="s">
        <v>334</v>
      </c>
      <c r="J848" t="s">
        <v>897</v>
      </c>
      <c r="K848">
        <v>3.2</v>
      </c>
      <c r="L848">
        <v>6</v>
      </c>
      <c r="M848">
        <v>64</v>
      </c>
      <c r="N848" t="s">
        <v>175</v>
      </c>
      <c r="O848">
        <v>0.3</v>
      </c>
      <c r="P848">
        <v>2.7</v>
      </c>
      <c r="Q848">
        <v>12.1</v>
      </c>
      <c r="R848">
        <v>15</v>
      </c>
      <c r="S848">
        <v>135</v>
      </c>
      <c r="T848">
        <v>51.2</v>
      </c>
      <c r="U848">
        <v>55.8</v>
      </c>
      <c r="V848" t="s">
        <v>180</v>
      </c>
      <c r="W848" t="s">
        <v>180</v>
      </c>
      <c r="X848" t="s">
        <v>180</v>
      </c>
      <c r="Y848" t="s">
        <v>181</v>
      </c>
      <c r="Z848" t="s">
        <v>898</v>
      </c>
      <c r="AA848">
        <v>2</v>
      </c>
      <c r="AB848">
        <v>0</v>
      </c>
      <c r="AC848">
        <v>0</v>
      </c>
      <c r="AD848">
        <v>0</v>
      </c>
      <c r="AE848">
        <v>0</v>
      </c>
      <c r="AF848">
        <v>0</v>
      </c>
      <c r="AG848">
        <v>0</v>
      </c>
      <c r="AH848">
        <v>0</v>
      </c>
      <c r="AI848">
        <v>2</v>
      </c>
      <c r="AJ848">
        <v>0</v>
      </c>
      <c r="AK848">
        <v>0</v>
      </c>
      <c r="AL848">
        <v>0</v>
      </c>
      <c r="AM848">
        <v>0</v>
      </c>
      <c r="AN848">
        <v>0</v>
      </c>
      <c r="AO848">
        <v>4</v>
      </c>
      <c r="AP848">
        <v>0</v>
      </c>
      <c r="AQ848">
        <v>0</v>
      </c>
      <c r="AR848">
        <v>0</v>
      </c>
      <c r="AS848">
        <v>0</v>
      </c>
      <c r="AT848">
        <v>0</v>
      </c>
      <c r="AU848">
        <v>0</v>
      </c>
      <c r="AV848">
        <v>0</v>
      </c>
      <c r="AW848">
        <v>0</v>
      </c>
      <c r="AX848" t="s">
        <v>183</v>
      </c>
      <c r="AY848" t="s">
        <v>1368</v>
      </c>
      <c r="AZ848" t="s">
        <v>323</v>
      </c>
      <c r="BA848" t="s">
        <v>186</v>
      </c>
      <c r="BB848" t="s">
        <v>1371</v>
      </c>
      <c r="BC848" t="s">
        <v>186</v>
      </c>
      <c r="BD848" t="s">
        <v>180</v>
      </c>
      <c r="BE848">
        <v>135</v>
      </c>
      <c r="BF848" t="s">
        <v>175</v>
      </c>
      <c r="BG848" t="s">
        <v>175</v>
      </c>
      <c r="BH848" t="s">
        <v>183</v>
      </c>
      <c r="BI848" t="s">
        <v>175</v>
      </c>
      <c r="BJ848" t="s">
        <v>175</v>
      </c>
      <c r="BK848">
        <v>150</v>
      </c>
      <c r="BL848" t="s">
        <v>175</v>
      </c>
      <c r="BM848">
        <v>0</v>
      </c>
      <c r="BN848">
        <v>64</v>
      </c>
      <c r="BO848" t="s">
        <v>175</v>
      </c>
      <c r="BP848" t="s">
        <v>175</v>
      </c>
      <c r="BQ848">
        <v>0.86</v>
      </c>
      <c r="BR848">
        <v>0.92</v>
      </c>
      <c r="BS848">
        <v>0.9</v>
      </c>
      <c r="BT848">
        <v>0.93</v>
      </c>
      <c r="BU848">
        <v>1</v>
      </c>
      <c r="BV848" t="s">
        <v>902</v>
      </c>
      <c r="BW848" t="s">
        <v>189</v>
      </c>
      <c r="BX848" t="s">
        <v>175</v>
      </c>
      <c r="BY848" t="s">
        <v>183</v>
      </c>
      <c r="BZ848">
        <v>7.1</v>
      </c>
      <c r="CA848" t="s">
        <v>190</v>
      </c>
      <c r="CB848" t="s">
        <v>1321</v>
      </c>
      <c r="CC848" t="s">
        <v>175</v>
      </c>
      <c r="CD848" t="s">
        <v>175</v>
      </c>
      <c r="CE848" t="s">
        <v>175</v>
      </c>
      <c r="CF848" t="s">
        <v>175</v>
      </c>
      <c r="CG848" t="s">
        <v>175</v>
      </c>
      <c r="CH848" t="s">
        <v>175</v>
      </c>
      <c r="CI848" t="s">
        <v>175</v>
      </c>
      <c r="CJ848" t="s">
        <v>175</v>
      </c>
      <c r="CK848" t="s">
        <v>175</v>
      </c>
      <c r="CL848" t="s">
        <v>175</v>
      </c>
      <c r="CM848" t="s">
        <v>175</v>
      </c>
      <c r="CN848" t="s">
        <v>175</v>
      </c>
      <c r="CO848" t="s">
        <v>175</v>
      </c>
      <c r="CP848" t="s">
        <v>191</v>
      </c>
      <c r="CQ848">
        <v>3.2</v>
      </c>
      <c r="CR848">
        <v>19.2</v>
      </c>
      <c r="CS848" t="s">
        <v>993</v>
      </c>
      <c r="CT848" t="s">
        <v>183</v>
      </c>
      <c r="CU848">
        <v>0</v>
      </c>
      <c r="CV848">
        <v>21.215999999999902</v>
      </c>
      <c r="CW848">
        <v>0</v>
      </c>
      <c r="CX848">
        <v>0</v>
      </c>
      <c r="CY848">
        <v>21.215999999999902</v>
      </c>
      <c r="CZ848" t="s">
        <v>448</v>
      </c>
      <c r="DA848">
        <v>34.584000000000003</v>
      </c>
      <c r="DB848">
        <v>61.057199999999902</v>
      </c>
      <c r="DC848">
        <v>39.841200000000001</v>
      </c>
      <c r="DD848" t="s">
        <v>1014</v>
      </c>
      <c r="DE848">
        <v>17.059999999999999</v>
      </c>
      <c r="DF848">
        <v>0</v>
      </c>
      <c r="DG848">
        <v>0</v>
      </c>
      <c r="DH848">
        <v>0</v>
      </c>
      <c r="DI848">
        <v>0</v>
      </c>
      <c r="DJ848">
        <v>17.059999999999999</v>
      </c>
      <c r="DK848">
        <v>43.9971999999999</v>
      </c>
      <c r="DL848">
        <v>45</v>
      </c>
      <c r="DM848">
        <v>1</v>
      </c>
    </row>
    <row r="849" spans="1:117" x14ac:dyDescent="0.25">
      <c r="A849">
        <v>2330645</v>
      </c>
      <c r="B849" t="s">
        <v>414</v>
      </c>
      <c r="C849" t="s">
        <v>198</v>
      </c>
      <c r="D849" t="s">
        <v>415</v>
      </c>
      <c r="E849" t="s">
        <v>416</v>
      </c>
      <c r="F849" t="s">
        <v>417</v>
      </c>
      <c r="G849" t="s">
        <v>176</v>
      </c>
      <c r="H849" t="s">
        <v>198</v>
      </c>
      <c r="I849" t="s">
        <v>1372</v>
      </c>
      <c r="J849" t="s">
        <v>179</v>
      </c>
      <c r="K849">
        <v>2.2999999999999998</v>
      </c>
      <c r="L849">
        <v>4</v>
      </c>
      <c r="M849">
        <v>4</v>
      </c>
      <c r="N849" t="s">
        <v>175</v>
      </c>
      <c r="O849">
        <v>0.4</v>
      </c>
      <c r="P849">
        <v>0.7</v>
      </c>
      <c r="Q849">
        <v>6.6</v>
      </c>
      <c r="R849">
        <v>7.3</v>
      </c>
      <c r="S849">
        <v>135</v>
      </c>
      <c r="T849">
        <v>30.1</v>
      </c>
      <c r="U849">
        <v>33</v>
      </c>
      <c r="V849" t="s">
        <v>180</v>
      </c>
      <c r="W849" t="s">
        <v>180</v>
      </c>
      <c r="X849" t="s">
        <v>180</v>
      </c>
      <c r="Y849" t="s">
        <v>181</v>
      </c>
      <c r="Z849" t="s">
        <v>415</v>
      </c>
      <c r="AA849">
        <v>2</v>
      </c>
      <c r="AB849">
        <v>0</v>
      </c>
      <c r="AC849">
        <v>0</v>
      </c>
      <c r="AD849">
        <v>0</v>
      </c>
      <c r="AE849">
        <v>0</v>
      </c>
      <c r="AF849">
        <v>0</v>
      </c>
      <c r="AG849">
        <v>1</v>
      </c>
      <c r="AH849">
        <v>0</v>
      </c>
      <c r="AI849">
        <v>0</v>
      </c>
      <c r="AJ849">
        <v>4</v>
      </c>
      <c r="AK849">
        <v>0</v>
      </c>
      <c r="AL849">
        <v>0</v>
      </c>
      <c r="AM849">
        <v>0</v>
      </c>
      <c r="AN849">
        <v>0</v>
      </c>
      <c r="AO849">
        <v>1</v>
      </c>
      <c r="AP849">
        <v>0</v>
      </c>
      <c r="AQ849">
        <v>0</v>
      </c>
      <c r="AR849">
        <v>2</v>
      </c>
      <c r="AS849">
        <v>0</v>
      </c>
      <c r="AT849">
        <v>0</v>
      </c>
      <c r="AU849">
        <v>0</v>
      </c>
      <c r="AV849">
        <v>1</v>
      </c>
      <c r="AW849">
        <v>0</v>
      </c>
      <c r="AX849" t="s">
        <v>183</v>
      </c>
      <c r="AY849" t="s">
        <v>418</v>
      </c>
      <c r="AZ849" t="s">
        <v>418</v>
      </c>
      <c r="BA849" t="s">
        <v>242</v>
      </c>
      <c r="BB849" t="s">
        <v>419</v>
      </c>
      <c r="BC849" t="s">
        <v>242</v>
      </c>
      <c r="BD849" t="s">
        <v>180</v>
      </c>
      <c r="BE849">
        <v>135</v>
      </c>
      <c r="BF849" t="s">
        <v>175</v>
      </c>
      <c r="BG849" t="s">
        <v>175</v>
      </c>
      <c r="BH849" t="s">
        <v>180</v>
      </c>
      <c r="BI849" t="s">
        <v>175</v>
      </c>
      <c r="BJ849" t="s">
        <v>175</v>
      </c>
      <c r="BK849">
        <v>90</v>
      </c>
      <c r="BL849" t="s">
        <v>175</v>
      </c>
      <c r="BM849">
        <v>1</v>
      </c>
      <c r="BN849">
        <v>4</v>
      </c>
      <c r="BO849" t="s">
        <v>175</v>
      </c>
      <c r="BP849" t="s">
        <v>175</v>
      </c>
      <c r="BQ849" t="s">
        <v>175</v>
      </c>
      <c r="BR849" t="s">
        <v>175</v>
      </c>
      <c r="BS849" t="s">
        <v>175</v>
      </c>
      <c r="BT849" t="s">
        <v>175</v>
      </c>
      <c r="BU849">
        <v>2</v>
      </c>
      <c r="BV849" t="s">
        <v>188</v>
      </c>
      <c r="BW849" t="s">
        <v>220</v>
      </c>
      <c r="BX849" t="s">
        <v>175</v>
      </c>
      <c r="BY849" t="s">
        <v>175</v>
      </c>
      <c r="BZ849">
        <v>7</v>
      </c>
      <c r="CA849" t="s">
        <v>190</v>
      </c>
      <c r="CB849" t="s">
        <v>1321</v>
      </c>
      <c r="CC849" t="s">
        <v>175</v>
      </c>
      <c r="CD849" t="s">
        <v>175</v>
      </c>
      <c r="CE849" t="s">
        <v>175</v>
      </c>
      <c r="CF849" t="s">
        <v>175</v>
      </c>
      <c r="CG849" t="s">
        <v>175</v>
      </c>
      <c r="CH849" t="s">
        <v>175</v>
      </c>
      <c r="CI849" t="s">
        <v>175</v>
      </c>
      <c r="CJ849" t="s">
        <v>175</v>
      </c>
      <c r="CK849" t="s">
        <v>175</v>
      </c>
      <c r="CL849" t="s">
        <v>175</v>
      </c>
      <c r="CM849" t="s">
        <v>175</v>
      </c>
      <c r="CN849" t="s">
        <v>175</v>
      </c>
      <c r="CO849" t="s">
        <v>175</v>
      </c>
      <c r="CP849" t="s">
        <v>191</v>
      </c>
      <c r="CQ849">
        <v>2.2999999999999998</v>
      </c>
      <c r="CR849">
        <v>9.1999999999999993</v>
      </c>
      <c r="CS849" t="s">
        <v>192</v>
      </c>
      <c r="CT849" t="s">
        <v>183</v>
      </c>
      <c r="CU849">
        <v>0</v>
      </c>
      <c r="CV849">
        <v>3.5759999999999899</v>
      </c>
      <c r="CW849">
        <v>0</v>
      </c>
      <c r="CX849">
        <v>0</v>
      </c>
      <c r="CY849">
        <v>6.1760000000000002</v>
      </c>
      <c r="CZ849" t="s">
        <v>448</v>
      </c>
      <c r="DA849">
        <v>26.823999999999899</v>
      </c>
      <c r="DB849">
        <v>28.251000000000001</v>
      </c>
      <c r="DC849">
        <v>22.074999999999999</v>
      </c>
      <c r="DD849" t="s">
        <v>1014</v>
      </c>
      <c r="DE849">
        <v>2.66</v>
      </c>
      <c r="DF849">
        <v>0</v>
      </c>
      <c r="DG849">
        <v>2.1</v>
      </c>
      <c r="DH849">
        <v>0</v>
      </c>
      <c r="DI849">
        <v>0</v>
      </c>
      <c r="DJ849">
        <v>4.76</v>
      </c>
      <c r="DK849">
        <v>23.491</v>
      </c>
      <c r="DL849">
        <v>45</v>
      </c>
      <c r="DM849">
        <v>1</v>
      </c>
    </row>
    <row r="850" spans="1:117" x14ac:dyDescent="0.25">
      <c r="A850">
        <v>2330570</v>
      </c>
      <c r="B850" t="s">
        <v>234</v>
      </c>
      <c r="C850" t="s">
        <v>235</v>
      </c>
      <c r="D850" t="s">
        <v>437</v>
      </c>
      <c r="E850" t="s">
        <v>1041</v>
      </c>
      <c r="F850" t="s">
        <v>1042</v>
      </c>
      <c r="G850" t="s">
        <v>176</v>
      </c>
      <c r="H850" t="s">
        <v>198</v>
      </c>
      <c r="I850" t="s">
        <v>1373</v>
      </c>
      <c r="J850" t="s">
        <v>428</v>
      </c>
      <c r="K850">
        <v>3.2</v>
      </c>
      <c r="L850">
        <v>6</v>
      </c>
      <c r="M850">
        <v>32</v>
      </c>
      <c r="N850" t="s">
        <v>175</v>
      </c>
      <c r="O850">
        <v>0.4</v>
      </c>
      <c r="P850">
        <v>1.1000000000000001</v>
      </c>
      <c r="Q850">
        <v>16.600000000000001</v>
      </c>
      <c r="R850">
        <v>17.7</v>
      </c>
      <c r="S850">
        <v>135</v>
      </c>
      <c r="T850">
        <v>25.6</v>
      </c>
      <c r="U850">
        <v>77.900000000000006</v>
      </c>
      <c r="V850" t="s">
        <v>180</v>
      </c>
      <c r="W850" t="s">
        <v>180</v>
      </c>
      <c r="X850" t="s">
        <v>180</v>
      </c>
      <c r="Y850" t="s">
        <v>435</v>
      </c>
      <c r="Z850" t="s">
        <v>1044</v>
      </c>
      <c r="AA850">
        <v>2</v>
      </c>
      <c r="AB850">
        <v>1</v>
      </c>
      <c r="AC850">
        <v>0</v>
      </c>
      <c r="AD850">
        <v>0</v>
      </c>
      <c r="AE850">
        <v>1</v>
      </c>
      <c r="AF850">
        <v>1</v>
      </c>
      <c r="AG850">
        <v>1</v>
      </c>
      <c r="AH850">
        <v>4</v>
      </c>
      <c r="AI850">
        <v>2</v>
      </c>
      <c r="AJ850">
        <v>0</v>
      </c>
      <c r="AK850">
        <v>0</v>
      </c>
      <c r="AL850">
        <v>0</v>
      </c>
      <c r="AM850">
        <v>0</v>
      </c>
      <c r="AN850">
        <v>0</v>
      </c>
      <c r="AO850">
        <v>0</v>
      </c>
      <c r="AP850">
        <v>0</v>
      </c>
      <c r="AQ850">
        <v>0</v>
      </c>
      <c r="AR850">
        <v>0</v>
      </c>
      <c r="AS850">
        <v>0</v>
      </c>
      <c r="AT850">
        <v>0</v>
      </c>
      <c r="AU850">
        <v>0</v>
      </c>
      <c r="AV850">
        <v>3</v>
      </c>
      <c r="AW850">
        <v>0</v>
      </c>
      <c r="AX850" t="s">
        <v>183</v>
      </c>
      <c r="AY850" t="s">
        <v>298</v>
      </c>
      <c r="AZ850" t="s">
        <v>431</v>
      </c>
      <c r="BA850" t="s">
        <v>242</v>
      </c>
      <c r="BB850" t="s">
        <v>1045</v>
      </c>
      <c r="BC850" t="s">
        <v>242</v>
      </c>
      <c r="BD850" t="s">
        <v>180</v>
      </c>
      <c r="BE850">
        <v>135</v>
      </c>
      <c r="BF850" t="s">
        <v>175</v>
      </c>
      <c r="BG850" t="s">
        <v>175</v>
      </c>
      <c r="BH850" t="s">
        <v>183</v>
      </c>
      <c r="BI850" t="s">
        <v>175</v>
      </c>
      <c r="BJ850" t="s">
        <v>175</v>
      </c>
      <c r="BK850">
        <v>200</v>
      </c>
      <c r="BL850" t="s">
        <v>175</v>
      </c>
      <c r="BM850">
        <v>1</v>
      </c>
      <c r="BN850">
        <v>32</v>
      </c>
      <c r="BO850" t="s">
        <v>175</v>
      </c>
      <c r="BP850" t="s">
        <v>175</v>
      </c>
      <c r="BQ850" t="s">
        <v>175</v>
      </c>
      <c r="BR850" t="s">
        <v>175</v>
      </c>
      <c r="BS850" t="s">
        <v>175</v>
      </c>
      <c r="BT850" t="s">
        <v>175</v>
      </c>
      <c r="BU850">
        <v>1</v>
      </c>
      <c r="BV850" t="s">
        <v>188</v>
      </c>
      <c r="BW850" t="s">
        <v>220</v>
      </c>
      <c r="BX850" t="s">
        <v>175</v>
      </c>
      <c r="BY850" t="s">
        <v>175</v>
      </c>
      <c r="BZ850">
        <v>7</v>
      </c>
      <c r="CA850" t="s">
        <v>190</v>
      </c>
      <c r="CB850" t="s">
        <v>1321</v>
      </c>
      <c r="CC850" t="s">
        <v>175</v>
      </c>
      <c r="CD850" t="s">
        <v>175</v>
      </c>
      <c r="CE850" t="s">
        <v>175</v>
      </c>
      <c r="CF850" t="s">
        <v>175</v>
      </c>
      <c r="CG850" t="s">
        <v>175</v>
      </c>
      <c r="CH850" t="s">
        <v>175</v>
      </c>
      <c r="CI850" t="s">
        <v>175</v>
      </c>
      <c r="CJ850" t="s">
        <v>175</v>
      </c>
      <c r="CK850" t="s">
        <v>175</v>
      </c>
      <c r="CL850" t="s">
        <v>175</v>
      </c>
      <c r="CM850" t="s">
        <v>175</v>
      </c>
      <c r="CN850" t="s">
        <v>175</v>
      </c>
      <c r="CO850" t="s">
        <v>175</v>
      </c>
      <c r="CP850" t="s">
        <v>191</v>
      </c>
      <c r="CQ850">
        <v>3.2</v>
      </c>
      <c r="CR850">
        <v>19.2</v>
      </c>
      <c r="CS850" t="s">
        <v>993</v>
      </c>
      <c r="CT850" t="s">
        <v>183</v>
      </c>
      <c r="CU850">
        <v>0</v>
      </c>
      <c r="CV850">
        <v>11.808</v>
      </c>
      <c r="CW850">
        <v>0</v>
      </c>
      <c r="CX850">
        <v>0</v>
      </c>
      <c r="CY850">
        <v>11.808</v>
      </c>
      <c r="CZ850" t="s">
        <v>448</v>
      </c>
      <c r="DA850">
        <v>66.091999999999999</v>
      </c>
      <c r="DB850">
        <v>65.918999999999997</v>
      </c>
      <c r="DC850">
        <v>54.110999999999997</v>
      </c>
      <c r="DD850" t="s">
        <v>1014</v>
      </c>
      <c r="DE850">
        <v>9.3799999999999901</v>
      </c>
      <c r="DF850">
        <v>0</v>
      </c>
      <c r="DG850">
        <v>0</v>
      </c>
      <c r="DH850">
        <v>0</v>
      </c>
      <c r="DI850">
        <v>0</v>
      </c>
      <c r="DJ850">
        <v>9.3799999999999901</v>
      </c>
      <c r="DK850">
        <v>56.539000000000001</v>
      </c>
      <c r="DL850">
        <v>45</v>
      </c>
      <c r="DM850">
        <v>0</v>
      </c>
    </row>
    <row r="851" spans="1:117" x14ac:dyDescent="0.25">
      <c r="A851">
        <v>2330569</v>
      </c>
      <c r="B851" t="s">
        <v>234</v>
      </c>
      <c r="C851" t="s">
        <v>235</v>
      </c>
      <c r="D851" t="s">
        <v>424</v>
      </c>
      <c r="E851" t="s">
        <v>425</v>
      </c>
      <c r="F851" t="s">
        <v>426</v>
      </c>
      <c r="G851" t="s">
        <v>176</v>
      </c>
      <c r="H851" t="s">
        <v>198</v>
      </c>
      <c r="I851" t="s">
        <v>1363</v>
      </c>
      <c r="J851" t="s">
        <v>428</v>
      </c>
      <c r="K851">
        <v>3.6</v>
      </c>
      <c r="L851">
        <v>4</v>
      </c>
      <c r="M851">
        <v>32</v>
      </c>
      <c r="N851" t="s">
        <v>175</v>
      </c>
      <c r="O851">
        <v>0.3</v>
      </c>
      <c r="P851">
        <v>1.4</v>
      </c>
      <c r="Q851">
        <v>21.9</v>
      </c>
      <c r="R851">
        <v>22.8</v>
      </c>
      <c r="S851">
        <v>135</v>
      </c>
      <c r="T851">
        <v>51.6</v>
      </c>
      <c r="U851">
        <v>100.3</v>
      </c>
      <c r="V851" t="s">
        <v>180</v>
      </c>
      <c r="W851" t="s">
        <v>180</v>
      </c>
      <c r="X851" t="s">
        <v>180</v>
      </c>
      <c r="Y851" t="s">
        <v>402</v>
      </c>
      <c r="Z851" t="s">
        <v>429</v>
      </c>
      <c r="AA851">
        <v>2</v>
      </c>
      <c r="AB851">
        <v>1</v>
      </c>
      <c r="AC851">
        <v>0</v>
      </c>
      <c r="AD851">
        <v>0</v>
      </c>
      <c r="AE851">
        <v>2</v>
      </c>
      <c r="AF851">
        <v>1</v>
      </c>
      <c r="AG851">
        <v>0</v>
      </c>
      <c r="AH851">
        <v>4</v>
      </c>
      <c r="AI851">
        <v>2</v>
      </c>
      <c r="AJ851">
        <v>0</v>
      </c>
      <c r="AK851">
        <v>0</v>
      </c>
      <c r="AL851">
        <v>0</v>
      </c>
      <c r="AM851">
        <v>0</v>
      </c>
      <c r="AN851">
        <v>0</v>
      </c>
      <c r="AO851">
        <v>0</v>
      </c>
      <c r="AP851">
        <v>0</v>
      </c>
      <c r="AQ851">
        <v>0</v>
      </c>
      <c r="AR851">
        <v>0</v>
      </c>
      <c r="AS851">
        <v>0</v>
      </c>
      <c r="AT851">
        <v>0</v>
      </c>
      <c r="AU851">
        <v>0</v>
      </c>
      <c r="AV851">
        <v>4</v>
      </c>
      <c r="AW851">
        <v>0</v>
      </c>
      <c r="AX851" t="s">
        <v>183</v>
      </c>
      <c r="AY851" t="s">
        <v>430</v>
      </c>
      <c r="AZ851" t="s">
        <v>431</v>
      </c>
      <c r="BA851" t="s">
        <v>242</v>
      </c>
      <c r="BB851" t="s">
        <v>432</v>
      </c>
      <c r="BC851" t="s">
        <v>242</v>
      </c>
      <c r="BD851" t="s">
        <v>180</v>
      </c>
      <c r="BE851">
        <v>135</v>
      </c>
      <c r="BF851" t="s">
        <v>175</v>
      </c>
      <c r="BG851" t="s">
        <v>175</v>
      </c>
      <c r="BH851" t="s">
        <v>183</v>
      </c>
      <c r="BI851" t="s">
        <v>175</v>
      </c>
      <c r="BJ851" t="s">
        <v>175</v>
      </c>
      <c r="BK851">
        <v>240</v>
      </c>
      <c r="BL851" t="s">
        <v>175</v>
      </c>
      <c r="BM851">
        <v>1</v>
      </c>
      <c r="BN851">
        <v>32</v>
      </c>
      <c r="BO851" t="s">
        <v>175</v>
      </c>
      <c r="BP851" t="s">
        <v>175</v>
      </c>
      <c r="BQ851" t="s">
        <v>175</v>
      </c>
      <c r="BR851" t="s">
        <v>175</v>
      </c>
      <c r="BS851" t="s">
        <v>175</v>
      </c>
      <c r="BT851" t="s">
        <v>175</v>
      </c>
      <c r="BU851">
        <v>3</v>
      </c>
      <c r="BV851" t="s">
        <v>188</v>
      </c>
      <c r="BW851" t="s">
        <v>220</v>
      </c>
      <c r="BX851" t="s">
        <v>175</v>
      </c>
      <c r="BY851" t="s">
        <v>175</v>
      </c>
      <c r="BZ851">
        <v>7</v>
      </c>
      <c r="CA851" t="s">
        <v>190</v>
      </c>
      <c r="CB851" t="s">
        <v>1321</v>
      </c>
      <c r="CC851" t="s">
        <v>175</v>
      </c>
      <c r="CD851" t="s">
        <v>175</v>
      </c>
      <c r="CE851" t="s">
        <v>175</v>
      </c>
      <c r="CF851" t="s">
        <v>175</v>
      </c>
      <c r="CG851" t="s">
        <v>175</v>
      </c>
      <c r="CH851" t="s">
        <v>175</v>
      </c>
      <c r="CI851" t="s">
        <v>175</v>
      </c>
      <c r="CJ851" t="s">
        <v>175</v>
      </c>
      <c r="CK851" t="s">
        <v>175</v>
      </c>
      <c r="CL851" t="s">
        <v>175</v>
      </c>
      <c r="CM851" t="s">
        <v>175</v>
      </c>
      <c r="CN851" t="s">
        <v>175</v>
      </c>
      <c r="CO851" t="s">
        <v>175</v>
      </c>
      <c r="CP851" t="s">
        <v>191</v>
      </c>
      <c r="CQ851">
        <v>3.6</v>
      </c>
      <c r="CR851">
        <v>14.4</v>
      </c>
      <c r="CS851" t="s">
        <v>420</v>
      </c>
      <c r="CT851" t="s">
        <v>183</v>
      </c>
      <c r="CU851">
        <v>0</v>
      </c>
      <c r="CV851">
        <v>11.808</v>
      </c>
      <c r="CW851">
        <v>0</v>
      </c>
      <c r="CX851">
        <v>0</v>
      </c>
      <c r="CY851">
        <v>37.808</v>
      </c>
      <c r="CZ851" t="s">
        <v>448</v>
      </c>
      <c r="DA851">
        <v>62.491999999999997</v>
      </c>
      <c r="DB851">
        <v>85.015799999999999</v>
      </c>
      <c r="DC851">
        <v>47.207799999999999</v>
      </c>
      <c r="DD851" t="s">
        <v>1014</v>
      </c>
      <c r="DE851">
        <v>9.3799999999999901</v>
      </c>
      <c r="DF851">
        <v>0</v>
      </c>
      <c r="DG851">
        <v>21</v>
      </c>
      <c r="DH851">
        <v>0</v>
      </c>
      <c r="DI851">
        <v>0</v>
      </c>
      <c r="DJ851">
        <v>30.38</v>
      </c>
      <c r="DK851">
        <v>54.635800000000003</v>
      </c>
      <c r="DL851">
        <v>45</v>
      </c>
      <c r="DM851">
        <v>0</v>
      </c>
    </row>
    <row r="852" spans="1:117" x14ac:dyDescent="0.25">
      <c r="A852">
        <v>2330568</v>
      </c>
      <c r="B852" t="s">
        <v>234</v>
      </c>
      <c r="C852" t="s">
        <v>235</v>
      </c>
      <c r="D852" t="s">
        <v>424</v>
      </c>
      <c r="E852" t="s">
        <v>1047</v>
      </c>
      <c r="F852" t="s">
        <v>175</v>
      </c>
      <c r="G852" t="s">
        <v>176</v>
      </c>
      <c r="H852" t="s">
        <v>198</v>
      </c>
      <c r="I852" t="s">
        <v>1373</v>
      </c>
      <c r="J852" t="s">
        <v>428</v>
      </c>
      <c r="K852">
        <v>3.2</v>
      </c>
      <c r="L852">
        <v>6</v>
      </c>
      <c r="M852">
        <v>16</v>
      </c>
      <c r="N852" t="s">
        <v>175</v>
      </c>
      <c r="O852">
        <v>0.3</v>
      </c>
      <c r="P852">
        <v>1.1000000000000001</v>
      </c>
      <c r="Q852">
        <v>25.3</v>
      </c>
      <c r="R852">
        <v>25.5</v>
      </c>
      <c r="S852">
        <v>135</v>
      </c>
      <c r="T852">
        <v>38.799999999999997</v>
      </c>
      <c r="U852">
        <v>113</v>
      </c>
      <c r="V852" t="s">
        <v>180</v>
      </c>
      <c r="W852" t="s">
        <v>180</v>
      </c>
      <c r="X852" t="s">
        <v>180</v>
      </c>
      <c r="Y852" t="s">
        <v>402</v>
      </c>
      <c r="Z852" t="s">
        <v>1048</v>
      </c>
      <c r="AA852">
        <v>2</v>
      </c>
      <c r="AB852">
        <v>1</v>
      </c>
      <c r="AC852">
        <v>0</v>
      </c>
      <c r="AD852">
        <v>0</v>
      </c>
      <c r="AE852">
        <v>2</v>
      </c>
      <c r="AF852">
        <v>1</v>
      </c>
      <c r="AG852">
        <v>1</v>
      </c>
      <c r="AH852">
        <v>4</v>
      </c>
      <c r="AI852">
        <v>2</v>
      </c>
      <c r="AJ852">
        <v>0</v>
      </c>
      <c r="AK852">
        <v>0</v>
      </c>
      <c r="AL852">
        <v>0</v>
      </c>
      <c r="AM852">
        <v>0</v>
      </c>
      <c r="AN852">
        <v>0</v>
      </c>
      <c r="AO852">
        <v>0</v>
      </c>
      <c r="AP852">
        <v>0</v>
      </c>
      <c r="AQ852">
        <v>0</v>
      </c>
      <c r="AR852">
        <v>0</v>
      </c>
      <c r="AS852">
        <v>0</v>
      </c>
      <c r="AT852">
        <v>0</v>
      </c>
      <c r="AU852">
        <v>0</v>
      </c>
      <c r="AV852">
        <v>4</v>
      </c>
      <c r="AW852">
        <v>0</v>
      </c>
      <c r="AX852" t="s">
        <v>183</v>
      </c>
      <c r="AY852" t="s">
        <v>298</v>
      </c>
      <c r="AZ852" t="s">
        <v>431</v>
      </c>
      <c r="BA852" t="s">
        <v>242</v>
      </c>
      <c r="BB852" t="s">
        <v>1049</v>
      </c>
      <c r="BC852" t="s">
        <v>242</v>
      </c>
      <c r="BD852" t="s">
        <v>180</v>
      </c>
      <c r="BE852">
        <v>135</v>
      </c>
      <c r="BF852" t="s">
        <v>175</v>
      </c>
      <c r="BG852" t="s">
        <v>175</v>
      </c>
      <c r="BH852" t="s">
        <v>183</v>
      </c>
      <c r="BI852" t="s">
        <v>175</v>
      </c>
      <c r="BJ852" t="s">
        <v>175</v>
      </c>
      <c r="BK852">
        <v>365</v>
      </c>
      <c r="BL852" t="s">
        <v>175</v>
      </c>
      <c r="BM852">
        <v>1</v>
      </c>
      <c r="BN852">
        <v>16</v>
      </c>
      <c r="BO852" t="s">
        <v>175</v>
      </c>
      <c r="BP852" t="s">
        <v>175</v>
      </c>
      <c r="BQ852" t="s">
        <v>175</v>
      </c>
      <c r="BR852" t="s">
        <v>175</v>
      </c>
      <c r="BS852" t="s">
        <v>175</v>
      </c>
      <c r="BT852" t="s">
        <v>175</v>
      </c>
      <c r="BU852">
        <v>2</v>
      </c>
      <c r="BV852" t="s">
        <v>188</v>
      </c>
      <c r="BW852" t="s">
        <v>220</v>
      </c>
      <c r="BX852" t="s">
        <v>175</v>
      </c>
      <c r="BY852" t="s">
        <v>175</v>
      </c>
      <c r="BZ852">
        <v>7</v>
      </c>
      <c r="CA852" t="s">
        <v>190</v>
      </c>
      <c r="CB852" t="s">
        <v>1321</v>
      </c>
      <c r="CC852" t="s">
        <v>175</v>
      </c>
      <c r="CD852" t="s">
        <v>175</v>
      </c>
      <c r="CE852" t="s">
        <v>175</v>
      </c>
      <c r="CF852" t="s">
        <v>175</v>
      </c>
      <c r="CG852" t="s">
        <v>175</v>
      </c>
      <c r="CH852" t="s">
        <v>175</v>
      </c>
      <c r="CI852" t="s">
        <v>175</v>
      </c>
      <c r="CJ852" t="s">
        <v>175</v>
      </c>
      <c r="CK852" t="s">
        <v>175</v>
      </c>
      <c r="CL852" t="s">
        <v>175</v>
      </c>
      <c r="CM852" t="s">
        <v>175</v>
      </c>
      <c r="CN852" t="s">
        <v>175</v>
      </c>
      <c r="CO852" t="s">
        <v>175</v>
      </c>
      <c r="CP852" t="s">
        <v>191</v>
      </c>
      <c r="CQ852">
        <v>3.2</v>
      </c>
      <c r="CR852">
        <v>19.2</v>
      </c>
      <c r="CS852" t="s">
        <v>993</v>
      </c>
      <c r="CT852" t="s">
        <v>183</v>
      </c>
      <c r="CU852">
        <v>0</v>
      </c>
      <c r="CV852">
        <v>7.1039999999999903</v>
      </c>
      <c r="CW852">
        <v>0</v>
      </c>
      <c r="CX852">
        <v>0</v>
      </c>
      <c r="CY852">
        <v>33.103999999999999</v>
      </c>
      <c r="CZ852" t="s">
        <v>448</v>
      </c>
      <c r="DA852">
        <v>79.896000000000001</v>
      </c>
      <c r="DB852">
        <v>93.907199999999904</v>
      </c>
      <c r="DC852">
        <v>60.803199999999897</v>
      </c>
      <c r="DD852" t="s">
        <v>1014</v>
      </c>
      <c r="DE852">
        <v>5.54</v>
      </c>
      <c r="DF852">
        <v>0</v>
      </c>
      <c r="DG852">
        <v>21</v>
      </c>
      <c r="DH852">
        <v>0</v>
      </c>
      <c r="DI852">
        <v>0</v>
      </c>
      <c r="DJ852">
        <v>26.54</v>
      </c>
      <c r="DK852">
        <v>67.367199999999997</v>
      </c>
      <c r="DL852">
        <v>45</v>
      </c>
      <c r="DM852">
        <v>0</v>
      </c>
    </row>
    <row r="853" spans="1:117" x14ac:dyDescent="0.25">
      <c r="A853">
        <v>2330567</v>
      </c>
      <c r="B853" t="s">
        <v>234</v>
      </c>
      <c r="C853" t="s">
        <v>235</v>
      </c>
      <c r="D853" t="s">
        <v>424</v>
      </c>
      <c r="E853" t="s">
        <v>1050</v>
      </c>
      <c r="F853" t="s">
        <v>175</v>
      </c>
      <c r="G853" t="s">
        <v>176</v>
      </c>
      <c r="H853" t="s">
        <v>198</v>
      </c>
      <c r="I853" t="s">
        <v>1373</v>
      </c>
      <c r="J853" t="s">
        <v>428</v>
      </c>
      <c r="K853">
        <v>3.2</v>
      </c>
      <c r="L853">
        <v>6</v>
      </c>
      <c r="M853">
        <v>16</v>
      </c>
      <c r="N853" t="s">
        <v>175</v>
      </c>
      <c r="O853">
        <v>0.2</v>
      </c>
      <c r="P853">
        <v>1.1000000000000001</v>
      </c>
      <c r="Q853">
        <v>22.8</v>
      </c>
      <c r="R853">
        <v>23.1</v>
      </c>
      <c r="S853">
        <v>135</v>
      </c>
      <c r="T853">
        <v>38.799999999999997</v>
      </c>
      <c r="U853">
        <v>101.9</v>
      </c>
      <c r="V853" t="s">
        <v>180</v>
      </c>
      <c r="W853" t="s">
        <v>180</v>
      </c>
      <c r="X853" t="s">
        <v>180</v>
      </c>
      <c r="Y853" t="s">
        <v>402</v>
      </c>
      <c r="Z853" t="s">
        <v>1048</v>
      </c>
      <c r="AA853">
        <v>2</v>
      </c>
      <c r="AB853">
        <v>1</v>
      </c>
      <c r="AC853">
        <v>0</v>
      </c>
      <c r="AD853">
        <v>0</v>
      </c>
      <c r="AE853">
        <v>1</v>
      </c>
      <c r="AF853">
        <v>0</v>
      </c>
      <c r="AG853">
        <v>1</v>
      </c>
      <c r="AH853">
        <v>4</v>
      </c>
      <c r="AI853">
        <v>4</v>
      </c>
      <c r="AJ853">
        <v>0</v>
      </c>
      <c r="AK853">
        <v>0</v>
      </c>
      <c r="AL853">
        <v>0</v>
      </c>
      <c r="AM853">
        <v>0</v>
      </c>
      <c r="AN853">
        <v>0</v>
      </c>
      <c r="AO853">
        <v>0</v>
      </c>
      <c r="AP853">
        <v>0</v>
      </c>
      <c r="AQ853">
        <v>0</v>
      </c>
      <c r="AR853">
        <v>1</v>
      </c>
      <c r="AS853">
        <v>0</v>
      </c>
      <c r="AT853">
        <v>0</v>
      </c>
      <c r="AU853">
        <v>0</v>
      </c>
      <c r="AV853">
        <v>3</v>
      </c>
      <c r="AW853">
        <v>0</v>
      </c>
      <c r="AX853" t="s">
        <v>183</v>
      </c>
      <c r="AY853" t="s">
        <v>298</v>
      </c>
      <c r="AZ853" t="s">
        <v>431</v>
      </c>
      <c r="BA853" t="s">
        <v>242</v>
      </c>
      <c r="BB853" t="s">
        <v>1051</v>
      </c>
      <c r="BC853" t="s">
        <v>242</v>
      </c>
      <c r="BD853" t="s">
        <v>180</v>
      </c>
      <c r="BE853">
        <v>135</v>
      </c>
      <c r="BF853" t="s">
        <v>175</v>
      </c>
      <c r="BG853" t="s">
        <v>175</v>
      </c>
      <c r="BH853" t="s">
        <v>183</v>
      </c>
      <c r="BI853" t="s">
        <v>175</v>
      </c>
      <c r="BJ853" t="s">
        <v>175</v>
      </c>
      <c r="BK853">
        <v>365</v>
      </c>
      <c r="BL853" t="s">
        <v>175</v>
      </c>
      <c r="BM853">
        <v>1</v>
      </c>
      <c r="BN853">
        <v>16</v>
      </c>
      <c r="BO853" t="s">
        <v>175</v>
      </c>
      <c r="BP853" t="s">
        <v>175</v>
      </c>
      <c r="BQ853" t="s">
        <v>175</v>
      </c>
      <c r="BR853" t="s">
        <v>175</v>
      </c>
      <c r="BS853" t="s">
        <v>175</v>
      </c>
      <c r="BT853" t="s">
        <v>175</v>
      </c>
      <c r="BU853">
        <v>2</v>
      </c>
      <c r="BV853" t="s">
        <v>188</v>
      </c>
      <c r="BW853" t="s">
        <v>220</v>
      </c>
      <c r="BX853" t="s">
        <v>175</v>
      </c>
      <c r="BY853" t="s">
        <v>175</v>
      </c>
      <c r="BZ853">
        <v>7</v>
      </c>
      <c r="CA853" t="s">
        <v>190</v>
      </c>
      <c r="CB853" t="s">
        <v>1321</v>
      </c>
      <c r="CC853" t="s">
        <v>175</v>
      </c>
      <c r="CD853" t="s">
        <v>175</v>
      </c>
      <c r="CE853" t="s">
        <v>175</v>
      </c>
      <c r="CF853" t="s">
        <v>175</v>
      </c>
      <c r="CG853" t="s">
        <v>175</v>
      </c>
      <c r="CH853" t="s">
        <v>175</v>
      </c>
      <c r="CI853" t="s">
        <v>175</v>
      </c>
      <c r="CJ853" t="s">
        <v>175</v>
      </c>
      <c r="CK853" t="s">
        <v>175</v>
      </c>
      <c r="CL853" t="s">
        <v>175</v>
      </c>
      <c r="CM853" t="s">
        <v>175</v>
      </c>
      <c r="CN853" t="s">
        <v>175</v>
      </c>
      <c r="CO853" t="s">
        <v>175</v>
      </c>
      <c r="CP853" t="s">
        <v>191</v>
      </c>
      <c r="CQ853">
        <v>3.2</v>
      </c>
      <c r="CR853">
        <v>19.2</v>
      </c>
      <c r="CS853" t="s">
        <v>993</v>
      </c>
      <c r="CT853" t="s">
        <v>183</v>
      </c>
      <c r="CU853">
        <v>0</v>
      </c>
      <c r="CV853">
        <v>7.1039999999999903</v>
      </c>
      <c r="CW853">
        <v>0</v>
      </c>
      <c r="CX853">
        <v>0</v>
      </c>
      <c r="CY853">
        <v>33.103999999999999</v>
      </c>
      <c r="CZ853" t="s">
        <v>448</v>
      </c>
      <c r="DA853">
        <v>68.796000000000006</v>
      </c>
      <c r="DB853">
        <v>85.278599999999997</v>
      </c>
      <c r="DC853">
        <v>52.174599999999998</v>
      </c>
      <c r="DD853" t="s">
        <v>1014</v>
      </c>
      <c r="DE853">
        <v>5.54</v>
      </c>
      <c r="DF853">
        <v>0</v>
      </c>
      <c r="DG853">
        <v>21</v>
      </c>
      <c r="DH853">
        <v>0</v>
      </c>
      <c r="DI853">
        <v>0</v>
      </c>
      <c r="DJ853">
        <v>26.54</v>
      </c>
      <c r="DK853">
        <v>58.738599999999998</v>
      </c>
      <c r="DL853">
        <v>45</v>
      </c>
      <c r="DM853">
        <v>0</v>
      </c>
    </row>
    <row r="854" spans="1:117" x14ac:dyDescent="0.25">
      <c r="A854">
        <v>2330565</v>
      </c>
      <c r="B854" t="s">
        <v>234</v>
      </c>
      <c r="C854" t="s">
        <v>235</v>
      </c>
      <c r="D854" t="s">
        <v>433</v>
      </c>
      <c r="E854" t="s">
        <v>1057</v>
      </c>
      <c r="F854" t="s">
        <v>1058</v>
      </c>
      <c r="G854" t="s">
        <v>176</v>
      </c>
      <c r="H854" t="s">
        <v>198</v>
      </c>
      <c r="I854" t="s">
        <v>1363</v>
      </c>
      <c r="J854" t="s">
        <v>179</v>
      </c>
      <c r="K854">
        <v>3.6</v>
      </c>
      <c r="L854">
        <v>4</v>
      </c>
      <c r="M854">
        <v>64</v>
      </c>
      <c r="N854" t="s">
        <v>175</v>
      </c>
      <c r="O854">
        <v>0.3</v>
      </c>
      <c r="P854">
        <v>1.2</v>
      </c>
      <c r="Q854">
        <v>19.100000000000001</v>
      </c>
      <c r="R854">
        <v>20.399999999999999</v>
      </c>
      <c r="S854">
        <v>135</v>
      </c>
      <c r="T854">
        <v>77.2</v>
      </c>
      <c r="U854">
        <v>89.3</v>
      </c>
      <c r="V854" t="s">
        <v>180</v>
      </c>
      <c r="W854" t="s">
        <v>180</v>
      </c>
      <c r="X854" t="s">
        <v>180</v>
      </c>
      <c r="Y854" t="s">
        <v>435</v>
      </c>
      <c r="Z854" t="s">
        <v>175</v>
      </c>
      <c r="AA854">
        <v>4</v>
      </c>
      <c r="AB854">
        <v>1</v>
      </c>
      <c r="AC854">
        <v>0</v>
      </c>
      <c r="AD854">
        <v>1</v>
      </c>
      <c r="AE854">
        <v>1</v>
      </c>
      <c r="AF854">
        <v>0</v>
      </c>
      <c r="AG854">
        <v>1</v>
      </c>
      <c r="AH854">
        <v>4</v>
      </c>
      <c r="AI854">
        <v>6</v>
      </c>
      <c r="AJ854">
        <v>0</v>
      </c>
      <c r="AK854">
        <v>0</v>
      </c>
      <c r="AL854">
        <v>0</v>
      </c>
      <c r="AM854">
        <v>0</v>
      </c>
      <c r="AN854">
        <v>0</v>
      </c>
      <c r="AO854">
        <v>0</v>
      </c>
      <c r="AP854">
        <v>0</v>
      </c>
      <c r="AQ854">
        <v>0</v>
      </c>
      <c r="AR854">
        <v>0</v>
      </c>
      <c r="AS854">
        <v>0</v>
      </c>
      <c r="AT854">
        <v>0</v>
      </c>
      <c r="AU854">
        <v>0</v>
      </c>
      <c r="AV854">
        <v>4</v>
      </c>
      <c r="AW854">
        <v>0</v>
      </c>
      <c r="AX854" t="s">
        <v>180</v>
      </c>
      <c r="AY854" t="s">
        <v>403</v>
      </c>
      <c r="AZ854" t="s">
        <v>431</v>
      </c>
      <c r="BA854" t="s">
        <v>242</v>
      </c>
      <c r="BB854" t="s">
        <v>1059</v>
      </c>
      <c r="BC854" t="s">
        <v>242</v>
      </c>
      <c r="BD854" t="s">
        <v>180</v>
      </c>
      <c r="BE854">
        <v>135</v>
      </c>
      <c r="BF854" t="s">
        <v>175</v>
      </c>
      <c r="BG854" t="s">
        <v>175</v>
      </c>
      <c r="BH854" t="s">
        <v>183</v>
      </c>
      <c r="BI854" t="s">
        <v>175</v>
      </c>
      <c r="BJ854" t="s">
        <v>175</v>
      </c>
      <c r="BK854">
        <v>240</v>
      </c>
      <c r="BL854" t="s">
        <v>175</v>
      </c>
      <c r="BM854">
        <v>1</v>
      </c>
      <c r="BN854">
        <v>64</v>
      </c>
      <c r="BO854" t="s">
        <v>175</v>
      </c>
      <c r="BP854" t="s">
        <v>175</v>
      </c>
      <c r="BQ854" t="s">
        <v>175</v>
      </c>
      <c r="BR854" t="s">
        <v>175</v>
      </c>
      <c r="BS854" t="s">
        <v>175</v>
      </c>
      <c r="BT854" t="s">
        <v>175</v>
      </c>
      <c r="BU854">
        <v>4</v>
      </c>
      <c r="BV854" t="s">
        <v>188</v>
      </c>
      <c r="BW854" t="s">
        <v>204</v>
      </c>
      <c r="BX854" t="s">
        <v>175</v>
      </c>
      <c r="BY854" t="s">
        <v>175</v>
      </c>
      <c r="BZ854">
        <v>7</v>
      </c>
      <c r="CA854" t="s">
        <v>190</v>
      </c>
      <c r="CB854" t="s">
        <v>1321</v>
      </c>
      <c r="CC854" t="s">
        <v>175</v>
      </c>
      <c r="CD854" t="s">
        <v>175</v>
      </c>
      <c r="CE854" t="s">
        <v>175</v>
      </c>
      <c r="CF854" t="s">
        <v>175</v>
      </c>
      <c r="CG854" t="s">
        <v>175</v>
      </c>
      <c r="CH854" t="s">
        <v>175</v>
      </c>
      <c r="CI854" t="s">
        <v>175</v>
      </c>
      <c r="CJ854" t="s">
        <v>175</v>
      </c>
      <c r="CK854" t="s">
        <v>175</v>
      </c>
      <c r="CL854" t="s">
        <v>175</v>
      </c>
      <c r="CM854" t="s">
        <v>175</v>
      </c>
      <c r="CN854" t="s">
        <v>175</v>
      </c>
      <c r="CO854" t="s">
        <v>175</v>
      </c>
      <c r="CP854" t="s">
        <v>191</v>
      </c>
      <c r="CQ854">
        <v>3.6</v>
      </c>
      <c r="CR854">
        <v>14.4</v>
      </c>
      <c r="CS854" t="s">
        <v>420</v>
      </c>
      <c r="CT854" t="s">
        <v>183</v>
      </c>
      <c r="CU854">
        <v>0</v>
      </c>
      <c r="CV854">
        <v>21.215999999999902</v>
      </c>
      <c r="CW854">
        <v>0</v>
      </c>
      <c r="CX854">
        <v>0</v>
      </c>
      <c r="CY854">
        <v>47.215999999999902</v>
      </c>
      <c r="CZ854" t="s">
        <v>448</v>
      </c>
      <c r="DA854">
        <v>42.084000000000003</v>
      </c>
      <c r="DB854">
        <v>75.467399999999998</v>
      </c>
      <c r="DC854">
        <v>28.2514</v>
      </c>
      <c r="DD854" t="s">
        <v>1014</v>
      </c>
      <c r="DE854">
        <v>17.059999999999999</v>
      </c>
      <c r="DF854">
        <v>0</v>
      </c>
      <c r="DG854">
        <v>21</v>
      </c>
      <c r="DH854">
        <v>0</v>
      </c>
      <c r="DI854">
        <v>0</v>
      </c>
      <c r="DJ854">
        <v>38.06</v>
      </c>
      <c r="DK854">
        <v>37.407399999999903</v>
      </c>
      <c r="DL854">
        <v>45</v>
      </c>
      <c r="DM854">
        <v>1</v>
      </c>
    </row>
    <row r="855" spans="1:117" x14ac:dyDescent="0.25">
      <c r="A855">
        <v>2330564</v>
      </c>
      <c r="B855" t="s">
        <v>234</v>
      </c>
      <c r="C855" t="s">
        <v>235</v>
      </c>
      <c r="D855" t="s">
        <v>433</v>
      </c>
      <c r="E855" t="s">
        <v>434</v>
      </c>
      <c r="F855" t="s">
        <v>175</v>
      </c>
      <c r="G855" t="s">
        <v>176</v>
      </c>
      <c r="H855" t="s">
        <v>198</v>
      </c>
      <c r="I855" t="s">
        <v>1375</v>
      </c>
      <c r="J855" t="s">
        <v>179</v>
      </c>
      <c r="K855">
        <v>3.4</v>
      </c>
      <c r="L855">
        <v>4</v>
      </c>
      <c r="M855">
        <v>32</v>
      </c>
      <c r="N855" t="s">
        <v>175</v>
      </c>
      <c r="O855">
        <v>0.3</v>
      </c>
      <c r="P855">
        <v>1</v>
      </c>
      <c r="Q855">
        <v>16.899999999999999</v>
      </c>
      <c r="R855">
        <v>16.899999999999999</v>
      </c>
      <c r="S855">
        <v>135</v>
      </c>
      <c r="T855">
        <v>51.6</v>
      </c>
      <c r="U855">
        <v>75.599999999999994</v>
      </c>
      <c r="V855" t="s">
        <v>180</v>
      </c>
      <c r="W855" t="s">
        <v>180</v>
      </c>
      <c r="X855" t="s">
        <v>180</v>
      </c>
      <c r="Y855" t="s">
        <v>435</v>
      </c>
      <c r="Z855" t="s">
        <v>175</v>
      </c>
      <c r="AA855">
        <v>2</v>
      </c>
      <c r="AB855">
        <v>1</v>
      </c>
      <c r="AC855">
        <v>0</v>
      </c>
      <c r="AD855">
        <v>0</v>
      </c>
      <c r="AE855">
        <v>3</v>
      </c>
      <c r="AF855">
        <v>0</v>
      </c>
      <c r="AG855">
        <v>0</v>
      </c>
      <c r="AH855">
        <v>4</v>
      </c>
      <c r="AI855">
        <v>4</v>
      </c>
      <c r="AJ855">
        <v>0</v>
      </c>
      <c r="AK855">
        <v>0</v>
      </c>
      <c r="AL855">
        <v>0</v>
      </c>
      <c r="AM855">
        <v>0</v>
      </c>
      <c r="AN855">
        <v>0</v>
      </c>
      <c r="AO855">
        <v>0</v>
      </c>
      <c r="AP855">
        <v>0</v>
      </c>
      <c r="AQ855">
        <v>0</v>
      </c>
      <c r="AR855">
        <v>0</v>
      </c>
      <c r="AS855">
        <v>0</v>
      </c>
      <c r="AT855">
        <v>0</v>
      </c>
      <c r="AU855">
        <v>0</v>
      </c>
      <c r="AV855">
        <v>3</v>
      </c>
      <c r="AW855">
        <v>0</v>
      </c>
      <c r="AX855" t="s">
        <v>180</v>
      </c>
      <c r="AY855" t="s">
        <v>403</v>
      </c>
      <c r="AZ855" t="s">
        <v>431</v>
      </c>
      <c r="BA855" t="s">
        <v>242</v>
      </c>
      <c r="BB855" t="s">
        <v>436</v>
      </c>
      <c r="BC855" t="s">
        <v>242</v>
      </c>
      <c r="BD855" t="s">
        <v>180</v>
      </c>
      <c r="BE855">
        <v>135</v>
      </c>
      <c r="BF855" t="s">
        <v>175</v>
      </c>
      <c r="BG855" t="s">
        <v>175</v>
      </c>
      <c r="BH855" t="s">
        <v>183</v>
      </c>
      <c r="BI855" t="s">
        <v>175</v>
      </c>
      <c r="BJ855" t="s">
        <v>175</v>
      </c>
      <c r="BK855">
        <v>240</v>
      </c>
      <c r="BL855" t="s">
        <v>175</v>
      </c>
      <c r="BM855">
        <v>1</v>
      </c>
      <c r="BN855">
        <v>32</v>
      </c>
      <c r="BO855" t="s">
        <v>175</v>
      </c>
      <c r="BP855" t="s">
        <v>175</v>
      </c>
      <c r="BQ855" t="s">
        <v>175</v>
      </c>
      <c r="BR855" t="s">
        <v>175</v>
      </c>
      <c r="BS855" t="s">
        <v>175</v>
      </c>
      <c r="BT855" t="s">
        <v>175</v>
      </c>
      <c r="BU855">
        <v>4</v>
      </c>
      <c r="BV855" t="s">
        <v>188</v>
      </c>
      <c r="BW855" t="s">
        <v>204</v>
      </c>
      <c r="BX855" t="s">
        <v>175</v>
      </c>
      <c r="BY855" t="s">
        <v>175</v>
      </c>
      <c r="BZ855">
        <v>7</v>
      </c>
      <c r="CA855" t="s">
        <v>190</v>
      </c>
      <c r="CB855" t="s">
        <v>1321</v>
      </c>
      <c r="CC855" t="s">
        <v>175</v>
      </c>
      <c r="CD855" t="s">
        <v>175</v>
      </c>
      <c r="CE855" t="s">
        <v>175</v>
      </c>
      <c r="CF855" t="s">
        <v>175</v>
      </c>
      <c r="CG855" t="s">
        <v>175</v>
      </c>
      <c r="CH855" t="s">
        <v>175</v>
      </c>
      <c r="CI855" t="s">
        <v>175</v>
      </c>
      <c r="CJ855" t="s">
        <v>175</v>
      </c>
      <c r="CK855" t="s">
        <v>175</v>
      </c>
      <c r="CL855" t="s">
        <v>175</v>
      </c>
      <c r="CM855" t="s">
        <v>175</v>
      </c>
      <c r="CN855" t="s">
        <v>175</v>
      </c>
      <c r="CO855" t="s">
        <v>175</v>
      </c>
      <c r="CP855" t="s">
        <v>191</v>
      </c>
      <c r="CQ855">
        <v>3.4</v>
      </c>
      <c r="CR855">
        <v>13.6</v>
      </c>
      <c r="CS855" t="s">
        <v>993</v>
      </c>
      <c r="CT855" t="s">
        <v>183</v>
      </c>
      <c r="CU855">
        <v>0</v>
      </c>
      <c r="CV855">
        <v>11.808</v>
      </c>
      <c r="CW855">
        <v>0</v>
      </c>
      <c r="CX855">
        <v>0</v>
      </c>
      <c r="CY855">
        <v>37.808</v>
      </c>
      <c r="CZ855" t="s">
        <v>448</v>
      </c>
      <c r="DA855">
        <v>37.791999999999902</v>
      </c>
      <c r="DB855">
        <v>63.553799999999903</v>
      </c>
      <c r="DC855">
        <v>25.7457999999999</v>
      </c>
      <c r="DD855" t="s">
        <v>1014</v>
      </c>
      <c r="DE855">
        <v>9.3799999999999901</v>
      </c>
      <c r="DF855">
        <v>0</v>
      </c>
      <c r="DG855">
        <v>21</v>
      </c>
      <c r="DH855">
        <v>0</v>
      </c>
      <c r="DI855">
        <v>0</v>
      </c>
      <c r="DJ855">
        <v>30.38</v>
      </c>
      <c r="DK855">
        <v>33.1738</v>
      </c>
      <c r="DL855">
        <v>45</v>
      </c>
      <c r="DM855">
        <v>1</v>
      </c>
    </row>
    <row r="856" spans="1:117" x14ac:dyDescent="0.25">
      <c r="A856">
        <v>2330563</v>
      </c>
      <c r="B856" t="s">
        <v>234</v>
      </c>
      <c r="C856" t="s">
        <v>235</v>
      </c>
      <c r="D856" t="s">
        <v>437</v>
      </c>
      <c r="E856" t="s">
        <v>438</v>
      </c>
      <c r="F856" t="s">
        <v>439</v>
      </c>
      <c r="G856" t="s">
        <v>176</v>
      </c>
      <c r="H856" t="s">
        <v>198</v>
      </c>
      <c r="I856" t="s">
        <v>1376</v>
      </c>
      <c r="J856" t="s">
        <v>428</v>
      </c>
      <c r="K856">
        <v>2.7</v>
      </c>
      <c r="L856">
        <v>4</v>
      </c>
      <c r="M856">
        <v>32</v>
      </c>
      <c r="N856" t="s">
        <v>175</v>
      </c>
      <c r="O856">
        <v>0.3</v>
      </c>
      <c r="P856">
        <v>1.4</v>
      </c>
      <c r="Q856">
        <v>19.100000000000001</v>
      </c>
      <c r="R856">
        <v>20.8</v>
      </c>
      <c r="S856">
        <v>135</v>
      </c>
      <c r="T856">
        <v>25.6</v>
      </c>
      <c r="U856">
        <v>90.8</v>
      </c>
      <c r="V856" t="s">
        <v>180</v>
      </c>
      <c r="W856" t="s">
        <v>180</v>
      </c>
      <c r="X856" t="s">
        <v>180</v>
      </c>
      <c r="Y856" t="s">
        <v>435</v>
      </c>
      <c r="Z856" t="s">
        <v>441</v>
      </c>
      <c r="AA856">
        <v>2</v>
      </c>
      <c r="AB856">
        <v>1</v>
      </c>
      <c r="AC856">
        <v>0</v>
      </c>
      <c r="AD856">
        <v>0</v>
      </c>
      <c r="AE856">
        <v>2</v>
      </c>
      <c r="AF856">
        <v>1</v>
      </c>
      <c r="AG856">
        <v>0</v>
      </c>
      <c r="AH856">
        <v>4</v>
      </c>
      <c r="AI856">
        <v>2</v>
      </c>
      <c r="AJ856">
        <v>0</v>
      </c>
      <c r="AK856">
        <v>0</v>
      </c>
      <c r="AL856">
        <v>0</v>
      </c>
      <c r="AM856">
        <v>0</v>
      </c>
      <c r="AN856">
        <v>0</v>
      </c>
      <c r="AO856">
        <v>0</v>
      </c>
      <c r="AP856">
        <v>0</v>
      </c>
      <c r="AQ856">
        <v>0</v>
      </c>
      <c r="AR856">
        <v>0</v>
      </c>
      <c r="AS856">
        <v>0</v>
      </c>
      <c r="AT856">
        <v>0</v>
      </c>
      <c r="AU856">
        <v>0</v>
      </c>
      <c r="AV856">
        <v>2</v>
      </c>
      <c r="AW856">
        <v>0</v>
      </c>
      <c r="AX856" t="s">
        <v>183</v>
      </c>
      <c r="AY856" t="s">
        <v>430</v>
      </c>
      <c r="AZ856" t="s">
        <v>431</v>
      </c>
      <c r="BA856" t="s">
        <v>242</v>
      </c>
      <c r="BB856" t="s">
        <v>442</v>
      </c>
      <c r="BC856" t="s">
        <v>242</v>
      </c>
      <c r="BD856" t="s">
        <v>180</v>
      </c>
      <c r="BE856">
        <v>135</v>
      </c>
      <c r="BF856" t="s">
        <v>175</v>
      </c>
      <c r="BG856" t="s">
        <v>175</v>
      </c>
      <c r="BH856" t="s">
        <v>183</v>
      </c>
      <c r="BI856" t="s">
        <v>175</v>
      </c>
      <c r="BJ856" t="s">
        <v>175</v>
      </c>
      <c r="BK856">
        <v>180</v>
      </c>
      <c r="BL856" t="s">
        <v>175</v>
      </c>
      <c r="BM856">
        <v>1</v>
      </c>
      <c r="BN856">
        <v>32</v>
      </c>
      <c r="BO856" t="s">
        <v>175</v>
      </c>
      <c r="BP856" t="s">
        <v>175</v>
      </c>
      <c r="BQ856" t="s">
        <v>175</v>
      </c>
      <c r="BR856" t="s">
        <v>175</v>
      </c>
      <c r="BS856" t="s">
        <v>175</v>
      </c>
      <c r="BT856" t="s">
        <v>175</v>
      </c>
      <c r="BU856">
        <v>1</v>
      </c>
      <c r="BV856" t="s">
        <v>188</v>
      </c>
      <c r="BW856" t="s">
        <v>220</v>
      </c>
      <c r="BX856" t="s">
        <v>175</v>
      </c>
      <c r="BY856" t="s">
        <v>175</v>
      </c>
      <c r="BZ856">
        <v>7</v>
      </c>
      <c r="CA856" t="s">
        <v>190</v>
      </c>
      <c r="CB856" t="s">
        <v>1321</v>
      </c>
      <c r="CC856" t="s">
        <v>175</v>
      </c>
      <c r="CD856" t="s">
        <v>175</v>
      </c>
      <c r="CE856" t="s">
        <v>175</v>
      </c>
      <c r="CF856" t="s">
        <v>175</v>
      </c>
      <c r="CG856" t="s">
        <v>175</v>
      </c>
      <c r="CH856" t="s">
        <v>175</v>
      </c>
      <c r="CI856" t="s">
        <v>175</v>
      </c>
      <c r="CJ856" t="s">
        <v>175</v>
      </c>
      <c r="CK856" t="s">
        <v>175</v>
      </c>
      <c r="CL856" t="s">
        <v>175</v>
      </c>
      <c r="CM856" t="s">
        <v>175</v>
      </c>
      <c r="CN856" t="s">
        <v>175</v>
      </c>
      <c r="CO856" t="s">
        <v>175</v>
      </c>
      <c r="CP856" t="s">
        <v>191</v>
      </c>
      <c r="CQ856">
        <v>2.7</v>
      </c>
      <c r="CR856">
        <v>10.8</v>
      </c>
      <c r="CS856" t="s">
        <v>278</v>
      </c>
      <c r="CT856" t="s">
        <v>183</v>
      </c>
      <c r="CU856">
        <v>0</v>
      </c>
      <c r="CV856">
        <v>11.808</v>
      </c>
      <c r="CW856">
        <v>0</v>
      </c>
      <c r="CX856">
        <v>0</v>
      </c>
      <c r="CY856">
        <v>11.808</v>
      </c>
      <c r="CZ856" t="s">
        <v>448</v>
      </c>
      <c r="DA856">
        <v>78.991999999999905</v>
      </c>
      <c r="DB856">
        <v>77.307000000000002</v>
      </c>
      <c r="DC856">
        <v>65.498999999999995</v>
      </c>
      <c r="DD856" t="s">
        <v>1014</v>
      </c>
      <c r="DE856">
        <v>9.3799999999999901</v>
      </c>
      <c r="DF856">
        <v>0</v>
      </c>
      <c r="DG856">
        <v>0</v>
      </c>
      <c r="DH856">
        <v>0</v>
      </c>
      <c r="DI856">
        <v>0</v>
      </c>
      <c r="DJ856">
        <v>9.3799999999999901</v>
      </c>
      <c r="DK856">
        <v>67.927000000000007</v>
      </c>
      <c r="DL856">
        <v>45</v>
      </c>
      <c r="DM856">
        <v>0</v>
      </c>
    </row>
    <row r="857" spans="1:117" x14ac:dyDescent="0.25">
      <c r="A857">
        <v>2330287</v>
      </c>
      <c r="B857" t="s">
        <v>234</v>
      </c>
      <c r="C857" t="s">
        <v>235</v>
      </c>
      <c r="D857" t="s">
        <v>1377</v>
      </c>
      <c r="E857" t="s">
        <v>1378</v>
      </c>
      <c r="F857" t="s">
        <v>1379</v>
      </c>
      <c r="G857" t="s">
        <v>176</v>
      </c>
      <c r="H857" t="s">
        <v>198</v>
      </c>
      <c r="I857" t="s">
        <v>1380</v>
      </c>
      <c r="J857" t="s">
        <v>179</v>
      </c>
      <c r="K857">
        <v>3.6</v>
      </c>
      <c r="L857">
        <v>6</v>
      </c>
      <c r="M857">
        <v>64</v>
      </c>
      <c r="N857" t="s">
        <v>175</v>
      </c>
      <c r="O857">
        <v>0.2</v>
      </c>
      <c r="P857">
        <v>2</v>
      </c>
      <c r="Q857">
        <v>27.1</v>
      </c>
      <c r="R857">
        <v>28.2</v>
      </c>
      <c r="S857">
        <v>135</v>
      </c>
      <c r="T857">
        <v>78.099999999999994</v>
      </c>
      <c r="U857">
        <v>123.6</v>
      </c>
      <c r="V857" t="s">
        <v>180</v>
      </c>
      <c r="W857" t="s">
        <v>180</v>
      </c>
      <c r="X857" t="s">
        <v>180</v>
      </c>
      <c r="Y857" t="s">
        <v>402</v>
      </c>
      <c r="Z857" t="s">
        <v>175</v>
      </c>
      <c r="AA857">
        <v>4</v>
      </c>
      <c r="AB857">
        <v>1</v>
      </c>
      <c r="AC857">
        <v>0</v>
      </c>
      <c r="AD857">
        <v>0</v>
      </c>
      <c r="AE857">
        <v>0</v>
      </c>
      <c r="AF857">
        <v>1</v>
      </c>
      <c r="AG857">
        <v>1</v>
      </c>
      <c r="AH857">
        <v>2</v>
      </c>
      <c r="AI857">
        <v>7</v>
      </c>
      <c r="AJ857">
        <v>0</v>
      </c>
      <c r="AK857">
        <v>0</v>
      </c>
      <c r="AL857">
        <v>0</v>
      </c>
      <c r="AM857">
        <v>0</v>
      </c>
      <c r="AN857">
        <v>0</v>
      </c>
      <c r="AO857">
        <v>0</v>
      </c>
      <c r="AP857">
        <v>0</v>
      </c>
      <c r="AQ857">
        <v>0</v>
      </c>
      <c r="AR857">
        <v>0</v>
      </c>
      <c r="AS857">
        <v>0</v>
      </c>
      <c r="AT857">
        <v>0</v>
      </c>
      <c r="AU857">
        <v>0</v>
      </c>
      <c r="AV857">
        <v>4</v>
      </c>
      <c r="AW857">
        <v>0</v>
      </c>
      <c r="AX857" t="s">
        <v>183</v>
      </c>
      <c r="AY857" t="s">
        <v>1381</v>
      </c>
      <c r="AZ857" t="s">
        <v>1382</v>
      </c>
      <c r="BA857" t="s">
        <v>186</v>
      </c>
      <c r="BB857" t="s">
        <v>1383</v>
      </c>
      <c r="BC857" t="s">
        <v>186</v>
      </c>
      <c r="BD857" t="s">
        <v>180</v>
      </c>
      <c r="BE857">
        <v>135</v>
      </c>
      <c r="BF857" t="s">
        <v>175</v>
      </c>
      <c r="BG857" t="s">
        <v>175</v>
      </c>
      <c r="BH857" t="s">
        <v>180</v>
      </c>
      <c r="BI857" t="s">
        <v>175</v>
      </c>
      <c r="BJ857" t="s">
        <v>175</v>
      </c>
      <c r="BK857">
        <v>460</v>
      </c>
      <c r="BL857" t="s">
        <v>175</v>
      </c>
      <c r="BM857">
        <v>1</v>
      </c>
      <c r="BN857">
        <v>64</v>
      </c>
      <c r="BO857" t="s">
        <v>175</v>
      </c>
      <c r="BP857" t="s">
        <v>175</v>
      </c>
      <c r="BQ857">
        <v>0.82</v>
      </c>
      <c r="BR857">
        <v>0.83</v>
      </c>
      <c r="BS857">
        <v>0.85</v>
      </c>
      <c r="BT857">
        <v>0.87</v>
      </c>
      <c r="BU857">
        <v>4</v>
      </c>
      <c r="BV857" t="s">
        <v>188</v>
      </c>
      <c r="BW857" t="s">
        <v>204</v>
      </c>
      <c r="BX857" t="s">
        <v>175</v>
      </c>
      <c r="BY857" t="s">
        <v>175</v>
      </c>
      <c r="BZ857">
        <v>7</v>
      </c>
      <c r="CA857" t="s">
        <v>190</v>
      </c>
      <c r="CB857" t="s">
        <v>1321</v>
      </c>
      <c r="CC857" t="s">
        <v>175</v>
      </c>
      <c r="CD857" t="s">
        <v>175</v>
      </c>
      <c r="CE857" t="s">
        <v>175</v>
      </c>
      <c r="CF857" t="s">
        <v>175</v>
      </c>
      <c r="CG857" t="s">
        <v>175</v>
      </c>
      <c r="CH857" t="s">
        <v>175</v>
      </c>
      <c r="CI857" t="s">
        <v>175</v>
      </c>
      <c r="CJ857" t="s">
        <v>175</v>
      </c>
      <c r="CK857" t="s">
        <v>175</v>
      </c>
      <c r="CL857" t="s">
        <v>175</v>
      </c>
      <c r="CM857" t="s">
        <v>175</v>
      </c>
      <c r="CN857" t="s">
        <v>175</v>
      </c>
      <c r="CO857" t="s">
        <v>175</v>
      </c>
      <c r="CP857" t="s">
        <v>191</v>
      </c>
      <c r="CQ857">
        <v>3.6</v>
      </c>
      <c r="CR857">
        <v>21.6</v>
      </c>
      <c r="CS857" t="s">
        <v>420</v>
      </c>
      <c r="CT857" t="s">
        <v>183</v>
      </c>
      <c r="CU857">
        <v>0</v>
      </c>
      <c r="CV857">
        <v>21.215999999999902</v>
      </c>
      <c r="CW857">
        <v>0</v>
      </c>
      <c r="CX857">
        <v>0</v>
      </c>
      <c r="CY857">
        <v>47.215999999999902</v>
      </c>
      <c r="CZ857" t="s">
        <v>448</v>
      </c>
      <c r="DA857">
        <v>76.384</v>
      </c>
      <c r="DB857">
        <v>105.996</v>
      </c>
      <c r="DC857">
        <v>58.78</v>
      </c>
      <c r="DD857" t="s">
        <v>1014</v>
      </c>
      <c r="DE857">
        <v>17.059999999999999</v>
      </c>
      <c r="DF857">
        <v>0</v>
      </c>
      <c r="DG857">
        <v>21</v>
      </c>
      <c r="DH857">
        <v>0</v>
      </c>
      <c r="DI857">
        <v>0</v>
      </c>
      <c r="DJ857">
        <v>38.06</v>
      </c>
      <c r="DK857">
        <v>67.935999999999893</v>
      </c>
      <c r="DL857">
        <v>45</v>
      </c>
      <c r="DM857">
        <v>0</v>
      </c>
    </row>
    <row r="858" spans="1:117" x14ac:dyDescent="0.25">
      <c r="A858">
        <v>2330100</v>
      </c>
      <c r="B858" t="s">
        <v>234</v>
      </c>
      <c r="C858" t="s">
        <v>235</v>
      </c>
      <c r="D858" t="s">
        <v>473</v>
      </c>
      <c r="E858" t="s">
        <v>1060</v>
      </c>
      <c r="F858" t="s">
        <v>1061</v>
      </c>
      <c r="G858" t="s">
        <v>176</v>
      </c>
      <c r="H858" t="s">
        <v>198</v>
      </c>
      <c r="I858" t="s">
        <v>1384</v>
      </c>
      <c r="J858" t="s">
        <v>175</v>
      </c>
      <c r="K858">
        <v>3.7</v>
      </c>
      <c r="L858">
        <v>4</v>
      </c>
      <c r="M858">
        <v>64</v>
      </c>
      <c r="N858" t="s">
        <v>175</v>
      </c>
      <c r="O858">
        <v>0.3</v>
      </c>
      <c r="P858">
        <v>1.5</v>
      </c>
      <c r="Q858">
        <v>16.5</v>
      </c>
      <c r="R858">
        <v>20.5</v>
      </c>
      <c r="S858">
        <v>135</v>
      </c>
      <c r="T858">
        <v>52.1</v>
      </c>
      <c r="U858">
        <v>86.5</v>
      </c>
      <c r="V858" t="s">
        <v>180</v>
      </c>
      <c r="W858" t="s">
        <v>180</v>
      </c>
      <c r="X858" t="s">
        <v>180</v>
      </c>
      <c r="Y858" t="s">
        <v>181</v>
      </c>
      <c r="Z858" t="s">
        <v>476</v>
      </c>
      <c r="AA858">
        <v>4</v>
      </c>
      <c r="AB858">
        <v>1</v>
      </c>
      <c r="AC858">
        <v>0</v>
      </c>
      <c r="AD858">
        <v>1</v>
      </c>
      <c r="AE858">
        <v>0</v>
      </c>
      <c r="AF858">
        <v>1</v>
      </c>
      <c r="AG858">
        <v>1</v>
      </c>
      <c r="AH858">
        <v>4</v>
      </c>
      <c r="AI858">
        <v>5</v>
      </c>
      <c r="AJ858">
        <v>1</v>
      </c>
      <c r="AK858">
        <v>0</v>
      </c>
      <c r="AL858">
        <v>10</v>
      </c>
      <c r="AM858">
        <v>0</v>
      </c>
      <c r="AN858">
        <v>0</v>
      </c>
      <c r="AO858">
        <v>0</v>
      </c>
      <c r="AP858">
        <v>0</v>
      </c>
      <c r="AQ858">
        <v>0</v>
      </c>
      <c r="AR858">
        <v>1</v>
      </c>
      <c r="AS858">
        <v>0</v>
      </c>
      <c r="AT858">
        <v>0</v>
      </c>
      <c r="AU858">
        <v>0</v>
      </c>
      <c r="AV858">
        <v>3</v>
      </c>
      <c r="AW858">
        <v>0</v>
      </c>
      <c r="AX858" t="s">
        <v>180</v>
      </c>
      <c r="AY858" t="s">
        <v>1062</v>
      </c>
      <c r="AZ858" t="s">
        <v>369</v>
      </c>
      <c r="BA858" t="s">
        <v>186</v>
      </c>
      <c r="BB858" t="s">
        <v>1063</v>
      </c>
      <c r="BC858" t="s">
        <v>186</v>
      </c>
      <c r="BD858" t="s">
        <v>180</v>
      </c>
      <c r="BE858">
        <v>135</v>
      </c>
      <c r="BF858" t="s">
        <v>175</v>
      </c>
      <c r="BG858" t="s">
        <v>175</v>
      </c>
      <c r="BH858" t="s">
        <v>180</v>
      </c>
      <c r="BI858" t="s">
        <v>175</v>
      </c>
      <c r="BJ858" t="s">
        <v>175</v>
      </c>
      <c r="BK858">
        <v>200</v>
      </c>
      <c r="BL858" t="s">
        <v>175</v>
      </c>
      <c r="BM858">
        <v>1</v>
      </c>
      <c r="BN858">
        <v>64</v>
      </c>
      <c r="BO858" t="s">
        <v>175</v>
      </c>
      <c r="BP858" t="s">
        <v>175</v>
      </c>
      <c r="BQ858">
        <v>0.79</v>
      </c>
      <c r="BR858">
        <v>0.85</v>
      </c>
      <c r="BS858">
        <v>0.85</v>
      </c>
      <c r="BT858">
        <v>0.87</v>
      </c>
      <c r="BU858">
        <v>1</v>
      </c>
      <c r="BV858" t="s">
        <v>188</v>
      </c>
      <c r="BW858" t="s">
        <v>175</v>
      </c>
      <c r="BX858" t="s">
        <v>175</v>
      </c>
      <c r="BY858" t="s">
        <v>175</v>
      </c>
      <c r="BZ858">
        <v>7</v>
      </c>
      <c r="CA858" t="s">
        <v>190</v>
      </c>
      <c r="CB858" t="s">
        <v>1321</v>
      </c>
      <c r="CC858" t="s">
        <v>175</v>
      </c>
      <c r="CD858" t="s">
        <v>175</v>
      </c>
      <c r="CE858" t="s">
        <v>175</v>
      </c>
      <c r="CF858" t="s">
        <v>175</v>
      </c>
      <c r="CG858" t="s">
        <v>175</v>
      </c>
      <c r="CH858" t="s">
        <v>175</v>
      </c>
      <c r="CI858" t="s">
        <v>175</v>
      </c>
      <c r="CJ858" t="s">
        <v>175</v>
      </c>
      <c r="CK858" t="s">
        <v>175</v>
      </c>
      <c r="CL858" t="s">
        <v>175</v>
      </c>
      <c r="CM858" t="s">
        <v>175</v>
      </c>
      <c r="CN858" t="s">
        <v>175</v>
      </c>
      <c r="CO858" t="s">
        <v>175</v>
      </c>
      <c r="CP858" t="s">
        <v>191</v>
      </c>
      <c r="CQ858">
        <v>3.7</v>
      </c>
      <c r="CR858">
        <v>14.8</v>
      </c>
      <c r="CS858" t="s">
        <v>420</v>
      </c>
      <c r="CT858" t="s">
        <v>183</v>
      </c>
      <c r="CU858">
        <v>0</v>
      </c>
      <c r="CV858">
        <v>21.215999999999902</v>
      </c>
      <c r="CW858">
        <v>0</v>
      </c>
      <c r="CX858">
        <v>0</v>
      </c>
      <c r="CY858">
        <v>21.215999999999902</v>
      </c>
      <c r="CZ858" t="s">
        <v>448</v>
      </c>
      <c r="DA858">
        <v>65.284000000000006</v>
      </c>
      <c r="DB858">
        <v>74.635199999999998</v>
      </c>
      <c r="DC858">
        <v>53.419199999999996</v>
      </c>
      <c r="DD858" t="s">
        <v>1014</v>
      </c>
      <c r="DE858">
        <v>17.059999999999999</v>
      </c>
      <c r="DF858">
        <v>0</v>
      </c>
      <c r="DG858">
        <v>0</v>
      </c>
      <c r="DH858">
        <v>0</v>
      </c>
      <c r="DI858">
        <v>0</v>
      </c>
      <c r="DJ858">
        <v>17.059999999999999</v>
      </c>
      <c r="DK858">
        <v>57.575199999999903</v>
      </c>
      <c r="DL858">
        <v>45</v>
      </c>
      <c r="DM858">
        <v>0</v>
      </c>
    </row>
    <row r="859" spans="1:117" x14ac:dyDescent="0.25">
      <c r="A859">
        <v>2329890</v>
      </c>
      <c r="B859" t="s">
        <v>361</v>
      </c>
      <c r="C859" t="s">
        <v>362</v>
      </c>
      <c r="D859" t="s">
        <v>455</v>
      </c>
      <c r="E859" t="s">
        <v>456</v>
      </c>
      <c r="F859" t="s">
        <v>457</v>
      </c>
      <c r="G859" t="s">
        <v>176</v>
      </c>
      <c r="H859" t="s">
        <v>198</v>
      </c>
      <c r="I859" t="s">
        <v>1385</v>
      </c>
      <c r="J859" t="s">
        <v>175</v>
      </c>
      <c r="K859">
        <v>3.2</v>
      </c>
      <c r="L859">
        <v>4</v>
      </c>
      <c r="M859">
        <v>32</v>
      </c>
      <c r="N859" t="s">
        <v>175</v>
      </c>
      <c r="O859">
        <v>0.7</v>
      </c>
      <c r="P859">
        <v>1.4</v>
      </c>
      <c r="Q859">
        <v>12</v>
      </c>
      <c r="R859">
        <v>13</v>
      </c>
      <c r="S859">
        <v>135</v>
      </c>
      <c r="T859">
        <v>26.5</v>
      </c>
      <c r="U859">
        <v>59</v>
      </c>
      <c r="V859" t="s">
        <v>180</v>
      </c>
      <c r="W859" t="s">
        <v>180</v>
      </c>
      <c r="X859" t="s">
        <v>180</v>
      </c>
      <c r="Y859" t="s">
        <v>181</v>
      </c>
      <c r="Z859" t="s">
        <v>459</v>
      </c>
      <c r="AA859">
        <v>2</v>
      </c>
      <c r="AB859">
        <v>0</v>
      </c>
      <c r="AC859">
        <v>0</v>
      </c>
      <c r="AD859">
        <v>0</v>
      </c>
      <c r="AE859">
        <v>0</v>
      </c>
      <c r="AF859">
        <v>1</v>
      </c>
      <c r="AG859">
        <v>1</v>
      </c>
      <c r="AH859">
        <v>0</v>
      </c>
      <c r="AI859">
        <v>6</v>
      </c>
      <c r="AJ859">
        <v>0</v>
      </c>
      <c r="AK859">
        <v>0</v>
      </c>
      <c r="AL859">
        <v>0</v>
      </c>
      <c r="AM859">
        <v>0</v>
      </c>
      <c r="AN859">
        <v>0</v>
      </c>
      <c r="AO859">
        <v>0</v>
      </c>
      <c r="AP859">
        <v>0</v>
      </c>
      <c r="AQ859">
        <v>0</v>
      </c>
      <c r="AR859">
        <v>0</v>
      </c>
      <c r="AS859">
        <v>0</v>
      </c>
      <c r="AT859">
        <v>0</v>
      </c>
      <c r="AU859">
        <v>0</v>
      </c>
      <c r="AV859">
        <v>1</v>
      </c>
      <c r="AW859">
        <v>0</v>
      </c>
      <c r="AX859" t="s">
        <v>180</v>
      </c>
      <c r="AY859" t="s">
        <v>460</v>
      </c>
      <c r="AZ859" t="s">
        <v>461</v>
      </c>
      <c r="BA859" t="s">
        <v>186</v>
      </c>
      <c r="BB859" t="s">
        <v>462</v>
      </c>
      <c r="BC859" t="s">
        <v>186</v>
      </c>
      <c r="BD859" t="s">
        <v>180</v>
      </c>
      <c r="BE859">
        <v>135</v>
      </c>
      <c r="BF859" t="s">
        <v>175</v>
      </c>
      <c r="BG859" t="s">
        <v>175</v>
      </c>
      <c r="BH859" t="s">
        <v>180</v>
      </c>
      <c r="BI859" t="s">
        <v>175</v>
      </c>
      <c r="BJ859" t="s">
        <v>175</v>
      </c>
      <c r="BK859">
        <v>135</v>
      </c>
      <c r="BL859">
        <v>0.9</v>
      </c>
      <c r="BM859">
        <v>1</v>
      </c>
      <c r="BN859">
        <v>32</v>
      </c>
      <c r="BO859" t="s">
        <v>175</v>
      </c>
      <c r="BP859" t="s">
        <v>175</v>
      </c>
      <c r="BQ859" t="s">
        <v>175</v>
      </c>
      <c r="BR859" t="s">
        <v>175</v>
      </c>
      <c r="BS859" t="s">
        <v>175</v>
      </c>
      <c r="BT859" t="s">
        <v>175</v>
      </c>
      <c r="BU859">
        <v>1</v>
      </c>
      <c r="BV859" t="s">
        <v>188</v>
      </c>
      <c r="BW859" t="s">
        <v>175</v>
      </c>
      <c r="BX859" t="s">
        <v>175</v>
      </c>
      <c r="BY859" t="s">
        <v>175</v>
      </c>
      <c r="BZ859">
        <v>7</v>
      </c>
      <c r="CA859" t="s">
        <v>190</v>
      </c>
      <c r="CB859" t="s">
        <v>1321</v>
      </c>
      <c r="CC859" t="s">
        <v>175</v>
      </c>
      <c r="CD859" t="s">
        <v>175</v>
      </c>
      <c r="CE859" t="s">
        <v>175</v>
      </c>
      <c r="CF859" t="s">
        <v>175</v>
      </c>
      <c r="CG859" t="s">
        <v>175</v>
      </c>
      <c r="CH859" t="s">
        <v>175</v>
      </c>
      <c r="CI859" t="s">
        <v>175</v>
      </c>
      <c r="CJ859" t="s">
        <v>175</v>
      </c>
      <c r="CK859" t="s">
        <v>175</v>
      </c>
      <c r="CL859" t="s">
        <v>175</v>
      </c>
      <c r="CM859" t="s">
        <v>175</v>
      </c>
      <c r="CN859" t="s">
        <v>175</v>
      </c>
      <c r="CO859" t="s">
        <v>175</v>
      </c>
      <c r="CP859" t="s">
        <v>191</v>
      </c>
      <c r="CQ859">
        <v>3.2</v>
      </c>
      <c r="CR859">
        <v>12.8</v>
      </c>
      <c r="CS859" t="s">
        <v>993</v>
      </c>
      <c r="CT859" t="s">
        <v>183</v>
      </c>
      <c r="CU859">
        <v>0</v>
      </c>
      <c r="CV859">
        <v>11.808</v>
      </c>
      <c r="CW859">
        <v>0</v>
      </c>
      <c r="CX859">
        <v>0</v>
      </c>
      <c r="CY859">
        <v>11.808</v>
      </c>
      <c r="CZ859" t="s">
        <v>448</v>
      </c>
      <c r="DA859">
        <v>47.192</v>
      </c>
      <c r="DB859">
        <v>51.114599999999903</v>
      </c>
      <c r="DC859">
        <v>39.306599999999897</v>
      </c>
      <c r="DD859" t="s">
        <v>1014</v>
      </c>
      <c r="DE859">
        <v>9.3799999999999901</v>
      </c>
      <c r="DF859">
        <v>0</v>
      </c>
      <c r="DG859">
        <v>0</v>
      </c>
      <c r="DH859">
        <v>0</v>
      </c>
      <c r="DI859">
        <v>0</v>
      </c>
      <c r="DJ859">
        <v>9.3799999999999901</v>
      </c>
      <c r="DK859">
        <v>41.7346</v>
      </c>
      <c r="DL859">
        <v>45</v>
      </c>
      <c r="DM859">
        <v>1</v>
      </c>
    </row>
    <row r="860" spans="1:117" x14ac:dyDescent="0.25">
      <c r="A860">
        <v>2329889</v>
      </c>
      <c r="B860" t="s">
        <v>361</v>
      </c>
      <c r="C860" t="s">
        <v>362</v>
      </c>
      <c r="D860" t="s">
        <v>463</v>
      </c>
      <c r="E860" t="s">
        <v>464</v>
      </c>
      <c r="F860" t="s">
        <v>465</v>
      </c>
      <c r="G860" t="s">
        <v>176</v>
      </c>
      <c r="H860" t="s">
        <v>198</v>
      </c>
      <c r="I860" t="s">
        <v>1386</v>
      </c>
      <c r="J860" t="s">
        <v>175</v>
      </c>
      <c r="K860">
        <v>2.5</v>
      </c>
      <c r="L860">
        <v>4</v>
      </c>
      <c r="M860">
        <v>32</v>
      </c>
      <c r="N860" t="s">
        <v>175</v>
      </c>
      <c r="O860">
        <v>0.9</v>
      </c>
      <c r="P860">
        <v>1.5</v>
      </c>
      <c r="Q860">
        <v>10.4</v>
      </c>
      <c r="R860">
        <v>12.2</v>
      </c>
      <c r="S860">
        <v>135</v>
      </c>
      <c r="T860">
        <v>52.5</v>
      </c>
      <c r="U860">
        <v>55.2</v>
      </c>
      <c r="V860" t="s">
        <v>180</v>
      </c>
      <c r="W860" t="s">
        <v>180</v>
      </c>
      <c r="X860" t="s">
        <v>180</v>
      </c>
      <c r="Y860" t="s">
        <v>181</v>
      </c>
      <c r="Z860" t="s">
        <v>459</v>
      </c>
      <c r="AA860">
        <v>2</v>
      </c>
      <c r="AB860">
        <v>0</v>
      </c>
      <c r="AC860">
        <v>0</v>
      </c>
      <c r="AD860">
        <v>0</v>
      </c>
      <c r="AE860">
        <v>0</v>
      </c>
      <c r="AF860">
        <v>1</v>
      </c>
      <c r="AG860">
        <v>1</v>
      </c>
      <c r="AH860">
        <v>0</v>
      </c>
      <c r="AI860">
        <v>6</v>
      </c>
      <c r="AJ860">
        <v>0</v>
      </c>
      <c r="AK860">
        <v>0</v>
      </c>
      <c r="AL860">
        <v>0</v>
      </c>
      <c r="AM860">
        <v>0</v>
      </c>
      <c r="AN860">
        <v>0</v>
      </c>
      <c r="AO860">
        <v>0</v>
      </c>
      <c r="AP860">
        <v>0</v>
      </c>
      <c r="AQ860">
        <v>0</v>
      </c>
      <c r="AR860">
        <v>0</v>
      </c>
      <c r="AS860">
        <v>0</v>
      </c>
      <c r="AT860">
        <v>0</v>
      </c>
      <c r="AU860">
        <v>0</v>
      </c>
      <c r="AV860">
        <v>1</v>
      </c>
      <c r="AW860">
        <v>0</v>
      </c>
      <c r="AX860" t="s">
        <v>180</v>
      </c>
      <c r="AY860" t="s">
        <v>467</v>
      </c>
      <c r="AZ860" t="s">
        <v>461</v>
      </c>
      <c r="BA860" t="s">
        <v>186</v>
      </c>
      <c r="BB860" t="s">
        <v>468</v>
      </c>
      <c r="BC860" t="s">
        <v>186</v>
      </c>
      <c r="BD860" t="s">
        <v>180</v>
      </c>
      <c r="BE860">
        <v>135</v>
      </c>
      <c r="BF860" t="s">
        <v>175</v>
      </c>
      <c r="BG860" t="s">
        <v>175</v>
      </c>
      <c r="BH860" t="s">
        <v>180</v>
      </c>
      <c r="BI860" t="s">
        <v>175</v>
      </c>
      <c r="BJ860" t="s">
        <v>175</v>
      </c>
      <c r="BK860">
        <v>90</v>
      </c>
      <c r="BL860">
        <v>0.89</v>
      </c>
      <c r="BM860">
        <v>1</v>
      </c>
      <c r="BN860">
        <v>32</v>
      </c>
      <c r="BO860" t="s">
        <v>175</v>
      </c>
      <c r="BP860" t="s">
        <v>175</v>
      </c>
      <c r="BQ860" t="s">
        <v>175</v>
      </c>
      <c r="BR860" t="s">
        <v>175</v>
      </c>
      <c r="BS860" t="s">
        <v>175</v>
      </c>
      <c r="BT860" t="s">
        <v>175</v>
      </c>
      <c r="BU860">
        <v>2</v>
      </c>
      <c r="BV860" t="s">
        <v>188</v>
      </c>
      <c r="BW860" t="s">
        <v>175</v>
      </c>
      <c r="BX860" t="s">
        <v>175</v>
      </c>
      <c r="BY860" t="s">
        <v>175</v>
      </c>
      <c r="BZ860">
        <v>7</v>
      </c>
      <c r="CA860" t="s">
        <v>190</v>
      </c>
      <c r="CB860" t="s">
        <v>1321</v>
      </c>
      <c r="CC860" t="s">
        <v>175</v>
      </c>
      <c r="CD860" t="s">
        <v>175</v>
      </c>
      <c r="CE860" t="s">
        <v>175</v>
      </c>
      <c r="CF860" t="s">
        <v>175</v>
      </c>
      <c r="CG860" t="s">
        <v>175</v>
      </c>
      <c r="CH860" t="s">
        <v>175</v>
      </c>
      <c r="CI860" t="s">
        <v>175</v>
      </c>
      <c r="CJ860" t="s">
        <v>175</v>
      </c>
      <c r="CK860" t="s">
        <v>175</v>
      </c>
      <c r="CL860" t="s">
        <v>175</v>
      </c>
      <c r="CM860" t="s">
        <v>175</v>
      </c>
      <c r="CN860" t="s">
        <v>175</v>
      </c>
      <c r="CO860" t="s">
        <v>175</v>
      </c>
      <c r="CP860" t="s">
        <v>191</v>
      </c>
      <c r="CQ860">
        <v>2.5</v>
      </c>
      <c r="CR860">
        <v>10</v>
      </c>
      <c r="CS860" t="s">
        <v>192</v>
      </c>
      <c r="CT860" t="s">
        <v>183</v>
      </c>
      <c r="CU860">
        <v>0</v>
      </c>
      <c r="CV860">
        <v>11.808</v>
      </c>
      <c r="CW860">
        <v>0</v>
      </c>
      <c r="CX860">
        <v>0</v>
      </c>
      <c r="CY860">
        <v>11.808</v>
      </c>
      <c r="CZ860" t="s">
        <v>448</v>
      </c>
      <c r="DA860">
        <v>43.392000000000003</v>
      </c>
      <c r="DB860">
        <v>48.267599999999902</v>
      </c>
      <c r="DC860">
        <v>36.459599999999902</v>
      </c>
      <c r="DD860" t="s">
        <v>1014</v>
      </c>
      <c r="DE860">
        <v>9.3799999999999901</v>
      </c>
      <c r="DF860">
        <v>0</v>
      </c>
      <c r="DG860">
        <v>0</v>
      </c>
      <c r="DH860">
        <v>0</v>
      </c>
      <c r="DI860">
        <v>0</v>
      </c>
      <c r="DJ860">
        <v>9.3799999999999901</v>
      </c>
      <c r="DK860">
        <v>38.8875999999999</v>
      </c>
      <c r="DL860">
        <v>45</v>
      </c>
      <c r="DM860">
        <v>1</v>
      </c>
    </row>
    <row r="861" spans="1:117" x14ac:dyDescent="0.25">
      <c r="A861">
        <v>2329887</v>
      </c>
      <c r="B861" t="s">
        <v>361</v>
      </c>
      <c r="C861" t="s">
        <v>362</v>
      </c>
      <c r="D861" t="s">
        <v>469</v>
      </c>
      <c r="E861" t="s">
        <v>470</v>
      </c>
      <c r="F861" t="s">
        <v>471</v>
      </c>
      <c r="G861" t="s">
        <v>176</v>
      </c>
      <c r="H861" t="s">
        <v>198</v>
      </c>
      <c r="I861" t="s">
        <v>1386</v>
      </c>
      <c r="J861" t="s">
        <v>175</v>
      </c>
      <c r="K861">
        <v>2.5</v>
      </c>
      <c r="L861">
        <v>4</v>
      </c>
      <c r="M861">
        <v>32</v>
      </c>
      <c r="N861" t="s">
        <v>175</v>
      </c>
      <c r="O861">
        <v>0.9</v>
      </c>
      <c r="P861">
        <v>1.5</v>
      </c>
      <c r="Q861">
        <v>11.8</v>
      </c>
      <c r="R861">
        <v>12.5</v>
      </c>
      <c r="S861">
        <v>135</v>
      </c>
      <c r="T861">
        <v>52.5</v>
      </c>
      <c r="U861">
        <v>57.9</v>
      </c>
      <c r="V861" t="s">
        <v>180</v>
      </c>
      <c r="W861" t="s">
        <v>180</v>
      </c>
      <c r="X861" t="s">
        <v>180</v>
      </c>
      <c r="Y861" t="s">
        <v>181</v>
      </c>
      <c r="Z861" t="s">
        <v>459</v>
      </c>
      <c r="AA861">
        <v>2</v>
      </c>
      <c r="AB861">
        <v>0</v>
      </c>
      <c r="AC861">
        <v>0</v>
      </c>
      <c r="AD861">
        <v>0</v>
      </c>
      <c r="AE861">
        <v>0</v>
      </c>
      <c r="AF861">
        <v>1</v>
      </c>
      <c r="AG861">
        <v>1</v>
      </c>
      <c r="AH861">
        <v>0</v>
      </c>
      <c r="AI861">
        <v>6</v>
      </c>
      <c r="AJ861">
        <v>0</v>
      </c>
      <c r="AK861">
        <v>0</v>
      </c>
      <c r="AL861">
        <v>0</v>
      </c>
      <c r="AM861">
        <v>0</v>
      </c>
      <c r="AN861">
        <v>0</v>
      </c>
      <c r="AO861">
        <v>0</v>
      </c>
      <c r="AP861">
        <v>0</v>
      </c>
      <c r="AQ861">
        <v>0</v>
      </c>
      <c r="AR861">
        <v>0</v>
      </c>
      <c r="AS861">
        <v>0</v>
      </c>
      <c r="AT861">
        <v>0</v>
      </c>
      <c r="AU861">
        <v>0</v>
      </c>
      <c r="AV861">
        <v>1</v>
      </c>
      <c r="AW861">
        <v>0</v>
      </c>
      <c r="AX861" t="s">
        <v>180</v>
      </c>
      <c r="AY861" t="s">
        <v>467</v>
      </c>
      <c r="AZ861" t="s">
        <v>461</v>
      </c>
      <c r="BA861" t="s">
        <v>186</v>
      </c>
      <c r="BB861" t="s">
        <v>472</v>
      </c>
      <c r="BC861" t="s">
        <v>186</v>
      </c>
      <c r="BD861" t="s">
        <v>180</v>
      </c>
      <c r="BE861">
        <v>135</v>
      </c>
      <c r="BF861" t="s">
        <v>175</v>
      </c>
      <c r="BG861" t="s">
        <v>175</v>
      </c>
      <c r="BH861" t="s">
        <v>180</v>
      </c>
      <c r="BI861" t="s">
        <v>175</v>
      </c>
      <c r="BJ861" t="s">
        <v>175</v>
      </c>
      <c r="BK861">
        <v>90</v>
      </c>
      <c r="BL861">
        <v>0.89</v>
      </c>
      <c r="BM861">
        <v>1</v>
      </c>
      <c r="BN861">
        <v>32</v>
      </c>
      <c r="BO861" t="s">
        <v>175</v>
      </c>
      <c r="BP861" t="s">
        <v>175</v>
      </c>
      <c r="BQ861" t="s">
        <v>175</v>
      </c>
      <c r="BR861" t="s">
        <v>175</v>
      </c>
      <c r="BS861" t="s">
        <v>175</v>
      </c>
      <c r="BT861" t="s">
        <v>175</v>
      </c>
      <c r="BU861">
        <v>2</v>
      </c>
      <c r="BV861" t="s">
        <v>188</v>
      </c>
      <c r="BW861" t="s">
        <v>175</v>
      </c>
      <c r="BX861" t="s">
        <v>175</v>
      </c>
      <c r="BY861" t="s">
        <v>175</v>
      </c>
      <c r="BZ861">
        <v>7</v>
      </c>
      <c r="CA861" t="s">
        <v>190</v>
      </c>
      <c r="CB861" t="s">
        <v>1321</v>
      </c>
      <c r="CC861" t="s">
        <v>175</v>
      </c>
      <c r="CD861" t="s">
        <v>175</v>
      </c>
      <c r="CE861" t="s">
        <v>175</v>
      </c>
      <c r="CF861" t="s">
        <v>175</v>
      </c>
      <c r="CG861" t="s">
        <v>175</v>
      </c>
      <c r="CH861" t="s">
        <v>175</v>
      </c>
      <c r="CI861" t="s">
        <v>175</v>
      </c>
      <c r="CJ861" t="s">
        <v>175</v>
      </c>
      <c r="CK861" t="s">
        <v>175</v>
      </c>
      <c r="CL861" t="s">
        <v>175</v>
      </c>
      <c r="CM861" t="s">
        <v>175</v>
      </c>
      <c r="CN861" t="s">
        <v>175</v>
      </c>
      <c r="CO861" t="s">
        <v>175</v>
      </c>
      <c r="CP861" t="s">
        <v>191</v>
      </c>
      <c r="CQ861">
        <v>2.5</v>
      </c>
      <c r="CR861">
        <v>10</v>
      </c>
      <c r="CS861" t="s">
        <v>192</v>
      </c>
      <c r="CT861" t="s">
        <v>183</v>
      </c>
      <c r="CU861">
        <v>0</v>
      </c>
      <c r="CV861">
        <v>11.808</v>
      </c>
      <c r="CW861">
        <v>0</v>
      </c>
      <c r="CX861">
        <v>0</v>
      </c>
      <c r="CY861">
        <v>11.808</v>
      </c>
      <c r="CZ861" t="s">
        <v>448</v>
      </c>
      <c r="DA861">
        <v>46.091999999999999</v>
      </c>
      <c r="DB861">
        <v>50.282399999999903</v>
      </c>
      <c r="DC861">
        <v>38.474399999999903</v>
      </c>
      <c r="DD861" t="s">
        <v>1014</v>
      </c>
      <c r="DE861">
        <v>9.3799999999999901</v>
      </c>
      <c r="DF861">
        <v>0</v>
      </c>
      <c r="DG861">
        <v>0</v>
      </c>
      <c r="DH861">
        <v>0</v>
      </c>
      <c r="DI861">
        <v>0</v>
      </c>
      <c r="DJ861">
        <v>9.3799999999999901</v>
      </c>
      <c r="DK861">
        <v>40.9024</v>
      </c>
      <c r="DL861">
        <v>45</v>
      </c>
      <c r="DM861">
        <v>1</v>
      </c>
    </row>
    <row r="862" spans="1:117" x14ac:dyDescent="0.25">
      <c r="A862">
        <v>2329880</v>
      </c>
      <c r="B862" t="s">
        <v>249</v>
      </c>
      <c r="C862" t="s">
        <v>250</v>
      </c>
      <c r="D862" t="s">
        <v>1066</v>
      </c>
      <c r="E862" t="s">
        <v>1067</v>
      </c>
      <c r="F862" t="s">
        <v>175</v>
      </c>
      <c r="G862" t="s">
        <v>176</v>
      </c>
      <c r="H862" t="s">
        <v>198</v>
      </c>
      <c r="I862" t="s">
        <v>175</v>
      </c>
      <c r="J862" t="s">
        <v>175</v>
      </c>
      <c r="K862">
        <v>3.2</v>
      </c>
      <c r="L862">
        <v>6</v>
      </c>
      <c r="M862">
        <v>64</v>
      </c>
      <c r="N862" t="s">
        <v>175</v>
      </c>
      <c r="O862">
        <v>0.9</v>
      </c>
      <c r="P862">
        <v>1.7</v>
      </c>
      <c r="Q862">
        <v>14</v>
      </c>
      <c r="R862">
        <v>18</v>
      </c>
      <c r="S862">
        <v>135</v>
      </c>
      <c r="T862">
        <v>81.3</v>
      </c>
      <c r="U862">
        <v>77.5</v>
      </c>
      <c r="V862" t="s">
        <v>180</v>
      </c>
      <c r="W862" t="s">
        <v>180</v>
      </c>
      <c r="X862" t="s">
        <v>183</v>
      </c>
      <c r="Y862" t="s">
        <v>402</v>
      </c>
      <c r="Z862" t="s">
        <v>175</v>
      </c>
      <c r="AA862">
        <v>4</v>
      </c>
      <c r="AB862">
        <v>2</v>
      </c>
      <c r="AC862">
        <v>0</v>
      </c>
      <c r="AD862">
        <v>0</v>
      </c>
      <c r="AE862">
        <v>2</v>
      </c>
      <c r="AF862">
        <v>1</v>
      </c>
      <c r="AG862">
        <v>1</v>
      </c>
      <c r="AH862">
        <v>8</v>
      </c>
      <c r="AI862">
        <v>0</v>
      </c>
      <c r="AJ862">
        <v>0</v>
      </c>
      <c r="AK862">
        <v>0</v>
      </c>
      <c r="AL862">
        <v>0</v>
      </c>
      <c r="AM862">
        <v>0</v>
      </c>
      <c r="AN862">
        <v>0</v>
      </c>
      <c r="AO862">
        <v>0</v>
      </c>
      <c r="AP862">
        <v>0</v>
      </c>
      <c r="AQ862">
        <v>0</v>
      </c>
      <c r="AR862">
        <v>4</v>
      </c>
      <c r="AS862">
        <v>0</v>
      </c>
      <c r="AT862">
        <v>0</v>
      </c>
      <c r="AU862">
        <v>0</v>
      </c>
      <c r="AV862">
        <v>4</v>
      </c>
      <c r="AW862">
        <v>0</v>
      </c>
      <c r="AX862" t="s">
        <v>180</v>
      </c>
      <c r="AY862" t="s">
        <v>804</v>
      </c>
      <c r="AZ862" t="s">
        <v>673</v>
      </c>
      <c r="BA862" t="s">
        <v>276</v>
      </c>
      <c r="BB862" t="s">
        <v>1068</v>
      </c>
      <c r="BC862" t="s">
        <v>276</v>
      </c>
      <c r="BD862" t="s">
        <v>183</v>
      </c>
      <c r="BE862">
        <v>135</v>
      </c>
      <c r="BF862" t="s">
        <v>175</v>
      </c>
      <c r="BG862" t="s">
        <v>175</v>
      </c>
      <c r="BH862" t="s">
        <v>180</v>
      </c>
      <c r="BI862" t="s">
        <v>175</v>
      </c>
      <c r="BJ862" t="s">
        <v>175</v>
      </c>
      <c r="BK862">
        <v>400</v>
      </c>
      <c r="BL862" t="s">
        <v>175</v>
      </c>
      <c r="BM862">
        <v>1</v>
      </c>
      <c r="BN862">
        <v>64</v>
      </c>
      <c r="BO862" t="s">
        <v>175</v>
      </c>
      <c r="BP862" t="s">
        <v>175</v>
      </c>
      <c r="BQ862">
        <v>0.9</v>
      </c>
      <c r="BR862">
        <v>0.9</v>
      </c>
      <c r="BS862">
        <v>0.93</v>
      </c>
      <c r="BT862">
        <v>0.93</v>
      </c>
      <c r="BU862">
        <v>3</v>
      </c>
      <c r="BV862" t="s">
        <v>188</v>
      </c>
      <c r="BW862" t="s">
        <v>175</v>
      </c>
      <c r="BX862" t="s">
        <v>175</v>
      </c>
      <c r="BY862" t="s">
        <v>175</v>
      </c>
      <c r="BZ862">
        <v>7</v>
      </c>
      <c r="CA862" t="s">
        <v>190</v>
      </c>
      <c r="CB862" t="s">
        <v>1321</v>
      </c>
      <c r="CC862" t="s">
        <v>175</v>
      </c>
      <c r="CD862" t="s">
        <v>175</v>
      </c>
      <c r="CE862" t="s">
        <v>175</v>
      </c>
      <c r="CF862" t="s">
        <v>175</v>
      </c>
      <c r="CG862" t="s">
        <v>175</v>
      </c>
      <c r="CH862" t="s">
        <v>175</v>
      </c>
      <c r="CI862" t="s">
        <v>175</v>
      </c>
      <c r="CJ862" t="s">
        <v>175</v>
      </c>
      <c r="CK862" t="s">
        <v>175</v>
      </c>
      <c r="CL862" t="s">
        <v>175</v>
      </c>
      <c r="CM862" t="s">
        <v>175</v>
      </c>
      <c r="CN862" t="s">
        <v>175</v>
      </c>
      <c r="CO862" t="s">
        <v>175</v>
      </c>
      <c r="CP862" t="s">
        <v>191</v>
      </c>
      <c r="CQ862">
        <v>3.2</v>
      </c>
      <c r="CR862">
        <v>19.2</v>
      </c>
      <c r="CS862" t="s">
        <v>993</v>
      </c>
      <c r="CT862" t="s">
        <v>183</v>
      </c>
      <c r="CU862">
        <v>0</v>
      </c>
      <c r="CV862">
        <v>21.215999999999902</v>
      </c>
      <c r="CW862">
        <v>0</v>
      </c>
      <c r="CX862">
        <v>0</v>
      </c>
      <c r="CY862">
        <v>21.215999999999902</v>
      </c>
      <c r="CZ862" t="s">
        <v>448</v>
      </c>
      <c r="DA862">
        <v>56.283999999999999</v>
      </c>
      <c r="DB862">
        <v>67.451999999999998</v>
      </c>
      <c r="DC862">
        <v>46.235999999999997</v>
      </c>
      <c r="DD862" t="s">
        <v>1014</v>
      </c>
      <c r="DE862">
        <v>17.059999999999999</v>
      </c>
      <c r="DF862">
        <v>0</v>
      </c>
      <c r="DG862">
        <v>0</v>
      </c>
      <c r="DH862">
        <v>0</v>
      </c>
      <c r="DI862">
        <v>0</v>
      </c>
      <c r="DJ862">
        <v>17.059999999999999</v>
      </c>
      <c r="DK862">
        <v>50.391999999999904</v>
      </c>
      <c r="DL862">
        <v>45</v>
      </c>
      <c r="DM862">
        <v>0</v>
      </c>
    </row>
    <row r="863" spans="1:117" x14ac:dyDescent="0.25">
      <c r="A863">
        <v>2329509</v>
      </c>
      <c r="B863" t="s">
        <v>234</v>
      </c>
      <c r="C863" t="s">
        <v>235</v>
      </c>
      <c r="D863" t="s">
        <v>1377</v>
      </c>
      <c r="E863" t="s">
        <v>1392</v>
      </c>
      <c r="F863" t="s">
        <v>175</v>
      </c>
      <c r="G863" t="s">
        <v>176</v>
      </c>
      <c r="H863" t="s">
        <v>198</v>
      </c>
      <c r="I863" s="18" t="s">
        <v>1393</v>
      </c>
      <c r="J863" t="s">
        <v>179</v>
      </c>
      <c r="K863">
        <v>3.8</v>
      </c>
      <c r="L863">
        <v>6</v>
      </c>
      <c r="M863">
        <v>64</v>
      </c>
      <c r="N863" t="s">
        <v>175</v>
      </c>
      <c r="O863">
        <v>0.3</v>
      </c>
      <c r="P863">
        <v>2.5</v>
      </c>
      <c r="Q863">
        <v>24.5</v>
      </c>
      <c r="R863">
        <v>27.4</v>
      </c>
      <c r="S863">
        <v>135</v>
      </c>
      <c r="T863">
        <v>78.099999999999994</v>
      </c>
      <c r="U863">
        <v>118.4</v>
      </c>
      <c r="V863" t="s">
        <v>180</v>
      </c>
      <c r="W863" t="s">
        <v>180</v>
      </c>
      <c r="X863" t="s">
        <v>180</v>
      </c>
      <c r="Y863" t="s">
        <v>402</v>
      </c>
      <c r="Z863" t="s">
        <v>175</v>
      </c>
      <c r="AA863">
        <v>4</v>
      </c>
      <c r="AB863">
        <v>4</v>
      </c>
      <c r="AC863">
        <v>0</v>
      </c>
      <c r="AD863">
        <v>0</v>
      </c>
      <c r="AE863">
        <v>0</v>
      </c>
      <c r="AF863">
        <v>0</v>
      </c>
      <c r="AG863">
        <v>1</v>
      </c>
      <c r="AH863">
        <v>4</v>
      </c>
      <c r="AI863">
        <v>5</v>
      </c>
      <c r="AJ863">
        <v>2</v>
      </c>
      <c r="AK863">
        <v>0</v>
      </c>
      <c r="AL863">
        <v>0</v>
      </c>
      <c r="AM863">
        <v>0</v>
      </c>
      <c r="AN863">
        <v>0</v>
      </c>
      <c r="AO863">
        <v>0</v>
      </c>
      <c r="AP863">
        <v>0</v>
      </c>
      <c r="AQ863">
        <v>0</v>
      </c>
      <c r="AR863">
        <v>0</v>
      </c>
      <c r="AS863">
        <v>0</v>
      </c>
      <c r="AT863">
        <v>0</v>
      </c>
      <c r="AU863">
        <v>0</v>
      </c>
      <c r="AV863">
        <v>4</v>
      </c>
      <c r="AW863">
        <v>0</v>
      </c>
      <c r="AX863" t="s">
        <v>183</v>
      </c>
      <c r="AY863" t="s">
        <v>1394</v>
      </c>
      <c r="AZ863" t="s">
        <v>404</v>
      </c>
      <c r="BA863" t="s">
        <v>1395</v>
      </c>
      <c r="BB863" t="s">
        <v>1396</v>
      </c>
      <c r="BC863" t="s">
        <v>1395</v>
      </c>
      <c r="BD863" t="s">
        <v>180</v>
      </c>
      <c r="BE863">
        <v>135</v>
      </c>
      <c r="BF863" t="s">
        <v>175</v>
      </c>
      <c r="BG863" t="s">
        <v>175</v>
      </c>
      <c r="BH863" t="s">
        <v>180</v>
      </c>
      <c r="BI863" t="s">
        <v>175</v>
      </c>
      <c r="BJ863" t="s">
        <v>175</v>
      </c>
      <c r="BK863">
        <v>460</v>
      </c>
      <c r="BL863" t="s">
        <v>175</v>
      </c>
      <c r="BM863">
        <v>1</v>
      </c>
      <c r="BN863">
        <v>64</v>
      </c>
      <c r="BO863" t="s">
        <v>175</v>
      </c>
      <c r="BP863" t="s">
        <v>175</v>
      </c>
      <c r="BQ863">
        <v>0.84</v>
      </c>
      <c r="BR863">
        <v>0.88</v>
      </c>
      <c r="BS863">
        <v>0.89</v>
      </c>
      <c r="BT863">
        <v>0.9</v>
      </c>
      <c r="BU863">
        <v>4</v>
      </c>
      <c r="BV863" t="s">
        <v>188</v>
      </c>
      <c r="BW863" t="s">
        <v>204</v>
      </c>
      <c r="BX863" t="s">
        <v>175</v>
      </c>
      <c r="BY863" t="s">
        <v>175</v>
      </c>
      <c r="BZ863">
        <v>7</v>
      </c>
      <c r="CA863" t="s">
        <v>190</v>
      </c>
      <c r="CB863" t="s">
        <v>1321</v>
      </c>
      <c r="CC863" t="s">
        <v>175</v>
      </c>
      <c r="CD863" t="s">
        <v>175</v>
      </c>
      <c r="CE863" t="s">
        <v>175</v>
      </c>
      <c r="CF863" t="s">
        <v>175</v>
      </c>
      <c r="CG863" t="s">
        <v>175</v>
      </c>
      <c r="CH863" t="s">
        <v>175</v>
      </c>
      <c r="CI863" t="s">
        <v>175</v>
      </c>
      <c r="CJ863" t="s">
        <v>175</v>
      </c>
      <c r="CK863" t="s">
        <v>175</v>
      </c>
      <c r="CL863" t="s">
        <v>175</v>
      </c>
      <c r="CM863" t="s">
        <v>175</v>
      </c>
      <c r="CN863" t="s">
        <v>175</v>
      </c>
      <c r="CO863" t="s">
        <v>175</v>
      </c>
      <c r="CP863" t="s">
        <v>191</v>
      </c>
      <c r="CQ863">
        <v>3.8</v>
      </c>
      <c r="CR863">
        <v>22.799999999999901</v>
      </c>
      <c r="CS863" t="s">
        <v>420</v>
      </c>
      <c r="CT863" t="s">
        <v>183</v>
      </c>
      <c r="CU863">
        <v>0</v>
      </c>
      <c r="CV863">
        <v>21.215999999999902</v>
      </c>
      <c r="CW863">
        <v>0</v>
      </c>
      <c r="CX863">
        <v>0</v>
      </c>
      <c r="CY863">
        <v>47.215999999999902</v>
      </c>
      <c r="CZ863" t="s">
        <v>448</v>
      </c>
      <c r="DA863">
        <v>71.183999999999997</v>
      </c>
      <c r="DB863">
        <v>103.71839999999899</v>
      </c>
      <c r="DC863">
        <v>56.502399999999902</v>
      </c>
      <c r="DD863" t="s">
        <v>1014</v>
      </c>
      <c r="DE863">
        <v>17.059999999999999</v>
      </c>
      <c r="DF863">
        <v>0</v>
      </c>
      <c r="DG863">
        <v>21</v>
      </c>
      <c r="DH863">
        <v>0</v>
      </c>
      <c r="DI863">
        <v>0</v>
      </c>
      <c r="DJ863">
        <v>38.06</v>
      </c>
      <c r="DK863">
        <v>65.658399999999901</v>
      </c>
      <c r="DL863">
        <v>45</v>
      </c>
      <c r="DM863">
        <v>0</v>
      </c>
    </row>
    <row r="864" spans="1:117" x14ac:dyDescent="0.25">
      <c r="A864">
        <v>2329413</v>
      </c>
      <c r="B864" t="s">
        <v>234</v>
      </c>
      <c r="C864" t="s">
        <v>235</v>
      </c>
      <c r="D864" t="s">
        <v>473</v>
      </c>
      <c r="E864" t="s">
        <v>1069</v>
      </c>
      <c r="F864" t="s">
        <v>175</v>
      </c>
      <c r="G864" t="s">
        <v>176</v>
      </c>
      <c r="H864" t="s">
        <v>177</v>
      </c>
      <c r="I864" t="s">
        <v>1364</v>
      </c>
      <c r="J864" t="s">
        <v>175</v>
      </c>
      <c r="K864">
        <v>3.8</v>
      </c>
      <c r="L864">
        <v>4</v>
      </c>
      <c r="M864">
        <v>64</v>
      </c>
      <c r="N864" t="s">
        <v>175</v>
      </c>
      <c r="O864">
        <v>0.3</v>
      </c>
      <c r="P864">
        <v>2</v>
      </c>
      <c r="Q864">
        <v>18.399999999999999</v>
      </c>
      <c r="R864">
        <v>19.8</v>
      </c>
      <c r="S864">
        <v>135</v>
      </c>
      <c r="T864">
        <v>80.400000000000006</v>
      </c>
      <c r="U864">
        <v>87.1</v>
      </c>
      <c r="V864" t="s">
        <v>180</v>
      </c>
      <c r="W864" t="s">
        <v>180</v>
      </c>
      <c r="X864" t="s">
        <v>180</v>
      </c>
      <c r="Y864" t="s">
        <v>181</v>
      </c>
      <c r="Z864" t="s">
        <v>476</v>
      </c>
      <c r="AA864">
        <v>4</v>
      </c>
      <c r="AB864">
        <v>0</v>
      </c>
      <c r="AC864">
        <v>1</v>
      </c>
      <c r="AD864">
        <v>1</v>
      </c>
      <c r="AE864">
        <v>0</v>
      </c>
      <c r="AF864">
        <v>0</v>
      </c>
      <c r="AG864">
        <v>1</v>
      </c>
      <c r="AH864">
        <v>4</v>
      </c>
      <c r="AI864">
        <v>6</v>
      </c>
      <c r="AJ864">
        <v>0</v>
      </c>
      <c r="AK864">
        <v>0</v>
      </c>
      <c r="AL864">
        <v>10</v>
      </c>
      <c r="AM864">
        <v>0</v>
      </c>
      <c r="AN864">
        <v>0</v>
      </c>
      <c r="AO864">
        <v>0</v>
      </c>
      <c r="AP864">
        <v>0</v>
      </c>
      <c r="AQ864">
        <v>0</v>
      </c>
      <c r="AR864">
        <v>1</v>
      </c>
      <c r="AS864">
        <v>0</v>
      </c>
      <c r="AT864">
        <v>0</v>
      </c>
      <c r="AU864">
        <v>0</v>
      </c>
      <c r="AV864">
        <v>3</v>
      </c>
      <c r="AW864">
        <v>0</v>
      </c>
      <c r="AX864" t="s">
        <v>180</v>
      </c>
      <c r="AY864" t="s">
        <v>1071</v>
      </c>
      <c r="AZ864" t="s">
        <v>329</v>
      </c>
      <c r="BA864" t="s">
        <v>186</v>
      </c>
      <c r="BB864" t="s">
        <v>1072</v>
      </c>
      <c r="BC864" t="s">
        <v>186</v>
      </c>
      <c r="BD864" t="s">
        <v>180</v>
      </c>
      <c r="BE864">
        <v>135</v>
      </c>
      <c r="BF864" t="s">
        <v>175</v>
      </c>
      <c r="BG864" t="s">
        <v>175</v>
      </c>
      <c r="BH864" t="s">
        <v>183</v>
      </c>
      <c r="BI864" t="s">
        <v>175</v>
      </c>
      <c r="BJ864" t="s">
        <v>175</v>
      </c>
      <c r="BK864">
        <v>240</v>
      </c>
      <c r="BL864" t="s">
        <v>175</v>
      </c>
      <c r="BM864">
        <v>1</v>
      </c>
      <c r="BN864">
        <v>64</v>
      </c>
      <c r="BO864" t="s">
        <v>175</v>
      </c>
      <c r="BP864" t="s">
        <v>175</v>
      </c>
      <c r="BQ864">
        <v>0.88</v>
      </c>
      <c r="BR864">
        <v>0.9</v>
      </c>
      <c r="BS864">
        <v>0.91</v>
      </c>
      <c r="BT864">
        <v>0.92</v>
      </c>
      <c r="BU864">
        <v>2</v>
      </c>
      <c r="BV864" t="s">
        <v>188</v>
      </c>
      <c r="BW864" t="s">
        <v>175</v>
      </c>
      <c r="BX864" t="s">
        <v>175</v>
      </c>
      <c r="BY864" t="s">
        <v>175</v>
      </c>
      <c r="BZ864">
        <v>7</v>
      </c>
      <c r="CA864" t="s">
        <v>190</v>
      </c>
      <c r="CB864" t="s">
        <v>1321</v>
      </c>
      <c r="CC864" t="s">
        <v>175</v>
      </c>
      <c r="CD864" t="s">
        <v>175</v>
      </c>
      <c r="CE864" t="s">
        <v>175</v>
      </c>
      <c r="CF864" t="s">
        <v>175</v>
      </c>
      <c r="CG864" t="s">
        <v>175</v>
      </c>
      <c r="CH864" t="s">
        <v>175</v>
      </c>
      <c r="CI864" t="s">
        <v>175</v>
      </c>
      <c r="CJ864" t="s">
        <v>175</v>
      </c>
      <c r="CK864" t="s">
        <v>175</v>
      </c>
      <c r="CL864" t="s">
        <v>175</v>
      </c>
      <c r="CM864" t="s">
        <v>175</v>
      </c>
      <c r="CN864" t="s">
        <v>175</v>
      </c>
      <c r="CO864" t="s">
        <v>175</v>
      </c>
      <c r="CP864" t="s">
        <v>191</v>
      </c>
      <c r="CQ864">
        <v>3.8</v>
      </c>
      <c r="CR864">
        <v>15.2</v>
      </c>
      <c r="CS864" t="s">
        <v>420</v>
      </c>
      <c r="CT864" t="s">
        <v>183</v>
      </c>
      <c r="CU864">
        <v>0</v>
      </c>
      <c r="CV864">
        <v>21.215999999999902</v>
      </c>
      <c r="CW864">
        <v>0</v>
      </c>
      <c r="CX864">
        <v>0</v>
      </c>
      <c r="CY864">
        <v>21.215999999999902</v>
      </c>
      <c r="CZ864" t="s">
        <v>448</v>
      </c>
      <c r="DA864">
        <v>65.884</v>
      </c>
      <c r="DB864">
        <v>76.430999999999997</v>
      </c>
      <c r="DC864">
        <v>55.215000000000003</v>
      </c>
      <c r="DD864" t="s">
        <v>1014</v>
      </c>
      <c r="DE864">
        <v>17.059999999999999</v>
      </c>
      <c r="DF864">
        <v>0</v>
      </c>
      <c r="DG864">
        <v>0</v>
      </c>
      <c r="DH864">
        <v>0</v>
      </c>
      <c r="DI864">
        <v>0</v>
      </c>
      <c r="DJ864">
        <v>17.059999999999999</v>
      </c>
      <c r="DK864">
        <v>59.370999999999903</v>
      </c>
      <c r="DL864">
        <v>45</v>
      </c>
      <c r="DM864">
        <v>0</v>
      </c>
    </row>
    <row r="865" spans="1:117" x14ac:dyDescent="0.25">
      <c r="A865">
        <v>2329412</v>
      </c>
      <c r="B865" t="s">
        <v>234</v>
      </c>
      <c r="C865" t="s">
        <v>235</v>
      </c>
      <c r="D865" t="s">
        <v>433</v>
      </c>
      <c r="E865" t="s">
        <v>1073</v>
      </c>
      <c r="F865" t="s">
        <v>175</v>
      </c>
      <c r="G865" t="s">
        <v>176</v>
      </c>
      <c r="H865" t="s">
        <v>177</v>
      </c>
      <c r="I865" t="s">
        <v>1364</v>
      </c>
      <c r="J865" t="s">
        <v>175</v>
      </c>
      <c r="K865">
        <v>3.8</v>
      </c>
      <c r="L865">
        <v>4</v>
      </c>
      <c r="M865">
        <v>64</v>
      </c>
      <c r="N865" t="s">
        <v>175</v>
      </c>
      <c r="O865">
        <v>0.3</v>
      </c>
      <c r="P865">
        <v>1.8</v>
      </c>
      <c r="Q865">
        <v>22.6</v>
      </c>
      <c r="R865">
        <v>24.3</v>
      </c>
      <c r="S865">
        <v>135</v>
      </c>
      <c r="T865">
        <v>80.400000000000006</v>
      </c>
      <c r="U865">
        <v>106.2</v>
      </c>
      <c r="V865" t="s">
        <v>180</v>
      </c>
      <c r="W865" t="s">
        <v>180</v>
      </c>
      <c r="X865" t="s">
        <v>180</v>
      </c>
      <c r="Y865" t="s">
        <v>181</v>
      </c>
      <c r="Z865" t="s">
        <v>1074</v>
      </c>
      <c r="AA865">
        <v>4</v>
      </c>
      <c r="AB865">
        <v>0</v>
      </c>
      <c r="AC865">
        <v>1</v>
      </c>
      <c r="AD865">
        <v>1</v>
      </c>
      <c r="AE865">
        <v>2</v>
      </c>
      <c r="AF865">
        <v>0</v>
      </c>
      <c r="AG865">
        <v>1</v>
      </c>
      <c r="AH865">
        <v>4</v>
      </c>
      <c r="AI865">
        <v>6</v>
      </c>
      <c r="AJ865">
        <v>0</v>
      </c>
      <c r="AK865">
        <v>0</v>
      </c>
      <c r="AL865">
        <v>10</v>
      </c>
      <c r="AM865">
        <v>0</v>
      </c>
      <c r="AN865">
        <v>0</v>
      </c>
      <c r="AO865">
        <v>0</v>
      </c>
      <c r="AP865">
        <v>0</v>
      </c>
      <c r="AQ865">
        <v>0</v>
      </c>
      <c r="AR865">
        <v>1</v>
      </c>
      <c r="AS865">
        <v>0</v>
      </c>
      <c r="AT865">
        <v>0</v>
      </c>
      <c r="AU865">
        <v>0</v>
      </c>
      <c r="AV865">
        <v>4</v>
      </c>
      <c r="AW865">
        <v>0</v>
      </c>
      <c r="AX865" t="s">
        <v>180</v>
      </c>
      <c r="AY865" t="s">
        <v>1071</v>
      </c>
      <c r="AZ865" t="s">
        <v>329</v>
      </c>
      <c r="BA865" t="s">
        <v>186</v>
      </c>
      <c r="BB865" t="s">
        <v>1075</v>
      </c>
      <c r="BC865" t="s">
        <v>186</v>
      </c>
      <c r="BD865" t="s">
        <v>180</v>
      </c>
      <c r="BE865">
        <v>135</v>
      </c>
      <c r="BF865" t="s">
        <v>175</v>
      </c>
      <c r="BG865" t="s">
        <v>175</v>
      </c>
      <c r="BH865" t="s">
        <v>183</v>
      </c>
      <c r="BI865" t="s">
        <v>175</v>
      </c>
      <c r="BJ865" t="s">
        <v>175</v>
      </c>
      <c r="BK865">
        <v>240</v>
      </c>
      <c r="BL865" t="s">
        <v>175</v>
      </c>
      <c r="BM865">
        <v>1</v>
      </c>
      <c r="BN865">
        <v>64</v>
      </c>
      <c r="BO865" t="s">
        <v>175</v>
      </c>
      <c r="BP865" t="s">
        <v>175</v>
      </c>
      <c r="BQ865">
        <v>0.88</v>
      </c>
      <c r="BR865">
        <v>0.9</v>
      </c>
      <c r="BS865">
        <v>0.91</v>
      </c>
      <c r="BT865">
        <v>0.92</v>
      </c>
      <c r="BU865">
        <v>2</v>
      </c>
      <c r="BV865" t="s">
        <v>188</v>
      </c>
      <c r="BW865" t="s">
        <v>175</v>
      </c>
      <c r="BX865" t="s">
        <v>175</v>
      </c>
      <c r="BY865" t="s">
        <v>175</v>
      </c>
      <c r="BZ865">
        <v>7</v>
      </c>
      <c r="CA865" t="s">
        <v>190</v>
      </c>
      <c r="CB865" t="s">
        <v>1321</v>
      </c>
      <c r="CC865" t="s">
        <v>175</v>
      </c>
      <c r="CD865" t="s">
        <v>175</v>
      </c>
      <c r="CE865" t="s">
        <v>175</v>
      </c>
      <c r="CF865" t="s">
        <v>175</v>
      </c>
      <c r="CG865" t="s">
        <v>175</v>
      </c>
      <c r="CH865" t="s">
        <v>175</v>
      </c>
      <c r="CI865" t="s">
        <v>175</v>
      </c>
      <c r="CJ865" t="s">
        <v>175</v>
      </c>
      <c r="CK865" t="s">
        <v>175</v>
      </c>
      <c r="CL865" t="s">
        <v>175</v>
      </c>
      <c r="CM865" t="s">
        <v>175</v>
      </c>
      <c r="CN865" t="s">
        <v>175</v>
      </c>
      <c r="CO865" t="s">
        <v>175</v>
      </c>
      <c r="CP865" t="s">
        <v>191</v>
      </c>
      <c r="CQ865">
        <v>3.8</v>
      </c>
      <c r="CR865">
        <v>15.2</v>
      </c>
      <c r="CS865" t="s">
        <v>420</v>
      </c>
      <c r="CT865" t="s">
        <v>183</v>
      </c>
      <c r="CU865">
        <v>0</v>
      </c>
      <c r="CV865">
        <v>21.215999999999902</v>
      </c>
      <c r="CW865">
        <v>0</v>
      </c>
      <c r="CX865">
        <v>0</v>
      </c>
      <c r="CY865">
        <v>21.215999999999902</v>
      </c>
      <c r="CZ865" t="s">
        <v>448</v>
      </c>
      <c r="DA865">
        <v>84.983999999999995</v>
      </c>
      <c r="DB865">
        <v>91.147800000000004</v>
      </c>
      <c r="DC865">
        <v>69.931799999999996</v>
      </c>
      <c r="DD865" t="s">
        <v>1014</v>
      </c>
      <c r="DE865">
        <v>17.059999999999999</v>
      </c>
      <c r="DF865">
        <v>0</v>
      </c>
      <c r="DG865">
        <v>0</v>
      </c>
      <c r="DH865">
        <v>0</v>
      </c>
      <c r="DI865">
        <v>0</v>
      </c>
      <c r="DJ865">
        <v>17.059999999999999</v>
      </c>
      <c r="DK865">
        <v>74.087800000000001</v>
      </c>
      <c r="DL865">
        <v>45</v>
      </c>
      <c r="DM865">
        <v>0</v>
      </c>
    </row>
    <row r="866" spans="1:117" x14ac:dyDescent="0.25">
      <c r="A866">
        <v>2329411</v>
      </c>
      <c r="B866" t="s">
        <v>234</v>
      </c>
      <c r="C866" t="s">
        <v>235</v>
      </c>
      <c r="D866" t="s">
        <v>1076</v>
      </c>
      <c r="E866" t="s">
        <v>1077</v>
      </c>
      <c r="F866" t="s">
        <v>175</v>
      </c>
      <c r="G866" t="s">
        <v>176</v>
      </c>
      <c r="H866" t="s">
        <v>198</v>
      </c>
      <c r="I866" t="s">
        <v>175</v>
      </c>
      <c r="J866" t="s">
        <v>175</v>
      </c>
      <c r="K866">
        <v>3.4</v>
      </c>
      <c r="L866">
        <v>4</v>
      </c>
      <c r="M866">
        <v>8</v>
      </c>
      <c r="N866" t="s">
        <v>175</v>
      </c>
      <c r="O866">
        <v>0.2</v>
      </c>
      <c r="P866">
        <v>2</v>
      </c>
      <c r="Q866">
        <v>25.5</v>
      </c>
      <c r="R866">
        <v>26.2</v>
      </c>
      <c r="S866">
        <v>135</v>
      </c>
      <c r="T866">
        <v>6.4</v>
      </c>
      <c r="U866">
        <v>115.6</v>
      </c>
      <c r="V866" t="s">
        <v>180</v>
      </c>
      <c r="W866" t="s">
        <v>180</v>
      </c>
      <c r="X866" t="s">
        <v>180</v>
      </c>
      <c r="Y866" t="s">
        <v>181</v>
      </c>
      <c r="Z866" t="s">
        <v>476</v>
      </c>
      <c r="AA866">
        <v>4</v>
      </c>
      <c r="AB866">
        <v>1</v>
      </c>
      <c r="AC866">
        <v>0</v>
      </c>
      <c r="AD866">
        <v>1</v>
      </c>
      <c r="AE866">
        <v>0</v>
      </c>
      <c r="AF866">
        <v>0</v>
      </c>
      <c r="AG866">
        <v>0</v>
      </c>
      <c r="AH866">
        <v>6</v>
      </c>
      <c r="AI866">
        <v>4</v>
      </c>
      <c r="AJ866">
        <v>0</v>
      </c>
      <c r="AK866">
        <v>10</v>
      </c>
      <c r="AL866">
        <v>0</v>
      </c>
      <c r="AM866">
        <v>0</v>
      </c>
      <c r="AN866">
        <v>0</v>
      </c>
      <c r="AO866">
        <v>0</v>
      </c>
      <c r="AP866">
        <v>0</v>
      </c>
      <c r="AQ866">
        <v>0</v>
      </c>
      <c r="AR866">
        <v>1</v>
      </c>
      <c r="AS866">
        <v>0</v>
      </c>
      <c r="AT866">
        <v>0</v>
      </c>
      <c r="AU866">
        <v>0</v>
      </c>
      <c r="AV866">
        <v>3</v>
      </c>
      <c r="AW866">
        <v>0</v>
      </c>
      <c r="AX866" t="s">
        <v>180</v>
      </c>
      <c r="AY866" t="s">
        <v>1078</v>
      </c>
      <c r="AZ866" t="s">
        <v>329</v>
      </c>
      <c r="BA866" t="s">
        <v>186</v>
      </c>
      <c r="BB866" t="s">
        <v>1079</v>
      </c>
      <c r="BC866" t="s">
        <v>186</v>
      </c>
      <c r="BD866" t="s">
        <v>180</v>
      </c>
      <c r="BE866">
        <v>135</v>
      </c>
      <c r="BF866" t="s">
        <v>175</v>
      </c>
      <c r="BG866" t="s">
        <v>175</v>
      </c>
      <c r="BH866" t="s">
        <v>183</v>
      </c>
      <c r="BI866" t="s">
        <v>175</v>
      </c>
      <c r="BJ866" t="s">
        <v>175</v>
      </c>
      <c r="BK866">
        <v>255</v>
      </c>
      <c r="BL866" t="s">
        <v>175</v>
      </c>
      <c r="BM866">
        <v>1</v>
      </c>
      <c r="BN866">
        <v>8</v>
      </c>
      <c r="BO866" t="s">
        <v>175</v>
      </c>
      <c r="BP866" t="s">
        <v>175</v>
      </c>
      <c r="BQ866">
        <v>0.81</v>
      </c>
      <c r="BR866">
        <v>0.88</v>
      </c>
      <c r="BS866">
        <v>0.88</v>
      </c>
      <c r="BT866">
        <v>0.9</v>
      </c>
      <c r="BU866">
        <v>1</v>
      </c>
      <c r="BV866" t="s">
        <v>188</v>
      </c>
      <c r="BW866" t="s">
        <v>175</v>
      </c>
      <c r="BX866" t="s">
        <v>175</v>
      </c>
      <c r="BY866" t="s">
        <v>175</v>
      </c>
      <c r="BZ866">
        <v>7</v>
      </c>
      <c r="CA866" t="s">
        <v>190</v>
      </c>
      <c r="CB866" t="s">
        <v>1321</v>
      </c>
      <c r="CC866" t="s">
        <v>175</v>
      </c>
      <c r="CD866" t="s">
        <v>175</v>
      </c>
      <c r="CE866" t="s">
        <v>175</v>
      </c>
      <c r="CF866" t="s">
        <v>175</v>
      </c>
      <c r="CG866" t="s">
        <v>175</v>
      </c>
      <c r="CH866" t="s">
        <v>175</v>
      </c>
      <c r="CI866" t="s">
        <v>175</v>
      </c>
      <c r="CJ866" t="s">
        <v>175</v>
      </c>
      <c r="CK866" t="s">
        <v>175</v>
      </c>
      <c r="CL866" t="s">
        <v>175</v>
      </c>
      <c r="CM866" t="s">
        <v>175</v>
      </c>
      <c r="CN866" t="s">
        <v>175</v>
      </c>
      <c r="CO866" t="s">
        <v>175</v>
      </c>
      <c r="CP866" t="s">
        <v>191</v>
      </c>
      <c r="CQ866">
        <v>3.4</v>
      </c>
      <c r="CR866">
        <v>13.6</v>
      </c>
      <c r="CS866" t="s">
        <v>993</v>
      </c>
      <c r="CT866" t="s">
        <v>183</v>
      </c>
      <c r="CU866">
        <v>0</v>
      </c>
      <c r="CV866">
        <v>4.7519999999999998</v>
      </c>
      <c r="CW866">
        <v>0</v>
      </c>
      <c r="CX866">
        <v>0</v>
      </c>
      <c r="CY866">
        <v>4.7519999999999998</v>
      </c>
      <c r="CZ866" t="s">
        <v>448</v>
      </c>
      <c r="DA866">
        <v>110.848</v>
      </c>
      <c r="DB866">
        <v>99.338399999999993</v>
      </c>
      <c r="DC866">
        <v>94.586399999999998</v>
      </c>
      <c r="DD866" t="s">
        <v>1014</v>
      </c>
      <c r="DE866">
        <v>3.62</v>
      </c>
      <c r="DF866">
        <v>0</v>
      </c>
      <c r="DG866">
        <v>0</v>
      </c>
      <c r="DH866">
        <v>0</v>
      </c>
      <c r="DI866">
        <v>0</v>
      </c>
      <c r="DJ866">
        <v>3.62</v>
      </c>
      <c r="DK866">
        <v>95.718399999999903</v>
      </c>
      <c r="DL866">
        <v>45</v>
      </c>
      <c r="DM866">
        <v>0</v>
      </c>
    </row>
    <row r="867" spans="1:117" x14ac:dyDescent="0.25">
      <c r="A867">
        <v>2329410</v>
      </c>
      <c r="B867" t="s">
        <v>234</v>
      </c>
      <c r="C867" t="s">
        <v>235</v>
      </c>
      <c r="D867" t="s">
        <v>1080</v>
      </c>
      <c r="E867" t="s">
        <v>1081</v>
      </c>
      <c r="F867" t="s">
        <v>175</v>
      </c>
      <c r="G867" t="s">
        <v>176</v>
      </c>
      <c r="H867" t="s">
        <v>198</v>
      </c>
      <c r="I867" t="s">
        <v>1398</v>
      </c>
      <c r="J867" t="s">
        <v>175</v>
      </c>
      <c r="K867">
        <v>3.4</v>
      </c>
      <c r="L867">
        <v>4</v>
      </c>
      <c r="M867">
        <v>32</v>
      </c>
      <c r="N867" t="s">
        <v>175</v>
      </c>
      <c r="O867">
        <v>0.2</v>
      </c>
      <c r="P867">
        <v>2.2000000000000002</v>
      </c>
      <c r="Q867">
        <v>30.6</v>
      </c>
      <c r="R867">
        <v>31.7</v>
      </c>
      <c r="S867">
        <v>135</v>
      </c>
      <c r="T867">
        <v>25.6</v>
      </c>
      <c r="U867">
        <v>139.19999999999999</v>
      </c>
      <c r="V867" t="s">
        <v>180</v>
      </c>
      <c r="W867" t="s">
        <v>180</v>
      </c>
      <c r="X867" t="s">
        <v>180</v>
      </c>
      <c r="Y867" t="s">
        <v>181</v>
      </c>
      <c r="Z867" t="s">
        <v>1074</v>
      </c>
      <c r="AA867">
        <v>4</v>
      </c>
      <c r="AB867">
        <v>1</v>
      </c>
      <c r="AC867">
        <v>0</v>
      </c>
      <c r="AD867">
        <v>1</v>
      </c>
      <c r="AE867">
        <v>1</v>
      </c>
      <c r="AF867">
        <v>0</v>
      </c>
      <c r="AG867">
        <v>0</v>
      </c>
      <c r="AH867">
        <v>6</v>
      </c>
      <c r="AI867">
        <v>4</v>
      </c>
      <c r="AJ867">
        <v>0</v>
      </c>
      <c r="AK867">
        <v>0</v>
      </c>
      <c r="AL867">
        <v>10</v>
      </c>
      <c r="AM867">
        <v>0</v>
      </c>
      <c r="AN867">
        <v>0</v>
      </c>
      <c r="AO867">
        <v>0</v>
      </c>
      <c r="AP867">
        <v>0</v>
      </c>
      <c r="AQ867">
        <v>0</v>
      </c>
      <c r="AR867">
        <v>1</v>
      </c>
      <c r="AS867">
        <v>0</v>
      </c>
      <c r="AT867">
        <v>0</v>
      </c>
      <c r="AU867">
        <v>0</v>
      </c>
      <c r="AV867">
        <v>4</v>
      </c>
      <c r="AW867">
        <v>0</v>
      </c>
      <c r="AX867" t="s">
        <v>180</v>
      </c>
      <c r="AY867" t="s">
        <v>1078</v>
      </c>
      <c r="AZ867" t="s">
        <v>329</v>
      </c>
      <c r="BA867" t="s">
        <v>186</v>
      </c>
      <c r="BB867" t="s">
        <v>1083</v>
      </c>
      <c r="BC867" t="s">
        <v>186</v>
      </c>
      <c r="BD867" t="s">
        <v>180</v>
      </c>
      <c r="BE867">
        <v>135</v>
      </c>
      <c r="BF867" t="s">
        <v>175</v>
      </c>
      <c r="BG867" t="s">
        <v>175</v>
      </c>
      <c r="BH867" t="s">
        <v>183</v>
      </c>
      <c r="BI867" t="s">
        <v>175</v>
      </c>
      <c r="BJ867" t="s">
        <v>175</v>
      </c>
      <c r="BK867">
        <v>290</v>
      </c>
      <c r="BL867" t="s">
        <v>175</v>
      </c>
      <c r="BM867">
        <v>1</v>
      </c>
      <c r="BN867">
        <v>32</v>
      </c>
      <c r="BO867" t="s">
        <v>175</v>
      </c>
      <c r="BP867" t="s">
        <v>175</v>
      </c>
      <c r="BQ867">
        <v>0.82</v>
      </c>
      <c r="BR867">
        <v>0.89</v>
      </c>
      <c r="BS867">
        <v>0.88</v>
      </c>
      <c r="BT867">
        <v>0.91</v>
      </c>
      <c r="BU867">
        <v>1</v>
      </c>
      <c r="BV867" t="s">
        <v>188</v>
      </c>
      <c r="BW867" t="s">
        <v>175</v>
      </c>
      <c r="BX867" t="s">
        <v>175</v>
      </c>
      <c r="BY867" t="s">
        <v>175</v>
      </c>
      <c r="BZ867">
        <v>7</v>
      </c>
      <c r="CA867" t="s">
        <v>190</v>
      </c>
      <c r="CB867" t="s">
        <v>1321</v>
      </c>
      <c r="CC867" t="s">
        <v>175</v>
      </c>
      <c r="CD867" t="s">
        <v>175</v>
      </c>
      <c r="CE867" t="s">
        <v>175</v>
      </c>
      <c r="CF867" t="s">
        <v>175</v>
      </c>
      <c r="CG867" t="s">
        <v>175</v>
      </c>
      <c r="CH867" t="s">
        <v>175</v>
      </c>
      <c r="CI867" t="s">
        <v>175</v>
      </c>
      <c r="CJ867" t="s">
        <v>175</v>
      </c>
      <c r="CK867" t="s">
        <v>175</v>
      </c>
      <c r="CL867" t="s">
        <v>175</v>
      </c>
      <c r="CM867" t="s">
        <v>175</v>
      </c>
      <c r="CN867" t="s">
        <v>175</v>
      </c>
      <c r="CO867" t="s">
        <v>175</v>
      </c>
      <c r="CP867" t="s">
        <v>191</v>
      </c>
      <c r="CQ867">
        <v>3.4</v>
      </c>
      <c r="CR867">
        <v>13.6</v>
      </c>
      <c r="CS867" t="s">
        <v>993</v>
      </c>
      <c r="CT867" t="s">
        <v>183</v>
      </c>
      <c r="CU867">
        <v>0</v>
      </c>
      <c r="CV867">
        <v>11.808</v>
      </c>
      <c r="CW867">
        <v>0</v>
      </c>
      <c r="CX867">
        <v>0</v>
      </c>
      <c r="CY867">
        <v>11.808</v>
      </c>
      <c r="CZ867" t="s">
        <v>448</v>
      </c>
      <c r="DA867">
        <v>127.392</v>
      </c>
      <c r="DB867">
        <v>119.0484</v>
      </c>
      <c r="DC867">
        <v>107.24039999999999</v>
      </c>
      <c r="DD867" t="s">
        <v>1014</v>
      </c>
      <c r="DE867">
        <v>9.3799999999999901</v>
      </c>
      <c r="DF867">
        <v>0</v>
      </c>
      <c r="DG867">
        <v>0</v>
      </c>
      <c r="DH867">
        <v>0</v>
      </c>
      <c r="DI867">
        <v>0</v>
      </c>
      <c r="DJ867">
        <v>9.3799999999999901</v>
      </c>
      <c r="DK867">
        <v>109.66840000000001</v>
      </c>
      <c r="DL867">
        <v>45</v>
      </c>
      <c r="DM867">
        <v>0</v>
      </c>
    </row>
    <row r="868" spans="1:117" x14ac:dyDescent="0.25">
      <c r="A868">
        <v>2329344</v>
      </c>
      <c r="B868" t="s">
        <v>561</v>
      </c>
      <c r="C868" t="s">
        <v>562</v>
      </c>
      <c r="D868" t="s">
        <v>1399</v>
      </c>
      <c r="E868" t="s">
        <v>1399</v>
      </c>
      <c r="F868" t="s">
        <v>1400</v>
      </c>
      <c r="G868" t="s">
        <v>176</v>
      </c>
      <c r="H868" t="s">
        <v>198</v>
      </c>
      <c r="I868" t="s">
        <v>1393</v>
      </c>
      <c r="J868" t="s">
        <v>179</v>
      </c>
      <c r="K868">
        <v>3.8</v>
      </c>
      <c r="L868">
        <v>6</v>
      </c>
      <c r="M868">
        <v>64</v>
      </c>
      <c r="N868" t="s">
        <v>175</v>
      </c>
      <c r="O868">
        <v>0.2</v>
      </c>
      <c r="P868">
        <v>1.7</v>
      </c>
      <c r="Q868">
        <v>37.700000000000003</v>
      </c>
      <c r="R868">
        <v>38.9</v>
      </c>
      <c r="S868">
        <v>135</v>
      </c>
      <c r="T868">
        <v>77</v>
      </c>
      <c r="U868">
        <v>170.5</v>
      </c>
      <c r="V868" t="s">
        <v>180</v>
      </c>
      <c r="W868" t="s">
        <v>180</v>
      </c>
      <c r="X868" t="s">
        <v>180</v>
      </c>
      <c r="Y868" t="s">
        <v>435</v>
      </c>
      <c r="Z868" t="s">
        <v>175</v>
      </c>
      <c r="AA868">
        <v>4</v>
      </c>
      <c r="AB868">
        <v>1</v>
      </c>
      <c r="AC868">
        <v>1</v>
      </c>
      <c r="AD868">
        <v>0</v>
      </c>
      <c r="AE868">
        <v>2</v>
      </c>
      <c r="AF868">
        <v>0</v>
      </c>
      <c r="AG868">
        <v>1</v>
      </c>
      <c r="AH868">
        <v>4</v>
      </c>
      <c r="AI868">
        <v>3</v>
      </c>
      <c r="AJ868">
        <v>4</v>
      </c>
      <c r="AK868">
        <v>0</v>
      </c>
      <c r="AL868">
        <v>0</v>
      </c>
      <c r="AM868">
        <v>0</v>
      </c>
      <c r="AN868">
        <v>0</v>
      </c>
      <c r="AO868">
        <v>0</v>
      </c>
      <c r="AP868">
        <v>0</v>
      </c>
      <c r="AQ868">
        <v>0</v>
      </c>
      <c r="AR868">
        <v>1</v>
      </c>
      <c r="AS868">
        <v>0</v>
      </c>
      <c r="AT868">
        <v>1</v>
      </c>
      <c r="AU868">
        <v>0</v>
      </c>
      <c r="AV868">
        <v>8</v>
      </c>
      <c r="AW868">
        <v>0</v>
      </c>
      <c r="AX868" t="s">
        <v>183</v>
      </c>
      <c r="AY868" t="s">
        <v>658</v>
      </c>
      <c r="AZ868" t="s">
        <v>559</v>
      </c>
      <c r="BA868" t="s">
        <v>565</v>
      </c>
      <c r="BB868" t="s">
        <v>1401</v>
      </c>
      <c r="BC868" t="s">
        <v>565</v>
      </c>
      <c r="BD868" t="s">
        <v>180</v>
      </c>
      <c r="BE868">
        <v>135</v>
      </c>
      <c r="BF868" t="s">
        <v>175</v>
      </c>
      <c r="BG868" t="s">
        <v>175</v>
      </c>
      <c r="BH868" t="s">
        <v>183</v>
      </c>
      <c r="BI868" t="s">
        <v>183</v>
      </c>
      <c r="BJ868" t="s">
        <v>175</v>
      </c>
      <c r="BK868">
        <v>360</v>
      </c>
      <c r="BL868" t="s">
        <v>175</v>
      </c>
      <c r="BM868">
        <v>1</v>
      </c>
      <c r="BN868">
        <v>64</v>
      </c>
      <c r="BO868" t="s">
        <v>175</v>
      </c>
      <c r="BP868" t="s">
        <v>175</v>
      </c>
      <c r="BQ868" t="s">
        <v>175</v>
      </c>
      <c r="BR868">
        <v>0.89</v>
      </c>
      <c r="BS868">
        <v>0.89</v>
      </c>
      <c r="BT868">
        <v>0.91</v>
      </c>
      <c r="BU868">
        <v>5</v>
      </c>
      <c r="BV868" t="s">
        <v>188</v>
      </c>
      <c r="BW868" t="s">
        <v>204</v>
      </c>
      <c r="BX868" t="s">
        <v>175</v>
      </c>
      <c r="BY868" t="s">
        <v>183</v>
      </c>
      <c r="BZ868">
        <v>7</v>
      </c>
      <c r="CA868" t="s">
        <v>190</v>
      </c>
      <c r="CB868" t="s">
        <v>1321</v>
      </c>
      <c r="CC868" t="s">
        <v>175</v>
      </c>
      <c r="CD868" t="s">
        <v>175</v>
      </c>
      <c r="CE868" t="s">
        <v>175</v>
      </c>
      <c r="CF868" t="s">
        <v>175</v>
      </c>
      <c r="CG868" t="s">
        <v>175</v>
      </c>
      <c r="CH868" t="s">
        <v>175</v>
      </c>
      <c r="CI868" t="s">
        <v>175</v>
      </c>
      <c r="CJ868" t="s">
        <v>175</v>
      </c>
      <c r="CK868" t="s">
        <v>175</v>
      </c>
      <c r="CL868" t="s">
        <v>175</v>
      </c>
      <c r="CM868" t="s">
        <v>175</v>
      </c>
      <c r="CN868" t="s">
        <v>175</v>
      </c>
      <c r="CO868" t="s">
        <v>175</v>
      </c>
      <c r="CP868" t="s">
        <v>191</v>
      </c>
      <c r="CQ868">
        <v>3.8</v>
      </c>
      <c r="CR868">
        <v>22.799999999999901</v>
      </c>
      <c r="CS868" t="s">
        <v>420</v>
      </c>
      <c r="CT868" t="s">
        <v>183</v>
      </c>
      <c r="CU868">
        <v>0</v>
      </c>
      <c r="CV868">
        <v>21.215999999999902</v>
      </c>
      <c r="CW868">
        <v>0</v>
      </c>
      <c r="CX868">
        <v>0</v>
      </c>
      <c r="CY868">
        <v>47.215999999999902</v>
      </c>
      <c r="CZ868" t="s">
        <v>448</v>
      </c>
      <c r="DA868">
        <v>123.28400000000001</v>
      </c>
      <c r="DB868">
        <v>142.21860000000001</v>
      </c>
      <c r="DC868">
        <v>95.002600000000001</v>
      </c>
      <c r="DD868" t="s">
        <v>1014</v>
      </c>
      <c r="DE868">
        <v>17.059999999999999</v>
      </c>
      <c r="DF868">
        <v>0</v>
      </c>
      <c r="DG868">
        <v>21</v>
      </c>
      <c r="DH868">
        <v>0</v>
      </c>
      <c r="DI868">
        <v>0</v>
      </c>
      <c r="DJ868">
        <v>38.06</v>
      </c>
      <c r="DK868">
        <v>104.15860000000001</v>
      </c>
      <c r="DL868">
        <v>45</v>
      </c>
      <c r="DM868">
        <v>0</v>
      </c>
    </row>
    <row r="869" spans="1:117" x14ac:dyDescent="0.25">
      <c r="A869">
        <v>2329319</v>
      </c>
      <c r="B869" t="s">
        <v>249</v>
      </c>
      <c r="C869" t="s">
        <v>250</v>
      </c>
      <c r="D869" t="s">
        <v>1084</v>
      </c>
      <c r="E869" t="s">
        <v>1085</v>
      </c>
      <c r="F869" t="s">
        <v>175</v>
      </c>
      <c r="G869" t="s">
        <v>176</v>
      </c>
      <c r="H869" t="s">
        <v>177</v>
      </c>
      <c r="I869" t="s">
        <v>1364</v>
      </c>
      <c r="J869" t="s">
        <v>179</v>
      </c>
      <c r="K869">
        <v>3.8</v>
      </c>
      <c r="L869">
        <v>4</v>
      </c>
      <c r="M869">
        <v>64</v>
      </c>
      <c r="N869" t="s">
        <v>175</v>
      </c>
      <c r="O869">
        <v>1.1000000000000001</v>
      </c>
      <c r="P869">
        <v>1.9</v>
      </c>
      <c r="Q869">
        <v>32.1</v>
      </c>
      <c r="R869">
        <v>48</v>
      </c>
      <c r="S869">
        <v>135</v>
      </c>
      <c r="T869">
        <v>78.099999999999994</v>
      </c>
      <c r="U869">
        <v>149.69999999999999</v>
      </c>
      <c r="V869" t="s">
        <v>180</v>
      </c>
      <c r="W869" t="s">
        <v>180</v>
      </c>
      <c r="X869" t="s">
        <v>180</v>
      </c>
      <c r="Y869" t="s">
        <v>402</v>
      </c>
      <c r="Z869" t="s">
        <v>175</v>
      </c>
      <c r="AA869">
        <v>4</v>
      </c>
      <c r="AB869">
        <v>2</v>
      </c>
      <c r="AC869">
        <v>0</v>
      </c>
      <c r="AD869">
        <v>0</v>
      </c>
      <c r="AE869">
        <v>2</v>
      </c>
      <c r="AF869">
        <v>0</v>
      </c>
      <c r="AG869">
        <v>0</v>
      </c>
      <c r="AH869">
        <v>4</v>
      </c>
      <c r="AI869">
        <v>6</v>
      </c>
      <c r="AJ869">
        <v>0</v>
      </c>
      <c r="AK869">
        <v>0</v>
      </c>
      <c r="AL869">
        <v>0</v>
      </c>
      <c r="AM869">
        <v>0</v>
      </c>
      <c r="AN869">
        <v>0</v>
      </c>
      <c r="AO869">
        <v>0</v>
      </c>
      <c r="AP869">
        <v>0</v>
      </c>
      <c r="AQ869">
        <v>0</v>
      </c>
      <c r="AR869">
        <v>0</v>
      </c>
      <c r="AS869">
        <v>0</v>
      </c>
      <c r="AT869">
        <v>0</v>
      </c>
      <c r="AU869">
        <v>0</v>
      </c>
      <c r="AV869">
        <v>4</v>
      </c>
      <c r="AW869">
        <v>0</v>
      </c>
      <c r="AX869" t="s">
        <v>180</v>
      </c>
      <c r="AY869" t="s">
        <v>509</v>
      </c>
      <c r="AZ869" t="s">
        <v>1086</v>
      </c>
      <c r="BA869" t="s">
        <v>276</v>
      </c>
      <c r="BB869" t="s">
        <v>1087</v>
      </c>
      <c r="BC869" t="s">
        <v>276</v>
      </c>
      <c r="BD869" t="s">
        <v>180</v>
      </c>
      <c r="BE869">
        <v>135</v>
      </c>
      <c r="BF869" t="s">
        <v>175</v>
      </c>
      <c r="BG869" t="s">
        <v>175</v>
      </c>
      <c r="BH869" t="s">
        <v>180</v>
      </c>
      <c r="BI869" t="s">
        <v>175</v>
      </c>
      <c r="BJ869" t="s">
        <v>175</v>
      </c>
      <c r="BK869">
        <v>280</v>
      </c>
      <c r="BL869" t="s">
        <v>175</v>
      </c>
      <c r="BM869">
        <v>1</v>
      </c>
      <c r="BN869">
        <v>64</v>
      </c>
      <c r="BO869" t="s">
        <v>175</v>
      </c>
      <c r="BP869" t="s">
        <v>175</v>
      </c>
      <c r="BQ869" t="s">
        <v>175</v>
      </c>
      <c r="BR869">
        <v>0.84</v>
      </c>
      <c r="BS869">
        <v>0.83</v>
      </c>
      <c r="BT869">
        <v>0.86</v>
      </c>
      <c r="BU869">
        <v>2</v>
      </c>
      <c r="BV869" t="s">
        <v>902</v>
      </c>
      <c r="BW869" t="s">
        <v>220</v>
      </c>
      <c r="BX869" t="s">
        <v>175</v>
      </c>
      <c r="BY869" t="s">
        <v>175</v>
      </c>
      <c r="BZ869">
        <v>7</v>
      </c>
      <c r="CA869" t="s">
        <v>190</v>
      </c>
      <c r="CB869" t="s">
        <v>1321</v>
      </c>
      <c r="CC869" t="s">
        <v>175</v>
      </c>
      <c r="CD869" t="s">
        <v>175</v>
      </c>
      <c r="CE869" t="s">
        <v>175</v>
      </c>
      <c r="CF869" t="s">
        <v>175</v>
      </c>
      <c r="CG869" t="s">
        <v>175</v>
      </c>
      <c r="CH869" t="s">
        <v>175</v>
      </c>
      <c r="CI869" t="s">
        <v>175</v>
      </c>
      <c r="CJ869" t="s">
        <v>175</v>
      </c>
      <c r="CK869" t="s">
        <v>175</v>
      </c>
      <c r="CL869" t="s">
        <v>175</v>
      </c>
      <c r="CM869" t="s">
        <v>175</v>
      </c>
      <c r="CN869" t="s">
        <v>175</v>
      </c>
      <c r="CO869" t="s">
        <v>175</v>
      </c>
      <c r="CP869" t="s">
        <v>191</v>
      </c>
      <c r="CQ869">
        <v>3.8</v>
      </c>
      <c r="CR869">
        <v>15.2</v>
      </c>
      <c r="CS869" t="s">
        <v>420</v>
      </c>
      <c r="CT869" t="s">
        <v>183</v>
      </c>
      <c r="CU869">
        <v>0</v>
      </c>
      <c r="CV869">
        <v>21.215999999999902</v>
      </c>
      <c r="CW869">
        <v>0</v>
      </c>
      <c r="CX869">
        <v>0</v>
      </c>
      <c r="CY869">
        <v>47.215999999999902</v>
      </c>
      <c r="CZ869" t="s">
        <v>448</v>
      </c>
      <c r="DA869">
        <v>102.48399999999999</v>
      </c>
      <c r="DB869">
        <v>163.19879999999901</v>
      </c>
      <c r="DC869">
        <v>115.982799999999</v>
      </c>
      <c r="DD869" t="s">
        <v>1014</v>
      </c>
      <c r="DE869">
        <v>17.059999999999999</v>
      </c>
      <c r="DF869">
        <v>0</v>
      </c>
      <c r="DG869">
        <v>21</v>
      </c>
      <c r="DH869">
        <v>0</v>
      </c>
      <c r="DI869">
        <v>0</v>
      </c>
      <c r="DJ869">
        <v>38.06</v>
      </c>
      <c r="DK869">
        <v>125.13879999999899</v>
      </c>
      <c r="DL869">
        <v>45</v>
      </c>
      <c r="DM869">
        <v>0</v>
      </c>
    </row>
    <row r="870" spans="1:117" x14ac:dyDescent="0.25">
      <c r="A870">
        <v>2329317</v>
      </c>
      <c r="B870" t="s">
        <v>249</v>
      </c>
      <c r="C870" t="s">
        <v>250</v>
      </c>
      <c r="D870" t="s">
        <v>1089</v>
      </c>
      <c r="E870" t="s">
        <v>1090</v>
      </c>
      <c r="F870" t="s">
        <v>175</v>
      </c>
      <c r="G870" t="s">
        <v>176</v>
      </c>
      <c r="H870" t="s">
        <v>198</v>
      </c>
      <c r="I870" t="s">
        <v>1402</v>
      </c>
      <c r="J870" t="s">
        <v>520</v>
      </c>
      <c r="K870">
        <v>3.3</v>
      </c>
      <c r="L870">
        <v>4</v>
      </c>
      <c r="M870">
        <v>64</v>
      </c>
      <c r="N870" t="s">
        <v>175</v>
      </c>
      <c r="O870">
        <v>1.1000000000000001</v>
      </c>
      <c r="P870">
        <v>3.8</v>
      </c>
      <c r="Q870">
        <v>35.700000000000003</v>
      </c>
      <c r="R870">
        <v>35</v>
      </c>
      <c r="S870">
        <v>135</v>
      </c>
      <c r="T870">
        <v>78.099999999999994</v>
      </c>
      <c r="U870">
        <v>160.4</v>
      </c>
      <c r="V870" t="s">
        <v>180</v>
      </c>
      <c r="W870" t="s">
        <v>180</v>
      </c>
      <c r="X870" t="s">
        <v>180</v>
      </c>
      <c r="Y870" t="s">
        <v>435</v>
      </c>
      <c r="Z870" t="s">
        <v>175</v>
      </c>
      <c r="AA870">
        <v>4</v>
      </c>
      <c r="AB870">
        <v>1</v>
      </c>
      <c r="AC870">
        <v>0</v>
      </c>
      <c r="AD870">
        <v>1</v>
      </c>
      <c r="AE870">
        <v>2</v>
      </c>
      <c r="AF870">
        <v>1</v>
      </c>
      <c r="AG870">
        <v>2</v>
      </c>
      <c r="AH870">
        <v>2</v>
      </c>
      <c r="AI870">
        <v>8</v>
      </c>
      <c r="AJ870">
        <v>0</v>
      </c>
      <c r="AK870">
        <v>0</v>
      </c>
      <c r="AL870">
        <v>0</v>
      </c>
      <c r="AM870">
        <v>0</v>
      </c>
      <c r="AN870">
        <v>0</v>
      </c>
      <c r="AO870">
        <v>0</v>
      </c>
      <c r="AP870">
        <v>0</v>
      </c>
      <c r="AQ870">
        <v>0</v>
      </c>
      <c r="AR870">
        <v>2</v>
      </c>
      <c r="AS870">
        <v>8</v>
      </c>
      <c r="AT870">
        <v>0</v>
      </c>
      <c r="AU870">
        <v>0</v>
      </c>
      <c r="AV870">
        <v>5</v>
      </c>
      <c r="AW870">
        <v>0</v>
      </c>
      <c r="AX870" t="s">
        <v>180</v>
      </c>
      <c r="AY870" t="s">
        <v>1091</v>
      </c>
      <c r="AZ870" t="s">
        <v>1092</v>
      </c>
      <c r="BA870" t="s">
        <v>1093</v>
      </c>
      <c r="BB870" t="s">
        <v>1094</v>
      </c>
      <c r="BC870" t="s">
        <v>1093</v>
      </c>
      <c r="BD870" t="s">
        <v>180</v>
      </c>
      <c r="BE870">
        <v>135</v>
      </c>
      <c r="BF870" t="s">
        <v>175</v>
      </c>
      <c r="BG870" t="s">
        <v>175</v>
      </c>
      <c r="BH870" t="s">
        <v>180</v>
      </c>
      <c r="BI870" t="s">
        <v>175</v>
      </c>
      <c r="BJ870" t="s">
        <v>175</v>
      </c>
      <c r="BK870">
        <v>280</v>
      </c>
      <c r="BL870" t="s">
        <v>175</v>
      </c>
      <c r="BM870">
        <v>1</v>
      </c>
      <c r="BN870">
        <v>64</v>
      </c>
      <c r="BO870" t="s">
        <v>175</v>
      </c>
      <c r="BP870" t="s">
        <v>175</v>
      </c>
      <c r="BQ870">
        <v>0.77</v>
      </c>
      <c r="BR870">
        <v>0.84</v>
      </c>
      <c r="BS870">
        <v>0.83</v>
      </c>
      <c r="BT870">
        <v>0.86</v>
      </c>
      <c r="BU870">
        <v>2</v>
      </c>
      <c r="BV870" t="s">
        <v>175</v>
      </c>
      <c r="BW870" t="s">
        <v>220</v>
      </c>
      <c r="BX870" t="s">
        <v>175</v>
      </c>
      <c r="BY870" t="s">
        <v>175</v>
      </c>
      <c r="BZ870">
        <v>7</v>
      </c>
      <c r="CA870" t="s">
        <v>190</v>
      </c>
      <c r="CB870" t="s">
        <v>1321</v>
      </c>
      <c r="CC870" t="s">
        <v>175</v>
      </c>
      <c r="CD870" t="s">
        <v>175</v>
      </c>
      <c r="CE870" t="s">
        <v>175</v>
      </c>
      <c r="CF870" t="s">
        <v>175</v>
      </c>
      <c r="CG870" t="s">
        <v>175</v>
      </c>
      <c r="CH870" t="s">
        <v>175</v>
      </c>
      <c r="CI870" t="s">
        <v>175</v>
      </c>
      <c r="CJ870" t="s">
        <v>175</v>
      </c>
      <c r="CK870" t="s">
        <v>175</v>
      </c>
      <c r="CL870" t="s">
        <v>175</v>
      </c>
      <c r="CM870" t="s">
        <v>175</v>
      </c>
      <c r="CN870" t="s">
        <v>175</v>
      </c>
      <c r="CO870" t="s">
        <v>175</v>
      </c>
      <c r="CP870" t="s">
        <v>191</v>
      </c>
      <c r="CQ870">
        <v>3.3</v>
      </c>
      <c r="CR870">
        <v>13.2</v>
      </c>
      <c r="CS870" t="s">
        <v>993</v>
      </c>
      <c r="CT870" t="s">
        <v>183</v>
      </c>
      <c r="CU870">
        <v>0</v>
      </c>
      <c r="CV870">
        <v>21.215999999999902</v>
      </c>
      <c r="CW870">
        <v>0</v>
      </c>
      <c r="CX870">
        <v>0</v>
      </c>
      <c r="CY870">
        <v>23.815999999999999</v>
      </c>
      <c r="CZ870" t="s">
        <v>448</v>
      </c>
      <c r="DA870">
        <v>136.584</v>
      </c>
      <c r="DB870">
        <v>139.6782</v>
      </c>
      <c r="DC870">
        <v>115.8622</v>
      </c>
      <c r="DD870" t="s">
        <v>1014</v>
      </c>
      <c r="DE870">
        <v>17.059999999999999</v>
      </c>
      <c r="DF870">
        <v>0</v>
      </c>
      <c r="DG870">
        <v>2.1</v>
      </c>
      <c r="DH870">
        <v>0</v>
      </c>
      <c r="DI870">
        <v>0</v>
      </c>
      <c r="DJ870">
        <v>19.16</v>
      </c>
      <c r="DK870">
        <v>120.51819999999999</v>
      </c>
      <c r="DL870">
        <v>45</v>
      </c>
      <c r="DM870">
        <v>0</v>
      </c>
    </row>
    <row r="871" spans="1:117" x14ac:dyDescent="0.25">
      <c r="A871">
        <v>2329315</v>
      </c>
      <c r="B871" t="s">
        <v>249</v>
      </c>
      <c r="C871" t="s">
        <v>250</v>
      </c>
      <c r="D871" t="s">
        <v>1095</v>
      </c>
      <c r="E871" t="s">
        <v>1096</v>
      </c>
      <c r="F871" t="s">
        <v>175</v>
      </c>
      <c r="G871" t="s">
        <v>176</v>
      </c>
      <c r="H871" t="s">
        <v>177</v>
      </c>
      <c r="I871" t="s">
        <v>1364</v>
      </c>
      <c r="J871" t="s">
        <v>179</v>
      </c>
      <c r="K871">
        <v>3.8</v>
      </c>
      <c r="L871">
        <v>4</v>
      </c>
      <c r="M871">
        <v>64</v>
      </c>
      <c r="N871" t="s">
        <v>175</v>
      </c>
      <c r="O871">
        <v>1</v>
      </c>
      <c r="P871">
        <v>2</v>
      </c>
      <c r="Q871">
        <v>31.6</v>
      </c>
      <c r="R871">
        <v>32.700000000000003</v>
      </c>
      <c r="S871">
        <v>135</v>
      </c>
      <c r="T871">
        <v>78.099999999999994</v>
      </c>
      <c r="U871">
        <v>146.80000000000001</v>
      </c>
      <c r="V871" t="s">
        <v>180</v>
      </c>
      <c r="W871" t="s">
        <v>180</v>
      </c>
      <c r="X871" t="s">
        <v>180</v>
      </c>
      <c r="Y871" t="s">
        <v>402</v>
      </c>
      <c r="Z871" t="s">
        <v>175</v>
      </c>
      <c r="AA871">
        <v>4</v>
      </c>
      <c r="AB871">
        <v>2</v>
      </c>
      <c r="AC871">
        <v>0</v>
      </c>
      <c r="AD871">
        <v>0</v>
      </c>
      <c r="AE871">
        <v>2</v>
      </c>
      <c r="AF871">
        <v>0</v>
      </c>
      <c r="AG871">
        <v>0</v>
      </c>
      <c r="AH871">
        <v>4</v>
      </c>
      <c r="AI871">
        <v>6</v>
      </c>
      <c r="AJ871">
        <v>0</v>
      </c>
      <c r="AK871">
        <v>0</v>
      </c>
      <c r="AL871">
        <v>0</v>
      </c>
      <c r="AM871">
        <v>0</v>
      </c>
      <c r="AN871">
        <v>0</v>
      </c>
      <c r="AO871">
        <v>0</v>
      </c>
      <c r="AP871">
        <v>0</v>
      </c>
      <c r="AQ871">
        <v>0</v>
      </c>
      <c r="AR871">
        <v>0</v>
      </c>
      <c r="AS871">
        <v>0</v>
      </c>
      <c r="AT871">
        <v>0</v>
      </c>
      <c r="AU871">
        <v>0</v>
      </c>
      <c r="AV871">
        <v>4</v>
      </c>
      <c r="AW871">
        <v>0</v>
      </c>
      <c r="AX871" t="s">
        <v>180</v>
      </c>
      <c r="AY871" t="s">
        <v>509</v>
      </c>
      <c r="AZ871" t="s">
        <v>877</v>
      </c>
      <c r="BA871" t="s">
        <v>276</v>
      </c>
      <c r="BB871" t="s">
        <v>1097</v>
      </c>
      <c r="BC871" t="s">
        <v>276</v>
      </c>
      <c r="BD871" t="s">
        <v>180</v>
      </c>
      <c r="BE871">
        <v>135</v>
      </c>
      <c r="BF871" t="s">
        <v>175</v>
      </c>
      <c r="BG871" t="s">
        <v>175</v>
      </c>
      <c r="BH871" t="s">
        <v>180</v>
      </c>
      <c r="BI871" t="s">
        <v>175</v>
      </c>
      <c r="BJ871" t="s">
        <v>175</v>
      </c>
      <c r="BK871">
        <v>200</v>
      </c>
      <c r="BL871" t="s">
        <v>175</v>
      </c>
      <c r="BM871">
        <v>1</v>
      </c>
      <c r="BN871">
        <v>64</v>
      </c>
      <c r="BO871" t="s">
        <v>175</v>
      </c>
      <c r="BP871" t="s">
        <v>175</v>
      </c>
      <c r="BQ871" t="s">
        <v>175</v>
      </c>
      <c r="BR871">
        <v>0.86</v>
      </c>
      <c r="BS871">
        <v>0.83</v>
      </c>
      <c r="BT871">
        <v>0.87</v>
      </c>
      <c r="BU871">
        <v>2</v>
      </c>
      <c r="BV871" t="s">
        <v>188</v>
      </c>
      <c r="BW871" t="s">
        <v>220</v>
      </c>
      <c r="BX871" t="s">
        <v>175</v>
      </c>
      <c r="BY871" t="s">
        <v>175</v>
      </c>
      <c r="BZ871">
        <v>7</v>
      </c>
      <c r="CA871" t="s">
        <v>190</v>
      </c>
      <c r="CB871" t="s">
        <v>1321</v>
      </c>
      <c r="CC871" t="s">
        <v>175</v>
      </c>
      <c r="CD871" t="s">
        <v>175</v>
      </c>
      <c r="CE871" t="s">
        <v>175</v>
      </c>
      <c r="CF871" t="s">
        <v>175</v>
      </c>
      <c r="CG871" t="s">
        <v>175</v>
      </c>
      <c r="CH871" t="s">
        <v>175</v>
      </c>
      <c r="CI871" t="s">
        <v>175</v>
      </c>
      <c r="CJ871" t="s">
        <v>175</v>
      </c>
      <c r="CK871" t="s">
        <v>175</v>
      </c>
      <c r="CL871" t="s">
        <v>175</v>
      </c>
      <c r="CM871" t="s">
        <v>175</v>
      </c>
      <c r="CN871" t="s">
        <v>175</v>
      </c>
      <c r="CO871" t="s">
        <v>175</v>
      </c>
      <c r="CP871" t="s">
        <v>191</v>
      </c>
      <c r="CQ871">
        <v>3.8</v>
      </c>
      <c r="CR871">
        <v>15.2</v>
      </c>
      <c r="CS871" t="s">
        <v>420</v>
      </c>
      <c r="CT871" t="s">
        <v>183</v>
      </c>
      <c r="CU871">
        <v>0</v>
      </c>
      <c r="CV871">
        <v>21.215999999999902</v>
      </c>
      <c r="CW871">
        <v>0</v>
      </c>
      <c r="CX871">
        <v>0</v>
      </c>
      <c r="CY871">
        <v>47.215999999999902</v>
      </c>
      <c r="CZ871" t="s">
        <v>448</v>
      </c>
      <c r="DA871">
        <v>99.584000000000003</v>
      </c>
      <c r="DB871">
        <v>122.8152</v>
      </c>
      <c r="DC871">
        <v>75.599199999999996</v>
      </c>
      <c r="DD871" t="s">
        <v>1014</v>
      </c>
      <c r="DE871">
        <v>17.059999999999999</v>
      </c>
      <c r="DF871">
        <v>0</v>
      </c>
      <c r="DG871">
        <v>21</v>
      </c>
      <c r="DH871">
        <v>0</v>
      </c>
      <c r="DI871">
        <v>0</v>
      </c>
      <c r="DJ871">
        <v>38.06</v>
      </c>
      <c r="DK871">
        <v>84.755200000000002</v>
      </c>
      <c r="DL871">
        <v>45</v>
      </c>
      <c r="DM871">
        <v>0</v>
      </c>
    </row>
    <row r="872" spans="1:117" x14ac:dyDescent="0.25">
      <c r="A872">
        <v>2329314</v>
      </c>
      <c r="B872" t="s">
        <v>249</v>
      </c>
      <c r="C872" t="s">
        <v>250</v>
      </c>
      <c r="D872" t="s">
        <v>492</v>
      </c>
      <c r="E872" t="s">
        <v>493</v>
      </c>
      <c r="F872" t="s">
        <v>175</v>
      </c>
      <c r="G872" t="s">
        <v>176</v>
      </c>
      <c r="H872" t="s">
        <v>198</v>
      </c>
      <c r="I872" t="s">
        <v>334</v>
      </c>
      <c r="J872" t="s">
        <v>179</v>
      </c>
      <c r="K872">
        <v>3.6</v>
      </c>
      <c r="L872">
        <v>4</v>
      </c>
      <c r="M872">
        <v>64</v>
      </c>
      <c r="N872" t="s">
        <v>175</v>
      </c>
      <c r="O872">
        <v>0.8</v>
      </c>
      <c r="P872">
        <v>2</v>
      </c>
      <c r="Q872">
        <v>14.7</v>
      </c>
      <c r="R872">
        <v>15.3</v>
      </c>
      <c r="S872">
        <v>135</v>
      </c>
      <c r="T872">
        <v>78.099999999999994</v>
      </c>
      <c r="U872">
        <v>70.3</v>
      </c>
      <c r="V872" t="s">
        <v>180</v>
      </c>
      <c r="W872" t="s">
        <v>180</v>
      </c>
      <c r="X872" t="s">
        <v>180</v>
      </c>
      <c r="Y872" t="s">
        <v>402</v>
      </c>
      <c r="Z872" t="s">
        <v>175</v>
      </c>
      <c r="AA872">
        <v>4</v>
      </c>
      <c r="AB872">
        <v>2</v>
      </c>
      <c r="AC872">
        <v>0</v>
      </c>
      <c r="AD872">
        <v>0</v>
      </c>
      <c r="AE872">
        <v>2</v>
      </c>
      <c r="AF872">
        <v>1</v>
      </c>
      <c r="AG872">
        <v>1</v>
      </c>
      <c r="AH872">
        <v>10</v>
      </c>
      <c r="AI872">
        <v>0</v>
      </c>
      <c r="AJ872">
        <v>0</v>
      </c>
      <c r="AK872">
        <v>0</v>
      </c>
      <c r="AL872">
        <v>0</v>
      </c>
      <c r="AM872">
        <v>0</v>
      </c>
      <c r="AN872">
        <v>0</v>
      </c>
      <c r="AO872">
        <v>0</v>
      </c>
      <c r="AP872">
        <v>0</v>
      </c>
      <c r="AQ872">
        <v>0</v>
      </c>
      <c r="AR872">
        <v>10</v>
      </c>
      <c r="AS872">
        <v>0</v>
      </c>
      <c r="AT872">
        <v>0</v>
      </c>
      <c r="AU872">
        <v>0</v>
      </c>
      <c r="AV872">
        <v>4</v>
      </c>
      <c r="AW872">
        <v>0</v>
      </c>
      <c r="AX872" t="s">
        <v>180</v>
      </c>
      <c r="AY872" t="s">
        <v>494</v>
      </c>
      <c r="AZ872" t="s">
        <v>494</v>
      </c>
      <c r="BA872" t="s">
        <v>276</v>
      </c>
      <c r="BB872" t="s">
        <v>495</v>
      </c>
      <c r="BC872" t="s">
        <v>276</v>
      </c>
      <c r="BD872" t="s">
        <v>180</v>
      </c>
      <c r="BE872">
        <v>135</v>
      </c>
      <c r="BF872" t="s">
        <v>175</v>
      </c>
      <c r="BG872" t="s">
        <v>175</v>
      </c>
      <c r="BH872" t="s">
        <v>180</v>
      </c>
      <c r="BI872" t="s">
        <v>175</v>
      </c>
      <c r="BJ872" t="s">
        <v>175</v>
      </c>
      <c r="BK872">
        <v>250</v>
      </c>
      <c r="BL872" t="s">
        <v>175</v>
      </c>
      <c r="BM872">
        <v>1</v>
      </c>
      <c r="BN872">
        <v>64</v>
      </c>
      <c r="BO872" t="s">
        <v>175</v>
      </c>
      <c r="BP872" t="s">
        <v>175</v>
      </c>
      <c r="BQ872">
        <v>0.85</v>
      </c>
      <c r="BR872">
        <v>0.86</v>
      </c>
      <c r="BS872">
        <v>0.89</v>
      </c>
      <c r="BT872">
        <v>0.89</v>
      </c>
      <c r="BU872">
        <v>3</v>
      </c>
      <c r="BV872" t="s">
        <v>188</v>
      </c>
      <c r="BW872" t="s">
        <v>220</v>
      </c>
      <c r="BX872" t="s">
        <v>175</v>
      </c>
      <c r="BY872" t="s">
        <v>175</v>
      </c>
      <c r="BZ872">
        <v>7</v>
      </c>
      <c r="CA872" t="s">
        <v>190</v>
      </c>
      <c r="CB872" t="s">
        <v>1321</v>
      </c>
      <c r="CC872" t="s">
        <v>175</v>
      </c>
      <c r="CD872" t="s">
        <v>175</v>
      </c>
      <c r="CE872" t="s">
        <v>175</v>
      </c>
      <c r="CF872" t="s">
        <v>175</v>
      </c>
      <c r="CG872" t="s">
        <v>175</v>
      </c>
      <c r="CH872" t="s">
        <v>175</v>
      </c>
      <c r="CI872" t="s">
        <v>175</v>
      </c>
      <c r="CJ872" t="s">
        <v>175</v>
      </c>
      <c r="CK872" t="s">
        <v>175</v>
      </c>
      <c r="CL872" t="s">
        <v>175</v>
      </c>
      <c r="CM872" t="s">
        <v>175</v>
      </c>
      <c r="CN872" t="s">
        <v>175</v>
      </c>
      <c r="CO872" t="s">
        <v>175</v>
      </c>
      <c r="CP872" t="s">
        <v>191</v>
      </c>
      <c r="CQ872">
        <v>3.6</v>
      </c>
      <c r="CR872">
        <v>14.4</v>
      </c>
      <c r="CS872" t="s">
        <v>420</v>
      </c>
      <c r="CT872" t="s">
        <v>183</v>
      </c>
      <c r="CU872">
        <v>0</v>
      </c>
      <c r="CV872">
        <v>21.215999999999902</v>
      </c>
      <c r="CW872">
        <v>0</v>
      </c>
      <c r="CX872">
        <v>0</v>
      </c>
      <c r="CY872">
        <v>47.215999999999902</v>
      </c>
      <c r="CZ872" t="s">
        <v>448</v>
      </c>
      <c r="DA872">
        <v>23.084</v>
      </c>
      <c r="DB872">
        <v>62.020800000000001</v>
      </c>
      <c r="DC872">
        <v>14.8048</v>
      </c>
      <c r="DD872" t="s">
        <v>1014</v>
      </c>
      <c r="DE872">
        <v>17.059999999999999</v>
      </c>
      <c r="DF872">
        <v>0</v>
      </c>
      <c r="DG872">
        <v>21</v>
      </c>
      <c r="DH872">
        <v>0</v>
      </c>
      <c r="DI872">
        <v>0</v>
      </c>
      <c r="DJ872">
        <v>38.06</v>
      </c>
      <c r="DK872">
        <v>23.960799999999999</v>
      </c>
      <c r="DL872">
        <v>45</v>
      </c>
      <c r="DM872">
        <v>1</v>
      </c>
    </row>
    <row r="873" spans="1:117" x14ac:dyDescent="0.25">
      <c r="A873">
        <v>2329235</v>
      </c>
      <c r="B873" t="s">
        <v>249</v>
      </c>
      <c r="C873" t="s">
        <v>250</v>
      </c>
      <c r="D873" t="s">
        <v>496</v>
      </c>
      <c r="E873" t="s">
        <v>497</v>
      </c>
      <c r="F873" t="s">
        <v>175</v>
      </c>
      <c r="G873" t="s">
        <v>176</v>
      </c>
      <c r="H873" t="s">
        <v>198</v>
      </c>
      <c r="I873" t="s">
        <v>334</v>
      </c>
      <c r="J873" t="s">
        <v>498</v>
      </c>
      <c r="K873">
        <v>3.1</v>
      </c>
      <c r="L873">
        <v>4</v>
      </c>
      <c r="M873">
        <v>32</v>
      </c>
      <c r="N873" t="s">
        <v>175</v>
      </c>
      <c r="O873">
        <v>0.6</v>
      </c>
      <c r="P873">
        <v>2.5</v>
      </c>
      <c r="Q873">
        <v>20.9</v>
      </c>
      <c r="R873">
        <v>21.8</v>
      </c>
      <c r="S873">
        <v>135</v>
      </c>
      <c r="T873">
        <v>52.5</v>
      </c>
      <c r="U873">
        <v>98</v>
      </c>
      <c r="V873" t="s">
        <v>180</v>
      </c>
      <c r="W873" t="s">
        <v>180</v>
      </c>
      <c r="X873" t="s">
        <v>180</v>
      </c>
      <c r="Y873" t="s">
        <v>402</v>
      </c>
      <c r="Z873" t="s">
        <v>175</v>
      </c>
      <c r="AA873">
        <v>4</v>
      </c>
      <c r="AB873">
        <v>3</v>
      </c>
      <c r="AC873">
        <v>0</v>
      </c>
      <c r="AD873">
        <v>0</v>
      </c>
      <c r="AE873">
        <v>1</v>
      </c>
      <c r="AF873">
        <v>0</v>
      </c>
      <c r="AG873">
        <v>0</v>
      </c>
      <c r="AH873">
        <v>3</v>
      </c>
      <c r="AI873">
        <v>2</v>
      </c>
      <c r="AJ873">
        <v>0</v>
      </c>
      <c r="AK873">
        <v>0</v>
      </c>
      <c r="AL873">
        <v>0</v>
      </c>
      <c r="AM873">
        <v>0</v>
      </c>
      <c r="AN873">
        <v>0</v>
      </c>
      <c r="AO873">
        <v>0</v>
      </c>
      <c r="AP873">
        <v>0</v>
      </c>
      <c r="AQ873">
        <v>0</v>
      </c>
      <c r="AR873">
        <v>3</v>
      </c>
      <c r="AS873">
        <v>2</v>
      </c>
      <c r="AT873">
        <v>0</v>
      </c>
      <c r="AU873">
        <v>0</v>
      </c>
      <c r="AV873">
        <v>3</v>
      </c>
      <c r="AW873">
        <v>0</v>
      </c>
      <c r="AX873" t="s">
        <v>180</v>
      </c>
      <c r="AY873" t="s">
        <v>499</v>
      </c>
      <c r="AZ873" t="s">
        <v>500</v>
      </c>
      <c r="BA873" t="s">
        <v>276</v>
      </c>
      <c r="BB873" t="s">
        <v>501</v>
      </c>
      <c r="BC873" t="s">
        <v>276</v>
      </c>
      <c r="BD873" t="s">
        <v>180</v>
      </c>
      <c r="BE873">
        <v>135</v>
      </c>
      <c r="BF873" t="s">
        <v>175</v>
      </c>
      <c r="BG873" t="s">
        <v>175</v>
      </c>
      <c r="BH873" t="s">
        <v>180</v>
      </c>
      <c r="BI873" t="s">
        <v>175</v>
      </c>
      <c r="BJ873" t="s">
        <v>175</v>
      </c>
      <c r="BK873">
        <v>240</v>
      </c>
      <c r="BL873" t="s">
        <v>175</v>
      </c>
      <c r="BM873">
        <v>1</v>
      </c>
      <c r="BN873">
        <v>32</v>
      </c>
      <c r="BO873" t="s">
        <v>175</v>
      </c>
      <c r="BP873" t="s">
        <v>175</v>
      </c>
      <c r="BQ873" t="s">
        <v>175</v>
      </c>
      <c r="BR873">
        <v>0.89</v>
      </c>
      <c r="BS873">
        <v>0.89</v>
      </c>
      <c r="BT873">
        <v>0.91</v>
      </c>
      <c r="BU873">
        <v>2</v>
      </c>
      <c r="BV873" t="s">
        <v>188</v>
      </c>
      <c r="BW873" t="s">
        <v>220</v>
      </c>
      <c r="BX873" t="s">
        <v>175</v>
      </c>
      <c r="BY873" t="s">
        <v>175</v>
      </c>
      <c r="BZ873">
        <v>7</v>
      </c>
      <c r="CA873" t="s">
        <v>190</v>
      </c>
      <c r="CB873" t="s">
        <v>1321</v>
      </c>
      <c r="CC873" t="s">
        <v>175</v>
      </c>
      <c r="CD873" t="s">
        <v>175</v>
      </c>
      <c r="CE873" t="s">
        <v>175</v>
      </c>
      <c r="CF873" t="s">
        <v>175</v>
      </c>
      <c r="CG873" t="s">
        <v>175</v>
      </c>
      <c r="CH873" t="s">
        <v>175</v>
      </c>
      <c r="CI873" t="s">
        <v>175</v>
      </c>
      <c r="CJ873" t="s">
        <v>175</v>
      </c>
      <c r="CK873" t="s">
        <v>175</v>
      </c>
      <c r="CL873" t="s">
        <v>175</v>
      </c>
      <c r="CM873" t="s">
        <v>175</v>
      </c>
      <c r="CN873" t="s">
        <v>175</v>
      </c>
      <c r="CO873" t="s">
        <v>175</v>
      </c>
      <c r="CP873" t="s">
        <v>191</v>
      </c>
      <c r="CQ873">
        <v>3.1</v>
      </c>
      <c r="CR873">
        <v>12.4</v>
      </c>
      <c r="CS873" t="s">
        <v>993</v>
      </c>
      <c r="CT873" t="s">
        <v>183</v>
      </c>
      <c r="CU873">
        <v>0</v>
      </c>
      <c r="CV873">
        <v>11.808</v>
      </c>
      <c r="CW873">
        <v>0</v>
      </c>
      <c r="CX873">
        <v>0</v>
      </c>
      <c r="CY873">
        <v>37.808</v>
      </c>
      <c r="CZ873" t="s">
        <v>448</v>
      </c>
      <c r="DA873">
        <v>60.192</v>
      </c>
      <c r="DB873">
        <v>86.242199999999897</v>
      </c>
      <c r="DC873">
        <v>48.434199999999898</v>
      </c>
      <c r="DD873" t="s">
        <v>1014</v>
      </c>
      <c r="DE873">
        <v>9.3799999999999901</v>
      </c>
      <c r="DF873">
        <v>0</v>
      </c>
      <c r="DG873">
        <v>21</v>
      </c>
      <c r="DH873">
        <v>0</v>
      </c>
      <c r="DI873">
        <v>0</v>
      </c>
      <c r="DJ873">
        <v>30.38</v>
      </c>
      <c r="DK873">
        <v>55.862199999999902</v>
      </c>
      <c r="DL873">
        <v>45</v>
      </c>
      <c r="DM873">
        <v>0</v>
      </c>
    </row>
    <row r="874" spans="1:117" x14ac:dyDescent="0.25">
      <c r="A874">
        <v>2329234</v>
      </c>
      <c r="B874" t="s">
        <v>249</v>
      </c>
      <c r="C874" t="s">
        <v>250</v>
      </c>
      <c r="D874" t="s">
        <v>502</v>
      </c>
      <c r="E874" t="s">
        <v>503</v>
      </c>
      <c r="F874" t="s">
        <v>504</v>
      </c>
      <c r="G874" t="s">
        <v>176</v>
      </c>
      <c r="H874" t="s">
        <v>198</v>
      </c>
      <c r="I874" t="s">
        <v>334</v>
      </c>
      <c r="J874" t="s">
        <v>179</v>
      </c>
      <c r="K874">
        <v>3.6</v>
      </c>
      <c r="L874">
        <v>4</v>
      </c>
      <c r="M874">
        <v>64</v>
      </c>
      <c r="N874" t="s">
        <v>175</v>
      </c>
      <c r="O874">
        <v>0.9</v>
      </c>
      <c r="P874">
        <v>2.1</v>
      </c>
      <c r="Q874">
        <v>18.100000000000001</v>
      </c>
      <c r="R874">
        <v>18.2</v>
      </c>
      <c r="S874">
        <v>135</v>
      </c>
      <c r="T874">
        <v>78.099999999999994</v>
      </c>
      <c r="U874">
        <v>84</v>
      </c>
      <c r="V874" t="s">
        <v>180</v>
      </c>
      <c r="W874" t="s">
        <v>180</v>
      </c>
      <c r="X874" t="s">
        <v>180</v>
      </c>
      <c r="Y874" t="s">
        <v>402</v>
      </c>
      <c r="Z874" t="s">
        <v>175</v>
      </c>
      <c r="AA874">
        <v>4</v>
      </c>
      <c r="AB874">
        <v>2</v>
      </c>
      <c r="AC874">
        <v>1</v>
      </c>
      <c r="AD874">
        <v>0</v>
      </c>
      <c r="AE874">
        <v>1</v>
      </c>
      <c r="AF874">
        <v>1</v>
      </c>
      <c r="AG874">
        <v>1</v>
      </c>
      <c r="AH874">
        <v>10</v>
      </c>
      <c r="AI874">
        <v>0</v>
      </c>
      <c r="AJ874">
        <v>0</v>
      </c>
      <c r="AK874">
        <v>0</v>
      </c>
      <c r="AL874">
        <v>0</v>
      </c>
      <c r="AM874">
        <v>0</v>
      </c>
      <c r="AN874">
        <v>0</v>
      </c>
      <c r="AO874">
        <v>0</v>
      </c>
      <c r="AP874">
        <v>0</v>
      </c>
      <c r="AQ874">
        <v>0</v>
      </c>
      <c r="AR874">
        <v>10</v>
      </c>
      <c r="AS874">
        <v>0</v>
      </c>
      <c r="AT874">
        <v>0</v>
      </c>
      <c r="AU874">
        <v>0</v>
      </c>
      <c r="AV874">
        <v>4</v>
      </c>
      <c r="AW874">
        <v>0</v>
      </c>
      <c r="AX874" t="s">
        <v>180</v>
      </c>
      <c r="AY874" t="s">
        <v>494</v>
      </c>
      <c r="AZ874" t="s">
        <v>494</v>
      </c>
      <c r="BA874" t="s">
        <v>276</v>
      </c>
      <c r="BB874" t="s">
        <v>505</v>
      </c>
      <c r="BC874" t="s">
        <v>276</v>
      </c>
      <c r="BD874" t="s">
        <v>180</v>
      </c>
      <c r="BE874">
        <v>135</v>
      </c>
      <c r="BF874" t="s">
        <v>175</v>
      </c>
      <c r="BG874" t="s">
        <v>175</v>
      </c>
      <c r="BH874" t="s">
        <v>180</v>
      </c>
      <c r="BI874" t="s">
        <v>175</v>
      </c>
      <c r="BJ874" t="s">
        <v>175</v>
      </c>
      <c r="BK874">
        <v>250</v>
      </c>
      <c r="BL874" t="s">
        <v>175</v>
      </c>
      <c r="BM874">
        <v>1</v>
      </c>
      <c r="BN874">
        <v>64</v>
      </c>
      <c r="BO874" t="s">
        <v>175</v>
      </c>
      <c r="BP874" t="s">
        <v>175</v>
      </c>
      <c r="BQ874">
        <v>0.85</v>
      </c>
      <c r="BR874">
        <v>0.86</v>
      </c>
      <c r="BS874">
        <v>0.89</v>
      </c>
      <c r="BT874">
        <v>0.89</v>
      </c>
      <c r="BU874">
        <v>3</v>
      </c>
      <c r="BV874" t="s">
        <v>188</v>
      </c>
      <c r="BW874" t="s">
        <v>220</v>
      </c>
      <c r="BX874" t="s">
        <v>175</v>
      </c>
      <c r="BY874" t="s">
        <v>175</v>
      </c>
      <c r="BZ874">
        <v>7</v>
      </c>
      <c r="CA874" t="s">
        <v>190</v>
      </c>
      <c r="CB874" t="s">
        <v>1321</v>
      </c>
      <c r="CC874" t="s">
        <v>175</v>
      </c>
      <c r="CD874" t="s">
        <v>175</v>
      </c>
      <c r="CE874" t="s">
        <v>175</v>
      </c>
      <c r="CF874" t="s">
        <v>175</v>
      </c>
      <c r="CG874" t="s">
        <v>175</v>
      </c>
      <c r="CH874" t="s">
        <v>175</v>
      </c>
      <c r="CI874" t="s">
        <v>175</v>
      </c>
      <c r="CJ874" t="s">
        <v>175</v>
      </c>
      <c r="CK874" t="s">
        <v>175</v>
      </c>
      <c r="CL874" t="s">
        <v>175</v>
      </c>
      <c r="CM874" t="s">
        <v>175</v>
      </c>
      <c r="CN874" t="s">
        <v>175</v>
      </c>
      <c r="CO874" t="s">
        <v>175</v>
      </c>
      <c r="CP874" t="s">
        <v>191</v>
      </c>
      <c r="CQ874">
        <v>3.6</v>
      </c>
      <c r="CR874">
        <v>14.4</v>
      </c>
      <c r="CS874" t="s">
        <v>420</v>
      </c>
      <c r="CT874" t="s">
        <v>183</v>
      </c>
      <c r="CU874">
        <v>0</v>
      </c>
      <c r="CV874">
        <v>21.215999999999902</v>
      </c>
      <c r="CW874">
        <v>0</v>
      </c>
      <c r="CX874">
        <v>0</v>
      </c>
      <c r="CY874">
        <v>47.215999999999902</v>
      </c>
      <c r="CZ874" t="s">
        <v>448</v>
      </c>
      <c r="DA874">
        <v>36.783999999999999</v>
      </c>
      <c r="DB874">
        <v>73.146000000000001</v>
      </c>
      <c r="DC874">
        <v>25.93</v>
      </c>
      <c r="DD874" t="s">
        <v>1014</v>
      </c>
      <c r="DE874">
        <v>17.059999999999999</v>
      </c>
      <c r="DF874">
        <v>0</v>
      </c>
      <c r="DG874">
        <v>21</v>
      </c>
      <c r="DH874">
        <v>0</v>
      </c>
      <c r="DI874">
        <v>0</v>
      </c>
      <c r="DJ874">
        <v>38.06</v>
      </c>
      <c r="DK874">
        <v>35.085999999999999</v>
      </c>
      <c r="DL874">
        <v>45</v>
      </c>
      <c r="DM874">
        <v>1</v>
      </c>
    </row>
    <row r="875" spans="1:117" x14ac:dyDescent="0.25">
      <c r="A875">
        <v>2329233</v>
      </c>
      <c r="B875" t="s">
        <v>249</v>
      </c>
      <c r="C875" t="s">
        <v>250</v>
      </c>
      <c r="D875" t="s">
        <v>506</v>
      </c>
      <c r="E875" t="s">
        <v>507</v>
      </c>
      <c r="F875" t="s">
        <v>175</v>
      </c>
      <c r="G875" t="s">
        <v>176</v>
      </c>
      <c r="H875" t="s">
        <v>177</v>
      </c>
      <c r="I875" t="s">
        <v>1403</v>
      </c>
      <c r="J875" t="s">
        <v>179</v>
      </c>
      <c r="K875">
        <v>3</v>
      </c>
      <c r="L875">
        <v>4</v>
      </c>
      <c r="M875">
        <v>32</v>
      </c>
      <c r="N875" t="s">
        <v>175</v>
      </c>
      <c r="O875">
        <v>1.2</v>
      </c>
      <c r="P875">
        <v>1.4</v>
      </c>
      <c r="Q875">
        <v>8.5</v>
      </c>
      <c r="R875">
        <v>9.3000000000000007</v>
      </c>
      <c r="S875">
        <v>135</v>
      </c>
      <c r="T875">
        <v>52.5</v>
      </c>
      <c r="U875">
        <v>45.2</v>
      </c>
      <c r="V875" t="s">
        <v>180</v>
      </c>
      <c r="W875" t="s">
        <v>180</v>
      </c>
      <c r="X875" t="s">
        <v>180</v>
      </c>
      <c r="Y875" t="s">
        <v>297</v>
      </c>
      <c r="Z875" t="s">
        <v>175</v>
      </c>
      <c r="AA875">
        <v>2</v>
      </c>
      <c r="AB875">
        <v>0</v>
      </c>
      <c r="AC875">
        <v>0</v>
      </c>
      <c r="AD875">
        <v>0</v>
      </c>
      <c r="AE875">
        <v>0</v>
      </c>
      <c r="AF875">
        <v>0</v>
      </c>
      <c r="AG875">
        <v>1</v>
      </c>
      <c r="AH875">
        <v>2</v>
      </c>
      <c r="AI875">
        <v>4</v>
      </c>
      <c r="AJ875">
        <v>0</v>
      </c>
      <c r="AK875">
        <v>0</v>
      </c>
      <c r="AL875">
        <v>0</v>
      </c>
      <c r="AM875">
        <v>0</v>
      </c>
      <c r="AN875">
        <v>0</v>
      </c>
      <c r="AO875">
        <v>0</v>
      </c>
      <c r="AP875">
        <v>0</v>
      </c>
      <c r="AQ875">
        <v>0</v>
      </c>
      <c r="AR875">
        <v>0</v>
      </c>
      <c r="AS875">
        <v>0</v>
      </c>
      <c r="AT875">
        <v>0</v>
      </c>
      <c r="AU875">
        <v>0</v>
      </c>
      <c r="AV875">
        <v>1</v>
      </c>
      <c r="AW875">
        <v>0</v>
      </c>
      <c r="AX875" t="s">
        <v>183</v>
      </c>
      <c r="AY875" t="s">
        <v>509</v>
      </c>
      <c r="AZ875" t="s">
        <v>510</v>
      </c>
      <c r="BA875" t="s">
        <v>186</v>
      </c>
      <c r="BB875" t="s">
        <v>511</v>
      </c>
      <c r="BC875" t="s">
        <v>186</v>
      </c>
      <c r="BD875" t="s">
        <v>180</v>
      </c>
      <c r="BE875">
        <v>135</v>
      </c>
      <c r="BF875" t="s">
        <v>175</v>
      </c>
      <c r="BG875" t="s">
        <v>175</v>
      </c>
      <c r="BH875" t="s">
        <v>180</v>
      </c>
      <c r="BI875" t="s">
        <v>175</v>
      </c>
      <c r="BJ875" t="s">
        <v>175</v>
      </c>
      <c r="BK875">
        <v>65</v>
      </c>
      <c r="BL875" t="s">
        <v>175</v>
      </c>
      <c r="BM875">
        <v>1</v>
      </c>
      <c r="BN875">
        <v>32</v>
      </c>
      <c r="BO875" t="s">
        <v>175</v>
      </c>
      <c r="BP875" t="s">
        <v>175</v>
      </c>
      <c r="BQ875" t="s">
        <v>175</v>
      </c>
      <c r="BR875" t="s">
        <v>175</v>
      </c>
      <c r="BS875" t="s">
        <v>175</v>
      </c>
      <c r="BT875" t="s">
        <v>175</v>
      </c>
      <c r="BU875">
        <v>2</v>
      </c>
      <c r="BV875" t="s">
        <v>188</v>
      </c>
      <c r="BW875" t="s">
        <v>204</v>
      </c>
      <c r="BX875" t="s">
        <v>175</v>
      </c>
      <c r="BY875" t="s">
        <v>183</v>
      </c>
      <c r="BZ875">
        <v>7</v>
      </c>
      <c r="CA875" t="s">
        <v>190</v>
      </c>
      <c r="CB875" t="s">
        <v>1321</v>
      </c>
      <c r="CC875" t="s">
        <v>175</v>
      </c>
      <c r="CD875" t="s">
        <v>175</v>
      </c>
      <c r="CE875" t="s">
        <v>175</v>
      </c>
      <c r="CF875" t="s">
        <v>175</v>
      </c>
      <c r="CG875" t="s">
        <v>175</v>
      </c>
      <c r="CH875" t="s">
        <v>175</v>
      </c>
      <c r="CI875" t="s">
        <v>175</v>
      </c>
      <c r="CJ875" t="s">
        <v>175</v>
      </c>
      <c r="CK875" t="s">
        <v>175</v>
      </c>
      <c r="CL875" t="s">
        <v>175</v>
      </c>
      <c r="CM875" t="s">
        <v>175</v>
      </c>
      <c r="CN875" t="s">
        <v>175</v>
      </c>
      <c r="CO875" t="s">
        <v>175</v>
      </c>
      <c r="CP875" t="s">
        <v>191</v>
      </c>
      <c r="CQ875">
        <v>3</v>
      </c>
      <c r="CR875">
        <v>12</v>
      </c>
      <c r="CS875" t="s">
        <v>278</v>
      </c>
      <c r="CT875" t="s">
        <v>183</v>
      </c>
      <c r="CU875">
        <v>0</v>
      </c>
      <c r="CV875">
        <v>11.808</v>
      </c>
      <c r="CW875">
        <v>0</v>
      </c>
      <c r="CX875">
        <v>0</v>
      </c>
      <c r="CY875">
        <v>14.407999999999999</v>
      </c>
      <c r="CZ875" t="s">
        <v>448</v>
      </c>
      <c r="DA875">
        <v>30.792000000000002</v>
      </c>
      <c r="DB875">
        <v>38.981999999999999</v>
      </c>
      <c r="DC875">
        <v>24.573999999999899</v>
      </c>
      <c r="DD875" t="s">
        <v>1014</v>
      </c>
      <c r="DE875">
        <v>9.3799999999999901</v>
      </c>
      <c r="DF875">
        <v>0</v>
      </c>
      <c r="DG875">
        <v>2.1</v>
      </c>
      <c r="DH875">
        <v>0</v>
      </c>
      <c r="DI875">
        <v>0</v>
      </c>
      <c r="DJ875">
        <v>11.479999999999899</v>
      </c>
      <c r="DK875">
        <v>27.501999999999999</v>
      </c>
      <c r="DL875">
        <v>45</v>
      </c>
      <c r="DM875">
        <v>1</v>
      </c>
    </row>
    <row r="876" spans="1:117" x14ac:dyDescent="0.25">
      <c r="A876">
        <v>2329229</v>
      </c>
      <c r="B876" t="s">
        <v>249</v>
      </c>
      <c r="C876" t="s">
        <v>250</v>
      </c>
      <c r="D876" t="s">
        <v>512</v>
      </c>
      <c r="E876" t="s">
        <v>513</v>
      </c>
      <c r="F876" t="s">
        <v>175</v>
      </c>
      <c r="G876" t="s">
        <v>176</v>
      </c>
      <c r="H876" t="s">
        <v>198</v>
      </c>
      <c r="I876" t="s">
        <v>253</v>
      </c>
      <c r="J876" t="s">
        <v>179</v>
      </c>
      <c r="K876">
        <v>3.3</v>
      </c>
      <c r="L876">
        <v>4</v>
      </c>
      <c r="M876">
        <v>64</v>
      </c>
      <c r="N876" t="s">
        <v>175</v>
      </c>
      <c r="O876">
        <v>0.8</v>
      </c>
      <c r="P876">
        <v>1.7</v>
      </c>
      <c r="Q876">
        <v>13</v>
      </c>
      <c r="R876">
        <v>17.100000000000001</v>
      </c>
      <c r="S876">
        <v>135</v>
      </c>
      <c r="T876">
        <v>78.099999999999994</v>
      </c>
      <c r="U876">
        <v>73.5</v>
      </c>
      <c r="V876" t="s">
        <v>180</v>
      </c>
      <c r="W876" t="s">
        <v>180</v>
      </c>
      <c r="X876" t="s">
        <v>180</v>
      </c>
      <c r="Y876" t="s">
        <v>181</v>
      </c>
      <c r="Z876" t="s">
        <v>514</v>
      </c>
      <c r="AA876">
        <v>4</v>
      </c>
      <c r="AB876">
        <v>2</v>
      </c>
      <c r="AC876">
        <v>0</v>
      </c>
      <c r="AD876">
        <v>0</v>
      </c>
      <c r="AE876">
        <v>0</v>
      </c>
      <c r="AF876">
        <v>1</v>
      </c>
      <c r="AG876">
        <v>0</v>
      </c>
      <c r="AH876">
        <v>2</v>
      </c>
      <c r="AI876">
        <v>4</v>
      </c>
      <c r="AJ876">
        <v>0</v>
      </c>
      <c r="AK876">
        <v>0</v>
      </c>
      <c r="AL876">
        <v>0</v>
      </c>
      <c r="AM876">
        <v>0</v>
      </c>
      <c r="AN876">
        <v>0</v>
      </c>
      <c r="AO876">
        <v>0</v>
      </c>
      <c r="AP876">
        <v>0</v>
      </c>
      <c r="AQ876">
        <v>0</v>
      </c>
      <c r="AR876">
        <v>0</v>
      </c>
      <c r="AS876">
        <v>0</v>
      </c>
      <c r="AT876">
        <v>0</v>
      </c>
      <c r="AU876">
        <v>0</v>
      </c>
      <c r="AV876">
        <v>0</v>
      </c>
      <c r="AW876">
        <v>0</v>
      </c>
      <c r="AX876" t="s">
        <v>183</v>
      </c>
      <c r="AY876" t="s">
        <v>403</v>
      </c>
      <c r="AZ876" t="s">
        <v>515</v>
      </c>
      <c r="BA876" t="s">
        <v>186</v>
      </c>
      <c r="BB876" t="s">
        <v>516</v>
      </c>
      <c r="BC876" t="s">
        <v>186</v>
      </c>
      <c r="BD876" t="s">
        <v>180</v>
      </c>
      <c r="BE876">
        <v>135</v>
      </c>
      <c r="BF876" t="s">
        <v>175</v>
      </c>
      <c r="BG876" t="s">
        <v>175</v>
      </c>
      <c r="BH876" t="s">
        <v>180</v>
      </c>
      <c r="BI876" t="s">
        <v>175</v>
      </c>
      <c r="BJ876" t="s">
        <v>175</v>
      </c>
      <c r="BK876">
        <v>180</v>
      </c>
      <c r="BL876">
        <v>0.86</v>
      </c>
      <c r="BM876">
        <v>1</v>
      </c>
      <c r="BN876">
        <v>64</v>
      </c>
      <c r="BO876" t="s">
        <v>175</v>
      </c>
      <c r="BP876" t="s">
        <v>175</v>
      </c>
      <c r="BQ876">
        <v>0.8</v>
      </c>
      <c r="BR876">
        <v>0.84</v>
      </c>
      <c r="BS876">
        <v>0.86</v>
      </c>
      <c r="BT876">
        <v>0.87</v>
      </c>
      <c r="BU876">
        <v>2</v>
      </c>
      <c r="BV876" t="s">
        <v>188</v>
      </c>
      <c r="BW876" t="s">
        <v>204</v>
      </c>
      <c r="BX876" t="s">
        <v>175</v>
      </c>
      <c r="BY876" t="s">
        <v>175</v>
      </c>
      <c r="BZ876">
        <v>7</v>
      </c>
      <c r="CA876" t="s">
        <v>190</v>
      </c>
      <c r="CB876" t="s">
        <v>1321</v>
      </c>
      <c r="CC876" t="s">
        <v>175</v>
      </c>
      <c r="CD876" t="s">
        <v>175</v>
      </c>
      <c r="CE876" t="s">
        <v>175</v>
      </c>
      <c r="CF876" t="s">
        <v>175</v>
      </c>
      <c r="CG876" t="s">
        <v>175</v>
      </c>
      <c r="CH876" t="s">
        <v>175</v>
      </c>
      <c r="CI876" t="s">
        <v>175</v>
      </c>
      <c r="CJ876" t="s">
        <v>175</v>
      </c>
      <c r="CK876" t="s">
        <v>175</v>
      </c>
      <c r="CL876" t="s">
        <v>175</v>
      </c>
      <c r="CM876" t="s">
        <v>175</v>
      </c>
      <c r="CN876" t="s">
        <v>175</v>
      </c>
      <c r="CO876" t="s">
        <v>175</v>
      </c>
      <c r="CP876" t="s">
        <v>191</v>
      </c>
      <c r="CQ876">
        <v>3.3</v>
      </c>
      <c r="CR876">
        <v>13.2</v>
      </c>
      <c r="CS876" t="s">
        <v>993</v>
      </c>
      <c r="CT876" t="s">
        <v>183</v>
      </c>
      <c r="CU876">
        <v>0</v>
      </c>
      <c r="CV876">
        <v>21.215999999999902</v>
      </c>
      <c r="CW876">
        <v>0</v>
      </c>
      <c r="CX876">
        <v>0</v>
      </c>
      <c r="CY876">
        <v>47.215999999999902</v>
      </c>
      <c r="CZ876" t="s">
        <v>448</v>
      </c>
      <c r="DA876">
        <v>26.283999999999999</v>
      </c>
      <c r="DB876">
        <v>64.079399999999893</v>
      </c>
      <c r="DC876">
        <v>16.863399999999999</v>
      </c>
      <c r="DD876" t="s">
        <v>1014</v>
      </c>
      <c r="DE876">
        <v>17.059999999999999</v>
      </c>
      <c r="DF876">
        <v>0</v>
      </c>
      <c r="DG876">
        <v>21</v>
      </c>
      <c r="DH876">
        <v>0</v>
      </c>
      <c r="DI876">
        <v>0</v>
      </c>
      <c r="DJ876">
        <v>38.06</v>
      </c>
      <c r="DK876">
        <v>26.019399999999901</v>
      </c>
      <c r="DL876">
        <v>45</v>
      </c>
      <c r="DM876">
        <v>1</v>
      </c>
    </row>
    <row r="877" spans="1:117" x14ac:dyDescent="0.25">
      <c r="A877">
        <v>2329227</v>
      </c>
      <c r="B877" t="s">
        <v>249</v>
      </c>
      <c r="C877" t="s">
        <v>250</v>
      </c>
      <c r="D877" t="s">
        <v>524</v>
      </c>
      <c r="E877" t="s">
        <v>525</v>
      </c>
      <c r="F877" t="s">
        <v>526</v>
      </c>
      <c r="G877" t="s">
        <v>176</v>
      </c>
      <c r="H877" t="s">
        <v>198</v>
      </c>
      <c r="I877" t="s">
        <v>253</v>
      </c>
      <c r="J877" t="s">
        <v>179</v>
      </c>
      <c r="K877">
        <v>3.2</v>
      </c>
      <c r="L877">
        <v>4</v>
      </c>
      <c r="M877">
        <v>32</v>
      </c>
      <c r="N877" t="s">
        <v>175</v>
      </c>
      <c r="O877">
        <v>0.1</v>
      </c>
      <c r="P877">
        <v>0.2</v>
      </c>
      <c r="Q877">
        <v>23.1</v>
      </c>
      <c r="R877">
        <v>24.4</v>
      </c>
      <c r="S877">
        <v>135</v>
      </c>
      <c r="T877">
        <v>52.5</v>
      </c>
      <c r="U877">
        <v>105.4</v>
      </c>
      <c r="V877" t="s">
        <v>180</v>
      </c>
      <c r="W877" t="s">
        <v>180</v>
      </c>
      <c r="X877" t="s">
        <v>180</v>
      </c>
      <c r="Y877" t="s">
        <v>402</v>
      </c>
      <c r="Z877" t="s">
        <v>175</v>
      </c>
      <c r="AA877">
        <v>2</v>
      </c>
      <c r="AB877">
        <v>2</v>
      </c>
      <c r="AC877">
        <v>0</v>
      </c>
      <c r="AD877">
        <v>0</v>
      </c>
      <c r="AE877">
        <v>1</v>
      </c>
      <c r="AF877">
        <v>0</v>
      </c>
      <c r="AG877">
        <v>0</v>
      </c>
      <c r="AH877">
        <v>8</v>
      </c>
      <c r="AI877">
        <v>0</v>
      </c>
      <c r="AJ877">
        <v>0</v>
      </c>
      <c r="AK877">
        <v>0</v>
      </c>
      <c r="AL877">
        <v>0</v>
      </c>
      <c r="AM877">
        <v>0</v>
      </c>
      <c r="AN877">
        <v>0</v>
      </c>
      <c r="AO877">
        <v>0</v>
      </c>
      <c r="AP877">
        <v>0</v>
      </c>
      <c r="AQ877">
        <v>0</v>
      </c>
      <c r="AR877">
        <v>0</v>
      </c>
      <c r="AS877">
        <v>0</v>
      </c>
      <c r="AT877">
        <v>0</v>
      </c>
      <c r="AU877">
        <v>0</v>
      </c>
      <c r="AV877">
        <v>3</v>
      </c>
      <c r="AW877">
        <v>0</v>
      </c>
      <c r="AX877" t="s">
        <v>183</v>
      </c>
      <c r="AY877" t="s">
        <v>494</v>
      </c>
      <c r="AZ877" t="s">
        <v>527</v>
      </c>
      <c r="BA877" t="s">
        <v>186</v>
      </c>
      <c r="BB877" t="s">
        <v>528</v>
      </c>
      <c r="BC877" t="s">
        <v>186</v>
      </c>
      <c r="BD877" t="s">
        <v>180</v>
      </c>
      <c r="BE877">
        <v>135</v>
      </c>
      <c r="BF877" t="s">
        <v>175</v>
      </c>
      <c r="BG877" t="s">
        <v>175</v>
      </c>
      <c r="BH877" t="s">
        <v>180</v>
      </c>
      <c r="BI877" t="s">
        <v>175</v>
      </c>
      <c r="BJ877" t="s">
        <v>175</v>
      </c>
      <c r="BK877">
        <v>180</v>
      </c>
      <c r="BL877" t="s">
        <v>175</v>
      </c>
      <c r="BM877">
        <v>1</v>
      </c>
      <c r="BN877">
        <v>32</v>
      </c>
      <c r="BO877" t="s">
        <v>175</v>
      </c>
      <c r="BP877" t="s">
        <v>175</v>
      </c>
      <c r="BQ877" t="s">
        <v>175</v>
      </c>
      <c r="BR877">
        <v>0.85</v>
      </c>
      <c r="BS877">
        <v>0.84</v>
      </c>
      <c r="BT877">
        <v>0.87</v>
      </c>
      <c r="BU877">
        <v>2</v>
      </c>
      <c r="BV877" t="s">
        <v>188</v>
      </c>
      <c r="BW877" t="s">
        <v>220</v>
      </c>
      <c r="BX877" t="s">
        <v>175</v>
      </c>
      <c r="BY877" t="s">
        <v>175</v>
      </c>
      <c r="BZ877">
        <v>7</v>
      </c>
      <c r="CA877" t="s">
        <v>190</v>
      </c>
      <c r="CB877" t="s">
        <v>1321</v>
      </c>
      <c r="CC877" t="s">
        <v>175</v>
      </c>
      <c r="CD877" t="s">
        <v>175</v>
      </c>
      <c r="CE877" t="s">
        <v>175</v>
      </c>
      <c r="CF877" t="s">
        <v>175</v>
      </c>
      <c r="CG877" t="s">
        <v>175</v>
      </c>
      <c r="CH877" t="s">
        <v>175</v>
      </c>
      <c r="CI877" t="s">
        <v>175</v>
      </c>
      <c r="CJ877" t="s">
        <v>175</v>
      </c>
      <c r="CK877" t="s">
        <v>175</v>
      </c>
      <c r="CL877" t="s">
        <v>175</v>
      </c>
      <c r="CM877" t="s">
        <v>175</v>
      </c>
      <c r="CN877" t="s">
        <v>175</v>
      </c>
      <c r="CO877" t="s">
        <v>175</v>
      </c>
      <c r="CP877" t="s">
        <v>191</v>
      </c>
      <c r="CQ877">
        <v>3.2</v>
      </c>
      <c r="CR877">
        <v>12.8</v>
      </c>
      <c r="CS877" t="s">
        <v>993</v>
      </c>
      <c r="CT877" t="s">
        <v>183</v>
      </c>
      <c r="CU877">
        <v>0</v>
      </c>
      <c r="CV877">
        <v>11.808</v>
      </c>
      <c r="CW877">
        <v>0</v>
      </c>
      <c r="CX877">
        <v>0</v>
      </c>
      <c r="CY877">
        <v>37.808</v>
      </c>
      <c r="CZ877" t="s">
        <v>448</v>
      </c>
      <c r="DA877">
        <v>67.591999999999999</v>
      </c>
      <c r="DB877">
        <v>85.278599999999997</v>
      </c>
      <c r="DC877">
        <v>47.470599999999997</v>
      </c>
      <c r="DD877" t="s">
        <v>1014</v>
      </c>
      <c r="DE877">
        <v>9.3799999999999901</v>
      </c>
      <c r="DF877">
        <v>0</v>
      </c>
      <c r="DG877">
        <v>21</v>
      </c>
      <c r="DH877">
        <v>0</v>
      </c>
      <c r="DI877">
        <v>0</v>
      </c>
      <c r="DJ877">
        <v>30.38</v>
      </c>
      <c r="DK877">
        <v>54.898600000000002</v>
      </c>
      <c r="DL877">
        <v>45</v>
      </c>
      <c r="DM877">
        <v>0</v>
      </c>
    </row>
    <row r="878" spans="1:117" x14ac:dyDescent="0.25">
      <c r="A878">
        <v>2329154</v>
      </c>
      <c r="B878" t="s">
        <v>561</v>
      </c>
      <c r="C878" t="s">
        <v>562</v>
      </c>
      <c r="D878" t="s">
        <v>563</v>
      </c>
      <c r="E878" t="s">
        <v>563</v>
      </c>
      <c r="F878" t="s">
        <v>175</v>
      </c>
      <c r="G878" t="s">
        <v>176</v>
      </c>
      <c r="H878" t="s">
        <v>198</v>
      </c>
      <c r="I878" t="s">
        <v>334</v>
      </c>
      <c r="J878" t="s">
        <v>179</v>
      </c>
      <c r="K878">
        <v>2.4</v>
      </c>
      <c r="L878">
        <v>6</v>
      </c>
      <c r="M878">
        <v>32</v>
      </c>
      <c r="N878" t="s">
        <v>175</v>
      </c>
      <c r="O878">
        <v>0.3</v>
      </c>
      <c r="P878">
        <v>0.9</v>
      </c>
      <c r="Q878">
        <v>5.0999999999999996</v>
      </c>
      <c r="R878">
        <v>6.6</v>
      </c>
      <c r="S878">
        <v>135</v>
      </c>
      <c r="T878">
        <v>51.6</v>
      </c>
      <c r="U878">
        <v>28.3</v>
      </c>
      <c r="V878" t="s">
        <v>180</v>
      </c>
      <c r="W878" t="s">
        <v>180</v>
      </c>
      <c r="X878" t="s">
        <v>180</v>
      </c>
      <c r="Y878" t="s">
        <v>181</v>
      </c>
      <c r="Z878" t="s">
        <v>564</v>
      </c>
      <c r="AA878">
        <v>2</v>
      </c>
      <c r="AB878">
        <v>0</v>
      </c>
      <c r="AC878">
        <v>0</v>
      </c>
      <c r="AD878">
        <v>0</v>
      </c>
      <c r="AE878">
        <v>0</v>
      </c>
      <c r="AF878">
        <v>1</v>
      </c>
      <c r="AG878">
        <v>1</v>
      </c>
      <c r="AH878">
        <v>4</v>
      </c>
      <c r="AI878">
        <v>3</v>
      </c>
      <c r="AJ878">
        <v>0</v>
      </c>
      <c r="AK878">
        <v>0</v>
      </c>
      <c r="AL878">
        <v>0</v>
      </c>
      <c r="AM878">
        <v>0</v>
      </c>
      <c r="AN878">
        <v>0</v>
      </c>
      <c r="AO878">
        <v>0</v>
      </c>
      <c r="AP878">
        <v>0</v>
      </c>
      <c r="AQ878">
        <v>0</v>
      </c>
      <c r="AR878">
        <v>0</v>
      </c>
      <c r="AS878">
        <v>0</v>
      </c>
      <c r="AT878">
        <v>0</v>
      </c>
      <c r="AU878">
        <v>0</v>
      </c>
      <c r="AV878">
        <v>1</v>
      </c>
      <c r="AW878">
        <v>0</v>
      </c>
      <c r="AX878" t="s">
        <v>183</v>
      </c>
      <c r="AY878" t="s">
        <v>461</v>
      </c>
      <c r="AZ878" t="s">
        <v>559</v>
      </c>
      <c r="BA878" t="s">
        <v>565</v>
      </c>
      <c r="BB878" t="s">
        <v>566</v>
      </c>
      <c r="BC878" t="s">
        <v>565</v>
      </c>
      <c r="BD878" t="s">
        <v>180</v>
      </c>
      <c r="BE878">
        <v>135</v>
      </c>
      <c r="BF878" t="s">
        <v>175</v>
      </c>
      <c r="BG878" t="s">
        <v>175</v>
      </c>
      <c r="BH878" t="s">
        <v>183</v>
      </c>
      <c r="BI878" t="s">
        <v>183</v>
      </c>
      <c r="BJ878" t="s">
        <v>175</v>
      </c>
      <c r="BK878">
        <v>65</v>
      </c>
      <c r="BL878">
        <v>0.88</v>
      </c>
      <c r="BM878">
        <v>1</v>
      </c>
      <c r="BN878">
        <v>32</v>
      </c>
      <c r="BO878" t="s">
        <v>175</v>
      </c>
      <c r="BP878" t="s">
        <v>175</v>
      </c>
      <c r="BQ878" t="s">
        <v>175</v>
      </c>
      <c r="BR878" t="s">
        <v>175</v>
      </c>
      <c r="BS878" t="s">
        <v>175</v>
      </c>
      <c r="BT878" t="s">
        <v>175</v>
      </c>
      <c r="BU878">
        <v>2</v>
      </c>
      <c r="BV878" t="s">
        <v>188</v>
      </c>
      <c r="BW878" t="s">
        <v>204</v>
      </c>
      <c r="BX878" t="s">
        <v>175</v>
      </c>
      <c r="BY878" t="s">
        <v>183</v>
      </c>
      <c r="BZ878">
        <v>7</v>
      </c>
      <c r="CA878" t="s">
        <v>190</v>
      </c>
      <c r="CB878" t="s">
        <v>1321</v>
      </c>
      <c r="CC878" t="s">
        <v>175</v>
      </c>
      <c r="CD878" t="s">
        <v>175</v>
      </c>
      <c r="CE878" t="s">
        <v>175</v>
      </c>
      <c r="CF878" t="s">
        <v>175</v>
      </c>
      <c r="CG878" t="s">
        <v>175</v>
      </c>
      <c r="CH878" t="s">
        <v>175</v>
      </c>
      <c r="CI878" t="s">
        <v>175</v>
      </c>
      <c r="CJ878" t="s">
        <v>175</v>
      </c>
      <c r="CK878" t="s">
        <v>175</v>
      </c>
      <c r="CL878" t="s">
        <v>175</v>
      </c>
      <c r="CM878" t="s">
        <v>175</v>
      </c>
      <c r="CN878" t="s">
        <v>175</v>
      </c>
      <c r="CO878" t="s">
        <v>175</v>
      </c>
      <c r="CP878" t="s">
        <v>191</v>
      </c>
      <c r="CQ878">
        <v>2.4</v>
      </c>
      <c r="CR878">
        <v>14.399999999999901</v>
      </c>
      <c r="CS878" t="s">
        <v>192</v>
      </c>
      <c r="CT878" t="s">
        <v>183</v>
      </c>
      <c r="CU878">
        <v>0</v>
      </c>
      <c r="CV878">
        <v>11.808</v>
      </c>
      <c r="CW878">
        <v>0</v>
      </c>
      <c r="CX878">
        <v>0</v>
      </c>
      <c r="CY878">
        <v>37.808</v>
      </c>
      <c r="CZ878" t="s">
        <v>448</v>
      </c>
      <c r="DA878">
        <v>-9.5079999999999991</v>
      </c>
      <c r="DB878">
        <v>25.754399999999901</v>
      </c>
      <c r="DC878">
        <v>-12.053599999999999</v>
      </c>
      <c r="DD878" t="s">
        <v>1014</v>
      </c>
      <c r="DE878">
        <v>9.3799999999999901</v>
      </c>
      <c r="DF878">
        <v>0</v>
      </c>
      <c r="DG878">
        <v>21</v>
      </c>
      <c r="DH878">
        <v>0</v>
      </c>
      <c r="DI878">
        <v>0</v>
      </c>
      <c r="DJ878">
        <v>30.38</v>
      </c>
      <c r="DK878">
        <v>-4.6256000000000004</v>
      </c>
      <c r="DL878">
        <v>45</v>
      </c>
      <c r="DM878">
        <v>1</v>
      </c>
    </row>
    <row r="879" spans="1:117" x14ac:dyDescent="0.25">
      <c r="A879">
        <v>2329153</v>
      </c>
      <c r="B879" t="s">
        <v>561</v>
      </c>
      <c r="C879" t="s">
        <v>562</v>
      </c>
      <c r="D879" t="s">
        <v>1408</v>
      </c>
      <c r="E879" t="s">
        <v>1408</v>
      </c>
      <c r="F879" t="s">
        <v>175</v>
      </c>
      <c r="G879" t="s">
        <v>176</v>
      </c>
      <c r="H879" t="s">
        <v>198</v>
      </c>
      <c r="I879" t="s">
        <v>1393</v>
      </c>
      <c r="J879" t="s">
        <v>179</v>
      </c>
      <c r="K879">
        <v>3.8</v>
      </c>
      <c r="L879">
        <v>6</v>
      </c>
      <c r="M879">
        <v>64</v>
      </c>
      <c r="N879" t="s">
        <v>175</v>
      </c>
      <c r="O879">
        <v>0.2</v>
      </c>
      <c r="P879">
        <v>1.8</v>
      </c>
      <c r="Q879">
        <v>33.700000000000003</v>
      </c>
      <c r="R879">
        <v>34.4</v>
      </c>
      <c r="S879">
        <v>135</v>
      </c>
      <c r="T879">
        <v>77.2</v>
      </c>
      <c r="U879">
        <v>151.4</v>
      </c>
      <c r="V879" t="s">
        <v>180</v>
      </c>
      <c r="W879" t="s">
        <v>180</v>
      </c>
      <c r="X879" t="s">
        <v>180</v>
      </c>
      <c r="Y879" t="s">
        <v>435</v>
      </c>
      <c r="Z879" t="s">
        <v>175</v>
      </c>
      <c r="AA879">
        <v>4</v>
      </c>
      <c r="AB879">
        <v>1</v>
      </c>
      <c r="AC879">
        <v>1</v>
      </c>
      <c r="AD879">
        <v>0</v>
      </c>
      <c r="AE879">
        <v>2</v>
      </c>
      <c r="AF879">
        <v>0</v>
      </c>
      <c r="AG879">
        <v>1</v>
      </c>
      <c r="AH879">
        <v>4</v>
      </c>
      <c r="AI879">
        <v>3</v>
      </c>
      <c r="AJ879">
        <v>4</v>
      </c>
      <c r="AK879">
        <v>0</v>
      </c>
      <c r="AL879">
        <v>0</v>
      </c>
      <c r="AM879">
        <v>0</v>
      </c>
      <c r="AN879">
        <v>0</v>
      </c>
      <c r="AO879">
        <v>0</v>
      </c>
      <c r="AP879">
        <v>0</v>
      </c>
      <c r="AQ879">
        <v>0</v>
      </c>
      <c r="AR879">
        <v>1</v>
      </c>
      <c r="AS879">
        <v>0</v>
      </c>
      <c r="AT879">
        <v>1</v>
      </c>
      <c r="AU879">
        <v>0</v>
      </c>
      <c r="AV879">
        <v>8</v>
      </c>
      <c r="AW879">
        <v>0</v>
      </c>
      <c r="AX879" t="s">
        <v>183</v>
      </c>
      <c r="AY879" t="s">
        <v>658</v>
      </c>
      <c r="AZ879" t="s">
        <v>559</v>
      </c>
      <c r="BA879" t="s">
        <v>565</v>
      </c>
      <c r="BB879" t="s">
        <v>1409</v>
      </c>
      <c r="BC879" t="s">
        <v>565</v>
      </c>
      <c r="BD879" t="s">
        <v>180</v>
      </c>
      <c r="BE879">
        <v>135</v>
      </c>
      <c r="BF879" t="s">
        <v>175</v>
      </c>
      <c r="BG879" t="s">
        <v>175</v>
      </c>
      <c r="BH879" t="s">
        <v>183</v>
      </c>
      <c r="BI879" t="s">
        <v>183</v>
      </c>
      <c r="BJ879" t="s">
        <v>175</v>
      </c>
      <c r="BK879">
        <v>250</v>
      </c>
      <c r="BL879" t="s">
        <v>175</v>
      </c>
      <c r="BM879">
        <v>1</v>
      </c>
      <c r="BN879">
        <v>64</v>
      </c>
      <c r="BO879" t="s">
        <v>175</v>
      </c>
      <c r="BP879" t="s">
        <v>175</v>
      </c>
      <c r="BQ879" t="s">
        <v>175</v>
      </c>
      <c r="BR879">
        <v>0.86</v>
      </c>
      <c r="BS879">
        <v>0.89</v>
      </c>
      <c r="BT879">
        <v>0.89</v>
      </c>
      <c r="BU879">
        <v>5</v>
      </c>
      <c r="BV879" t="s">
        <v>188</v>
      </c>
      <c r="BW879" t="s">
        <v>204</v>
      </c>
      <c r="BX879" t="s">
        <v>175</v>
      </c>
      <c r="BY879" t="s">
        <v>183</v>
      </c>
      <c r="BZ879">
        <v>7</v>
      </c>
      <c r="CA879" t="s">
        <v>190</v>
      </c>
      <c r="CB879" t="s">
        <v>1321</v>
      </c>
      <c r="CC879" t="s">
        <v>175</v>
      </c>
      <c r="CD879" t="s">
        <v>175</v>
      </c>
      <c r="CE879" t="s">
        <v>175</v>
      </c>
      <c r="CF879" t="s">
        <v>175</v>
      </c>
      <c r="CG879" t="s">
        <v>175</v>
      </c>
      <c r="CH879" t="s">
        <v>175</v>
      </c>
      <c r="CI879" t="s">
        <v>175</v>
      </c>
      <c r="CJ879" t="s">
        <v>175</v>
      </c>
      <c r="CK879" t="s">
        <v>175</v>
      </c>
      <c r="CL879" t="s">
        <v>175</v>
      </c>
      <c r="CM879" t="s">
        <v>175</v>
      </c>
      <c r="CN879" t="s">
        <v>175</v>
      </c>
      <c r="CO879" t="s">
        <v>175</v>
      </c>
      <c r="CP879" t="s">
        <v>191</v>
      </c>
      <c r="CQ879">
        <v>3.8</v>
      </c>
      <c r="CR879">
        <v>22.799999999999901</v>
      </c>
      <c r="CS879" t="s">
        <v>420</v>
      </c>
      <c r="CT879" t="s">
        <v>183</v>
      </c>
      <c r="CU879">
        <v>0</v>
      </c>
      <c r="CV879">
        <v>21.215999999999902</v>
      </c>
      <c r="CW879">
        <v>0</v>
      </c>
      <c r="CX879">
        <v>0</v>
      </c>
      <c r="CY879">
        <v>47.215999999999902</v>
      </c>
      <c r="CZ879" t="s">
        <v>448</v>
      </c>
      <c r="DA879">
        <v>104.184</v>
      </c>
      <c r="DB879">
        <v>127.28279999999999</v>
      </c>
      <c r="DC879">
        <v>80.066800000000001</v>
      </c>
      <c r="DD879" t="s">
        <v>1014</v>
      </c>
      <c r="DE879">
        <v>17.059999999999999</v>
      </c>
      <c r="DF879">
        <v>0</v>
      </c>
      <c r="DG879">
        <v>21</v>
      </c>
      <c r="DH879">
        <v>0</v>
      </c>
      <c r="DI879">
        <v>0</v>
      </c>
      <c r="DJ879">
        <v>38.06</v>
      </c>
      <c r="DK879">
        <v>89.222799999999907</v>
      </c>
      <c r="DL879">
        <v>45</v>
      </c>
      <c r="DM879">
        <v>0</v>
      </c>
    </row>
    <row r="880" spans="1:117" x14ac:dyDescent="0.25">
      <c r="A880">
        <v>2329136</v>
      </c>
      <c r="B880" t="s">
        <v>249</v>
      </c>
      <c r="C880" t="s">
        <v>250</v>
      </c>
      <c r="D880" t="s">
        <v>574</v>
      </c>
      <c r="E880" t="s">
        <v>575</v>
      </c>
      <c r="F880" t="s">
        <v>175</v>
      </c>
      <c r="G880" t="s">
        <v>176</v>
      </c>
      <c r="H880" t="s">
        <v>198</v>
      </c>
      <c r="I880" t="s">
        <v>1363</v>
      </c>
      <c r="J880" t="s">
        <v>179</v>
      </c>
      <c r="K880">
        <v>3.6</v>
      </c>
      <c r="L880">
        <v>4</v>
      </c>
      <c r="M880">
        <v>16</v>
      </c>
      <c r="N880" t="s">
        <v>175</v>
      </c>
      <c r="O880">
        <v>0.3</v>
      </c>
      <c r="P880">
        <v>1.7</v>
      </c>
      <c r="Q880">
        <v>21.9</v>
      </c>
      <c r="R880">
        <v>23.7</v>
      </c>
      <c r="S880">
        <v>135</v>
      </c>
      <c r="T880">
        <v>56.8</v>
      </c>
      <c r="U880">
        <v>103.2</v>
      </c>
      <c r="V880" t="s">
        <v>180</v>
      </c>
      <c r="W880" t="s">
        <v>180</v>
      </c>
      <c r="X880" t="s">
        <v>180</v>
      </c>
      <c r="Y880" t="s">
        <v>181</v>
      </c>
      <c r="Z880" t="s">
        <v>577</v>
      </c>
      <c r="AA880">
        <v>2</v>
      </c>
      <c r="AB880">
        <v>1</v>
      </c>
      <c r="AC880">
        <v>0</v>
      </c>
      <c r="AD880">
        <v>0</v>
      </c>
      <c r="AE880">
        <v>0</v>
      </c>
      <c r="AF880">
        <v>1</v>
      </c>
      <c r="AG880">
        <v>1</v>
      </c>
      <c r="AH880">
        <v>2</v>
      </c>
      <c r="AI880">
        <v>2</v>
      </c>
      <c r="AJ880">
        <v>0</v>
      </c>
      <c r="AK880">
        <v>0</v>
      </c>
      <c r="AL880">
        <v>0</v>
      </c>
      <c r="AM880">
        <v>0</v>
      </c>
      <c r="AN880">
        <v>0</v>
      </c>
      <c r="AO880">
        <v>0</v>
      </c>
      <c r="AP880">
        <v>0</v>
      </c>
      <c r="AQ880">
        <v>0</v>
      </c>
      <c r="AR880">
        <v>1</v>
      </c>
      <c r="AS880">
        <v>1</v>
      </c>
      <c r="AT880">
        <v>0</v>
      </c>
      <c r="AU880">
        <v>0</v>
      </c>
      <c r="AV880">
        <v>2</v>
      </c>
      <c r="AW880">
        <v>0</v>
      </c>
      <c r="AX880" t="s">
        <v>180</v>
      </c>
      <c r="AY880" t="s">
        <v>578</v>
      </c>
      <c r="AZ880" t="s">
        <v>579</v>
      </c>
      <c r="BA880" t="s">
        <v>242</v>
      </c>
      <c r="BB880" t="s">
        <v>580</v>
      </c>
      <c r="BC880" t="s">
        <v>242</v>
      </c>
      <c r="BD880" t="s">
        <v>180</v>
      </c>
      <c r="BE880">
        <v>135</v>
      </c>
      <c r="BF880" t="s">
        <v>175</v>
      </c>
      <c r="BG880" t="s">
        <v>175</v>
      </c>
      <c r="BH880" t="s">
        <v>183</v>
      </c>
      <c r="BI880" t="s">
        <v>175</v>
      </c>
      <c r="BJ880" t="s">
        <v>175</v>
      </c>
      <c r="BK880">
        <v>180</v>
      </c>
      <c r="BL880" t="s">
        <v>175</v>
      </c>
      <c r="BM880">
        <v>1</v>
      </c>
      <c r="BN880">
        <v>16</v>
      </c>
      <c r="BO880" t="s">
        <v>175</v>
      </c>
      <c r="BP880" t="s">
        <v>175</v>
      </c>
      <c r="BQ880" t="s">
        <v>175</v>
      </c>
      <c r="BR880" t="s">
        <v>175</v>
      </c>
      <c r="BS880" t="s">
        <v>175</v>
      </c>
      <c r="BT880" t="s">
        <v>175</v>
      </c>
      <c r="BU880">
        <v>2</v>
      </c>
      <c r="BV880" t="s">
        <v>188</v>
      </c>
      <c r="BW880" t="s">
        <v>204</v>
      </c>
      <c r="BX880" t="s">
        <v>175</v>
      </c>
      <c r="BY880" t="s">
        <v>180</v>
      </c>
      <c r="BZ880">
        <v>7</v>
      </c>
      <c r="CA880" t="s">
        <v>190</v>
      </c>
      <c r="CB880" t="s">
        <v>1321</v>
      </c>
      <c r="CC880" t="s">
        <v>175</v>
      </c>
      <c r="CD880" t="s">
        <v>175</v>
      </c>
      <c r="CE880" t="s">
        <v>175</v>
      </c>
      <c r="CF880" t="s">
        <v>175</v>
      </c>
      <c r="CG880" t="s">
        <v>175</v>
      </c>
      <c r="CH880" t="s">
        <v>175</v>
      </c>
      <c r="CI880" t="s">
        <v>175</v>
      </c>
      <c r="CJ880" t="s">
        <v>175</v>
      </c>
      <c r="CK880" t="s">
        <v>175</v>
      </c>
      <c r="CL880" t="s">
        <v>175</v>
      </c>
      <c r="CM880" t="s">
        <v>175</v>
      </c>
      <c r="CN880" t="s">
        <v>175</v>
      </c>
      <c r="CO880" t="s">
        <v>175</v>
      </c>
      <c r="CP880" t="s">
        <v>191</v>
      </c>
      <c r="CQ880">
        <v>3.6</v>
      </c>
      <c r="CR880">
        <v>14.4</v>
      </c>
      <c r="CS880" t="s">
        <v>420</v>
      </c>
      <c r="CT880" t="s">
        <v>180</v>
      </c>
      <c r="CU880">
        <v>0</v>
      </c>
      <c r="CV880">
        <v>7.1039999999999903</v>
      </c>
      <c r="CW880">
        <v>0</v>
      </c>
      <c r="CX880">
        <v>0</v>
      </c>
      <c r="CY880">
        <v>51.103999999999999</v>
      </c>
      <c r="CZ880" t="s">
        <v>448</v>
      </c>
      <c r="DA880">
        <v>52.095999999999997</v>
      </c>
      <c r="DB880">
        <v>88.563599999999994</v>
      </c>
      <c r="DC880">
        <v>37.459599999999902</v>
      </c>
      <c r="DD880" t="s">
        <v>1014</v>
      </c>
      <c r="DE880">
        <v>5.54</v>
      </c>
      <c r="DF880">
        <v>14.4</v>
      </c>
      <c r="DG880">
        <v>21</v>
      </c>
      <c r="DH880">
        <v>0</v>
      </c>
      <c r="DI880">
        <v>0</v>
      </c>
      <c r="DJ880">
        <v>40.94</v>
      </c>
      <c r="DK880">
        <v>47.623599999999897</v>
      </c>
      <c r="DL880">
        <v>45</v>
      </c>
      <c r="DM880">
        <v>0</v>
      </c>
    </row>
    <row r="881" spans="1:117" x14ac:dyDescent="0.25">
      <c r="A881">
        <v>2329135</v>
      </c>
      <c r="B881" t="s">
        <v>249</v>
      </c>
      <c r="C881" t="s">
        <v>250</v>
      </c>
      <c r="D881" t="s">
        <v>581</v>
      </c>
      <c r="E881" t="s">
        <v>582</v>
      </c>
      <c r="F881" t="s">
        <v>175</v>
      </c>
      <c r="G881" t="s">
        <v>176</v>
      </c>
      <c r="H881" t="s">
        <v>198</v>
      </c>
      <c r="I881" t="s">
        <v>1363</v>
      </c>
      <c r="J881" t="s">
        <v>179</v>
      </c>
      <c r="K881">
        <v>3.6</v>
      </c>
      <c r="L881">
        <v>4</v>
      </c>
      <c r="M881">
        <v>16</v>
      </c>
      <c r="N881" t="s">
        <v>175</v>
      </c>
      <c r="O881">
        <v>0.3</v>
      </c>
      <c r="P881">
        <v>1.7</v>
      </c>
      <c r="Q881">
        <v>21.9</v>
      </c>
      <c r="R881">
        <v>23.7</v>
      </c>
      <c r="S881">
        <v>135</v>
      </c>
      <c r="T881">
        <v>56.8</v>
      </c>
      <c r="U881">
        <v>103.2</v>
      </c>
      <c r="V881" t="s">
        <v>180</v>
      </c>
      <c r="W881" t="s">
        <v>180</v>
      </c>
      <c r="X881" t="s">
        <v>180</v>
      </c>
      <c r="Y881" t="s">
        <v>181</v>
      </c>
      <c r="Z881" t="s">
        <v>577</v>
      </c>
      <c r="AA881">
        <v>2</v>
      </c>
      <c r="AB881">
        <v>1</v>
      </c>
      <c r="AC881">
        <v>0</v>
      </c>
      <c r="AD881">
        <v>0</v>
      </c>
      <c r="AE881">
        <v>0</v>
      </c>
      <c r="AF881">
        <v>1</v>
      </c>
      <c r="AG881">
        <v>1</v>
      </c>
      <c r="AH881">
        <v>2</v>
      </c>
      <c r="AI881">
        <v>2</v>
      </c>
      <c r="AJ881">
        <v>0</v>
      </c>
      <c r="AK881">
        <v>0</v>
      </c>
      <c r="AL881">
        <v>0</v>
      </c>
      <c r="AM881">
        <v>0</v>
      </c>
      <c r="AN881">
        <v>0</v>
      </c>
      <c r="AO881">
        <v>0</v>
      </c>
      <c r="AP881">
        <v>0</v>
      </c>
      <c r="AQ881">
        <v>0</v>
      </c>
      <c r="AR881">
        <v>1</v>
      </c>
      <c r="AS881">
        <v>1</v>
      </c>
      <c r="AT881">
        <v>0</v>
      </c>
      <c r="AU881">
        <v>0</v>
      </c>
      <c r="AV881">
        <v>2</v>
      </c>
      <c r="AW881">
        <v>0</v>
      </c>
      <c r="AX881" t="s">
        <v>180</v>
      </c>
      <c r="AY881" t="s">
        <v>578</v>
      </c>
      <c r="AZ881" t="s">
        <v>579</v>
      </c>
      <c r="BA881" t="s">
        <v>242</v>
      </c>
      <c r="BB881" t="s">
        <v>583</v>
      </c>
      <c r="BC881" t="s">
        <v>242</v>
      </c>
      <c r="BD881" t="s">
        <v>180</v>
      </c>
      <c r="BE881">
        <v>135</v>
      </c>
      <c r="BF881" t="s">
        <v>175</v>
      </c>
      <c r="BG881" t="s">
        <v>175</v>
      </c>
      <c r="BH881" t="s">
        <v>183</v>
      </c>
      <c r="BI881" t="s">
        <v>175</v>
      </c>
      <c r="BJ881" t="s">
        <v>175</v>
      </c>
      <c r="BK881">
        <v>180</v>
      </c>
      <c r="BL881" t="s">
        <v>175</v>
      </c>
      <c r="BM881">
        <v>1</v>
      </c>
      <c r="BN881">
        <v>16</v>
      </c>
      <c r="BO881" t="s">
        <v>175</v>
      </c>
      <c r="BP881" t="s">
        <v>175</v>
      </c>
      <c r="BQ881" t="s">
        <v>175</v>
      </c>
      <c r="BR881" t="s">
        <v>175</v>
      </c>
      <c r="BS881" t="s">
        <v>175</v>
      </c>
      <c r="BT881" t="s">
        <v>175</v>
      </c>
      <c r="BU881">
        <v>2</v>
      </c>
      <c r="BV881" t="s">
        <v>188</v>
      </c>
      <c r="BW881" t="s">
        <v>204</v>
      </c>
      <c r="BX881" t="s">
        <v>175</v>
      </c>
      <c r="BY881" t="s">
        <v>180</v>
      </c>
      <c r="BZ881">
        <v>7</v>
      </c>
      <c r="CA881" t="s">
        <v>190</v>
      </c>
      <c r="CB881" t="s">
        <v>1321</v>
      </c>
      <c r="CC881" t="s">
        <v>175</v>
      </c>
      <c r="CD881" t="s">
        <v>175</v>
      </c>
      <c r="CE881" t="s">
        <v>175</v>
      </c>
      <c r="CF881" t="s">
        <v>175</v>
      </c>
      <c r="CG881" t="s">
        <v>175</v>
      </c>
      <c r="CH881" t="s">
        <v>175</v>
      </c>
      <c r="CI881" t="s">
        <v>175</v>
      </c>
      <c r="CJ881" t="s">
        <v>175</v>
      </c>
      <c r="CK881" t="s">
        <v>175</v>
      </c>
      <c r="CL881" t="s">
        <v>175</v>
      </c>
      <c r="CM881" t="s">
        <v>175</v>
      </c>
      <c r="CN881" t="s">
        <v>175</v>
      </c>
      <c r="CO881" t="s">
        <v>175</v>
      </c>
      <c r="CP881" t="s">
        <v>191</v>
      </c>
      <c r="CQ881">
        <v>3.6</v>
      </c>
      <c r="CR881">
        <v>14.4</v>
      </c>
      <c r="CS881" t="s">
        <v>420</v>
      </c>
      <c r="CT881" t="s">
        <v>180</v>
      </c>
      <c r="CU881">
        <v>0</v>
      </c>
      <c r="CV881">
        <v>7.1039999999999903</v>
      </c>
      <c r="CW881">
        <v>0</v>
      </c>
      <c r="CX881">
        <v>0</v>
      </c>
      <c r="CY881">
        <v>51.103999999999999</v>
      </c>
      <c r="CZ881" t="s">
        <v>448</v>
      </c>
      <c r="DA881">
        <v>52.095999999999997</v>
      </c>
      <c r="DB881">
        <v>88.563599999999994</v>
      </c>
      <c r="DC881">
        <v>37.459599999999902</v>
      </c>
      <c r="DD881" t="s">
        <v>1014</v>
      </c>
      <c r="DE881">
        <v>5.54</v>
      </c>
      <c r="DF881">
        <v>14.4</v>
      </c>
      <c r="DG881">
        <v>21</v>
      </c>
      <c r="DH881">
        <v>0</v>
      </c>
      <c r="DI881">
        <v>0</v>
      </c>
      <c r="DJ881">
        <v>40.94</v>
      </c>
      <c r="DK881">
        <v>47.623599999999897</v>
      </c>
      <c r="DL881">
        <v>45</v>
      </c>
      <c r="DM881">
        <v>0</v>
      </c>
    </row>
    <row r="882" spans="1:117" x14ac:dyDescent="0.25">
      <c r="A882">
        <v>2329133</v>
      </c>
      <c r="B882" t="s">
        <v>249</v>
      </c>
      <c r="C882" t="s">
        <v>250</v>
      </c>
      <c r="D882" t="s">
        <v>1417</v>
      </c>
      <c r="E882">
        <v>795</v>
      </c>
      <c r="F882" t="s">
        <v>1418</v>
      </c>
      <c r="G882" t="s">
        <v>176</v>
      </c>
      <c r="H882" t="s">
        <v>198</v>
      </c>
      <c r="I882" t="s">
        <v>1419</v>
      </c>
      <c r="J882" t="s">
        <v>179</v>
      </c>
      <c r="K882">
        <v>2.8</v>
      </c>
      <c r="L882">
        <v>6</v>
      </c>
      <c r="M882">
        <v>32</v>
      </c>
      <c r="N882" t="s">
        <v>175</v>
      </c>
      <c r="O882">
        <v>0.4</v>
      </c>
      <c r="P882">
        <v>1.1000000000000001</v>
      </c>
      <c r="Q882">
        <v>20.6</v>
      </c>
      <c r="R882">
        <v>22.2</v>
      </c>
      <c r="S882">
        <v>135</v>
      </c>
      <c r="T882">
        <v>52.5</v>
      </c>
      <c r="U882">
        <v>97.4</v>
      </c>
      <c r="V882" t="s">
        <v>180</v>
      </c>
      <c r="W882" t="s">
        <v>180</v>
      </c>
      <c r="X882" t="s">
        <v>180</v>
      </c>
      <c r="Y882" t="s">
        <v>181</v>
      </c>
      <c r="Z882" t="s">
        <v>1420</v>
      </c>
      <c r="AA882">
        <v>4</v>
      </c>
      <c r="AB882">
        <v>1</v>
      </c>
      <c r="AC882">
        <v>0</v>
      </c>
      <c r="AD882">
        <v>1</v>
      </c>
      <c r="AE882">
        <v>2</v>
      </c>
      <c r="AF882">
        <v>1</v>
      </c>
      <c r="AG882">
        <v>1</v>
      </c>
      <c r="AH882">
        <v>2</v>
      </c>
      <c r="AI882">
        <v>6</v>
      </c>
      <c r="AJ882">
        <v>3</v>
      </c>
      <c r="AK882">
        <v>0</v>
      </c>
      <c r="AL882">
        <v>0</v>
      </c>
      <c r="AM882">
        <v>0</v>
      </c>
      <c r="AN882">
        <v>0</v>
      </c>
      <c r="AO882">
        <v>0</v>
      </c>
      <c r="AP882">
        <v>0</v>
      </c>
      <c r="AQ882">
        <v>0</v>
      </c>
      <c r="AR882">
        <v>0</v>
      </c>
      <c r="AS882">
        <v>0</v>
      </c>
      <c r="AT882">
        <v>0</v>
      </c>
      <c r="AU882">
        <v>0</v>
      </c>
      <c r="AV882">
        <v>4</v>
      </c>
      <c r="AW882">
        <v>0</v>
      </c>
      <c r="AX882" t="s">
        <v>180</v>
      </c>
      <c r="AY882" t="s">
        <v>588</v>
      </c>
      <c r="AZ882" t="s">
        <v>1421</v>
      </c>
      <c r="BA882" t="s">
        <v>186</v>
      </c>
      <c r="BB882" t="s">
        <v>1422</v>
      </c>
      <c r="BC882" t="s">
        <v>186</v>
      </c>
      <c r="BD882" t="s">
        <v>180</v>
      </c>
      <c r="BE882">
        <v>135</v>
      </c>
      <c r="BF882" t="s">
        <v>175</v>
      </c>
      <c r="BG882" t="s">
        <v>175</v>
      </c>
      <c r="BH882" t="s">
        <v>180</v>
      </c>
      <c r="BI882" t="s">
        <v>175</v>
      </c>
      <c r="BJ882" t="s">
        <v>175</v>
      </c>
      <c r="BK882">
        <v>500</v>
      </c>
      <c r="BL882" t="s">
        <v>175</v>
      </c>
      <c r="BM882">
        <v>1</v>
      </c>
      <c r="BN882">
        <v>32</v>
      </c>
      <c r="BO882" t="s">
        <v>175</v>
      </c>
      <c r="BP882" t="s">
        <v>175</v>
      </c>
      <c r="BQ882" t="s">
        <v>175</v>
      </c>
      <c r="BR882" t="s">
        <v>175</v>
      </c>
      <c r="BS882" t="s">
        <v>175</v>
      </c>
      <c r="BT882" t="s">
        <v>175</v>
      </c>
      <c r="BU882">
        <v>2</v>
      </c>
      <c r="BV882" t="s">
        <v>188</v>
      </c>
      <c r="BW882" t="s">
        <v>220</v>
      </c>
      <c r="BX882" t="s">
        <v>175</v>
      </c>
      <c r="BY882" t="s">
        <v>175</v>
      </c>
      <c r="BZ882">
        <v>7.1</v>
      </c>
      <c r="CA882" t="s">
        <v>190</v>
      </c>
      <c r="CB882" t="s">
        <v>1321</v>
      </c>
      <c r="CC882" t="s">
        <v>175</v>
      </c>
      <c r="CD882" t="s">
        <v>175</v>
      </c>
      <c r="CE882" t="s">
        <v>175</v>
      </c>
      <c r="CF882" t="s">
        <v>175</v>
      </c>
      <c r="CG882" t="s">
        <v>175</v>
      </c>
      <c r="CH882" t="s">
        <v>175</v>
      </c>
      <c r="CI882" t="s">
        <v>175</v>
      </c>
      <c r="CJ882" t="s">
        <v>175</v>
      </c>
      <c r="CK882" t="s">
        <v>175</v>
      </c>
      <c r="CL882" t="s">
        <v>175</v>
      </c>
      <c r="CM882" t="s">
        <v>175</v>
      </c>
      <c r="CN882" t="s">
        <v>175</v>
      </c>
      <c r="CO882" t="s">
        <v>175</v>
      </c>
      <c r="CP882" t="s">
        <v>191</v>
      </c>
      <c r="CQ882">
        <v>2.8</v>
      </c>
      <c r="CR882">
        <v>16.799999999999901</v>
      </c>
      <c r="CS882" t="s">
        <v>278</v>
      </c>
      <c r="CT882" t="s">
        <v>183</v>
      </c>
      <c r="CU882">
        <v>0</v>
      </c>
      <c r="CV882">
        <v>11.808</v>
      </c>
      <c r="CW882">
        <v>0</v>
      </c>
      <c r="CX882">
        <v>0</v>
      </c>
      <c r="CY882">
        <v>37.808</v>
      </c>
      <c r="CZ882" t="s">
        <v>448</v>
      </c>
      <c r="DA882">
        <v>59.591999999999999</v>
      </c>
      <c r="DB882">
        <v>81.248999999999896</v>
      </c>
      <c r="DC882">
        <v>43.440999999999903</v>
      </c>
      <c r="DD882" t="s">
        <v>1014</v>
      </c>
      <c r="DE882">
        <v>9.3799999999999901</v>
      </c>
      <c r="DF882">
        <v>0</v>
      </c>
      <c r="DG882">
        <v>21</v>
      </c>
      <c r="DH882">
        <v>0</v>
      </c>
      <c r="DI882">
        <v>0</v>
      </c>
      <c r="DJ882">
        <v>30.38</v>
      </c>
      <c r="DK882">
        <v>50.8689999999999</v>
      </c>
      <c r="DL882">
        <v>45</v>
      </c>
      <c r="DM882">
        <v>0</v>
      </c>
    </row>
    <row r="883" spans="1:117" x14ac:dyDescent="0.25">
      <c r="A883">
        <v>2329132</v>
      </c>
      <c r="B883" t="s">
        <v>249</v>
      </c>
      <c r="C883" t="s">
        <v>250</v>
      </c>
      <c r="D883" t="s">
        <v>584</v>
      </c>
      <c r="E883" t="s">
        <v>585</v>
      </c>
      <c r="F883" t="s">
        <v>586</v>
      </c>
      <c r="G883" t="s">
        <v>176</v>
      </c>
      <c r="H883" t="s">
        <v>198</v>
      </c>
      <c r="I883" t="s">
        <v>1373</v>
      </c>
      <c r="J883" t="s">
        <v>179</v>
      </c>
      <c r="K883">
        <v>3.2</v>
      </c>
      <c r="L883">
        <v>6</v>
      </c>
      <c r="M883">
        <v>16</v>
      </c>
      <c r="N883" t="s">
        <v>175</v>
      </c>
      <c r="O883">
        <v>0.4</v>
      </c>
      <c r="P883">
        <v>0.8</v>
      </c>
      <c r="Q883">
        <v>12.7</v>
      </c>
      <c r="R883">
        <v>13.5</v>
      </c>
      <c r="S883">
        <v>135</v>
      </c>
      <c r="T883">
        <v>39.700000000000003</v>
      </c>
      <c r="U883">
        <v>60</v>
      </c>
      <c r="V883" t="s">
        <v>180</v>
      </c>
      <c r="W883" t="s">
        <v>180</v>
      </c>
      <c r="X883" t="s">
        <v>180</v>
      </c>
      <c r="Y883" t="s">
        <v>181</v>
      </c>
      <c r="Z883" t="s">
        <v>587</v>
      </c>
      <c r="AA883">
        <v>2</v>
      </c>
      <c r="AB883">
        <v>1</v>
      </c>
      <c r="AC883">
        <v>0</v>
      </c>
      <c r="AD883">
        <v>0</v>
      </c>
      <c r="AE883">
        <v>1</v>
      </c>
      <c r="AF883">
        <v>1</v>
      </c>
      <c r="AG883">
        <v>1</v>
      </c>
      <c r="AH883">
        <v>4</v>
      </c>
      <c r="AI883">
        <v>4</v>
      </c>
      <c r="AJ883">
        <v>0</v>
      </c>
      <c r="AK883">
        <v>0</v>
      </c>
      <c r="AL883">
        <v>0</v>
      </c>
      <c r="AM883">
        <v>0</v>
      </c>
      <c r="AN883">
        <v>0</v>
      </c>
      <c r="AO883">
        <v>0</v>
      </c>
      <c r="AP883">
        <v>0</v>
      </c>
      <c r="AQ883">
        <v>0</v>
      </c>
      <c r="AR883">
        <v>0</v>
      </c>
      <c r="AS883">
        <v>0</v>
      </c>
      <c r="AT883">
        <v>0</v>
      </c>
      <c r="AU883">
        <v>0</v>
      </c>
      <c r="AV883">
        <v>2</v>
      </c>
      <c r="AW883">
        <v>0</v>
      </c>
      <c r="AX883" t="s">
        <v>180</v>
      </c>
      <c r="AY883" t="s">
        <v>588</v>
      </c>
      <c r="AZ883" t="s">
        <v>589</v>
      </c>
      <c r="BA883" t="s">
        <v>242</v>
      </c>
      <c r="BB883" t="s">
        <v>590</v>
      </c>
      <c r="BC883" t="s">
        <v>242</v>
      </c>
      <c r="BD883" t="s">
        <v>180</v>
      </c>
      <c r="BE883">
        <v>135</v>
      </c>
      <c r="BF883" t="s">
        <v>175</v>
      </c>
      <c r="BG883" t="s">
        <v>175</v>
      </c>
      <c r="BH883" t="s">
        <v>180</v>
      </c>
      <c r="BI883" t="s">
        <v>175</v>
      </c>
      <c r="BJ883" t="s">
        <v>175</v>
      </c>
      <c r="BK883">
        <v>180</v>
      </c>
      <c r="BL883" t="s">
        <v>175</v>
      </c>
      <c r="BM883">
        <v>1</v>
      </c>
      <c r="BN883">
        <v>16</v>
      </c>
      <c r="BO883" t="s">
        <v>175</v>
      </c>
      <c r="BP883" t="s">
        <v>175</v>
      </c>
      <c r="BQ883" t="s">
        <v>175</v>
      </c>
      <c r="BR883" t="s">
        <v>175</v>
      </c>
      <c r="BS883" t="s">
        <v>175</v>
      </c>
      <c r="BT883" t="s">
        <v>175</v>
      </c>
      <c r="BU883">
        <v>2</v>
      </c>
      <c r="BV883" t="s">
        <v>188</v>
      </c>
      <c r="BW883" t="s">
        <v>204</v>
      </c>
      <c r="BX883" t="s">
        <v>175</v>
      </c>
      <c r="BY883" t="s">
        <v>175</v>
      </c>
      <c r="BZ883">
        <v>7</v>
      </c>
      <c r="CA883" t="s">
        <v>190</v>
      </c>
      <c r="CB883" t="s">
        <v>1321</v>
      </c>
      <c r="CC883" t="s">
        <v>175</v>
      </c>
      <c r="CD883" t="s">
        <v>175</v>
      </c>
      <c r="CE883" t="s">
        <v>175</v>
      </c>
      <c r="CF883" t="s">
        <v>175</v>
      </c>
      <c r="CG883" t="s">
        <v>175</v>
      </c>
      <c r="CH883" t="s">
        <v>175</v>
      </c>
      <c r="CI883" t="s">
        <v>175</v>
      </c>
      <c r="CJ883" t="s">
        <v>175</v>
      </c>
      <c r="CK883" t="s">
        <v>175</v>
      </c>
      <c r="CL883" t="s">
        <v>175</v>
      </c>
      <c r="CM883" t="s">
        <v>175</v>
      </c>
      <c r="CN883" t="s">
        <v>175</v>
      </c>
      <c r="CO883" t="s">
        <v>175</v>
      </c>
      <c r="CP883" t="s">
        <v>191</v>
      </c>
      <c r="CQ883">
        <v>3.2</v>
      </c>
      <c r="CR883">
        <v>19.2</v>
      </c>
      <c r="CS883" t="s">
        <v>993</v>
      </c>
      <c r="CT883" t="s">
        <v>183</v>
      </c>
      <c r="CU883">
        <v>0</v>
      </c>
      <c r="CV883">
        <v>7.1039999999999903</v>
      </c>
      <c r="CW883">
        <v>0</v>
      </c>
      <c r="CX883">
        <v>0</v>
      </c>
      <c r="CY883">
        <v>33.103999999999999</v>
      </c>
      <c r="CZ883" t="s">
        <v>448</v>
      </c>
      <c r="DA883">
        <v>26.896000000000001</v>
      </c>
      <c r="DB883">
        <v>50.282400000000003</v>
      </c>
      <c r="DC883">
        <v>17.1784</v>
      </c>
      <c r="DD883" t="s">
        <v>1014</v>
      </c>
      <c r="DE883">
        <v>5.54</v>
      </c>
      <c r="DF883">
        <v>0</v>
      </c>
      <c r="DG883">
        <v>21</v>
      </c>
      <c r="DH883">
        <v>0</v>
      </c>
      <c r="DI883">
        <v>0</v>
      </c>
      <c r="DJ883">
        <v>26.54</v>
      </c>
      <c r="DK883">
        <v>23.7424</v>
      </c>
      <c r="DL883">
        <v>45</v>
      </c>
      <c r="DM883">
        <v>1</v>
      </c>
    </row>
    <row r="884" spans="1:117" x14ac:dyDescent="0.25">
      <c r="A884">
        <v>2329131</v>
      </c>
      <c r="B884" t="s">
        <v>249</v>
      </c>
      <c r="C884" t="s">
        <v>250</v>
      </c>
      <c r="D884" t="s">
        <v>1113</v>
      </c>
      <c r="E884" t="s">
        <v>1114</v>
      </c>
      <c r="F884" t="s">
        <v>1115</v>
      </c>
      <c r="G884" t="s">
        <v>176</v>
      </c>
      <c r="H884" t="s">
        <v>177</v>
      </c>
      <c r="I884" t="s">
        <v>1423</v>
      </c>
      <c r="J884" t="s">
        <v>179</v>
      </c>
      <c r="K884">
        <v>3.8</v>
      </c>
      <c r="L884">
        <v>4</v>
      </c>
      <c r="M884">
        <v>16</v>
      </c>
      <c r="N884" t="s">
        <v>175</v>
      </c>
      <c r="O884">
        <v>0.3</v>
      </c>
      <c r="P884">
        <v>0.9</v>
      </c>
      <c r="Q884">
        <v>19.100000000000001</v>
      </c>
      <c r="R884">
        <v>21</v>
      </c>
      <c r="S884">
        <v>135</v>
      </c>
      <c r="T884">
        <v>39.700000000000003</v>
      </c>
      <c r="U884">
        <v>91</v>
      </c>
      <c r="V884" t="s">
        <v>180</v>
      </c>
      <c r="W884" t="s">
        <v>180</v>
      </c>
      <c r="X884" t="s">
        <v>180</v>
      </c>
      <c r="Y884" t="s">
        <v>181</v>
      </c>
      <c r="Z884" t="s">
        <v>577</v>
      </c>
      <c r="AA884">
        <v>2</v>
      </c>
      <c r="AB884">
        <v>1</v>
      </c>
      <c r="AC884">
        <v>0</v>
      </c>
      <c r="AD884">
        <v>0</v>
      </c>
      <c r="AE884">
        <v>0</v>
      </c>
      <c r="AF884">
        <v>1</v>
      </c>
      <c r="AG884">
        <v>1</v>
      </c>
      <c r="AH884">
        <v>2</v>
      </c>
      <c r="AI884">
        <v>2</v>
      </c>
      <c r="AJ884">
        <v>0</v>
      </c>
      <c r="AK884">
        <v>0</v>
      </c>
      <c r="AL884">
        <v>0</v>
      </c>
      <c r="AM884">
        <v>0</v>
      </c>
      <c r="AN884">
        <v>0</v>
      </c>
      <c r="AO884">
        <v>0</v>
      </c>
      <c r="AP884">
        <v>0</v>
      </c>
      <c r="AQ884">
        <v>0</v>
      </c>
      <c r="AR884">
        <v>1</v>
      </c>
      <c r="AS884">
        <v>1</v>
      </c>
      <c r="AT884">
        <v>0</v>
      </c>
      <c r="AU884">
        <v>0</v>
      </c>
      <c r="AV884">
        <v>2</v>
      </c>
      <c r="AW884">
        <v>0</v>
      </c>
      <c r="AX884" t="s">
        <v>180</v>
      </c>
      <c r="AY884" t="s">
        <v>750</v>
      </c>
      <c r="AZ884" t="s">
        <v>589</v>
      </c>
      <c r="BA884" t="s">
        <v>186</v>
      </c>
      <c r="BB884" t="s">
        <v>1117</v>
      </c>
      <c r="BC884" t="s">
        <v>186</v>
      </c>
      <c r="BD884" t="s">
        <v>180</v>
      </c>
      <c r="BE884">
        <v>135</v>
      </c>
      <c r="BF884" t="s">
        <v>175</v>
      </c>
      <c r="BG884" t="s">
        <v>175</v>
      </c>
      <c r="BH884" t="s">
        <v>180</v>
      </c>
      <c r="BI884" t="s">
        <v>175</v>
      </c>
      <c r="BJ884" t="s">
        <v>175</v>
      </c>
      <c r="BK884">
        <v>310</v>
      </c>
      <c r="BL884" t="s">
        <v>175</v>
      </c>
      <c r="BM884">
        <v>1</v>
      </c>
      <c r="BN884">
        <v>16</v>
      </c>
      <c r="BO884" t="s">
        <v>175</v>
      </c>
      <c r="BP884" t="s">
        <v>175</v>
      </c>
      <c r="BQ884" t="s">
        <v>175</v>
      </c>
      <c r="BR884" t="s">
        <v>175</v>
      </c>
      <c r="BS884" t="s">
        <v>175</v>
      </c>
      <c r="BT884" t="s">
        <v>175</v>
      </c>
      <c r="BU884">
        <v>2</v>
      </c>
      <c r="BV884" t="s">
        <v>188</v>
      </c>
      <c r="BW884" t="s">
        <v>204</v>
      </c>
      <c r="BX884" t="s">
        <v>175</v>
      </c>
      <c r="BY884" t="s">
        <v>175</v>
      </c>
      <c r="BZ884">
        <v>7</v>
      </c>
      <c r="CA884" t="s">
        <v>190</v>
      </c>
      <c r="CB884" t="s">
        <v>1321</v>
      </c>
      <c r="CC884" t="s">
        <v>175</v>
      </c>
      <c r="CD884" t="s">
        <v>175</v>
      </c>
      <c r="CE884" t="s">
        <v>175</v>
      </c>
      <c r="CF884" t="s">
        <v>175</v>
      </c>
      <c r="CG884" t="s">
        <v>175</v>
      </c>
      <c r="CH884" t="s">
        <v>175</v>
      </c>
      <c r="CI884" t="s">
        <v>175</v>
      </c>
      <c r="CJ884" t="s">
        <v>175</v>
      </c>
      <c r="CK884" t="s">
        <v>175</v>
      </c>
      <c r="CL884" t="s">
        <v>175</v>
      </c>
      <c r="CM884" t="s">
        <v>175</v>
      </c>
      <c r="CN884" t="s">
        <v>175</v>
      </c>
      <c r="CO884" t="s">
        <v>175</v>
      </c>
      <c r="CP884" t="s">
        <v>191</v>
      </c>
      <c r="CQ884">
        <v>3.8</v>
      </c>
      <c r="CR884">
        <v>15.2</v>
      </c>
      <c r="CS884" t="s">
        <v>420</v>
      </c>
      <c r="CT884" t="s">
        <v>183</v>
      </c>
      <c r="CU884">
        <v>0</v>
      </c>
      <c r="CV884">
        <v>7.1039999999999903</v>
      </c>
      <c r="CW884">
        <v>0</v>
      </c>
      <c r="CX884">
        <v>0</v>
      </c>
      <c r="CY884">
        <v>33.103999999999999</v>
      </c>
      <c r="CZ884" t="s">
        <v>448</v>
      </c>
      <c r="DA884">
        <v>57.896000000000001</v>
      </c>
      <c r="DB884">
        <v>75.861599999999996</v>
      </c>
      <c r="DC884">
        <v>42.757599999999996</v>
      </c>
      <c r="DD884" t="s">
        <v>1014</v>
      </c>
      <c r="DE884">
        <v>5.54</v>
      </c>
      <c r="DF884">
        <v>0</v>
      </c>
      <c r="DG884">
        <v>21</v>
      </c>
      <c r="DH884">
        <v>0</v>
      </c>
      <c r="DI884">
        <v>0</v>
      </c>
      <c r="DJ884">
        <v>26.54</v>
      </c>
      <c r="DK884">
        <v>49.321599999999997</v>
      </c>
      <c r="DL884">
        <v>45</v>
      </c>
      <c r="DM884">
        <v>0</v>
      </c>
    </row>
    <row r="885" spans="1:117" x14ac:dyDescent="0.25">
      <c r="A885">
        <v>2328977</v>
      </c>
      <c r="B885" t="s">
        <v>249</v>
      </c>
      <c r="C885" t="s">
        <v>250</v>
      </c>
      <c r="D885" t="s">
        <v>596</v>
      </c>
      <c r="E885" t="s">
        <v>597</v>
      </c>
      <c r="F885" t="s">
        <v>598</v>
      </c>
      <c r="G885" t="s">
        <v>176</v>
      </c>
      <c r="H885" t="s">
        <v>177</v>
      </c>
      <c r="I885" t="s">
        <v>1424</v>
      </c>
      <c r="J885" t="s">
        <v>179</v>
      </c>
      <c r="K885">
        <v>3.1</v>
      </c>
      <c r="L885">
        <v>4</v>
      </c>
      <c r="M885">
        <v>16</v>
      </c>
      <c r="N885" t="s">
        <v>175</v>
      </c>
      <c r="O885">
        <v>0.2</v>
      </c>
      <c r="P885">
        <v>1</v>
      </c>
      <c r="Q885">
        <v>27.2</v>
      </c>
      <c r="R885">
        <v>27.9</v>
      </c>
      <c r="S885">
        <v>135</v>
      </c>
      <c r="T885">
        <v>30.8</v>
      </c>
      <c r="U885">
        <v>122.7</v>
      </c>
      <c r="V885" t="s">
        <v>180</v>
      </c>
      <c r="W885" t="s">
        <v>180</v>
      </c>
      <c r="X885" t="s">
        <v>180</v>
      </c>
      <c r="Y885" t="s">
        <v>181</v>
      </c>
      <c r="Z885" t="s">
        <v>577</v>
      </c>
      <c r="AA885">
        <v>2</v>
      </c>
      <c r="AB885">
        <v>1</v>
      </c>
      <c r="AC885">
        <v>0</v>
      </c>
      <c r="AD885">
        <v>0</v>
      </c>
      <c r="AE885">
        <v>0</v>
      </c>
      <c r="AF885">
        <v>1</v>
      </c>
      <c r="AG885">
        <v>0</v>
      </c>
      <c r="AH885">
        <v>2</v>
      </c>
      <c r="AI885">
        <v>2</v>
      </c>
      <c r="AJ885">
        <v>0</v>
      </c>
      <c r="AK885">
        <v>0</v>
      </c>
      <c r="AL885">
        <v>0</v>
      </c>
      <c r="AM885">
        <v>0</v>
      </c>
      <c r="AN885">
        <v>0</v>
      </c>
      <c r="AO885">
        <v>0</v>
      </c>
      <c r="AP885">
        <v>0</v>
      </c>
      <c r="AQ885">
        <v>0</v>
      </c>
      <c r="AR885">
        <v>2</v>
      </c>
      <c r="AS885">
        <v>0</v>
      </c>
      <c r="AT885">
        <v>0</v>
      </c>
      <c r="AU885">
        <v>0</v>
      </c>
      <c r="AV885">
        <v>2</v>
      </c>
      <c r="AW885">
        <v>0</v>
      </c>
      <c r="AX885" t="s">
        <v>180</v>
      </c>
      <c r="AY885" t="s">
        <v>599</v>
      </c>
      <c r="AZ885" t="s">
        <v>589</v>
      </c>
      <c r="BA885" t="s">
        <v>242</v>
      </c>
      <c r="BB885" t="s">
        <v>600</v>
      </c>
      <c r="BC885" t="s">
        <v>242</v>
      </c>
      <c r="BD885" t="s">
        <v>180</v>
      </c>
      <c r="BE885">
        <v>135</v>
      </c>
      <c r="BF885" t="s">
        <v>175</v>
      </c>
      <c r="BG885" t="s">
        <v>175</v>
      </c>
      <c r="BH885" t="s">
        <v>183</v>
      </c>
      <c r="BI885" t="s">
        <v>175</v>
      </c>
      <c r="BJ885" t="s">
        <v>175</v>
      </c>
      <c r="BK885">
        <v>300</v>
      </c>
      <c r="BL885" t="s">
        <v>175</v>
      </c>
      <c r="BM885">
        <v>1</v>
      </c>
      <c r="BN885">
        <v>16</v>
      </c>
      <c r="BO885" t="s">
        <v>175</v>
      </c>
      <c r="BP885" t="s">
        <v>175</v>
      </c>
      <c r="BQ885" t="s">
        <v>175</v>
      </c>
      <c r="BR885" t="s">
        <v>175</v>
      </c>
      <c r="BS885" t="s">
        <v>175</v>
      </c>
      <c r="BT885" t="s">
        <v>175</v>
      </c>
      <c r="BU885">
        <v>1</v>
      </c>
      <c r="BV885" t="s">
        <v>188</v>
      </c>
      <c r="BW885" t="s">
        <v>220</v>
      </c>
      <c r="BX885" t="s">
        <v>175</v>
      </c>
      <c r="BY885" t="s">
        <v>180</v>
      </c>
      <c r="BZ885">
        <v>7</v>
      </c>
      <c r="CA885" t="s">
        <v>190</v>
      </c>
      <c r="CB885" t="s">
        <v>1321</v>
      </c>
      <c r="CC885" t="s">
        <v>175</v>
      </c>
      <c r="CD885" t="s">
        <v>175</v>
      </c>
      <c r="CE885" t="s">
        <v>175</v>
      </c>
      <c r="CF885" t="s">
        <v>175</v>
      </c>
      <c r="CG885" t="s">
        <v>175</v>
      </c>
      <c r="CH885" t="s">
        <v>175</v>
      </c>
      <c r="CI885" t="s">
        <v>175</v>
      </c>
      <c r="CJ885" t="s">
        <v>175</v>
      </c>
      <c r="CK885" t="s">
        <v>175</v>
      </c>
      <c r="CL885" t="s">
        <v>175</v>
      </c>
      <c r="CM885" t="s">
        <v>175</v>
      </c>
      <c r="CN885" t="s">
        <v>175</v>
      </c>
      <c r="CO885" t="s">
        <v>175</v>
      </c>
      <c r="CP885" t="s">
        <v>191</v>
      </c>
      <c r="CQ885">
        <v>3.1</v>
      </c>
      <c r="CR885">
        <v>12.4</v>
      </c>
      <c r="CS885" t="s">
        <v>993</v>
      </c>
      <c r="CT885" t="s">
        <v>180</v>
      </c>
      <c r="CU885">
        <v>0</v>
      </c>
      <c r="CV885">
        <v>7.1039999999999903</v>
      </c>
      <c r="CW885">
        <v>0</v>
      </c>
      <c r="CX885">
        <v>0</v>
      </c>
      <c r="CY885">
        <v>25.103999999999999</v>
      </c>
      <c r="CZ885" t="s">
        <v>448</v>
      </c>
      <c r="DA885">
        <v>97.596000000000004</v>
      </c>
      <c r="DB885">
        <v>101.35319999999901</v>
      </c>
      <c r="DC885">
        <v>76.249199999999902</v>
      </c>
      <c r="DD885" t="s">
        <v>1014</v>
      </c>
      <c r="DE885">
        <v>5.54</v>
      </c>
      <c r="DF885">
        <v>14.4</v>
      </c>
      <c r="DG885">
        <v>0</v>
      </c>
      <c r="DH885">
        <v>0</v>
      </c>
      <c r="DI885">
        <v>0</v>
      </c>
      <c r="DJ885">
        <v>19.940000000000001</v>
      </c>
      <c r="DK885">
        <v>81.413199999999904</v>
      </c>
      <c r="DL885">
        <v>45</v>
      </c>
      <c r="DM885">
        <v>0</v>
      </c>
    </row>
    <row r="886" spans="1:117" x14ac:dyDescent="0.25">
      <c r="A886">
        <v>2328975</v>
      </c>
      <c r="B886" t="s">
        <v>249</v>
      </c>
      <c r="C886" t="s">
        <v>250</v>
      </c>
      <c r="D886" t="s">
        <v>1118</v>
      </c>
      <c r="E886" t="s">
        <v>1119</v>
      </c>
      <c r="F886" t="s">
        <v>1120</v>
      </c>
      <c r="G886" t="s">
        <v>176</v>
      </c>
      <c r="H886" t="s">
        <v>198</v>
      </c>
      <c r="I886" t="s">
        <v>253</v>
      </c>
      <c r="J886" t="s">
        <v>179</v>
      </c>
      <c r="K886">
        <v>3</v>
      </c>
      <c r="L886">
        <v>6</v>
      </c>
      <c r="M886">
        <v>32</v>
      </c>
      <c r="N886" t="s">
        <v>175</v>
      </c>
      <c r="O886">
        <v>0.5</v>
      </c>
      <c r="P886">
        <v>1.2</v>
      </c>
      <c r="Q886">
        <v>15.3</v>
      </c>
      <c r="R886">
        <v>17.2</v>
      </c>
      <c r="S886">
        <v>135</v>
      </c>
      <c r="T886">
        <v>52.5</v>
      </c>
      <c r="U886">
        <v>75.5</v>
      </c>
      <c r="V886" t="s">
        <v>180</v>
      </c>
      <c r="W886" t="s">
        <v>180</v>
      </c>
      <c r="X886" t="s">
        <v>180</v>
      </c>
      <c r="Y886" t="s">
        <v>402</v>
      </c>
      <c r="Z886" t="s">
        <v>175</v>
      </c>
      <c r="AA886">
        <v>2</v>
      </c>
      <c r="AB886">
        <v>1</v>
      </c>
      <c r="AC886">
        <v>0</v>
      </c>
      <c r="AD886">
        <v>1</v>
      </c>
      <c r="AE886">
        <v>3</v>
      </c>
      <c r="AF886">
        <v>0</v>
      </c>
      <c r="AG886">
        <v>2</v>
      </c>
      <c r="AH886">
        <v>2</v>
      </c>
      <c r="AI886">
        <v>5</v>
      </c>
      <c r="AJ886">
        <v>0</v>
      </c>
      <c r="AK886">
        <v>0</v>
      </c>
      <c r="AL886">
        <v>0</v>
      </c>
      <c r="AM886">
        <v>0</v>
      </c>
      <c r="AN886">
        <v>0</v>
      </c>
      <c r="AO886">
        <v>0</v>
      </c>
      <c r="AP886">
        <v>0</v>
      </c>
      <c r="AQ886">
        <v>0</v>
      </c>
      <c r="AR886">
        <v>2</v>
      </c>
      <c r="AS886">
        <v>5</v>
      </c>
      <c r="AT886">
        <v>0</v>
      </c>
      <c r="AU886">
        <v>0</v>
      </c>
      <c r="AV886">
        <v>3</v>
      </c>
      <c r="AW886">
        <v>0</v>
      </c>
      <c r="AX886" t="s">
        <v>180</v>
      </c>
      <c r="AY886" t="s">
        <v>1122</v>
      </c>
      <c r="AZ886" t="s">
        <v>1122</v>
      </c>
      <c r="BA886" t="s">
        <v>276</v>
      </c>
      <c r="BB886" t="s">
        <v>1123</v>
      </c>
      <c r="BC886" t="s">
        <v>276</v>
      </c>
      <c r="BD886" t="s">
        <v>180</v>
      </c>
      <c r="BE886">
        <v>135</v>
      </c>
      <c r="BF886" t="s">
        <v>175</v>
      </c>
      <c r="BG886" t="s">
        <v>175</v>
      </c>
      <c r="BH886" t="s">
        <v>180</v>
      </c>
      <c r="BI886" t="s">
        <v>175</v>
      </c>
      <c r="BJ886" t="s">
        <v>175</v>
      </c>
      <c r="BK886">
        <v>310</v>
      </c>
      <c r="BL886" t="s">
        <v>175</v>
      </c>
      <c r="BM886">
        <v>1</v>
      </c>
      <c r="BN886">
        <v>32</v>
      </c>
      <c r="BO886" t="s">
        <v>175</v>
      </c>
      <c r="BP886" t="s">
        <v>175</v>
      </c>
      <c r="BQ886">
        <v>0.88</v>
      </c>
      <c r="BR886">
        <v>0.89</v>
      </c>
      <c r="BS886">
        <v>0.91</v>
      </c>
      <c r="BT886">
        <v>0.92</v>
      </c>
      <c r="BU886">
        <v>2</v>
      </c>
      <c r="BV886" t="s">
        <v>188</v>
      </c>
      <c r="BW886" t="s">
        <v>220</v>
      </c>
      <c r="BX886" t="s">
        <v>175</v>
      </c>
      <c r="BY886" t="s">
        <v>175</v>
      </c>
      <c r="BZ886">
        <v>7</v>
      </c>
      <c r="CA886" t="s">
        <v>190</v>
      </c>
      <c r="CB886" t="s">
        <v>1321</v>
      </c>
      <c r="CC886" t="s">
        <v>175</v>
      </c>
      <c r="CD886" t="s">
        <v>175</v>
      </c>
      <c r="CE886" t="s">
        <v>175</v>
      </c>
      <c r="CF886" t="s">
        <v>175</v>
      </c>
      <c r="CG886" t="s">
        <v>175</v>
      </c>
      <c r="CH886" t="s">
        <v>175</v>
      </c>
      <c r="CI886" t="s">
        <v>175</v>
      </c>
      <c r="CJ886" t="s">
        <v>175</v>
      </c>
      <c r="CK886" t="s">
        <v>175</v>
      </c>
      <c r="CL886" t="s">
        <v>175</v>
      </c>
      <c r="CM886" t="s">
        <v>175</v>
      </c>
      <c r="CN886" t="s">
        <v>175</v>
      </c>
      <c r="CO886" t="s">
        <v>175</v>
      </c>
      <c r="CP886" t="s">
        <v>191</v>
      </c>
      <c r="CQ886">
        <v>3</v>
      </c>
      <c r="CR886">
        <v>18</v>
      </c>
      <c r="CS886" t="s">
        <v>278</v>
      </c>
      <c r="CT886" t="s">
        <v>183</v>
      </c>
      <c r="CU886">
        <v>0</v>
      </c>
      <c r="CV886">
        <v>11.808</v>
      </c>
      <c r="CW886">
        <v>0</v>
      </c>
      <c r="CX886">
        <v>0</v>
      </c>
      <c r="CY886">
        <v>37.808</v>
      </c>
      <c r="CZ886" t="s">
        <v>448</v>
      </c>
      <c r="DA886">
        <v>37.692</v>
      </c>
      <c r="DB886">
        <v>63.991799999999998</v>
      </c>
      <c r="DC886">
        <v>26.183799999999898</v>
      </c>
      <c r="DD886" t="s">
        <v>1014</v>
      </c>
      <c r="DE886">
        <v>9.3799999999999901</v>
      </c>
      <c r="DF886">
        <v>0</v>
      </c>
      <c r="DG886">
        <v>21</v>
      </c>
      <c r="DH886">
        <v>0</v>
      </c>
      <c r="DI886">
        <v>0</v>
      </c>
      <c r="DJ886">
        <v>30.38</v>
      </c>
      <c r="DK886">
        <v>33.611800000000002</v>
      </c>
      <c r="DL886">
        <v>45</v>
      </c>
      <c r="DM886">
        <v>1</v>
      </c>
    </row>
    <row r="887" spans="1:117" x14ac:dyDescent="0.25">
      <c r="A887">
        <v>2328973</v>
      </c>
      <c r="B887" t="s">
        <v>249</v>
      </c>
      <c r="C887" t="s">
        <v>250</v>
      </c>
      <c r="D887" t="s">
        <v>1124</v>
      </c>
      <c r="E887">
        <v>190</v>
      </c>
      <c r="F887" t="s">
        <v>175</v>
      </c>
      <c r="G887" t="s">
        <v>176</v>
      </c>
      <c r="H887" t="s">
        <v>177</v>
      </c>
      <c r="I887" t="s">
        <v>1425</v>
      </c>
      <c r="J887" t="s">
        <v>179</v>
      </c>
      <c r="K887">
        <v>3.6</v>
      </c>
      <c r="L887">
        <v>4</v>
      </c>
      <c r="M887">
        <v>32</v>
      </c>
      <c r="N887" t="s">
        <v>175</v>
      </c>
      <c r="O887">
        <v>0.3</v>
      </c>
      <c r="P887">
        <v>1.2</v>
      </c>
      <c r="Q887">
        <v>17.7</v>
      </c>
      <c r="R887">
        <v>18.8</v>
      </c>
      <c r="S887">
        <v>135</v>
      </c>
      <c r="T887">
        <v>52.5</v>
      </c>
      <c r="U887">
        <v>82.7</v>
      </c>
      <c r="V887" t="s">
        <v>180</v>
      </c>
      <c r="W887" t="s">
        <v>180</v>
      </c>
      <c r="X887" t="s">
        <v>180</v>
      </c>
      <c r="Y887" t="s">
        <v>402</v>
      </c>
      <c r="Z887" t="s">
        <v>175</v>
      </c>
      <c r="AA887">
        <v>2</v>
      </c>
      <c r="AB887">
        <v>1</v>
      </c>
      <c r="AC887">
        <v>0</v>
      </c>
      <c r="AD887">
        <v>1</v>
      </c>
      <c r="AE887">
        <v>3</v>
      </c>
      <c r="AF887">
        <v>0</v>
      </c>
      <c r="AG887">
        <v>2</v>
      </c>
      <c r="AH887">
        <v>2</v>
      </c>
      <c r="AI887">
        <v>5</v>
      </c>
      <c r="AJ887">
        <v>0</v>
      </c>
      <c r="AK887">
        <v>0</v>
      </c>
      <c r="AL887">
        <v>0</v>
      </c>
      <c r="AM887">
        <v>0</v>
      </c>
      <c r="AN887">
        <v>0</v>
      </c>
      <c r="AO887">
        <v>0</v>
      </c>
      <c r="AP887">
        <v>0</v>
      </c>
      <c r="AQ887">
        <v>0</v>
      </c>
      <c r="AR887">
        <v>2</v>
      </c>
      <c r="AS887">
        <v>5</v>
      </c>
      <c r="AT887">
        <v>0</v>
      </c>
      <c r="AU887">
        <v>0</v>
      </c>
      <c r="AV887">
        <v>3</v>
      </c>
      <c r="AW887">
        <v>0</v>
      </c>
      <c r="AX887" t="s">
        <v>180</v>
      </c>
      <c r="AY887" t="s">
        <v>1122</v>
      </c>
      <c r="AZ887" t="s">
        <v>1122</v>
      </c>
      <c r="BA887" t="s">
        <v>186</v>
      </c>
      <c r="BB887" t="s">
        <v>1126</v>
      </c>
      <c r="BC887" t="s">
        <v>186</v>
      </c>
      <c r="BD887" t="s">
        <v>180</v>
      </c>
      <c r="BE887">
        <v>135</v>
      </c>
      <c r="BF887" t="s">
        <v>175</v>
      </c>
      <c r="BG887" t="s">
        <v>175</v>
      </c>
      <c r="BH887" t="s">
        <v>180</v>
      </c>
      <c r="BI887" t="s">
        <v>175</v>
      </c>
      <c r="BJ887" t="s">
        <v>175</v>
      </c>
      <c r="BK887">
        <v>310</v>
      </c>
      <c r="BL887" t="s">
        <v>175</v>
      </c>
      <c r="BM887">
        <v>1</v>
      </c>
      <c r="BN887">
        <v>32</v>
      </c>
      <c r="BO887" t="s">
        <v>175</v>
      </c>
      <c r="BP887" t="s">
        <v>175</v>
      </c>
      <c r="BQ887">
        <v>0.88</v>
      </c>
      <c r="BR887">
        <v>0.89</v>
      </c>
      <c r="BS887">
        <v>0.91</v>
      </c>
      <c r="BT887">
        <v>0.92</v>
      </c>
      <c r="BU887">
        <v>2</v>
      </c>
      <c r="BV887" t="s">
        <v>188</v>
      </c>
      <c r="BW887" t="s">
        <v>220</v>
      </c>
      <c r="BX887" t="s">
        <v>175</v>
      </c>
      <c r="BY887" t="s">
        <v>175</v>
      </c>
      <c r="BZ887">
        <v>7</v>
      </c>
      <c r="CA887" t="s">
        <v>190</v>
      </c>
      <c r="CB887" t="s">
        <v>1321</v>
      </c>
      <c r="CC887" t="s">
        <v>175</v>
      </c>
      <c r="CD887" t="s">
        <v>175</v>
      </c>
      <c r="CE887" t="s">
        <v>175</v>
      </c>
      <c r="CF887" t="s">
        <v>175</v>
      </c>
      <c r="CG887" t="s">
        <v>175</v>
      </c>
      <c r="CH887" t="s">
        <v>175</v>
      </c>
      <c r="CI887" t="s">
        <v>175</v>
      </c>
      <c r="CJ887" t="s">
        <v>175</v>
      </c>
      <c r="CK887" t="s">
        <v>175</v>
      </c>
      <c r="CL887" t="s">
        <v>175</v>
      </c>
      <c r="CM887" t="s">
        <v>175</v>
      </c>
      <c r="CN887" t="s">
        <v>175</v>
      </c>
      <c r="CO887" t="s">
        <v>175</v>
      </c>
      <c r="CP887" t="s">
        <v>191</v>
      </c>
      <c r="CQ887">
        <v>3.6</v>
      </c>
      <c r="CR887">
        <v>14.4</v>
      </c>
      <c r="CS887" t="s">
        <v>420</v>
      </c>
      <c r="CT887" t="s">
        <v>183</v>
      </c>
      <c r="CU887">
        <v>0</v>
      </c>
      <c r="CV887">
        <v>11.808</v>
      </c>
      <c r="CW887">
        <v>0</v>
      </c>
      <c r="CX887">
        <v>0</v>
      </c>
      <c r="CY887">
        <v>37.808</v>
      </c>
      <c r="CZ887" t="s">
        <v>448</v>
      </c>
      <c r="DA887">
        <v>44.892000000000003</v>
      </c>
      <c r="DB887">
        <v>70.036199999999994</v>
      </c>
      <c r="DC887">
        <v>32.228199999999902</v>
      </c>
      <c r="DD887" t="s">
        <v>1014</v>
      </c>
      <c r="DE887">
        <v>9.3799999999999901</v>
      </c>
      <c r="DF887">
        <v>0</v>
      </c>
      <c r="DG887">
        <v>21</v>
      </c>
      <c r="DH887">
        <v>0</v>
      </c>
      <c r="DI887">
        <v>0</v>
      </c>
      <c r="DJ887">
        <v>30.38</v>
      </c>
      <c r="DK887">
        <v>39.656199999999998</v>
      </c>
      <c r="DL887">
        <v>45</v>
      </c>
      <c r="DM887">
        <v>1</v>
      </c>
    </row>
    <row r="888" spans="1:117" x14ac:dyDescent="0.25">
      <c r="A888">
        <v>2328971</v>
      </c>
      <c r="B888" t="s">
        <v>249</v>
      </c>
      <c r="C888" t="s">
        <v>250</v>
      </c>
      <c r="D888" t="s">
        <v>1127</v>
      </c>
      <c r="E888" t="s">
        <v>1128</v>
      </c>
      <c r="F888" t="s">
        <v>1129</v>
      </c>
      <c r="G888" t="s">
        <v>176</v>
      </c>
      <c r="H888" t="s">
        <v>177</v>
      </c>
      <c r="I888" t="s">
        <v>1425</v>
      </c>
      <c r="J888" t="s">
        <v>179</v>
      </c>
      <c r="K888">
        <v>3.6</v>
      </c>
      <c r="L888">
        <v>4</v>
      </c>
      <c r="M888">
        <v>32</v>
      </c>
      <c r="N888" t="s">
        <v>175</v>
      </c>
      <c r="O888">
        <v>0.9</v>
      </c>
      <c r="P888">
        <v>1.2</v>
      </c>
      <c r="Q888">
        <v>17.7</v>
      </c>
      <c r="R888">
        <v>18.8</v>
      </c>
      <c r="S888">
        <v>135</v>
      </c>
      <c r="T888">
        <v>52.5</v>
      </c>
      <c r="U888">
        <v>85</v>
      </c>
      <c r="V888" t="s">
        <v>180</v>
      </c>
      <c r="W888" t="s">
        <v>180</v>
      </c>
      <c r="X888" t="s">
        <v>180</v>
      </c>
      <c r="Y888" t="s">
        <v>402</v>
      </c>
      <c r="Z888" t="s">
        <v>175</v>
      </c>
      <c r="AA888">
        <v>2</v>
      </c>
      <c r="AB888">
        <v>1</v>
      </c>
      <c r="AC888">
        <v>0</v>
      </c>
      <c r="AD888">
        <v>1</v>
      </c>
      <c r="AE888">
        <v>3</v>
      </c>
      <c r="AF888">
        <v>0</v>
      </c>
      <c r="AG888">
        <v>2</v>
      </c>
      <c r="AH888">
        <v>2</v>
      </c>
      <c r="AI888">
        <v>5</v>
      </c>
      <c r="AJ888">
        <v>0</v>
      </c>
      <c r="AK888">
        <v>0</v>
      </c>
      <c r="AL888">
        <v>0</v>
      </c>
      <c r="AM888">
        <v>0</v>
      </c>
      <c r="AN888">
        <v>0</v>
      </c>
      <c r="AO888">
        <v>0</v>
      </c>
      <c r="AP888">
        <v>0</v>
      </c>
      <c r="AQ888">
        <v>0</v>
      </c>
      <c r="AR888">
        <v>2</v>
      </c>
      <c r="AS888">
        <v>5</v>
      </c>
      <c r="AT888">
        <v>0</v>
      </c>
      <c r="AU888">
        <v>0</v>
      </c>
      <c r="AV888">
        <v>3</v>
      </c>
      <c r="AW888">
        <v>0</v>
      </c>
      <c r="AX888" t="s">
        <v>180</v>
      </c>
      <c r="AY888" t="s">
        <v>1122</v>
      </c>
      <c r="AZ888" t="s">
        <v>1122</v>
      </c>
      <c r="BA888" t="s">
        <v>276</v>
      </c>
      <c r="BB888" t="s">
        <v>1130</v>
      </c>
      <c r="BC888" t="s">
        <v>276</v>
      </c>
      <c r="BD888" t="s">
        <v>180</v>
      </c>
      <c r="BE888">
        <v>135</v>
      </c>
      <c r="BF888" t="s">
        <v>175</v>
      </c>
      <c r="BG888" t="s">
        <v>175</v>
      </c>
      <c r="BH888" t="s">
        <v>180</v>
      </c>
      <c r="BI888" t="s">
        <v>175</v>
      </c>
      <c r="BJ888" t="s">
        <v>175</v>
      </c>
      <c r="BK888">
        <v>310</v>
      </c>
      <c r="BL888" t="s">
        <v>175</v>
      </c>
      <c r="BM888">
        <v>1</v>
      </c>
      <c r="BN888">
        <v>32</v>
      </c>
      <c r="BO888" t="s">
        <v>175</v>
      </c>
      <c r="BP888" t="s">
        <v>175</v>
      </c>
      <c r="BQ888">
        <v>0.88</v>
      </c>
      <c r="BR888">
        <v>0.89</v>
      </c>
      <c r="BS888">
        <v>0.91</v>
      </c>
      <c r="BT888">
        <v>0.92</v>
      </c>
      <c r="BU888">
        <v>2</v>
      </c>
      <c r="BV888" t="s">
        <v>188</v>
      </c>
      <c r="BW888" t="s">
        <v>220</v>
      </c>
      <c r="BX888" t="s">
        <v>175</v>
      </c>
      <c r="BY888" t="s">
        <v>175</v>
      </c>
      <c r="BZ888">
        <v>7</v>
      </c>
      <c r="CA888" t="s">
        <v>190</v>
      </c>
      <c r="CB888" t="s">
        <v>1321</v>
      </c>
      <c r="CC888" t="s">
        <v>175</v>
      </c>
      <c r="CD888" t="s">
        <v>175</v>
      </c>
      <c r="CE888" t="s">
        <v>175</v>
      </c>
      <c r="CF888" t="s">
        <v>175</v>
      </c>
      <c r="CG888" t="s">
        <v>175</v>
      </c>
      <c r="CH888" t="s">
        <v>175</v>
      </c>
      <c r="CI888" t="s">
        <v>175</v>
      </c>
      <c r="CJ888" t="s">
        <v>175</v>
      </c>
      <c r="CK888" t="s">
        <v>175</v>
      </c>
      <c r="CL888" t="s">
        <v>175</v>
      </c>
      <c r="CM888" t="s">
        <v>175</v>
      </c>
      <c r="CN888" t="s">
        <v>175</v>
      </c>
      <c r="CO888" t="s">
        <v>175</v>
      </c>
      <c r="CP888" t="s">
        <v>191</v>
      </c>
      <c r="CQ888">
        <v>3.6</v>
      </c>
      <c r="CR888">
        <v>14.4</v>
      </c>
      <c r="CS888" t="s">
        <v>420</v>
      </c>
      <c r="CT888" t="s">
        <v>183</v>
      </c>
      <c r="CU888">
        <v>0</v>
      </c>
      <c r="CV888">
        <v>11.808</v>
      </c>
      <c r="CW888">
        <v>0</v>
      </c>
      <c r="CX888">
        <v>0</v>
      </c>
      <c r="CY888">
        <v>37.808</v>
      </c>
      <c r="CZ888" t="s">
        <v>448</v>
      </c>
      <c r="DA888">
        <v>47.192</v>
      </c>
      <c r="DB888">
        <v>70.824600000000004</v>
      </c>
      <c r="DC888">
        <v>33.016599999999997</v>
      </c>
      <c r="DD888" t="s">
        <v>1014</v>
      </c>
      <c r="DE888">
        <v>9.3799999999999901</v>
      </c>
      <c r="DF888">
        <v>0</v>
      </c>
      <c r="DG888">
        <v>21</v>
      </c>
      <c r="DH888">
        <v>0</v>
      </c>
      <c r="DI888">
        <v>0</v>
      </c>
      <c r="DJ888">
        <v>30.38</v>
      </c>
      <c r="DK888">
        <v>40.444600000000001</v>
      </c>
      <c r="DL888">
        <v>45</v>
      </c>
      <c r="DM888">
        <v>1</v>
      </c>
    </row>
    <row r="889" spans="1:117" x14ac:dyDescent="0.25">
      <c r="A889">
        <v>2328968</v>
      </c>
      <c r="B889" t="s">
        <v>249</v>
      </c>
      <c r="C889" t="s">
        <v>250</v>
      </c>
      <c r="D889" t="s">
        <v>601</v>
      </c>
      <c r="E889" t="s">
        <v>602</v>
      </c>
      <c r="F889" t="s">
        <v>603</v>
      </c>
      <c r="G889" t="s">
        <v>176</v>
      </c>
      <c r="H889" t="s">
        <v>198</v>
      </c>
      <c r="I889" t="s">
        <v>253</v>
      </c>
      <c r="J889" t="s">
        <v>179</v>
      </c>
      <c r="K889">
        <v>3.2</v>
      </c>
      <c r="L889">
        <v>4</v>
      </c>
      <c r="M889">
        <v>32</v>
      </c>
      <c r="N889" t="s">
        <v>175</v>
      </c>
      <c r="O889">
        <v>0.5</v>
      </c>
      <c r="P889">
        <v>1</v>
      </c>
      <c r="Q889">
        <v>10.9</v>
      </c>
      <c r="R889">
        <v>11.5</v>
      </c>
      <c r="S889">
        <v>135</v>
      </c>
      <c r="T889">
        <v>52.5</v>
      </c>
      <c r="U889">
        <v>45.7</v>
      </c>
      <c r="V889" t="s">
        <v>180</v>
      </c>
      <c r="W889" t="s">
        <v>180</v>
      </c>
      <c r="X889" t="s">
        <v>180</v>
      </c>
      <c r="Y889" t="s">
        <v>435</v>
      </c>
      <c r="Z889" t="s">
        <v>175</v>
      </c>
      <c r="AA889">
        <v>2</v>
      </c>
      <c r="AB889">
        <v>0</v>
      </c>
      <c r="AC889">
        <v>0</v>
      </c>
      <c r="AD889">
        <v>0</v>
      </c>
      <c r="AE889">
        <v>0</v>
      </c>
      <c r="AF889">
        <v>1</v>
      </c>
      <c r="AG889">
        <v>1</v>
      </c>
      <c r="AH889">
        <v>0</v>
      </c>
      <c r="AI889">
        <v>6</v>
      </c>
      <c r="AJ889">
        <v>0</v>
      </c>
      <c r="AK889">
        <v>0</v>
      </c>
      <c r="AL889">
        <v>0</v>
      </c>
      <c r="AM889">
        <v>0</v>
      </c>
      <c r="AN889">
        <v>0</v>
      </c>
      <c r="AO889">
        <v>0</v>
      </c>
      <c r="AP889">
        <v>0</v>
      </c>
      <c r="AQ889">
        <v>0</v>
      </c>
      <c r="AR889">
        <v>0</v>
      </c>
      <c r="AS889">
        <v>0</v>
      </c>
      <c r="AT889">
        <v>0</v>
      </c>
      <c r="AU889">
        <v>0</v>
      </c>
      <c r="AV889">
        <v>1</v>
      </c>
      <c r="AW889">
        <v>0</v>
      </c>
      <c r="AX889" t="s">
        <v>183</v>
      </c>
      <c r="AY889" t="s">
        <v>604</v>
      </c>
      <c r="AZ889" t="s">
        <v>605</v>
      </c>
      <c r="BA889" t="s">
        <v>242</v>
      </c>
      <c r="BB889" t="s">
        <v>606</v>
      </c>
      <c r="BC889" t="s">
        <v>242</v>
      </c>
      <c r="BD889" t="s">
        <v>180</v>
      </c>
      <c r="BE889">
        <v>135</v>
      </c>
      <c r="BF889" t="s">
        <v>175</v>
      </c>
      <c r="BG889" t="s">
        <v>175</v>
      </c>
      <c r="BH889" t="s">
        <v>180</v>
      </c>
      <c r="BI889" t="s">
        <v>175</v>
      </c>
      <c r="BJ889" t="s">
        <v>175</v>
      </c>
      <c r="BK889">
        <v>90</v>
      </c>
      <c r="BL889" t="s">
        <v>175</v>
      </c>
      <c r="BM889">
        <v>1</v>
      </c>
      <c r="BN889">
        <v>32</v>
      </c>
      <c r="BO889" t="s">
        <v>175</v>
      </c>
      <c r="BP889" t="s">
        <v>175</v>
      </c>
      <c r="BQ889" t="s">
        <v>175</v>
      </c>
      <c r="BR889" t="s">
        <v>175</v>
      </c>
      <c r="BS889" t="s">
        <v>175</v>
      </c>
      <c r="BT889" t="s">
        <v>175</v>
      </c>
      <c r="BU889">
        <v>2</v>
      </c>
      <c r="BV889" t="s">
        <v>188</v>
      </c>
      <c r="BW889" t="s">
        <v>204</v>
      </c>
      <c r="BX889" t="s">
        <v>175</v>
      </c>
      <c r="BY889" t="s">
        <v>175</v>
      </c>
      <c r="BZ889">
        <v>7</v>
      </c>
      <c r="CA889" t="s">
        <v>190</v>
      </c>
      <c r="CB889" t="s">
        <v>1321</v>
      </c>
      <c r="CC889" t="s">
        <v>175</v>
      </c>
      <c r="CD889" t="s">
        <v>175</v>
      </c>
      <c r="CE889" t="s">
        <v>175</v>
      </c>
      <c r="CF889" t="s">
        <v>175</v>
      </c>
      <c r="CG889" t="s">
        <v>175</v>
      </c>
      <c r="CH889" t="s">
        <v>175</v>
      </c>
      <c r="CI889" t="s">
        <v>175</v>
      </c>
      <c r="CJ889" t="s">
        <v>175</v>
      </c>
      <c r="CK889" t="s">
        <v>175</v>
      </c>
      <c r="CL889" t="s">
        <v>175</v>
      </c>
      <c r="CM889" t="s">
        <v>175</v>
      </c>
      <c r="CN889" t="s">
        <v>175</v>
      </c>
      <c r="CO889" t="s">
        <v>175</v>
      </c>
      <c r="CP889" t="s">
        <v>191</v>
      </c>
      <c r="CQ889">
        <v>3.2</v>
      </c>
      <c r="CR889">
        <v>12.8</v>
      </c>
      <c r="CS889" t="s">
        <v>993</v>
      </c>
      <c r="CT889" t="s">
        <v>183</v>
      </c>
      <c r="CU889">
        <v>0</v>
      </c>
      <c r="CV889">
        <v>11.808</v>
      </c>
      <c r="CW889">
        <v>0</v>
      </c>
      <c r="CX889">
        <v>0</v>
      </c>
      <c r="CY889">
        <v>14.407999999999999</v>
      </c>
      <c r="CZ889" t="s">
        <v>448</v>
      </c>
      <c r="DA889">
        <v>31.292000000000002</v>
      </c>
      <c r="DB889">
        <v>44.369399999999999</v>
      </c>
      <c r="DC889">
        <v>29.961399999999902</v>
      </c>
      <c r="DD889" t="s">
        <v>1014</v>
      </c>
      <c r="DE889">
        <v>9.3799999999999901</v>
      </c>
      <c r="DF889">
        <v>0</v>
      </c>
      <c r="DG889">
        <v>2.1</v>
      </c>
      <c r="DH889">
        <v>0</v>
      </c>
      <c r="DI889">
        <v>0</v>
      </c>
      <c r="DJ889">
        <v>11.479999999999899</v>
      </c>
      <c r="DK889">
        <v>32.889400000000002</v>
      </c>
      <c r="DL889">
        <v>45</v>
      </c>
      <c r="DM889">
        <v>1</v>
      </c>
    </row>
    <row r="890" spans="1:117" x14ac:dyDescent="0.25">
      <c r="A890">
        <v>2328964</v>
      </c>
      <c r="B890" t="s">
        <v>406</v>
      </c>
      <c r="C890" t="s">
        <v>407</v>
      </c>
      <c r="D890" t="s">
        <v>1136</v>
      </c>
      <c r="E890" t="s">
        <v>1137</v>
      </c>
      <c r="F890" t="s">
        <v>1138</v>
      </c>
      <c r="G890" t="s">
        <v>176</v>
      </c>
      <c r="H890" t="s">
        <v>198</v>
      </c>
      <c r="I890" t="s">
        <v>1426</v>
      </c>
      <c r="J890" t="s">
        <v>179</v>
      </c>
      <c r="K890">
        <v>3.2</v>
      </c>
      <c r="L890">
        <v>6</v>
      </c>
      <c r="M890">
        <v>64</v>
      </c>
      <c r="N890" t="s">
        <v>175</v>
      </c>
      <c r="O890">
        <v>0.1</v>
      </c>
      <c r="P890">
        <v>1.2</v>
      </c>
      <c r="Q890">
        <v>20.6</v>
      </c>
      <c r="R890">
        <v>22.3</v>
      </c>
      <c r="S890">
        <v>135</v>
      </c>
      <c r="T890">
        <v>78.099999999999994</v>
      </c>
      <c r="U890">
        <v>96.6</v>
      </c>
      <c r="V890" t="s">
        <v>180</v>
      </c>
      <c r="W890" t="s">
        <v>180</v>
      </c>
      <c r="X890" t="s">
        <v>180</v>
      </c>
      <c r="Y890" t="s">
        <v>1053</v>
      </c>
      <c r="Z890" t="s">
        <v>175</v>
      </c>
      <c r="AA890">
        <v>4</v>
      </c>
      <c r="AB890">
        <v>1</v>
      </c>
      <c r="AC890">
        <v>0</v>
      </c>
      <c r="AD890">
        <v>0</v>
      </c>
      <c r="AE890">
        <v>1</v>
      </c>
      <c r="AF890">
        <v>1</v>
      </c>
      <c r="AG890">
        <v>1</v>
      </c>
      <c r="AH890">
        <v>4</v>
      </c>
      <c r="AI890">
        <v>2</v>
      </c>
      <c r="AJ890">
        <v>2</v>
      </c>
      <c r="AK890">
        <v>0</v>
      </c>
      <c r="AL890">
        <v>0</v>
      </c>
      <c r="AM890">
        <v>0</v>
      </c>
      <c r="AN890">
        <v>0</v>
      </c>
      <c r="AO890">
        <v>0</v>
      </c>
      <c r="AP890">
        <v>0</v>
      </c>
      <c r="AQ890">
        <v>0</v>
      </c>
      <c r="AR890">
        <v>1</v>
      </c>
      <c r="AS890">
        <v>0</v>
      </c>
      <c r="AT890">
        <v>0</v>
      </c>
      <c r="AU890">
        <v>0</v>
      </c>
      <c r="AV890">
        <v>2</v>
      </c>
      <c r="AW890">
        <v>0</v>
      </c>
      <c r="AX890" t="s">
        <v>180</v>
      </c>
      <c r="AY890" t="s">
        <v>571</v>
      </c>
      <c r="AZ890" t="s">
        <v>1139</v>
      </c>
      <c r="BA890" t="s">
        <v>264</v>
      </c>
      <c r="BB890" t="s">
        <v>1140</v>
      </c>
      <c r="BC890" t="s">
        <v>264</v>
      </c>
      <c r="BD890" t="s">
        <v>180</v>
      </c>
      <c r="BE890">
        <v>135</v>
      </c>
      <c r="BF890" t="s">
        <v>175</v>
      </c>
      <c r="BG890" t="s">
        <v>175</v>
      </c>
      <c r="BH890" t="s">
        <v>180</v>
      </c>
      <c r="BI890" t="s">
        <v>175</v>
      </c>
      <c r="BJ890" t="s">
        <v>175</v>
      </c>
      <c r="BK890">
        <v>500</v>
      </c>
      <c r="BL890" t="s">
        <v>175</v>
      </c>
      <c r="BM890">
        <v>1</v>
      </c>
      <c r="BN890">
        <v>64</v>
      </c>
      <c r="BO890" t="s">
        <v>175</v>
      </c>
      <c r="BP890" t="s">
        <v>175</v>
      </c>
      <c r="BQ890">
        <v>0.83</v>
      </c>
      <c r="BR890">
        <v>0.83</v>
      </c>
      <c r="BS890">
        <v>0.87</v>
      </c>
      <c r="BT890">
        <v>0.88</v>
      </c>
      <c r="BU890">
        <v>2</v>
      </c>
      <c r="BV890" t="s">
        <v>188</v>
      </c>
      <c r="BW890" t="s">
        <v>204</v>
      </c>
      <c r="BX890" t="s">
        <v>175</v>
      </c>
      <c r="BY890" t="s">
        <v>175</v>
      </c>
      <c r="BZ890">
        <v>7</v>
      </c>
      <c r="CA890" t="s">
        <v>190</v>
      </c>
      <c r="CB890" t="s">
        <v>1321</v>
      </c>
      <c r="CC890" t="s">
        <v>175</v>
      </c>
      <c r="CD890" t="s">
        <v>175</v>
      </c>
      <c r="CE890" t="s">
        <v>175</v>
      </c>
      <c r="CF890" t="s">
        <v>175</v>
      </c>
      <c r="CG890" t="s">
        <v>175</v>
      </c>
      <c r="CH890" t="s">
        <v>175</v>
      </c>
      <c r="CI890" t="s">
        <v>175</v>
      </c>
      <c r="CJ890" t="s">
        <v>175</v>
      </c>
      <c r="CK890" t="s">
        <v>175</v>
      </c>
      <c r="CL890" t="s">
        <v>175</v>
      </c>
      <c r="CM890" t="s">
        <v>175</v>
      </c>
      <c r="CN890" t="s">
        <v>175</v>
      </c>
      <c r="CO890" t="s">
        <v>175</v>
      </c>
      <c r="CP890" t="s">
        <v>191</v>
      </c>
      <c r="CQ890">
        <v>3.2</v>
      </c>
      <c r="CR890">
        <v>19.2</v>
      </c>
      <c r="CS890" t="s">
        <v>993</v>
      </c>
      <c r="CT890" t="s">
        <v>183</v>
      </c>
      <c r="CU890">
        <v>0</v>
      </c>
      <c r="CV890">
        <v>21.215999999999902</v>
      </c>
      <c r="CW890">
        <v>0</v>
      </c>
      <c r="CX890">
        <v>0</v>
      </c>
      <c r="CY890">
        <v>47.215999999999902</v>
      </c>
      <c r="CZ890" t="s">
        <v>448</v>
      </c>
      <c r="DA890">
        <v>49.384</v>
      </c>
      <c r="DB890">
        <v>81.511799999999994</v>
      </c>
      <c r="DC890">
        <v>34.2958</v>
      </c>
      <c r="DD890" t="s">
        <v>1014</v>
      </c>
      <c r="DE890">
        <v>17.059999999999999</v>
      </c>
      <c r="DF890">
        <v>0</v>
      </c>
      <c r="DG890">
        <v>21</v>
      </c>
      <c r="DH890">
        <v>0</v>
      </c>
      <c r="DI890">
        <v>0</v>
      </c>
      <c r="DJ890">
        <v>38.06</v>
      </c>
      <c r="DK890">
        <v>43.451799999999899</v>
      </c>
      <c r="DL890">
        <v>45</v>
      </c>
      <c r="DM890">
        <v>1</v>
      </c>
    </row>
    <row r="891" spans="1:117" x14ac:dyDescent="0.25">
      <c r="A891">
        <v>2328946</v>
      </c>
      <c r="B891" t="s">
        <v>234</v>
      </c>
      <c r="C891" t="s">
        <v>235</v>
      </c>
      <c r="D891" t="s">
        <v>618</v>
      </c>
      <c r="E891" t="s">
        <v>619</v>
      </c>
      <c r="F891" t="s">
        <v>620</v>
      </c>
      <c r="G891" t="s">
        <v>176</v>
      </c>
      <c r="H891" t="s">
        <v>198</v>
      </c>
      <c r="I891" t="s">
        <v>1435</v>
      </c>
      <c r="J891" t="s">
        <v>621</v>
      </c>
      <c r="K891">
        <v>3.6</v>
      </c>
      <c r="L891">
        <v>4</v>
      </c>
      <c r="M891">
        <v>32</v>
      </c>
      <c r="N891" t="s">
        <v>175</v>
      </c>
      <c r="O891">
        <v>0.3</v>
      </c>
      <c r="P891">
        <v>1.4</v>
      </c>
      <c r="Q891">
        <v>8.9</v>
      </c>
      <c r="R891">
        <v>9.1999999999999993</v>
      </c>
      <c r="S891">
        <v>135</v>
      </c>
      <c r="T891">
        <v>52.5</v>
      </c>
      <c r="U891">
        <v>41.6</v>
      </c>
      <c r="V891" t="s">
        <v>180</v>
      </c>
      <c r="W891" t="s">
        <v>180</v>
      </c>
      <c r="X891" t="s">
        <v>180</v>
      </c>
      <c r="Y891" t="s">
        <v>181</v>
      </c>
      <c r="Z891" t="s">
        <v>622</v>
      </c>
      <c r="AA891">
        <v>2</v>
      </c>
      <c r="AB891">
        <v>0</v>
      </c>
      <c r="AC891">
        <v>0</v>
      </c>
      <c r="AD891">
        <v>0</v>
      </c>
      <c r="AE891">
        <v>0</v>
      </c>
      <c r="AF891">
        <v>0</v>
      </c>
      <c r="AG891">
        <v>2</v>
      </c>
      <c r="AH891">
        <v>2</v>
      </c>
      <c r="AI891">
        <v>4</v>
      </c>
      <c r="AJ891">
        <v>0</v>
      </c>
      <c r="AK891">
        <v>0</v>
      </c>
      <c r="AL891">
        <v>0</v>
      </c>
      <c r="AM891">
        <v>0</v>
      </c>
      <c r="AN891">
        <v>0</v>
      </c>
      <c r="AO891">
        <v>0</v>
      </c>
      <c r="AP891">
        <v>0</v>
      </c>
      <c r="AQ891">
        <v>0</v>
      </c>
      <c r="AR891">
        <v>0</v>
      </c>
      <c r="AS891">
        <v>0</v>
      </c>
      <c r="AT891">
        <v>0</v>
      </c>
      <c r="AU891">
        <v>0</v>
      </c>
      <c r="AV891">
        <v>1</v>
      </c>
      <c r="AW891">
        <v>0</v>
      </c>
      <c r="AX891" t="s">
        <v>183</v>
      </c>
      <c r="AY891" t="s">
        <v>403</v>
      </c>
      <c r="AZ891" t="s">
        <v>623</v>
      </c>
      <c r="BA891" t="s">
        <v>242</v>
      </c>
      <c r="BB891" t="s">
        <v>624</v>
      </c>
      <c r="BC891" t="s">
        <v>242</v>
      </c>
      <c r="BD891" t="s">
        <v>180</v>
      </c>
      <c r="BE891">
        <v>135</v>
      </c>
      <c r="BF891" t="s">
        <v>175</v>
      </c>
      <c r="BG891" t="s">
        <v>175</v>
      </c>
      <c r="BH891" t="s">
        <v>180</v>
      </c>
      <c r="BI891" t="s">
        <v>175</v>
      </c>
      <c r="BJ891" t="s">
        <v>175</v>
      </c>
      <c r="BK891" t="s">
        <v>175</v>
      </c>
      <c r="BL891" t="s">
        <v>175</v>
      </c>
      <c r="BM891">
        <v>1</v>
      </c>
      <c r="BN891">
        <v>32</v>
      </c>
      <c r="BO891" t="s">
        <v>175</v>
      </c>
      <c r="BP891" t="s">
        <v>175</v>
      </c>
      <c r="BQ891" t="s">
        <v>175</v>
      </c>
      <c r="BR891" t="s">
        <v>175</v>
      </c>
      <c r="BS891" t="s">
        <v>175</v>
      </c>
      <c r="BT891" t="s">
        <v>175</v>
      </c>
      <c r="BU891">
        <v>2</v>
      </c>
      <c r="BV891" t="s">
        <v>188</v>
      </c>
      <c r="BW891" t="s">
        <v>204</v>
      </c>
      <c r="BX891" t="s">
        <v>175</v>
      </c>
      <c r="BY891" t="s">
        <v>175</v>
      </c>
      <c r="BZ891">
        <v>7</v>
      </c>
      <c r="CA891" t="s">
        <v>190</v>
      </c>
      <c r="CB891" t="s">
        <v>1321</v>
      </c>
      <c r="CC891" t="s">
        <v>175</v>
      </c>
      <c r="CD891" t="s">
        <v>175</v>
      </c>
      <c r="CE891" t="s">
        <v>175</v>
      </c>
      <c r="CF891" t="s">
        <v>175</v>
      </c>
      <c r="CG891" t="s">
        <v>175</v>
      </c>
      <c r="CH891" t="s">
        <v>175</v>
      </c>
      <c r="CI891" t="s">
        <v>175</v>
      </c>
      <c r="CJ891" t="s">
        <v>175</v>
      </c>
      <c r="CK891" t="s">
        <v>175</v>
      </c>
      <c r="CL891" t="s">
        <v>175</v>
      </c>
      <c r="CM891" t="s">
        <v>175</v>
      </c>
      <c r="CN891" t="s">
        <v>175</v>
      </c>
      <c r="CO891" t="s">
        <v>175</v>
      </c>
      <c r="CP891" t="s">
        <v>191</v>
      </c>
      <c r="CQ891">
        <v>3.6</v>
      </c>
      <c r="CR891">
        <v>14.4</v>
      </c>
      <c r="CS891" t="s">
        <v>420</v>
      </c>
      <c r="CT891" t="s">
        <v>183</v>
      </c>
      <c r="CU891">
        <v>0</v>
      </c>
      <c r="CV891">
        <v>11.808</v>
      </c>
      <c r="CW891">
        <v>0</v>
      </c>
      <c r="CX891">
        <v>0</v>
      </c>
      <c r="CY891">
        <v>14.407999999999999</v>
      </c>
      <c r="CZ891" t="s">
        <v>448</v>
      </c>
      <c r="DA891">
        <v>27.192</v>
      </c>
      <c r="DB891">
        <v>37.887</v>
      </c>
      <c r="DC891">
        <v>23.478999999999999</v>
      </c>
      <c r="DD891" t="s">
        <v>1014</v>
      </c>
      <c r="DE891">
        <v>9.3799999999999901</v>
      </c>
      <c r="DF891">
        <v>0</v>
      </c>
      <c r="DG891">
        <v>2.1</v>
      </c>
      <c r="DH891">
        <v>0</v>
      </c>
      <c r="DI891">
        <v>0</v>
      </c>
      <c r="DJ891">
        <v>11.479999999999899</v>
      </c>
      <c r="DK891">
        <v>26.407</v>
      </c>
      <c r="DL891">
        <v>45</v>
      </c>
      <c r="DM891">
        <v>1</v>
      </c>
    </row>
    <row r="892" spans="1:117" x14ac:dyDescent="0.25">
      <c r="A892">
        <v>2328926</v>
      </c>
      <c r="B892" t="s">
        <v>249</v>
      </c>
      <c r="C892" t="s">
        <v>250</v>
      </c>
      <c r="D892" t="s">
        <v>636</v>
      </c>
      <c r="E892" t="s">
        <v>637</v>
      </c>
      <c r="F892" t="s">
        <v>638</v>
      </c>
      <c r="G892" t="s">
        <v>176</v>
      </c>
      <c r="H892" t="s">
        <v>198</v>
      </c>
      <c r="I892" t="s">
        <v>334</v>
      </c>
      <c r="J892" t="s">
        <v>179</v>
      </c>
      <c r="K892">
        <v>4.2</v>
      </c>
      <c r="L892">
        <v>4</v>
      </c>
      <c r="M892">
        <v>64</v>
      </c>
      <c r="N892" t="s">
        <v>175</v>
      </c>
      <c r="O892">
        <v>0.8</v>
      </c>
      <c r="P892">
        <v>2</v>
      </c>
      <c r="Q892">
        <v>22.9</v>
      </c>
      <c r="R892">
        <v>22.9</v>
      </c>
      <c r="S892">
        <v>135</v>
      </c>
      <c r="T892">
        <v>78.099999999999994</v>
      </c>
      <c r="U892">
        <v>104.4</v>
      </c>
      <c r="V892" t="s">
        <v>180</v>
      </c>
      <c r="W892" t="s">
        <v>180</v>
      </c>
      <c r="X892" t="s">
        <v>180</v>
      </c>
      <c r="Y892" t="s">
        <v>402</v>
      </c>
      <c r="Z892" t="s">
        <v>175</v>
      </c>
      <c r="AA892">
        <v>4</v>
      </c>
      <c r="AB892">
        <v>2</v>
      </c>
      <c r="AC892">
        <v>0</v>
      </c>
      <c r="AD892">
        <v>0</v>
      </c>
      <c r="AE892">
        <v>2</v>
      </c>
      <c r="AF892">
        <v>1</v>
      </c>
      <c r="AG892">
        <v>1</v>
      </c>
      <c r="AH892">
        <v>6</v>
      </c>
      <c r="AI892">
        <v>0</v>
      </c>
      <c r="AJ892">
        <v>0</v>
      </c>
      <c r="AK892">
        <v>0</v>
      </c>
      <c r="AL892">
        <v>0</v>
      </c>
      <c r="AM892">
        <v>0</v>
      </c>
      <c r="AN892">
        <v>0</v>
      </c>
      <c r="AO892">
        <v>0</v>
      </c>
      <c r="AP892">
        <v>0</v>
      </c>
      <c r="AQ892">
        <v>0</v>
      </c>
      <c r="AR892">
        <v>6</v>
      </c>
      <c r="AS892">
        <v>0</v>
      </c>
      <c r="AT892">
        <v>0</v>
      </c>
      <c r="AU892">
        <v>0</v>
      </c>
      <c r="AV892">
        <v>5</v>
      </c>
      <c r="AW892">
        <v>0</v>
      </c>
      <c r="AX892" t="s">
        <v>180</v>
      </c>
      <c r="AY892" t="s">
        <v>639</v>
      </c>
      <c r="AZ892" t="s">
        <v>640</v>
      </c>
      <c r="BA892" t="s">
        <v>276</v>
      </c>
      <c r="BB892" t="s">
        <v>641</v>
      </c>
      <c r="BC892" t="s">
        <v>276</v>
      </c>
      <c r="BD892" t="s">
        <v>180</v>
      </c>
      <c r="BE892">
        <v>135</v>
      </c>
      <c r="BF892" t="s">
        <v>175</v>
      </c>
      <c r="BG892" t="s">
        <v>175</v>
      </c>
      <c r="BH892" t="s">
        <v>180</v>
      </c>
      <c r="BI892" t="s">
        <v>175</v>
      </c>
      <c r="BJ892" t="s">
        <v>175</v>
      </c>
      <c r="BK892">
        <v>500</v>
      </c>
      <c r="BL892" t="s">
        <v>175</v>
      </c>
      <c r="BM892">
        <v>1</v>
      </c>
      <c r="BN892">
        <v>64</v>
      </c>
      <c r="BO892" t="s">
        <v>175</v>
      </c>
      <c r="BP892" t="s">
        <v>175</v>
      </c>
      <c r="BQ892">
        <v>0.88</v>
      </c>
      <c r="BR892">
        <v>0.87</v>
      </c>
      <c r="BS892">
        <v>0.91</v>
      </c>
      <c r="BT892">
        <v>0.91</v>
      </c>
      <c r="BU892">
        <v>2</v>
      </c>
      <c r="BV892" t="s">
        <v>188</v>
      </c>
      <c r="BW892" t="s">
        <v>220</v>
      </c>
      <c r="BX892" t="s">
        <v>175</v>
      </c>
      <c r="BY892" t="s">
        <v>175</v>
      </c>
      <c r="BZ892">
        <v>7</v>
      </c>
      <c r="CA892" t="s">
        <v>190</v>
      </c>
      <c r="CB892" t="s">
        <v>1321</v>
      </c>
      <c r="CC892" t="s">
        <v>175</v>
      </c>
      <c r="CD892" t="s">
        <v>175</v>
      </c>
      <c r="CE892" t="s">
        <v>175</v>
      </c>
      <c r="CF892" t="s">
        <v>175</v>
      </c>
      <c r="CG892" t="s">
        <v>175</v>
      </c>
      <c r="CH892" t="s">
        <v>175</v>
      </c>
      <c r="CI892" t="s">
        <v>175</v>
      </c>
      <c r="CJ892" t="s">
        <v>175</v>
      </c>
      <c r="CK892" t="s">
        <v>175</v>
      </c>
      <c r="CL892" t="s">
        <v>175</v>
      </c>
      <c r="CM892" t="s">
        <v>175</v>
      </c>
      <c r="CN892" t="s">
        <v>175</v>
      </c>
      <c r="CO892" t="s">
        <v>175</v>
      </c>
      <c r="CP892" t="s">
        <v>191</v>
      </c>
      <c r="CQ892">
        <v>4.2</v>
      </c>
      <c r="CR892">
        <v>16.8</v>
      </c>
      <c r="CS892" t="s">
        <v>420</v>
      </c>
      <c r="CT892" t="s">
        <v>183</v>
      </c>
      <c r="CU892">
        <v>0</v>
      </c>
      <c r="CV892">
        <v>21.215999999999902</v>
      </c>
      <c r="CW892">
        <v>0</v>
      </c>
      <c r="CX892">
        <v>0</v>
      </c>
      <c r="CY892">
        <v>47.215999999999902</v>
      </c>
      <c r="CZ892" t="s">
        <v>448</v>
      </c>
      <c r="DA892">
        <v>57.183999999999997</v>
      </c>
      <c r="DB892">
        <v>89.1768</v>
      </c>
      <c r="DC892">
        <v>41.960799999999999</v>
      </c>
      <c r="DD892" t="s">
        <v>1014</v>
      </c>
      <c r="DE892">
        <v>17.059999999999999</v>
      </c>
      <c r="DF892">
        <v>0</v>
      </c>
      <c r="DG892">
        <v>21</v>
      </c>
      <c r="DH892">
        <v>0</v>
      </c>
      <c r="DI892">
        <v>0</v>
      </c>
      <c r="DJ892">
        <v>38.06</v>
      </c>
      <c r="DK892">
        <v>51.116799999999998</v>
      </c>
      <c r="DL892">
        <v>45</v>
      </c>
      <c r="DM892">
        <v>0</v>
      </c>
    </row>
    <row r="893" spans="1:117" x14ac:dyDescent="0.25">
      <c r="A893">
        <v>2328925</v>
      </c>
      <c r="B893" t="s">
        <v>249</v>
      </c>
      <c r="C893" t="s">
        <v>250</v>
      </c>
      <c r="D893" t="s">
        <v>642</v>
      </c>
      <c r="E893" t="s">
        <v>643</v>
      </c>
      <c r="F893" t="s">
        <v>175</v>
      </c>
      <c r="G893" t="s">
        <v>176</v>
      </c>
      <c r="H893" t="s">
        <v>198</v>
      </c>
      <c r="I893" t="s">
        <v>334</v>
      </c>
      <c r="J893" t="s">
        <v>179</v>
      </c>
      <c r="K893">
        <v>3.6</v>
      </c>
      <c r="L893">
        <v>4</v>
      </c>
      <c r="M893">
        <v>64</v>
      </c>
      <c r="N893" t="s">
        <v>175</v>
      </c>
      <c r="O893">
        <v>0.8</v>
      </c>
      <c r="P893">
        <v>1.7</v>
      </c>
      <c r="Q893">
        <v>20.6</v>
      </c>
      <c r="R893">
        <v>20.7</v>
      </c>
      <c r="S893">
        <v>135</v>
      </c>
      <c r="T893">
        <v>78.099999999999994</v>
      </c>
      <c r="U893">
        <v>94.5</v>
      </c>
      <c r="V893" t="s">
        <v>180</v>
      </c>
      <c r="W893" t="s">
        <v>180</v>
      </c>
      <c r="X893" t="s">
        <v>180</v>
      </c>
      <c r="Y893" t="s">
        <v>402</v>
      </c>
      <c r="Z893" t="s">
        <v>175</v>
      </c>
      <c r="AA893">
        <v>4</v>
      </c>
      <c r="AB893">
        <v>2</v>
      </c>
      <c r="AC893">
        <v>0</v>
      </c>
      <c r="AD893">
        <v>0</v>
      </c>
      <c r="AE893">
        <v>3</v>
      </c>
      <c r="AF893">
        <v>1</v>
      </c>
      <c r="AG893">
        <v>1</v>
      </c>
      <c r="AH893">
        <v>10</v>
      </c>
      <c r="AI893">
        <v>0</v>
      </c>
      <c r="AJ893">
        <v>0</v>
      </c>
      <c r="AK893">
        <v>0</v>
      </c>
      <c r="AL893">
        <v>0</v>
      </c>
      <c r="AM893">
        <v>0</v>
      </c>
      <c r="AN893">
        <v>0</v>
      </c>
      <c r="AO893">
        <v>0</v>
      </c>
      <c r="AP893">
        <v>0</v>
      </c>
      <c r="AQ893">
        <v>0</v>
      </c>
      <c r="AR893">
        <v>10</v>
      </c>
      <c r="AS893">
        <v>0</v>
      </c>
      <c r="AT893">
        <v>0</v>
      </c>
      <c r="AU893">
        <v>0</v>
      </c>
      <c r="AV893">
        <v>3</v>
      </c>
      <c r="AW893">
        <v>0</v>
      </c>
      <c r="AX893" t="s">
        <v>180</v>
      </c>
      <c r="AY893" t="s">
        <v>494</v>
      </c>
      <c r="AZ893" t="s">
        <v>640</v>
      </c>
      <c r="BA893" t="s">
        <v>276</v>
      </c>
      <c r="BB893" t="s">
        <v>644</v>
      </c>
      <c r="BC893" t="s">
        <v>276</v>
      </c>
      <c r="BD893" t="s">
        <v>180</v>
      </c>
      <c r="BE893">
        <v>135</v>
      </c>
      <c r="BF893" t="s">
        <v>175</v>
      </c>
      <c r="BG893" t="s">
        <v>175</v>
      </c>
      <c r="BH893" t="s">
        <v>180</v>
      </c>
      <c r="BI893" t="s">
        <v>175</v>
      </c>
      <c r="BJ893" t="s">
        <v>175</v>
      </c>
      <c r="BK893">
        <v>180</v>
      </c>
      <c r="BL893" t="s">
        <v>175</v>
      </c>
      <c r="BM893">
        <v>1</v>
      </c>
      <c r="BN893">
        <v>64</v>
      </c>
      <c r="BO893" t="s">
        <v>175</v>
      </c>
      <c r="BP893" t="s">
        <v>175</v>
      </c>
      <c r="BQ893">
        <v>0.82</v>
      </c>
      <c r="BR893">
        <v>0.85</v>
      </c>
      <c r="BS893">
        <v>0.87</v>
      </c>
      <c r="BT893">
        <v>0.88</v>
      </c>
      <c r="BU893">
        <v>2</v>
      </c>
      <c r="BV893" t="s">
        <v>188</v>
      </c>
      <c r="BW893" t="s">
        <v>220</v>
      </c>
      <c r="BX893" t="s">
        <v>175</v>
      </c>
      <c r="BY893" t="s">
        <v>175</v>
      </c>
      <c r="BZ893">
        <v>7</v>
      </c>
      <c r="CA893" t="s">
        <v>190</v>
      </c>
      <c r="CB893" t="s">
        <v>1321</v>
      </c>
      <c r="CC893" t="s">
        <v>175</v>
      </c>
      <c r="CD893" t="s">
        <v>175</v>
      </c>
      <c r="CE893" t="s">
        <v>175</v>
      </c>
      <c r="CF893" t="s">
        <v>175</v>
      </c>
      <c r="CG893" t="s">
        <v>175</v>
      </c>
      <c r="CH893" t="s">
        <v>175</v>
      </c>
      <c r="CI893" t="s">
        <v>175</v>
      </c>
      <c r="CJ893" t="s">
        <v>175</v>
      </c>
      <c r="CK893" t="s">
        <v>175</v>
      </c>
      <c r="CL893" t="s">
        <v>175</v>
      </c>
      <c r="CM893" t="s">
        <v>175</v>
      </c>
      <c r="CN893" t="s">
        <v>175</v>
      </c>
      <c r="CO893" t="s">
        <v>175</v>
      </c>
      <c r="CP893" t="s">
        <v>191</v>
      </c>
      <c r="CQ893">
        <v>3.6</v>
      </c>
      <c r="CR893">
        <v>14.4</v>
      </c>
      <c r="CS893" t="s">
        <v>420</v>
      </c>
      <c r="CT893" t="s">
        <v>183</v>
      </c>
      <c r="CU893">
        <v>0</v>
      </c>
      <c r="CV893">
        <v>21.215999999999902</v>
      </c>
      <c r="CW893">
        <v>0</v>
      </c>
      <c r="CX893">
        <v>0</v>
      </c>
      <c r="CY893">
        <v>47.215999999999902</v>
      </c>
      <c r="CZ893" t="s">
        <v>448</v>
      </c>
      <c r="DA893">
        <v>47.283999999999999</v>
      </c>
      <c r="DB893">
        <v>80.197799999999901</v>
      </c>
      <c r="DC893">
        <v>32.9817999999999</v>
      </c>
      <c r="DD893" t="s">
        <v>1014</v>
      </c>
      <c r="DE893">
        <v>17.059999999999999</v>
      </c>
      <c r="DF893">
        <v>0</v>
      </c>
      <c r="DG893">
        <v>21</v>
      </c>
      <c r="DH893">
        <v>0</v>
      </c>
      <c r="DI893">
        <v>0</v>
      </c>
      <c r="DJ893">
        <v>38.06</v>
      </c>
      <c r="DK893">
        <v>42.137799999999899</v>
      </c>
      <c r="DL893">
        <v>45</v>
      </c>
      <c r="DM893">
        <v>1</v>
      </c>
    </row>
    <row r="894" spans="1:117" x14ac:dyDescent="0.25">
      <c r="A894">
        <v>2328763</v>
      </c>
      <c r="B894" t="s">
        <v>249</v>
      </c>
      <c r="C894" t="s">
        <v>250</v>
      </c>
      <c r="D894" t="s">
        <v>596</v>
      </c>
      <c r="E894" t="s">
        <v>649</v>
      </c>
      <c r="F894" t="s">
        <v>650</v>
      </c>
      <c r="G894" t="s">
        <v>176</v>
      </c>
      <c r="H894" t="s">
        <v>177</v>
      </c>
      <c r="I894" t="s">
        <v>1454</v>
      </c>
      <c r="J894" t="s">
        <v>179</v>
      </c>
      <c r="K894">
        <v>2.2000000000000002</v>
      </c>
      <c r="L894">
        <v>4</v>
      </c>
      <c r="M894">
        <v>16</v>
      </c>
      <c r="N894" t="s">
        <v>175</v>
      </c>
      <c r="O894">
        <v>0.2</v>
      </c>
      <c r="P894">
        <v>1.2</v>
      </c>
      <c r="Q894">
        <v>11.4</v>
      </c>
      <c r="R894">
        <v>12.2</v>
      </c>
      <c r="S894">
        <v>135</v>
      </c>
      <c r="T894">
        <v>12.8</v>
      </c>
      <c r="U894">
        <v>53.8</v>
      </c>
      <c r="V894" t="s">
        <v>180</v>
      </c>
      <c r="W894" t="s">
        <v>180</v>
      </c>
      <c r="X894" t="s">
        <v>180</v>
      </c>
      <c r="Y894" t="s">
        <v>274</v>
      </c>
      <c r="Z894" t="s">
        <v>652</v>
      </c>
      <c r="AA894">
        <v>2</v>
      </c>
      <c r="AB894">
        <v>0</v>
      </c>
      <c r="AC894">
        <v>0</v>
      </c>
      <c r="AD894">
        <v>0</v>
      </c>
      <c r="AE894">
        <v>0</v>
      </c>
      <c r="AF894">
        <v>1</v>
      </c>
      <c r="AG894">
        <v>0</v>
      </c>
      <c r="AH894">
        <v>2</v>
      </c>
      <c r="AI894">
        <v>2</v>
      </c>
      <c r="AJ894">
        <v>0</v>
      </c>
      <c r="AK894">
        <v>0</v>
      </c>
      <c r="AL894">
        <v>0</v>
      </c>
      <c r="AM894">
        <v>0</v>
      </c>
      <c r="AN894">
        <v>0</v>
      </c>
      <c r="AO894">
        <v>0</v>
      </c>
      <c r="AP894">
        <v>0</v>
      </c>
      <c r="AQ894">
        <v>0</v>
      </c>
      <c r="AR894">
        <v>2</v>
      </c>
      <c r="AS894">
        <v>0</v>
      </c>
      <c r="AT894">
        <v>0</v>
      </c>
      <c r="AU894">
        <v>0</v>
      </c>
      <c r="AV894">
        <v>2</v>
      </c>
      <c r="AW894">
        <v>0</v>
      </c>
      <c r="AX894" t="s">
        <v>180</v>
      </c>
      <c r="AY894" t="s">
        <v>599</v>
      </c>
      <c r="AZ894" t="s">
        <v>653</v>
      </c>
      <c r="BA894" t="s">
        <v>186</v>
      </c>
      <c r="BB894" t="s">
        <v>654</v>
      </c>
      <c r="BC894" t="s">
        <v>186</v>
      </c>
      <c r="BD894" t="s">
        <v>180</v>
      </c>
      <c r="BE894">
        <v>135</v>
      </c>
      <c r="BF894" t="s">
        <v>175</v>
      </c>
      <c r="BG894" t="s">
        <v>175</v>
      </c>
      <c r="BH894" t="s">
        <v>183</v>
      </c>
      <c r="BI894" t="s">
        <v>175</v>
      </c>
      <c r="BJ894" t="s">
        <v>175</v>
      </c>
      <c r="BK894">
        <v>90</v>
      </c>
      <c r="BL894" t="s">
        <v>175</v>
      </c>
      <c r="BM894">
        <v>1</v>
      </c>
      <c r="BN894">
        <v>16</v>
      </c>
      <c r="BO894" t="s">
        <v>175</v>
      </c>
      <c r="BP894" t="s">
        <v>175</v>
      </c>
      <c r="BQ894" t="s">
        <v>175</v>
      </c>
      <c r="BR894" t="s">
        <v>175</v>
      </c>
      <c r="BS894" t="s">
        <v>175</v>
      </c>
      <c r="BT894" t="s">
        <v>175</v>
      </c>
      <c r="BU894">
        <v>1</v>
      </c>
      <c r="BV894" t="s">
        <v>188</v>
      </c>
      <c r="BW894" t="s">
        <v>220</v>
      </c>
      <c r="BX894" t="s">
        <v>175</v>
      </c>
      <c r="BY894" t="s">
        <v>175</v>
      </c>
      <c r="BZ894">
        <v>7</v>
      </c>
      <c r="CA894" t="s">
        <v>190</v>
      </c>
      <c r="CB894" t="s">
        <v>1321</v>
      </c>
      <c r="CC894" t="s">
        <v>175</v>
      </c>
      <c r="CD894" t="s">
        <v>175</v>
      </c>
      <c r="CE894" t="s">
        <v>175</v>
      </c>
      <c r="CF894" t="s">
        <v>175</v>
      </c>
      <c r="CG894" t="s">
        <v>175</v>
      </c>
      <c r="CH894" t="s">
        <v>175</v>
      </c>
      <c r="CI894" t="s">
        <v>175</v>
      </c>
      <c r="CJ894" t="s">
        <v>175</v>
      </c>
      <c r="CK894" t="s">
        <v>175</v>
      </c>
      <c r="CL894" t="s">
        <v>175</v>
      </c>
      <c r="CM894" t="s">
        <v>175</v>
      </c>
      <c r="CN894" t="s">
        <v>175</v>
      </c>
      <c r="CO894" t="s">
        <v>175</v>
      </c>
      <c r="CP894" t="s">
        <v>191</v>
      </c>
      <c r="CQ894">
        <v>2.2000000000000002</v>
      </c>
      <c r="CR894">
        <v>8.8000000000000007</v>
      </c>
      <c r="CS894" t="s">
        <v>192</v>
      </c>
      <c r="CT894" t="s">
        <v>183</v>
      </c>
      <c r="CU894">
        <v>0</v>
      </c>
      <c r="CV894">
        <v>7.1039999999999903</v>
      </c>
      <c r="CW894">
        <v>0</v>
      </c>
      <c r="CX894">
        <v>0</v>
      </c>
      <c r="CY894">
        <v>7.1039999999999903</v>
      </c>
      <c r="CZ894" t="s">
        <v>448</v>
      </c>
      <c r="DA894">
        <v>46.695999999999998</v>
      </c>
      <c r="DB894">
        <v>47.041199999999897</v>
      </c>
      <c r="DC894">
        <v>39.937199999999997</v>
      </c>
      <c r="DD894" t="s">
        <v>1014</v>
      </c>
      <c r="DE894">
        <v>5.54</v>
      </c>
      <c r="DF894">
        <v>0</v>
      </c>
      <c r="DG894">
        <v>0</v>
      </c>
      <c r="DH894">
        <v>0</v>
      </c>
      <c r="DI894">
        <v>0</v>
      </c>
      <c r="DJ894">
        <v>5.54</v>
      </c>
      <c r="DK894">
        <v>41.501199999999997</v>
      </c>
      <c r="DL894">
        <v>45</v>
      </c>
      <c r="DM894">
        <v>1</v>
      </c>
    </row>
    <row r="895" spans="1:117" x14ac:dyDescent="0.25">
      <c r="A895">
        <v>2328731</v>
      </c>
      <c r="B895" t="s">
        <v>892</v>
      </c>
      <c r="C895" t="s">
        <v>893</v>
      </c>
      <c r="D895" t="s">
        <v>1365</v>
      </c>
      <c r="E895" t="s">
        <v>1366</v>
      </c>
      <c r="F895" t="s">
        <v>2153</v>
      </c>
      <c r="G895" t="s">
        <v>176</v>
      </c>
      <c r="H895" t="s">
        <v>198</v>
      </c>
      <c r="I895" t="s">
        <v>253</v>
      </c>
      <c r="J895" t="s">
        <v>897</v>
      </c>
      <c r="K895">
        <v>3</v>
      </c>
      <c r="L895">
        <v>6</v>
      </c>
      <c r="M895">
        <v>8</v>
      </c>
      <c r="N895" t="s">
        <v>175</v>
      </c>
      <c r="O895">
        <v>0.3</v>
      </c>
      <c r="P895">
        <v>1.2</v>
      </c>
      <c r="Q895">
        <v>7.4</v>
      </c>
      <c r="R895">
        <v>10.6</v>
      </c>
      <c r="S895">
        <v>135</v>
      </c>
      <c r="T895">
        <v>7.3</v>
      </c>
      <c r="U895">
        <v>36.5</v>
      </c>
      <c r="V895" t="s">
        <v>180</v>
      </c>
      <c r="W895" t="s">
        <v>180</v>
      </c>
      <c r="X895" t="s">
        <v>180</v>
      </c>
      <c r="Y895" t="s">
        <v>181</v>
      </c>
      <c r="Z895" t="s">
        <v>898</v>
      </c>
      <c r="AA895">
        <v>2</v>
      </c>
      <c r="AB895">
        <v>0</v>
      </c>
      <c r="AC895">
        <v>0</v>
      </c>
      <c r="AD895">
        <v>0</v>
      </c>
      <c r="AE895">
        <v>0</v>
      </c>
      <c r="AF895">
        <v>0</v>
      </c>
      <c r="AG895">
        <v>0</v>
      </c>
      <c r="AH895">
        <v>0</v>
      </c>
      <c r="AI895">
        <v>0</v>
      </c>
      <c r="AJ895">
        <v>0</v>
      </c>
      <c r="AK895">
        <v>0</v>
      </c>
      <c r="AL895">
        <v>0</v>
      </c>
      <c r="AM895">
        <v>0</v>
      </c>
      <c r="AN895">
        <v>0</v>
      </c>
      <c r="AO895">
        <v>4</v>
      </c>
      <c r="AP895">
        <v>0</v>
      </c>
      <c r="AQ895">
        <v>0</v>
      </c>
      <c r="AR895">
        <v>0</v>
      </c>
      <c r="AS895">
        <v>0</v>
      </c>
      <c r="AT895">
        <v>0</v>
      </c>
      <c r="AU895">
        <v>0</v>
      </c>
      <c r="AV895">
        <v>0</v>
      </c>
      <c r="AW895">
        <v>0</v>
      </c>
      <c r="AX895" t="s">
        <v>183</v>
      </c>
      <c r="AY895" t="s">
        <v>1368</v>
      </c>
      <c r="AZ895" t="s">
        <v>673</v>
      </c>
      <c r="BA895" t="s">
        <v>1395</v>
      </c>
      <c r="BB895" t="s">
        <v>2154</v>
      </c>
      <c r="BC895" t="s">
        <v>1395</v>
      </c>
      <c r="BD895" t="s">
        <v>180</v>
      </c>
      <c r="BE895">
        <v>135</v>
      </c>
      <c r="BF895" t="s">
        <v>175</v>
      </c>
      <c r="BG895" t="s">
        <v>175</v>
      </c>
      <c r="BH895" t="s">
        <v>180</v>
      </c>
      <c r="BI895" t="s">
        <v>175</v>
      </c>
      <c r="BJ895" t="s">
        <v>175</v>
      </c>
      <c r="BK895">
        <v>150</v>
      </c>
      <c r="BL895" t="s">
        <v>175</v>
      </c>
      <c r="BM895">
        <v>1</v>
      </c>
      <c r="BN895">
        <v>8</v>
      </c>
      <c r="BO895" t="s">
        <v>175</v>
      </c>
      <c r="BP895" t="s">
        <v>175</v>
      </c>
      <c r="BQ895">
        <v>0.85</v>
      </c>
      <c r="BR895">
        <v>0.91</v>
      </c>
      <c r="BS895">
        <v>0.9</v>
      </c>
      <c r="BT895">
        <v>0.93</v>
      </c>
      <c r="BU895">
        <v>1</v>
      </c>
      <c r="BV895" t="s">
        <v>902</v>
      </c>
      <c r="BW895" t="s">
        <v>189</v>
      </c>
      <c r="BX895" t="s">
        <v>175</v>
      </c>
      <c r="BY895" t="s">
        <v>183</v>
      </c>
      <c r="BZ895">
        <v>7</v>
      </c>
      <c r="CA895" t="s">
        <v>190</v>
      </c>
      <c r="CB895" t="s">
        <v>1321</v>
      </c>
      <c r="CC895" t="s">
        <v>175</v>
      </c>
      <c r="CD895" t="s">
        <v>175</v>
      </c>
      <c r="CE895" t="s">
        <v>175</v>
      </c>
      <c r="CF895" t="s">
        <v>175</v>
      </c>
      <c r="CG895" t="s">
        <v>175</v>
      </c>
      <c r="CH895" t="s">
        <v>175</v>
      </c>
      <c r="CI895" t="s">
        <v>175</v>
      </c>
      <c r="CJ895" t="s">
        <v>175</v>
      </c>
      <c r="CK895" t="s">
        <v>175</v>
      </c>
      <c r="CL895" t="s">
        <v>175</v>
      </c>
      <c r="CM895" t="s">
        <v>175</v>
      </c>
      <c r="CN895" t="s">
        <v>175</v>
      </c>
      <c r="CO895" t="s">
        <v>175</v>
      </c>
      <c r="CP895" t="s">
        <v>191</v>
      </c>
      <c r="CQ895">
        <v>3</v>
      </c>
      <c r="CR895">
        <v>18</v>
      </c>
      <c r="CS895" t="s">
        <v>278</v>
      </c>
      <c r="CT895" t="s">
        <v>183</v>
      </c>
      <c r="CU895">
        <v>0</v>
      </c>
      <c r="CV895">
        <v>4.7519999999999998</v>
      </c>
      <c r="CW895">
        <v>0</v>
      </c>
      <c r="CX895">
        <v>0</v>
      </c>
      <c r="CY895">
        <v>4.7519999999999998</v>
      </c>
      <c r="CZ895" t="s">
        <v>448</v>
      </c>
      <c r="DA895">
        <v>31.748000000000001</v>
      </c>
      <c r="DB895">
        <v>39.463799999999999</v>
      </c>
      <c r="DC895">
        <v>34.711799999999997</v>
      </c>
      <c r="DD895" t="s">
        <v>1014</v>
      </c>
      <c r="DE895">
        <v>3.62</v>
      </c>
      <c r="DF895">
        <v>0</v>
      </c>
      <c r="DG895">
        <v>0</v>
      </c>
      <c r="DH895">
        <v>0</v>
      </c>
      <c r="DI895">
        <v>0</v>
      </c>
      <c r="DJ895">
        <v>3.62</v>
      </c>
      <c r="DK895">
        <v>35.843800000000002</v>
      </c>
      <c r="DL895">
        <v>45</v>
      </c>
      <c r="DM895">
        <v>1</v>
      </c>
    </row>
    <row r="896" spans="1:117" x14ac:dyDescent="0.25">
      <c r="A896">
        <v>2328730</v>
      </c>
      <c r="B896" t="s">
        <v>892</v>
      </c>
      <c r="C896" t="s">
        <v>893</v>
      </c>
      <c r="D896" t="s">
        <v>1365</v>
      </c>
      <c r="E896" t="s">
        <v>1366</v>
      </c>
      <c r="F896" t="s">
        <v>1370</v>
      </c>
      <c r="G896" t="s">
        <v>176</v>
      </c>
      <c r="H896" t="s">
        <v>198</v>
      </c>
      <c r="I896" t="s">
        <v>334</v>
      </c>
      <c r="J896" t="s">
        <v>897</v>
      </c>
      <c r="K896">
        <v>3.2</v>
      </c>
      <c r="L896">
        <v>6</v>
      </c>
      <c r="M896">
        <v>64</v>
      </c>
      <c r="N896" t="s">
        <v>175</v>
      </c>
      <c r="O896">
        <v>0.3</v>
      </c>
      <c r="P896">
        <v>2.7</v>
      </c>
      <c r="Q896">
        <v>12.1</v>
      </c>
      <c r="R896">
        <v>15</v>
      </c>
      <c r="S896">
        <v>135</v>
      </c>
      <c r="T896">
        <v>51.2</v>
      </c>
      <c r="U896">
        <v>55.8</v>
      </c>
      <c r="V896" t="s">
        <v>180</v>
      </c>
      <c r="W896" t="s">
        <v>180</v>
      </c>
      <c r="X896" t="s">
        <v>180</v>
      </c>
      <c r="Y896" t="s">
        <v>181</v>
      </c>
      <c r="Z896" t="s">
        <v>898</v>
      </c>
      <c r="AA896">
        <v>2</v>
      </c>
      <c r="AB896">
        <v>0</v>
      </c>
      <c r="AC896">
        <v>0</v>
      </c>
      <c r="AD896">
        <v>0</v>
      </c>
      <c r="AE896">
        <v>0</v>
      </c>
      <c r="AF896">
        <v>0</v>
      </c>
      <c r="AG896">
        <v>0</v>
      </c>
      <c r="AH896">
        <v>0</v>
      </c>
      <c r="AI896">
        <v>0</v>
      </c>
      <c r="AJ896">
        <v>0</v>
      </c>
      <c r="AK896">
        <v>0</v>
      </c>
      <c r="AL896">
        <v>0</v>
      </c>
      <c r="AM896">
        <v>0</v>
      </c>
      <c r="AN896">
        <v>0</v>
      </c>
      <c r="AO896">
        <v>4</v>
      </c>
      <c r="AP896">
        <v>0</v>
      </c>
      <c r="AQ896">
        <v>0</v>
      </c>
      <c r="AR896">
        <v>0</v>
      </c>
      <c r="AS896">
        <v>0</v>
      </c>
      <c r="AT896">
        <v>0</v>
      </c>
      <c r="AU896">
        <v>0</v>
      </c>
      <c r="AV896">
        <v>0</v>
      </c>
      <c r="AW896">
        <v>0</v>
      </c>
      <c r="AX896" t="s">
        <v>183</v>
      </c>
      <c r="AY896" t="s">
        <v>1368</v>
      </c>
      <c r="AZ896" t="s">
        <v>673</v>
      </c>
      <c r="BA896" t="s">
        <v>1395</v>
      </c>
      <c r="BB896" t="s">
        <v>2155</v>
      </c>
      <c r="BC896" t="s">
        <v>1395</v>
      </c>
      <c r="BD896" t="s">
        <v>180</v>
      </c>
      <c r="BE896">
        <v>135</v>
      </c>
      <c r="BF896" t="s">
        <v>175</v>
      </c>
      <c r="BG896" t="s">
        <v>175</v>
      </c>
      <c r="BH896" t="s">
        <v>183</v>
      </c>
      <c r="BI896" t="s">
        <v>175</v>
      </c>
      <c r="BJ896" t="s">
        <v>175</v>
      </c>
      <c r="BK896">
        <v>150</v>
      </c>
      <c r="BL896" t="s">
        <v>175</v>
      </c>
      <c r="BM896">
        <v>0</v>
      </c>
      <c r="BN896">
        <v>64</v>
      </c>
      <c r="BO896" t="s">
        <v>175</v>
      </c>
      <c r="BP896" t="s">
        <v>175</v>
      </c>
      <c r="BQ896">
        <v>0.85</v>
      </c>
      <c r="BR896">
        <v>0.91</v>
      </c>
      <c r="BS896">
        <v>0.9</v>
      </c>
      <c r="BT896">
        <v>0.93</v>
      </c>
      <c r="BU896">
        <v>1</v>
      </c>
      <c r="BV896" t="s">
        <v>902</v>
      </c>
      <c r="BW896" t="s">
        <v>189</v>
      </c>
      <c r="BX896" t="s">
        <v>175</v>
      </c>
      <c r="BY896" t="s">
        <v>183</v>
      </c>
      <c r="BZ896">
        <v>7</v>
      </c>
      <c r="CA896" t="s">
        <v>190</v>
      </c>
      <c r="CB896" t="s">
        <v>1321</v>
      </c>
      <c r="CC896" t="s">
        <v>175</v>
      </c>
      <c r="CD896" t="s">
        <v>175</v>
      </c>
      <c r="CE896" t="s">
        <v>175</v>
      </c>
      <c r="CF896" t="s">
        <v>175</v>
      </c>
      <c r="CG896" t="s">
        <v>175</v>
      </c>
      <c r="CH896" t="s">
        <v>175</v>
      </c>
      <c r="CI896" t="s">
        <v>175</v>
      </c>
      <c r="CJ896" t="s">
        <v>175</v>
      </c>
      <c r="CK896" t="s">
        <v>175</v>
      </c>
      <c r="CL896" t="s">
        <v>175</v>
      </c>
      <c r="CM896" t="s">
        <v>175</v>
      </c>
      <c r="CN896" t="s">
        <v>175</v>
      </c>
      <c r="CO896" t="s">
        <v>175</v>
      </c>
      <c r="CP896" t="s">
        <v>191</v>
      </c>
      <c r="CQ896">
        <v>3.2</v>
      </c>
      <c r="CR896">
        <v>19.2</v>
      </c>
      <c r="CS896" t="s">
        <v>993</v>
      </c>
      <c r="CT896" t="s">
        <v>183</v>
      </c>
      <c r="CU896">
        <v>0</v>
      </c>
      <c r="CV896">
        <v>21.215999999999902</v>
      </c>
      <c r="CW896">
        <v>0</v>
      </c>
      <c r="CX896">
        <v>0</v>
      </c>
      <c r="CY896">
        <v>21.215999999999902</v>
      </c>
      <c r="CZ896" t="s">
        <v>448</v>
      </c>
      <c r="DA896">
        <v>34.584000000000003</v>
      </c>
      <c r="DB896">
        <v>61.057199999999902</v>
      </c>
      <c r="DC896">
        <v>39.841200000000001</v>
      </c>
      <c r="DD896" t="s">
        <v>1014</v>
      </c>
      <c r="DE896">
        <v>17.059999999999999</v>
      </c>
      <c r="DF896">
        <v>0</v>
      </c>
      <c r="DG896">
        <v>0</v>
      </c>
      <c r="DH896">
        <v>0</v>
      </c>
      <c r="DI896">
        <v>0</v>
      </c>
      <c r="DJ896">
        <v>17.059999999999999</v>
      </c>
      <c r="DK896">
        <v>43.9971999999999</v>
      </c>
      <c r="DL896">
        <v>45</v>
      </c>
      <c r="DM896">
        <v>1</v>
      </c>
    </row>
    <row r="897" spans="1:117" x14ac:dyDescent="0.25">
      <c r="A897">
        <v>2328684</v>
      </c>
      <c r="B897" t="s">
        <v>406</v>
      </c>
      <c r="C897" t="s">
        <v>407</v>
      </c>
      <c r="D897" t="s">
        <v>2106</v>
      </c>
      <c r="E897" t="s">
        <v>2107</v>
      </c>
      <c r="F897" t="s">
        <v>2108</v>
      </c>
      <c r="G897" t="s">
        <v>176</v>
      </c>
      <c r="H897" t="s">
        <v>198</v>
      </c>
      <c r="I897" t="s">
        <v>1426</v>
      </c>
      <c r="J897" t="s">
        <v>179</v>
      </c>
      <c r="K897">
        <v>3.2</v>
      </c>
      <c r="L897">
        <v>6</v>
      </c>
      <c r="M897">
        <v>32</v>
      </c>
      <c r="N897" t="s">
        <v>175</v>
      </c>
      <c r="O897">
        <v>0.3</v>
      </c>
      <c r="P897">
        <v>0.9</v>
      </c>
      <c r="Q897">
        <v>13.9</v>
      </c>
      <c r="R897">
        <v>17.600000000000001</v>
      </c>
      <c r="S897">
        <v>135</v>
      </c>
      <c r="T897">
        <v>26.5</v>
      </c>
      <c r="U897">
        <v>73.599999999999994</v>
      </c>
      <c r="V897" t="s">
        <v>180</v>
      </c>
      <c r="W897" t="s">
        <v>180</v>
      </c>
      <c r="X897" t="s">
        <v>180</v>
      </c>
      <c r="Y897" t="s">
        <v>181</v>
      </c>
      <c r="Z897" t="s">
        <v>2109</v>
      </c>
      <c r="AA897">
        <v>2</v>
      </c>
      <c r="AB897">
        <v>1</v>
      </c>
      <c r="AC897">
        <v>0</v>
      </c>
      <c r="AD897">
        <v>0</v>
      </c>
      <c r="AE897">
        <v>0</v>
      </c>
      <c r="AF897">
        <v>1</v>
      </c>
      <c r="AG897">
        <v>0</v>
      </c>
      <c r="AH897">
        <v>4</v>
      </c>
      <c r="AI897">
        <v>2</v>
      </c>
      <c r="AJ897">
        <v>0</v>
      </c>
      <c r="AK897">
        <v>0</v>
      </c>
      <c r="AL897">
        <v>0</v>
      </c>
      <c r="AM897">
        <v>0</v>
      </c>
      <c r="AN897">
        <v>0</v>
      </c>
      <c r="AO897">
        <v>0</v>
      </c>
      <c r="AP897">
        <v>0</v>
      </c>
      <c r="AQ897">
        <v>0</v>
      </c>
      <c r="AR897">
        <v>1</v>
      </c>
      <c r="AS897">
        <v>0</v>
      </c>
      <c r="AT897">
        <v>0</v>
      </c>
      <c r="AU897">
        <v>0</v>
      </c>
      <c r="AV897">
        <v>2</v>
      </c>
      <c r="AW897">
        <v>0</v>
      </c>
      <c r="AX897" t="s">
        <v>183</v>
      </c>
      <c r="AY897" t="s">
        <v>2110</v>
      </c>
      <c r="AZ897" t="s">
        <v>789</v>
      </c>
      <c r="BA897" t="s">
        <v>175</v>
      </c>
      <c r="BB897" t="s">
        <v>2111</v>
      </c>
      <c r="BC897" t="s">
        <v>175</v>
      </c>
      <c r="BD897" t="s">
        <v>180</v>
      </c>
      <c r="BE897">
        <v>135</v>
      </c>
      <c r="BF897" t="s">
        <v>175</v>
      </c>
      <c r="BG897" t="s">
        <v>175</v>
      </c>
      <c r="BH897" t="s">
        <v>180</v>
      </c>
      <c r="BI897" t="s">
        <v>175</v>
      </c>
      <c r="BJ897" t="s">
        <v>175</v>
      </c>
      <c r="BK897">
        <v>250</v>
      </c>
      <c r="BL897" t="s">
        <v>175</v>
      </c>
      <c r="BM897">
        <v>1</v>
      </c>
      <c r="BN897">
        <v>32</v>
      </c>
      <c r="BO897" t="s">
        <v>175</v>
      </c>
      <c r="BP897" t="s">
        <v>175</v>
      </c>
      <c r="BQ897">
        <v>0.86</v>
      </c>
      <c r="BR897">
        <v>0.91</v>
      </c>
      <c r="BS897">
        <v>0.9</v>
      </c>
      <c r="BT897">
        <v>0.92</v>
      </c>
      <c r="BU897">
        <v>1</v>
      </c>
      <c r="BV897" t="s">
        <v>188</v>
      </c>
      <c r="BW897" t="s">
        <v>220</v>
      </c>
      <c r="BX897" t="s">
        <v>175</v>
      </c>
      <c r="BY897" t="s">
        <v>175</v>
      </c>
      <c r="BZ897">
        <v>7</v>
      </c>
      <c r="CA897" t="s">
        <v>190</v>
      </c>
      <c r="CB897" t="s">
        <v>1321</v>
      </c>
      <c r="CC897" t="s">
        <v>175</v>
      </c>
      <c r="CD897" t="s">
        <v>175</v>
      </c>
      <c r="CE897" t="s">
        <v>175</v>
      </c>
      <c r="CF897" t="s">
        <v>175</v>
      </c>
      <c r="CG897" t="s">
        <v>175</v>
      </c>
      <c r="CH897" t="s">
        <v>175</v>
      </c>
      <c r="CI897" t="s">
        <v>175</v>
      </c>
      <c r="CJ897" t="s">
        <v>175</v>
      </c>
      <c r="CK897" t="s">
        <v>175</v>
      </c>
      <c r="CL897" t="s">
        <v>175</v>
      </c>
      <c r="CM897" t="s">
        <v>175</v>
      </c>
      <c r="CN897" t="s">
        <v>175</v>
      </c>
      <c r="CO897" t="s">
        <v>175</v>
      </c>
      <c r="CP897" t="s">
        <v>191</v>
      </c>
      <c r="CQ897">
        <v>3.2</v>
      </c>
      <c r="CR897">
        <v>19.2</v>
      </c>
      <c r="CS897" t="s">
        <v>993</v>
      </c>
      <c r="CT897" t="s">
        <v>183</v>
      </c>
      <c r="CU897">
        <v>0</v>
      </c>
      <c r="CV897">
        <v>11.808</v>
      </c>
      <c r="CW897">
        <v>0</v>
      </c>
      <c r="CX897">
        <v>0</v>
      </c>
      <c r="CY897">
        <v>11.808</v>
      </c>
      <c r="CZ897" t="s">
        <v>448</v>
      </c>
      <c r="DA897">
        <v>61.791999999999902</v>
      </c>
      <c r="DB897">
        <v>62.371200000000002</v>
      </c>
      <c r="DC897">
        <v>50.563200000000002</v>
      </c>
      <c r="DD897" t="s">
        <v>1014</v>
      </c>
      <c r="DE897">
        <v>9.3799999999999901</v>
      </c>
      <c r="DF897">
        <v>0</v>
      </c>
      <c r="DG897">
        <v>0</v>
      </c>
      <c r="DH897">
        <v>0</v>
      </c>
      <c r="DI897">
        <v>0</v>
      </c>
      <c r="DJ897">
        <v>9.3799999999999901</v>
      </c>
      <c r="DK897">
        <v>52.991199999999999</v>
      </c>
      <c r="DL897">
        <v>45</v>
      </c>
      <c r="DM897">
        <v>0</v>
      </c>
    </row>
    <row r="898" spans="1:117" x14ac:dyDescent="0.25">
      <c r="A898">
        <v>2328683</v>
      </c>
      <c r="B898" t="s">
        <v>249</v>
      </c>
      <c r="C898" t="s">
        <v>250</v>
      </c>
      <c r="D898" t="s">
        <v>655</v>
      </c>
      <c r="E898" t="s">
        <v>656</v>
      </c>
      <c r="F898" t="s">
        <v>175</v>
      </c>
      <c r="G898" t="s">
        <v>176</v>
      </c>
      <c r="H898" t="s">
        <v>198</v>
      </c>
      <c r="I898" t="s">
        <v>1385</v>
      </c>
      <c r="J898" t="s">
        <v>520</v>
      </c>
      <c r="K898">
        <v>3.2</v>
      </c>
      <c r="L898">
        <v>4</v>
      </c>
      <c r="M898">
        <v>32</v>
      </c>
      <c r="N898" t="s">
        <v>175</v>
      </c>
      <c r="O898">
        <v>1</v>
      </c>
      <c r="P898">
        <v>1.4</v>
      </c>
      <c r="Q898">
        <v>11.5</v>
      </c>
      <c r="R898">
        <v>12.1</v>
      </c>
      <c r="S898">
        <v>135</v>
      </c>
      <c r="T898">
        <v>52.5</v>
      </c>
      <c r="U898">
        <v>56.7</v>
      </c>
      <c r="V898" t="s">
        <v>180</v>
      </c>
      <c r="W898" t="s">
        <v>180</v>
      </c>
      <c r="X898" t="s">
        <v>180</v>
      </c>
      <c r="Y898" t="s">
        <v>181</v>
      </c>
      <c r="Z898" t="s">
        <v>657</v>
      </c>
      <c r="AA898">
        <v>2</v>
      </c>
      <c r="AB898">
        <v>0</v>
      </c>
      <c r="AC898">
        <v>0</v>
      </c>
      <c r="AD898">
        <v>0</v>
      </c>
      <c r="AE898">
        <v>0</v>
      </c>
      <c r="AF898">
        <v>1</v>
      </c>
      <c r="AG898">
        <v>1</v>
      </c>
      <c r="AH898">
        <v>0</v>
      </c>
      <c r="AI898">
        <v>4</v>
      </c>
      <c r="AJ898">
        <v>0</v>
      </c>
      <c r="AK898">
        <v>0</v>
      </c>
      <c r="AL898">
        <v>0</v>
      </c>
      <c r="AM898">
        <v>0</v>
      </c>
      <c r="AN898">
        <v>0</v>
      </c>
      <c r="AO898">
        <v>0</v>
      </c>
      <c r="AP898">
        <v>0</v>
      </c>
      <c r="AQ898">
        <v>0</v>
      </c>
      <c r="AR898">
        <v>0</v>
      </c>
      <c r="AS898">
        <v>0</v>
      </c>
      <c r="AT898">
        <v>0</v>
      </c>
      <c r="AU898">
        <v>0</v>
      </c>
      <c r="AV898">
        <v>1</v>
      </c>
      <c r="AW898">
        <v>0</v>
      </c>
      <c r="AX898" t="s">
        <v>180</v>
      </c>
      <c r="AY898" t="s">
        <v>403</v>
      </c>
      <c r="AZ898" t="s">
        <v>658</v>
      </c>
      <c r="BA898" t="s">
        <v>186</v>
      </c>
      <c r="BB898" t="s">
        <v>659</v>
      </c>
      <c r="BC898" t="s">
        <v>186</v>
      </c>
      <c r="BD898" t="s">
        <v>180</v>
      </c>
      <c r="BE898">
        <v>135</v>
      </c>
      <c r="BF898" t="s">
        <v>175</v>
      </c>
      <c r="BG898" t="s">
        <v>175</v>
      </c>
      <c r="BH898" t="s">
        <v>180</v>
      </c>
      <c r="BI898" t="s">
        <v>175</v>
      </c>
      <c r="BJ898" t="s">
        <v>175</v>
      </c>
      <c r="BK898">
        <v>90</v>
      </c>
      <c r="BL898" t="s">
        <v>175</v>
      </c>
      <c r="BM898">
        <v>1</v>
      </c>
      <c r="BN898">
        <v>32</v>
      </c>
      <c r="BO898" t="s">
        <v>175</v>
      </c>
      <c r="BP898" t="s">
        <v>175</v>
      </c>
      <c r="BQ898" t="s">
        <v>175</v>
      </c>
      <c r="BR898" t="s">
        <v>175</v>
      </c>
      <c r="BS898" t="s">
        <v>175</v>
      </c>
      <c r="BT898" t="s">
        <v>175</v>
      </c>
      <c r="BU898">
        <v>2</v>
      </c>
      <c r="BV898" t="s">
        <v>188</v>
      </c>
      <c r="BW898" t="s">
        <v>220</v>
      </c>
      <c r="BX898" t="s">
        <v>175</v>
      </c>
      <c r="BY898" t="s">
        <v>175</v>
      </c>
      <c r="BZ898">
        <v>7</v>
      </c>
      <c r="CA898" t="s">
        <v>190</v>
      </c>
      <c r="CB898" t="s">
        <v>1321</v>
      </c>
      <c r="CC898" t="s">
        <v>175</v>
      </c>
      <c r="CD898" t="s">
        <v>175</v>
      </c>
      <c r="CE898" t="s">
        <v>175</v>
      </c>
      <c r="CF898" t="s">
        <v>175</v>
      </c>
      <c r="CG898" t="s">
        <v>175</v>
      </c>
      <c r="CH898" t="s">
        <v>175</v>
      </c>
      <c r="CI898" t="s">
        <v>175</v>
      </c>
      <c r="CJ898" t="s">
        <v>175</v>
      </c>
      <c r="CK898" t="s">
        <v>175</v>
      </c>
      <c r="CL898" t="s">
        <v>175</v>
      </c>
      <c r="CM898" t="s">
        <v>175</v>
      </c>
      <c r="CN898" t="s">
        <v>175</v>
      </c>
      <c r="CO898" t="s">
        <v>175</v>
      </c>
      <c r="CP898" t="s">
        <v>191</v>
      </c>
      <c r="CQ898">
        <v>3.2</v>
      </c>
      <c r="CR898">
        <v>12.8</v>
      </c>
      <c r="CS898" t="s">
        <v>993</v>
      </c>
      <c r="CT898" t="s">
        <v>183</v>
      </c>
      <c r="CU898">
        <v>0</v>
      </c>
      <c r="CV898">
        <v>11.808</v>
      </c>
      <c r="CW898">
        <v>0</v>
      </c>
      <c r="CX898">
        <v>0</v>
      </c>
      <c r="CY898">
        <v>14.407999999999999</v>
      </c>
      <c r="CZ898" t="s">
        <v>448</v>
      </c>
      <c r="DA898">
        <v>42.292000000000002</v>
      </c>
      <c r="DB898">
        <v>48.705599999999997</v>
      </c>
      <c r="DC898">
        <v>34.297600000000003</v>
      </c>
      <c r="DD898" t="s">
        <v>1014</v>
      </c>
      <c r="DE898">
        <v>9.3799999999999901</v>
      </c>
      <c r="DF898">
        <v>0</v>
      </c>
      <c r="DG898">
        <v>2.1</v>
      </c>
      <c r="DH898">
        <v>0</v>
      </c>
      <c r="DI898">
        <v>0</v>
      </c>
      <c r="DJ898">
        <v>11.479999999999899</v>
      </c>
      <c r="DK898">
        <v>37.2256</v>
      </c>
      <c r="DL898">
        <v>45</v>
      </c>
      <c r="DM898">
        <v>1</v>
      </c>
    </row>
    <row r="899" spans="1:117" x14ac:dyDescent="0.25">
      <c r="A899">
        <v>2328666</v>
      </c>
      <c r="B899" t="s">
        <v>249</v>
      </c>
      <c r="C899" t="s">
        <v>250</v>
      </c>
      <c r="D899" t="s">
        <v>660</v>
      </c>
      <c r="E899" t="s">
        <v>661</v>
      </c>
      <c r="F899" t="s">
        <v>175</v>
      </c>
      <c r="G899" t="s">
        <v>176</v>
      </c>
      <c r="H899" t="s">
        <v>198</v>
      </c>
      <c r="I899" t="s">
        <v>1453</v>
      </c>
      <c r="J899" t="s">
        <v>520</v>
      </c>
      <c r="K899">
        <v>2.8</v>
      </c>
      <c r="L899">
        <v>4</v>
      </c>
      <c r="M899">
        <v>32</v>
      </c>
      <c r="N899" t="s">
        <v>175</v>
      </c>
      <c r="O899">
        <v>0.9</v>
      </c>
      <c r="P899">
        <v>1.3</v>
      </c>
      <c r="Q899">
        <v>11.2</v>
      </c>
      <c r="R899">
        <v>11.5</v>
      </c>
      <c r="S899">
        <v>135</v>
      </c>
      <c r="T899">
        <v>52.5</v>
      </c>
      <c r="U899">
        <v>54.4</v>
      </c>
      <c r="V899" t="s">
        <v>180</v>
      </c>
      <c r="W899" t="s">
        <v>180</v>
      </c>
      <c r="X899" t="s">
        <v>180</v>
      </c>
      <c r="Y899" t="s">
        <v>181</v>
      </c>
      <c r="Z899" t="s">
        <v>657</v>
      </c>
      <c r="AA899">
        <v>2</v>
      </c>
      <c r="AB899">
        <v>0</v>
      </c>
      <c r="AC899">
        <v>0</v>
      </c>
      <c r="AD899">
        <v>0</v>
      </c>
      <c r="AE899">
        <v>0</v>
      </c>
      <c r="AF899">
        <v>1</v>
      </c>
      <c r="AG899">
        <v>1</v>
      </c>
      <c r="AH899">
        <v>0</v>
      </c>
      <c r="AI899">
        <v>4</v>
      </c>
      <c r="AJ899">
        <v>0</v>
      </c>
      <c r="AK899">
        <v>0</v>
      </c>
      <c r="AL899">
        <v>0</v>
      </c>
      <c r="AM899">
        <v>0</v>
      </c>
      <c r="AN899">
        <v>0</v>
      </c>
      <c r="AO899">
        <v>0</v>
      </c>
      <c r="AP899">
        <v>0</v>
      </c>
      <c r="AQ899">
        <v>0</v>
      </c>
      <c r="AR899">
        <v>0</v>
      </c>
      <c r="AS899">
        <v>0</v>
      </c>
      <c r="AT899">
        <v>0</v>
      </c>
      <c r="AU899">
        <v>0</v>
      </c>
      <c r="AV899">
        <v>1</v>
      </c>
      <c r="AW899">
        <v>0</v>
      </c>
      <c r="AX899" t="s">
        <v>180</v>
      </c>
      <c r="AY899" t="s">
        <v>403</v>
      </c>
      <c r="AZ899" t="s">
        <v>640</v>
      </c>
      <c r="BA899" t="s">
        <v>186</v>
      </c>
      <c r="BB899" t="s">
        <v>662</v>
      </c>
      <c r="BC899" t="s">
        <v>186</v>
      </c>
      <c r="BD899" t="s">
        <v>180</v>
      </c>
      <c r="BE899">
        <v>135</v>
      </c>
      <c r="BF899" t="s">
        <v>175</v>
      </c>
      <c r="BG899" t="s">
        <v>175</v>
      </c>
      <c r="BH899" t="s">
        <v>180</v>
      </c>
      <c r="BI899" t="s">
        <v>175</v>
      </c>
      <c r="BJ899" t="s">
        <v>175</v>
      </c>
      <c r="BK899">
        <v>90</v>
      </c>
      <c r="BL899" t="s">
        <v>175</v>
      </c>
      <c r="BM899">
        <v>1</v>
      </c>
      <c r="BN899">
        <v>32</v>
      </c>
      <c r="BO899" t="s">
        <v>175</v>
      </c>
      <c r="BP899" t="s">
        <v>175</v>
      </c>
      <c r="BQ899" t="s">
        <v>175</v>
      </c>
      <c r="BR899" t="s">
        <v>175</v>
      </c>
      <c r="BS899" t="s">
        <v>175</v>
      </c>
      <c r="BT899" t="s">
        <v>175</v>
      </c>
      <c r="BU899">
        <v>2</v>
      </c>
      <c r="BV899" t="s">
        <v>188</v>
      </c>
      <c r="BW899" t="s">
        <v>220</v>
      </c>
      <c r="BX899" t="s">
        <v>175</v>
      </c>
      <c r="BY899" t="s">
        <v>175</v>
      </c>
      <c r="BZ899">
        <v>7</v>
      </c>
      <c r="CA899" t="s">
        <v>190</v>
      </c>
      <c r="CB899" t="s">
        <v>1321</v>
      </c>
      <c r="CC899" t="s">
        <v>175</v>
      </c>
      <c r="CD899" t="s">
        <v>175</v>
      </c>
      <c r="CE899" t="s">
        <v>175</v>
      </c>
      <c r="CF899" t="s">
        <v>175</v>
      </c>
      <c r="CG899" t="s">
        <v>175</v>
      </c>
      <c r="CH899" t="s">
        <v>175</v>
      </c>
      <c r="CI899" t="s">
        <v>175</v>
      </c>
      <c r="CJ899" t="s">
        <v>175</v>
      </c>
      <c r="CK899" t="s">
        <v>175</v>
      </c>
      <c r="CL899" t="s">
        <v>175</v>
      </c>
      <c r="CM899" t="s">
        <v>175</v>
      </c>
      <c r="CN899" t="s">
        <v>175</v>
      </c>
      <c r="CO899" t="s">
        <v>175</v>
      </c>
      <c r="CP899" t="s">
        <v>191</v>
      </c>
      <c r="CQ899">
        <v>2.8</v>
      </c>
      <c r="CR899">
        <v>11.2</v>
      </c>
      <c r="CS899" t="s">
        <v>278</v>
      </c>
      <c r="CT899" t="s">
        <v>183</v>
      </c>
      <c r="CU899">
        <v>0</v>
      </c>
      <c r="CV899">
        <v>11.808</v>
      </c>
      <c r="CW899">
        <v>0</v>
      </c>
      <c r="CX899">
        <v>0</v>
      </c>
      <c r="CY899">
        <v>14.407999999999999</v>
      </c>
      <c r="CZ899" t="s">
        <v>448</v>
      </c>
      <c r="DA899">
        <v>39.991999999999997</v>
      </c>
      <c r="DB899">
        <v>46.340399999999903</v>
      </c>
      <c r="DC899">
        <v>31.932399999999902</v>
      </c>
      <c r="DD899" t="s">
        <v>1014</v>
      </c>
      <c r="DE899">
        <v>9.3799999999999901</v>
      </c>
      <c r="DF899">
        <v>0</v>
      </c>
      <c r="DG899">
        <v>2.1</v>
      </c>
      <c r="DH899">
        <v>0</v>
      </c>
      <c r="DI899">
        <v>0</v>
      </c>
      <c r="DJ899">
        <v>11.479999999999899</v>
      </c>
      <c r="DK899">
        <v>34.860399999999899</v>
      </c>
      <c r="DL899">
        <v>45</v>
      </c>
      <c r="DM899">
        <v>1</v>
      </c>
    </row>
    <row r="900" spans="1:117" x14ac:dyDescent="0.25">
      <c r="A900">
        <v>2328659</v>
      </c>
      <c r="B900" t="s">
        <v>406</v>
      </c>
      <c r="C900" t="s">
        <v>407</v>
      </c>
      <c r="D900" t="s">
        <v>1155</v>
      </c>
      <c r="E900" t="s">
        <v>1156</v>
      </c>
      <c r="F900" t="s">
        <v>1157</v>
      </c>
      <c r="G900" t="s">
        <v>176</v>
      </c>
      <c r="H900" t="s">
        <v>198</v>
      </c>
      <c r="I900" t="s">
        <v>1426</v>
      </c>
      <c r="J900" t="s">
        <v>179</v>
      </c>
      <c r="K900">
        <v>3.2</v>
      </c>
      <c r="L900">
        <v>6</v>
      </c>
      <c r="M900">
        <v>64</v>
      </c>
      <c r="N900" t="s">
        <v>175</v>
      </c>
      <c r="O900">
        <v>0.2</v>
      </c>
      <c r="P900">
        <v>1.3</v>
      </c>
      <c r="Q900">
        <v>23.4</v>
      </c>
      <c r="R900">
        <v>24.8</v>
      </c>
      <c r="S900">
        <v>135</v>
      </c>
      <c r="T900">
        <v>78.099999999999994</v>
      </c>
      <c r="U900">
        <v>108.2</v>
      </c>
      <c r="V900" t="s">
        <v>180</v>
      </c>
      <c r="W900" t="s">
        <v>180</v>
      </c>
      <c r="X900" t="s">
        <v>180</v>
      </c>
      <c r="Y900" t="s">
        <v>181</v>
      </c>
      <c r="Z900" t="s">
        <v>1158</v>
      </c>
      <c r="AA900">
        <v>4</v>
      </c>
      <c r="AB900">
        <v>2</v>
      </c>
      <c r="AC900">
        <v>0</v>
      </c>
      <c r="AD900">
        <v>0</v>
      </c>
      <c r="AE900">
        <v>1</v>
      </c>
      <c r="AF900">
        <v>1</v>
      </c>
      <c r="AG900">
        <v>1</v>
      </c>
      <c r="AH900">
        <v>2</v>
      </c>
      <c r="AI900">
        <v>4</v>
      </c>
      <c r="AJ900">
        <v>4</v>
      </c>
      <c r="AK900">
        <v>0</v>
      </c>
      <c r="AL900">
        <v>0</v>
      </c>
      <c r="AM900">
        <v>0</v>
      </c>
      <c r="AN900">
        <v>0</v>
      </c>
      <c r="AO900">
        <v>0</v>
      </c>
      <c r="AP900">
        <v>0</v>
      </c>
      <c r="AQ900">
        <v>0</v>
      </c>
      <c r="AR900">
        <v>1</v>
      </c>
      <c r="AS900">
        <v>0</v>
      </c>
      <c r="AT900">
        <v>0</v>
      </c>
      <c r="AU900">
        <v>0</v>
      </c>
      <c r="AV900">
        <v>4</v>
      </c>
      <c r="AW900">
        <v>0</v>
      </c>
      <c r="AX900" t="s">
        <v>180</v>
      </c>
      <c r="AY900" t="s">
        <v>734</v>
      </c>
      <c r="AZ900" t="s">
        <v>789</v>
      </c>
      <c r="BA900" t="s">
        <v>186</v>
      </c>
      <c r="BB900" t="s">
        <v>1159</v>
      </c>
      <c r="BC900" t="s">
        <v>186</v>
      </c>
      <c r="BD900" t="s">
        <v>180</v>
      </c>
      <c r="BE900">
        <v>135</v>
      </c>
      <c r="BF900" t="s">
        <v>175</v>
      </c>
      <c r="BG900" t="s">
        <v>175</v>
      </c>
      <c r="BH900" t="s">
        <v>180</v>
      </c>
      <c r="BI900" t="s">
        <v>175</v>
      </c>
      <c r="BJ900" t="s">
        <v>175</v>
      </c>
      <c r="BK900">
        <v>180</v>
      </c>
      <c r="BL900" t="s">
        <v>175</v>
      </c>
      <c r="BM900">
        <v>1</v>
      </c>
      <c r="BN900">
        <v>64</v>
      </c>
      <c r="BO900" t="s">
        <v>175</v>
      </c>
      <c r="BP900" t="s">
        <v>175</v>
      </c>
      <c r="BQ900">
        <v>0.78</v>
      </c>
      <c r="BR900">
        <v>0.84</v>
      </c>
      <c r="BS900">
        <v>0.84</v>
      </c>
      <c r="BT900">
        <v>0.86</v>
      </c>
      <c r="BU900">
        <v>3</v>
      </c>
      <c r="BV900" t="s">
        <v>188</v>
      </c>
      <c r="BW900" t="s">
        <v>204</v>
      </c>
      <c r="BX900" t="s">
        <v>175</v>
      </c>
      <c r="BY900" t="s">
        <v>175</v>
      </c>
      <c r="BZ900">
        <v>7</v>
      </c>
      <c r="CA900" t="s">
        <v>190</v>
      </c>
      <c r="CB900" t="s">
        <v>1321</v>
      </c>
      <c r="CC900" t="s">
        <v>175</v>
      </c>
      <c r="CD900" t="s">
        <v>175</v>
      </c>
      <c r="CE900" t="s">
        <v>175</v>
      </c>
      <c r="CF900" t="s">
        <v>175</v>
      </c>
      <c r="CG900" t="s">
        <v>175</v>
      </c>
      <c r="CH900" t="s">
        <v>175</v>
      </c>
      <c r="CI900" t="s">
        <v>175</v>
      </c>
      <c r="CJ900" t="s">
        <v>175</v>
      </c>
      <c r="CK900" t="s">
        <v>175</v>
      </c>
      <c r="CL900" t="s">
        <v>175</v>
      </c>
      <c r="CM900" t="s">
        <v>175</v>
      </c>
      <c r="CN900" t="s">
        <v>175</v>
      </c>
      <c r="CO900" t="s">
        <v>175</v>
      </c>
      <c r="CP900" t="s">
        <v>191</v>
      </c>
      <c r="CQ900">
        <v>3.2</v>
      </c>
      <c r="CR900">
        <v>19.2</v>
      </c>
      <c r="CS900" t="s">
        <v>993</v>
      </c>
      <c r="CT900" t="s">
        <v>183</v>
      </c>
      <c r="CU900">
        <v>0</v>
      </c>
      <c r="CV900">
        <v>21.215999999999902</v>
      </c>
      <c r="CW900">
        <v>0</v>
      </c>
      <c r="CX900">
        <v>0</v>
      </c>
      <c r="CY900">
        <v>23.815999999999999</v>
      </c>
      <c r="CZ900" t="s">
        <v>448</v>
      </c>
      <c r="DA900">
        <v>84.384</v>
      </c>
      <c r="DB900">
        <v>91.060199999999995</v>
      </c>
      <c r="DC900">
        <v>67.244199999999907</v>
      </c>
      <c r="DD900" t="s">
        <v>1014</v>
      </c>
      <c r="DE900">
        <v>17.059999999999999</v>
      </c>
      <c r="DF900">
        <v>0</v>
      </c>
      <c r="DG900">
        <v>2.1</v>
      </c>
      <c r="DH900">
        <v>0</v>
      </c>
      <c r="DI900">
        <v>0</v>
      </c>
      <c r="DJ900">
        <v>19.16</v>
      </c>
      <c r="DK900">
        <v>71.900199999999998</v>
      </c>
      <c r="DL900">
        <v>45</v>
      </c>
      <c r="DM900">
        <v>0</v>
      </c>
    </row>
    <row r="901" spans="1:117" x14ac:dyDescent="0.25">
      <c r="A901">
        <v>2328652</v>
      </c>
      <c r="B901" t="s">
        <v>406</v>
      </c>
      <c r="C901" t="s">
        <v>407</v>
      </c>
      <c r="D901" t="s">
        <v>1160</v>
      </c>
      <c r="E901" t="s">
        <v>1161</v>
      </c>
      <c r="F901" t="s">
        <v>1162</v>
      </c>
      <c r="G901" t="s">
        <v>176</v>
      </c>
      <c r="H901" t="s">
        <v>198</v>
      </c>
      <c r="I901" t="s">
        <v>1426</v>
      </c>
      <c r="J901" t="s">
        <v>179</v>
      </c>
      <c r="K901">
        <v>3.2</v>
      </c>
      <c r="L901">
        <v>6</v>
      </c>
      <c r="M901">
        <v>64</v>
      </c>
      <c r="N901" t="s">
        <v>175</v>
      </c>
      <c r="O901">
        <v>0.5</v>
      </c>
      <c r="P901">
        <v>1.8</v>
      </c>
      <c r="Q901">
        <v>30.2</v>
      </c>
      <c r="R901">
        <v>37.299999999999997</v>
      </c>
      <c r="S901">
        <v>135</v>
      </c>
      <c r="T901">
        <v>78.099999999999994</v>
      </c>
      <c r="U901">
        <v>156.9</v>
      </c>
      <c r="V901" t="s">
        <v>180</v>
      </c>
      <c r="W901" t="s">
        <v>180</v>
      </c>
      <c r="X901" t="s">
        <v>180</v>
      </c>
      <c r="Y901" t="s">
        <v>435</v>
      </c>
      <c r="Z901" t="s">
        <v>175</v>
      </c>
      <c r="AA901">
        <v>4</v>
      </c>
      <c r="AB901">
        <v>2</v>
      </c>
      <c r="AC901">
        <v>0</v>
      </c>
      <c r="AD901">
        <v>0</v>
      </c>
      <c r="AE901">
        <v>1</v>
      </c>
      <c r="AF901">
        <v>1</v>
      </c>
      <c r="AG901">
        <v>1</v>
      </c>
      <c r="AH901">
        <v>2</v>
      </c>
      <c r="AI901">
        <v>2</v>
      </c>
      <c r="AJ901">
        <v>4</v>
      </c>
      <c r="AK901">
        <v>0</v>
      </c>
      <c r="AL901">
        <v>0</v>
      </c>
      <c r="AM901">
        <v>0</v>
      </c>
      <c r="AN901">
        <v>0</v>
      </c>
      <c r="AO901">
        <v>0</v>
      </c>
      <c r="AP901">
        <v>0</v>
      </c>
      <c r="AQ901">
        <v>0</v>
      </c>
      <c r="AR901">
        <v>1</v>
      </c>
      <c r="AS901">
        <v>0</v>
      </c>
      <c r="AT901">
        <v>2</v>
      </c>
      <c r="AU901">
        <v>0</v>
      </c>
      <c r="AV901">
        <v>5</v>
      </c>
      <c r="AW901">
        <v>0</v>
      </c>
      <c r="AX901" t="s">
        <v>180</v>
      </c>
      <c r="AY901" t="s">
        <v>734</v>
      </c>
      <c r="AZ901" t="s">
        <v>789</v>
      </c>
      <c r="BA901" t="s">
        <v>186</v>
      </c>
      <c r="BB901" t="s">
        <v>1163</v>
      </c>
      <c r="BC901" t="s">
        <v>186</v>
      </c>
      <c r="BD901" t="s">
        <v>180</v>
      </c>
      <c r="BE901">
        <v>135</v>
      </c>
      <c r="BF901" t="s">
        <v>175</v>
      </c>
      <c r="BG901" t="s">
        <v>175</v>
      </c>
      <c r="BH901" t="s">
        <v>180</v>
      </c>
      <c r="BI901" t="s">
        <v>175</v>
      </c>
      <c r="BJ901" t="s">
        <v>175</v>
      </c>
      <c r="BK901">
        <v>500</v>
      </c>
      <c r="BL901" t="s">
        <v>175</v>
      </c>
      <c r="BM901">
        <v>1</v>
      </c>
      <c r="BN901">
        <v>64</v>
      </c>
      <c r="BO901" t="s">
        <v>175</v>
      </c>
      <c r="BP901" t="s">
        <v>175</v>
      </c>
      <c r="BQ901">
        <v>0.84</v>
      </c>
      <c r="BR901">
        <v>0.88</v>
      </c>
      <c r="BS901">
        <v>0.89</v>
      </c>
      <c r="BT901">
        <v>0.91</v>
      </c>
      <c r="BU901">
        <v>5</v>
      </c>
      <c r="BV901" t="s">
        <v>188</v>
      </c>
      <c r="BW901" t="s">
        <v>204</v>
      </c>
      <c r="BX901" t="s">
        <v>175</v>
      </c>
      <c r="BY901" t="s">
        <v>175</v>
      </c>
      <c r="BZ901">
        <v>7</v>
      </c>
      <c r="CA901" t="s">
        <v>190</v>
      </c>
      <c r="CB901" t="s">
        <v>1321</v>
      </c>
      <c r="CC901" t="s">
        <v>175</v>
      </c>
      <c r="CD901" t="s">
        <v>175</v>
      </c>
      <c r="CE901" t="s">
        <v>175</v>
      </c>
      <c r="CF901" t="s">
        <v>175</v>
      </c>
      <c r="CG901" t="s">
        <v>175</v>
      </c>
      <c r="CH901" t="s">
        <v>175</v>
      </c>
      <c r="CI901" t="s">
        <v>175</v>
      </c>
      <c r="CJ901" t="s">
        <v>175</v>
      </c>
      <c r="CK901" t="s">
        <v>175</v>
      </c>
      <c r="CL901" t="s">
        <v>175</v>
      </c>
      <c r="CM901" t="s">
        <v>175</v>
      </c>
      <c r="CN901" t="s">
        <v>175</v>
      </c>
      <c r="CO901" t="s">
        <v>175</v>
      </c>
      <c r="CP901" t="s">
        <v>191</v>
      </c>
      <c r="CQ901">
        <v>3.2</v>
      </c>
      <c r="CR901">
        <v>19.2</v>
      </c>
      <c r="CS901" t="s">
        <v>993</v>
      </c>
      <c r="CT901" t="s">
        <v>183</v>
      </c>
      <c r="CU901">
        <v>0</v>
      </c>
      <c r="CV901">
        <v>21.215999999999902</v>
      </c>
      <c r="CW901">
        <v>0</v>
      </c>
      <c r="CX901">
        <v>0</v>
      </c>
      <c r="CY901">
        <v>23.815999999999999</v>
      </c>
      <c r="CZ901" t="s">
        <v>448</v>
      </c>
      <c r="DA901">
        <v>133.084</v>
      </c>
      <c r="DB901">
        <v>132.23219999999901</v>
      </c>
      <c r="DC901">
        <v>108.41619999999899</v>
      </c>
      <c r="DD901" t="s">
        <v>1014</v>
      </c>
      <c r="DE901">
        <v>17.059999999999999</v>
      </c>
      <c r="DF901">
        <v>0</v>
      </c>
      <c r="DG901">
        <v>2.1</v>
      </c>
      <c r="DH901">
        <v>0</v>
      </c>
      <c r="DI901">
        <v>0</v>
      </c>
      <c r="DJ901">
        <v>19.16</v>
      </c>
      <c r="DK901">
        <v>113.072199999999</v>
      </c>
      <c r="DL901">
        <v>45</v>
      </c>
      <c r="DM901">
        <v>0</v>
      </c>
    </row>
    <row r="902" spans="1:117" x14ac:dyDescent="0.25">
      <c r="A902">
        <v>2328484</v>
      </c>
      <c r="B902" t="s">
        <v>234</v>
      </c>
      <c r="C902" t="s">
        <v>235</v>
      </c>
      <c r="D902" t="s">
        <v>1080</v>
      </c>
      <c r="E902" t="s">
        <v>1466</v>
      </c>
      <c r="F902" t="s">
        <v>175</v>
      </c>
      <c r="G902" t="s">
        <v>176</v>
      </c>
      <c r="H902" t="s">
        <v>198</v>
      </c>
      <c r="I902" t="s">
        <v>253</v>
      </c>
      <c r="J902" t="s">
        <v>175</v>
      </c>
      <c r="K902">
        <v>3.5</v>
      </c>
      <c r="L902">
        <v>4</v>
      </c>
      <c r="M902">
        <v>64</v>
      </c>
      <c r="N902" t="s">
        <v>175</v>
      </c>
      <c r="O902">
        <v>0.2</v>
      </c>
      <c r="P902">
        <v>2.6</v>
      </c>
      <c r="Q902">
        <v>30.4</v>
      </c>
      <c r="R902">
        <v>31.7</v>
      </c>
      <c r="S902">
        <v>135</v>
      </c>
      <c r="T902">
        <v>77.2</v>
      </c>
      <c r="U902">
        <v>139.1</v>
      </c>
      <c r="V902" t="s">
        <v>180</v>
      </c>
      <c r="W902" t="s">
        <v>180</v>
      </c>
      <c r="X902" t="s">
        <v>180</v>
      </c>
      <c r="Y902" t="s">
        <v>435</v>
      </c>
      <c r="Z902" t="s">
        <v>175</v>
      </c>
      <c r="AA902">
        <v>4</v>
      </c>
      <c r="AB902">
        <v>1</v>
      </c>
      <c r="AC902">
        <v>0</v>
      </c>
      <c r="AD902">
        <v>2</v>
      </c>
      <c r="AE902">
        <v>0</v>
      </c>
      <c r="AF902">
        <v>0</v>
      </c>
      <c r="AG902">
        <v>1</v>
      </c>
      <c r="AH902">
        <v>6</v>
      </c>
      <c r="AI902">
        <v>6</v>
      </c>
      <c r="AJ902">
        <v>0</v>
      </c>
      <c r="AK902">
        <v>0</v>
      </c>
      <c r="AL902">
        <v>0</v>
      </c>
      <c r="AM902">
        <v>0</v>
      </c>
      <c r="AN902">
        <v>0</v>
      </c>
      <c r="AO902">
        <v>0</v>
      </c>
      <c r="AP902">
        <v>0</v>
      </c>
      <c r="AQ902">
        <v>0</v>
      </c>
      <c r="AR902">
        <v>1</v>
      </c>
      <c r="AS902">
        <v>1</v>
      </c>
      <c r="AT902">
        <v>0</v>
      </c>
      <c r="AU902">
        <v>0</v>
      </c>
      <c r="AV902">
        <v>4</v>
      </c>
      <c r="AW902">
        <v>0</v>
      </c>
      <c r="AX902" t="s">
        <v>180</v>
      </c>
      <c r="AY902" t="s">
        <v>1467</v>
      </c>
      <c r="AZ902" t="s">
        <v>673</v>
      </c>
      <c r="BA902" t="s">
        <v>186</v>
      </c>
      <c r="BB902" t="s">
        <v>1468</v>
      </c>
      <c r="BC902" t="s">
        <v>186</v>
      </c>
      <c r="BD902" t="s">
        <v>180</v>
      </c>
      <c r="BE902">
        <v>135</v>
      </c>
      <c r="BF902" t="s">
        <v>175</v>
      </c>
      <c r="BG902" t="s">
        <v>175</v>
      </c>
      <c r="BH902" t="s">
        <v>183</v>
      </c>
      <c r="BI902" t="s">
        <v>175</v>
      </c>
      <c r="BJ902" t="s">
        <v>175</v>
      </c>
      <c r="BK902">
        <v>290</v>
      </c>
      <c r="BL902" t="s">
        <v>175</v>
      </c>
      <c r="BM902">
        <v>1</v>
      </c>
      <c r="BN902">
        <v>64</v>
      </c>
      <c r="BO902" t="s">
        <v>175</v>
      </c>
      <c r="BP902" t="s">
        <v>175</v>
      </c>
      <c r="BQ902">
        <v>0.78</v>
      </c>
      <c r="BR902">
        <v>0.83</v>
      </c>
      <c r="BS902">
        <v>0.84</v>
      </c>
      <c r="BT902">
        <v>0.86</v>
      </c>
      <c r="BU902">
        <v>2</v>
      </c>
      <c r="BV902" t="s">
        <v>188</v>
      </c>
      <c r="BW902" t="s">
        <v>220</v>
      </c>
      <c r="BX902" t="s">
        <v>175</v>
      </c>
      <c r="BY902" t="s">
        <v>175</v>
      </c>
      <c r="BZ902">
        <v>7</v>
      </c>
      <c r="CA902" t="s">
        <v>190</v>
      </c>
      <c r="CB902" t="s">
        <v>1321</v>
      </c>
      <c r="CC902" t="s">
        <v>175</v>
      </c>
      <c r="CD902" t="s">
        <v>175</v>
      </c>
      <c r="CE902" t="s">
        <v>175</v>
      </c>
      <c r="CF902" t="s">
        <v>175</v>
      </c>
      <c r="CG902" t="s">
        <v>175</v>
      </c>
      <c r="CH902" t="s">
        <v>175</v>
      </c>
      <c r="CI902" t="s">
        <v>175</v>
      </c>
      <c r="CJ902" t="s">
        <v>175</v>
      </c>
      <c r="CK902" t="s">
        <v>175</v>
      </c>
      <c r="CL902" t="s">
        <v>175</v>
      </c>
      <c r="CM902" t="s">
        <v>175</v>
      </c>
      <c r="CN902" t="s">
        <v>175</v>
      </c>
      <c r="CO902" t="s">
        <v>175</v>
      </c>
      <c r="CP902" t="s">
        <v>191</v>
      </c>
      <c r="CQ902">
        <v>3.5</v>
      </c>
      <c r="CR902">
        <v>14</v>
      </c>
      <c r="CS902" t="s">
        <v>420</v>
      </c>
      <c r="CT902" t="s">
        <v>183</v>
      </c>
      <c r="CU902">
        <v>0</v>
      </c>
      <c r="CV902">
        <v>21.215999999999902</v>
      </c>
      <c r="CW902">
        <v>0</v>
      </c>
      <c r="CX902">
        <v>0</v>
      </c>
      <c r="CY902">
        <v>47.215999999999902</v>
      </c>
      <c r="CZ902" t="s">
        <v>448</v>
      </c>
      <c r="DA902">
        <v>91.884</v>
      </c>
      <c r="DB902">
        <v>120.45</v>
      </c>
      <c r="DC902">
        <v>73.233999999999995</v>
      </c>
      <c r="DD902" t="s">
        <v>1014</v>
      </c>
      <c r="DE902">
        <v>17.059999999999999</v>
      </c>
      <c r="DF902">
        <v>0</v>
      </c>
      <c r="DG902">
        <v>21</v>
      </c>
      <c r="DH902">
        <v>0</v>
      </c>
      <c r="DI902">
        <v>0</v>
      </c>
      <c r="DJ902">
        <v>38.06</v>
      </c>
      <c r="DK902">
        <v>82.39</v>
      </c>
      <c r="DL902">
        <v>45</v>
      </c>
      <c r="DM902">
        <v>0</v>
      </c>
    </row>
    <row r="903" spans="1:117" x14ac:dyDescent="0.25">
      <c r="A903">
        <v>2328483</v>
      </c>
      <c r="B903" t="s">
        <v>234</v>
      </c>
      <c r="C903" t="s">
        <v>235</v>
      </c>
      <c r="D903" t="s">
        <v>473</v>
      </c>
      <c r="E903" t="s">
        <v>670</v>
      </c>
      <c r="F903" t="s">
        <v>671</v>
      </c>
      <c r="G903" t="s">
        <v>176</v>
      </c>
      <c r="H903" t="s">
        <v>198</v>
      </c>
      <c r="I903" t="s">
        <v>253</v>
      </c>
      <c r="J903" t="s">
        <v>175</v>
      </c>
      <c r="K903">
        <v>3.5</v>
      </c>
      <c r="L903">
        <v>4</v>
      </c>
      <c r="M903">
        <v>64</v>
      </c>
      <c r="N903" t="s">
        <v>175</v>
      </c>
      <c r="O903">
        <v>0.3</v>
      </c>
      <c r="P903">
        <v>2.2999999999999998</v>
      </c>
      <c r="Q903">
        <v>19.7</v>
      </c>
      <c r="R903">
        <v>20.7</v>
      </c>
      <c r="S903">
        <v>135</v>
      </c>
      <c r="T903">
        <v>51.2</v>
      </c>
      <c r="U903">
        <v>91.5</v>
      </c>
      <c r="V903" t="s">
        <v>180</v>
      </c>
      <c r="W903" t="s">
        <v>180</v>
      </c>
      <c r="X903" t="s">
        <v>180</v>
      </c>
      <c r="Y903" t="s">
        <v>297</v>
      </c>
      <c r="Z903" t="s">
        <v>175</v>
      </c>
      <c r="AA903">
        <v>4</v>
      </c>
      <c r="AB903">
        <v>1</v>
      </c>
      <c r="AC903">
        <v>0</v>
      </c>
      <c r="AD903">
        <v>1</v>
      </c>
      <c r="AE903">
        <v>0</v>
      </c>
      <c r="AF903">
        <v>0</v>
      </c>
      <c r="AG903">
        <v>1</v>
      </c>
      <c r="AH903">
        <v>6</v>
      </c>
      <c r="AI903">
        <v>6</v>
      </c>
      <c r="AJ903">
        <v>0</v>
      </c>
      <c r="AK903">
        <v>0</v>
      </c>
      <c r="AL903">
        <v>0</v>
      </c>
      <c r="AM903">
        <v>0</v>
      </c>
      <c r="AN903">
        <v>0</v>
      </c>
      <c r="AO903">
        <v>0</v>
      </c>
      <c r="AP903">
        <v>0</v>
      </c>
      <c r="AQ903">
        <v>0</v>
      </c>
      <c r="AR903">
        <v>1</v>
      </c>
      <c r="AS903">
        <v>1</v>
      </c>
      <c r="AT903">
        <v>0</v>
      </c>
      <c r="AU903">
        <v>0</v>
      </c>
      <c r="AV903">
        <v>3</v>
      </c>
      <c r="AW903">
        <v>0</v>
      </c>
      <c r="AX903" t="s">
        <v>180</v>
      </c>
      <c r="AY903" t="s">
        <v>672</v>
      </c>
      <c r="AZ903" t="s">
        <v>673</v>
      </c>
      <c r="BA903" t="s">
        <v>186</v>
      </c>
      <c r="BB903" t="s">
        <v>674</v>
      </c>
      <c r="BC903" t="s">
        <v>186</v>
      </c>
      <c r="BD903" t="s">
        <v>180</v>
      </c>
      <c r="BE903">
        <v>135</v>
      </c>
      <c r="BF903" t="s">
        <v>175</v>
      </c>
      <c r="BG903" t="s">
        <v>175</v>
      </c>
      <c r="BH903" t="s">
        <v>183</v>
      </c>
      <c r="BI903" t="s">
        <v>175</v>
      </c>
      <c r="BJ903" t="s">
        <v>175</v>
      </c>
      <c r="BK903">
        <v>180</v>
      </c>
      <c r="BL903" t="s">
        <v>175</v>
      </c>
      <c r="BM903">
        <v>1</v>
      </c>
      <c r="BN903">
        <v>64</v>
      </c>
      <c r="BO903" t="s">
        <v>175</v>
      </c>
      <c r="BP903" t="s">
        <v>175</v>
      </c>
      <c r="BQ903">
        <v>0.76</v>
      </c>
      <c r="BR903">
        <v>0.84</v>
      </c>
      <c r="BS903">
        <v>0.83</v>
      </c>
      <c r="BT903">
        <v>0.86</v>
      </c>
      <c r="BU903">
        <v>1</v>
      </c>
      <c r="BV903" t="s">
        <v>188</v>
      </c>
      <c r="BW903" t="s">
        <v>220</v>
      </c>
      <c r="BX903" t="s">
        <v>175</v>
      </c>
      <c r="BY903" t="s">
        <v>175</v>
      </c>
      <c r="BZ903">
        <v>7</v>
      </c>
      <c r="CA903" t="s">
        <v>190</v>
      </c>
      <c r="CB903" t="s">
        <v>1321</v>
      </c>
      <c r="CC903" t="s">
        <v>175</v>
      </c>
      <c r="CD903" t="s">
        <v>175</v>
      </c>
      <c r="CE903" t="s">
        <v>175</v>
      </c>
      <c r="CF903" t="s">
        <v>175</v>
      </c>
      <c r="CG903" t="s">
        <v>175</v>
      </c>
      <c r="CH903" t="s">
        <v>175</v>
      </c>
      <c r="CI903" t="s">
        <v>175</v>
      </c>
      <c r="CJ903" t="s">
        <v>175</v>
      </c>
      <c r="CK903" t="s">
        <v>175</v>
      </c>
      <c r="CL903" t="s">
        <v>175</v>
      </c>
      <c r="CM903" t="s">
        <v>175</v>
      </c>
      <c r="CN903" t="s">
        <v>175</v>
      </c>
      <c r="CO903" t="s">
        <v>175</v>
      </c>
      <c r="CP903" t="s">
        <v>191</v>
      </c>
      <c r="CQ903">
        <v>3.5</v>
      </c>
      <c r="CR903">
        <v>14</v>
      </c>
      <c r="CS903" t="s">
        <v>420</v>
      </c>
      <c r="CT903" t="s">
        <v>183</v>
      </c>
      <c r="CU903">
        <v>0</v>
      </c>
      <c r="CV903">
        <v>21.215999999999902</v>
      </c>
      <c r="CW903">
        <v>0</v>
      </c>
      <c r="CX903">
        <v>0</v>
      </c>
      <c r="CY903">
        <v>21.215999999999902</v>
      </c>
      <c r="CZ903" t="s">
        <v>448</v>
      </c>
      <c r="DA903">
        <v>70.284000000000006</v>
      </c>
      <c r="DB903">
        <v>81.117599999999996</v>
      </c>
      <c r="DC903">
        <v>59.901600000000002</v>
      </c>
      <c r="DD903" t="s">
        <v>1014</v>
      </c>
      <c r="DE903">
        <v>17.059999999999999</v>
      </c>
      <c r="DF903">
        <v>0</v>
      </c>
      <c r="DG903">
        <v>0</v>
      </c>
      <c r="DH903">
        <v>0</v>
      </c>
      <c r="DI903">
        <v>0</v>
      </c>
      <c r="DJ903">
        <v>17.059999999999999</v>
      </c>
      <c r="DK903">
        <v>64.057599999999994</v>
      </c>
      <c r="DL903">
        <v>45</v>
      </c>
      <c r="DM903">
        <v>0</v>
      </c>
    </row>
    <row r="904" spans="1:117" x14ac:dyDescent="0.25">
      <c r="A904">
        <v>2328463</v>
      </c>
      <c r="B904" t="s">
        <v>361</v>
      </c>
      <c r="C904" t="s">
        <v>362</v>
      </c>
      <c r="D904" t="s">
        <v>675</v>
      </c>
      <c r="E904" t="s">
        <v>676</v>
      </c>
      <c r="F904" t="s">
        <v>175</v>
      </c>
      <c r="G904" t="s">
        <v>176</v>
      </c>
      <c r="H904" t="s">
        <v>198</v>
      </c>
      <c r="I904" t="s">
        <v>1469</v>
      </c>
      <c r="J904" t="s">
        <v>175</v>
      </c>
      <c r="K904">
        <v>3.6</v>
      </c>
      <c r="L904">
        <v>4</v>
      </c>
      <c r="M904">
        <v>32</v>
      </c>
      <c r="N904" t="s">
        <v>175</v>
      </c>
      <c r="O904">
        <v>0.7</v>
      </c>
      <c r="P904">
        <v>1.3</v>
      </c>
      <c r="Q904">
        <v>18.7</v>
      </c>
      <c r="R904">
        <v>19.5</v>
      </c>
      <c r="S904">
        <v>135</v>
      </c>
      <c r="T904">
        <v>25.6</v>
      </c>
      <c r="U904">
        <v>87.5</v>
      </c>
      <c r="V904" t="s">
        <v>180</v>
      </c>
      <c r="W904" t="s">
        <v>180</v>
      </c>
      <c r="X904" t="s">
        <v>180</v>
      </c>
      <c r="Y904" t="s">
        <v>181</v>
      </c>
      <c r="Z904" t="s">
        <v>677</v>
      </c>
      <c r="AA904">
        <v>2</v>
      </c>
      <c r="AB904">
        <v>1</v>
      </c>
      <c r="AC904">
        <v>0</v>
      </c>
      <c r="AD904">
        <v>0</v>
      </c>
      <c r="AE904">
        <v>1</v>
      </c>
      <c r="AF904">
        <v>1</v>
      </c>
      <c r="AG904">
        <v>1</v>
      </c>
      <c r="AH904">
        <v>2</v>
      </c>
      <c r="AI904">
        <v>6</v>
      </c>
      <c r="AJ904">
        <v>0</v>
      </c>
      <c r="AK904">
        <v>0</v>
      </c>
      <c r="AL904">
        <v>0</v>
      </c>
      <c r="AM904">
        <v>0</v>
      </c>
      <c r="AN904">
        <v>0</v>
      </c>
      <c r="AO904">
        <v>0</v>
      </c>
      <c r="AP904">
        <v>0</v>
      </c>
      <c r="AQ904">
        <v>0</v>
      </c>
      <c r="AR904">
        <v>2</v>
      </c>
      <c r="AS904">
        <v>0</v>
      </c>
      <c r="AT904">
        <v>0</v>
      </c>
      <c r="AU904">
        <v>0</v>
      </c>
      <c r="AV904">
        <v>3</v>
      </c>
      <c r="AW904">
        <v>0</v>
      </c>
      <c r="AX904" t="s">
        <v>183</v>
      </c>
      <c r="AY904" t="s">
        <v>678</v>
      </c>
      <c r="AZ904" t="s">
        <v>673</v>
      </c>
      <c r="BA904" t="s">
        <v>186</v>
      </c>
      <c r="BB904" t="s">
        <v>679</v>
      </c>
      <c r="BC904" t="s">
        <v>186</v>
      </c>
      <c r="BD904" t="s">
        <v>180</v>
      </c>
      <c r="BE904">
        <v>135</v>
      </c>
      <c r="BF904" t="s">
        <v>175</v>
      </c>
      <c r="BG904" t="s">
        <v>175</v>
      </c>
      <c r="BH904" t="s">
        <v>183</v>
      </c>
      <c r="BI904" t="s">
        <v>175</v>
      </c>
      <c r="BJ904" t="s">
        <v>175</v>
      </c>
      <c r="BK904">
        <v>180</v>
      </c>
      <c r="BL904" t="s">
        <v>175</v>
      </c>
      <c r="BM904">
        <v>1</v>
      </c>
      <c r="BN904">
        <v>32</v>
      </c>
      <c r="BO904" t="s">
        <v>175</v>
      </c>
      <c r="BP904" t="s">
        <v>175</v>
      </c>
      <c r="BQ904" t="s">
        <v>175</v>
      </c>
      <c r="BR904">
        <v>0.84</v>
      </c>
      <c r="BS904">
        <v>0.84</v>
      </c>
      <c r="BT904">
        <v>0.87</v>
      </c>
      <c r="BU904">
        <v>1</v>
      </c>
      <c r="BV904" t="s">
        <v>188</v>
      </c>
      <c r="BW904" t="s">
        <v>175</v>
      </c>
      <c r="BX904" t="s">
        <v>175</v>
      </c>
      <c r="BY904" t="s">
        <v>175</v>
      </c>
      <c r="BZ904">
        <v>7</v>
      </c>
      <c r="CA904" t="s">
        <v>190</v>
      </c>
      <c r="CB904" t="s">
        <v>1321</v>
      </c>
      <c r="CC904" t="s">
        <v>175</v>
      </c>
      <c r="CD904" t="s">
        <v>175</v>
      </c>
      <c r="CE904" t="s">
        <v>175</v>
      </c>
      <c r="CF904" t="s">
        <v>175</v>
      </c>
      <c r="CG904" t="s">
        <v>175</v>
      </c>
      <c r="CH904" t="s">
        <v>175</v>
      </c>
      <c r="CI904" t="s">
        <v>175</v>
      </c>
      <c r="CJ904" t="s">
        <v>175</v>
      </c>
      <c r="CK904" t="s">
        <v>175</v>
      </c>
      <c r="CL904" t="s">
        <v>175</v>
      </c>
      <c r="CM904" t="s">
        <v>175</v>
      </c>
      <c r="CN904" t="s">
        <v>175</v>
      </c>
      <c r="CO904" t="s">
        <v>175</v>
      </c>
      <c r="CP904" t="s">
        <v>191</v>
      </c>
      <c r="CQ904">
        <v>3.6</v>
      </c>
      <c r="CR904">
        <v>14.4</v>
      </c>
      <c r="CS904" t="s">
        <v>420</v>
      </c>
      <c r="CT904" t="s">
        <v>183</v>
      </c>
      <c r="CU904">
        <v>0</v>
      </c>
      <c r="CV904">
        <v>11.808</v>
      </c>
      <c r="CW904">
        <v>0</v>
      </c>
      <c r="CX904">
        <v>0</v>
      </c>
      <c r="CY904">
        <v>11.808</v>
      </c>
      <c r="CZ904" t="s">
        <v>448</v>
      </c>
      <c r="DA904">
        <v>75.691999999999993</v>
      </c>
      <c r="DB904">
        <v>73.671599999999998</v>
      </c>
      <c r="DC904">
        <v>61.863599999999998</v>
      </c>
      <c r="DD904" t="s">
        <v>1014</v>
      </c>
      <c r="DE904">
        <v>9.3799999999999901</v>
      </c>
      <c r="DF904">
        <v>0</v>
      </c>
      <c r="DG904">
        <v>0</v>
      </c>
      <c r="DH904">
        <v>0</v>
      </c>
      <c r="DI904">
        <v>0</v>
      </c>
      <c r="DJ904">
        <v>9.3799999999999901</v>
      </c>
      <c r="DK904">
        <v>64.291600000000003</v>
      </c>
      <c r="DL904">
        <v>45</v>
      </c>
      <c r="DM904">
        <v>0</v>
      </c>
    </row>
    <row r="905" spans="1:117" x14ac:dyDescent="0.25">
      <c r="A905">
        <v>2328462</v>
      </c>
      <c r="B905" t="s">
        <v>361</v>
      </c>
      <c r="C905" t="s">
        <v>362</v>
      </c>
      <c r="D905" t="s">
        <v>680</v>
      </c>
      <c r="E905" t="s">
        <v>681</v>
      </c>
      <c r="F905" t="s">
        <v>175</v>
      </c>
      <c r="G905" t="s">
        <v>176</v>
      </c>
      <c r="H905" t="s">
        <v>198</v>
      </c>
      <c r="I905" t="s">
        <v>1469</v>
      </c>
      <c r="J905" t="s">
        <v>175</v>
      </c>
      <c r="K905">
        <v>3.6</v>
      </c>
      <c r="L905">
        <v>4</v>
      </c>
      <c r="M905">
        <v>32</v>
      </c>
      <c r="N905" t="s">
        <v>175</v>
      </c>
      <c r="O905">
        <v>0.7</v>
      </c>
      <c r="P905">
        <v>1.3</v>
      </c>
      <c r="Q905">
        <v>18.7</v>
      </c>
      <c r="R905">
        <v>19.5</v>
      </c>
      <c r="S905">
        <v>135</v>
      </c>
      <c r="T905">
        <v>25.6</v>
      </c>
      <c r="U905">
        <v>87.5</v>
      </c>
      <c r="V905" t="s">
        <v>180</v>
      </c>
      <c r="W905" t="s">
        <v>180</v>
      </c>
      <c r="X905" t="s">
        <v>180</v>
      </c>
      <c r="Y905" t="s">
        <v>181</v>
      </c>
      <c r="Z905" t="s">
        <v>677</v>
      </c>
      <c r="AA905">
        <v>2</v>
      </c>
      <c r="AB905">
        <v>1</v>
      </c>
      <c r="AC905">
        <v>0</v>
      </c>
      <c r="AD905">
        <v>0</v>
      </c>
      <c r="AE905">
        <v>1</v>
      </c>
      <c r="AF905">
        <v>1</v>
      </c>
      <c r="AG905">
        <v>1</v>
      </c>
      <c r="AH905">
        <v>2</v>
      </c>
      <c r="AI905">
        <v>6</v>
      </c>
      <c r="AJ905">
        <v>0</v>
      </c>
      <c r="AK905">
        <v>0</v>
      </c>
      <c r="AL905">
        <v>0</v>
      </c>
      <c r="AM905">
        <v>0</v>
      </c>
      <c r="AN905">
        <v>0</v>
      </c>
      <c r="AO905">
        <v>0</v>
      </c>
      <c r="AP905">
        <v>0</v>
      </c>
      <c r="AQ905">
        <v>0</v>
      </c>
      <c r="AR905">
        <v>2</v>
      </c>
      <c r="AS905">
        <v>0</v>
      </c>
      <c r="AT905">
        <v>0</v>
      </c>
      <c r="AU905">
        <v>0</v>
      </c>
      <c r="AV905">
        <v>3</v>
      </c>
      <c r="AW905">
        <v>0</v>
      </c>
      <c r="AX905" t="s">
        <v>183</v>
      </c>
      <c r="AY905" t="s">
        <v>678</v>
      </c>
      <c r="AZ905" t="s">
        <v>673</v>
      </c>
      <c r="BA905" t="s">
        <v>186</v>
      </c>
      <c r="BB905" t="s">
        <v>682</v>
      </c>
      <c r="BC905" t="s">
        <v>186</v>
      </c>
      <c r="BD905" t="s">
        <v>180</v>
      </c>
      <c r="BE905">
        <v>135</v>
      </c>
      <c r="BF905" t="s">
        <v>175</v>
      </c>
      <c r="BG905" t="s">
        <v>175</v>
      </c>
      <c r="BH905" t="s">
        <v>183</v>
      </c>
      <c r="BI905" t="s">
        <v>175</v>
      </c>
      <c r="BJ905" t="s">
        <v>175</v>
      </c>
      <c r="BK905">
        <v>180</v>
      </c>
      <c r="BL905" t="s">
        <v>175</v>
      </c>
      <c r="BM905">
        <v>1</v>
      </c>
      <c r="BN905">
        <v>32</v>
      </c>
      <c r="BO905" t="s">
        <v>175</v>
      </c>
      <c r="BP905" t="s">
        <v>175</v>
      </c>
      <c r="BQ905" t="s">
        <v>175</v>
      </c>
      <c r="BR905">
        <v>0.84</v>
      </c>
      <c r="BS905">
        <v>0.84</v>
      </c>
      <c r="BT905">
        <v>0.87</v>
      </c>
      <c r="BU905">
        <v>1</v>
      </c>
      <c r="BV905" t="s">
        <v>188</v>
      </c>
      <c r="BW905" t="s">
        <v>175</v>
      </c>
      <c r="BX905" t="s">
        <v>175</v>
      </c>
      <c r="BY905" t="s">
        <v>175</v>
      </c>
      <c r="BZ905">
        <v>7</v>
      </c>
      <c r="CA905" t="s">
        <v>190</v>
      </c>
      <c r="CB905" t="s">
        <v>1321</v>
      </c>
      <c r="CC905" t="s">
        <v>175</v>
      </c>
      <c r="CD905" t="s">
        <v>175</v>
      </c>
      <c r="CE905" t="s">
        <v>175</v>
      </c>
      <c r="CF905" t="s">
        <v>175</v>
      </c>
      <c r="CG905" t="s">
        <v>175</v>
      </c>
      <c r="CH905" t="s">
        <v>175</v>
      </c>
      <c r="CI905" t="s">
        <v>175</v>
      </c>
      <c r="CJ905" t="s">
        <v>175</v>
      </c>
      <c r="CK905" t="s">
        <v>175</v>
      </c>
      <c r="CL905" t="s">
        <v>175</v>
      </c>
      <c r="CM905" t="s">
        <v>175</v>
      </c>
      <c r="CN905" t="s">
        <v>175</v>
      </c>
      <c r="CO905" t="s">
        <v>175</v>
      </c>
      <c r="CP905" t="s">
        <v>191</v>
      </c>
      <c r="CQ905">
        <v>3.6</v>
      </c>
      <c r="CR905">
        <v>14.4</v>
      </c>
      <c r="CS905" t="s">
        <v>420</v>
      </c>
      <c r="CT905" t="s">
        <v>183</v>
      </c>
      <c r="CU905">
        <v>0</v>
      </c>
      <c r="CV905">
        <v>11.808</v>
      </c>
      <c r="CW905">
        <v>0</v>
      </c>
      <c r="CX905">
        <v>0</v>
      </c>
      <c r="CY905">
        <v>11.808</v>
      </c>
      <c r="CZ905" t="s">
        <v>448</v>
      </c>
      <c r="DA905">
        <v>75.691999999999993</v>
      </c>
      <c r="DB905">
        <v>73.671599999999998</v>
      </c>
      <c r="DC905">
        <v>61.863599999999998</v>
      </c>
      <c r="DD905" t="s">
        <v>1014</v>
      </c>
      <c r="DE905">
        <v>9.3799999999999901</v>
      </c>
      <c r="DF905">
        <v>0</v>
      </c>
      <c r="DG905">
        <v>0</v>
      </c>
      <c r="DH905">
        <v>0</v>
      </c>
      <c r="DI905">
        <v>0</v>
      </c>
      <c r="DJ905">
        <v>9.3799999999999901</v>
      </c>
      <c r="DK905">
        <v>64.291600000000003</v>
      </c>
      <c r="DL905">
        <v>45</v>
      </c>
      <c r="DM905">
        <v>0</v>
      </c>
    </row>
    <row r="906" spans="1:117" x14ac:dyDescent="0.25">
      <c r="A906">
        <v>2328457</v>
      </c>
      <c r="B906" t="s">
        <v>361</v>
      </c>
      <c r="C906" t="s">
        <v>362</v>
      </c>
      <c r="D906" t="s">
        <v>683</v>
      </c>
      <c r="E906" t="s">
        <v>684</v>
      </c>
      <c r="F906" t="s">
        <v>175</v>
      </c>
      <c r="G906" t="s">
        <v>176</v>
      </c>
      <c r="H906" t="s">
        <v>198</v>
      </c>
      <c r="I906" t="s">
        <v>1469</v>
      </c>
      <c r="J906" t="s">
        <v>175</v>
      </c>
      <c r="K906">
        <v>3.6</v>
      </c>
      <c r="L906">
        <v>4</v>
      </c>
      <c r="M906">
        <v>32</v>
      </c>
      <c r="N906" t="s">
        <v>175</v>
      </c>
      <c r="O906">
        <v>0.7</v>
      </c>
      <c r="P906">
        <v>1.3</v>
      </c>
      <c r="Q906">
        <v>18.7</v>
      </c>
      <c r="R906">
        <v>19.5</v>
      </c>
      <c r="S906">
        <v>135</v>
      </c>
      <c r="T906">
        <v>25.6</v>
      </c>
      <c r="U906">
        <v>87.5</v>
      </c>
      <c r="V906" t="s">
        <v>180</v>
      </c>
      <c r="W906" t="s">
        <v>180</v>
      </c>
      <c r="X906" t="s">
        <v>180</v>
      </c>
      <c r="Y906" t="s">
        <v>181</v>
      </c>
      <c r="Z906" t="s">
        <v>677</v>
      </c>
      <c r="AA906">
        <v>2</v>
      </c>
      <c r="AB906">
        <v>1</v>
      </c>
      <c r="AC906">
        <v>0</v>
      </c>
      <c r="AD906">
        <v>0</v>
      </c>
      <c r="AE906">
        <v>1</v>
      </c>
      <c r="AF906">
        <v>1</v>
      </c>
      <c r="AG906">
        <v>1</v>
      </c>
      <c r="AH906">
        <v>2</v>
      </c>
      <c r="AI906">
        <v>6</v>
      </c>
      <c r="AJ906">
        <v>0</v>
      </c>
      <c r="AK906">
        <v>0</v>
      </c>
      <c r="AL906">
        <v>0</v>
      </c>
      <c r="AM906">
        <v>0</v>
      </c>
      <c r="AN906">
        <v>0</v>
      </c>
      <c r="AO906">
        <v>0</v>
      </c>
      <c r="AP906">
        <v>0</v>
      </c>
      <c r="AQ906">
        <v>0</v>
      </c>
      <c r="AR906">
        <v>2</v>
      </c>
      <c r="AS906">
        <v>0</v>
      </c>
      <c r="AT906">
        <v>0</v>
      </c>
      <c r="AU906">
        <v>0</v>
      </c>
      <c r="AV906">
        <v>3</v>
      </c>
      <c r="AW906">
        <v>0</v>
      </c>
      <c r="AX906" t="s">
        <v>183</v>
      </c>
      <c r="AY906" t="s">
        <v>678</v>
      </c>
      <c r="AZ906" t="s">
        <v>673</v>
      </c>
      <c r="BA906" t="s">
        <v>186</v>
      </c>
      <c r="BB906" t="s">
        <v>685</v>
      </c>
      <c r="BC906" t="s">
        <v>186</v>
      </c>
      <c r="BD906" t="s">
        <v>180</v>
      </c>
      <c r="BE906">
        <v>135</v>
      </c>
      <c r="BF906" t="s">
        <v>175</v>
      </c>
      <c r="BG906" t="s">
        <v>175</v>
      </c>
      <c r="BH906" t="s">
        <v>183</v>
      </c>
      <c r="BI906" t="s">
        <v>175</v>
      </c>
      <c r="BJ906" t="s">
        <v>175</v>
      </c>
      <c r="BK906">
        <v>180</v>
      </c>
      <c r="BL906" t="s">
        <v>175</v>
      </c>
      <c r="BM906">
        <v>1</v>
      </c>
      <c r="BN906">
        <v>32</v>
      </c>
      <c r="BO906" t="s">
        <v>175</v>
      </c>
      <c r="BP906" t="s">
        <v>175</v>
      </c>
      <c r="BQ906" t="s">
        <v>175</v>
      </c>
      <c r="BR906">
        <v>0.84</v>
      </c>
      <c r="BS906">
        <v>0.84</v>
      </c>
      <c r="BT906">
        <v>0.87</v>
      </c>
      <c r="BU906">
        <v>1</v>
      </c>
      <c r="BV906" t="s">
        <v>188</v>
      </c>
      <c r="BW906" t="s">
        <v>175</v>
      </c>
      <c r="BX906" t="s">
        <v>175</v>
      </c>
      <c r="BY906" t="s">
        <v>175</v>
      </c>
      <c r="BZ906">
        <v>7</v>
      </c>
      <c r="CA906" t="s">
        <v>190</v>
      </c>
      <c r="CB906" t="s">
        <v>1321</v>
      </c>
      <c r="CC906" t="s">
        <v>175</v>
      </c>
      <c r="CD906" t="s">
        <v>175</v>
      </c>
      <c r="CE906" t="s">
        <v>175</v>
      </c>
      <c r="CF906" t="s">
        <v>175</v>
      </c>
      <c r="CG906" t="s">
        <v>175</v>
      </c>
      <c r="CH906" t="s">
        <v>175</v>
      </c>
      <c r="CI906" t="s">
        <v>175</v>
      </c>
      <c r="CJ906" t="s">
        <v>175</v>
      </c>
      <c r="CK906" t="s">
        <v>175</v>
      </c>
      <c r="CL906" t="s">
        <v>175</v>
      </c>
      <c r="CM906" t="s">
        <v>175</v>
      </c>
      <c r="CN906" t="s">
        <v>175</v>
      </c>
      <c r="CO906" t="s">
        <v>175</v>
      </c>
      <c r="CP906" t="s">
        <v>191</v>
      </c>
      <c r="CQ906">
        <v>3.6</v>
      </c>
      <c r="CR906">
        <v>14.4</v>
      </c>
      <c r="CS906" t="s">
        <v>420</v>
      </c>
      <c r="CT906" t="s">
        <v>183</v>
      </c>
      <c r="CU906">
        <v>0</v>
      </c>
      <c r="CV906">
        <v>11.808</v>
      </c>
      <c r="CW906">
        <v>0</v>
      </c>
      <c r="CX906">
        <v>0</v>
      </c>
      <c r="CY906">
        <v>11.808</v>
      </c>
      <c r="CZ906" t="s">
        <v>448</v>
      </c>
      <c r="DA906">
        <v>75.691999999999993</v>
      </c>
      <c r="DB906">
        <v>73.671599999999998</v>
      </c>
      <c r="DC906">
        <v>61.863599999999998</v>
      </c>
      <c r="DD906" t="s">
        <v>1014</v>
      </c>
      <c r="DE906">
        <v>9.3799999999999901</v>
      </c>
      <c r="DF906">
        <v>0</v>
      </c>
      <c r="DG906">
        <v>0</v>
      </c>
      <c r="DH906">
        <v>0</v>
      </c>
      <c r="DI906">
        <v>0</v>
      </c>
      <c r="DJ906">
        <v>9.3799999999999901</v>
      </c>
      <c r="DK906">
        <v>64.291600000000003</v>
      </c>
      <c r="DL906">
        <v>45</v>
      </c>
      <c r="DM906">
        <v>0</v>
      </c>
    </row>
    <row r="907" spans="1:117" x14ac:dyDescent="0.25">
      <c r="A907">
        <v>2328443</v>
      </c>
      <c r="B907" t="s">
        <v>171</v>
      </c>
      <c r="C907" t="s">
        <v>172</v>
      </c>
      <c r="D907" t="s">
        <v>1165</v>
      </c>
      <c r="E907" t="s">
        <v>1166</v>
      </c>
      <c r="F907" t="s">
        <v>175</v>
      </c>
      <c r="G907" t="s">
        <v>176</v>
      </c>
      <c r="H907" t="s">
        <v>198</v>
      </c>
      <c r="I907" t="s">
        <v>334</v>
      </c>
      <c r="J907" t="s">
        <v>697</v>
      </c>
      <c r="K907">
        <v>3.2</v>
      </c>
      <c r="L907">
        <v>6</v>
      </c>
      <c r="M907">
        <v>8</v>
      </c>
      <c r="N907" t="s">
        <v>175</v>
      </c>
      <c r="O907">
        <v>0.7</v>
      </c>
      <c r="P907">
        <v>0.9</v>
      </c>
      <c r="Q907">
        <v>10.5</v>
      </c>
      <c r="R907">
        <v>11.7</v>
      </c>
      <c r="S907">
        <v>135</v>
      </c>
      <c r="T907">
        <v>33.299999999999997</v>
      </c>
      <c r="U907">
        <v>52.8</v>
      </c>
      <c r="V907" t="s">
        <v>180</v>
      </c>
      <c r="W907" t="s">
        <v>180</v>
      </c>
      <c r="X907" t="s">
        <v>180</v>
      </c>
      <c r="Y907" t="s">
        <v>181</v>
      </c>
      <c r="Z907" t="s">
        <v>1167</v>
      </c>
      <c r="AA907">
        <v>2</v>
      </c>
      <c r="AB907">
        <v>0</v>
      </c>
      <c r="AC907">
        <v>0</v>
      </c>
      <c r="AD907">
        <v>0</v>
      </c>
      <c r="AE907">
        <v>0</v>
      </c>
      <c r="AF907">
        <v>1</v>
      </c>
      <c r="AG907">
        <v>1</v>
      </c>
      <c r="AH907">
        <v>2</v>
      </c>
      <c r="AI907">
        <v>4</v>
      </c>
      <c r="AJ907">
        <v>0</v>
      </c>
      <c r="AK907">
        <v>0</v>
      </c>
      <c r="AL907">
        <v>0</v>
      </c>
      <c r="AM907">
        <v>0</v>
      </c>
      <c r="AN907">
        <v>0</v>
      </c>
      <c r="AO907">
        <v>0</v>
      </c>
      <c r="AP907">
        <v>0</v>
      </c>
      <c r="AQ907">
        <v>0</v>
      </c>
      <c r="AR907">
        <v>0</v>
      </c>
      <c r="AS907">
        <v>0</v>
      </c>
      <c r="AT907">
        <v>0</v>
      </c>
      <c r="AU907">
        <v>0</v>
      </c>
      <c r="AV907">
        <v>2</v>
      </c>
      <c r="AW907">
        <v>0</v>
      </c>
      <c r="AX907" t="s">
        <v>180</v>
      </c>
      <c r="AY907" t="s">
        <v>804</v>
      </c>
      <c r="AZ907" t="s">
        <v>1168</v>
      </c>
      <c r="BA907" t="s">
        <v>186</v>
      </c>
      <c r="BB907" t="s">
        <v>1169</v>
      </c>
      <c r="BC907" t="s">
        <v>186</v>
      </c>
      <c r="BD907" t="s">
        <v>180</v>
      </c>
      <c r="BE907">
        <v>135</v>
      </c>
      <c r="BF907" t="s">
        <v>175</v>
      </c>
      <c r="BG907" t="s">
        <v>175</v>
      </c>
      <c r="BH907" t="s">
        <v>180</v>
      </c>
      <c r="BI907" t="s">
        <v>175</v>
      </c>
      <c r="BJ907" t="s">
        <v>175</v>
      </c>
      <c r="BK907" t="s">
        <v>175</v>
      </c>
      <c r="BL907" t="s">
        <v>175</v>
      </c>
      <c r="BM907">
        <v>1</v>
      </c>
      <c r="BN907">
        <v>8</v>
      </c>
      <c r="BO907" t="s">
        <v>175</v>
      </c>
      <c r="BP907" t="s">
        <v>175</v>
      </c>
      <c r="BQ907" t="s">
        <v>175</v>
      </c>
      <c r="BR907" t="s">
        <v>175</v>
      </c>
      <c r="BS907" t="s">
        <v>175</v>
      </c>
      <c r="BT907" t="s">
        <v>175</v>
      </c>
      <c r="BU907">
        <v>2</v>
      </c>
      <c r="BV907" t="s">
        <v>188</v>
      </c>
      <c r="BW907" t="s">
        <v>204</v>
      </c>
      <c r="BX907" t="s">
        <v>175</v>
      </c>
      <c r="BY907" t="s">
        <v>175</v>
      </c>
      <c r="BZ907">
        <v>7</v>
      </c>
      <c r="CA907" t="s">
        <v>190</v>
      </c>
      <c r="CB907" t="s">
        <v>1321</v>
      </c>
      <c r="CC907" t="s">
        <v>175</v>
      </c>
      <c r="CD907" t="s">
        <v>175</v>
      </c>
      <c r="CE907" t="s">
        <v>175</v>
      </c>
      <c r="CF907" t="s">
        <v>175</v>
      </c>
      <c r="CG907" t="s">
        <v>175</v>
      </c>
      <c r="CH907" t="s">
        <v>175</v>
      </c>
      <c r="CI907" t="s">
        <v>175</v>
      </c>
      <c r="CJ907" t="s">
        <v>175</v>
      </c>
      <c r="CK907" t="s">
        <v>175</v>
      </c>
      <c r="CL907" t="s">
        <v>175</v>
      </c>
      <c r="CM907" t="s">
        <v>175</v>
      </c>
      <c r="CN907" t="s">
        <v>175</v>
      </c>
      <c r="CO907" t="s">
        <v>175</v>
      </c>
      <c r="CP907" t="s">
        <v>191</v>
      </c>
      <c r="CQ907">
        <v>3.2</v>
      </c>
      <c r="CR907">
        <v>19.2</v>
      </c>
      <c r="CS907" t="s">
        <v>993</v>
      </c>
      <c r="CT907" t="s">
        <v>183</v>
      </c>
      <c r="CU907">
        <v>0</v>
      </c>
      <c r="CV907">
        <v>4.7519999999999998</v>
      </c>
      <c r="CW907">
        <v>0</v>
      </c>
      <c r="CX907">
        <v>0</v>
      </c>
      <c r="CY907">
        <v>7.3520000000000003</v>
      </c>
      <c r="CZ907" t="s">
        <v>448</v>
      </c>
      <c r="DA907">
        <v>45.447999999999901</v>
      </c>
      <c r="DB907">
        <v>44.413200000000003</v>
      </c>
      <c r="DC907">
        <v>37.061199999999999</v>
      </c>
      <c r="DD907" t="s">
        <v>1014</v>
      </c>
      <c r="DE907">
        <v>3.62</v>
      </c>
      <c r="DF907">
        <v>0</v>
      </c>
      <c r="DG907">
        <v>2.1</v>
      </c>
      <c r="DH907">
        <v>0</v>
      </c>
      <c r="DI907">
        <v>0</v>
      </c>
      <c r="DJ907">
        <v>5.72</v>
      </c>
      <c r="DK907">
        <v>38.693199999999997</v>
      </c>
      <c r="DL907">
        <v>45</v>
      </c>
      <c r="DM907">
        <v>1</v>
      </c>
    </row>
    <row r="908" spans="1:117" x14ac:dyDescent="0.25">
      <c r="A908">
        <v>2328375</v>
      </c>
      <c r="B908" t="s">
        <v>249</v>
      </c>
      <c r="C908" t="s">
        <v>250</v>
      </c>
      <c r="D908" t="s">
        <v>759</v>
      </c>
      <c r="E908" t="s">
        <v>760</v>
      </c>
      <c r="F908" t="s">
        <v>2037</v>
      </c>
      <c r="G908" t="s">
        <v>176</v>
      </c>
      <c r="H908" t="s">
        <v>177</v>
      </c>
      <c r="I908" t="s">
        <v>1481</v>
      </c>
      <c r="J908" t="s">
        <v>179</v>
      </c>
      <c r="K908">
        <v>3</v>
      </c>
      <c r="L908">
        <v>4</v>
      </c>
      <c r="M908">
        <v>32</v>
      </c>
      <c r="N908" t="s">
        <v>309</v>
      </c>
      <c r="O908">
        <v>0.9</v>
      </c>
      <c r="P908">
        <v>1.3</v>
      </c>
      <c r="Q908">
        <v>20.5</v>
      </c>
      <c r="R908">
        <v>22</v>
      </c>
      <c r="S908">
        <v>135</v>
      </c>
      <c r="T908">
        <v>44.5</v>
      </c>
      <c r="U908">
        <v>98.5</v>
      </c>
      <c r="V908" t="s">
        <v>180</v>
      </c>
      <c r="W908" t="s">
        <v>180</v>
      </c>
      <c r="X908" t="s">
        <v>180</v>
      </c>
      <c r="Y908" t="s">
        <v>181</v>
      </c>
      <c r="Z908" t="s">
        <v>175</v>
      </c>
      <c r="AA908">
        <v>2</v>
      </c>
      <c r="AB908">
        <v>0</v>
      </c>
      <c r="AC908">
        <v>0</v>
      </c>
      <c r="AD908">
        <v>0</v>
      </c>
      <c r="AE908">
        <v>0</v>
      </c>
      <c r="AF908">
        <v>1</v>
      </c>
      <c r="AG908">
        <v>1</v>
      </c>
      <c r="AH908">
        <v>0</v>
      </c>
      <c r="AI908">
        <v>6</v>
      </c>
      <c r="AJ908">
        <v>1</v>
      </c>
      <c r="AK908">
        <v>0</v>
      </c>
      <c r="AL908">
        <v>0</v>
      </c>
      <c r="AM908">
        <v>0</v>
      </c>
      <c r="AN908">
        <v>0</v>
      </c>
      <c r="AO908">
        <v>0</v>
      </c>
      <c r="AP908">
        <v>0</v>
      </c>
      <c r="AQ908">
        <v>0</v>
      </c>
      <c r="AR908">
        <v>0</v>
      </c>
      <c r="AS908">
        <v>1</v>
      </c>
      <c r="AT908">
        <v>0</v>
      </c>
      <c r="AU908">
        <v>0</v>
      </c>
      <c r="AV908">
        <v>1</v>
      </c>
      <c r="AW908">
        <v>0</v>
      </c>
      <c r="AX908" t="s">
        <v>180</v>
      </c>
      <c r="AY908" t="s">
        <v>647</v>
      </c>
      <c r="AZ908" t="s">
        <v>714</v>
      </c>
      <c r="BA908" t="s">
        <v>186</v>
      </c>
      <c r="BB908" t="s">
        <v>762</v>
      </c>
      <c r="BC908" t="s">
        <v>186</v>
      </c>
      <c r="BD908" t="s">
        <v>180</v>
      </c>
      <c r="BE908">
        <v>135</v>
      </c>
      <c r="BF908" t="s">
        <v>175</v>
      </c>
      <c r="BG908" t="s">
        <v>175</v>
      </c>
      <c r="BH908" t="s">
        <v>180</v>
      </c>
      <c r="BI908" t="s">
        <v>175</v>
      </c>
      <c r="BJ908" t="s">
        <v>175</v>
      </c>
      <c r="BK908" t="s">
        <v>175</v>
      </c>
      <c r="BL908" t="s">
        <v>175</v>
      </c>
      <c r="BM908">
        <v>1</v>
      </c>
      <c r="BN908">
        <v>32</v>
      </c>
      <c r="BO908" t="s">
        <v>175</v>
      </c>
      <c r="BP908" t="s">
        <v>175</v>
      </c>
      <c r="BQ908" t="s">
        <v>175</v>
      </c>
      <c r="BR908" t="s">
        <v>175</v>
      </c>
      <c r="BS908" t="s">
        <v>175</v>
      </c>
      <c r="BT908" t="s">
        <v>175</v>
      </c>
      <c r="BU908">
        <v>1</v>
      </c>
      <c r="BV908" t="s">
        <v>188</v>
      </c>
      <c r="BW908" t="s">
        <v>189</v>
      </c>
      <c r="BX908" t="s">
        <v>175</v>
      </c>
      <c r="BY908" t="s">
        <v>180</v>
      </c>
      <c r="BZ908">
        <v>7</v>
      </c>
      <c r="CA908" t="s">
        <v>190</v>
      </c>
      <c r="CB908" t="s">
        <v>1321</v>
      </c>
      <c r="CC908" t="s">
        <v>175</v>
      </c>
      <c r="CD908" t="s">
        <v>175</v>
      </c>
      <c r="CE908" t="s">
        <v>175</v>
      </c>
      <c r="CF908" t="s">
        <v>175</v>
      </c>
      <c r="CG908" t="s">
        <v>175</v>
      </c>
      <c r="CH908" t="s">
        <v>175</v>
      </c>
      <c r="CI908" t="s">
        <v>175</v>
      </c>
      <c r="CJ908" t="s">
        <v>175</v>
      </c>
      <c r="CK908" t="s">
        <v>175</v>
      </c>
      <c r="CL908" t="s">
        <v>175</v>
      </c>
      <c r="CM908" t="s">
        <v>175</v>
      </c>
      <c r="CN908" t="s">
        <v>175</v>
      </c>
      <c r="CO908" t="s">
        <v>175</v>
      </c>
      <c r="CP908" t="s">
        <v>191</v>
      </c>
      <c r="CQ908">
        <v>3</v>
      </c>
      <c r="CR908">
        <v>12</v>
      </c>
      <c r="CS908" t="s">
        <v>278</v>
      </c>
      <c r="CT908" t="s">
        <v>180</v>
      </c>
      <c r="CU908">
        <v>0</v>
      </c>
      <c r="CV908">
        <v>11.808</v>
      </c>
      <c r="CW908">
        <v>0</v>
      </c>
      <c r="CX908">
        <v>0</v>
      </c>
      <c r="CY908">
        <v>29.808</v>
      </c>
      <c r="CZ908" t="s">
        <v>448</v>
      </c>
      <c r="DA908">
        <v>68.691999999999993</v>
      </c>
      <c r="DB908">
        <v>82.081199999999995</v>
      </c>
      <c r="DC908">
        <v>52.273200000000003</v>
      </c>
      <c r="DD908" t="s">
        <v>1014</v>
      </c>
      <c r="DE908">
        <v>9.3799999999999901</v>
      </c>
      <c r="DF908">
        <v>14.4</v>
      </c>
      <c r="DG908">
        <v>0</v>
      </c>
      <c r="DH908">
        <v>0</v>
      </c>
      <c r="DI908">
        <v>0</v>
      </c>
      <c r="DJ908">
        <v>23.78</v>
      </c>
      <c r="DK908">
        <v>58.301200000000001</v>
      </c>
      <c r="DL908">
        <v>45</v>
      </c>
      <c r="DM908">
        <v>0</v>
      </c>
    </row>
    <row r="909" spans="1:117" x14ac:dyDescent="0.25">
      <c r="A909">
        <v>2328368</v>
      </c>
      <c r="B909" t="s">
        <v>249</v>
      </c>
      <c r="C909" t="s">
        <v>250</v>
      </c>
      <c r="D909" t="s">
        <v>763</v>
      </c>
      <c r="E909" t="s">
        <v>764</v>
      </c>
      <c r="F909" t="s">
        <v>175</v>
      </c>
      <c r="G909" t="s">
        <v>176</v>
      </c>
      <c r="H909" t="s">
        <v>198</v>
      </c>
      <c r="I909" t="s">
        <v>1483</v>
      </c>
      <c r="J909" t="s">
        <v>179</v>
      </c>
      <c r="K909">
        <v>3.2</v>
      </c>
      <c r="L909">
        <v>4</v>
      </c>
      <c r="M909">
        <v>32</v>
      </c>
      <c r="N909" t="s">
        <v>309</v>
      </c>
      <c r="O909">
        <v>0.8</v>
      </c>
      <c r="P909">
        <v>1.2</v>
      </c>
      <c r="Q909">
        <v>14.3</v>
      </c>
      <c r="R909">
        <v>15.5</v>
      </c>
      <c r="S909">
        <v>135</v>
      </c>
      <c r="T909">
        <v>44.5</v>
      </c>
      <c r="U909">
        <v>70.099999999999994</v>
      </c>
      <c r="V909" t="s">
        <v>180</v>
      </c>
      <c r="W909" t="s">
        <v>180</v>
      </c>
      <c r="X909" t="s">
        <v>180</v>
      </c>
      <c r="Y909" t="s">
        <v>181</v>
      </c>
      <c r="Z909" t="s">
        <v>175</v>
      </c>
      <c r="AA909">
        <v>2</v>
      </c>
      <c r="AB909">
        <v>0</v>
      </c>
      <c r="AC909">
        <v>0</v>
      </c>
      <c r="AD909">
        <v>0</v>
      </c>
      <c r="AE909">
        <v>0</v>
      </c>
      <c r="AF909">
        <v>1</v>
      </c>
      <c r="AG909">
        <v>1</v>
      </c>
      <c r="AH909">
        <v>0</v>
      </c>
      <c r="AI909">
        <v>5</v>
      </c>
      <c r="AJ909">
        <v>0</v>
      </c>
      <c r="AK909">
        <v>0</v>
      </c>
      <c r="AL909">
        <v>0</v>
      </c>
      <c r="AM909">
        <v>1</v>
      </c>
      <c r="AN909">
        <v>0</v>
      </c>
      <c r="AO909">
        <v>0</v>
      </c>
      <c r="AP909">
        <v>0</v>
      </c>
      <c r="AQ909">
        <v>0</v>
      </c>
      <c r="AR909">
        <v>0</v>
      </c>
      <c r="AS909">
        <v>0</v>
      </c>
      <c r="AT909">
        <v>0</v>
      </c>
      <c r="AU909">
        <v>0</v>
      </c>
      <c r="AV909">
        <v>1</v>
      </c>
      <c r="AW909">
        <v>1</v>
      </c>
      <c r="AX909" t="s">
        <v>180</v>
      </c>
      <c r="AY909" t="s">
        <v>647</v>
      </c>
      <c r="AZ909" t="s">
        <v>766</v>
      </c>
      <c r="BA909" t="s">
        <v>186</v>
      </c>
      <c r="BB909" t="s">
        <v>767</v>
      </c>
      <c r="BC909" t="s">
        <v>186</v>
      </c>
      <c r="BD909" t="s">
        <v>180</v>
      </c>
      <c r="BE909">
        <v>135</v>
      </c>
      <c r="BF909" t="s">
        <v>175</v>
      </c>
      <c r="BG909" t="s">
        <v>175</v>
      </c>
      <c r="BH909" t="s">
        <v>180</v>
      </c>
      <c r="BI909" t="s">
        <v>175</v>
      </c>
      <c r="BJ909" t="s">
        <v>175</v>
      </c>
      <c r="BK909" t="s">
        <v>175</v>
      </c>
      <c r="BL909" t="s">
        <v>175</v>
      </c>
      <c r="BM909">
        <v>1</v>
      </c>
      <c r="BN909">
        <v>32</v>
      </c>
      <c r="BO909" t="s">
        <v>175</v>
      </c>
      <c r="BP909" t="s">
        <v>175</v>
      </c>
      <c r="BQ909" t="s">
        <v>175</v>
      </c>
      <c r="BR909" t="s">
        <v>175</v>
      </c>
      <c r="BS909" t="s">
        <v>175</v>
      </c>
      <c r="BT909" t="s">
        <v>175</v>
      </c>
      <c r="BU909">
        <v>1</v>
      </c>
      <c r="BV909" t="s">
        <v>188</v>
      </c>
      <c r="BW909" t="s">
        <v>189</v>
      </c>
      <c r="BX909" t="s">
        <v>175</v>
      </c>
      <c r="BY909" t="s">
        <v>180</v>
      </c>
      <c r="BZ909">
        <v>7</v>
      </c>
      <c r="CA909" t="s">
        <v>190</v>
      </c>
      <c r="CB909" t="s">
        <v>1321</v>
      </c>
      <c r="CC909" t="s">
        <v>175</v>
      </c>
      <c r="CD909" t="s">
        <v>175</v>
      </c>
      <c r="CE909" t="s">
        <v>175</v>
      </c>
      <c r="CF909" t="s">
        <v>175</v>
      </c>
      <c r="CG909" t="s">
        <v>175</v>
      </c>
      <c r="CH909" t="s">
        <v>175</v>
      </c>
      <c r="CI909" t="s">
        <v>175</v>
      </c>
      <c r="CJ909" t="s">
        <v>175</v>
      </c>
      <c r="CK909" t="s">
        <v>175</v>
      </c>
      <c r="CL909" t="s">
        <v>175</v>
      </c>
      <c r="CM909" t="s">
        <v>175</v>
      </c>
      <c r="CN909" t="s">
        <v>175</v>
      </c>
      <c r="CO909" t="s">
        <v>175</v>
      </c>
      <c r="CP909" t="s">
        <v>191</v>
      </c>
      <c r="CQ909">
        <v>3.2</v>
      </c>
      <c r="CR909">
        <v>12.8</v>
      </c>
      <c r="CS909" t="s">
        <v>993</v>
      </c>
      <c r="CT909" t="s">
        <v>180</v>
      </c>
      <c r="CU909">
        <v>0</v>
      </c>
      <c r="CV909">
        <v>11.808</v>
      </c>
      <c r="CW909">
        <v>0</v>
      </c>
      <c r="CX909">
        <v>0</v>
      </c>
      <c r="CY909">
        <v>29.808</v>
      </c>
      <c r="CZ909" t="s">
        <v>448</v>
      </c>
      <c r="DA909">
        <v>40.291999999999902</v>
      </c>
      <c r="DB909">
        <v>59.042400000000001</v>
      </c>
      <c r="DC909">
        <v>29.234400000000001</v>
      </c>
      <c r="DD909" t="s">
        <v>1014</v>
      </c>
      <c r="DE909">
        <v>9.3799999999999901</v>
      </c>
      <c r="DF909">
        <v>14.4</v>
      </c>
      <c r="DG909">
        <v>0</v>
      </c>
      <c r="DH909">
        <v>0</v>
      </c>
      <c r="DI909">
        <v>0</v>
      </c>
      <c r="DJ909">
        <v>23.78</v>
      </c>
      <c r="DK909">
        <v>35.2624</v>
      </c>
      <c r="DL909">
        <v>45</v>
      </c>
      <c r="DM909">
        <v>1</v>
      </c>
    </row>
    <row r="910" spans="1:117" x14ac:dyDescent="0.25">
      <c r="A910">
        <v>2328267</v>
      </c>
      <c r="B910" t="s">
        <v>249</v>
      </c>
      <c r="C910" t="s">
        <v>250</v>
      </c>
      <c r="D910" t="s">
        <v>778</v>
      </c>
      <c r="E910" t="s">
        <v>779</v>
      </c>
      <c r="F910" t="s">
        <v>780</v>
      </c>
      <c r="G910" t="s">
        <v>176</v>
      </c>
      <c r="H910" t="s">
        <v>198</v>
      </c>
      <c r="I910" t="s">
        <v>1373</v>
      </c>
      <c r="J910" t="s">
        <v>179</v>
      </c>
      <c r="K910">
        <v>3.2</v>
      </c>
      <c r="L910">
        <v>6</v>
      </c>
      <c r="M910">
        <v>32</v>
      </c>
      <c r="N910" t="s">
        <v>175</v>
      </c>
      <c r="O910">
        <v>0.7</v>
      </c>
      <c r="P910">
        <v>1.1000000000000001</v>
      </c>
      <c r="Q910">
        <v>7.7</v>
      </c>
      <c r="R910">
        <v>8.6999999999999993</v>
      </c>
      <c r="S910">
        <v>135</v>
      </c>
      <c r="T910">
        <v>52.5</v>
      </c>
      <c r="U910">
        <v>40</v>
      </c>
      <c r="V910" t="s">
        <v>180</v>
      </c>
      <c r="W910" t="s">
        <v>180</v>
      </c>
      <c r="X910" t="s">
        <v>180</v>
      </c>
      <c r="Y910" t="s">
        <v>181</v>
      </c>
      <c r="Z910" t="s">
        <v>175</v>
      </c>
      <c r="AA910">
        <v>2</v>
      </c>
      <c r="AB910">
        <v>0</v>
      </c>
      <c r="AC910">
        <v>0</v>
      </c>
      <c r="AD910">
        <v>0</v>
      </c>
      <c r="AE910">
        <v>0</v>
      </c>
      <c r="AF910">
        <v>2</v>
      </c>
      <c r="AG910">
        <v>2</v>
      </c>
      <c r="AH910">
        <v>0</v>
      </c>
      <c r="AI910">
        <v>4</v>
      </c>
      <c r="AJ910">
        <v>3</v>
      </c>
      <c r="AK910">
        <v>0</v>
      </c>
      <c r="AL910">
        <v>0</v>
      </c>
      <c r="AM910">
        <v>0</v>
      </c>
      <c r="AN910">
        <v>0</v>
      </c>
      <c r="AO910">
        <v>0</v>
      </c>
      <c r="AP910">
        <v>0</v>
      </c>
      <c r="AQ910">
        <v>0</v>
      </c>
      <c r="AR910">
        <v>0</v>
      </c>
      <c r="AS910">
        <v>0</v>
      </c>
      <c r="AT910">
        <v>0</v>
      </c>
      <c r="AU910">
        <v>0</v>
      </c>
      <c r="AV910">
        <v>1</v>
      </c>
      <c r="AW910">
        <v>0</v>
      </c>
      <c r="AX910" t="s">
        <v>180</v>
      </c>
      <c r="AY910" t="s">
        <v>341</v>
      </c>
      <c r="AZ910" t="s">
        <v>776</v>
      </c>
      <c r="BA910" t="s">
        <v>186</v>
      </c>
      <c r="BB910" t="s">
        <v>781</v>
      </c>
      <c r="BC910" t="s">
        <v>186</v>
      </c>
      <c r="BD910" t="s">
        <v>180</v>
      </c>
      <c r="BE910">
        <v>135</v>
      </c>
      <c r="BF910" t="s">
        <v>175</v>
      </c>
      <c r="BG910" t="s">
        <v>175</v>
      </c>
      <c r="BH910" t="s">
        <v>180</v>
      </c>
      <c r="BI910" t="s">
        <v>175</v>
      </c>
      <c r="BJ910" t="s">
        <v>175</v>
      </c>
      <c r="BK910" t="s">
        <v>175</v>
      </c>
      <c r="BL910" t="s">
        <v>175</v>
      </c>
      <c r="BM910">
        <v>1</v>
      </c>
      <c r="BN910">
        <v>32</v>
      </c>
      <c r="BO910" t="s">
        <v>175</v>
      </c>
      <c r="BP910" t="s">
        <v>175</v>
      </c>
      <c r="BQ910" t="s">
        <v>175</v>
      </c>
      <c r="BR910" t="s">
        <v>175</v>
      </c>
      <c r="BS910" t="s">
        <v>175</v>
      </c>
      <c r="BT910" t="s">
        <v>175</v>
      </c>
      <c r="BU910">
        <v>2</v>
      </c>
      <c r="BV910" t="s">
        <v>188</v>
      </c>
      <c r="BW910" t="s">
        <v>490</v>
      </c>
      <c r="BX910" t="s">
        <v>491</v>
      </c>
      <c r="BY910" t="s">
        <v>175</v>
      </c>
      <c r="BZ910">
        <v>7</v>
      </c>
      <c r="CA910" t="s">
        <v>190</v>
      </c>
      <c r="CB910" t="s">
        <v>1321</v>
      </c>
      <c r="CC910" t="s">
        <v>175</v>
      </c>
      <c r="CD910" t="s">
        <v>175</v>
      </c>
      <c r="CE910" t="s">
        <v>175</v>
      </c>
      <c r="CF910" t="s">
        <v>175</v>
      </c>
      <c r="CG910" t="s">
        <v>175</v>
      </c>
      <c r="CH910" t="s">
        <v>175</v>
      </c>
      <c r="CI910" t="s">
        <v>175</v>
      </c>
      <c r="CJ910" t="s">
        <v>175</v>
      </c>
      <c r="CK910" t="s">
        <v>175</v>
      </c>
      <c r="CL910" t="s">
        <v>175</v>
      </c>
      <c r="CM910" t="s">
        <v>175</v>
      </c>
      <c r="CN910" t="s">
        <v>175</v>
      </c>
      <c r="CO910" t="s">
        <v>175</v>
      </c>
      <c r="CP910" t="s">
        <v>191</v>
      </c>
      <c r="CQ910">
        <v>3.2</v>
      </c>
      <c r="CR910">
        <v>19.2</v>
      </c>
      <c r="CS910" t="s">
        <v>993</v>
      </c>
      <c r="CT910" t="s">
        <v>183</v>
      </c>
      <c r="CU910">
        <v>0</v>
      </c>
      <c r="CV910">
        <v>11.808</v>
      </c>
      <c r="CW910">
        <v>0</v>
      </c>
      <c r="CX910">
        <v>0</v>
      </c>
      <c r="CY910">
        <v>12.808</v>
      </c>
      <c r="CZ910" t="s">
        <v>448</v>
      </c>
      <c r="DA910">
        <v>27.192</v>
      </c>
      <c r="DB910">
        <v>34.864800000000002</v>
      </c>
      <c r="DC910">
        <v>22.056799999999999</v>
      </c>
      <c r="DD910" t="s">
        <v>1014</v>
      </c>
      <c r="DE910">
        <v>9.3799999999999901</v>
      </c>
      <c r="DF910">
        <v>0</v>
      </c>
      <c r="DG910">
        <v>0.8</v>
      </c>
      <c r="DH910">
        <v>0</v>
      </c>
      <c r="DI910">
        <v>0</v>
      </c>
      <c r="DJ910">
        <v>10.18</v>
      </c>
      <c r="DK910">
        <v>24.684799999999999</v>
      </c>
      <c r="DL910">
        <v>45</v>
      </c>
      <c r="DM910">
        <v>1</v>
      </c>
    </row>
    <row r="911" spans="1:117" x14ac:dyDescent="0.25">
      <c r="A911">
        <v>2328264</v>
      </c>
      <c r="B911" t="s">
        <v>249</v>
      </c>
      <c r="C911" t="s">
        <v>250</v>
      </c>
      <c r="D911" t="s">
        <v>1189</v>
      </c>
      <c r="E911" t="s">
        <v>1190</v>
      </c>
      <c r="F911" t="s">
        <v>175</v>
      </c>
      <c r="G911" t="s">
        <v>176</v>
      </c>
      <c r="H911" t="s">
        <v>198</v>
      </c>
      <c r="I911" t="s">
        <v>334</v>
      </c>
      <c r="J911" t="s">
        <v>179</v>
      </c>
      <c r="K911">
        <v>3.2</v>
      </c>
      <c r="L911">
        <v>6</v>
      </c>
      <c r="M911">
        <v>64</v>
      </c>
      <c r="N911" t="s">
        <v>175</v>
      </c>
      <c r="O911">
        <v>0.6</v>
      </c>
      <c r="P911">
        <v>1.6</v>
      </c>
      <c r="Q911">
        <v>17.2</v>
      </c>
      <c r="R911">
        <v>19.600000000000001</v>
      </c>
      <c r="S911">
        <v>135</v>
      </c>
      <c r="T911">
        <v>81.3</v>
      </c>
      <c r="U911">
        <v>85.8</v>
      </c>
      <c r="V911" t="s">
        <v>180</v>
      </c>
      <c r="W911" t="s">
        <v>180</v>
      </c>
      <c r="X911" t="s">
        <v>183</v>
      </c>
      <c r="Y911" t="s">
        <v>402</v>
      </c>
      <c r="Z911" t="s">
        <v>175</v>
      </c>
      <c r="AA911">
        <v>4</v>
      </c>
      <c r="AB911">
        <v>2</v>
      </c>
      <c r="AC911">
        <v>1</v>
      </c>
      <c r="AD911">
        <v>0</v>
      </c>
      <c r="AE911">
        <v>1</v>
      </c>
      <c r="AF911">
        <v>1</v>
      </c>
      <c r="AG911">
        <v>1</v>
      </c>
      <c r="AH911">
        <v>8</v>
      </c>
      <c r="AI911">
        <v>0</v>
      </c>
      <c r="AJ911">
        <v>0</v>
      </c>
      <c r="AK911">
        <v>0</v>
      </c>
      <c r="AL911">
        <v>0</v>
      </c>
      <c r="AM911">
        <v>1</v>
      </c>
      <c r="AN911">
        <v>0</v>
      </c>
      <c r="AO911">
        <v>0</v>
      </c>
      <c r="AP911">
        <v>0</v>
      </c>
      <c r="AQ911">
        <v>0</v>
      </c>
      <c r="AR911">
        <v>4</v>
      </c>
      <c r="AS911">
        <v>0</v>
      </c>
      <c r="AT911">
        <v>0</v>
      </c>
      <c r="AU911">
        <v>0</v>
      </c>
      <c r="AV911">
        <v>4</v>
      </c>
      <c r="AW911">
        <v>0</v>
      </c>
      <c r="AX911" t="s">
        <v>180</v>
      </c>
      <c r="AY911" t="s">
        <v>341</v>
      </c>
      <c r="AZ911" t="s">
        <v>804</v>
      </c>
      <c r="BA911" t="s">
        <v>276</v>
      </c>
      <c r="BB911" t="s">
        <v>1191</v>
      </c>
      <c r="BC911" t="s">
        <v>276</v>
      </c>
      <c r="BD911" t="s">
        <v>183</v>
      </c>
      <c r="BE911">
        <v>135</v>
      </c>
      <c r="BF911" t="s">
        <v>175</v>
      </c>
      <c r="BG911" t="s">
        <v>175</v>
      </c>
      <c r="BH911" t="s">
        <v>180</v>
      </c>
      <c r="BI911" t="s">
        <v>175</v>
      </c>
      <c r="BJ911" t="s">
        <v>175</v>
      </c>
      <c r="BK911">
        <v>400</v>
      </c>
      <c r="BL911" t="s">
        <v>175</v>
      </c>
      <c r="BM911">
        <v>1</v>
      </c>
      <c r="BN911">
        <v>64</v>
      </c>
      <c r="BO911" t="s">
        <v>175</v>
      </c>
      <c r="BP911" t="s">
        <v>175</v>
      </c>
      <c r="BQ911">
        <v>0.9</v>
      </c>
      <c r="BR911">
        <v>0.9</v>
      </c>
      <c r="BS911">
        <v>0.93</v>
      </c>
      <c r="BT911">
        <v>0.93</v>
      </c>
      <c r="BU911">
        <v>3</v>
      </c>
      <c r="BV911" t="s">
        <v>188</v>
      </c>
      <c r="BW911" t="s">
        <v>204</v>
      </c>
      <c r="BX911" t="s">
        <v>175</v>
      </c>
      <c r="BY911" t="s">
        <v>175</v>
      </c>
      <c r="BZ911">
        <v>7</v>
      </c>
      <c r="CA911" t="s">
        <v>190</v>
      </c>
      <c r="CB911" t="s">
        <v>1321</v>
      </c>
      <c r="CC911" t="s">
        <v>175</v>
      </c>
      <c r="CD911" t="s">
        <v>175</v>
      </c>
      <c r="CE911" t="s">
        <v>175</v>
      </c>
      <c r="CF911" t="s">
        <v>175</v>
      </c>
      <c r="CG911" t="s">
        <v>175</v>
      </c>
      <c r="CH911" t="s">
        <v>175</v>
      </c>
      <c r="CI911" t="s">
        <v>175</v>
      </c>
      <c r="CJ911" t="s">
        <v>175</v>
      </c>
      <c r="CK911" t="s">
        <v>175</v>
      </c>
      <c r="CL911" t="s">
        <v>175</v>
      </c>
      <c r="CM911" t="s">
        <v>175</v>
      </c>
      <c r="CN911" t="s">
        <v>175</v>
      </c>
      <c r="CO911" t="s">
        <v>175</v>
      </c>
      <c r="CP911" t="s">
        <v>191</v>
      </c>
      <c r="CQ911">
        <v>3.2</v>
      </c>
      <c r="CR911">
        <v>19.2</v>
      </c>
      <c r="CS911" t="s">
        <v>993</v>
      </c>
      <c r="CT911" t="s">
        <v>183</v>
      </c>
      <c r="CU911">
        <v>0</v>
      </c>
      <c r="CV911">
        <v>21.215999999999902</v>
      </c>
      <c r="CW911">
        <v>0</v>
      </c>
      <c r="CX911">
        <v>0</v>
      </c>
      <c r="CY911">
        <v>47.215999999999902</v>
      </c>
      <c r="CZ911" t="s">
        <v>448</v>
      </c>
      <c r="DA911">
        <v>38.584000000000003</v>
      </c>
      <c r="DB911">
        <v>73.671599999999998</v>
      </c>
      <c r="DC911">
        <v>26.4556</v>
      </c>
      <c r="DD911" t="s">
        <v>1014</v>
      </c>
      <c r="DE911">
        <v>17.059999999999999</v>
      </c>
      <c r="DF911">
        <v>0</v>
      </c>
      <c r="DG911">
        <v>21</v>
      </c>
      <c r="DH911">
        <v>0</v>
      </c>
      <c r="DI911">
        <v>0</v>
      </c>
      <c r="DJ911">
        <v>38.06</v>
      </c>
      <c r="DK911">
        <v>35.611599999999903</v>
      </c>
      <c r="DL911">
        <v>45</v>
      </c>
      <c r="DM911">
        <v>1</v>
      </c>
    </row>
    <row r="912" spans="1:117" x14ac:dyDescent="0.25">
      <c r="A912">
        <v>2328225</v>
      </c>
      <c r="B912" t="s">
        <v>249</v>
      </c>
      <c r="C912" t="s">
        <v>250</v>
      </c>
      <c r="D912" t="s">
        <v>1192</v>
      </c>
      <c r="E912" t="s">
        <v>1193</v>
      </c>
      <c r="F912" t="s">
        <v>175</v>
      </c>
      <c r="G912" t="s">
        <v>176</v>
      </c>
      <c r="H912" t="s">
        <v>198</v>
      </c>
      <c r="I912" t="s">
        <v>334</v>
      </c>
      <c r="J912" t="s">
        <v>179</v>
      </c>
      <c r="K912">
        <v>3.2</v>
      </c>
      <c r="L912">
        <v>6</v>
      </c>
      <c r="M912">
        <v>64</v>
      </c>
      <c r="N912" t="s">
        <v>175</v>
      </c>
      <c r="O912">
        <v>0.9</v>
      </c>
      <c r="P912">
        <v>1.7</v>
      </c>
      <c r="Q912">
        <v>14</v>
      </c>
      <c r="R912">
        <v>18</v>
      </c>
      <c r="S912">
        <v>135</v>
      </c>
      <c r="T912">
        <v>81.3</v>
      </c>
      <c r="U912">
        <v>77.5</v>
      </c>
      <c r="V912" t="s">
        <v>180</v>
      </c>
      <c r="W912" t="s">
        <v>180</v>
      </c>
      <c r="X912" t="s">
        <v>183</v>
      </c>
      <c r="Y912" t="s">
        <v>402</v>
      </c>
      <c r="Z912" t="s">
        <v>175</v>
      </c>
      <c r="AA912">
        <v>4</v>
      </c>
      <c r="AB912">
        <v>2</v>
      </c>
      <c r="AC912">
        <v>0</v>
      </c>
      <c r="AD912">
        <v>0</v>
      </c>
      <c r="AE912">
        <v>2</v>
      </c>
      <c r="AF912">
        <v>1</v>
      </c>
      <c r="AG912">
        <v>1</v>
      </c>
      <c r="AH912">
        <v>8</v>
      </c>
      <c r="AI912">
        <v>0</v>
      </c>
      <c r="AJ912">
        <v>0</v>
      </c>
      <c r="AK912">
        <v>0</v>
      </c>
      <c r="AL912">
        <v>0</v>
      </c>
      <c r="AM912">
        <v>0</v>
      </c>
      <c r="AN912">
        <v>0</v>
      </c>
      <c r="AO912">
        <v>0</v>
      </c>
      <c r="AP912">
        <v>0</v>
      </c>
      <c r="AQ912">
        <v>0</v>
      </c>
      <c r="AR912">
        <v>4</v>
      </c>
      <c r="AS912">
        <v>0</v>
      </c>
      <c r="AT912">
        <v>0</v>
      </c>
      <c r="AU912">
        <v>0</v>
      </c>
      <c r="AV912">
        <v>4</v>
      </c>
      <c r="AW912">
        <v>0</v>
      </c>
      <c r="AX912" t="s">
        <v>180</v>
      </c>
      <c r="AY912" t="s">
        <v>804</v>
      </c>
      <c r="AZ912" t="s">
        <v>804</v>
      </c>
      <c r="BA912" t="s">
        <v>276</v>
      </c>
      <c r="BB912" t="s">
        <v>1194</v>
      </c>
      <c r="BC912" t="s">
        <v>276</v>
      </c>
      <c r="BD912" t="s">
        <v>183</v>
      </c>
      <c r="BE912">
        <v>135</v>
      </c>
      <c r="BF912" t="s">
        <v>175</v>
      </c>
      <c r="BG912" t="s">
        <v>175</v>
      </c>
      <c r="BH912" t="s">
        <v>180</v>
      </c>
      <c r="BI912" t="s">
        <v>175</v>
      </c>
      <c r="BJ912" t="s">
        <v>175</v>
      </c>
      <c r="BK912">
        <v>400</v>
      </c>
      <c r="BL912" t="s">
        <v>175</v>
      </c>
      <c r="BM912">
        <v>1</v>
      </c>
      <c r="BN912">
        <v>64</v>
      </c>
      <c r="BO912" t="s">
        <v>175</v>
      </c>
      <c r="BP912" t="s">
        <v>175</v>
      </c>
      <c r="BQ912">
        <v>0.9</v>
      </c>
      <c r="BR912">
        <v>0.9</v>
      </c>
      <c r="BS912">
        <v>0.93</v>
      </c>
      <c r="BT912">
        <v>0.93</v>
      </c>
      <c r="BU912">
        <v>3</v>
      </c>
      <c r="BV912" t="s">
        <v>188</v>
      </c>
      <c r="BW912" t="s">
        <v>204</v>
      </c>
      <c r="BX912" t="s">
        <v>175</v>
      </c>
      <c r="BY912" t="s">
        <v>175</v>
      </c>
      <c r="BZ912">
        <v>7</v>
      </c>
      <c r="CA912" t="s">
        <v>190</v>
      </c>
      <c r="CB912" t="s">
        <v>1321</v>
      </c>
      <c r="CC912" t="s">
        <v>175</v>
      </c>
      <c r="CD912" t="s">
        <v>175</v>
      </c>
      <c r="CE912" t="s">
        <v>175</v>
      </c>
      <c r="CF912" t="s">
        <v>175</v>
      </c>
      <c r="CG912" t="s">
        <v>175</v>
      </c>
      <c r="CH912" t="s">
        <v>175</v>
      </c>
      <c r="CI912" t="s">
        <v>175</v>
      </c>
      <c r="CJ912" t="s">
        <v>175</v>
      </c>
      <c r="CK912" t="s">
        <v>175</v>
      </c>
      <c r="CL912" t="s">
        <v>175</v>
      </c>
      <c r="CM912" t="s">
        <v>175</v>
      </c>
      <c r="CN912" t="s">
        <v>175</v>
      </c>
      <c r="CO912" t="s">
        <v>175</v>
      </c>
      <c r="CP912" t="s">
        <v>191</v>
      </c>
      <c r="CQ912">
        <v>3.2</v>
      </c>
      <c r="CR912">
        <v>19.2</v>
      </c>
      <c r="CS912" t="s">
        <v>993</v>
      </c>
      <c r="CT912" t="s">
        <v>183</v>
      </c>
      <c r="CU912">
        <v>0</v>
      </c>
      <c r="CV912">
        <v>21.215999999999902</v>
      </c>
      <c r="CW912">
        <v>0</v>
      </c>
      <c r="CX912">
        <v>0</v>
      </c>
      <c r="CY912">
        <v>47.215999999999902</v>
      </c>
      <c r="CZ912" t="s">
        <v>448</v>
      </c>
      <c r="DA912">
        <v>30.283999999999999</v>
      </c>
      <c r="DB912">
        <v>67.451999999999998</v>
      </c>
      <c r="DC912">
        <v>20.236000000000001</v>
      </c>
      <c r="DD912" t="s">
        <v>1014</v>
      </c>
      <c r="DE912">
        <v>17.059999999999999</v>
      </c>
      <c r="DF912">
        <v>0</v>
      </c>
      <c r="DG912">
        <v>21</v>
      </c>
      <c r="DH912">
        <v>0</v>
      </c>
      <c r="DI912">
        <v>0</v>
      </c>
      <c r="DJ912">
        <v>38.06</v>
      </c>
      <c r="DK912">
        <v>29.3919999999999</v>
      </c>
      <c r="DL912">
        <v>45</v>
      </c>
      <c r="DM912">
        <v>1</v>
      </c>
    </row>
    <row r="913" spans="1:117" x14ac:dyDescent="0.25">
      <c r="A913">
        <v>2328223</v>
      </c>
      <c r="B913" t="s">
        <v>249</v>
      </c>
      <c r="C913" t="s">
        <v>250</v>
      </c>
      <c r="D913" t="s">
        <v>1486</v>
      </c>
      <c r="E913" t="s">
        <v>1487</v>
      </c>
      <c r="F913" t="s">
        <v>175</v>
      </c>
      <c r="G913" t="s">
        <v>176</v>
      </c>
      <c r="H913" t="s">
        <v>198</v>
      </c>
      <c r="I913" t="s">
        <v>334</v>
      </c>
      <c r="J913" t="s">
        <v>179</v>
      </c>
      <c r="K913">
        <v>3.4</v>
      </c>
      <c r="L913">
        <v>4</v>
      </c>
      <c r="M913">
        <v>32</v>
      </c>
      <c r="N913" t="s">
        <v>175</v>
      </c>
      <c r="O913">
        <v>1.3</v>
      </c>
      <c r="P913">
        <v>2.2999999999999998</v>
      </c>
      <c r="Q913">
        <v>11.2</v>
      </c>
      <c r="R913">
        <v>12.4</v>
      </c>
      <c r="S913">
        <v>135</v>
      </c>
      <c r="T913">
        <v>51.6</v>
      </c>
      <c r="U913">
        <v>58.7</v>
      </c>
      <c r="V913" t="s">
        <v>180</v>
      </c>
      <c r="W913" t="s">
        <v>180</v>
      </c>
      <c r="X913" t="s">
        <v>180</v>
      </c>
      <c r="Y913" t="s">
        <v>181</v>
      </c>
      <c r="Z913" t="s">
        <v>1488</v>
      </c>
      <c r="AA913">
        <v>2</v>
      </c>
      <c r="AB913">
        <v>0</v>
      </c>
      <c r="AC913">
        <v>0</v>
      </c>
      <c r="AD913">
        <v>0</v>
      </c>
      <c r="AE913">
        <v>0</v>
      </c>
      <c r="AF913">
        <v>1</v>
      </c>
      <c r="AG913">
        <v>1</v>
      </c>
      <c r="AH913">
        <v>0</v>
      </c>
      <c r="AI913">
        <v>6</v>
      </c>
      <c r="AJ913">
        <v>0</v>
      </c>
      <c r="AK913">
        <v>0</v>
      </c>
      <c r="AL913">
        <v>0</v>
      </c>
      <c r="AM913">
        <v>0</v>
      </c>
      <c r="AN913">
        <v>0</v>
      </c>
      <c r="AO913">
        <v>0</v>
      </c>
      <c r="AP913">
        <v>0</v>
      </c>
      <c r="AQ913">
        <v>0</v>
      </c>
      <c r="AR913">
        <v>0</v>
      </c>
      <c r="AS913">
        <v>0</v>
      </c>
      <c r="AT913">
        <v>0</v>
      </c>
      <c r="AU913">
        <v>0</v>
      </c>
      <c r="AV913">
        <v>0</v>
      </c>
      <c r="AW913">
        <v>1</v>
      </c>
      <c r="AX913" t="s">
        <v>180</v>
      </c>
      <c r="AY913" t="s">
        <v>1489</v>
      </c>
      <c r="AZ913" t="s">
        <v>482</v>
      </c>
      <c r="BA913" t="s">
        <v>1093</v>
      </c>
      <c r="BB913" t="s">
        <v>1490</v>
      </c>
      <c r="BC913" t="s">
        <v>1093</v>
      </c>
      <c r="BD913" t="s">
        <v>180</v>
      </c>
      <c r="BE913">
        <v>135</v>
      </c>
      <c r="BF913" t="s">
        <v>175</v>
      </c>
      <c r="BG913" t="s">
        <v>175</v>
      </c>
      <c r="BH913" t="s">
        <v>183</v>
      </c>
      <c r="BI913" t="s">
        <v>175</v>
      </c>
      <c r="BJ913" t="s">
        <v>175</v>
      </c>
      <c r="BK913">
        <v>134.6</v>
      </c>
      <c r="BL913">
        <v>0.9</v>
      </c>
      <c r="BM913">
        <v>1</v>
      </c>
      <c r="BN913">
        <v>32</v>
      </c>
      <c r="BO913" t="s">
        <v>175</v>
      </c>
      <c r="BP913" t="s">
        <v>175</v>
      </c>
      <c r="BQ913" t="s">
        <v>175</v>
      </c>
      <c r="BR913" t="s">
        <v>175</v>
      </c>
      <c r="BS913" t="s">
        <v>175</v>
      </c>
      <c r="BT913" t="s">
        <v>175</v>
      </c>
      <c r="BU913">
        <v>2</v>
      </c>
      <c r="BV913" t="s">
        <v>188</v>
      </c>
      <c r="BW913" t="s">
        <v>204</v>
      </c>
      <c r="BX913" t="s">
        <v>175</v>
      </c>
      <c r="BY913" t="s">
        <v>175</v>
      </c>
      <c r="BZ913">
        <v>7</v>
      </c>
      <c r="CA913" t="s">
        <v>190</v>
      </c>
      <c r="CB913" t="s">
        <v>1321</v>
      </c>
      <c r="CC913" t="s">
        <v>175</v>
      </c>
      <c r="CD913" t="s">
        <v>175</v>
      </c>
      <c r="CE913" t="s">
        <v>175</v>
      </c>
      <c r="CF913" t="s">
        <v>175</v>
      </c>
      <c r="CG913" t="s">
        <v>175</v>
      </c>
      <c r="CH913" t="s">
        <v>175</v>
      </c>
      <c r="CI913" t="s">
        <v>175</v>
      </c>
      <c r="CJ913" t="s">
        <v>175</v>
      </c>
      <c r="CK913" t="s">
        <v>175</v>
      </c>
      <c r="CL913" t="s">
        <v>175</v>
      </c>
      <c r="CM913" t="s">
        <v>175</v>
      </c>
      <c r="CN913" t="s">
        <v>175</v>
      </c>
      <c r="CO913" t="s">
        <v>175</v>
      </c>
      <c r="CP913" t="s">
        <v>191</v>
      </c>
      <c r="CQ913">
        <v>3.4</v>
      </c>
      <c r="CR913">
        <v>13.6</v>
      </c>
      <c r="CS913" t="s">
        <v>993</v>
      </c>
      <c r="CT913" t="s">
        <v>183</v>
      </c>
      <c r="CU913">
        <v>0</v>
      </c>
      <c r="CV913">
        <v>11.808</v>
      </c>
      <c r="CW913">
        <v>0</v>
      </c>
      <c r="CX913">
        <v>0</v>
      </c>
      <c r="CY913">
        <v>14.407999999999999</v>
      </c>
      <c r="CZ913" t="s">
        <v>448</v>
      </c>
      <c r="DA913">
        <v>44.292000000000002</v>
      </c>
      <c r="DB913">
        <v>53.173200000000001</v>
      </c>
      <c r="DC913">
        <v>38.7652</v>
      </c>
      <c r="DD913" t="s">
        <v>1014</v>
      </c>
      <c r="DE913">
        <v>9.3799999999999901</v>
      </c>
      <c r="DF913">
        <v>0</v>
      </c>
      <c r="DG913">
        <v>2.1</v>
      </c>
      <c r="DH913">
        <v>0</v>
      </c>
      <c r="DI913">
        <v>0</v>
      </c>
      <c r="DJ913">
        <v>11.479999999999899</v>
      </c>
      <c r="DK913">
        <v>41.693199999999997</v>
      </c>
      <c r="DL913">
        <v>45</v>
      </c>
      <c r="DM913">
        <v>1</v>
      </c>
    </row>
    <row r="914" spans="1:117" x14ac:dyDescent="0.25">
      <c r="A914">
        <v>2328222</v>
      </c>
      <c r="B914" t="s">
        <v>249</v>
      </c>
      <c r="C914" t="s">
        <v>250</v>
      </c>
      <c r="D914" t="s">
        <v>1195</v>
      </c>
      <c r="E914" t="s">
        <v>1196</v>
      </c>
      <c r="F914" t="s">
        <v>1197</v>
      </c>
      <c r="G914" t="s">
        <v>176</v>
      </c>
      <c r="H914" t="s">
        <v>177</v>
      </c>
      <c r="I914" t="s">
        <v>1491</v>
      </c>
      <c r="J914" t="s">
        <v>179</v>
      </c>
      <c r="K914">
        <v>3.5</v>
      </c>
      <c r="L914">
        <v>4</v>
      </c>
      <c r="M914">
        <v>64</v>
      </c>
      <c r="N914" t="s">
        <v>175</v>
      </c>
      <c r="O914">
        <v>1.4</v>
      </c>
      <c r="P914">
        <v>1.9</v>
      </c>
      <c r="Q914">
        <v>26.9</v>
      </c>
      <c r="R914">
        <v>27.5</v>
      </c>
      <c r="S914">
        <v>135</v>
      </c>
      <c r="T914">
        <v>81.3</v>
      </c>
      <c r="U914">
        <v>126</v>
      </c>
      <c r="V914" t="s">
        <v>180</v>
      </c>
      <c r="W914" t="s">
        <v>180</v>
      </c>
      <c r="X914" t="s">
        <v>180</v>
      </c>
      <c r="Y914" t="s">
        <v>402</v>
      </c>
      <c r="Z914" t="s">
        <v>175</v>
      </c>
      <c r="AA914">
        <v>4</v>
      </c>
      <c r="AB914">
        <v>1</v>
      </c>
      <c r="AC914">
        <v>0</v>
      </c>
      <c r="AD914">
        <v>0</v>
      </c>
      <c r="AE914">
        <v>3</v>
      </c>
      <c r="AF914">
        <v>1</v>
      </c>
      <c r="AG914">
        <v>1</v>
      </c>
      <c r="AH914">
        <v>6</v>
      </c>
      <c r="AI914">
        <v>0</v>
      </c>
      <c r="AJ914">
        <v>0</v>
      </c>
      <c r="AK914">
        <v>0</v>
      </c>
      <c r="AL914">
        <v>0</v>
      </c>
      <c r="AM914">
        <v>0</v>
      </c>
      <c r="AN914">
        <v>0</v>
      </c>
      <c r="AO914">
        <v>0</v>
      </c>
      <c r="AP914">
        <v>0</v>
      </c>
      <c r="AQ914">
        <v>0</v>
      </c>
      <c r="AR914">
        <v>4</v>
      </c>
      <c r="AS914">
        <v>0</v>
      </c>
      <c r="AT914">
        <v>0</v>
      </c>
      <c r="AU914">
        <v>0</v>
      </c>
      <c r="AV914">
        <v>4</v>
      </c>
      <c r="AW914">
        <v>0</v>
      </c>
      <c r="AX914" t="s">
        <v>180</v>
      </c>
      <c r="AY914" t="s">
        <v>647</v>
      </c>
      <c r="AZ914" t="s">
        <v>810</v>
      </c>
      <c r="BA914" t="s">
        <v>276</v>
      </c>
      <c r="BB914" t="s">
        <v>1198</v>
      </c>
      <c r="BC914" t="s">
        <v>276</v>
      </c>
      <c r="BD914" t="s">
        <v>180</v>
      </c>
      <c r="BE914">
        <v>135</v>
      </c>
      <c r="BF914" t="s">
        <v>175</v>
      </c>
      <c r="BG914" t="s">
        <v>175</v>
      </c>
      <c r="BH914" t="s">
        <v>180</v>
      </c>
      <c r="BI914" t="s">
        <v>175</v>
      </c>
      <c r="BJ914" t="s">
        <v>175</v>
      </c>
      <c r="BK914">
        <v>400</v>
      </c>
      <c r="BL914" t="s">
        <v>175</v>
      </c>
      <c r="BM914">
        <v>1</v>
      </c>
      <c r="BN914">
        <v>64</v>
      </c>
      <c r="BO914" t="s">
        <v>175</v>
      </c>
      <c r="BP914" t="s">
        <v>175</v>
      </c>
      <c r="BQ914">
        <v>0.89</v>
      </c>
      <c r="BR914">
        <v>0.89</v>
      </c>
      <c r="BS914">
        <v>0.92</v>
      </c>
      <c r="BT914">
        <v>0.92</v>
      </c>
      <c r="BU914">
        <v>3</v>
      </c>
      <c r="BV914" t="s">
        <v>175</v>
      </c>
      <c r="BW914" t="s">
        <v>204</v>
      </c>
      <c r="BX914" t="s">
        <v>175</v>
      </c>
      <c r="BY914" t="s">
        <v>175</v>
      </c>
      <c r="BZ914">
        <v>7</v>
      </c>
      <c r="CA914" t="s">
        <v>190</v>
      </c>
      <c r="CB914" t="s">
        <v>1321</v>
      </c>
      <c r="CC914" t="s">
        <v>175</v>
      </c>
      <c r="CD914" t="s">
        <v>175</v>
      </c>
      <c r="CE914" t="s">
        <v>175</v>
      </c>
      <c r="CF914" t="s">
        <v>175</v>
      </c>
      <c r="CG914" t="s">
        <v>175</v>
      </c>
      <c r="CH914" t="s">
        <v>175</v>
      </c>
      <c r="CI914" t="s">
        <v>175</v>
      </c>
      <c r="CJ914" t="s">
        <v>175</v>
      </c>
      <c r="CK914" t="s">
        <v>175</v>
      </c>
      <c r="CL914" t="s">
        <v>175</v>
      </c>
      <c r="CM914" t="s">
        <v>175</v>
      </c>
      <c r="CN914" t="s">
        <v>175</v>
      </c>
      <c r="CO914" t="s">
        <v>175</v>
      </c>
      <c r="CP914" t="s">
        <v>191</v>
      </c>
      <c r="CQ914">
        <v>3.5</v>
      </c>
      <c r="CR914">
        <v>14</v>
      </c>
      <c r="CS914" t="s">
        <v>420</v>
      </c>
      <c r="CT914" t="s">
        <v>183</v>
      </c>
      <c r="CU914">
        <v>0</v>
      </c>
      <c r="CV914">
        <v>21.215999999999902</v>
      </c>
      <c r="CW914">
        <v>0</v>
      </c>
      <c r="CX914">
        <v>0</v>
      </c>
      <c r="CY914">
        <v>47.215999999999902</v>
      </c>
      <c r="CZ914" t="s">
        <v>448</v>
      </c>
      <c r="DA914">
        <v>78.784000000000006</v>
      </c>
      <c r="DB914">
        <v>105.16379999999999</v>
      </c>
      <c r="DC914">
        <v>57.947800000000001</v>
      </c>
      <c r="DD914" t="s">
        <v>1014</v>
      </c>
      <c r="DE914">
        <v>17.059999999999999</v>
      </c>
      <c r="DF914">
        <v>0</v>
      </c>
      <c r="DG914">
        <v>21</v>
      </c>
      <c r="DH914">
        <v>0</v>
      </c>
      <c r="DI914">
        <v>0</v>
      </c>
      <c r="DJ914">
        <v>38.06</v>
      </c>
      <c r="DK914">
        <v>67.103800000000007</v>
      </c>
      <c r="DL914">
        <v>45</v>
      </c>
      <c r="DM914">
        <v>0</v>
      </c>
    </row>
    <row r="915" spans="1:117" x14ac:dyDescent="0.25">
      <c r="A915">
        <v>2328220</v>
      </c>
      <c r="B915" t="s">
        <v>249</v>
      </c>
      <c r="C915" t="s">
        <v>250</v>
      </c>
      <c r="D915" t="s">
        <v>1199</v>
      </c>
      <c r="E915" t="s">
        <v>1200</v>
      </c>
      <c r="F915" t="s">
        <v>175</v>
      </c>
      <c r="G915" t="s">
        <v>176</v>
      </c>
      <c r="H915" t="s">
        <v>198</v>
      </c>
      <c r="I915" t="s">
        <v>334</v>
      </c>
      <c r="J915" t="s">
        <v>179</v>
      </c>
      <c r="K915">
        <v>3.7</v>
      </c>
      <c r="L915">
        <v>6</v>
      </c>
      <c r="M915">
        <v>64</v>
      </c>
      <c r="N915" t="s">
        <v>175</v>
      </c>
      <c r="O915" t="s">
        <v>175</v>
      </c>
      <c r="P915" t="s">
        <v>175</v>
      </c>
      <c r="Q915" t="s">
        <v>175</v>
      </c>
      <c r="R915" t="s">
        <v>175</v>
      </c>
      <c r="S915" t="s">
        <v>175</v>
      </c>
      <c r="T915" t="s">
        <v>175</v>
      </c>
      <c r="U915" t="s">
        <v>175</v>
      </c>
      <c r="V915" t="s">
        <v>180</v>
      </c>
      <c r="W915" t="s">
        <v>180</v>
      </c>
      <c r="X915" t="s">
        <v>180</v>
      </c>
      <c r="Y915" t="s">
        <v>402</v>
      </c>
      <c r="Z915" t="s">
        <v>175</v>
      </c>
      <c r="AA915">
        <v>4</v>
      </c>
      <c r="AB915">
        <v>2</v>
      </c>
      <c r="AC915">
        <v>0</v>
      </c>
      <c r="AD915">
        <v>0</v>
      </c>
      <c r="AE915">
        <v>2</v>
      </c>
      <c r="AF915">
        <v>2</v>
      </c>
      <c r="AG915">
        <v>1</v>
      </c>
      <c r="AH915">
        <v>6</v>
      </c>
      <c r="AI915">
        <v>0</v>
      </c>
      <c r="AJ915">
        <v>0</v>
      </c>
      <c r="AK915">
        <v>0</v>
      </c>
      <c r="AL915">
        <v>0</v>
      </c>
      <c r="AM915">
        <v>1</v>
      </c>
      <c r="AN915">
        <v>0</v>
      </c>
      <c r="AO915">
        <v>0</v>
      </c>
      <c r="AP915">
        <v>0</v>
      </c>
      <c r="AQ915">
        <v>0</v>
      </c>
      <c r="AR915">
        <v>4</v>
      </c>
      <c r="AS915">
        <v>0</v>
      </c>
      <c r="AT915">
        <v>0</v>
      </c>
      <c r="AU915">
        <v>0</v>
      </c>
      <c r="AV915">
        <v>3</v>
      </c>
      <c r="AW915">
        <v>0</v>
      </c>
      <c r="AX915" t="s">
        <v>180</v>
      </c>
      <c r="AY915" t="s">
        <v>804</v>
      </c>
      <c r="AZ915" t="s">
        <v>766</v>
      </c>
      <c r="BA915" t="s">
        <v>276</v>
      </c>
      <c r="BB915" t="s">
        <v>1201</v>
      </c>
      <c r="BC915" t="s">
        <v>276</v>
      </c>
      <c r="BD915" t="s">
        <v>180</v>
      </c>
      <c r="BE915" t="s">
        <v>175</v>
      </c>
      <c r="BF915" t="s">
        <v>175</v>
      </c>
      <c r="BG915" t="s">
        <v>175</v>
      </c>
      <c r="BH915" t="s">
        <v>180</v>
      </c>
      <c r="BI915" t="s">
        <v>175</v>
      </c>
      <c r="BJ915" t="s">
        <v>175</v>
      </c>
      <c r="BK915">
        <v>250</v>
      </c>
      <c r="BL915" t="s">
        <v>175</v>
      </c>
      <c r="BM915">
        <v>1</v>
      </c>
      <c r="BN915">
        <v>64</v>
      </c>
      <c r="BO915" t="s">
        <v>175</v>
      </c>
      <c r="BP915" t="s">
        <v>175</v>
      </c>
      <c r="BQ915">
        <v>0.87</v>
      </c>
      <c r="BR915">
        <v>0.9</v>
      </c>
      <c r="BS915">
        <v>0.91</v>
      </c>
      <c r="BT915">
        <v>0.93</v>
      </c>
      <c r="BU915">
        <v>2</v>
      </c>
      <c r="BV915" t="s">
        <v>175</v>
      </c>
      <c r="BW915" t="s">
        <v>220</v>
      </c>
      <c r="BX915" t="s">
        <v>175</v>
      </c>
      <c r="BY915" t="s">
        <v>175</v>
      </c>
      <c r="BZ915">
        <v>7</v>
      </c>
      <c r="CA915" t="s">
        <v>190</v>
      </c>
      <c r="CB915" t="s">
        <v>1321</v>
      </c>
      <c r="CC915" t="s">
        <v>175</v>
      </c>
      <c r="CD915" t="s">
        <v>175</v>
      </c>
      <c r="CE915" t="s">
        <v>175</v>
      </c>
      <c r="CF915" t="s">
        <v>175</v>
      </c>
      <c r="CG915" t="s">
        <v>175</v>
      </c>
      <c r="CH915" t="s">
        <v>175</v>
      </c>
      <c r="CI915" t="s">
        <v>175</v>
      </c>
      <c r="CJ915" t="s">
        <v>175</v>
      </c>
      <c r="CK915" t="s">
        <v>175</v>
      </c>
      <c r="CL915" t="s">
        <v>175</v>
      </c>
      <c r="CM915" t="s">
        <v>175</v>
      </c>
      <c r="CN915" t="s">
        <v>175</v>
      </c>
      <c r="CO915" t="s">
        <v>175</v>
      </c>
      <c r="CP915" t="s">
        <v>191</v>
      </c>
      <c r="CQ915">
        <v>3.7</v>
      </c>
      <c r="CR915">
        <v>22.2</v>
      </c>
      <c r="CS915" t="s">
        <v>420</v>
      </c>
      <c r="CT915" t="s">
        <v>183</v>
      </c>
      <c r="CU915">
        <v>0</v>
      </c>
      <c r="CV915">
        <v>21.215999999999902</v>
      </c>
      <c r="CW915">
        <v>0</v>
      </c>
      <c r="CX915">
        <v>0</v>
      </c>
      <c r="CY915">
        <v>47.215999999999902</v>
      </c>
      <c r="CZ915" t="s">
        <v>448</v>
      </c>
      <c r="DA915" t="s">
        <v>175</v>
      </c>
      <c r="DB915" t="s">
        <v>175</v>
      </c>
      <c r="DC915" t="s">
        <v>175</v>
      </c>
      <c r="DD915" t="s">
        <v>1014</v>
      </c>
      <c r="DE915">
        <v>17.059999999999999</v>
      </c>
      <c r="DF915">
        <v>0</v>
      </c>
      <c r="DG915">
        <v>21</v>
      </c>
      <c r="DH915">
        <v>0</v>
      </c>
      <c r="DI915">
        <v>0</v>
      </c>
      <c r="DJ915">
        <v>38.06</v>
      </c>
      <c r="DK915" t="s">
        <v>175</v>
      </c>
      <c r="DL915">
        <v>45</v>
      </c>
      <c r="DM915" t="s">
        <v>175</v>
      </c>
    </row>
    <row r="916" spans="1:117" x14ac:dyDescent="0.25">
      <c r="A916">
        <v>2328214</v>
      </c>
      <c r="B916" t="s">
        <v>406</v>
      </c>
      <c r="C916" t="s">
        <v>407</v>
      </c>
      <c r="D916" t="s">
        <v>1202</v>
      </c>
      <c r="E916" t="s">
        <v>1203</v>
      </c>
      <c r="F916" t="s">
        <v>2112</v>
      </c>
      <c r="G916" t="s">
        <v>176</v>
      </c>
      <c r="H916" t="s">
        <v>198</v>
      </c>
      <c r="I916" t="s">
        <v>1373</v>
      </c>
      <c r="J916" t="s">
        <v>179</v>
      </c>
      <c r="K916">
        <v>3.2</v>
      </c>
      <c r="L916">
        <v>6</v>
      </c>
      <c r="M916">
        <v>32</v>
      </c>
      <c r="N916" t="s">
        <v>175</v>
      </c>
      <c r="O916">
        <v>0.5</v>
      </c>
      <c r="P916">
        <v>1.4</v>
      </c>
      <c r="Q916">
        <v>12.5</v>
      </c>
      <c r="R916">
        <v>12.9</v>
      </c>
      <c r="S916">
        <v>135</v>
      </c>
      <c r="T916">
        <v>51.6</v>
      </c>
      <c r="U916">
        <v>58.8</v>
      </c>
      <c r="V916" t="s">
        <v>180</v>
      </c>
      <c r="W916" t="s">
        <v>180</v>
      </c>
      <c r="X916" t="s">
        <v>180</v>
      </c>
      <c r="Y916" t="s">
        <v>181</v>
      </c>
      <c r="Z916" t="s">
        <v>175</v>
      </c>
      <c r="AA916">
        <v>2</v>
      </c>
      <c r="AB916">
        <v>1</v>
      </c>
      <c r="AC916">
        <v>0</v>
      </c>
      <c r="AD916">
        <v>0</v>
      </c>
      <c r="AE916">
        <v>2</v>
      </c>
      <c r="AF916">
        <v>1</v>
      </c>
      <c r="AG916">
        <v>1</v>
      </c>
      <c r="AH916">
        <v>4</v>
      </c>
      <c r="AI916">
        <v>2</v>
      </c>
      <c r="AJ916">
        <v>2</v>
      </c>
      <c r="AK916">
        <v>0</v>
      </c>
      <c r="AL916">
        <v>0</v>
      </c>
      <c r="AM916">
        <v>0</v>
      </c>
      <c r="AN916">
        <v>0</v>
      </c>
      <c r="AO916">
        <v>0</v>
      </c>
      <c r="AP916">
        <v>0</v>
      </c>
      <c r="AQ916">
        <v>0</v>
      </c>
      <c r="AR916">
        <v>2</v>
      </c>
      <c r="AS916">
        <v>0</v>
      </c>
      <c r="AT916">
        <v>0</v>
      </c>
      <c r="AU916">
        <v>0</v>
      </c>
      <c r="AV916">
        <v>4</v>
      </c>
      <c r="AW916">
        <v>0</v>
      </c>
      <c r="AX916" t="s">
        <v>180</v>
      </c>
      <c r="AY916" t="s">
        <v>1204</v>
      </c>
      <c r="AZ916" t="s">
        <v>1205</v>
      </c>
      <c r="BA916" t="s">
        <v>186</v>
      </c>
      <c r="BB916" t="s">
        <v>1206</v>
      </c>
      <c r="BC916" t="s">
        <v>186</v>
      </c>
      <c r="BD916" t="s">
        <v>180</v>
      </c>
      <c r="BE916">
        <v>135</v>
      </c>
      <c r="BF916" t="s">
        <v>175</v>
      </c>
      <c r="BG916" t="s">
        <v>175</v>
      </c>
      <c r="BH916" t="s">
        <v>183</v>
      </c>
      <c r="BI916" t="s">
        <v>175</v>
      </c>
      <c r="BJ916" t="s">
        <v>175</v>
      </c>
      <c r="BK916">
        <v>250</v>
      </c>
      <c r="BL916" t="s">
        <v>175</v>
      </c>
      <c r="BM916">
        <v>1</v>
      </c>
      <c r="BN916">
        <v>32</v>
      </c>
      <c r="BO916" t="s">
        <v>175</v>
      </c>
      <c r="BP916" t="s">
        <v>175</v>
      </c>
      <c r="BQ916" t="s">
        <v>175</v>
      </c>
      <c r="BR916" t="s">
        <v>175</v>
      </c>
      <c r="BS916" t="s">
        <v>175</v>
      </c>
      <c r="BT916" t="s">
        <v>175</v>
      </c>
      <c r="BU916">
        <v>3</v>
      </c>
      <c r="BV916" t="s">
        <v>188</v>
      </c>
      <c r="BW916" t="s">
        <v>204</v>
      </c>
      <c r="BX916" t="s">
        <v>175</v>
      </c>
      <c r="BY916" t="s">
        <v>175</v>
      </c>
      <c r="BZ916">
        <v>7</v>
      </c>
      <c r="CA916" t="s">
        <v>190</v>
      </c>
      <c r="CB916" t="s">
        <v>1321</v>
      </c>
      <c r="CC916" t="s">
        <v>175</v>
      </c>
      <c r="CD916" t="s">
        <v>175</v>
      </c>
      <c r="CE916" t="s">
        <v>175</v>
      </c>
      <c r="CF916" t="s">
        <v>175</v>
      </c>
      <c r="CG916" t="s">
        <v>175</v>
      </c>
      <c r="CH916" t="s">
        <v>175</v>
      </c>
      <c r="CI916" t="s">
        <v>175</v>
      </c>
      <c r="CJ916" t="s">
        <v>175</v>
      </c>
      <c r="CK916" t="s">
        <v>175</v>
      </c>
      <c r="CL916" t="s">
        <v>175</v>
      </c>
      <c r="CM916" t="s">
        <v>175</v>
      </c>
      <c r="CN916" t="s">
        <v>175</v>
      </c>
      <c r="CO916" t="s">
        <v>175</v>
      </c>
      <c r="CP916" t="s">
        <v>191</v>
      </c>
      <c r="CQ916">
        <v>3.2</v>
      </c>
      <c r="CR916">
        <v>19.2</v>
      </c>
      <c r="CS916" t="s">
        <v>993</v>
      </c>
      <c r="CT916" t="s">
        <v>183</v>
      </c>
      <c r="CU916">
        <v>0</v>
      </c>
      <c r="CV916">
        <v>11.808</v>
      </c>
      <c r="CW916">
        <v>0</v>
      </c>
      <c r="CX916">
        <v>0</v>
      </c>
      <c r="CY916">
        <v>14.407999999999999</v>
      </c>
      <c r="CZ916" t="s">
        <v>448</v>
      </c>
      <c r="DA916">
        <v>44.391999999999904</v>
      </c>
      <c r="DB916">
        <v>51.027000000000001</v>
      </c>
      <c r="DC916">
        <v>36.619</v>
      </c>
      <c r="DD916" t="s">
        <v>1014</v>
      </c>
      <c r="DE916">
        <v>9.3799999999999901</v>
      </c>
      <c r="DF916">
        <v>0</v>
      </c>
      <c r="DG916">
        <v>2.1</v>
      </c>
      <c r="DH916">
        <v>0</v>
      </c>
      <c r="DI916">
        <v>0</v>
      </c>
      <c r="DJ916">
        <v>11.479999999999899</v>
      </c>
      <c r="DK916">
        <v>39.546999999999997</v>
      </c>
      <c r="DL916">
        <v>45</v>
      </c>
      <c r="DM916">
        <v>1</v>
      </c>
    </row>
    <row r="917" spans="1:117" x14ac:dyDescent="0.25">
      <c r="A917">
        <v>2328212</v>
      </c>
      <c r="B917" t="s">
        <v>249</v>
      </c>
      <c r="C917" t="s">
        <v>250</v>
      </c>
      <c r="D917" t="s">
        <v>1213</v>
      </c>
      <c r="E917" t="s">
        <v>1214</v>
      </c>
      <c r="F917" t="s">
        <v>1215</v>
      </c>
      <c r="G917" t="s">
        <v>176</v>
      </c>
      <c r="H917" t="s">
        <v>198</v>
      </c>
      <c r="I917" t="s">
        <v>334</v>
      </c>
      <c r="J917" t="s">
        <v>179</v>
      </c>
      <c r="K917">
        <v>3.7</v>
      </c>
      <c r="L917">
        <v>6</v>
      </c>
      <c r="M917">
        <v>64</v>
      </c>
      <c r="N917" t="s">
        <v>175</v>
      </c>
      <c r="O917">
        <v>0.7</v>
      </c>
      <c r="P917">
        <v>1.8</v>
      </c>
      <c r="Q917">
        <v>25.4</v>
      </c>
      <c r="R917">
        <v>26.3</v>
      </c>
      <c r="S917">
        <v>135</v>
      </c>
      <c r="T917">
        <v>78.099999999999994</v>
      </c>
      <c r="U917">
        <v>117.7</v>
      </c>
      <c r="V917" t="s">
        <v>180</v>
      </c>
      <c r="W917" t="s">
        <v>180</v>
      </c>
      <c r="X917" t="s">
        <v>183</v>
      </c>
      <c r="Y917" t="s">
        <v>402</v>
      </c>
      <c r="Z917" t="s">
        <v>175</v>
      </c>
      <c r="AA917">
        <v>4</v>
      </c>
      <c r="AB917">
        <v>2</v>
      </c>
      <c r="AC917">
        <v>0</v>
      </c>
      <c r="AD917">
        <v>0</v>
      </c>
      <c r="AE917">
        <v>2</v>
      </c>
      <c r="AF917">
        <v>2</v>
      </c>
      <c r="AG917">
        <v>1</v>
      </c>
      <c r="AH917">
        <v>6</v>
      </c>
      <c r="AI917">
        <v>0</v>
      </c>
      <c r="AJ917">
        <v>0</v>
      </c>
      <c r="AK917">
        <v>0</v>
      </c>
      <c r="AL917">
        <v>0</v>
      </c>
      <c r="AM917">
        <v>1</v>
      </c>
      <c r="AN917">
        <v>0</v>
      </c>
      <c r="AO917">
        <v>0</v>
      </c>
      <c r="AP917">
        <v>0</v>
      </c>
      <c r="AQ917">
        <v>0</v>
      </c>
      <c r="AR917">
        <v>4</v>
      </c>
      <c r="AS917">
        <v>0</v>
      </c>
      <c r="AT917">
        <v>0</v>
      </c>
      <c r="AU917">
        <v>0</v>
      </c>
      <c r="AV917">
        <v>4</v>
      </c>
      <c r="AW917">
        <v>0</v>
      </c>
      <c r="AX917" t="s">
        <v>180</v>
      </c>
      <c r="AY917" t="s">
        <v>804</v>
      </c>
      <c r="AZ917" t="s">
        <v>766</v>
      </c>
      <c r="BA917" t="s">
        <v>276</v>
      </c>
      <c r="BB917" t="s">
        <v>1216</v>
      </c>
      <c r="BC917" t="s">
        <v>276</v>
      </c>
      <c r="BD917" t="s">
        <v>183</v>
      </c>
      <c r="BE917">
        <v>135</v>
      </c>
      <c r="BF917" t="s">
        <v>175</v>
      </c>
      <c r="BG917" t="s">
        <v>175</v>
      </c>
      <c r="BH917" t="s">
        <v>180</v>
      </c>
      <c r="BI917" t="s">
        <v>175</v>
      </c>
      <c r="BJ917" t="s">
        <v>175</v>
      </c>
      <c r="BK917">
        <v>500</v>
      </c>
      <c r="BL917" t="s">
        <v>175</v>
      </c>
      <c r="BM917">
        <v>1</v>
      </c>
      <c r="BN917">
        <v>64</v>
      </c>
      <c r="BO917" t="s">
        <v>175</v>
      </c>
      <c r="BP917" t="s">
        <v>175</v>
      </c>
      <c r="BQ917">
        <v>0.88</v>
      </c>
      <c r="BR917">
        <v>0.87</v>
      </c>
      <c r="BS917">
        <v>0.91</v>
      </c>
      <c r="BT917">
        <v>0.91</v>
      </c>
      <c r="BU917">
        <v>3</v>
      </c>
      <c r="BV917" t="s">
        <v>188</v>
      </c>
      <c r="BW917" t="s">
        <v>220</v>
      </c>
      <c r="BX917" t="s">
        <v>175</v>
      </c>
      <c r="BY917" t="s">
        <v>175</v>
      </c>
      <c r="BZ917">
        <v>7</v>
      </c>
      <c r="CA917" t="s">
        <v>190</v>
      </c>
      <c r="CB917" t="s">
        <v>1321</v>
      </c>
      <c r="CC917" t="s">
        <v>175</v>
      </c>
      <c r="CD917" t="s">
        <v>175</v>
      </c>
      <c r="CE917" t="s">
        <v>175</v>
      </c>
      <c r="CF917" t="s">
        <v>175</v>
      </c>
      <c r="CG917" t="s">
        <v>175</v>
      </c>
      <c r="CH917" t="s">
        <v>175</v>
      </c>
      <c r="CI917" t="s">
        <v>175</v>
      </c>
      <c r="CJ917" t="s">
        <v>175</v>
      </c>
      <c r="CK917" t="s">
        <v>175</v>
      </c>
      <c r="CL917" t="s">
        <v>175</v>
      </c>
      <c r="CM917" t="s">
        <v>175</v>
      </c>
      <c r="CN917" t="s">
        <v>175</v>
      </c>
      <c r="CO917" t="s">
        <v>175</v>
      </c>
      <c r="CP917" t="s">
        <v>191</v>
      </c>
      <c r="CQ917">
        <v>3.7</v>
      </c>
      <c r="CR917">
        <v>22.2</v>
      </c>
      <c r="CS917" t="s">
        <v>420</v>
      </c>
      <c r="CT917" t="s">
        <v>183</v>
      </c>
      <c r="CU917">
        <v>0</v>
      </c>
      <c r="CV917">
        <v>21.215999999999902</v>
      </c>
      <c r="CW917">
        <v>0</v>
      </c>
      <c r="CX917">
        <v>0</v>
      </c>
      <c r="CY917">
        <v>47.215999999999902</v>
      </c>
      <c r="CZ917" t="s">
        <v>448</v>
      </c>
      <c r="DA917">
        <v>70.483999999999995</v>
      </c>
      <c r="DB917">
        <v>99.382199999999997</v>
      </c>
      <c r="DC917">
        <v>52.166200000000003</v>
      </c>
      <c r="DD917" t="s">
        <v>1014</v>
      </c>
      <c r="DE917">
        <v>17.059999999999999</v>
      </c>
      <c r="DF917">
        <v>0</v>
      </c>
      <c r="DG917">
        <v>21</v>
      </c>
      <c r="DH917">
        <v>0</v>
      </c>
      <c r="DI917">
        <v>0</v>
      </c>
      <c r="DJ917">
        <v>38.06</v>
      </c>
      <c r="DK917">
        <v>61.322199999999903</v>
      </c>
      <c r="DL917">
        <v>45</v>
      </c>
      <c r="DM917">
        <v>0</v>
      </c>
    </row>
    <row r="918" spans="1:117" x14ac:dyDescent="0.25">
      <c r="A918">
        <v>2328211</v>
      </c>
      <c r="B918" t="s">
        <v>361</v>
      </c>
      <c r="C918" t="s">
        <v>362</v>
      </c>
      <c r="D918" t="s">
        <v>1492</v>
      </c>
      <c r="E918" t="s">
        <v>1493</v>
      </c>
      <c r="F918" t="s">
        <v>1494</v>
      </c>
      <c r="G918" t="s">
        <v>176</v>
      </c>
      <c r="H918" t="s">
        <v>198</v>
      </c>
      <c r="I918" t="s">
        <v>1373</v>
      </c>
      <c r="J918" t="s">
        <v>179</v>
      </c>
      <c r="K918">
        <v>3.2</v>
      </c>
      <c r="L918">
        <v>6</v>
      </c>
      <c r="M918" t="s">
        <v>175</v>
      </c>
      <c r="N918" t="s">
        <v>175</v>
      </c>
      <c r="O918">
        <v>0.5</v>
      </c>
      <c r="P918">
        <v>0.9</v>
      </c>
      <c r="Q918">
        <v>31.8</v>
      </c>
      <c r="R918">
        <v>33</v>
      </c>
      <c r="S918">
        <v>135</v>
      </c>
      <c r="T918">
        <v>52.5</v>
      </c>
      <c r="U918">
        <v>145.4</v>
      </c>
      <c r="V918" t="s">
        <v>180</v>
      </c>
      <c r="W918" t="s">
        <v>180</v>
      </c>
      <c r="X918" t="s">
        <v>183</v>
      </c>
      <c r="Y918" t="s">
        <v>1053</v>
      </c>
      <c r="Z918" t="s">
        <v>1495</v>
      </c>
      <c r="AA918">
        <v>2</v>
      </c>
      <c r="AB918">
        <v>1</v>
      </c>
      <c r="AC918">
        <v>0</v>
      </c>
      <c r="AD918">
        <v>0</v>
      </c>
      <c r="AE918">
        <v>0</v>
      </c>
      <c r="AF918">
        <v>1</v>
      </c>
      <c r="AG918">
        <v>1</v>
      </c>
      <c r="AH918">
        <v>2</v>
      </c>
      <c r="AI918">
        <v>2</v>
      </c>
      <c r="AJ918">
        <v>2</v>
      </c>
      <c r="AK918">
        <v>0</v>
      </c>
      <c r="AL918">
        <v>0</v>
      </c>
      <c r="AM918">
        <v>0</v>
      </c>
      <c r="AN918">
        <v>0</v>
      </c>
      <c r="AO918">
        <v>0</v>
      </c>
      <c r="AP918">
        <v>0</v>
      </c>
      <c r="AQ918">
        <v>0</v>
      </c>
      <c r="AR918">
        <v>0</v>
      </c>
      <c r="AS918">
        <v>1</v>
      </c>
      <c r="AT918">
        <v>0</v>
      </c>
      <c r="AU918">
        <v>0</v>
      </c>
      <c r="AV918">
        <v>3</v>
      </c>
      <c r="AW918">
        <v>0</v>
      </c>
      <c r="AX918" t="s">
        <v>183</v>
      </c>
      <c r="AY918" t="s">
        <v>804</v>
      </c>
      <c r="AZ918" t="s">
        <v>494</v>
      </c>
      <c r="BA918" t="s">
        <v>242</v>
      </c>
      <c r="BB918" t="s">
        <v>1496</v>
      </c>
      <c r="BC918" t="s">
        <v>242</v>
      </c>
      <c r="BD918" t="s">
        <v>183</v>
      </c>
      <c r="BE918">
        <v>135</v>
      </c>
      <c r="BF918" t="s">
        <v>175</v>
      </c>
      <c r="BG918" t="s">
        <v>175</v>
      </c>
      <c r="BH918" t="s">
        <v>180</v>
      </c>
      <c r="BI918" t="s">
        <v>175</v>
      </c>
      <c r="BJ918" t="s">
        <v>175</v>
      </c>
      <c r="BK918">
        <v>450</v>
      </c>
      <c r="BL918" t="s">
        <v>175</v>
      </c>
      <c r="BM918">
        <v>1</v>
      </c>
      <c r="BN918" t="s">
        <v>175</v>
      </c>
      <c r="BO918" t="s">
        <v>175</v>
      </c>
      <c r="BP918" t="s">
        <v>175</v>
      </c>
      <c r="BQ918" t="s">
        <v>175</v>
      </c>
      <c r="BR918" t="s">
        <v>175</v>
      </c>
      <c r="BS918" t="s">
        <v>175</v>
      </c>
      <c r="BT918" t="s">
        <v>175</v>
      </c>
      <c r="BU918">
        <v>3</v>
      </c>
      <c r="BV918" t="s">
        <v>188</v>
      </c>
      <c r="BW918" t="s">
        <v>204</v>
      </c>
      <c r="BX918" t="s">
        <v>175</v>
      </c>
      <c r="BY918" t="s">
        <v>175</v>
      </c>
      <c r="BZ918">
        <v>7</v>
      </c>
      <c r="CA918" t="s">
        <v>190</v>
      </c>
      <c r="CB918" t="s">
        <v>1321</v>
      </c>
      <c r="CC918" t="s">
        <v>175</v>
      </c>
      <c r="CD918" t="s">
        <v>175</v>
      </c>
      <c r="CE918" t="s">
        <v>175</v>
      </c>
      <c r="CF918" t="s">
        <v>175</v>
      </c>
      <c r="CG918" t="s">
        <v>175</v>
      </c>
      <c r="CH918" t="s">
        <v>175</v>
      </c>
      <c r="CI918" t="s">
        <v>175</v>
      </c>
      <c r="CJ918" t="s">
        <v>175</v>
      </c>
      <c r="CK918" t="s">
        <v>175</v>
      </c>
      <c r="CL918" t="s">
        <v>175</v>
      </c>
      <c r="CM918" t="s">
        <v>175</v>
      </c>
      <c r="CN918" t="s">
        <v>175</v>
      </c>
      <c r="CO918" t="s">
        <v>175</v>
      </c>
      <c r="CP918" t="s">
        <v>191</v>
      </c>
      <c r="CQ918">
        <v>3.2</v>
      </c>
      <c r="CR918">
        <v>19.2</v>
      </c>
      <c r="CS918" t="s">
        <v>993</v>
      </c>
      <c r="CT918" t="s">
        <v>183</v>
      </c>
      <c r="CU918">
        <v>0</v>
      </c>
      <c r="CV918">
        <v>0</v>
      </c>
      <c r="CW918">
        <v>0</v>
      </c>
      <c r="CX918">
        <v>0</v>
      </c>
      <c r="CY918">
        <v>26</v>
      </c>
      <c r="CZ918" t="s">
        <v>448</v>
      </c>
      <c r="DA918">
        <v>119.4</v>
      </c>
      <c r="DB918">
        <v>118.78559999999899</v>
      </c>
      <c r="DC918">
        <v>92.785599999999903</v>
      </c>
      <c r="DD918" t="s">
        <v>1014</v>
      </c>
      <c r="DE918">
        <v>0</v>
      </c>
      <c r="DF918">
        <v>0</v>
      </c>
      <c r="DG918">
        <v>21</v>
      </c>
      <c r="DH918">
        <v>0</v>
      </c>
      <c r="DI918">
        <v>0</v>
      </c>
      <c r="DJ918">
        <v>21</v>
      </c>
      <c r="DK918">
        <v>97.785599999999903</v>
      </c>
      <c r="DL918">
        <v>45</v>
      </c>
      <c r="DM918">
        <v>0</v>
      </c>
    </row>
    <row r="919" spans="1:117" x14ac:dyDescent="0.25">
      <c r="A919">
        <v>2328195</v>
      </c>
      <c r="B919" t="s">
        <v>249</v>
      </c>
      <c r="C919" t="s">
        <v>250</v>
      </c>
      <c r="D919" t="s">
        <v>792</v>
      </c>
      <c r="E919" t="s">
        <v>793</v>
      </c>
      <c r="F919" t="s">
        <v>175</v>
      </c>
      <c r="G919" t="s">
        <v>176</v>
      </c>
      <c r="H919" t="s">
        <v>198</v>
      </c>
      <c r="I919" t="s">
        <v>334</v>
      </c>
      <c r="J919" t="s">
        <v>179</v>
      </c>
      <c r="K919">
        <v>3.2</v>
      </c>
      <c r="L919">
        <v>6</v>
      </c>
      <c r="M919">
        <v>64</v>
      </c>
      <c r="N919" t="s">
        <v>175</v>
      </c>
      <c r="O919">
        <v>0.7</v>
      </c>
      <c r="P919">
        <v>1.6</v>
      </c>
      <c r="Q919">
        <v>13</v>
      </c>
      <c r="R919">
        <v>13.3</v>
      </c>
      <c r="S919">
        <v>135</v>
      </c>
      <c r="T919">
        <v>78.099999999999994</v>
      </c>
      <c r="U919">
        <v>61.4</v>
      </c>
      <c r="V919" t="s">
        <v>180</v>
      </c>
      <c r="W919" t="s">
        <v>180</v>
      </c>
      <c r="X919" t="s">
        <v>180</v>
      </c>
      <c r="Y919" t="s">
        <v>402</v>
      </c>
      <c r="Z919" t="s">
        <v>175</v>
      </c>
      <c r="AA919">
        <v>4</v>
      </c>
      <c r="AB919">
        <v>1</v>
      </c>
      <c r="AC919">
        <v>0</v>
      </c>
      <c r="AD919">
        <v>1</v>
      </c>
      <c r="AE919">
        <v>3</v>
      </c>
      <c r="AF919">
        <v>0</v>
      </c>
      <c r="AG919">
        <v>2</v>
      </c>
      <c r="AH919">
        <v>2</v>
      </c>
      <c r="AI919">
        <v>5</v>
      </c>
      <c r="AJ919">
        <v>0</v>
      </c>
      <c r="AK919">
        <v>0</v>
      </c>
      <c r="AL919">
        <v>0</v>
      </c>
      <c r="AM919">
        <v>0</v>
      </c>
      <c r="AN919">
        <v>0</v>
      </c>
      <c r="AO919">
        <v>0</v>
      </c>
      <c r="AP919">
        <v>0</v>
      </c>
      <c r="AQ919">
        <v>0</v>
      </c>
      <c r="AR919">
        <v>2</v>
      </c>
      <c r="AS919">
        <v>5</v>
      </c>
      <c r="AT919">
        <v>0</v>
      </c>
      <c r="AU919">
        <v>0</v>
      </c>
      <c r="AV919">
        <v>3</v>
      </c>
      <c r="AW919">
        <v>0</v>
      </c>
      <c r="AX919" t="s">
        <v>180</v>
      </c>
      <c r="AY919" t="s">
        <v>794</v>
      </c>
      <c r="AZ919" t="s">
        <v>795</v>
      </c>
      <c r="BA919" t="s">
        <v>276</v>
      </c>
      <c r="BB919" t="s">
        <v>796</v>
      </c>
      <c r="BC919" t="s">
        <v>276</v>
      </c>
      <c r="BD919" t="s">
        <v>180</v>
      </c>
      <c r="BE919">
        <v>135</v>
      </c>
      <c r="BF919" t="s">
        <v>175</v>
      </c>
      <c r="BG919" t="s">
        <v>175</v>
      </c>
      <c r="BH919" t="s">
        <v>180</v>
      </c>
      <c r="BI919" t="s">
        <v>175</v>
      </c>
      <c r="BJ919" t="s">
        <v>175</v>
      </c>
      <c r="BK919">
        <v>250</v>
      </c>
      <c r="BL919" t="s">
        <v>175</v>
      </c>
      <c r="BM919">
        <v>2</v>
      </c>
      <c r="BN919">
        <v>64</v>
      </c>
      <c r="BO919" t="s">
        <v>175</v>
      </c>
      <c r="BP919" t="s">
        <v>175</v>
      </c>
      <c r="BQ919">
        <v>0.88</v>
      </c>
      <c r="BR919">
        <v>0.91</v>
      </c>
      <c r="BS919">
        <v>0.91</v>
      </c>
      <c r="BT919">
        <v>0.93</v>
      </c>
      <c r="BU919">
        <v>2</v>
      </c>
      <c r="BV919" t="s">
        <v>175</v>
      </c>
      <c r="BW919" t="s">
        <v>220</v>
      </c>
      <c r="BX919" t="s">
        <v>175</v>
      </c>
      <c r="BY919" t="s">
        <v>175</v>
      </c>
      <c r="BZ919">
        <v>7</v>
      </c>
      <c r="CA919" t="s">
        <v>190</v>
      </c>
      <c r="CB919" t="s">
        <v>1321</v>
      </c>
      <c r="CC919" t="s">
        <v>175</v>
      </c>
      <c r="CD919" t="s">
        <v>175</v>
      </c>
      <c r="CE919" t="s">
        <v>175</v>
      </c>
      <c r="CF919" t="s">
        <v>175</v>
      </c>
      <c r="CG919" t="s">
        <v>175</v>
      </c>
      <c r="CH919" t="s">
        <v>175</v>
      </c>
      <c r="CI919" t="s">
        <v>175</v>
      </c>
      <c r="CJ919" t="s">
        <v>175</v>
      </c>
      <c r="CK919" t="s">
        <v>175</v>
      </c>
      <c r="CL919" t="s">
        <v>175</v>
      </c>
      <c r="CM919" t="s">
        <v>175</v>
      </c>
      <c r="CN919" t="s">
        <v>175</v>
      </c>
      <c r="CO919" t="s">
        <v>175</v>
      </c>
      <c r="CP919" t="s">
        <v>191</v>
      </c>
      <c r="CQ919">
        <v>3.2</v>
      </c>
      <c r="CR919">
        <v>19.2</v>
      </c>
      <c r="CS919" t="s">
        <v>993</v>
      </c>
      <c r="CT919" t="s">
        <v>183</v>
      </c>
      <c r="CU919">
        <v>0</v>
      </c>
      <c r="CV919">
        <v>21.215999999999902</v>
      </c>
      <c r="CW919">
        <v>0</v>
      </c>
      <c r="CX919">
        <v>0</v>
      </c>
      <c r="CY919">
        <v>47.215999999999902</v>
      </c>
      <c r="CZ919" t="s">
        <v>448</v>
      </c>
      <c r="DA919">
        <v>14.183999999999999</v>
      </c>
      <c r="DB919">
        <v>53.567399999999999</v>
      </c>
      <c r="DC919">
        <v>6.3513999999999999</v>
      </c>
      <c r="DD919" t="s">
        <v>1014</v>
      </c>
      <c r="DE919">
        <v>17.059999999999999</v>
      </c>
      <c r="DF919">
        <v>0</v>
      </c>
      <c r="DG919">
        <v>21</v>
      </c>
      <c r="DH919">
        <v>0</v>
      </c>
      <c r="DI919">
        <v>0</v>
      </c>
      <c r="DJ919">
        <v>38.06</v>
      </c>
      <c r="DK919">
        <v>15.507399999999899</v>
      </c>
      <c r="DL919">
        <v>45</v>
      </c>
      <c r="DM919">
        <v>1</v>
      </c>
    </row>
    <row r="920" spans="1:117" x14ac:dyDescent="0.25">
      <c r="A920">
        <v>2328157</v>
      </c>
      <c r="B920" t="s">
        <v>249</v>
      </c>
      <c r="C920" t="s">
        <v>250</v>
      </c>
      <c r="D920" t="s">
        <v>797</v>
      </c>
      <c r="E920" t="s">
        <v>798</v>
      </c>
      <c r="F920" t="s">
        <v>175</v>
      </c>
      <c r="G920" t="s">
        <v>176</v>
      </c>
      <c r="H920" t="s">
        <v>198</v>
      </c>
      <c r="I920" t="s">
        <v>334</v>
      </c>
      <c r="J920" t="s">
        <v>179</v>
      </c>
      <c r="K920">
        <v>3.2</v>
      </c>
      <c r="L920">
        <v>6</v>
      </c>
      <c r="M920">
        <v>64</v>
      </c>
      <c r="N920" t="s">
        <v>175</v>
      </c>
      <c r="O920">
        <v>0.7</v>
      </c>
      <c r="P920">
        <v>1.7</v>
      </c>
      <c r="Q920">
        <v>22.7</v>
      </c>
      <c r="R920">
        <v>23.1</v>
      </c>
      <c r="S920">
        <v>135</v>
      </c>
      <c r="T920">
        <v>78.099999999999994</v>
      </c>
      <c r="U920">
        <v>104</v>
      </c>
      <c r="V920" t="s">
        <v>180</v>
      </c>
      <c r="W920" t="s">
        <v>180</v>
      </c>
      <c r="X920" t="s">
        <v>180</v>
      </c>
      <c r="Y920" t="s">
        <v>402</v>
      </c>
      <c r="Z920" t="s">
        <v>175</v>
      </c>
      <c r="AA920">
        <v>4</v>
      </c>
      <c r="AB920">
        <v>1</v>
      </c>
      <c r="AC920">
        <v>0</v>
      </c>
      <c r="AD920">
        <v>1</v>
      </c>
      <c r="AE920">
        <v>3</v>
      </c>
      <c r="AF920">
        <v>0</v>
      </c>
      <c r="AG920">
        <v>2</v>
      </c>
      <c r="AH920">
        <v>2</v>
      </c>
      <c r="AI920">
        <v>5</v>
      </c>
      <c r="AJ920">
        <v>0</v>
      </c>
      <c r="AK920">
        <v>0</v>
      </c>
      <c r="AL920">
        <v>0</v>
      </c>
      <c r="AM920">
        <v>0</v>
      </c>
      <c r="AN920">
        <v>0</v>
      </c>
      <c r="AO920">
        <v>0</v>
      </c>
      <c r="AP920">
        <v>0</v>
      </c>
      <c r="AQ920">
        <v>0</v>
      </c>
      <c r="AR920">
        <v>2</v>
      </c>
      <c r="AS920">
        <v>5</v>
      </c>
      <c r="AT920">
        <v>0</v>
      </c>
      <c r="AU920">
        <v>0</v>
      </c>
      <c r="AV920">
        <v>3</v>
      </c>
      <c r="AW920">
        <v>0</v>
      </c>
      <c r="AX920" t="s">
        <v>180</v>
      </c>
      <c r="AY920" t="s">
        <v>794</v>
      </c>
      <c r="AZ920" t="s">
        <v>799</v>
      </c>
      <c r="BA920" t="s">
        <v>276</v>
      </c>
      <c r="BB920" t="s">
        <v>800</v>
      </c>
      <c r="BC920" t="s">
        <v>276</v>
      </c>
      <c r="BD920" t="s">
        <v>180</v>
      </c>
      <c r="BE920">
        <v>135</v>
      </c>
      <c r="BF920" t="s">
        <v>175</v>
      </c>
      <c r="BG920" t="s">
        <v>175</v>
      </c>
      <c r="BH920" t="s">
        <v>180</v>
      </c>
      <c r="BI920" t="s">
        <v>175</v>
      </c>
      <c r="BJ920" t="s">
        <v>175</v>
      </c>
      <c r="BK920">
        <v>250</v>
      </c>
      <c r="BL920" t="s">
        <v>175</v>
      </c>
      <c r="BM920">
        <v>2</v>
      </c>
      <c r="BN920">
        <v>64</v>
      </c>
      <c r="BO920" t="s">
        <v>175</v>
      </c>
      <c r="BP920" t="s">
        <v>175</v>
      </c>
      <c r="BQ920">
        <v>0.87</v>
      </c>
      <c r="BR920">
        <v>0.91</v>
      </c>
      <c r="BS920">
        <v>0.9</v>
      </c>
      <c r="BT920">
        <v>0.93</v>
      </c>
      <c r="BU920">
        <v>2</v>
      </c>
      <c r="BV920" t="s">
        <v>188</v>
      </c>
      <c r="BW920" t="s">
        <v>220</v>
      </c>
      <c r="BX920" t="s">
        <v>175</v>
      </c>
      <c r="BY920" t="s">
        <v>175</v>
      </c>
      <c r="BZ920">
        <v>7</v>
      </c>
      <c r="CA920" t="s">
        <v>190</v>
      </c>
      <c r="CB920" t="s">
        <v>1321</v>
      </c>
      <c r="CC920" t="s">
        <v>175</v>
      </c>
      <c r="CD920" t="s">
        <v>175</v>
      </c>
      <c r="CE920" t="s">
        <v>175</v>
      </c>
      <c r="CF920" t="s">
        <v>175</v>
      </c>
      <c r="CG920" t="s">
        <v>175</v>
      </c>
      <c r="CH920" t="s">
        <v>175</v>
      </c>
      <c r="CI920" t="s">
        <v>175</v>
      </c>
      <c r="CJ920" t="s">
        <v>175</v>
      </c>
      <c r="CK920" t="s">
        <v>175</v>
      </c>
      <c r="CL920" t="s">
        <v>175</v>
      </c>
      <c r="CM920" t="s">
        <v>175</v>
      </c>
      <c r="CN920" t="s">
        <v>175</v>
      </c>
      <c r="CO920" t="s">
        <v>175</v>
      </c>
      <c r="CP920" t="s">
        <v>191</v>
      </c>
      <c r="CQ920">
        <v>3.2</v>
      </c>
      <c r="CR920">
        <v>19.2</v>
      </c>
      <c r="CS920" t="s">
        <v>993</v>
      </c>
      <c r="CT920" t="s">
        <v>183</v>
      </c>
      <c r="CU920">
        <v>0</v>
      </c>
      <c r="CV920">
        <v>21.215999999999902</v>
      </c>
      <c r="CW920">
        <v>0</v>
      </c>
      <c r="CX920">
        <v>0</v>
      </c>
      <c r="CY920">
        <v>47.215999999999902</v>
      </c>
      <c r="CZ920" t="s">
        <v>448</v>
      </c>
      <c r="DA920">
        <v>56.783999999999999</v>
      </c>
      <c r="DB920">
        <v>88.213200000000001</v>
      </c>
      <c r="DC920">
        <v>40.997199999999999</v>
      </c>
      <c r="DD920" t="s">
        <v>1014</v>
      </c>
      <c r="DE920">
        <v>17.059999999999999</v>
      </c>
      <c r="DF920">
        <v>0</v>
      </c>
      <c r="DG920">
        <v>21</v>
      </c>
      <c r="DH920">
        <v>0</v>
      </c>
      <c r="DI920">
        <v>0</v>
      </c>
      <c r="DJ920">
        <v>38.06</v>
      </c>
      <c r="DK920">
        <v>50.153199999999998</v>
      </c>
      <c r="DL920">
        <v>45</v>
      </c>
      <c r="DM920">
        <v>0</v>
      </c>
    </row>
    <row r="921" spans="1:117" x14ac:dyDescent="0.25">
      <c r="A921">
        <v>2328105</v>
      </c>
      <c r="B921" t="s">
        <v>249</v>
      </c>
      <c r="C921" t="s">
        <v>250</v>
      </c>
      <c r="D921" t="s">
        <v>801</v>
      </c>
      <c r="E921" t="s">
        <v>802</v>
      </c>
      <c r="F921" t="s">
        <v>803</v>
      </c>
      <c r="G921" t="s">
        <v>176</v>
      </c>
      <c r="H921" t="s">
        <v>198</v>
      </c>
      <c r="I921" t="s">
        <v>1497</v>
      </c>
      <c r="J921" t="s">
        <v>179</v>
      </c>
      <c r="K921">
        <v>3.7</v>
      </c>
      <c r="L921">
        <v>6</v>
      </c>
      <c r="M921">
        <v>32</v>
      </c>
      <c r="N921" t="s">
        <v>309</v>
      </c>
      <c r="O921">
        <v>0.8</v>
      </c>
      <c r="P921">
        <v>1.2</v>
      </c>
      <c r="Q921">
        <v>10.9</v>
      </c>
      <c r="R921">
        <v>11.4</v>
      </c>
      <c r="S921">
        <v>135</v>
      </c>
      <c r="T921">
        <v>44.5</v>
      </c>
      <c r="U921">
        <v>52.8</v>
      </c>
      <c r="V921" t="s">
        <v>180</v>
      </c>
      <c r="W921" t="s">
        <v>180</v>
      </c>
      <c r="X921" t="s">
        <v>180</v>
      </c>
      <c r="Y921" t="s">
        <v>181</v>
      </c>
      <c r="Z921" t="s">
        <v>175</v>
      </c>
      <c r="AA921">
        <v>2</v>
      </c>
      <c r="AB921">
        <v>0</v>
      </c>
      <c r="AC921">
        <v>0</v>
      </c>
      <c r="AD921">
        <v>0</v>
      </c>
      <c r="AE921">
        <v>0</v>
      </c>
      <c r="AF921">
        <v>2</v>
      </c>
      <c r="AG921">
        <v>2</v>
      </c>
      <c r="AH921">
        <v>0</v>
      </c>
      <c r="AI921">
        <v>4</v>
      </c>
      <c r="AJ921">
        <v>3</v>
      </c>
      <c r="AK921">
        <v>0</v>
      </c>
      <c r="AL921">
        <v>0</v>
      </c>
      <c r="AM921">
        <v>0</v>
      </c>
      <c r="AN921">
        <v>0</v>
      </c>
      <c r="AO921">
        <v>0</v>
      </c>
      <c r="AP921">
        <v>0</v>
      </c>
      <c r="AQ921">
        <v>0</v>
      </c>
      <c r="AR921">
        <v>0</v>
      </c>
      <c r="AS921">
        <v>0</v>
      </c>
      <c r="AT921">
        <v>0</v>
      </c>
      <c r="AU921">
        <v>0</v>
      </c>
      <c r="AV921">
        <v>1</v>
      </c>
      <c r="AW921">
        <v>0</v>
      </c>
      <c r="AX921" t="s">
        <v>180</v>
      </c>
      <c r="AY921" t="s">
        <v>804</v>
      </c>
      <c r="AZ921" t="s">
        <v>805</v>
      </c>
      <c r="BA921" t="s">
        <v>186</v>
      </c>
      <c r="BB921" t="s">
        <v>806</v>
      </c>
      <c r="BC921" t="s">
        <v>186</v>
      </c>
      <c r="BD921" t="s">
        <v>180</v>
      </c>
      <c r="BE921">
        <v>135</v>
      </c>
      <c r="BF921" t="s">
        <v>175</v>
      </c>
      <c r="BG921" t="s">
        <v>175</v>
      </c>
      <c r="BH921" t="s">
        <v>180</v>
      </c>
      <c r="BI921" t="s">
        <v>175</v>
      </c>
      <c r="BJ921" t="s">
        <v>175</v>
      </c>
      <c r="BK921" t="s">
        <v>175</v>
      </c>
      <c r="BL921" t="s">
        <v>175</v>
      </c>
      <c r="BM921">
        <v>1</v>
      </c>
      <c r="BN921">
        <v>32</v>
      </c>
      <c r="BO921" t="s">
        <v>175</v>
      </c>
      <c r="BP921" t="s">
        <v>175</v>
      </c>
      <c r="BQ921" t="s">
        <v>175</v>
      </c>
      <c r="BR921" t="s">
        <v>175</v>
      </c>
      <c r="BS921" t="s">
        <v>175</v>
      </c>
      <c r="BT921" t="s">
        <v>175</v>
      </c>
      <c r="BU921">
        <v>1</v>
      </c>
      <c r="BV921" t="s">
        <v>188</v>
      </c>
      <c r="BW921" t="s">
        <v>189</v>
      </c>
      <c r="BX921" t="s">
        <v>175</v>
      </c>
      <c r="BY921" t="s">
        <v>180</v>
      </c>
      <c r="BZ921">
        <v>7</v>
      </c>
      <c r="CA921" t="s">
        <v>190</v>
      </c>
      <c r="CB921" t="s">
        <v>1321</v>
      </c>
      <c r="CC921" t="s">
        <v>175</v>
      </c>
      <c r="CD921" t="s">
        <v>175</v>
      </c>
      <c r="CE921" t="s">
        <v>175</v>
      </c>
      <c r="CF921" t="s">
        <v>175</v>
      </c>
      <c r="CG921" t="s">
        <v>175</v>
      </c>
      <c r="CH921" t="s">
        <v>175</v>
      </c>
      <c r="CI921" t="s">
        <v>175</v>
      </c>
      <c r="CJ921" t="s">
        <v>175</v>
      </c>
      <c r="CK921" t="s">
        <v>175</v>
      </c>
      <c r="CL921" t="s">
        <v>175</v>
      </c>
      <c r="CM921" t="s">
        <v>175</v>
      </c>
      <c r="CN921" t="s">
        <v>175</v>
      </c>
      <c r="CO921" t="s">
        <v>175</v>
      </c>
      <c r="CP921" t="s">
        <v>191</v>
      </c>
      <c r="CQ921">
        <v>3.7</v>
      </c>
      <c r="CR921">
        <v>22.2</v>
      </c>
      <c r="CS921" t="s">
        <v>420</v>
      </c>
      <c r="CT921" t="s">
        <v>180</v>
      </c>
      <c r="CU921">
        <v>0</v>
      </c>
      <c r="CV921">
        <v>11.808</v>
      </c>
      <c r="CW921">
        <v>0</v>
      </c>
      <c r="CX921">
        <v>0</v>
      </c>
      <c r="CY921">
        <v>29.808</v>
      </c>
      <c r="CZ921" t="s">
        <v>448</v>
      </c>
      <c r="DA921">
        <v>22.991999999999901</v>
      </c>
      <c r="DB921">
        <v>45.289200000000001</v>
      </c>
      <c r="DC921">
        <v>15.481199999999999</v>
      </c>
      <c r="DD921" t="s">
        <v>1014</v>
      </c>
      <c r="DE921">
        <v>9.3799999999999901</v>
      </c>
      <c r="DF921">
        <v>14.4</v>
      </c>
      <c r="DG921">
        <v>0</v>
      </c>
      <c r="DH921">
        <v>0</v>
      </c>
      <c r="DI921">
        <v>0</v>
      </c>
      <c r="DJ921">
        <v>23.78</v>
      </c>
      <c r="DK921">
        <v>21.5092</v>
      </c>
      <c r="DL921">
        <v>45</v>
      </c>
      <c r="DM921">
        <v>1</v>
      </c>
    </row>
    <row r="922" spans="1:117" x14ac:dyDescent="0.25">
      <c r="A922">
        <v>2328005</v>
      </c>
      <c r="B922" t="s">
        <v>361</v>
      </c>
      <c r="C922" t="s">
        <v>362</v>
      </c>
      <c r="D922" t="s">
        <v>1225</v>
      </c>
      <c r="E922" t="s">
        <v>1226</v>
      </c>
      <c r="F922" t="s">
        <v>1227</v>
      </c>
      <c r="G922" t="s">
        <v>176</v>
      </c>
      <c r="H922" t="s">
        <v>177</v>
      </c>
      <c r="I922" t="s">
        <v>1491</v>
      </c>
      <c r="J922" t="s">
        <v>175</v>
      </c>
      <c r="K922">
        <v>3.5</v>
      </c>
      <c r="L922">
        <v>4</v>
      </c>
      <c r="M922">
        <v>64</v>
      </c>
      <c r="N922" t="s">
        <v>175</v>
      </c>
      <c r="O922">
        <v>0.8</v>
      </c>
      <c r="P922">
        <v>1.7</v>
      </c>
      <c r="Q922">
        <v>19.8</v>
      </c>
      <c r="R922">
        <v>22.9</v>
      </c>
      <c r="S922">
        <v>135</v>
      </c>
      <c r="T922">
        <v>78.099999999999994</v>
      </c>
      <c r="U922">
        <v>99.8</v>
      </c>
      <c r="V922" t="s">
        <v>180</v>
      </c>
      <c r="W922" t="s">
        <v>180</v>
      </c>
      <c r="X922" t="s">
        <v>180</v>
      </c>
      <c r="Y922" t="s">
        <v>181</v>
      </c>
      <c r="Z922" t="s">
        <v>1228</v>
      </c>
      <c r="AA922">
        <v>4</v>
      </c>
      <c r="AB922">
        <v>1</v>
      </c>
      <c r="AC922">
        <v>0</v>
      </c>
      <c r="AD922">
        <v>0</v>
      </c>
      <c r="AE922">
        <v>2</v>
      </c>
      <c r="AF922">
        <v>1</v>
      </c>
      <c r="AG922">
        <v>1</v>
      </c>
      <c r="AH922">
        <v>2</v>
      </c>
      <c r="AI922">
        <v>4</v>
      </c>
      <c r="AJ922">
        <v>2</v>
      </c>
      <c r="AK922">
        <v>0</v>
      </c>
      <c r="AL922">
        <v>0</v>
      </c>
      <c r="AM922">
        <v>0</v>
      </c>
      <c r="AN922">
        <v>0</v>
      </c>
      <c r="AO922">
        <v>0</v>
      </c>
      <c r="AP922">
        <v>0</v>
      </c>
      <c r="AQ922">
        <v>0</v>
      </c>
      <c r="AR922">
        <v>2</v>
      </c>
      <c r="AS922">
        <v>0</v>
      </c>
      <c r="AT922">
        <v>0</v>
      </c>
      <c r="AU922">
        <v>0</v>
      </c>
      <c r="AV922">
        <v>3</v>
      </c>
      <c r="AW922">
        <v>0</v>
      </c>
      <c r="AX922" t="s">
        <v>180</v>
      </c>
      <c r="AY922" t="s">
        <v>488</v>
      </c>
      <c r="AZ922" t="s">
        <v>1229</v>
      </c>
      <c r="BA922" t="s">
        <v>186</v>
      </c>
      <c r="BB922" t="s">
        <v>1230</v>
      </c>
      <c r="BC922" t="s">
        <v>186</v>
      </c>
      <c r="BD922" t="s">
        <v>180</v>
      </c>
      <c r="BE922">
        <v>135</v>
      </c>
      <c r="BF922" t="s">
        <v>175</v>
      </c>
      <c r="BG922" t="s">
        <v>175</v>
      </c>
      <c r="BH922" t="s">
        <v>180</v>
      </c>
      <c r="BI922" t="s">
        <v>175</v>
      </c>
      <c r="BJ922" t="s">
        <v>175</v>
      </c>
      <c r="BK922">
        <v>180</v>
      </c>
      <c r="BL922" t="s">
        <v>175</v>
      </c>
      <c r="BM922">
        <v>1</v>
      </c>
      <c r="BN922">
        <v>64</v>
      </c>
      <c r="BO922" t="s">
        <v>175</v>
      </c>
      <c r="BP922" t="s">
        <v>175</v>
      </c>
      <c r="BQ922">
        <v>0.77</v>
      </c>
      <c r="BR922">
        <v>0.84</v>
      </c>
      <c r="BS922">
        <v>0.83</v>
      </c>
      <c r="BT922">
        <v>0.86</v>
      </c>
      <c r="BU922">
        <v>2</v>
      </c>
      <c r="BV922" t="s">
        <v>188</v>
      </c>
      <c r="BW922" t="s">
        <v>175</v>
      </c>
      <c r="BX922" t="s">
        <v>175</v>
      </c>
      <c r="BY922" t="s">
        <v>175</v>
      </c>
      <c r="BZ922">
        <v>7</v>
      </c>
      <c r="CA922" t="s">
        <v>190</v>
      </c>
      <c r="CB922" t="s">
        <v>1321</v>
      </c>
      <c r="CC922" t="s">
        <v>175</v>
      </c>
      <c r="CD922" t="s">
        <v>175</v>
      </c>
      <c r="CE922" t="s">
        <v>175</v>
      </c>
      <c r="CF922" t="s">
        <v>175</v>
      </c>
      <c r="CG922" t="s">
        <v>175</v>
      </c>
      <c r="CH922" t="s">
        <v>175</v>
      </c>
      <c r="CI922" t="s">
        <v>175</v>
      </c>
      <c r="CJ922" t="s">
        <v>175</v>
      </c>
      <c r="CK922" t="s">
        <v>175</v>
      </c>
      <c r="CL922" t="s">
        <v>175</v>
      </c>
      <c r="CM922" t="s">
        <v>175</v>
      </c>
      <c r="CN922" t="s">
        <v>175</v>
      </c>
      <c r="CO922" t="s">
        <v>175</v>
      </c>
      <c r="CP922" t="s">
        <v>191</v>
      </c>
      <c r="CQ922">
        <v>3.5</v>
      </c>
      <c r="CR922">
        <v>14</v>
      </c>
      <c r="CS922" t="s">
        <v>420</v>
      </c>
      <c r="CT922" t="s">
        <v>183</v>
      </c>
      <c r="CU922">
        <v>0</v>
      </c>
      <c r="CV922">
        <v>21.215999999999902</v>
      </c>
      <c r="CW922">
        <v>0</v>
      </c>
      <c r="CX922">
        <v>0</v>
      </c>
      <c r="CY922">
        <v>21.215999999999902</v>
      </c>
      <c r="CZ922" t="s">
        <v>448</v>
      </c>
      <c r="DA922">
        <v>78.584000000000003</v>
      </c>
      <c r="DB922">
        <v>85.278599999999997</v>
      </c>
      <c r="DC922">
        <v>64.062600000000003</v>
      </c>
      <c r="DD922" t="s">
        <v>1014</v>
      </c>
      <c r="DE922">
        <v>17.059999999999999</v>
      </c>
      <c r="DF922">
        <v>0</v>
      </c>
      <c r="DG922">
        <v>0</v>
      </c>
      <c r="DH922">
        <v>0</v>
      </c>
      <c r="DI922">
        <v>0</v>
      </c>
      <c r="DJ922">
        <v>17.059999999999999</v>
      </c>
      <c r="DK922">
        <v>68.218599999999995</v>
      </c>
      <c r="DL922">
        <v>45</v>
      </c>
      <c r="DM922">
        <v>0</v>
      </c>
    </row>
    <row r="923" spans="1:117" x14ac:dyDescent="0.25">
      <c r="A923">
        <v>2328002</v>
      </c>
      <c r="B923" t="s">
        <v>361</v>
      </c>
      <c r="C923" t="s">
        <v>362</v>
      </c>
      <c r="D923" t="s">
        <v>1500</v>
      </c>
      <c r="E923" t="s">
        <v>1501</v>
      </c>
      <c r="F923" t="s">
        <v>175</v>
      </c>
      <c r="G923" t="s">
        <v>176</v>
      </c>
      <c r="H923" t="s">
        <v>177</v>
      </c>
      <c r="I923" t="s">
        <v>175</v>
      </c>
      <c r="J923" t="s">
        <v>175</v>
      </c>
      <c r="K923">
        <v>3.5</v>
      </c>
      <c r="L923">
        <v>4</v>
      </c>
      <c r="M923">
        <v>32</v>
      </c>
      <c r="N923" t="s">
        <v>175</v>
      </c>
      <c r="O923">
        <v>0.9</v>
      </c>
      <c r="P923">
        <v>1.5</v>
      </c>
      <c r="Q923">
        <v>26.8</v>
      </c>
      <c r="R923">
        <v>26.8</v>
      </c>
      <c r="S923">
        <v>135</v>
      </c>
      <c r="T923">
        <v>52.5</v>
      </c>
      <c r="U923">
        <v>121.4</v>
      </c>
      <c r="V923" t="s">
        <v>180</v>
      </c>
      <c r="W923" t="s">
        <v>180</v>
      </c>
      <c r="X923" t="s">
        <v>180</v>
      </c>
      <c r="Y923" t="s">
        <v>181</v>
      </c>
      <c r="Z923" t="s">
        <v>1228</v>
      </c>
      <c r="AA923">
        <v>2</v>
      </c>
      <c r="AB923">
        <v>1</v>
      </c>
      <c r="AC923">
        <v>0</v>
      </c>
      <c r="AD923">
        <v>0</v>
      </c>
      <c r="AE923">
        <v>2</v>
      </c>
      <c r="AF923">
        <v>1</v>
      </c>
      <c r="AG923">
        <v>1</v>
      </c>
      <c r="AH923">
        <v>2</v>
      </c>
      <c r="AI923">
        <v>4</v>
      </c>
      <c r="AJ923">
        <v>2</v>
      </c>
      <c r="AK923">
        <v>0</v>
      </c>
      <c r="AL923">
        <v>0</v>
      </c>
      <c r="AM923">
        <v>0</v>
      </c>
      <c r="AN923">
        <v>0</v>
      </c>
      <c r="AO923">
        <v>0</v>
      </c>
      <c r="AP923">
        <v>0</v>
      </c>
      <c r="AQ923">
        <v>0</v>
      </c>
      <c r="AR923">
        <v>2</v>
      </c>
      <c r="AS923">
        <v>0</v>
      </c>
      <c r="AT923">
        <v>0</v>
      </c>
      <c r="AU923">
        <v>0</v>
      </c>
      <c r="AV923">
        <v>3</v>
      </c>
      <c r="AW923">
        <v>0</v>
      </c>
      <c r="AX923" t="s">
        <v>180</v>
      </c>
      <c r="AY923" t="s">
        <v>930</v>
      </c>
      <c r="AZ923" t="s">
        <v>1229</v>
      </c>
      <c r="BA923" t="s">
        <v>186</v>
      </c>
      <c r="BB923" t="s">
        <v>1502</v>
      </c>
      <c r="BC923" t="s">
        <v>186</v>
      </c>
      <c r="BD923" t="s">
        <v>180</v>
      </c>
      <c r="BE923">
        <v>135</v>
      </c>
      <c r="BF923" t="s">
        <v>175</v>
      </c>
      <c r="BG923" t="s">
        <v>175</v>
      </c>
      <c r="BH923" t="s">
        <v>180</v>
      </c>
      <c r="BI923" t="s">
        <v>175</v>
      </c>
      <c r="BJ923" t="s">
        <v>175</v>
      </c>
      <c r="BK923">
        <v>250</v>
      </c>
      <c r="BL923" t="s">
        <v>175</v>
      </c>
      <c r="BM923">
        <v>1</v>
      </c>
      <c r="BN923">
        <v>32</v>
      </c>
      <c r="BO923" t="s">
        <v>175</v>
      </c>
      <c r="BP923" t="s">
        <v>175</v>
      </c>
      <c r="BQ923">
        <v>0.79</v>
      </c>
      <c r="BR923">
        <v>0.83</v>
      </c>
      <c r="BS923">
        <v>0.85</v>
      </c>
      <c r="BT923">
        <v>0.88</v>
      </c>
      <c r="BU923">
        <v>2</v>
      </c>
      <c r="BV923" t="s">
        <v>188</v>
      </c>
      <c r="BW923" t="s">
        <v>175</v>
      </c>
      <c r="BX923" t="s">
        <v>175</v>
      </c>
      <c r="BY923" t="s">
        <v>175</v>
      </c>
      <c r="BZ923">
        <v>7</v>
      </c>
      <c r="CA923" t="s">
        <v>190</v>
      </c>
      <c r="CB923" t="s">
        <v>1321</v>
      </c>
      <c r="CC923" t="s">
        <v>175</v>
      </c>
      <c r="CD923" t="s">
        <v>175</v>
      </c>
      <c r="CE923" t="s">
        <v>175</v>
      </c>
      <c r="CF923" t="s">
        <v>175</v>
      </c>
      <c r="CG923" t="s">
        <v>175</v>
      </c>
      <c r="CH923" t="s">
        <v>175</v>
      </c>
      <c r="CI923" t="s">
        <v>175</v>
      </c>
      <c r="CJ923" t="s">
        <v>175</v>
      </c>
      <c r="CK923" t="s">
        <v>175</v>
      </c>
      <c r="CL923" t="s">
        <v>175</v>
      </c>
      <c r="CM923" t="s">
        <v>175</v>
      </c>
      <c r="CN923" t="s">
        <v>175</v>
      </c>
      <c r="CO923" t="s">
        <v>175</v>
      </c>
      <c r="CP923" t="s">
        <v>191</v>
      </c>
      <c r="CQ923">
        <v>3.5</v>
      </c>
      <c r="CR923">
        <v>14</v>
      </c>
      <c r="CS923" t="s">
        <v>420</v>
      </c>
      <c r="CT923" t="s">
        <v>183</v>
      </c>
      <c r="CU923">
        <v>0</v>
      </c>
      <c r="CV923">
        <v>11.808</v>
      </c>
      <c r="CW923">
        <v>0</v>
      </c>
      <c r="CX923">
        <v>0</v>
      </c>
      <c r="CY923">
        <v>11.808</v>
      </c>
      <c r="CZ923" t="s">
        <v>448</v>
      </c>
      <c r="DA923">
        <v>109.592</v>
      </c>
      <c r="DB923">
        <v>101.00279999999999</v>
      </c>
      <c r="DC923">
        <v>89.194799999999901</v>
      </c>
      <c r="DD923" t="s">
        <v>1014</v>
      </c>
      <c r="DE923">
        <v>9.3799999999999901</v>
      </c>
      <c r="DF923">
        <v>0</v>
      </c>
      <c r="DG923">
        <v>0</v>
      </c>
      <c r="DH923">
        <v>0</v>
      </c>
      <c r="DI923">
        <v>0</v>
      </c>
      <c r="DJ923">
        <v>9.3799999999999901</v>
      </c>
      <c r="DK923">
        <v>91.622799999999998</v>
      </c>
      <c r="DL923">
        <v>45</v>
      </c>
      <c r="DM923">
        <v>0</v>
      </c>
    </row>
    <row r="924" spans="1:117" x14ac:dyDescent="0.25">
      <c r="A924">
        <v>2327999</v>
      </c>
      <c r="B924" t="s">
        <v>361</v>
      </c>
      <c r="C924" t="s">
        <v>362</v>
      </c>
      <c r="D924" t="s">
        <v>1247</v>
      </c>
      <c r="E924" t="s">
        <v>1248</v>
      </c>
      <c r="F924" t="s">
        <v>1249</v>
      </c>
      <c r="G924" t="s">
        <v>176</v>
      </c>
      <c r="H924" t="s">
        <v>198</v>
      </c>
      <c r="I924" t="s">
        <v>1503</v>
      </c>
      <c r="J924" t="s">
        <v>175</v>
      </c>
      <c r="K924">
        <v>3.6</v>
      </c>
      <c r="L924">
        <v>4</v>
      </c>
      <c r="M924">
        <v>64</v>
      </c>
      <c r="N924" t="s">
        <v>175</v>
      </c>
      <c r="O924">
        <v>1</v>
      </c>
      <c r="P924">
        <v>1.6</v>
      </c>
      <c r="Q924">
        <v>27.3</v>
      </c>
      <c r="R924">
        <v>27.5</v>
      </c>
      <c r="S924">
        <v>135</v>
      </c>
      <c r="T924">
        <v>78.099999999999994</v>
      </c>
      <c r="U924">
        <v>124.7</v>
      </c>
      <c r="V924" t="s">
        <v>180</v>
      </c>
      <c r="W924" t="s">
        <v>180</v>
      </c>
      <c r="X924" t="s">
        <v>180</v>
      </c>
      <c r="Y924" t="s">
        <v>181</v>
      </c>
      <c r="Z924" t="s">
        <v>1250</v>
      </c>
      <c r="AA924">
        <v>4</v>
      </c>
      <c r="AB924">
        <v>2</v>
      </c>
      <c r="AC924">
        <v>0</v>
      </c>
      <c r="AD924">
        <v>0</v>
      </c>
      <c r="AE924">
        <v>1</v>
      </c>
      <c r="AF924">
        <v>1</v>
      </c>
      <c r="AG924">
        <v>1</v>
      </c>
      <c r="AH924">
        <v>0</v>
      </c>
      <c r="AI924">
        <v>4</v>
      </c>
      <c r="AJ924">
        <v>2</v>
      </c>
      <c r="AK924">
        <v>0</v>
      </c>
      <c r="AL924">
        <v>0</v>
      </c>
      <c r="AM924">
        <v>0</v>
      </c>
      <c r="AN924">
        <v>0</v>
      </c>
      <c r="AO924">
        <v>0</v>
      </c>
      <c r="AP924">
        <v>0</v>
      </c>
      <c r="AQ924">
        <v>0</v>
      </c>
      <c r="AR924">
        <v>2</v>
      </c>
      <c r="AS924">
        <v>0</v>
      </c>
      <c r="AT924">
        <v>0</v>
      </c>
      <c r="AU924">
        <v>0</v>
      </c>
      <c r="AV924">
        <v>0</v>
      </c>
      <c r="AW924">
        <v>4</v>
      </c>
      <c r="AX924" t="s">
        <v>180</v>
      </c>
      <c r="AY924" t="s">
        <v>930</v>
      </c>
      <c r="AZ924" t="s">
        <v>1229</v>
      </c>
      <c r="BA924" t="s">
        <v>186</v>
      </c>
      <c r="BB924" t="s">
        <v>1251</v>
      </c>
      <c r="BC924" t="s">
        <v>186</v>
      </c>
      <c r="BD924" t="s">
        <v>180</v>
      </c>
      <c r="BE924">
        <v>135</v>
      </c>
      <c r="BF924" t="s">
        <v>175</v>
      </c>
      <c r="BG924" t="s">
        <v>175</v>
      </c>
      <c r="BH924" t="s">
        <v>180</v>
      </c>
      <c r="BI924" t="s">
        <v>175</v>
      </c>
      <c r="BJ924" t="s">
        <v>175</v>
      </c>
      <c r="BK924">
        <v>210</v>
      </c>
      <c r="BL924" t="s">
        <v>175</v>
      </c>
      <c r="BM924">
        <v>1</v>
      </c>
      <c r="BN924">
        <v>64</v>
      </c>
      <c r="BO924" t="s">
        <v>175</v>
      </c>
      <c r="BP924" t="s">
        <v>175</v>
      </c>
      <c r="BQ924">
        <v>0.78</v>
      </c>
      <c r="BR924">
        <v>0.85</v>
      </c>
      <c r="BS924">
        <v>0.84</v>
      </c>
      <c r="BT924">
        <v>0.87</v>
      </c>
      <c r="BU924">
        <v>2</v>
      </c>
      <c r="BV924" t="s">
        <v>188</v>
      </c>
      <c r="BW924" t="s">
        <v>175</v>
      </c>
      <c r="BX924" t="s">
        <v>175</v>
      </c>
      <c r="BY924" t="s">
        <v>175</v>
      </c>
      <c r="BZ924">
        <v>7</v>
      </c>
      <c r="CA924" t="s">
        <v>190</v>
      </c>
      <c r="CB924" t="s">
        <v>1321</v>
      </c>
      <c r="CC924" t="s">
        <v>175</v>
      </c>
      <c r="CD924" t="s">
        <v>175</v>
      </c>
      <c r="CE924" t="s">
        <v>175</v>
      </c>
      <c r="CF924" t="s">
        <v>175</v>
      </c>
      <c r="CG924" t="s">
        <v>175</v>
      </c>
      <c r="CH924" t="s">
        <v>175</v>
      </c>
      <c r="CI924" t="s">
        <v>175</v>
      </c>
      <c r="CJ924" t="s">
        <v>175</v>
      </c>
      <c r="CK924" t="s">
        <v>175</v>
      </c>
      <c r="CL924" t="s">
        <v>175</v>
      </c>
      <c r="CM924" t="s">
        <v>175</v>
      </c>
      <c r="CN924" t="s">
        <v>175</v>
      </c>
      <c r="CO924" t="s">
        <v>175</v>
      </c>
      <c r="CP924" t="s">
        <v>191</v>
      </c>
      <c r="CQ924">
        <v>3.6</v>
      </c>
      <c r="CR924">
        <v>14.4</v>
      </c>
      <c r="CS924" t="s">
        <v>420</v>
      </c>
      <c r="CT924" t="s">
        <v>183</v>
      </c>
      <c r="CU924">
        <v>0</v>
      </c>
      <c r="CV924">
        <v>21.215999999999902</v>
      </c>
      <c r="CW924">
        <v>0</v>
      </c>
      <c r="CX924">
        <v>0</v>
      </c>
      <c r="CY924">
        <v>21.215999999999902</v>
      </c>
      <c r="CZ924" t="s">
        <v>448</v>
      </c>
      <c r="DA924">
        <v>103.48399999999999</v>
      </c>
      <c r="DB924">
        <v>103.806</v>
      </c>
      <c r="DC924">
        <v>82.59</v>
      </c>
      <c r="DD924" t="s">
        <v>1014</v>
      </c>
      <c r="DE924">
        <v>17.059999999999999</v>
      </c>
      <c r="DF924">
        <v>0</v>
      </c>
      <c r="DG924">
        <v>0</v>
      </c>
      <c r="DH924">
        <v>0</v>
      </c>
      <c r="DI924">
        <v>0</v>
      </c>
      <c r="DJ924">
        <v>17.059999999999999</v>
      </c>
      <c r="DK924">
        <v>86.745999999999995</v>
      </c>
      <c r="DL924">
        <v>45</v>
      </c>
      <c r="DM924">
        <v>0</v>
      </c>
    </row>
    <row r="925" spans="1:117" x14ac:dyDescent="0.25">
      <c r="A925">
        <v>2327998</v>
      </c>
      <c r="B925" t="s">
        <v>361</v>
      </c>
      <c r="C925" t="s">
        <v>362</v>
      </c>
      <c r="D925" t="s">
        <v>1252</v>
      </c>
      <c r="E925" t="s">
        <v>1253</v>
      </c>
      <c r="F925" t="s">
        <v>1254</v>
      </c>
      <c r="G925" t="s">
        <v>176</v>
      </c>
      <c r="H925" t="s">
        <v>198</v>
      </c>
      <c r="I925" t="s">
        <v>1503</v>
      </c>
      <c r="J925" t="s">
        <v>175</v>
      </c>
      <c r="K925">
        <v>3.6</v>
      </c>
      <c r="L925">
        <v>4</v>
      </c>
      <c r="M925">
        <v>64</v>
      </c>
      <c r="N925" t="s">
        <v>175</v>
      </c>
      <c r="O925">
        <v>1</v>
      </c>
      <c r="P925">
        <v>1.6</v>
      </c>
      <c r="Q925">
        <v>27.3</v>
      </c>
      <c r="R925">
        <v>27.5</v>
      </c>
      <c r="S925">
        <v>135</v>
      </c>
      <c r="T925">
        <v>78.099999999999994</v>
      </c>
      <c r="U925">
        <v>124.7</v>
      </c>
      <c r="V925" t="s">
        <v>180</v>
      </c>
      <c r="W925" t="s">
        <v>180</v>
      </c>
      <c r="X925" t="s">
        <v>180</v>
      </c>
      <c r="Y925" t="s">
        <v>181</v>
      </c>
      <c r="Z925" t="s">
        <v>1250</v>
      </c>
      <c r="AA925">
        <v>4</v>
      </c>
      <c r="AB925">
        <v>2</v>
      </c>
      <c r="AC925">
        <v>0</v>
      </c>
      <c r="AD925">
        <v>0</v>
      </c>
      <c r="AE925">
        <v>1</v>
      </c>
      <c r="AF925">
        <v>1</v>
      </c>
      <c r="AG925">
        <v>1</v>
      </c>
      <c r="AH925">
        <v>0</v>
      </c>
      <c r="AI925">
        <v>4</v>
      </c>
      <c r="AJ925">
        <v>2</v>
      </c>
      <c r="AK925">
        <v>0</v>
      </c>
      <c r="AL925">
        <v>0</v>
      </c>
      <c r="AM925">
        <v>0</v>
      </c>
      <c r="AN925">
        <v>0</v>
      </c>
      <c r="AO925">
        <v>0</v>
      </c>
      <c r="AP925">
        <v>0</v>
      </c>
      <c r="AQ925">
        <v>0</v>
      </c>
      <c r="AR925">
        <v>2</v>
      </c>
      <c r="AS925">
        <v>0</v>
      </c>
      <c r="AT925">
        <v>0</v>
      </c>
      <c r="AU925">
        <v>0</v>
      </c>
      <c r="AV925">
        <v>0</v>
      </c>
      <c r="AW925">
        <v>4</v>
      </c>
      <c r="AX925" t="s">
        <v>180</v>
      </c>
      <c r="AY925" t="s">
        <v>930</v>
      </c>
      <c r="AZ925" t="s">
        <v>1255</v>
      </c>
      <c r="BA925" t="s">
        <v>186</v>
      </c>
      <c r="BB925" t="s">
        <v>1256</v>
      </c>
      <c r="BC925" t="s">
        <v>186</v>
      </c>
      <c r="BD925" t="s">
        <v>180</v>
      </c>
      <c r="BE925">
        <v>135</v>
      </c>
      <c r="BF925" t="s">
        <v>175</v>
      </c>
      <c r="BG925" t="s">
        <v>175</v>
      </c>
      <c r="BH925" t="s">
        <v>180</v>
      </c>
      <c r="BI925" t="s">
        <v>175</v>
      </c>
      <c r="BJ925" t="s">
        <v>175</v>
      </c>
      <c r="BK925">
        <v>210</v>
      </c>
      <c r="BL925" t="s">
        <v>175</v>
      </c>
      <c r="BM925">
        <v>1</v>
      </c>
      <c r="BN925">
        <v>64</v>
      </c>
      <c r="BO925" t="s">
        <v>175</v>
      </c>
      <c r="BP925" t="s">
        <v>175</v>
      </c>
      <c r="BQ925">
        <v>0.78</v>
      </c>
      <c r="BR925">
        <v>0.85</v>
      </c>
      <c r="BS925">
        <v>0.84</v>
      </c>
      <c r="BT925">
        <v>0.87</v>
      </c>
      <c r="BU925">
        <v>2</v>
      </c>
      <c r="BV925" t="s">
        <v>188</v>
      </c>
      <c r="BW925" t="s">
        <v>175</v>
      </c>
      <c r="BX925" t="s">
        <v>175</v>
      </c>
      <c r="BY925" t="s">
        <v>175</v>
      </c>
      <c r="BZ925">
        <v>7</v>
      </c>
      <c r="CA925" t="s">
        <v>190</v>
      </c>
      <c r="CB925" t="s">
        <v>1321</v>
      </c>
      <c r="CC925" t="s">
        <v>175</v>
      </c>
      <c r="CD925" t="s">
        <v>175</v>
      </c>
      <c r="CE925" t="s">
        <v>175</v>
      </c>
      <c r="CF925" t="s">
        <v>175</v>
      </c>
      <c r="CG925" t="s">
        <v>175</v>
      </c>
      <c r="CH925" t="s">
        <v>175</v>
      </c>
      <c r="CI925" t="s">
        <v>175</v>
      </c>
      <c r="CJ925" t="s">
        <v>175</v>
      </c>
      <c r="CK925" t="s">
        <v>175</v>
      </c>
      <c r="CL925" t="s">
        <v>175</v>
      </c>
      <c r="CM925" t="s">
        <v>175</v>
      </c>
      <c r="CN925" t="s">
        <v>175</v>
      </c>
      <c r="CO925" t="s">
        <v>175</v>
      </c>
      <c r="CP925" t="s">
        <v>191</v>
      </c>
      <c r="CQ925">
        <v>3.6</v>
      </c>
      <c r="CR925">
        <v>14.4</v>
      </c>
      <c r="CS925" t="s">
        <v>420</v>
      </c>
      <c r="CT925" t="s">
        <v>183</v>
      </c>
      <c r="CU925">
        <v>0</v>
      </c>
      <c r="CV925">
        <v>21.215999999999902</v>
      </c>
      <c r="CW925">
        <v>0</v>
      </c>
      <c r="CX925">
        <v>0</v>
      </c>
      <c r="CY925">
        <v>21.215999999999902</v>
      </c>
      <c r="CZ925" t="s">
        <v>448</v>
      </c>
      <c r="DA925">
        <v>103.48399999999999</v>
      </c>
      <c r="DB925">
        <v>103.806</v>
      </c>
      <c r="DC925">
        <v>82.59</v>
      </c>
      <c r="DD925" t="s">
        <v>1014</v>
      </c>
      <c r="DE925">
        <v>17.059999999999999</v>
      </c>
      <c r="DF925">
        <v>0</v>
      </c>
      <c r="DG925">
        <v>0</v>
      </c>
      <c r="DH925">
        <v>0</v>
      </c>
      <c r="DI925">
        <v>0</v>
      </c>
      <c r="DJ925">
        <v>17.059999999999999</v>
      </c>
      <c r="DK925">
        <v>86.745999999999995</v>
      </c>
      <c r="DL925">
        <v>45</v>
      </c>
      <c r="DM925">
        <v>0</v>
      </c>
    </row>
    <row r="926" spans="1:117" x14ac:dyDescent="0.25">
      <c r="A926">
        <v>2327997</v>
      </c>
      <c r="B926" t="s">
        <v>361</v>
      </c>
      <c r="C926" t="s">
        <v>362</v>
      </c>
      <c r="D926" t="s">
        <v>1257</v>
      </c>
      <c r="E926" t="s">
        <v>1258</v>
      </c>
      <c r="F926" t="s">
        <v>1259</v>
      </c>
      <c r="G926" t="s">
        <v>176</v>
      </c>
      <c r="H926" t="s">
        <v>198</v>
      </c>
      <c r="I926" t="s">
        <v>1419</v>
      </c>
      <c r="J926" t="s">
        <v>175</v>
      </c>
      <c r="K926">
        <v>2.8</v>
      </c>
      <c r="L926">
        <v>6</v>
      </c>
      <c r="M926">
        <v>64</v>
      </c>
      <c r="N926" t="s">
        <v>175</v>
      </c>
      <c r="O926">
        <v>1</v>
      </c>
      <c r="P926">
        <v>1.7</v>
      </c>
      <c r="Q926">
        <v>22.4</v>
      </c>
      <c r="R926">
        <v>24.6</v>
      </c>
      <c r="S926">
        <v>135</v>
      </c>
      <c r="T926">
        <v>78.099999999999994</v>
      </c>
      <c r="U926">
        <v>109.5</v>
      </c>
      <c r="V926" t="s">
        <v>180</v>
      </c>
      <c r="W926" t="s">
        <v>180</v>
      </c>
      <c r="X926" t="s">
        <v>180</v>
      </c>
      <c r="Y926" t="s">
        <v>181</v>
      </c>
      <c r="Z926" t="s">
        <v>958</v>
      </c>
      <c r="AA926">
        <v>4</v>
      </c>
      <c r="AB926">
        <v>1</v>
      </c>
      <c r="AC926">
        <v>0</v>
      </c>
      <c r="AD926">
        <v>0</v>
      </c>
      <c r="AE926">
        <v>2</v>
      </c>
      <c r="AF926">
        <v>1</v>
      </c>
      <c r="AG926">
        <v>1</v>
      </c>
      <c r="AH926">
        <v>4</v>
      </c>
      <c r="AI926">
        <v>3</v>
      </c>
      <c r="AJ926">
        <v>2</v>
      </c>
      <c r="AK926">
        <v>0</v>
      </c>
      <c r="AL926">
        <v>0</v>
      </c>
      <c r="AM926">
        <v>0</v>
      </c>
      <c r="AN926">
        <v>0</v>
      </c>
      <c r="AO926">
        <v>0</v>
      </c>
      <c r="AP926">
        <v>0</v>
      </c>
      <c r="AQ926">
        <v>0</v>
      </c>
      <c r="AR926">
        <v>1</v>
      </c>
      <c r="AS926">
        <v>0</v>
      </c>
      <c r="AT926">
        <v>0</v>
      </c>
      <c r="AU926">
        <v>0</v>
      </c>
      <c r="AV926">
        <v>3</v>
      </c>
      <c r="AW926">
        <v>0</v>
      </c>
      <c r="AX926" t="s">
        <v>180</v>
      </c>
      <c r="AY926" t="s">
        <v>1260</v>
      </c>
      <c r="AZ926" t="s">
        <v>1229</v>
      </c>
      <c r="BA926" t="s">
        <v>186</v>
      </c>
      <c r="BB926" t="s">
        <v>1261</v>
      </c>
      <c r="BC926" t="s">
        <v>186</v>
      </c>
      <c r="BD926" t="s">
        <v>180</v>
      </c>
      <c r="BE926">
        <v>135</v>
      </c>
      <c r="BF926" t="s">
        <v>175</v>
      </c>
      <c r="BG926" t="s">
        <v>175</v>
      </c>
      <c r="BH926" t="s">
        <v>180</v>
      </c>
      <c r="BI926" t="s">
        <v>175</v>
      </c>
      <c r="BJ926" t="s">
        <v>175</v>
      </c>
      <c r="BK926">
        <v>210</v>
      </c>
      <c r="BL926" t="s">
        <v>175</v>
      </c>
      <c r="BM926">
        <v>1</v>
      </c>
      <c r="BN926">
        <v>64</v>
      </c>
      <c r="BO926" t="s">
        <v>175</v>
      </c>
      <c r="BP926" t="s">
        <v>175</v>
      </c>
      <c r="BQ926">
        <v>0.78</v>
      </c>
      <c r="BR926">
        <v>0.85</v>
      </c>
      <c r="BS926">
        <v>0.84</v>
      </c>
      <c r="BT926">
        <v>0.87</v>
      </c>
      <c r="BU926">
        <v>2</v>
      </c>
      <c r="BV926" t="s">
        <v>188</v>
      </c>
      <c r="BW926" t="s">
        <v>175</v>
      </c>
      <c r="BX926" t="s">
        <v>175</v>
      </c>
      <c r="BY926" t="s">
        <v>175</v>
      </c>
      <c r="BZ926">
        <v>7</v>
      </c>
      <c r="CA926" t="s">
        <v>190</v>
      </c>
      <c r="CB926" t="s">
        <v>1321</v>
      </c>
      <c r="CC926" t="s">
        <v>175</v>
      </c>
      <c r="CD926" t="s">
        <v>175</v>
      </c>
      <c r="CE926" t="s">
        <v>175</v>
      </c>
      <c r="CF926" t="s">
        <v>175</v>
      </c>
      <c r="CG926" t="s">
        <v>175</v>
      </c>
      <c r="CH926" t="s">
        <v>175</v>
      </c>
      <c r="CI926" t="s">
        <v>175</v>
      </c>
      <c r="CJ926" t="s">
        <v>175</v>
      </c>
      <c r="CK926" t="s">
        <v>175</v>
      </c>
      <c r="CL926" t="s">
        <v>175</v>
      </c>
      <c r="CM926" t="s">
        <v>175</v>
      </c>
      <c r="CN926" t="s">
        <v>175</v>
      </c>
      <c r="CO926" t="s">
        <v>175</v>
      </c>
      <c r="CP926" t="s">
        <v>191</v>
      </c>
      <c r="CQ926">
        <v>2.8</v>
      </c>
      <c r="CR926">
        <v>16.799999999999901</v>
      </c>
      <c r="CS926" t="s">
        <v>278</v>
      </c>
      <c r="CT926" t="s">
        <v>183</v>
      </c>
      <c r="CU926">
        <v>0</v>
      </c>
      <c r="CV926">
        <v>21.215999999999902</v>
      </c>
      <c r="CW926">
        <v>0</v>
      </c>
      <c r="CX926">
        <v>0</v>
      </c>
      <c r="CY926">
        <v>21.215999999999902</v>
      </c>
      <c r="CZ926" t="s">
        <v>448</v>
      </c>
      <c r="DA926">
        <v>88.284000000000006</v>
      </c>
      <c r="DB926">
        <v>92.286599999999893</v>
      </c>
      <c r="DC926">
        <v>71.070599999999999</v>
      </c>
      <c r="DD926" t="s">
        <v>1014</v>
      </c>
      <c r="DE926">
        <v>17.059999999999999</v>
      </c>
      <c r="DF926">
        <v>0</v>
      </c>
      <c r="DG926">
        <v>0</v>
      </c>
      <c r="DH926">
        <v>0</v>
      </c>
      <c r="DI926">
        <v>0</v>
      </c>
      <c r="DJ926">
        <v>17.059999999999999</v>
      </c>
      <c r="DK926">
        <v>75.226599999999905</v>
      </c>
      <c r="DL926">
        <v>45</v>
      </c>
      <c r="DM926">
        <v>0</v>
      </c>
    </row>
    <row r="927" spans="1:117" x14ac:dyDescent="0.25">
      <c r="A927">
        <v>2327993</v>
      </c>
      <c r="B927" t="s">
        <v>361</v>
      </c>
      <c r="C927" t="s">
        <v>362</v>
      </c>
      <c r="D927" t="s">
        <v>1262</v>
      </c>
      <c r="E927" t="s">
        <v>1263</v>
      </c>
      <c r="F927" t="s">
        <v>1264</v>
      </c>
      <c r="G927" t="s">
        <v>176</v>
      </c>
      <c r="H927" t="s">
        <v>198</v>
      </c>
      <c r="I927" t="s">
        <v>1419</v>
      </c>
      <c r="J927" t="s">
        <v>175</v>
      </c>
      <c r="K927">
        <v>2.8</v>
      </c>
      <c r="L927">
        <v>6</v>
      </c>
      <c r="M927">
        <v>64</v>
      </c>
      <c r="N927" t="s">
        <v>175</v>
      </c>
      <c r="O927">
        <v>1</v>
      </c>
      <c r="P927">
        <v>1.7</v>
      </c>
      <c r="Q927">
        <v>22.4</v>
      </c>
      <c r="R927">
        <v>24.6</v>
      </c>
      <c r="S927">
        <v>135</v>
      </c>
      <c r="T927">
        <v>78.099999999999994</v>
      </c>
      <c r="U927">
        <v>109.5</v>
      </c>
      <c r="V927" t="s">
        <v>180</v>
      </c>
      <c r="W927" t="s">
        <v>180</v>
      </c>
      <c r="X927" t="s">
        <v>180</v>
      </c>
      <c r="Y927" t="s">
        <v>181</v>
      </c>
      <c r="Z927" t="s">
        <v>958</v>
      </c>
      <c r="AA927">
        <v>4</v>
      </c>
      <c r="AB927">
        <v>1</v>
      </c>
      <c r="AC927">
        <v>0</v>
      </c>
      <c r="AD927">
        <v>0</v>
      </c>
      <c r="AE927">
        <v>2</v>
      </c>
      <c r="AF927">
        <v>1</v>
      </c>
      <c r="AG927">
        <v>1</v>
      </c>
      <c r="AH927">
        <v>4</v>
      </c>
      <c r="AI927">
        <v>3</v>
      </c>
      <c r="AJ927">
        <v>2</v>
      </c>
      <c r="AK927">
        <v>0</v>
      </c>
      <c r="AL927">
        <v>0</v>
      </c>
      <c r="AM927">
        <v>0</v>
      </c>
      <c r="AN927">
        <v>0</v>
      </c>
      <c r="AO927">
        <v>0</v>
      </c>
      <c r="AP927">
        <v>0</v>
      </c>
      <c r="AQ927">
        <v>0</v>
      </c>
      <c r="AR927">
        <v>1</v>
      </c>
      <c r="AS927">
        <v>0</v>
      </c>
      <c r="AT927">
        <v>0</v>
      </c>
      <c r="AU927">
        <v>0</v>
      </c>
      <c r="AV927">
        <v>3</v>
      </c>
      <c r="AW927">
        <v>0</v>
      </c>
      <c r="AX927" t="s">
        <v>180</v>
      </c>
      <c r="AY927" t="s">
        <v>1260</v>
      </c>
      <c r="AZ927" t="s">
        <v>1229</v>
      </c>
      <c r="BA927" t="s">
        <v>186</v>
      </c>
      <c r="BB927" t="s">
        <v>1265</v>
      </c>
      <c r="BC927" t="s">
        <v>186</v>
      </c>
      <c r="BD927" t="s">
        <v>180</v>
      </c>
      <c r="BE927">
        <v>135</v>
      </c>
      <c r="BF927" t="s">
        <v>175</v>
      </c>
      <c r="BG927" t="s">
        <v>175</v>
      </c>
      <c r="BH927" t="s">
        <v>180</v>
      </c>
      <c r="BI927" t="s">
        <v>175</v>
      </c>
      <c r="BJ927" t="s">
        <v>175</v>
      </c>
      <c r="BK927">
        <v>210</v>
      </c>
      <c r="BL927" t="s">
        <v>175</v>
      </c>
      <c r="BM927">
        <v>1</v>
      </c>
      <c r="BN927">
        <v>64</v>
      </c>
      <c r="BO927" t="s">
        <v>175</v>
      </c>
      <c r="BP927" t="s">
        <v>175</v>
      </c>
      <c r="BQ927">
        <v>0.78</v>
      </c>
      <c r="BR927">
        <v>0.85</v>
      </c>
      <c r="BS927">
        <v>0.84</v>
      </c>
      <c r="BT927">
        <v>0.87</v>
      </c>
      <c r="BU927">
        <v>2</v>
      </c>
      <c r="BV927" t="s">
        <v>188</v>
      </c>
      <c r="BW927" t="s">
        <v>175</v>
      </c>
      <c r="BX927" t="s">
        <v>175</v>
      </c>
      <c r="BY927" t="s">
        <v>175</v>
      </c>
      <c r="BZ927">
        <v>7</v>
      </c>
      <c r="CA927" t="s">
        <v>190</v>
      </c>
      <c r="CB927" t="s">
        <v>1321</v>
      </c>
      <c r="CC927" t="s">
        <v>175</v>
      </c>
      <c r="CD927" t="s">
        <v>175</v>
      </c>
      <c r="CE927" t="s">
        <v>175</v>
      </c>
      <c r="CF927" t="s">
        <v>175</v>
      </c>
      <c r="CG927" t="s">
        <v>175</v>
      </c>
      <c r="CH927" t="s">
        <v>175</v>
      </c>
      <c r="CI927" t="s">
        <v>175</v>
      </c>
      <c r="CJ927" t="s">
        <v>175</v>
      </c>
      <c r="CK927" t="s">
        <v>175</v>
      </c>
      <c r="CL927" t="s">
        <v>175</v>
      </c>
      <c r="CM927" t="s">
        <v>175</v>
      </c>
      <c r="CN927" t="s">
        <v>175</v>
      </c>
      <c r="CO927" t="s">
        <v>175</v>
      </c>
      <c r="CP927" t="s">
        <v>191</v>
      </c>
      <c r="CQ927">
        <v>2.8</v>
      </c>
      <c r="CR927">
        <v>16.799999999999901</v>
      </c>
      <c r="CS927" t="s">
        <v>278</v>
      </c>
      <c r="CT927" t="s">
        <v>183</v>
      </c>
      <c r="CU927">
        <v>0</v>
      </c>
      <c r="CV927">
        <v>21.215999999999902</v>
      </c>
      <c r="CW927">
        <v>0</v>
      </c>
      <c r="CX927">
        <v>0</v>
      </c>
      <c r="CY927">
        <v>21.215999999999902</v>
      </c>
      <c r="CZ927" t="s">
        <v>448</v>
      </c>
      <c r="DA927">
        <v>88.284000000000006</v>
      </c>
      <c r="DB927">
        <v>92.286599999999893</v>
      </c>
      <c r="DC927">
        <v>71.070599999999999</v>
      </c>
      <c r="DD927" t="s">
        <v>1014</v>
      </c>
      <c r="DE927">
        <v>17.059999999999999</v>
      </c>
      <c r="DF927">
        <v>0</v>
      </c>
      <c r="DG927">
        <v>0</v>
      </c>
      <c r="DH927">
        <v>0</v>
      </c>
      <c r="DI927">
        <v>0</v>
      </c>
      <c r="DJ927">
        <v>17.059999999999999</v>
      </c>
      <c r="DK927">
        <v>75.226599999999905</v>
      </c>
      <c r="DL927">
        <v>45</v>
      </c>
      <c r="DM927">
        <v>0</v>
      </c>
    </row>
    <row r="928" spans="1:117" x14ac:dyDescent="0.25">
      <c r="A928">
        <v>2327463</v>
      </c>
      <c r="B928" t="s">
        <v>249</v>
      </c>
      <c r="C928" t="s">
        <v>250</v>
      </c>
      <c r="D928" t="s">
        <v>1266</v>
      </c>
      <c r="E928" t="s">
        <v>1267</v>
      </c>
      <c r="F928" t="s">
        <v>175</v>
      </c>
      <c r="G928" t="s">
        <v>176</v>
      </c>
      <c r="H928" t="s">
        <v>198</v>
      </c>
      <c r="I928" t="s">
        <v>253</v>
      </c>
      <c r="J928" t="s">
        <v>179</v>
      </c>
      <c r="K928">
        <v>2.7</v>
      </c>
      <c r="L928">
        <v>4</v>
      </c>
      <c r="M928">
        <v>8</v>
      </c>
      <c r="N928" t="s">
        <v>175</v>
      </c>
      <c r="O928">
        <v>1</v>
      </c>
      <c r="P928">
        <v>2.2999999999999998</v>
      </c>
      <c r="Q928">
        <v>11.2</v>
      </c>
      <c r="R928">
        <v>13.5</v>
      </c>
      <c r="S928">
        <v>135</v>
      </c>
      <c r="T928" t="s">
        <v>175</v>
      </c>
      <c r="U928">
        <v>61.1</v>
      </c>
      <c r="V928" t="s">
        <v>180</v>
      </c>
      <c r="W928" t="s">
        <v>180</v>
      </c>
      <c r="X928" t="s">
        <v>180</v>
      </c>
      <c r="Y928" t="s">
        <v>402</v>
      </c>
      <c r="Z928" t="s">
        <v>175</v>
      </c>
      <c r="AA928">
        <v>0</v>
      </c>
      <c r="AB928">
        <v>0</v>
      </c>
      <c r="AC928">
        <v>0</v>
      </c>
      <c r="AD928">
        <v>0</v>
      </c>
      <c r="AE928">
        <v>0</v>
      </c>
      <c r="AF928">
        <v>2</v>
      </c>
      <c r="AG928">
        <v>0</v>
      </c>
      <c r="AH928">
        <v>0</v>
      </c>
      <c r="AI928">
        <v>5</v>
      </c>
      <c r="AJ928">
        <v>0</v>
      </c>
      <c r="AK928">
        <v>0</v>
      </c>
      <c r="AL928">
        <v>1</v>
      </c>
      <c r="AM928">
        <v>0</v>
      </c>
      <c r="AN928">
        <v>0</v>
      </c>
      <c r="AO928">
        <v>0</v>
      </c>
      <c r="AP928">
        <v>0</v>
      </c>
      <c r="AQ928">
        <v>0</v>
      </c>
      <c r="AR928">
        <v>0</v>
      </c>
      <c r="AS928">
        <v>0</v>
      </c>
      <c r="AT928">
        <v>0</v>
      </c>
      <c r="AU928">
        <v>0</v>
      </c>
      <c r="AV928">
        <v>0</v>
      </c>
      <c r="AW928">
        <v>0</v>
      </c>
      <c r="AX928" t="s">
        <v>183</v>
      </c>
      <c r="AY928" t="s">
        <v>231</v>
      </c>
      <c r="AZ928" t="s">
        <v>1134</v>
      </c>
      <c r="BA928" t="s">
        <v>186</v>
      </c>
      <c r="BB928" t="s">
        <v>1268</v>
      </c>
      <c r="BC928" t="s">
        <v>186</v>
      </c>
      <c r="BD928" t="s">
        <v>180</v>
      </c>
      <c r="BE928">
        <v>135</v>
      </c>
      <c r="BF928" t="s">
        <v>175</v>
      </c>
      <c r="BG928" t="s">
        <v>175</v>
      </c>
      <c r="BH928" t="s">
        <v>183</v>
      </c>
      <c r="BI928" t="s">
        <v>175</v>
      </c>
      <c r="BJ928" t="s">
        <v>175</v>
      </c>
      <c r="BK928">
        <v>90</v>
      </c>
      <c r="BL928" t="s">
        <v>175</v>
      </c>
      <c r="BM928">
        <v>1</v>
      </c>
      <c r="BN928">
        <v>8</v>
      </c>
      <c r="BO928" t="s">
        <v>175</v>
      </c>
      <c r="BP928" t="s">
        <v>175</v>
      </c>
      <c r="BQ928" t="s">
        <v>175</v>
      </c>
      <c r="BR928" t="s">
        <v>175</v>
      </c>
      <c r="BS928" t="s">
        <v>175</v>
      </c>
      <c r="BT928" t="s">
        <v>175</v>
      </c>
      <c r="BU928">
        <v>1</v>
      </c>
      <c r="BV928" t="s">
        <v>175</v>
      </c>
      <c r="BW928" t="s">
        <v>189</v>
      </c>
      <c r="BX928" t="s">
        <v>175</v>
      </c>
      <c r="BY928" t="s">
        <v>175</v>
      </c>
      <c r="BZ928">
        <v>7</v>
      </c>
      <c r="CA928" t="s">
        <v>190</v>
      </c>
      <c r="CB928" t="s">
        <v>1321</v>
      </c>
      <c r="CC928" t="s">
        <v>175</v>
      </c>
      <c r="CD928" t="s">
        <v>175</v>
      </c>
      <c r="CE928" t="s">
        <v>175</v>
      </c>
      <c r="CF928" t="s">
        <v>175</v>
      </c>
      <c r="CG928" t="s">
        <v>175</v>
      </c>
      <c r="CH928" t="s">
        <v>175</v>
      </c>
      <c r="CI928" t="s">
        <v>175</v>
      </c>
      <c r="CJ928" t="s">
        <v>175</v>
      </c>
      <c r="CK928" t="s">
        <v>175</v>
      </c>
      <c r="CL928" t="s">
        <v>175</v>
      </c>
      <c r="CM928" t="s">
        <v>175</v>
      </c>
      <c r="CN928" t="s">
        <v>175</v>
      </c>
      <c r="CO928" t="s">
        <v>175</v>
      </c>
      <c r="CP928" t="s">
        <v>191</v>
      </c>
      <c r="CQ928">
        <v>2.7</v>
      </c>
      <c r="CR928">
        <v>10.8</v>
      </c>
      <c r="CS928" t="s">
        <v>278</v>
      </c>
      <c r="CT928" t="s">
        <v>183</v>
      </c>
      <c r="CU928">
        <v>0</v>
      </c>
      <c r="CV928">
        <v>4.7519999999999998</v>
      </c>
      <c r="CW928">
        <v>0</v>
      </c>
      <c r="CX928">
        <v>0</v>
      </c>
      <c r="CY928">
        <v>4.7519999999999998</v>
      </c>
      <c r="CZ928" t="s">
        <v>448</v>
      </c>
      <c r="DA928">
        <v>56.347999999999999</v>
      </c>
      <c r="DB928">
        <v>55.669800000000002</v>
      </c>
      <c r="DC928">
        <v>50.9178</v>
      </c>
      <c r="DD928" t="s">
        <v>1014</v>
      </c>
      <c r="DE928">
        <v>3.62</v>
      </c>
      <c r="DF928">
        <v>0</v>
      </c>
      <c r="DG928">
        <v>0</v>
      </c>
      <c r="DH928">
        <v>0</v>
      </c>
      <c r="DI928">
        <v>0</v>
      </c>
      <c r="DJ928">
        <v>3.62</v>
      </c>
      <c r="DK928">
        <v>52.049799999999998</v>
      </c>
      <c r="DL928">
        <v>45</v>
      </c>
      <c r="DM928">
        <v>0</v>
      </c>
    </row>
    <row r="929" spans="1:117" x14ac:dyDescent="0.25">
      <c r="A929">
        <v>2326862</v>
      </c>
      <c r="B929" t="s">
        <v>1504</v>
      </c>
      <c r="C929" t="s">
        <v>1505</v>
      </c>
      <c r="D929" t="s">
        <v>1506</v>
      </c>
      <c r="E929" t="s">
        <v>1506</v>
      </c>
      <c r="F929" t="s">
        <v>175</v>
      </c>
      <c r="G929" t="s">
        <v>176</v>
      </c>
      <c r="H929" t="s">
        <v>177</v>
      </c>
      <c r="I929" t="s">
        <v>1316</v>
      </c>
      <c r="J929" t="s">
        <v>697</v>
      </c>
      <c r="K929">
        <v>3.6</v>
      </c>
      <c r="L929">
        <v>4</v>
      </c>
      <c r="M929">
        <v>16</v>
      </c>
      <c r="N929" t="s">
        <v>175</v>
      </c>
      <c r="O929">
        <v>0.3</v>
      </c>
      <c r="P929">
        <v>0.9</v>
      </c>
      <c r="Q929">
        <v>15.5</v>
      </c>
      <c r="R929">
        <v>14.9</v>
      </c>
      <c r="S929">
        <v>135</v>
      </c>
      <c r="T929">
        <v>13.7</v>
      </c>
      <c r="U929">
        <v>68</v>
      </c>
      <c r="V929" t="s">
        <v>180</v>
      </c>
      <c r="W929" t="s">
        <v>180</v>
      </c>
      <c r="X929" t="s">
        <v>183</v>
      </c>
      <c r="Y929" t="s">
        <v>435</v>
      </c>
      <c r="Z929" t="s">
        <v>175</v>
      </c>
      <c r="AA929">
        <v>4</v>
      </c>
      <c r="AB929">
        <v>1</v>
      </c>
      <c r="AC929">
        <v>0</v>
      </c>
      <c r="AD929">
        <v>0</v>
      </c>
      <c r="AE929">
        <v>2</v>
      </c>
      <c r="AF929">
        <v>0</v>
      </c>
      <c r="AG929">
        <v>0</v>
      </c>
      <c r="AH929">
        <v>0</v>
      </c>
      <c r="AI929">
        <v>6</v>
      </c>
      <c r="AJ929">
        <v>2</v>
      </c>
      <c r="AK929">
        <v>0</v>
      </c>
      <c r="AL929">
        <v>0</v>
      </c>
      <c r="AM929">
        <v>0</v>
      </c>
      <c r="AN929">
        <v>0</v>
      </c>
      <c r="AO929">
        <v>0</v>
      </c>
      <c r="AP929">
        <v>0</v>
      </c>
      <c r="AQ929">
        <v>0</v>
      </c>
      <c r="AR929">
        <v>0</v>
      </c>
      <c r="AS929">
        <v>0</v>
      </c>
      <c r="AT929">
        <v>0</v>
      </c>
      <c r="AU929">
        <v>0</v>
      </c>
      <c r="AV929">
        <v>6</v>
      </c>
      <c r="AW929">
        <v>0</v>
      </c>
      <c r="AX929" t="s">
        <v>180</v>
      </c>
      <c r="AY929" t="s">
        <v>1507</v>
      </c>
      <c r="AZ929" t="s">
        <v>1508</v>
      </c>
      <c r="BA929" t="s">
        <v>1022</v>
      </c>
      <c r="BB929" t="s">
        <v>1509</v>
      </c>
      <c r="BC929" t="s">
        <v>1022</v>
      </c>
      <c r="BD929" t="s">
        <v>183</v>
      </c>
      <c r="BE929">
        <v>135</v>
      </c>
      <c r="BF929" t="s">
        <v>175</v>
      </c>
      <c r="BG929" t="s">
        <v>175</v>
      </c>
      <c r="BH929" t="s">
        <v>180</v>
      </c>
      <c r="BI929" t="s">
        <v>175</v>
      </c>
      <c r="BJ929" t="s">
        <v>175</v>
      </c>
      <c r="BK929" t="s">
        <v>175</v>
      </c>
      <c r="BL929" t="s">
        <v>175</v>
      </c>
      <c r="BM929">
        <v>1</v>
      </c>
      <c r="BN929">
        <v>16</v>
      </c>
      <c r="BO929" t="s">
        <v>175</v>
      </c>
      <c r="BP929" t="s">
        <v>175</v>
      </c>
      <c r="BQ929" t="s">
        <v>175</v>
      </c>
      <c r="BR929" t="s">
        <v>175</v>
      </c>
      <c r="BS929" t="s">
        <v>175</v>
      </c>
      <c r="BT929" t="s">
        <v>175</v>
      </c>
      <c r="BU929">
        <v>1</v>
      </c>
      <c r="BV929" t="s">
        <v>188</v>
      </c>
      <c r="BW929" t="s">
        <v>189</v>
      </c>
      <c r="BX929">
        <v>1</v>
      </c>
      <c r="BY929" t="s">
        <v>183</v>
      </c>
      <c r="BZ929">
        <v>7</v>
      </c>
      <c r="CA929" t="s">
        <v>190</v>
      </c>
      <c r="CB929" t="s">
        <v>1321</v>
      </c>
      <c r="CC929" t="s">
        <v>175</v>
      </c>
      <c r="CD929" t="s">
        <v>175</v>
      </c>
      <c r="CE929" t="s">
        <v>175</v>
      </c>
      <c r="CF929" t="s">
        <v>175</v>
      </c>
      <c r="CG929" t="s">
        <v>175</v>
      </c>
      <c r="CH929" t="s">
        <v>175</v>
      </c>
      <c r="CI929" t="s">
        <v>175</v>
      </c>
      <c r="CJ929" t="s">
        <v>175</v>
      </c>
      <c r="CK929" t="s">
        <v>175</v>
      </c>
      <c r="CL929" t="s">
        <v>175</v>
      </c>
      <c r="CM929" t="s">
        <v>175</v>
      </c>
      <c r="CN929" t="s">
        <v>175</v>
      </c>
      <c r="CO929" t="s">
        <v>175</v>
      </c>
      <c r="CP929" t="s">
        <v>191</v>
      </c>
      <c r="CQ929">
        <v>3.6</v>
      </c>
      <c r="CR929">
        <v>14.4</v>
      </c>
      <c r="CS929" t="s">
        <v>420</v>
      </c>
      <c r="CT929" t="s">
        <v>183</v>
      </c>
      <c r="CU929">
        <v>0</v>
      </c>
      <c r="CV929">
        <v>7.1039999999999903</v>
      </c>
      <c r="CW929">
        <v>0</v>
      </c>
      <c r="CX929">
        <v>0</v>
      </c>
      <c r="CY929">
        <v>7.1039999999999903</v>
      </c>
      <c r="CZ929" t="s">
        <v>448</v>
      </c>
      <c r="DA929">
        <v>60.896000000000001</v>
      </c>
      <c r="DB929">
        <v>56.677199999999999</v>
      </c>
      <c r="DC929">
        <v>49.5732</v>
      </c>
      <c r="DD929" t="s">
        <v>1014</v>
      </c>
      <c r="DE929">
        <v>5.54</v>
      </c>
      <c r="DF929">
        <v>0</v>
      </c>
      <c r="DG929">
        <v>0</v>
      </c>
      <c r="DH929">
        <v>0</v>
      </c>
      <c r="DI929">
        <v>0</v>
      </c>
      <c r="DJ929">
        <v>5.54</v>
      </c>
      <c r="DK929">
        <v>51.1372</v>
      </c>
      <c r="DL929">
        <v>45</v>
      </c>
      <c r="DM929">
        <v>0</v>
      </c>
    </row>
    <row r="930" spans="1:117" x14ac:dyDescent="0.25">
      <c r="A930">
        <v>2326861</v>
      </c>
      <c r="B930" t="s">
        <v>1504</v>
      </c>
      <c r="C930" t="s">
        <v>1505</v>
      </c>
      <c r="D930" t="s">
        <v>1510</v>
      </c>
      <c r="E930" t="s">
        <v>1510</v>
      </c>
      <c r="F930" t="s">
        <v>175</v>
      </c>
      <c r="G930" t="s">
        <v>176</v>
      </c>
      <c r="H930" t="s">
        <v>198</v>
      </c>
      <c r="I930" t="s">
        <v>334</v>
      </c>
      <c r="J930" t="s">
        <v>697</v>
      </c>
      <c r="K930">
        <v>3.2</v>
      </c>
      <c r="L930">
        <v>6</v>
      </c>
      <c r="M930">
        <v>16</v>
      </c>
      <c r="N930" t="s">
        <v>175</v>
      </c>
      <c r="O930">
        <v>1.2</v>
      </c>
      <c r="P930">
        <v>1.2</v>
      </c>
      <c r="Q930">
        <v>19.600000000000001</v>
      </c>
      <c r="R930">
        <v>19.3</v>
      </c>
      <c r="S930">
        <v>135</v>
      </c>
      <c r="T930">
        <v>13.7</v>
      </c>
      <c r="U930">
        <v>90.7</v>
      </c>
      <c r="V930" t="s">
        <v>180</v>
      </c>
      <c r="W930" t="s">
        <v>180</v>
      </c>
      <c r="X930" t="s">
        <v>183</v>
      </c>
      <c r="Y930" t="s">
        <v>435</v>
      </c>
      <c r="Z930" t="s">
        <v>175</v>
      </c>
      <c r="AA930">
        <v>4</v>
      </c>
      <c r="AB930">
        <v>1</v>
      </c>
      <c r="AC930">
        <v>0</v>
      </c>
      <c r="AD930">
        <v>0</v>
      </c>
      <c r="AE930">
        <v>2</v>
      </c>
      <c r="AF930">
        <v>0</v>
      </c>
      <c r="AG930">
        <v>0</v>
      </c>
      <c r="AH930">
        <v>2</v>
      </c>
      <c r="AI930">
        <v>2</v>
      </c>
      <c r="AJ930">
        <v>4</v>
      </c>
      <c r="AK930">
        <v>0</v>
      </c>
      <c r="AL930">
        <v>0</v>
      </c>
      <c r="AM930">
        <v>0</v>
      </c>
      <c r="AN930">
        <v>0</v>
      </c>
      <c r="AO930">
        <v>0</v>
      </c>
      <c r="AP930">
        <v>0</v>
      </c>
      <c r="AQ930">
        <v>0</v>
      </c>
      <c r="AR930">
        <v>2</v>
      </c>
      <c r="AS930">
        <v>0</v>
      </c>
      <c r="AT930">
        <v>0</v>
      </c>
      <c r="AU930">
        <v>0</v>
      </c>
      <c r="AV930">
        <v>6</v>
      </c>
      <c r="AW930">
        <v>0</v>
      </c>
      <c r="AX930" t="s">
        <v>180</v>
      </c>
      <c r="AY930" t="s">
        <v>1507</v>
      </c>
      <c r="AZ930" t="s">
        <v>1508</v>
      </c>
      <c r="BA930" t="s">
        <v>1022</v>
      </c>
      <c r="BB930" t="s">
        <v>1511</v>
      </c>
      <c r="BC930" t="s">
        <v>1022</v>
      </c>
      <c r="BD930" t="s">
        <v>183</v>
      </c>
      <c r="BE930">
        <v>135</v>
      </c>
      <c r="BF930" t="s">
        <v>175</v>
      </c>
      <c r="BG930" t="s">
        <v>175</v>
      </c>
      <c r="BH930" t="s">
        <v>180</v>
      </c>
      <c r="BI930" t="s">
        <v>175</v>
      </c>
      <c r="BJ930" t="s">
        <v>175</v>
      </c>
      <c r="BK930" t="s">
        <v>175</v>
      </c>
      <c r="BL930" t="s">
        <v>175</v>
      </c>
      <c r="BM930">
        <v>1</v>
      </c>
      <c r="BN930">
        <v>16</v>
      </c>
      <c r="BO930" t="s">
        <v>175</v>
      </c>
      <c r="BP930" t="s">
        <v>175</v>
      </c>
      <c r="BQ930" t="s">
        <v>175</v>
      </c>
      <c r="BR930" t="s">
        <v>175</v>
      </c>
      <c r="BS930" t="s">
        <v>175</v>
      </c>
      <c r="BT930" t="s">
        <v>175</v>
      </c>
      <c r="BU930">
        <v>1</v>
      </c>
      <c r="BV930" t="s">
        <v>188</v>
      </c>
      <c r="BW930" t="s">
        <v>189</v>
      </c>
      <c r="BX930">
        <v>1</v>
      </c>
      <c r="BY930" t="s">
        <v>183</v>
      </c>
      <c r="BZ930">
        <v>7</v>
      </c>
      <c r="CA930" t="s">
        <v>190</v>
      </c>
      <c r="CB930" t="s">
        <v>1321</v>
      </c>
      <c r="CC930" t="s">
        <v>175</v>
      </c>
      <c r="CD930" t="s">
        <v>175</v>
      </c>
      <c r="CE930" t="s">
        <v>175</v>
      </c>
      <c r="CF930" t="s">
        <v>175</v>
      </c>
      <c r="CG930" t="s">
        <v>175</v>
      </c>
      <c r="CH930" t="s">
        <v>175</v>
      </c>
      <c r="CI930" t="s">
        <v>175</v>
      </c>
      <c r="CJ930" t="s">
        <v>175</v>
      </c>
      <c r="CK930" t="s">
        <v>175</v>
      </c>
      <c r="CL930" t="s">
        <v>175</v>
      </c>
      <c r="CM930" t="s">
        <v>175</v>
      </c>
      <c r="CN930" t="s">
        <v>175</v>
      </c>
      <c r="CO930" t="s">
        <v>175</v>
      </c>
      <c r="CP930" t="s">
        <v>191</v>
      </c>
      <c r="CQ930">
        <v>3.2</v>
      </c>
      <c r="CR930">
        <v>19.2</v>
      </c>
      <c r="CS930" t="s">
        <v>993</v>
      </c>
      <c r="CT930" t="s">
        <v>183</v>
      </c>
      <c r="CU930">
        <v>0</v>
      </c>
      <c r="CV930">
        <v>7.1039999999999903</v>
      </c>
      <c r="CW930">
        <v>0</v>
      </c>
      <c r="CX930">
        <v>0</v>
      </c>
      <c r="CY930">
        <v>7.1039999999999903</v>
      </c>
      <c r="CZ930" t="s">
        <v>448</v>
      </c>
      <c r="DA930">
        <v>83.596000000000004</v>
      </c>
      <c r="DB930">
        <v>74.197199999999995</v>
      </c>
      <c r="DC930">
        <v>67.093199999999996</v>
      </c>
      <c r="DD930" t="s">
        <v>1014</v>
      </c>
      <c r="DE930">
        <v>5.54</v>
      </c>
      <c r="DF930">
        <v>0</v>
      </c>
      <c r="DG930">
        <v>0</v>
      </c>
      <c r="DH930">
        <v>0</v>
      </c>
      <c r="DI930">
        <v>0</v>
      </c>
      <c r="DJ930">
        <v>5.54</v>
      </c>
      <c r="DK930">
        <v>68.657199999999904</v>
      </c>
      <c r="DL930">
        <v>45</v>
      </c>
      <c r="DM930">
        <v>0</v>
      </c>
    </row>
    <row r="931" spans="1:117" x14ac:dyDescent="0.25">
      <c r="A931">
        <v>2326860</v>
      </c>
      <c r="B931" t="s">
        <v>1504</v>
      </c>
      <c r="C931" t="s">
        <v>1505</v>
      </c>
      <c r="D931" t="s">
        <v>1512</v>
      </c>
      <c r="E931" t="s">
        <v>1512</v>
      </c>
      <c r="F931" t="s">
        <v>175</v>
      </c>
      <c r="G931" t="s">
        <v>176</v>
      </c>
      <c r="H931" t="s">
        <v>198</v>
      </c>
      <c r="I931" t="s">
        <v>334</v>
      </c>
      <c r="J931" t="s">
        <v>697</v>
      </c>
      <c r="K931">
        <v>3.2</v>
      </c>
      <c r="L931">
        <v>6</v>
      </c>
      <c r="M931">
        <v>16</v>
      </c>
      <c r="N931" t="s">
        <v>175</v>
      </c>
      <c r="O931">
        <v>0.3</v>
      </c>
      <c r="P931">
        <v>1.8</v>
      </c>
      <c r="Q931">
        <v>16.600000000000001</v>
      </c>
      <c r="R931">
        <v>16.7</v>
      </c>
      <c r="S931">
        <v>135</v>
      </c>
      <c r="T931">
        <v>13.7</v>
      </c>
      <c r="U931">
        <v>74.7</v>
      </c>
      <c r="V931" t="s">
        <v>180</v>
      </c>
      <c r="W931" t="s">
        <v>180</v>
      </c>
      <c r="X931" t="s">
        <v>183</v>
      </c>
      <c r="Y931" t="s">
        <v>435</v>
      </c>
      <c r="Z931" t="s">
        <v>175</v>
      </c>
      <c r="AA931">
        <v>4</v>
      </c>
      <c r="AB931">
        <v>1</v>
      </c>
      <c r="AC931">
        <v>0</v>
      </c>
      <c r="AD931">
        <v>0</v>
      </c>
      <c r="AE931">
        <v>2</v>
      </c>
      <c r="AF931">
        <v>0</v>
      </c>
      <c r="AG931">
        <v>0</v>
      </c>
      <c r="AH931">
        <v>2</v>
      </c>
      <c r="AI931">
        <v>2</v>
      </c>
      <c r="AJ931">
        <v>4</v>
      </c>
      <c r="AK931">
        <v>0</v>
      </c>
      <c r="AL931">
        <v>0</v>
      </c>
      <c r="AM931">
        <v>0</v>
      </c>
      <c r="AN931">
        <v>0</v>
      </c>
      <c r="AO931">
        <v>0</v>
      </c>
      <c r="AP931">
        <v>0</v>
      </c>
      <c r="AQ931">
        <v>0</v>
      </c>
      <c r="AR931">
        <v>2</v>
      </c>
      <c r="AS931">
        <v>2</v>
      </c>
      <c r="AT931">
        <v>4</v>
      </c>
      <c r="AU931">
        <v>0</v>
      </c>
      <c r="AV931">
        <v>6</v>
      </c>
      <c r="AW931">
        <v>0</v>
      </c>
      <c r="AX931" t="s">
        <v>180</v>
      </c>
      <c r="AY931" t="s">
        <v>1507</v>
      </c>
      <c r="AZ931" t="s">
        <v>1508</v>
      </c>
      <c r="BA931" t="s">
        <v>1022</v>
      </c>
      <c r="BB931" t="s">
        <v>1513</v>
      </c>
      <c r="BC931" t="s">
        <v>1022</v>
      </c>
      <c r="BD931" t="s">
        <v>183</v>
      </c>
      <c r="BE931">
        <v>135</v>
      </c>
      <c r="BF931" t="s">
        <v>175</v>
      </c>
      <c r="BG931" t="s">
        <v>175</v>
      </c>
      <c r="BH931" t="s">
        <v>180</v>
      </c>
      <c r="BI931" t="s">
        <v>175</v>
      </c>
      <c r="BJ931" t="s">
        <v>175</v>
      </c>
      <c r="BK931" t="s">
        <v>175</v>
      </c>
      <c r="BL931" t="s">
        <v>175</v>
      </c>
      <c r="BM931">
        <v>1</v>
      </c>
      <c r="BN931">
        <v>16</v>
      </c>
      <c r="BO931" t="s">
        <v>175</v>
      </c>
      <c r="BP931" t="s">
        <v>175</v>
      </c>
      <c r="BQ931" t="s">
        <v>175</v>
      </c>
      <c r="BR931" t="s">
        <v>175</v>
      </c>
      <c r="BS931" t="s">
        <v>175</v>
      </c>
      <c r="BT931" t="s">
        <v>175</v>
      </c>
      <c r="BU931">
        <v>1</v>
      </c>
      <c r="BV931" t="s">
        <v>188</v>
      </c>
      <c r="BW931" t="s">
        <v>189</v>
      </c>
      <c r="BX931">
        <v>1</v>
      </c>
      <c r="BY931" t="s">
        <v>183</v>
      </c>
      <c r="BZ931">
        <v>7</v>
      </c>
      <c r="CA931" t="s">
        <v>190</v>
      </c>
      <c r="CB931" t="s">
        <v>1321</v>
      </c>
      <c r="CC931" t="s">
        <v>175</v>
      </c>
      <c r="CD931" t="s">
        <v>175</v>
      </c>
      <c r="CE931" t="s">
        <v>175</v>
      </c>
      <c r="CF931" t="s">
        <v>175</v>
      </c>
      <c r="CG931" t="s">
        <v>175</v>
      </c>
      <c r="CH931" t="s">
        <v>175</v>
      </c>
      <c r="CI931" t="s">
        <v>175</v>
      </c>
      <c r="CJ931" t="s">
        <v>175</v>
      </c>
      <c r="CK931" t="s">
        <v>175</v>
      </c>
      <c r="CL931" t="s">
        <v>175</v>
      </c>
      <c r="CM931" t="s">
        <v>175</v>
      </c>
      <c r="CN931" t="s">
        <v>175</v>
      </c>
      <c r="CO931" t="s">
        <v>175</v>
      </c>
      <c r="CP931" t="s">
        <v>191</v>
      </c>
      <c r="CQ931">
        <v>3.2</v>
      </c>
      <c r="CR931">
        <v>19.2</v>
      </c>
      <c r="CS931" t="s">
        <v>993</v>
      </c>
      <c r="CT931" t="s">
        <v>183</v>
      </c>
      <c r="CU931">
        <v>0</v>
      </c>
      <c r="CV931">
        <v>7.1039999999999903</v>
      </c>
      <c r="CW931">
        <v>0</v>
      </c>
      <c r="CX931">
        <v>0</v>
      </c>
      <c r="CY931">
        <v>7.1039999999999903</v>
      </c>
      <c r="CZ931" t="s">
        <v>448</v>
      </c>
      <c r="DA931">
        <v>67.596000000000004</v>
      </c>
      <c r="DB931">
        <v>65.918999999999997</v>
      </c>
      <c r="DC931">
        <v>58.814999999999998</v>
      </c>
      <c r="DD931" t="s">
        <v>1014</v>
      </c>
      <c r="DE931">
        <v>5.54</v>
      </c>
      <c r="DF931">
        <v>0</v>
      </c>
      <c r="DG931">
        <v>0</v>
      </c>
      <c r="DH931">
        <v>0</v>
      </c>
      <c r="DI931">
        <v>0</v>
      </c>
      <c r="DJ931">
        <v>5.54</v>
      </c>
      <c r="DK931">
        <v>60.378999999999998</v>
      </c>
      <c r="DL931">
        <v>45</v>
      </c>
      <c r="DM931">
        <v>0</v>
      </c>
    </row>
    <row r="932" spans="1:117" x14ac:dyDescent="0.25">
      <c r="A932">
        <v>2326493</v>
      </c>
      <c r="B932" t="s">
        <v>361</v>
      </c>
      <c r="C932" t="s">
        <v>362</v>
      </c>
      <c r="D932" t="s">
        <v>816</v>
      </c>
      <c r="E932" t="s">
        <v>817</v>
      </c>
      <c r="F932" t="s">
        <v>818</v>
      </c>
      <c r="G932" t="s">
        <v>176</v>
      </c>
      <c r="H932" t="s">
        <v>198</v>
      </c>
      <c r="I932" t="s">
        <v>253</v>
      </c>
      <c r="J932" t="s">
        <v>179</v>
      </c>
      <c r="K932">
        <v>3</v>
      </c>
      <c r="L932">
        <v>4</v>
      </c>
      <c r="M932">
        <v>64</v>
      </c>
      <c r="N932" t="s">
        <v>175</v>
      </c>
      <c r="O932">
        <v>0.6</v>
      </c>
      <c r="P932">
        <v>1.5</v>
      </c>
      <c r="Q932">
        <v>21.5</v>
      </c>
      <c r="R932">
        <v>22.5</v>
      </c>
      <c r="S932">
        <v>135</v>
      </c>
      <c r="T932">
        <v>51.2</v>
      </c>
      <c r="U932">
        <v>100.4</v>
      </c>
      <c r="V932" t="s">
        <v>180</v>
      </c>
      <c r="W932" t="s">
        <v>180</v>
      </c>
      <c r="X932" t="s">
        <v>180</v>
      </c>
      <c r="Y932" t="s">
        <v>181</v>
      </c>
      <c r="Z932" t="s">
        <v>819</v>
      </c>
      <c r="AA932">
        <v>4</v>
      </c>
      <c r="AB932">
        <v>2</v>
      </c>
      <c r="AC932">
        <v>0</v>
      </c>
      <c r="AD932">
        <v>0</v>
      </c>
      <c r="AE932">
        <v>1</v>
      </c>
      <c r="AF932">
        <v>1</v>
      </c>
      <c r="AG932">
        <v>1</v>
      </c>
      <c r="AH932">
        <v>0</v>
      </c>
      <c r="AI932">
        <v>8</v>
      </c>
      <c r="AJ932">
        <v>0</v>
      </c>
      <c r="AK932">
        <v>0</v>
      </c>
      <c r="AL932">
        <v>0</v>
      </c>
      <c r="AM932">
        <v>0</v>
      </c>
      <c r="AN932">
        <v>0</v>
      </c>
      <c r="AO932">
        <v>0</v>
      </c>
      <c r="AP932">
        <v>0</v>
      </c>
      <c r="AQ932">
        <v>0</v>
      </c>
      <c r="AR932">
        <v>2</v>
      </c>
      <c r="AS932">
        <v>0</v>
      </c>
      <c r="AT932">
        <v>0</v>
      </c>
      <c r="AU932">
        <v>0</v>
      </c>
      <c r="AV932">
        <v>3</v>
      </c>
      <c r="AW932">
        <v>1</v>
      </c>
      <c r="AX932" t="s">
        <v>183</v>
      </c>
      <c r="AY932" t="s">
        <v>820</v>
      </c>
      <c r="AZ932" t="s">
        <v>515</v>
      </c>
      <c r="BA932" t="s">
        <v>242</v>
      </c>
      <c r="BB932" t="s">
        <v>821</v>
      </c>
      <c r="BC932" t="s">
        <v>242</v>
      </c>
      <c r="BD932" t="s">
        <v>180</v>
      </c>
      <c r="BE932">
        <v>135</v>
      </c>
      <c r="BF932" t="s">
        <v>175</v>
      </c>
      <c r="BG932" t="s">
        <v>175</v>
      </c>
      <c r="BH932" t="s">
        <v>183</v>
      </c>
      <c r="BI932" t="s">
        <v>175</v>
      </c>
      <c r="BJ932" t="s">
        <v>175</v>
      </c>
      <c r="BK932">
        <v>250</v>
      </c>
      <c r="BL932" t="s">
        <v>175</v>
      </c>
      <c r="BM932">
        <v>1</v>
      </c>
      <c r="BN932">
        <v>64</v>
      </c>
      <c r="BO932" t="s">
        <v>175</v>
      </c>
      <c r="BP932" t="s">
        <v>175</v>
      </c>
      <c r="BQ932">
        <v>0.79</v>
      </c>
      <c r="BR932">
        <v>0.83</v>
      </c>
      <c r="BS932">
        <v>0.85</v>
      </c>
      <c r="BT932">
        <v>0.87</v>
      </c>
      <c r="BU932">
        <v>1</v>
      </c>
      <c r="BV932" t="s">
        <v>188</v>
      </c>
      <c r="BW932" t="s">
        <v>220</v>
      </c>
      <c r="BX932" t="s">
        <v>175</v>
      </c>
      <c r="BY932" t="s">
        <v>183</v>
      </c>
      <c r="BZ932">
        <v>7</v>
      </c>
      <c r="CA932" t="s">
        <v>190</v>
      </c>
      <c r="CB932" t="s">
        <v>1321</v>
      </c>
      <c r="CC932" t="s">
        <v>175</v>
      </c>
      <c r="CD932" t="s">
        <v>175</v>
      </c>
      <c r="CE932" t="s">
        <v>175</v>
      </c>
      <c r="CF932" t="s">
        <v>175</v>
      </c>
      <c r="CG932" t="s">
        <v>175</v>
      </c>
      <c r="CH932" t="s">
        <v>175</v>
      </c>
      <c r="CI932" t="s">
        <v>175</v>
      </c>
      <c r="CJ932" t="s">
        <v>175</v>
      </c>
      <c r="CK932" t="s">
        <v>175</v>
      </c>
      <c r="CL932" t="s">
        <v>175</v>
      </c>
      <c r="CM932" t="s">
        <v>175</v>
      </c>
      <c r="CN932" t="s">
        <v>175</v>
      </c>
      <c r="CO932" t="s">
        <v>175</v>
      </c>
      <c r="CP932" t="s">
        <v>191</v>
      </c>
      <c r="CQ932">
        <v>3</v>
      </c>
      <c r="CR932">
        <v>12</v>
      </c>
      <c r="CS932" t="s">
        <v>278</v>
      </c>
      <c r="CT932" t="s">
        <v>183</v>
      </c>
      <c r="CU932">
        <v>0</v>
      </c>
      <c r="CV932">
        <v>21.215999999999902</v>
      </c>
      <c r="CW932">
        <v>0</v>
      </c>
      <c r="CX932">
        <v>0</v>
      </c>
      <c r="CY932">
        <v>21.215999999999902</v>
      </c>
      <c r="CZ932" t="s">
        <v>448</v>
      </c>
      <c r="DA932">
        <v>79.183999999999997</v>
      </c>
      <c r="DB932">
        <v>84.665400000000005</v>
      </c>
      <c r="DC932">
        <v>63.449399999999997</v>
      </c>
      <c r="DD932" t="s">
        <v>1014</v>
      </c>
      <c r="DE932">
        <v>17.059999999999999</v>
      </c>
      <c r="DF932">
        <v>0</v>
      </c>
      <c r="DG932">
        <v>0</v>
      </c>
      <c r="DH932">
        <v>0</v>
      </c>
      <c r="DI932">
        <v>0</v>
      </c>
      <c r="DJ932">
        <v>17.059999999999999</v>
      </c>
      <c r="DK932">
        <v>67.605400000000003</v>
      </c>
      <c r="DL932">
        <v>45</v>
      </c>
      <c r="DM932">
        <v>0</v>
      </c>
    </row>
    <row r="933" spans="1:117" x14ac:dyDescent="0.25">
      <c r="A933">
        <v>2326492</v>
      </c>
      <c r="B933" t="s">
        <v>361</v>
      </c>
      <c r="C933" t="s">
        <v>362</v>
      </c>
      <c r="D933" t="s">
        <v>822</v>
      </c>
      <c r="E933" t="s">
        <v>823</v>
      </c>
      <c r="F933" t="s">
        <v>824</v>
      </c>
      <c r="G933" t="s">
        <v>176</v>
      </c>
      <c r="H933" t="s">
        <v>198</v>
      </c>
      <c r="I933" t="s">
        <v>253</v>
      </c>
      <c r="J933" t="s">
        <v>179</v>
      </c>
      <c r="K933">
        <v>3</v>
      </c>
      <c r="L933">
        <v>4</v>
      </c>
      <c r="M933">
        <v>64</v>
      </c>
      <c r="N933" t="s">
        <v>175</v>
      </c>
      <c r="O933">
        <v>0.7</v>
      </c>
      <c r="P933">
        <v>1.5</v>
      </c>
      <c r="Q933">
        <v>17.3</v>
      </c>
      <c r="R933">
        <v>18.8</v>
      </c>
      <c r="S933">
        <v>135</v>
      </c>
      <c r="T933">
        <v>51.2</v>
      </c>
      <c r="U933">
        <v>83.2</v>
      </c>
      <c r="V933" t="s">
        <v>180</v>
      </c>
      <c r="W933" t="s">
        <v>180</v>
      </c>
      <c r="X933" t="s">
        <v>180</v>
      </c>
      <c r="Y933" t="s">
        <v>181</v>
      </c>
      <c r="Z933" t="s">
        <v>819</v>
      </c>
      <c r="AA933">
        <v>4</v>
      </c>
      <c r="AB933">
        <v>2</v>
      </c>
      <c r="AC933">
        <v>0</v>
      </c>
      <c r="AD933">
        <v>0</v>
      </c>
      <c r="AE933">
        <v>1</v>
      </c>
      <c r="AF933">
        <v>1</v>
      </c>
      <c r="AG933">
        <v>1</v>
      </c>
      <c r="AH933">
        <v>0</v>
      </c>
      <c r="AI933">
        <v>8</v>
      </c>
      <c r="AJ933">
        <v>0</v>
      </c>
      <c r="AK933">
        <v>0</v>
      </c>
      <c r="AL933">
        <v>0</v>
      </c>
      <c r="AM933">
        <v>0</v>
      </c>
      <c r="AN933">
        <v>0</v>
      </c>
      <c r="AO933">
        <v>0</v>
      </c>
      <c r="AP933">
        <v>0</v>
      </c>
      <c r="AQ933">
        <v>0</v>
      </c>
      <c r="AR933">
        <v>2</v>
      </c>
      <c r="AS933">
        <v>0</v>
      </c>
      <c r="AT933">
        <v>0</v>
      </c>
      <c r="AU933">
        <v>0</v>
      </c>
      <c r="AV933">
        <v>3</v>
      </c>
      <c r="AW933">
        <v>1</v>
      </c>
      <c r="AX933" t="s">
        <v>183</v>
      </c>
      <c r="AY933" t="s">
        <v>820</v>
      </c>
      <c r="AZ933" t="s">
        <v>515</v>
      </c>
      <c r="BA933" t="s">
        <v>242</v>
      </c>
      <c r="BB933" t="s">
        <v>825</v>
      </c>
      <c r="BC933" t="s">
        <v>242</v>
      </c>
      <c r="BD933" t="s">
        <v>180</v>
      </c>
      <c r="BE933">
        <v>135</v>
      </c>
      <c r="BF933" t="s">
        <v>175</v>
      </c>
      <c r="BG933" t="s">
        <v>175</v>
      </c>
      <c r="BH933" t="s">
        <v>183</v>
      </c>
      <c r="BI933" t="s">
        <v>175</v>
      </c>
      <c r="BJ933" t="s">
        <v>175</v>
      </c>
      <c r="BK933">
        <v>210</v>
      </c>
      <c r="BL933" t="s">
        <v>175</v>
      </c>
      <c r="BM933">
        <v>1</v>
      </c>
      <c r="BN933">
        <v>64</v>
      </c>
      <c r="BO933" t="s">
        <v>175</v>
      </c>
      <c r="BP933" t="s">
        <v>175</v>
      </c>
      <c r="BQ933">
        <v>0.78</v>
      </c>
      <c r="BR933">
        <v>0.85</v>
      </c>
      <c r="BS933">
        <v>0.84</v>
      </c>
      <c r="BT933">
        <v>0.86</v>
      </c>
      <c r="BU933">
        <v>1</v>
      </c>
      <c r="BV933" t="s">
        <v>188</v>
      </c>
      <c r="BW933" t="s">
        <v>220</v>
      </c>
      <c r="BX933" t="s">
        <v>175</v>
      </c>
      <c r="BY933" t="s">
        <v>183</v>
      </c>
      <c r="BZ933">
        <v>7</v>
      </c>
      <c r="CA933" t="s">
        <v>190</v>
      </c>
      <c r="CB933" t="s">
        <v>1321</v>
      </c>
      <c r="CC933" t="s">
        <v>175</v>
      </c>
      <c r="CD933" t="s">
        <v>175</v>
      </c>
      <c r="CE933" t="s">
        <v>175</v>
      </c>
      <c r="CF933" t="s">
        <v>175</v>
      </c>
      <c r="CG933" t="s">
        <v>175</v>
      </c>
      <c r="CH933" t="s">
        <v>175</v>
      </c>
      <c r="CI933" t="s">
        <v>175</v>
      </c>
      <c r="CJ933" t="s">
        <v>175</v>
      </c>
      <c r="CK933" t="s">
        <v>175</v>
      </c>
      <c r="CL933" t="s">
        <v>175</v>
      </c>
      <c r="CM933" t="s">
        <v>175</v>
      </c>
      <c r="CN933" t="s">
        <v>175</v>
      </c>
      <c r="CO933" t="s">
        <v>175</v>
      </c>
      <c r="CP933" t="s">
        <v>191</v>
      </c>
      <c r="CQ933">
        <v>3</v>
      </c>
      <c r="CR933">
        <v>12</v>
      </c>
      <c r="CS933" t="s">
        <v>278</v>
      </c>
      <c r="CT933" t="s">
        <v>183</v>
      </c>
      <c r="CU933">
        <v>0</v>
      </c>
      <c r="CV933">
        <v>21.215999999999902</v>
      </c>
      <c r="CW933">
        <v>0</v>
      </c>
      <c r="CX933">
        <v>0</v>
      </c>
      <c r="CY933">
        <v>21.215999999999902</v>
      </c>
      <c r="CZ933" t="s">
        <v>448</v>
      </c>
      <c r="DA933">
        <v>61.984000000000002</v>
      </c>
      <c r="DB933">
        <v>71.394000000000005</v>
      </c>
      <c r="DC933">
        <v>50.177999999999997</v>
      </c>
      <c r="DD933" t="s">
        <v>1014</v>
      </c>
      <c r="DE933">
        <v>17.059999999999999</v>
      </c>
      <c r="DF933">
        <v>0</v>
      </c>
      <c r="DG933">
        <v>0</v>
      </c>
      <c r="DH933">
        <v>0</v>
      </c>
      <c r="DI933">
        <v>0</v>
      </c>
      <c r="DJ933">
        <v>17.059999999999999</v>
      </c>
      <c r="DK933">
        <v>54.334000000000003</v>
      </c>
      <c r="DL933">
        <v>45</v>
      </c>
      <c r="DM933">
        <v>0</v>
      </c>
    </row>
    <row r="934" spans="1:117" x14ac:dyDescent="0.25">
      <c r="A934">
        <v>2326491</v>
      </c>
      <c r="B934" t="s">
        <v>361</v>
      </c>
      <c r="C934" t="s">
        <v>362</v>
      </c>
      <c r="D934" t="s">
        <v>826</v>
      </c>
      <c r="E934" t="s">
        <v>827</v>
      </c>
      <c r="F934" t="s">
        <v>828</v>
      </c>
      <c r="G934" t="s">
        <v>176</v>
      </c>
      <c r="H934" t="s">
        <v>198</v>
      </c>
      <c r="I934" t="s">
        <v>334</v>
      </c>
      <c r="J934" t="s">
        <v>179</v>
      </c>
      <c r="K934">
        <v>3.6</v>
      </c>
      <c r="L934">
        <v>4</v>
      </c>
      <c r="M934">
        <v>32</v>
      </c>
      <c r="N934" t="s">
        <v>175</v>
      </c>
      <c r="O934">
        <v>0.7</v>
      </c>
      <c r="P934">
        <v>1.3</v>
      </c>
      <c r="Q934">
        <v>18.899999999999999</v>
      </c>
      <c r="R934">
        <v>19.100000000000001</v>
      </c>
      <c r="S934">
        <v>135</v>
      </c>
      <c r="T934">
        <v>25.6</v>
      </c>
      <c r="U934">
        <v>86.7</v>
      </c>
      <c r="V934" t="s">
        <v>180</v>
      </c>
      <c r="W934" t="s">
        <v>180</v>
      </c>
      <c r="X934" t="s">
        <v>180</v>
      </c>
      <c r="Y934" t="s">
        <v>181</v>
      </c>
      <c r="Z934" t="s">
        <v>819</v>
      </c>
      <c r="AA934">
        <v>2</v>
      </c>
      <c r="AB934">
        <v>1</v>
      </c>
      <c r="AC934">
        <v>0</v>
      </c>
      <c r="AD934">
        <v>0</v>
      </c>
      <c r="AE934">
        <v>1</v>
      </c>
      <c r="AF934">
        <v>1</v>
      </c>
      <c r="AG934">
        <v>1</v>
      </c>
      <c r="AH934">
        <v>2</v>
      </c>
      <c r="AI934">
        <v>6</v>
      </c>
      <c r="AJ934">
        <v>0</v>
      </c>
      <c r="AK934">
        <v>0</v>
      </c>
      <c r="AL934">
        <v>0</v>
      </c>
      <c r="AM934">
        <v>0</v>
      </c>
      <c r="AN934">
        <v>0</v>
      </c>
      <c r="AO934">
        <v>0</v>
      </c>
      <c r="AP934">
        <v>0</v>
      </c>
      <c r="AQ934">
        <v>0</v>
      </c>
      <c r="AR934">
        <v>2</v>
      </c>
      <c r="AS934">
        <v>0</v>
      </c>
      <c r="AT934">
        <v>0</v>
      </c>
      <c r="AU934">
        <v>0</v>
      </c>
      <c r="AV934">
        <v>3</v>
      </c>
      <c r="AW934">
        <v>0</v>
      </c>
      <c r="AX934" t="s">
        <v>183</v>
      </c>
      <c r="AY934" t="s">
        <v>820</v>
      </c>
      <c r="AZ934" t="s">
        <v>515</v>
      </c>
      <c r="BA934" t="s">
        <v>242</v>
      </c>
      <c r="BB934" t="s">
        <v>829</v>
      </c>
      <c r="BC934" t="s">
        <v>242</v>
      </c>
      <c r="BD934" t="s">
        <v>180</v>
      </c>
      <c r="BE934">
        <v>135</v>
      </c>
      <c r="BF934" t="s">
        <v>175</v>
      </c>
      <c r="BG934" t="s">
        <v>175</v>
      </c>
      <c r="BH934" t="s">
        <v>183</v>
      </c>
      <c r="BI934" t="s">
        <v>175</v>
      </c>
      <c r="BJ934" t="s">
        <v>175</v>
      </c>
      <c r="BK934">
        <v>180</v>
      </c>
      <c r="BL934" t="s">
        <v>175</v>
      </c>
      <c r="BM934">
        <v>1</v>
      </c>
      <c r="BN934">
        <v>32</v>
      </c>
      <c r="BO934" t="s">
        <v>175</v>
      </c>
      <c r="BP934" t="s">
        <v>175</v>
      </c>
      <c r="BQ934">
        <v>0.82</v>
      </c>
      <c r="BR934">
        <v>0.85</v>
      </c>
      <c r="BS934">
        <v>0.87</v>
      </c>
      <c r="BT934">
        <v>0.88</v>
      </c>
      <c r="BU934">
        <v>1</v>
      </c>
      <c r="BV934" t="s">
        <v>188</v>
      </c>
      <c r="BW934" t="s">
        <v>220</v>
      </c>
      <c r="BX934" t="s">
        <v>175</v>
      </c>
      <c r="BY934" t="s">
        <v>183</v>
      </c>
      <c r="BZ934">
        <v>7</v>
      </c>
      <c r="CA934" t="s">
        <v>190</v>
      </c>
      <c r="CB934" t="s">
        <v>1321</v>
      </c>
      <c r="CC934" t="s">
        <v>175</v>
      </c>
      <c r="CD934" t="s">
        <v>175</v>
      </c>
      <c r="CE934" t="s">
        <v>175</v>
      </c>
      <c r="CF934" t="s">
        <v>175</v>
      </c>
      <c r="CG934" t="s">
        <v>175</v>
      </c>
      <c r="CH934" t="s">
        <v>175</v>
      </c>
      <c r="CI934" t="s">
        <v>175</v>
      </c>
      <c r="CJ934" t="s">
        <v>175</v>
      </c>
      <c r="CK934" t="s">
        <v>175</v>
      </c>
      <c r="CL934" t="s">
        <v>175</v>
      </c>
      <c r="CM934" t="s">
        <v>175</v>
      </c>
      <c r="CN934" t="s">
        <v>175</v>
      </c>
      <c r="CO934" t="s">
        <v>175</v>
      </c>
      <c r="CP934" t="s">
        <v>191</v>
      </c>
      <c r="CQ934">
        <v>3.6</v>
      </c>
      <c r="CR934">
        <v>14.4</v>
      </c>
      <c r="CS934" t="s">
        <v>420</v>
      </c>
      <c r="CT934" t="s">
        <v>183</v>
      </c>
      <c r="CU934">
        <v>0</v>
      </c>
      <c r="CV934">
        <v>11.808</v>
      </c>
      <c r="CW934">
        <v>0</v>
      </c>
      <c r="CX934">
        <v>0</v>
      </c>
      <c r="CY934">
        <v>11.808</v>
      </c>
      <c r="CZ934" t="s">
        <v>448</v>
      </c>
      <c r="DA934">
        <v>74.891999999999996</v>
      </c>
      <c r="DB934">
        <v>72.795599999999993</v>
      </c>
      <c r="DC934">
        <v>60.9876</v>
      </c>
      <c r="DD934" t="s">
        <v>1014</v>
      </c>
      <c r="DE934">
        <v>9.3799999999999901</v>
      </c>
      <c r="DF934">
        <v>0</v>
      </c>
      <c r="DG934">
        <v>0</v>
      </c>
      <c r="DH934">
        <v>0</v>
      </c>
      <c r="DI934">
        <v>0</v>
      </c>
      <c r="DJ934">
        <v>9.3799999999999901</v>
      </c>
      <c r="DK934">
        <v>63.415599999999998</v>
      </c>
      <c r="DL934">
        <v>45</v>
      </c>
      <c r="DM934">
        <v>0</v>
      </c>
    </row>
    <row r="935" spans="1:117" x14ac:dyDescent="0.25">
      <c r="A935">
        <v>2326490</v>
      </c>
      <c r="B935" t="s">
        <v>361</v>
      </c>
      <c r="C935" t="s">
        <v>362</v>
      </c>
      <c r="D935" t="s">
        <v>830</v>
      </c>
      <c r="E935" t="s">
        <v>831</v>
      </c>
      <c r="F935" t="s">
        <v>832</v>
      </c>
      <c r="G935" t="s">
        <v>176</v>
      </c>
      <c r="H935" t="s">
        <v>198</v>
      </c>
      <c r="I935" t="s">
        <v>334</v>
      </c>
      <c r="J935" t="s">
        <v>179</v>
      </c>
      <c r="K935">
        <v>3.6</v>
      </c>
      <c r="L935">
        <v>4</v>
      </c>
      <c r="M935">
        <v>32</v>
      </c>
      <c r="N935" t="s">
        <v>175</v>
      </c>
      <c r="O935">
        <v>0.7</v>
      </c>
      <c r="P935">
        <v>1.3</v>
      </c>
      <c r="Q935">
        <v>18.899999999999999</v>
      </c>
      <c r="R935">
        <v>19.100000000000001</v>
      </c>
      <c r="S935">
        <v>135</v>
      </c>
      <c r="T935">
        <v>25.6</v>
      </c>
      <c r="U935">
        <v>86.7</v>
      </c>
      <c r="V935" t="s">
        <v>180</v>
      </c>
      <c r="W935" t="s">
        <v>180</v>
      </c>
      <c r="X935" t="s">
        <v>180</v>
      </c>
      <c r="Y935" t="s">
        <v>181</v>
      </c>
      <c r="Z935" t="s">
        <v>819</v>
      </c>
      <c r="AA935">
        <v>2</v>
      </c>
      <c r="AB935">
        <v>1</v>
      </c>
      <c r="AC935">
        <v>0</v>
      </c>
      <c r="AD935">
        <v>0</v>
      </c>
      <c r="AE935">
        <v>1</v>
      </c>
      <c r="AF935">
        <v>1</v>
      </c>
      <c r="AG935">
        <v>1</v>
      </c>
      <c r="AH935">
        <v>2</v>
      </c>
      <c r="AI935">
        <v>6</v>
      </c>
      <c r="AJ935">
        <v>0</v>
      </c>
      <c r="AK935">
        <v>0</v>
      </c>
      <c r="AL935">
        <v>0</v>
      </c>
      <c r="AM935">
        <v>0</v>
      </c>
      <c r="AN935">
        <v>0</v>
      </c>
      <c r="AO935">
        <v>0</v>
      </c>
      <c r="AP935">
        <v>0</v>
      </c>
      <c r="AQ935">
        <v>0</v>
      </c>
      <c r="AR935">
        <v>2</v>
      </c>
      <c r="AS935">
        <v>0</v>
      </c>
      <c r="AT935">
        <v>0</v>
      </c>
      <c r="AU935">
        <v>0</v>
      </c>
      <c r="AV935">
        <v>3</v>
      </c>
      <c r="AW935">
        <v>0</v>
      </c>
      <c r="AX935" t="s">
        <v>183</v>
      </c>
      <c r="AY935" t="s">
        <v>820</v>
      </c>
      <c r="AZ935" t="s">
        <v>515</v>
      </c>
      <c r="BA935" t="s">
        <v>242</v>
      </c>
      <c r="BB935" t="s">
        <v>833</v>
      </c>
      <c r="BC935" t="s">
        <v>242</v>
      </c>
      <c r="BD935" t="s">
        <v>180</v>
      </c>
      <c r="BE935">
        <v>135</v>
      </c>
      <c r="BF935" t="s">
        <v>175</v>
      </c>
      <c r="BG935" t="s">
        <v>175</v>
      </c>
      <c r="BH935" t="s">
        <v>183</v>
      </c>
      <c r="BI935" t="s">
        <v>175</v>
      </c>
      <c r="BJ935" t="s">
        <v>175</v>
      </c>
      <c r="BK935">
        <v>180</v>
      </c>
      <c r="BL935" t="s">
        <v>175</v>
      </c>
      <c r="BM935">
        <v>1</v>
      </c>
      <c r="BN935">
        <v>32</v>
      </c>
      <c r="BO935" t="s">
        <v>175</v>
      </c>
      <c r="BP935" t="s">
        <v>175</v>
      </c>
      <c r="BQ935">
        <v>0.82</v>
      </c>
      <c r="BR935">
        <v>0.85</v>
      </c>
      <c r="BS935">
        <v>0.87</v>
      </c>
      <c r="BT935">
        <v>0.88</v>
      </c>
      <c r="BU935">
        <v>1</v>
      </c>
      <c r="BV935" t="s">
        <v>188</v>
      </c>
      <c r="BW935" t="s">
        <v>220</v>
      </c>
      <c r="BX935" t="s">
        <v>175</v>
      </c>
      <c r="BY935" t="s">
        <v>183</v>
      </c>
      <c r="BZ935">
        <v>7</v>
      </c>
      <c r="CA935" t="s">
        <v>190</v>
      </c>
      <c r="CB935" t="s">
        <v>1321</v>
      </c>
      <c r="CC935" t="s">
        <v>175</v>
      </c>
      <c r="CD935" t="s">
        <v>175</v>
      </c>
      <c r="CE935" t="s">
        <v>175</v>
      </c>
      <c r="CF935" t="s">
        <v>175</v>
      </c>
      <c r="CG935" t="s">
        <v>175</v>
      </c>
      <c r="CH935" t="s">
        <v>175</v>
      </c>
      <c r="CI935" t="s">
        <v>175</v>
      </c>
      <c r="CJ935" t="s">
        <v>175</v>
      </c>
      <c r="CK935" t="s">
        <v>175</v>
      </c>
      <c r="CL935" t="s">
        <v>175</v>
      </c>
      <c r="CM935" t="s">
        <v>175</v>
      </c>
      <c r="CN935" t="s">
        <v>175</v>
      </c>
      <c r="CO935" t="s">
        <v>175</v>
      </c>
      <c r="CP935" t="s">
        <v>191</v>
      </c>
      <c r="CQ935">
        <v>3.6</v>
      </c>
      <c r="CR935">
        <v>14.4</v>
      </c>
      <c r="CS935" t="s">
        <v>420</v>
      </c>
      <c r="CT935" t="s">
        <v>183</v>
      </c>
      <c r="CU935">
        <v>0</v>
      </c>
      <c r="CV935">
        <v>11.808</v>
      </c>
      <c r="CW935">
        <v>0</v>
      </c>
      <c r="CX935">
        <v>0</v>
      </c>
      <c r="CY935">
        <v>11.808</v>
      </c>
      <c r="CZ935" t="s">
        <v>448</v>
      </c>
      <c r="DA935">
        <v>74.891999999999996</v>
      </c>
      <c r="DB935">
        <v>72.795599999999993</v>
      </c>
      <c r="DC935">
        <v>60.9876</v>
      </c>
      <c r="DD935" t="s">
        <v>1014</v>
      </c>
      <c r="DE935">
        <v>9.3799999999999901</v>
      </c>
      <c r="DF935">
        <v>0</v>
      </c>
      <c r="DG935">
        <v>0</v>
      </c>
      <c r="DH935">
        <v>0</v>
      </c>
      <c r="DI935">
        <v>0</v>
      </c>
      <c r="DJ935">
        <v>9.3799999999999901</v>
      </c>
      <c r="DK935">
        <v>63.415599999999998</v>
      </c>
      <c r="DL935">
        <v>45</v>
      </c>
      <c r="DM935">
        <v>0</v>
      </c>
    </row>
    <row r="936" spans="1:117" x14ac:dyDescent="0.25">
      <c r="A936">
        <v>2326381</v>
      </c>
      <c r="B936" t="s">
        <v>234</v>
      </c>
      <c r="C936" t="s">
        <v>235</v>
      </c>
      <c r="D936" t="s">
        <v>618</v>
      </c>
      <c r="E936" t="s">
        <v>834</v>
      </c>
      <c r="F936" t="s">
        <v>2043</v>
      </c>
      <c r="G936" t="s">
        <v>176</v>
      </c>
      <c r="H936" t="s">
        <v>198</v>
      </c>
      <c r="I936" t="s">
        <v>334</v>
      </c>
      <c r="J936" t="s">
        <v>179</v>
      </c>
      <c r="K936">
        <v>2.4</v>
      </c>
      <c r="L936">
        <v>6</v>
      </c>
      <c r="M936">
        <v>32</v>
      </c>
      <c r="N936" t="s">
        <v>175</v>
      </c>
      <c r="O936">
        <v>0.3</v>
      </c>
      <c r="P936">
        <v>1.1000000000000001</v>
      </c>
      <c r="Q936">
        <v>7.2</v>
      </c>
      <c r="R936">
        <v>7.5</v>
      </c>
      <c r="S936">
        <v>135</v>
      </c>
      <c r="T936">
        <v>51.6</v>
      </c>
      <c r="U936">
        <v>34.1</v>
      </c>
      <c r="V936" t="s">
        <v>180</v>
      </c>
      <c r="W936" t="s">
        <v>180</v>
      </c>
      <c r="X936" t="s">
        <v>180</v>
      </c>
      <c r="Y936" t="s">
        <v>402</v>
      </c>
      <c r="Z936" t="s">
        <v>175</v>
      </c>
      <c r="AA936">
        <v>0</v>
      </c>
      <c r="AB936">
        <v>0</v>
      </c>
      <c r="AC936">
        <v>0</v>
      </c>
      <c r="AD936">
        <v>0</v>
      </c>
      <c r="AE936">
        <v>0</v>
      </c>
      <c r="AF936">
        <v>2</v>
      </c>
      <c r="AG936">
        <v>0</v>
      </c>
      <c r="AH936">
        <v>0</v>
      </c>
      <c r="AI936">
        <v>5</v>
      </c>
      <c r="AJ936">
        <v>0</v>
      </c>
      <c r="AK936">
        <v>0</v>
      </c>
      <c r="AL936">
        <v>1</v>
      </c>
      <c r="AM936">
        <v>0</v>
      </c>
      <c r="AN936">
        <v>0</v>
      </c>
      <c r="AO936">
        <v>0</v>
      </c>
      <c r="AP936">
        <v>0</v>
      </c>
      <c r="AQ936">
        <v>0</v>
      </c>
      <c r="AR936">
        <v>0</v>
      </c>
      <c r="AS936">
        <v>0</v>
      </c>
      <c r="AT936">
        <v>0</v>
      </c>
      <c r="AU936">
        <v>0</v>
      </c>
      <c r="AV936">
        <v>0</v>
      </c>
      <c r="AW936">
        <v>0</v>
      </c>
      <c r="AX936" t="s">
        <v>183</v>
      </c>
      <c r="AY936" t="s">
        <v>2044</v>
      </c>
      <c r="AZ936" t="s">
        <v>2045</v>
      </c>
      <c r="BA936" t="s">
        <v>175</v>
      </c>
      <c r="BB936" t="s">
        <v>835</v>
      </c>
      <c r="BC936" t="s">
        <v>175</v>
      </c>
      <c r="BD936" t="s">
        <v>180</v>
      </c>
      <c r="BE936">
        <v>135</v>
      </c>
      <c r="BF936" t="s">
        <v>175</v>
      </c>
      <c r="BG936" t="s">
        <v>175</v>
      </c>
      <c r="BH936" t="s">
        <v>180</v>
      </c>
      <c r="BI936" t="s">
        <v>175</v>
      </c>
      <c r="BJ936" t="s">
        <v>175</v>
      </c>
      <c r="BK936">
        <v>130</v>
      </c>
      <c r="BL936" t="s">
        <v>175</v>
      </c>
      <c r="BM936">
        <v>1</v>
      </c>
      <c r="BN936">
        <v>32</v>
      </c>
      <c r="BO936" t="s">
        <v>175</v>
      </c>
      <c r="BP936" t="s">
        <v>175</v>
      </c>
      <c r="BQ936" t="s">
        <v>175</v>
      </c>
      <c r="BR936" t="s">
        <v>175</v>
      </c>
      <c r="BS936" t="s">
        <v>175</v>
      </c>
      <c r="BT936" t="s">
        <v>175</v>
      </c>
      <c r="BU936">
        <v>2</v>
      </c>
      <c r="BV936" t="s">
        <v>175</v>
      </c>
      <c r="BW936" t="s">
        <v>204</v>
      </c>
      <c r="BX936" t="s">
        <v>175</v>
      </c>
      <c r="BY936" t="s">
        <v>175</v>
      </c>
      <c r="BZ936">
        <v>7.1</v>
      </c>
      <c r="CA936" t="s">
        <v>190</v>
      </c>
      <c r="CB936" t="s">
        <v>1321</v>
      </c>
      <c r="CC936" t="s">
        <v>175</v>
      </c>
      <c r="CD936" t="s">
        <v>175</v>
      </c>
      <c r="CE936" t="s">
        <v>175</v>
      </c>
      <c r="CF936" t="s">
        <v>175</v>
      </c>
      <c r="CG936" t="s">
        <v>175</v>
      </c>
      <c r="CH936" t="s">
        <v>175</v>
      </c>
      <c r="CI936" t="s">
        <v>175</v>
      </c>
      <c r="CJ936" t="s">
        <v>175</v>
      </c>
      <c r="CK936" t="s">
        <v>175</v>
      </c>
      <c r="CL936" t="s">
        <v>175</v>
      </c>
      <c r="CM936" t="s">
        <v>175</v>
      </c>
      <c r="CN936" t="s">
        <v>175</v>
      </c>
      <c r="CO936" t="s">
        <v>175</v>
      </c>
      <c r="CP936" t="s">
        <v>191</v>
      </c>
      <c r="CQ936">
        <v>2.4</v>
      </c>
      <c r="CR936">
        <v>14.399999999999901</v>
      </c>
      <c r="CS936" t="s">
        <v>192</v>
      </c>
      <c r="CT936" t="s">
        <v>183</v>
      </c>
      <c r="CU936">
        <v>0</v>
      </c>
      <c r="CV936">
        <v>11.808</v>
      </c>
      <c r="CW936">
        <v>0</v>
      </c>
      <c r="CX936">
        <v>0</v>
      </c>
      <c r="CY936">
        <v>14.407999999999999</v>
      </c>
      <c r="CZ936" t="s">
        <v>448</v>
      </c>
      <c r="DA936">
        <v>19.692</v>
      </c>
      <c r="DB936">
        <v>30.747599999999998</v>
      </c>
      <c r="DC936">
        <v>16.339600000000001</v>
      </c>
      <c r="DD936" t="s">
        <v>1014</v>
      </c>
      <c r="DE936">
        <v>9.3799999999999901</v>
      </c>
      <c r="DF936">
        <v>0</v>
      </c>
      <c r="DG936">
        <v>2.1</v>
      </c>
      <c r="DH936">
        <v>0</v>
      </c>
      <c r="DI936">
        <v>0</v>
      </c>
      <c r="DJ936">
        <v>11.479999999999899</v>
      </c>
      <c r="DK936">
        <v>19.267600000000002</v>
      </c>
      <c r="DL936">
        <v>45</v>
      </c>
      <c r="DM936">
        <v>1</v>
      </c>
    </row>
    <row r="937" spans="1:117" x14ac:dyDescent="0.25">
      <c r="A937">
        <v>2326242</v>
      </c>
      <c r="B937" t="s">
        <v>234</v>
      </c>
      <c r="C937" t="s">
        <v>235</v>
      </c>
      <c r="D937" t="s">
        <v>618</v>
      </c>
      <c r="E937" t="s">
        <v>836</v>
      </c>
      <c r="F937" t="s">
        <v>175</v>
      </c>
      <c r="G937" t="s">
        <v>176</v>
      </c>
      <c r="H937" t="s">
        <v>198</v>
      </c>
      <c r="I937" t="s">
        <v>1514</v>
      </c>
      <c r="J937" t="s">
        <v>175</v>
      </c>
      <c r="K937">
        <v>2.8</v>
      </c>
      <c r="L937">
        <v>4</v>
      </c>
      <c r="M937">
        <v>16</v>
      </c>
      <c r="N937" t="s">
        <v>175</v>
      </c>
      <c r="O937">
        <v>0.3</v>
      </c>
      <c r="P937">
        <v>1.3</v>
      </c>
      <c r="Q937">
        <v>5.2</v>
      </c>
      <c r="R937">
        <v>6.1</v>
      </c>
      <c r="S937">
        <v>135</v>
      </c>
      <c r="T937">
        <v>12.8</v>
      </c>
      <c r="U937">
        <v>27.4</v>
      </c>
      <c r="V937" t="s">
        <v>180</v>
      </c>
      <c r="W937" t="s">
        <v>180</v>
      </c>
      <c r="X937" t="s">
        <v>180</v>
      </c>
      <c r="Y937" t="s">
        <v>435</v>
      </c>
      <c r="Z937" t="s">
        <v>175</v>
      </c>
      <c r="AA937">
        <v>2</v>
      </c>
      <c r="AB937">
        <v>0</v>
      </c>
      <c r="AC937">
        <v>0</v>
      </c>
      <c r="AD937">
        <v>0</v>
      </c>
      <c r="AE937">
        <v>0</v>
      </c>
      <c r="AF937">
        <v>2</v>
      </c>
      <c r="AG937">
        <v>0</v>
      </c>
      <c r="AH937">
        <v>0</v>
      </c>
      <c r="AI937">
        <v>0</v>
      </c>
      <c r="AJ937">
        <v>6</v>
      </c>
      <c r="AK937">
        <v>0</v>
      </c>
      <c r="AL937">
        <v>0</v>
      </c>
      <c r="AM937">
        <v>0</v>
      </c>
      <c r="AN937">
        <v>0</v>
      </c>
      <c r="AO937">
        <v>0</v>
      </c>
      <c r="AP937">
        <v>0</v>
      </c>
      <c r="AQ937">
        <v>0</v>
      </c>
      <c r="AR937">
        <v>0</v>
      </c>
      <c r="AS937">
        <v>0</v>
      </c>
      <c r="AT937">
        <v>0</v>
      </c>
      <c r="AU937">
        <v>0</v>
      </c>
      <c r="AV937">
        <v>0</v>
      </c>
      <c r="AW937">
        <v>0</v>
      </c>
      <c r="AX937" t="s">
        <v>180</v>
      </c>
      <c r="AY937" t="s">
        <v>672</v>
      </c>
      <c r="AZ937" t="s">
        <v>820</v>
      </c>
      <c r="BA937" t="s">
        <v>242</v>
      </c>
      <c r="BB937" t="s">
        <v>837</v>
      </c>
      <c r="BC937" t="s">
        <v>242</v>
      </c>
      <c r="BD937" t="s">
        <v>180</v>
      </c>
      <c r="BE937">
        <v>135</v>
      </c>
      <c r="BF937" t="s">
        <v>175</v>
      </c>
      <c r="BG937" t="s">
        <v>175</v>
      </c>
      <c r="BH937" t="s">
        <v>183</v>
      </c>
      <c r="BI937" t="s">
        <v>175</v>
      </c>
      <c r="BJ937" t="s">
        <v>175</v>
      </c>
      <c r="BK937">
        <v>65</v>
      </c>
      <c r="BL937" t="s">
        <v>175</v>
      </c>
      <c r="BM937">
        <v>1</v>
      </c>
      <c r="BN937">
        <v>16</v>
      </c>
      <c r="BO937" t="s">
        <v>175</v>
      </c>
      <c r="BP937" t="s">
        <v>175</v>
      </c>
      <c r="BQ937" t="s">
        <v>175</v>
      </c>
      <c r="BR937" t="s">
        <v>175</v>
      </c>
      <c r="BS937" t="s">
        <v>175</v>
      </c>
      <c r="BT937" t="s">
        <v>175</v>
      </c>
      <c r="BU937">
        <v>1</v>
      </c>
      <c r="BV937" t="s">
        <v>188</v>
      </c>
      <c r="BW937" t="s">
        <v>220</v>
      </c>
      <c r="BX937" t="s">
        <v>175</v>
      </c>
      <c r="BY937" t="s">
        <v>175</v>
      </c>
      <c r="BZ937">
        <v>7</v>
      </c>
      <c r="CA937" t="s">
        <v>190</v>
      </c>
      <c r="CB937" t="s">
        <v>1321</v>
      </c>
      <c r="CC937" t="s">
        <v>175</v>
      </c>
      <c r="CD937" t="s">
        <v>175</v>
      </c>
      <c r="CE937" t="s">
        <v>175</v>
      </c>
      <c r="CF937" t="s">
        <v>175</v>
      </c>
      <c r="CG937" t="s">
        <v>175</v>
      </c>
      <c r="CH937" t="s">
        <v>175</v>
      </c>
      <c r="CI937" t="s">
        <v>175</v>
      </c>
      <c r="CJ937" t="s">
        <v>175</v>
      </c>
      <c r="CK937" t="s">
        <v>175</v>
      </c>
      <c r="CL937" t="s">
        <v>175</v>
      </c>
      <c r="CM937" t="s">
        <v>175</v>
      </c>
      <c r="CN937" t="s">
        <v>175</v>
      </c>
      <c r="CO937" t="s">
        <v>175</v>
      </c>
      <c r="CP937" t="s">
        <v>191</v>
      </c>
      <c r="CQ937">
        <v>2.8</v>
      </c>
      <c r="CR937">
        <v>11.2</v>
      </c>
      <c r="CS937" t="s">
        <v>278</v>
      </c>
      <c r="CT937" t="s">
        <v>183</v>
      </c>
      <c r="CU937">
        <v>0</v>
      </c>
      <c r="CV937">
        <v>7.1039999999999903</v>
      </c>
      <c r="CW937">
        <v>0</v>
      </c>
      <c r="CX937">
        <v>0</v>
      </c>
      <c r="CY937">
        <v>7.1039999999999903</v>
      </c>
      <c r="CZ937" t="s">
        <v>448</v>
      </c>
      <c r="DA937">
        <v>20.295999999999999</v>
      </c>
      <c r="DB937">
        <v>26.104799999999901</v>
      </c>
      <c r="DC937">
        <v>19.000799999999899</v>
      </c>
      <c r="DD937" t="s">
        <v>1014</v>
      </c>
      <c r="DE937">
        <v>5.54</v>
      </c>
      <c r="DF937">
        <v>0</v>
      </c>
      <c r="DG937">
        <v>0</v>
      </c>
      <c r="DH937">
        <v>0</v>
      </c>
      <c r="DI937">
        <v>0</v>
      </c>
      <c r="DJ937">
        <v>5.54</v>
      </c>
      <c r="DK937">
        <v>20.564799999999899</v>
      </c>
      <c r="DL937">
        <v>45</v>
      </c>
      <c r="DM937">
        <v>1</v>
      </c>
    </row>
    <row r="938" spans="1:117" x14ac:dyDescent="0.25">
      <c r="A938">
        <v>2326236</v>
      </c>
      <c r="B938" t="s">
        <v>561</v>
      </c>
      <c r="C938" t="s">
        <v>846</v>
      </c>
      <c r="D938" t="s">
        <v>847</v>
      </c>
      <c r="E938" t="s">
        <v>847</v>
      </c>
      <c r="F938" t="s">
        <v>175</v>
      </c>
      <c r="G938" t="s">
        <v>176</v>
      </c>
      <c r="H938" t="s">
        <v>198</v>
      </c>
      <c r="I938" t="s">
        <v>334</v>
      </c>
      <c r="J938" t="s">
        <v>179</v>
      </c>
      <c r="K938">
        <v>2.4</v>
      </c>
      <c r="L938">
        <v>6</v>
      </c>
      <c r="M938">
        <v>32</v>
      </c>
      <c r="N938" t="s">
        <v>175</v>
      </c>
      <c r="O938">
        <v>0.2</v>
      </c>
      <c r="P938">
        <v>1</v>
      </c>
      <c r="Q938">
        <v>5</v>
      </c>
      <c r="R938">
        <v>5.8</v>
      </c>
      <c r="S938">
        <v>135</v>
      </c>
      <c r="T938">
        <v>51.6</v>
      </c>
      <c r="U938">
        <v>25.7</v>
      </c>
      <c r="V938" t="s">
        <v>180</v>
      </c>
      <c r="W938" t="s">
        <v>180</v>
      </c>
      <c r="X938" t="s">
        <v>180</v>
      </c>
      <c r="Y938" t="s">
        <v>181</v>
      </c>
      <c r="Z938" t="s">
        <v>848</v>
      </c>
      <c r="AA938">
        <v>2</v>
      </c>
      <c r="AB938">
        <v>0</v>
      </c>
      <c r="AC938">
        <v>0</v>
      </c>
      <c r="AD938">
        <v>0</v>
      </c>
      <c r="AE938">
        <v>0</v>
      </c>
      <c r="AF938">
        <v>0</v>
      </c>
      <c r="AG938">
        <v>2</v>
      </c>
      <c r="AH938">
        <v>2</v>
      </c>
      <c r="AI938">
        <v>2</v>
      </c>
      <c r="AJ938">
        <v>5</v>
      </c>
      <c r="AK938">
        <v>0</v>
      </c>
      <c r="AL938">
        <v>0</v>
      </c>
      <c r="AM938">
        <v>0</v>
      </c>
      <c r="AN938">
        <v>0</v>
      </c>
      <c r="AO938">
        <v>0</v>
      </c>
      <c r="AP938">
        <v>0</v>
      </c>
      <c r="AQ938">
        <v>0</v>
      </c>
      <c r="AR938">
        <v>1</v>
      </c>
      <c r="AS938">
        <v>0</v>
      </c>
      <c r="AT938">
        <v>0</v>
      </c>
      <c r="AU938">
        <v>0</v>
      </c>
      <c r="AV938">
        <v>2</v>
      </c>
      <c r="AW938">
        <v>0</v>
      </c>
      <c r="AX938" t="s">
        <v>183</v>
      </c>
      <c r="AY938" t="s">
        <v>849</v>
      </c>
      <c r="AZ938" t="s">
        <v>820</v>
      </c>
      <c r="BA938" t="s">
        <v>242</v>
      </c>
      <c r="BB938" t="s">
        <v>850</v>
      </c>
      <c r="BC938" t="s">
        <v>242</v>
      </c>
      <c r="BD938" t="s">
        <v>180</v>
      </c>
      <c r="BE938">
        <v>135</v>
      </c>
      <c r="BF938" t="s">
        <v>175</v>
      </c>
      <c r="BG938" t="s">
        <v>175</v>
      </c>
      <c r="BH938" t="s">
        <v>183</v>
      </c>
      <c r="BI938" t="s">
        <v>175</v>
      </c>
      <c r="BJ938" t="s">
        <v>175</v>
      </c>
      <c r="BK938">
        <v>65</v>
      </c>
      <c r="BL938" t="s">
        <v>175</v>
      </c>
      <c r="BM938">
        <v>1</v>
      </c>
      <c r="BN938">
        <v>32</v>
      </c>
      <c r="BO938" t="s">
        <v>175</v>
      </c>
      <c r="BP938" t="s">
        <v>175</v>
      </c>
      <c r="BQ938" t="s">
        <v>175</v>
      </c>
      <c r="BR938" t="s">
        <v>175</v>
      </c>
      <c r="BS938" t="s">
        <v>175</v>
      </c>
      <c r="BT938" t="s">
        <v>175</v>
      </c>
      <c r="BU938">
        <v>2</v>
      </c>
      <c r="BV938" t="s">
        <v>188</v>
      </c>
      <c r="BW938" t="s">
        <v>204</v>
      </c>
      <c r="BX938" t="s">
        <v>175</v>
      </c>
      <c r="BY938" t="s">
        <v>175</v>
      </c>
      <c r="BZ938">
        <v>7</v>
      </c>
      <c r="CA938" t="s">
        <v>190</v>
      </c>
      <c r="CB938" t="s">
        <v>1321</v>
      </c>
      <c r="CC938" t="s">
        <v>175</v>
      </c>
      <c r="CD938" t="s">
        <v>175</v>
      </c>
      <c r="CE938" t="s">
        <v>175</v>
      </c>
      <c r="CF938" t="s">
        <v>175</v>
      </c>
      <c r="CG938" t="s">
        <v>175</v>
      </c>
      <c r="CH938" t="s">
        <v>175</v>
      </c>
      <c r="CI938" t="s">
        <v>175</v>
      </c>
      <c r="CJ938" t="s">
        <v>175</v>
      </c>
      <c r="CK938" t="s">
        <v>175</v>
      </c>
      <c r="CL938" t="s">
        <v>175</v>
      </c>
      <c r="CM938" t="s">
        <v>175</v>
      </c>
      <c r="CN938" t="s">
        <v>175</v>
      </c>
      <c r="CO938" t="s">
        <v>175</v>
      </c>
      <c r="CP938" t="s">
        <v>191</v>
      </c>
      <c r="CQ938">
        <v>2.4</v>
      </c>
      <c r="CR938">
        <v>14.399999999999901</v>
      </c>
      <c r="CS938" t="s">
        <v>192</v>
      </c>
      <c r="CT938" t="s">
        <v>183</v>
      </c>
      <c r="CU938">
        <v>0</v>
      </c>
      <c r="CV938">
        <v>11.808</v>
      </c>
      <c r="CW938">
        <v>0</v>
      </c>
      <c r="CX938">
        <v>0</v>
      </c>
      <c r="CY938">
        <v>37.808</v>
      </c>
      <c r="CZ938" t="s">
        <v>448</v>
      </c>
      <c r="DA938">
        <v>-12.108000000000001</v>
      </c>
      <c r="DB938">
        <v>23.827200000000001</v>
      </c>
      <c r="DC938">
        <v>-13.980799999999901</v>
      </c>
      <c r="DD938" t="s">
        <v>1014</v>
      </c>
      <c r="DE938">
        <v>9.3799999999999901</v>
      </c>
      <c r="DF938">
        <v>0</v>
      </c>
      <c r="DG938">
        <v>21</v>
      </c>
      <c r="DH938">
        <v>0</v>
      </c>
      <c r="DI938">
        <v>0</v>
      </c>
      <c r="DJ938">
        <v>30.38</v>
      </c>
      <c r="DK938">
        <v>-6.5527999999999897</v>
      </c>
      <c r="DL938">
        <v>45</v>
      </c>
      <c r="DM938">
        <v>1</v>
      </c>
    </row>
    <row r="939" spans="1:117" x14ac:dyDescent="0.25">
      <c r="A939">
        <v>2326233</v>
      </c>
      <c r="B939" t="s">
        <v>561</v>
      </c>
      <c r="C939" t="s">
        <v>562</v>
      </c>
      <c r="D939" t="s">
        <v>851</v>
      </c>
      <c r="E939" t="s">
        <v>851</v>
      </c>
      <c r="F939" t="s">
        <v>175</v>
      </c>
      <c r="G939" t="s">
        <v>176</v>
      </c>
      <c r="H939" t="s">
        <v>198</v>
      </c>
      <c r="I939" t="s">
        <v>334</v>
      </c>
      <c r="J939" t="s">
        <v>179</v>
      </c>
      <c r="K939">
        <v>2.4</v>
      </c>
      <c r="L939">
        <v>6</v>
      </c>
      <c r="M939">
        <v>32</v>
      </c>
      <c r="N939" t="s">
        <v>175</v>
      </c>
      <c r="O939">
        <v>0.2</v>
      </c>
      <c r="P939">
        <v>1</v>
      </c>
      <c r="Q939">
        <v>8.1</v>
      </c>
      <c r="R939">
        <v>8.9</v>
      </c>
      <c r="S939">
        <v>135</v>
      </c>
      <c r="T939">
        <v>51.6</v>
      </c>
      <c r="U939">
        <v>39.200000000000003</v>
      </c>
      <c r="V939" t="s">
        <v>180</v>
      </c>
      <c r="W939" t="s">
        <v>180</v>
      </c>
      <c r="X939" t="s">
        <v>180</v>
      </c>
      <c r="Y939" t="s">
        <v>181</v>
      </c>
      <c r="Z939" t="s">
        <v>848</v>
      </c>
      <c r="AA939">
        <v>2</v>
      </c>
      <c r="AB939">
        <v>0</v>
      </c>
      <c r="AC939">
        <v>0</v>
      </c>
      <c r="AD939">
        <v>0</v>
      </c>
      <c r="AE939">
        <v>0</v>
      </c>
      <c r="AF939">
        <v>0</v>
      </c>
      <c r="AG939">
        <v>2</v>
      </c>
      <c r="AH939">
        <v>4</v>
      </c>
      <c r="AI939">
        <v>4</v>
      </c>
      <c r="AJ939">
        <v>0</v>
      </c>
      <c r="AK939">
        <v>0</v>
      </c>
      <c r="AL939">
        <v>0</v>
      </c>
      <c r="AM939">
        <v>0</v>
      </c>
      <c r="AN939">
        <v>0</v>
      </c>
      <c r="AO939">
        <v>0</v>
      </c>
      <c r="AP939">
        <v>0</v>
      </c>
      <c r="AQ939">
        <v>0</v>
      </c>
      <c r="AR939">
        <v>1</v>
      </c>
      <c r="AS939">
        <v>0</v>
      </c>
      <c r="AT939">
        <v>0</v>
      </c>
      <c r="AU939">
        <v>0</v>
      </c>
      <c r="AV939">
        <v>2</v>
      </c>
      <c r="AW939">
        <v>0</v>
      </c>
      <c r="AX939" t="s">
        <v>183</v>
      </c>
      <c r="AY939" t="s">
        <v>852</v>
      </c>
      <c r="AZ939" t="s">
        <v>820</v>
      </c>
      <c r="BA939" t="s">
        <v>242</v>
      </c>
      <c r="BB939" t="s">
        <v>853</v>
      </c>
      <c r="BC939" t="s">
        <v>242</v>
      </c>
      <c r="BD939" t="s">
        <v>180</v>
      </c>
      <c r="BE939">
        <v>135</v>
      </c>
      <c r="BF939" t="s">
        <v>175</v>
      </c>
      <c r="BG939" t="s">
        <v>175</v>
      </c>
      <c r="BH939" t="s">
        <v>183</v>
      </c>
      <c r="BI939" t="s">
        <v>175</v>
      </c>
      <c r="BJ939" t="s">
        <v>175</v>
      </c>
      <c r="BK939">
        <v>65</v>
      </c>
      <c r="BL939" t="s">
        <v>175</v>
      </c>
      <c r="BM939">
        <v>1</v>
      </c>
      <c r="BN939">
        <v>32</v>
      </c>
      <c r="BO939" t="s">
        <v>175</v>
      </c>
      <c r="BP939" t="s">
        <v>175</v>
      </c>
      <c r="BQ939" t="s">
        <v>175</v>
      </c>
      <c r="BR939" t="s">
        <v>175</v>
      </c>
      <c r="BS939" t="s">
        <v>175</v>
      </c>
      <c r="BT939" t="s">
        <v>175</v>
      </c>
      <c r="BU939">
        <v>2</v>
      </c>
      <c r="BV939" t="s">
        <v>188</v>
      </c>
      <c r="BW939" t="s">
        <v>204</v>
      </c>
      <c r="BX939" t="s">
        <v>175</v>
      </c>
      <c r="BY939" t="s">
        <v>175</v>
      </c>
      <c r="BZ939">
        <v>7</v>
      </c>
      <c r="CA939" t="s">
        <v>190</v>
      </c>
      <c r="CB939" t="s">
        <v>1321</v>
      </c>
      <c r="CC939" t="s">
        <v>175</v>
      </c>
      <c r="CD939" t="s">
        <v>175</v>
      </c>
      <c r="CE939" t="s">
        <v>175</v>
      </c>
      <c r="CF939" t="s">
        <v>175</v>
      </c>
      <c r="CG939" t="s">
        <v>175</v>
      </c>
      <c r="CH939" t="s">
        <v>175</v>
      </c>
      <c r="CI939" t="s">
        <v>175</v>
      </c>
      <c r="CJ939" t="s">
        <v>175</v>
      </c>
      <c r="CK939" t="s">
        <v>175</v>
      </c>
      <c r="CL939" t="s">
        <v>175</v>
      </c>
      <c r="CM939" t="s">
        <v>175</v>
      </c>
      <c r="CN939" t="s">
        <v>175</v>
      </c>
      <c r="CO939" t="s">
        <v>175</v>
      </c>
      <c r="CP939" t="s">
        <v>191</v>
      </c>
      <c r="CQ939">
        <v>2.4</v>
      </c>
      <c r="CR939">
        <v>14.399999999999901</v>
      </c>
      <c r="CS939" t="s">
        <v>192</v>
      </c>
      <c r="CT939" t="s">
        <v>183</v>
      </c>
      <c r="CU939">
        <v>0</v>
      </c>
      <c r="CV939">
        <v>11.808</v>
      </c>
      <c r="CW939">
        <v>0</v>
      </c>
      <c r="CX939">
        <v>0</v>
      </c>
      <c r="CY939">
        <v>14.407999999999999</v>
      </c>
      <c r="CZ939" t="s">
        <v>448</v>
      </c>
      <c r="DA939">
        <v>24.792000000000002</v>
      </c>
      <c r="DB939">
        <v>34.689599999999999</v>
      </c>
      <c r="DC939">
        <v>20.281599999999901</v>
      </c>
      <c r="DD939" t="s">
        <v>1014</v>
      </c>
      <c r="DE939">
        <v>9.3799999999999901</v>
      </c>
      <c r="DF939">
        <v>0</v>
      </c>
      <c r="DG939">
        <v>2.1</v>
      </c>
      <c r="DH939">
        <v>0</v>
      </c>
      <c r="DI939">
        <v>0</v>
      </c>
      <c r="DJ939">
        <v>11.479999999999899</v>
      </c>
      <c r="DK939">
        <v>23.209599999999998</v>
      </c>
      <c r="DL939">
        <v>45</v>
      </c>
      <c r="DM939">
        <v>1</v>
      </c>
    </row>
    <row r="940" spans="1:117" x14ac:dyDescent="0.25">
      <c r="A940">
        <v>2325912</v>
      </c>
      <c r="B940" t="s">
        <v>561</v>
      </c>
      <c r="C940" t="s">
        <v>562</v>
      </c>
      <c r="D940" t="s">
        <v>1515</v>
      </c>
      <c r="E940" t="s">
        <v>1515</v>
      </c>
      <c r="F940" t="s">
        <v>175</v>
      </c>
      <c r="G940" t="s">
        <v>176</v>
      </c>
      <c r="H940" t="s">
        <v>198</v>
      </c>
      <c r="I940" t="s">
        <v>1393</v>
      </c>
      <c r="J940" t="s">
        <v>179</v>
      </c>
      <c r="K940">
        <v>3.7</v>
      </c>
      <c r="L940">
        <v>6</v>
      </c>
      <c r="M940">
        <v>64</v>
      </c>
      <c r="N940" t="s">
        <v>175</v>
      </c>
      <c r="O940">
        <v>0.1</v>
      </c>
      <c r="P940">
        <v>2</v>
      </c>
      <c r="Q940">
        <v>17.7</v>
      </c>
      <c r="R940">
        <v>18.5</v>
      </c>
      <c r="S940">
        <v>135</v>
      </c>
      <c r="T940">
        <v>77.2</v>
      </c>
      <c r="U940">
        <v>81.400000000000006</v>
      </c>
      <c r="V940" t="s">
        <v>183</v>
      </c>
      <c r="W940" t="s">
        <v>180</v>
      </c>
      <c r="X940" t="s">
        <v>183</v>
      </c>
      <c r="Y940" t="s">
        <v>181</v>
      </c>
      <c r="Z940" t="s">
        <v>1516</v>
      </c>
      <c r="AA940">
        <v>4</v>
      </c>
      <c r="AB940">
        <v>1</v>
      </c>
      <c r="AC940">
        <v>0</v>
      </c>
      <c r="AD940">
        <v>1</v>
      </c>
      <c r="AE940">
        <v>0</v>
      </c>
      <c r="AF940">
        <v>0</v>
      </c>
      <c r="AG940">
        <v>1</v>
      </c>
      <c r="AH940">
        <v>0</v>
      </c>
      <c r="AI940">
        <v>6</v>
      </c>
      <c r="AJ940">
        <v>2</v>
      </c>
      <c r="AK940">
        <v>0</v>
      </c>
      <c r="AL940">
        <v>0</v>
      </c>
      <c r="AM940">
        <v>0</v>
      </c>
      <c r="AN940">
        <v>0</v>
      </c>
      <c r="AO940">
        <v>0</v>
      </c>
      <c r="AP940">
        <v>0</v>
      </c>
      <c r="AQ940">
        <v>0</v>
      </c>
      <c r="AR940">
        <v>2</v>
      </c>
      <c r="AS940">
        <v>0</v>
      </c>
      <c r="AT940">
        <v>1</v>
      </c>
      <c r="AU940">
        <v>0</v>
      </c>
      <c r="AV940">
        <v>5</v>
      </c>
      <c r="AW940">
        <v>0</v>
      </c>
      <c r="AX940" t="s">
        <v>183</v>
      </c>
      <c r="AY940" t="s">
        <v>658</v>
      </c>
      <c r="AZ940" t="s">
        <v>1274</v>
      </c>
      <c r="BA940" t="s">
        <v>565</v>
      </c>
      <c r="BB940" t="s">
        <v>1517</v>
      </c>
      <c r="BC940" t="s">
        <v>565</v>
      </c>
      <c r="BD940" t="s">
        <v>183</v>
      </c>
      <c r="BE940">
        <v>135</v>
      </c>
      <c r="BF940" t="s">
        <v>175</v>
      </c>
      <c r="BG940" t="s">
        <v>175</v>
      </c>
      <c r="BH940" t="s">
        <v>183</v>
      </c>
      <c r="BI940" t="s">
        <v>175</v>
      </c>
      <c r="BJ940" t="s">
        <v>175</v>
      </c>
      <c r="BK940">
        <v>250</v>
      </c>
      <c r="BL940" t="s">
        <v>175</v>
      </c>
      <c r="BM940">
        <v>2</v>
      </c>
      <c r="BN940">
        <v>64</v>
      </c>
      <c r="BO940" t="s">
        <v>175</v>
      </c>
      <c r="BP940" t="s">
        <v>175</v>
      </c>
      <c r="BQ940">
        <v>0.87</v>
      </c>
      <c r="BR940">
        <v>0.9</v>
      </c>
      <c r="BS940">
        <v>0.9</v>
      </c>
      <c r="BT940">
        <v>0.92</v>
      </c>
      <c r="BU940">
        <v>3</v>
      </c>
      <c r="BV940" t="s">
        <v>188</v>
      </c>
      <c r="BW940" t="s">
        <v>204</v>
      </c>
      <c r="BX940" t="s">
        <v>175</v>
      </c>
      <c r="BY940" t="s">
        <v>175</v>
      </c>
      <c r="BZ940">
        <v>7</v>
      </c>
      <c r="CA940" t="s">
        <v>190</v>
      </c>
      <c r="CB940" t="s">
        <v>1321</v>
      </c>
      <c r="CC940" t="s">
        <v>175</v>
      </c>
      <c r="CD940" t="s">
        <v>175</v>
      </c>
      <c r="CE940" t="s">
        <v>175</v>
      </c>
      <c r="CF940" t="s">
        <v>175</v>
      </c>
      <c r="CG940" t="s">
        <v>175</v>
      </c>
      <c r="CH940" t="s">
        <v>175</v>
      </c>
      <c r="CI940" t="s">
        <v>175</v>
      </c>
      <c r="CJ940" t="s">
        <v>175</v>
      </c>
      <c r="CK940" t="s">
        <v>175</v>
      </c>
      <c r="CL940" t="s">
        <v>175</v>
      </c>
      <c r="CM940" t="s">
        <v>175</v>
      </c>
      <c r="CN940" t="s">
        <v>175</v>
      </c>
      <c r="CO940" t="s">
        <v>175</v>
      </c>
      <c r="CP940" t="s">
        <v>191</v>
      </c>
      <c r="CQ940">
        <v>3.7</v>
      </c>
      <c r="CR940">
        <v>22.2</v>
      </c>
      <c r="CS940" t="s">
        <v>420</v>
      </c>
      <c r="CT940" t="s">
        <v>183</v>
      </c>
      <c r="CU940">
        <v>0</v>
      </c>
      <c r="CV940">
        <v>21.215999999999902</v>
      </c>
      <c r="CW940">
        <v>0</v>
      </c>
      <c r="CX940">
        <v>0</v>
      </c>
      <c r="CY940">
        <v>47.215999999999902</v>
      </c>
      <c r="CZ940" t="s">
        <v>448</v>
      </c>
      <c r="DA940">
        <v>34.183999999999997</v>
      </c>
      <c r="DB940">
        <v>72.138599999999997</v>
      </c>
      <c r="DC940">
        <v>24.922599999999999</v>
      </c>
      <c r="DD940" t="s">
        <v>1014</v>
      </c>
      <c r="DE940">
        <v>17.059999999999999</v>
      </c>
      <c r="DF940">
        <v>0</v>
      </c>
      <c r="DG940">
        <v>21</v>
      </c>
      <c r="DH940">
        <v>0</v>
      </c>
      <c r="DI940">
        <v>0</v>
      </c>
      <c r="DJ940">
        <v>38.06</v>
      </c>
      <c r="DK940">
        <v>34.078600000000002</v>
      </c>
      <c r="DL940">
        <v>45</v>
      </c>
      <c r="DM940">
        <v>1</v>
      </c>
    </row>
    <row r="941" spans="1:117" x14ac:dyDescent="0.25">
      <c r="A941">
        <v>2325911</v>
      </c>
      <c r="B941" t="s">
        <v>561</v>
      </c>
      <c r="C941" t="s">
        <v>562</v>
      </c>
      <c r="D941" t="s">
        <v>1270</v>
      </c>
      <c r="E941" t="s">
        <v>1271</v>
      </c>
      <c r="F941" t="s">
        <v>1272</v>
      </c>
      <c r="G941" t="s">
        <v>176</v>
      </c>
      <c r="H941" t="s">
        <v>198</v>
      </c>
      <c r="I941" t="s">
        <v>334</v>
      </c>
      <c r="J941" t="s">
        <v>179</v>
      </c>
      <c r="K941">
        <v>3.2</v>
      </c>
      <c r="L941">
        <v>6</v>
      </c>
      <c r="M941">
        <v>64</v>
      </c>
      <c r="N941" t="s">
        <v>175</v>
      </c>
      <c r="O941">
        <v>0.2</v>
      </c>
      <c r="P941">
        <v>1.9</v>
      </c>
      <c r="Q941">
        <v>18.899999999999999</v>
      </c>
      <c r="R941">
        <v>19.8</v>
      </c>
      <c r="S941">
        <v>135</v>
      </c>
      <c r="T941">
        <v>77.2</v>
      </c>
      <c r="U941">
        <v>87.1</v>
      </c>
      <c r="V941" t="s">
        <v>180</v>
      </c>
      <c r="W941" t="s">
        <v>180</v>
      </c>
      <c r="X941" t="s">
        <v>180</v>
      </c>
      <c r="Y941" t="s">
        <v>181</v>
      </c>
      <c r="Z941" t="s">
        <v>848</v>
      </c>
      <c r="AA941">
        <v>4</v>
      </c>
      <c r="AB941">
        <v>1</v>
      </c>
      <c r="AC941">
        <v>0</v>
      </c>
      <c r="AD941">
        <v>1</v>
      </c>
      <c r="AE941">
        <v>2</v>
      </c>
      <c r="AF941">
        <v>1</v>
      </c>
      <c r="AG941">
        <v>1</v>
      </c>
      <c r="AH941">
        <v>6</v>
      </c>
      <c r="AI941">
        <v>3</v>
      </c>
      <c r="AJ941">
        <v>4</v>
      </c>
      <c r="AK941">
        <v>0</v>
      </c>
      <c r="AL941">
        <v>0</v>
      </c>
      <c r="AM941">
        <v>0</v>
      </c>
      <c r="AN941">
        <v>0</v>
      </c>
      <c r="AO941">
        <v>0</v>
      </c>
      <c r="AP941">
        <v>0</v>
      </c>
      <c r="AQ941">
        <v>0</v>
      </c>
      <c r="AR941">
        <v>2</v>
      </c>
      <c r="AS941">
        <v>0</v>
      </c>
      <c r="AT941">
        <v>0</v>
      </c>
      <c r="AU941">
        <v>0</v>
      </c>
      <c r="AV941">
        <v>5</v>
      </c>
      <c r="AW941">
        <v>0</v>
      </c>
      <c r="AX941" t="s">
        <v>183</v>
      </c>
      <c r="AY941" t="s">
        <v>1273</v>
      </c>
      <c r="AZ941" t="s">
        <v>1274</v>
      </c>
      <c r="BA941" t="s">
        <v>565</v>
      </c>
      <c r="BB941" t="s">
        <v>1275</v>
      </c>
      <c r="BC941" t="s">
        <v>565</v>
      </c>
      <c r="BD941" t="s">
        <v>180</v>
      </c>
      <c r="BE941">
        <v>135</v>
      </c>
      <c r="BF941" t="s">
        <v>175</v>
      </c>
      <c r="BG941" t="s">
        <v>175</v>
      </c>
      <c r="BH941" t="s">
        <v>183</v>
      </c>
      <c r="BI941" t="s">
        <v>175</v>
      </c>
      <c r="BJ941" t="s">
        <v>175</v>
      </c>
      <c r="BK941">
        <v>180</v>
      </c>
      <c r="BL941" t="s">
        <v>175</v>
      </c>
      <c r="BM941">
        <v>2</v>
      </c>
      <c r="BN941">
        <v>64</v>
      </c>
      <c r="BO941" t="s">
        <v>175</v>
      </c>
      <c r="BP941" t="s">
        <v>175</v>
      </c>
      <c r="BQ941">
        <v>0.8</v>
      </c>
      <c r="BR941">
        <v>0.85</v>
      </c>
      <c r="BS941">
        <v>0.85</v>
      </c>
      <c r="BT941">
        <v>0.87</v>
      </c>
      <c r="BU941">
        <v>4</v>
      </c>
      <c r="BV941" t="s">
        <v>188</v>
      </c>
      <c r="BW941" t="s">
        <v>204</v>
      </c>
      <c r="BX941" t="s">
        <v>175</v>
      </c>
      <c r="BY941" t="s">
        <v>175</v>
      </c>
      <c r="BZ941">
        <v>7</v>
      </c>
      <c r="CA941" t="s">
        <v>190</v>
      </c>
      <c r="CB941" t="s">
        <v>1321</v>
      </c>
      <c r="CC941" t="s">
        <v>175</v>
      </c>
      <c r="CD941" t="s">
        <v>175</v>
      </c>
      <c r="CE941" t="s">
        <v>175</v>
      </c>
      <c r="CF941" t="s">
        <v>175</v>
      </c>
      <c r="CG941" t="s">
        <v>175</v>
      </c>
      <c r="CH941" t="s">
        <v>175</v>
      </c>
      <c r="CI941" t="s">
        <v>175</v>
      </c>
      <c r="CJ941" t="s">
        <v>175</v>
      </c>
      <c r="CK941" t="s">
        <v>175</v>
      </c>
      <c r="CL941" t="s">
        <v>175</v>
      </c>
      <c r="CM941" t="s">
        <v>175</v>
      </c>
      <c r="CN941" t="s">
        <v>175</v>
      </c>
      <c r="CO941" t="s">
        <v>175</v>
      </c>
      <c r="CP941" t="s">
        <v>191</v>
      </c>
      <c r="CQ941">
        <v>3.2</v>
      </c>
      <c r="CR941">
        <v>19.2</v>
      </c>
      <c r="CS941" t="s">
        <v>993</v>
      </c>
      <c r="CT941" t="s">
        <v>183</v>
      </c>
      <c r="CU941">
        <v>0</v>
      </c>
      <c r="CV941">
        <v>21.215999999999902</v>
      </c>
      <c r="CW941">
        <v>0</v>
      </c>
      <c r="CX941">
        <v>0</v>
      </c>
      <c r="CY941">
        <v>47.215999999999902</v>
      </c>
      <c r="CZ941" t="s">
        <v>448</v>
      </c>
      <c r="DA941">
        <v>39.884</v>
      </c>
      <c r="DB941">
        <v>76.343400000000003</v>
      </c>
      <c r="DC941">
        <v>29.127400000000002</v>
      </c>
      <c r="DD941" t="s">
        <v>1014</v>
      </c>
      <c r="DE941">
        <v>17.059999999999999</v>
      </c>
      <c r="DF941">
        <v>0</v>
      </c>
      <c r="DG941">
        <v>21</v>
      </c>
      <c r="DH941">
        <v>0</v>
      </c>
      <c r="DI941">
        <v>0</v>
      </c>
      <c r="DJ941">
        <v>38.06</v>
      </c>
      <c r="DK941">
        <v>38.2834</v>
      </c>
      <c r="DL941">
        <v>45</v>
      </c>
      <c r="DM941">
        <v>1</v>
      </c>
    </row>
    <row r="942" spans="1:117" x14ac:dyDescent="0.25">
      <c r="A942">
        <v>2325885</v>
      </c>
      <c r="B942" t="s">
        <v>561</v>
      </c>
      <c r="C942" t="s">
        <v>562</v>
      </c>
      <c r="D942" t="s">
        <v>1276</v>
      </c>
      <c r="E942" t="s">
        <v>1277</v>
      </c>
      <c r="F942" t="s">
        <v>1278</v>
      </c>
      <c r="G942" t="s">
        <v>176</v>
      </c>
      <c r="H942" t="s">
        <v>198</v>
      </c>
      <c r="I942" t="s">
        <v>334</v>
      </c>
      <c r="J942" t="s">
        <v>179</v>
      </c>
      <c r="K942">
        <v>3.2</v>
      </c>
      <c r="L942">
        <v>6</v>
      </c>
      <c r="M942">
        <v>64</v>
      </c>
      <c r="N942" t="s">
        <v>175</v>
      </c>
      <c r="O942">
        <v>0.2</v>
      </c>
      <c r="P942">
        <v>1.5</v>
      </c>
      <c r="Q942">
        <v>19.3</v>
      </c>
      <c r="R942">
        <v>20.100000000000001</v>
      </c>
      <c r="S942">
        <v>135</v>
      </c>
      <c r="T942">
        <v>77.2</v>
      </c>
      <c r="U942">
        <v>88.5</v>
      </c>
      <c r="V942" t="s">
        <v>183</v>
      </c>
      <c r="W942" t="s">
        <v>180</v>
      </c>
      <c r="X942" t="s">
        <v>183</v>
      </c>
      <c r="Y942" t="s">
        <v>181</v>
      </c>
      <c r="Z942" t="s">
        <v>848</v>
      </c>
      <c r="AA942">
        <v>4</v>
      </c>
      <c r="AB942">
        <v>1</v>
      </c>
      <c r="AC942">
        <v>0</v>
      </c>
      <c r="AD942">
        <v>1</v>
      </c>
      <c r="AE942">
        <v>1</v>
      </c>
      <c r="AF942">
        <v>0</v>
      </c>
      <c r="AG942">
        <v>1</v>
      </c>
      <c r="AH942">
        <v>6</v>
      </c>
      <c r="AI942">
        <v>4</v>
      </c>
      <c r="AJ942">
        <v>3</v>
      </c>
      <c r="AK942">
        <v>0</v>
      </c>
      <c r="AL942">
        <v>0</v>
      </c>
      <c r="AM942">
        <v>0</v>
      </c>
      <c r="AN942">
        <v>0</v>
      </c>
      <c r="AO942">
        <v>0</v>
      </c>
      <c r="AP942">
        <v>0</v>
      </c>
      <c r="AQ942">
        <v>0</v>
      </c>
      <c r="AR942">
        <v>2</v>
      </c>
      <c r="AS942">
        <v>0</v>
      </c>
      <c r="AT942">
        <v>0</v>
      </c>
      <c r="AU942">
        <v>0</v>
      </c>
      <c r="AV942">
        <v>5</v>
      </c>
      <c r="AW942">
        <v>0</v>
      </c>
      <c r="AX942" t="s">
        <v>183</v>
      </c>
      <c r="AY942" t="s">
        <v>255</v>
      </c>
      <c r="AZ942" t="s">
        <v>1279</v>
      </c>
      <c r="BA942" t="s">
        <v>565</v>
      </c>
      <c r="BB942" t="s">
        <v>1280</v>
      </c>
      <c r="BC942" t="s">
        <v>565</v>
      </c>
      <c r="BD942" t="s">
        <v>183</v>
      </c>
      <c r="BE942">
        <v>135</v>
      </c>
      <c r="BF942" t="s">
        <v>175</v>
      </c>
      <c r="BG942" t="s">
        <v>175</v>
      </c>
      <c r="BH942" t="s">
        <v>183</v>
      </c>
      <c r="BI942" t="s">
        <v>175</v>
      </c>
      <c r="BJ942" t="s">
        <v>175</v>
      </c>
      <c r="BK942">
        <v>180</v>
      </c>
      <c r="BL942" t="s">
        <v>175</v>
      </c>
      <c r="BM942">
        <v>2</v>
      </c>
      <c r="BN942">
        <v>64</v>
      </c>
      <c r="BO942" t="s">
        <v>175</v>
      </c>
      <c r="BP942" t="s">
        <v>175</v>
      </c>
      <c r="BQ942">
        <v>0.8</v>
      </c>
      <c r="BR942">
        <v>0.85</v>
      </c>
      <c r="BS942">
        <v>0.85</v>
      </c>
      <c r="BT942">
        <v>0.87</v>
      </c>
      <c r="BU942">
        <v>4</v>
      </c>
      <c r="BV942" t="s">
        <v>188</v>
      </c>
      <c r="BW942" t="s">
        <v>204</v>
      </c>
      <c r="BX942" t="s">
        <v>175</v>
      </c>
      <c r="BY942" t="s">
        <v>175</v>
      </c>
      <c r="BZ942">
        <v>7</v>
      </c>
      <c r="CA942" t="s">
        <v>190</v>
      </c>
      <c r="CB942" t="s">
        <v>1321</v>
      </c>
      <c r="CC942" t="s">
        <v>175</v>
      </c>
      <c r="CD942" t="s">
        <v>175</v>
      </c>
      <c r="CE942" t="s">
        <v>175</v>
      </c>
      <c r="CF942" t="s">
        <v>175</v>
      </c>
      <c r="CG942" t="s">
        <v>175</v>
      </c>
      <c r="CH942" t="s">
        <v>175</v>
      </c>
      <c r="CI942" t="s">
        <v>175</v>
      </c>
      <c r="CJ942" t="s">
        <v>175</v>
      </c>
      <c r="CK942" t="s">
        <v>175</v>
      </c>
      <c r="CL942" t="s">
        <v>175</v>
      </c>
      <c r="CM942" t="s">
        <v>175</v>
      </c>
      <c r="CN942" t="s">
        <v>175</v>
      </c>
      <c r="CO942" t="s">
        <v>175</v>
      </c>
      <c r="CP942" t="s">
        <v>191</v>
      </c>
      <c r="CQ942">
        <v>3.2</v>
      </c>
      <c r="CR942">
        <v>19.2</v>
      </c>
      <c r="CS942" t="s">
        <v>993</v>
      </c>
      <c r="CT942" t="s">
        <v>183</v>
      </c>
      <c r="CU942">
        <v>0</v>
      </c>
      <c r="CV942">
        <v>21.215999999999902</v>
      </c>
      <c r="CW942">
        <v>0</v>
      </c>
      <c r="CX942">
        <v>0</v>
      </c>
      <c r="CY942">
        <v>47.215999999999902</v>
      </c>
      <c r="CZ942" t="s">
        <v>448</v>
      </c>
      <c r="DA942">
        <v>41.283999999999999</v>
      </c>
      <c r="DB942">
        <v>75.9054</v>
      </c>
      <c r="DC942">
        <v>28.689399999999999</v>
      </c>
      <c r="DD942" t="s">
        <v>1014</v>
      </c>
      <c r="DE942">
        <v>17.059999999999999</v>
      </c>
      <c r="DF942">
        <v>0</v>
      </c>
      <c r="DG942">
        <v>21</v>
      </c>
      <c r="DH942">
        <v>0</v>
      </c>
      <c r="DI942">
        <v>0</v>
      </c>
      <c r="DJ942">
        <v>38.06</v>
      </c>
      <c r="DK942">
        <v>37.845399999999998</v>
      </c>
      <c r="DL942">
        <v>45</v>
      </c>
      <c r="DM942">
        <v>1</v>
      </c>
    </row>
    <row r="943" spans="1:117" x14ac:dyDescent="0.25">
      <c r="A943">
        <v>2325884</v>
      </c>
      <c r="B943" t="s">
        <v>561</v>
      </c>
      <c r="C943" t="s">
        <v>562</v>
      </c>
      <c r="D943" t="s">
        <v>1281</v>
      </c>
      <c r="E943" t="s">
        <v>1282</v>
      </c>
      <c r="F943" t="s">
        <v>1283</v>
      </c>
      <c r="G943" t="s">
        <v>176</v>
      </c>
      <c r="H943" t="s">
        <v>198</v>
      </c>
      <c r="I943" t="s">
        <v>334</v>
      </c>
      <c r="J943" t="s">
        <v>179</v>
      </c>
      <c r="K943">
        <v>3.2</v>
      </c>
      <c r="L943">
        <v>6</v>
      </c>
      <c r="M943">
        <v>32</v>
      </c>
      <c r="N943" t="s">
        <v>175</v>
      </c>
      <c r="O943">
        <v>0.2</v>
      </c>
      <c r="P943">
        <v>1.2</v>
      </c>
      <c r="Q943">
        <v>18</v>
      </c>
      <c r="R943">
        <v>19.3</v>
      </c>
      <c r="S943">
        <v>135</v>
      </c>
      <c r="T943">
        <v>51.6</v>
      </c>
      <c r="U943">
        <v>84.1</v>
      </c>
      <c r="V943" t="s">
        <v>183</v>
      </c>
      <c r="W943" t="s">
        <v>180</v>
      </c>
      <c r="X943" t="s">
        <v>183</v>
      </c>
      <c r="Y943" t="s">
        <v>181</v>
      </c>
      <c r="Z943" t="s">
        <v>848</v>
      </c>
      <c r="AA943">
        <v>2</v>
      </c>
      <c r="AB943">
        <v>1</v>
      </c>
      <c r="AC943">
        <v>0</v>
      </c>
      <c r="AD943">
        <v>1</v>
      </c>
      <c r="AE943">
        <v>1</v>
      </c>
      <c r="AF943">
        <v>0</v>
      </c>
      <c r="AG943">
        <v>1</v>
      </c>
      <c r="AH943">
        <v>6</v>
      </c>
      <c r="AI943">
        <v>4</v>
      </c>
      <c r="AJ943">
        <v>0</v>
      </c>
      <c r="AK943">
        <v>0</v>
      </c>
      <c r="AL943">
        <v>0</v>
      </c>
      <c r="AM943">
        <v>0</v>
      </c>
      <c r="AN943">
        <v>0</v>
      </c>
      <c r="AO943">
        <v>0</v>
      </c>
      <c r="AP943">
        <v>0</v>
      </c>
      <c r="AQ943">
        <v>0</v>
      </c>
      <c r="AR943">
        <v>2</v>
      </c>
      <c r="AS943">
        <v>0</v>
      </c>
      <c r="AT943">
        <v>0</v>
      </c>
      <c r="AU943">
        <v>0</v>
      </c>
      <c r="AV943">
        <v>3</v>
      </c>
      <c r="AW943">
        <v>0</v>
      </c>
      <c r="AX943" t="s">
        <v>183</v>
      </c>
      <c r="AY943" t="s">
        <v>1004</v>
      </c>
      <c r="AZ943" t="s">
        <v>1279</v>
      </c>
      <c r="BA943" t="s">
        <v>565</v>
      </c>
      <c r="BB943" t="s">
        <v>1284</v>
      </c>
      <c r="BC943" t="s">
        <v>565</v>
      </c>
      <c r="BD943" t="s">
        <v>183</v>
      </c>
      <c r="BE943">
        <v>135</v>
      </c>
      <c r="BF943" t="s">
        <v>175</v>
      </c>
      <c r="BG943" t="s">
        <v>175</v>
      </c>
      <c r="BH943" t="s">
        <v>183</v>
      </c>
      <c r="BI943" t="s">
        <v>175</v>
      </c>
      <c r="BJ943" t="s">
        <v>175</v>
      </c>
      <c r="BK943">
        <v>180</v>
      </c>
      <c r="BL943" t="s">
        <v>175</v>
      </c>
      <c r="BM943">
        <v>2</v>
      </c>
      <c r="BN943">
        <v>32</v>
      </c>
      <c r="BO943" t="s">
        <v>175</v>
      </c>
      <c r="BP943" t="s">
        <v>175</v>
      </c>
      <c r="BQ943">
        <v>0.8</v>
      </c>
      <c r="BR943">
        <v>0.85</v>
      </c>
      <c r="BS943">
        <v>0.85</v>
      </c>
      <c r="BT943">
        <v>0.87</v>
      </c>
      <c r="BU943">
        <v>3</v>
      </c>
      <c r="BV943" t="s">
        <v>188</v>
      </c>
      <c r="BW943" t="s">
        <v>204</v>
      </c>
      <c r="BX943" t="s">
        <v>175</v>
      </c>
      <c r="BY943" t="s">
        <v>175</v>
      </c>
      <c r="BZ943">
        <v>7</v>
      </c>
      <c r="CA943" t="s">
        <v>190</v>
      </c>
      <c r="CB943" t="s">
        <v>1321</v>
      </c>
      <c r="CC943" t="s">
        <v>175</v>
      </c>
      <c r="CD943" t="s">
        <v>175</v>
      </c>
      <c r="CE943" t="s">
        <v>175</v>
      </c>
      <c r="CF943" t="s">
        <v>175</v>
      </c>
      <c r="CG943" t="s">
        <v>175</v>
      </c>
      <c r="CH943" t="s">
        <v>175</v>
      </c>
      <c r="CI943" t="s">
        <v>175</v>
      </c>
      <c r="CJ943" t="s">
        <v>175</v>
      </c>
      <c r="CK943" t="s">
        <v>175</v>
      </c>
      <c r="CL943" t="s">
        <v>175</v>
      </c>
      <c r="CM943" t="s">
        <v>175</v>
      </c>
      <c r="CN943" t="s">
        <v>175</v>
      </c>
      <c r="CO943" t="s">
        <v>175</v>
      </c>
      <c r="CP943" t="s">
        <v>191</v>
      </c>
      <c r="CQ943">
        <v>3.2</v>
      </c>
      <c r="CR943">
        <v>19.2</v>
      </c>
      <c r="CS943" t="s">
        <v>993</v>
      </c>
      <c r="CT943" t="s">
        <v>183</v>
      </c>
      <c r="CU943">
        <v>0</v>
      </c>
      <c r="CV943">
        <v>11.808</v>
      </c>
      <c r="CW943">
        <v>0</v>
      </c>
      <c r="CX943">
        <v>0</v>
      </c>
      <c r="CY943">
        <v>37.808</v>
      </c>
      <c r="CZ943" t="s">
        <v>448</v>
      </c>
      <c r="DA943">
        <v>46.291999999999902</v>
      </c>
      <c r="DB943">
        <v>71.481599999999901</v>
      </c>
      <c r="DC943">
        <v>33.673599999999901</v>
      </c>
      <c r="DD943" t="s">
        <v>1014</v>
      </c>
      <c r="DE943">
        <v>9.3799999999999901</v>
      </c>
      <c r="DF943">
        <v>0</v>
      </c>
      <c r="DG943">
        <v>21</v>
      </c>
      <c r="DH943">
        <v>0</v>
      </c>
      <c r="DI943">
        <v>0</v>
      </c>
      <c r="DJ943">
        <v>30.38</v>
      </c>
      <c r="DK943">
        <v>41.101599999999898</v>
      </c>
      <c r="DL943">
        <v>45</v>
      </c>
      <c r="DM943">
        <v>1</v>
      </c>
    </row>
    <row r="944" spans="1:117" x14ac:dyDescent="0.25">
      <c r="A944">
        <v>2325847</v>
      </c>
      <c r="B944" t="s">
        <v>561</v>
      </c>
      <c r="C944" t="s">
        <v>562</v>
      </c>
      <c r="D944" t="s">
        <v>1285</v>
      </c>
      <c r="E944" t="s">
        <v>1286</v>
      </c>
      <c r="F944" t="s">
        <v>1287</v>
      </c>
      <c r="G944" t="s">
        <v>176</v>
      </c>
      <c r="H944" t="s">
        <v>198</v>
      </c>
      <c r="I944" t="s">
        <v>334</v>
      </c>
      <c r="J944" t="s">
        <v>179</v>
      </c>
      <c r="K944">
        <v>3.2</v>
      </c>
      <c r="L944">
        <v>6</v>
      </c>
      <c r="M944">
        <v>32</v>
      </c>
      <c r="N944" t="s">
        <v>175</v>
      </c>
      <c r="O944">
        <v>0.3</v>
      </c>
      <c r="P944">
        <v>1.1000000000000001</v>
      </c>
      <c r="Q944">
        <v>13.1</v>
      </c>
      <c r="R944">
        <v>14.2</v>
      </c>
      <c r="S944">
        <v>135</v>
      </c>
      <c r="T944">
        <v>51.6</v>
      </c>
      <c r="U944">
        <v>62.3</v>
      </c>
      <c r="V944" t="s">
        <v>183</v>
      </c>
      <c r="W944" t="s">
        <v>180</v>
      </c>
      <c r="X944" t="s">
        <v>183</v>
      </c>
      <c r="Y944" t="s">
        <v>181</v>
      </c>
      <c r="Z944" t="s">
        <v>848</v>
      </c>
      <c r="AA944">
        <v>2</v>
      </c>
      <c r="AB944">
        <v>1</v>
      </c>
      <c r="AC944">
        <v>0</v>
      </c>
      <c r="AD944">
        <v>1</v>
      </c>
      <c r="AE944">
        <v>0</v>
      </c>
      <c r="AF944">
        <v>0</v>
      </c>
      <c r="AG944">
        <v>1</v>
      </c>
      <c r="AH944">
        <v>6</v>
      </c>
      <c r="AI944">
        <v>4</v>
      </c>
      <c r="AJ944">
        <v>0</v>
      </c>
      <c r="AK944">
        <v>0</v>
      </c>
      <c r="AL944">
        <v>0</v>
      </c>
      <c r="AM944">
        <v>0</v>
      </c>
      <c r="AN944">
        <v>0</v>
      </c>
      <c r="AO944">
        <v>0</v>
      </c>
      <c r="AP944">
        <v>0</v>
      </c>
      <c r="AQ944">
        <v>0</v>
      </c>
      <c r="AR944">
        <v>2</v>
      </c>
      <c r="AS944">
        <v>0</v>
      </c>
      <c r="AT944">
        <v>0</v>
      </c>
      <c r="AU944">
        <v>0</v>
      </c>
      <c r="AV944">
        <v>3</v>
      </c>
      <c r="AW944">
        <v>0</v>
      </c>
      <c r="AX944" t="s">
        <v>183</v>
      </c>
      <c r="AY944" t="s">
        <v>1004</v>
      </c>
      <c r="AZ944" t="s">
        <v>1279</v>
      </c>
      <c r="BA944" t="s">
        <v>565</v>
      </c>
      <c r="BB944" t="s">
        <v>1288</v>
      </c>
      <c r="BC944" t="s">
        <v>565</v>
      </c>
      <c r="BD944" t="s">
        <v>183</v>
      </c>
      <c r="BE944">
        <v>135</v>
      </c>
      <c r="BF944" t="s">
        <v>175</v>
      </c>
      <c r="BG944" t="s">
        <v>175</v>
      </c>
      <c r="BH944" t="s">
        <v>183</v>
      </c>
      <c r="BI944" t="s">
        <v>175</v>
      </c>
      <c r="BJ944" t="s">
        <v>175</v>
      </c>
      <c r="BK944">
        <v>180</v>
      </c>
      <c r="BL944" t="s">
        <v>175</v>
      </c>
      <c r="BM944">
        <v>1</v>
      </c>
      <c r="BN944">
        <v>32</v>
      </c>
      <c r="BO944" t="s">
        <v>175</v>
      </c>
      <c r="BP944" t="s">
        <v>175</v>
      </c>
      <c r="BQ944">
        <v>0.8</v>
      </c>
      <c r="BR944">
        <v>0.85</v>
      </c>
      <c r="BS944">
        <v>0.85</v>
      </c>
      <c r="BT944">
        <v>0.87</v>
      </c>
      <c r="BU944">
        <v>3</v>
      </c>
      <c r="BV944" t="s">
        <v>188</v>
      </c>
      <c r="BW944" t="s">
        <v>204</v>
      </c>
      <c r="BX944" t="s">
        <v>175</v>
      </c>
      <c r="BY944" t="s">
        <v>175</v>
      </c>
      <c r="BZ944">
        <v>7</v>
      </c>
      <c r="CA944" t="s">
        <v>190</v>
      </c>
      <c r="CB944" t="s">
        <v>1321</v>
      </c>
      <c r="CC944" t="s">
        <v>175</v>
      </c>
      <c r="CD944" t="s">
        <v>175</v>
      </c>
      <c r="CE944" t="s">
        <v>175</v>
      </c>
      <c r="CF944" t="s">
        <v>175</v>
      </c>
      <c r="CG944" t="s">
        <v>175</v>
      </c>
      <c r="CH944" t="s">
        <v>175</v>
      </c>
      <c r="CI944" t="s">
        <v>175</v>
      </c>
      <c r="CJ944" t="s">
        <v>175</v>
      </c>
      <c r="CK944" t="s">
        <v>175</v>
      </c>
      <c r="CL944" t="s">
        <v>175</v>
      </c>
      <c r="CM944" t="s">
        <v>175</v>
      </c>
      <c r="CN944" t="s">
        <v>175</v>
      </c>
      <c r="CO944" t="s">
        <v>175</v>
      </c>
      <c r="CP944" t="s">
        <v>191</v>
      </c>
      <c r="CQ944">
        <v>3.2</v>
      </c>
      <c r="CR944">
        <v>19.2</v>
      </c>
      <c r="CS944" t="s">
        <v>993</v>
      </c>
      <c r="CT944" t="s">
        <v>183</v>
      </c>
      <c r="CU944">
        <v>0</v>
      </c>
      <c r="CV944">
        <v>11.808</v>
      </c>
      <c r="CW944">
        <v>0</v>
      </c>
      <c r="CX944">
        <v>0</v>
      </c>
      <c r="CY944">
        <v>37.808</v>
      </c>
      <c r="CZ944" t="s">
        <v>448</v>
      </c>
      <c r="DA944">
        <v>24.491999999999901</v>
      </c>
      <c r="DB944">
        <v>53.523600000000002</v>
      </c>
      <c r="DC944">
        <v>15.7156</v>
      </c>
      <c r="DD944" t="s">
        <v>1014</v>
      </c>
      <c r="DE944">
        <v>9.3799999999999901</v>
      </c>
      <c r="DF944">
        <v>0</v>
      </c>
      <c r="DG944">
        <v>21</v>
      </c>
      <c r="DH944">
        <v>0</v>
      </c>
      <c r="DI944">
        <v>0</v>
      </c>
      <c r="DJ944">
        <v>30.38</v>
      </c>
      <c r="DK944">
        <v>23.143599999999999</v>
      </c>
      <c r="DL944">
        <v>45</v>
      </c>
      <c r="DM944">
        <v>1</v>
      </c>
    </row>
    <row r="945" spans="1:117" x14ac:dyDescent="0.25">
      <c r="A945">
        <v>2325846</v>
      </c>
      <c r="B945" t="s">
        <v>561</v>
      </c>
      <c r="C945" t="s">
        <v>562</v>
      </c>
      <c r="D945" t="s">
        <v>1289</v>
      </c>
      <c r="E945" t="s">
        <v>1290</v>
      </c>
      <c r="F945" t="s">
        <v>1291</v>
      </c>
      <c r="G945" t="s">
        <v>176</v>
      </c>
      <c r="H945" t="s">
        <v>198</v>
      </c>
      <c r="I945" t="s">
        <v>334</v>
      </c>
      <c r="J945" t="s">
        <v>179</v>
      </c>
      <c r="K945">
        <v>3.2</v>
      </c>
      <c r="L945">
        <v>6</v>
      </c>
      <c r="M945">
        <v>64</v>
      </c>
      <c r="N945" t="s">
        <v>175</v>
      </c>
      <c r="O945">
        <v>0.3</v>
      </c>
      <c r="P945">
        <v>1.6</v>
      </c>
      <c r="Q945">
        <v>10.8</v>
      </c>
      <c r="R945">
        <v>12.3</v>
      </c>
      <c r="S945">
        <v>135</v>
      </c>
      <c r="T945">
        <v>77.2</v>
      </c>
      <c r="U945">
        <v>53.7</v>
      </c>
      <c r="V945" t="s">
        <v>183</v>
      </c>
      <c r="W945" t="s">
        <v>180</v>
      </c>
      <c r="X945" t="s">
        <v>183</v>
      </c>
      <c r="Y945" t="s">
        <v>181</v>
      </c>
      <c r="Z945" t="s">
        <v>848</v>
      </c>
      <c r="AA945">
        <v>4</v>
      </c>
      <c r="AB945">
        <v>1</v>
      </c>
      <c r="AC945">
        <v>0</v>
      </c>
      <c r="AD945">
        <v>1</v>
      </c>
      <c r="AE945">
        <v>0</v>
      </c>
      <c r="AF945">
        <v>0</v>
      </c>
      <c r="AG945">
        <v>1</v>
      </c>
      <c r="AH945">
        <v>6</v>
      </c>
      <c r="AI945">
        <v>4</v>
      </c>
      <c r="AJ945">
        <v>3</v>
      </c>
      <c r="AK945">
        <v>0</v>
      </c>
      <c r="AL945">
        <v>0</v>
      </c>
      <c r="AM945">
        <v>0</v>
      </c>
      <c r="AN945">
        <v>0</v>
      </c>
      <c r="AO945">
        <v>0</v>
      </c>
      <c r="AP945">
        <v>0</v>
      </c>
      <c r="AQ945">
        <v>0</v>
      </c>
      <c r="AR945">
        <v>2</v>
      </c>
      <c r="AS945">
        <v>0</v>
      </c>
      <c r="AT945">
        <v>0</v>
      </c>
      <c r="AU945">
        <v>0</v>
      </c>
      <c r="AV945">
        <v>5</v>
      </c>
      <c r="AW945">
        <v>0</v>
      </c>
      <c r="AX945" t="s">
        <v>183</v>
      </c>
      <c r="AY945" t="s">
        <v>1004</v>
      </c>
      <c r="AZ945" t="s">
        <v>857</v>
      </c>
      <c r="BA945" t="s">
        <v>565</v>
      </c>
      <c r="BB945" t="s">
        <v>1292</v>
      </c>
      <c r="BC945" t="s">
        <v>565</v>
      </c>
      <c r="BD945" t="s">
        <v>183</v>
      </c>
      <c r="BE945">
        <v>135</v>
      </c>
      <c r="BF945" t="s">
        <v>175</v>
      </c>
      <c r="BG945" t="s">
        <v>175</v>
      </c>
      <c r="BH945" t="s">
        <v>183</v>
      </c>
      <c r="BI945" t="s">
        <v>175</v>
      </c>
      <c r="BJ945" t="s">
        <v>175</v>
      </c>
      <c r="BK945">
        <v>180</v>
      </c>
      <c r="BL945" t="s">
        <v>175</v>
      </c>
      <c r="BM945">
        <v>1</v>
      </c>
      <c r="BN945">
        <v>64</v>
      </c>
      <c r="BO945" t="s">
        <v>175</v>
      </c>
      <c r="BP945" t="s">
        <v>175</v>
      </c>
      <c r="BQ945">
        <v>0.8</v>
      </c>
      <c r="BR945">
        <v>0.85</v>
      </c>
      <c r="BS945">
        <v>0.85</v>
      </c>
      <c r="BT945">
        <v>0.87</v>
      </c>
      <c r="BU945">
        <v>3</v>
      </c>
      <c r="BV945" t="s">
        <v>188</v>
      </c>
      <c r="BW945" t="s">
        <v>204</v>
      </c>
      <c r="BX945" t="s">
        <v>175</v>
      </c>
      <c r="BY945" t="s">
        <v>175</v>
      </c>
      <c r="BZ945">
        <v>7</v>
      </c>
      <c r="CA945" t="s">
        <v>190</v>
      </c>
      <c r="CB945" t="s">
        <v>1321</v>
      </c>
      <c r="CC945" t="s">
        <v>175</v>
      </c>
      <c r="CD945" t="s">
        <v>175</v>
      </c>
      <c r="CE945" t="s">
        <v>175</v>
      </c>
      <c r="CF945" t="s">
        <v>175</v>
      </c>
      <c r="CG945" t="s">
        <v>175</v>
      </c>
      <c r="CH945" t="s">
        <v>175</v>
      </c>
      <c r="CI945" t="s">
        <v>175</v>
      </c>
      <c r="CJ945" t="s">
        <v>175</v>
      </c>
      <c r="CK945" t="s">
        <v>175</v>
      </c>
      <c r="CL945" t="s">
        <v>175</v>
      </c>
      <c r="CM945" t="s">
        <v>175</v>
      </c>
      <c r="CN945" t="s">
        <v>175</v>
      </c>
      <c r="CO945" t="s">
        <v>175</v>
      </c>
      <c r="CP945" t="s">
        <v>191</v>
      </c>
      <c r="CQ945">
        <v>3.2</v>
      </c>
      <c r="CR945">
        <v>19.2</v>
      </c>
      <c r="CS945" t="s">
        <v>993</v>
      </c>
      <c r="CT945" t="s">
        <v>183</v>
      </c>
      <c r="CU945">
        <v>0</v>
      </c>
      <c r="CV945">
        <v>21.215999999999902</v>
      </c>
      <c r="CW945">
        <v>0</v>
      </c>
      <c r="CX945">
        <v>0</v>
      </c>
      <c r="CY945">
        <v>47.215999999999902</v>
      </c>
      <c r="CZ945" t="s">
        <v>448</v>
      </c>
      <c r="DA945">
        <v>6.484</v>
      </c>
      <c r="DB945">
        <v>48.486599999999903</v>
      </c>
      <c r="DC945">
        <v>1.2706</v>
      </c>
      <c r="DD945" t="s">
        <v>1014</v>
      </c>
      <c r="DE945">
        <v>17.059999999999999</v>
      </c>
      <c r="DF945">
        <v>0</v>
      </c>
      <c r="DG945">
        <v>21</v>
      </c>
      <c r="DH945">
        <v>0</v>
      </c>
      <c r="DI945">
        <v>0</v>
      </c>
      <c r="DJ945">
        <v>38.06</v>
      </c>
      <c r="DK945">
        <v>10.426599999999899</v>
      </c>
      <c r="DL945">
        <v>45</v>
      </c>
      <c r="DM945">
        <v>1</v>
      </c>
    </row>
    <row r="946" spans="1:117" x14ac:dyDescent="0.25">
      <c r="A946">
        <v>2325698</v>
      </c>
      <c r="B946" t="s">
        <v>561</v>
      </c>
      <c r="C946" t="s">
        <v>562</v>
      </c>
      <c r="D946" t="s">
        <v>1293</v>
      </c>
      <c r="E946" t="s">
        <v>1294</v>
      </c>
      <c r="F946" t="s">
        <v>1295</v>
      </c>
      <c r="G946" t="s">
        <v>176</v>
      </c>
      <c r="H946" t="s">
        <v>198</v>
      </c>
      <c r="I946" t="s">
        <v>334</v>
      </c>
      <c r="J946" t="s">
        <v>179</v>
      </c>
      <c r="K946">
        <v>3.2</v>
      </c>
      <c r="L946">
        <v>6</v>
      </c>
      <c r="M946">
        <v>64</v>
      </c>
      <c r="N946" t="s">
        <v>175</v>
      </c>
      <c r="O946">
        <v>0.2</v>
      </c>
      <c r="P946">
        <v>2.1</v>
      </c>
      <c r="Q946">
        <v>17.7</v>
      </c>
      <c r="R946">
        <v>18.8</v>
      </c>
      <c r="S946">
        <v>135</v>
      </c>
      <c r="T946">
        <v>77.2</v>
      </c>
      <c r="U946">
        <v>82.7</v>
      </c>
      <c r="V946" t="s">
        <v>180</v>
      </c>
      <c r="W946" t="s">
        <v>180</v>
      </c>
      <c r="X946" t="s">
        <v>180</v>
      </c>
      <c r="Y946" t="s">
        <v>181</v>
      </c>
      <c r="Z946" t="s">
        <v>848</v>
      </c>
      <c r="AA946">
        <v>4</v>
      </c>
      <c r="AB946">
        <v>1</v>
      </c>
      <c r="AC946">
        <v>0</v>
      </c>
      <c r="AD946">
        <v>1</v>
      </c>
      <c r="AE946">
        <v>2</v>
      </c>
      <c r="AF946">
        <v>1</v>
      </c>
      <c r="AG946">
        <v>1</v>
      </c>
      <c r="AH946">
        <v>3</v>
      </c>
      <c r="AI946">
        <v>4</v>
      </c>
      <c r="AJ946">
        <v>3</v>
      </c>
      <c r="AK946">
        <v>0</v>
      </c>
      <c r="AL946">
        <v>0</v>
      </c>
      <c r="AM946">
        <v>0</v>
      </c>
      <c r="AN946">
        <v>0</v>
      </c>
      <c r="AO946">
        <v>0</v>
      </c>
      <c r="AP946">
        <v>0</v>
      </c>
      <c r="AQ946">
        <v>0</v>
      </c>
      <c r="AR946">
        <v>2</v>
      </c>
      <c r="AS946">
        <v>0</v>
      </c>
      <c r="AT946">
        <v>0</v>
      </c>
      <c r="AU946">
        <v>0</v>
      </c>
      <c r="AV946">
        <v>5</v>
      </c>
      <c r="AW946">
        <v>0</v>
      </c>
      <c r="AX946" t="s">
        <v>183</v>
      </c>
      <c r="AY946" t="s">
        <v>876</v>
      </c>
      <c r="AZ946" t="s">
        <v>500</v>
      </c>
      <c r="BA946" t="s">
        <v>565</v>
      </c>
      <c r="BB946" t="s">
        <v>1296</v>
      </c>
      <c r="BC946" t="s">
        <v>565</v>
      </c>
      <c r="BD946" t="s">
        <v>180</v>
      </c>
      <c r="BE946">
        <v>135</v>
      </c>
      <c r="BF946" t="s">
        <v>175</v>
      </c>
      <c r="BG946" t="s">
        <v>175</v>
      </c>
      <c r="BH946" t="s">
        <v>180</v>
      </c>
      <c r="BI946" t="s">
        <v>183</v>
      </c>
      <c r="BJ946" t="s">
        <v>175</v>
      </c>
      <c r="BK946">
        <v>180</v>
      </c>
      <c r="BL946" t="s">
        <v>175</v>
      </c>
      <c r="BM946">
        <v>1</v>
      </c>
      <c r="BN946">
        <v>64</v>
      </c>
      <c r="BO946" t="s">
        <v>175</v>
      </c>
      <c r="BP946" t="s">
        <v>175</v>
      </c>
      <c r="BQ946">
        <v>0.8</v>
      </c>
      <c r="BR946">
        <v>0.85</v>
      </c>
      <c r="BS946">
        <v>0.85</v>
      </c>
      <c r="BT946">
        <v>0.87</v>
      </c>
      <c r="BU946">
        <v>3</v>
      </c>
      <c r="BV946" t="s">
        <v>188</v>
      </c>
      <c r="BW946" t="s">
        <v>204</v>
      </c>
      <c r="BX946" t="s">
        <v>175</v>
      </c>
      <c r="BY946" t="s">
        <v>175</v>
      </c>
      <c r="BZ946">
        <v>7</v>
      </c>
      <c r="CA946" t="s">
        <v>190</v>
      </c>
      <c r="CB946" t="s">
        <v>1321</v>
      </c>
      <c r="CC946" t="s">
        <v>175</v>
      </c>
      <c r="CD946" t="s">
        <v>175</v>
      </c>
      <c r="CE946" t="s">
        <v>175</v>
      </c>
      <c r="CF946" t="s">
        <v>175</v>
      </c>
      <c r="CG946" t="s">
        <v>175</v>
      </c>
      <c r="CH946" t="s">
        <v>175</v>
      </c>
      <c r="CI946" t="s">
        <v>175</v>
      </c>
      <c r="CJ946" t="s">
        <v>175</v>
      </c>
      <c r="CK946" t="s">
        <v>175</v>
      </c>
      <c r="CL946" t="s">
        <v>175</v>
      </c>
      <c r="CM946" t="s">
        <v>175</v>
      </c>
      <c r="CN946" t="s">
        <v>175</v>
      </c>
      <c r="CO946" t="s">
        <v>175</v>
      </c>
      <c r="CP946" t="s">
        <v>191</v>
      </c>
      <c r="CQ946">
        <v>3.2</v>
      </c>
      <c r="CR946">
        <v>19.2</v>
      </c>
      <c r="CS946" t="s">
        <v>993</v>
      </c>
      <c r="CT946" t="s">
        <v>183</v>
      </c>
      <c r="CU946">
        <v>0</v>
      </c>
      <c r="CV946">
        <v>21.215999999999902</v>
      </c>
      <c r="CW946">
        <v>0</v>
      </c>
      <c r="CX946">
        <v>0</v>
      </c>
      <c r="CY946">
        <v>47.215999999999902</v>
      </c>
      <c r="CZ946" t="s">
        <v>448</v>
      </c>
      <c r="DA946">
        <v>35.484000000000002</v>
      </c>
      <c r="DB946">
        <v>73.452599999999904</v>
      </c>
      <c r="DC946">
        <v>26.2365999999999</v>
      </c>
      <c r="DD946" t="s">
        <v>1014</v>
      </c>
      <c r="DE946">
        <v>17.059999999999999</v>
      </c>
      <c r="DF946">
        <v>0</v>
      </c>
      <c r="DG946">
        <v>21</v>
      </c>
      <c r="DH946">
        <v>0</v>
      </c>
      <c r="DI946">
        <v>0</v>
      </c>
      <c r="DJ946">
        <v>38.06</v>
      </c>
      <c r="DK946">
        <v>35.392599999999902</v>
      </c>
      <c r="DL946">
        <v>45</v>
      </c>
      <c r="DM946">
        <v>1</v>
      </c>
    </row>
    <row r="947" spans="1:117" x14ac:dyDescent="0.25">
      <c r="A947">
        <v>2325044</v>
      </c>
      <c r="B947" t="s">
        <v>361</v>
      </c>
      <c r="C947" t="s">
        <v>362</v>
      </c>
      <c r="D947" t="s">
        <v>1297</v>
      </c>
      <c r="E947" t="s">
        <v>1298</v>
      </c>
      <c r="F947" t="s">
        <v>1299</v>
      </c>
      <c r="G947" t="s">
        <v>176</v>
      </c>
      <c r="H947" t="s">
        <v>177</v>
      </c>
      <c r="I947" t="s">
        <v>1364</v>
      </c>
      <c r="J947" t="s">
        <v>175</v>
      </c>
      <c r="K947">
        <v>3.8</v>
      </c>
      <c r="L947">
        <v>4</v>
      </c>
      <c r="M947">
        <v>16</v>
      </c>
      <c r="N947" t="s">
        <v>175</v>
      </c>
      <c r="O947">
        <v>0.7</v>
      </c>
      <c r="P947">
        <v>1.3</v>
      </c>
      <c r="Q947">
        <v>15.6</v>
      </c>
      <c r="R947">
        <v>17.399999999999999</v>
      </c>
      <c r="S947">
        <v>135</v>
      </c>
      <c r="T947">
        <v>13.7</v>
      </c>
      <c r="U947">
        <v>77.3</v>
      </c>
      <c r="V947" t="s">
        <v>180</v>
      </c>
      <c r="W947" t="s">
        <v>180</v>
      </c>
      <c r="X947" t="s">
        <v>180</v>
      </c>
      <c r="Y947" t="s">
        <v>181</v>
      </c>
      <c r="Z947" t="s">
        <v>1300</v>
      </c>
      <c r="AA947">
        <v>2</v>
      </c>
      <c r="AB947">
        <v>1</v>
      </c>
      <c r="AC947">
        <v>0</v>
      </c>
      <c r="AD947">
        <v>0</v>
      </c>
      <c r="AE947">
        <v>1</v>
      </c>
      <c r="AF947">
        <v>1</v>
      </c>
      <c r="AG947">
        <v>1</v>
      </c>
      <c r="AH947">
        <v>4</v>
      </c>
      <c r="AI947">
        <v>2</v>
      </c>
      <c r="AJ947">
        <v>0</v>
      </c>
      <c r="AK947">
        <v>0</v>
      </c>
      <c r="AL947">
        <v>0</v>
      </c>
      <c r="AM947">
        <v>0</v>
      </c>
      <c r="AN947">
        <v>0</v>
      </c>
      <c r="AO947">
        <v>0</v>
      </c>
      <c r="AP947">
        <v>0</v>
      </c>
      <c r="AQ947">
        <v>0</v>
      </c>
      <c r="AR947">
        <v>1</v>
      </c>
      <c r="AS947">
        <v>0</v>
      </c>
      <c r="AT947">
        <v>0</v>
      </c>
      <c r="AU947">
        <v>0</v>
      </c>
      <c r="AV947">
        <v>2</v>
      </c>
      <c r="AW947">
        <v>0</v>
      </c>
      <c r="AX947" t="s">
        <v>183</v>
      </c>
      <c r="AY947" t="s">
        <v>461</v>
      </c>
      <c r="AZ947" t="s">
        <v>1205</v>
      </c>
      <c r="BA947" t="s">
        <v>242</v>
      </c>
      <c r="BB947" t="s">
        <v>1301</v>
      </c>
      <c r="BC947" t="s">
        <v>242</v>
      </c>
      <c r="BD947" t="s">
        <v>180</v>
      </c>
      <c r="BE947">
        <v>135</v>
      </c>
      <c r="BF947" t="s">
        <v>175</v>
      </c>
      <c r="BG947" t="s">
        <v>175</v>
      </c>
      <c r="BH947" t="s">
        <v>180</v>
      </c>
      <c r="BI947" t="s">
        <v>175</v>
      </c>
      <c r="BJ947" t="s">
        <v>175</v>
      </c>
      <c r="BK947">
        <v>180</v>
      </c>
      <c r="BL947" t="s">
        <v>175</v>
      </c>
      <c r="BM947">
        <v>1</v>
      </c>
      <c r="BN947">
        <v>16</v>
      </c>
      <c r="BO947" t="s">
        <v>175</v>
      </c>
      <c r="BP947" t="s">
        <v>175</v>
      </c>
      <c r="BQ947">
        <v>0.77</v>
      </c>
      <c r="BR947">
        <v>0.83</v>
      </c>
      <c r="BS947">
        <v>0.83</v>
      </c>
      <c r="BT947">
        <v>0.87</v>
      </c>
      <c r="BU947">
        <v>1</v>
      </c>
      <c r="BV947" t="s">
        <v>188</v>
      </c>
      <c r="BW947" t="s">
        <v>175</v>
      </c>
      <c r="BX947" t="s">
        <v>175</v>
      </c>
      <c r="BY947" t="s">
        <v>175</v>
      </c>
      <c r="BZ947">
        <v>7</v>
      </c>
      <c r="CA947" t="s">
        <v>190</v>
      </c>
      <c r="CB947" t="s">
        <v>1321</v>
      </c>
      <c r="CC947" t="s">
        <v>175</v>
      </c>
      <c r="CD947" t="s">
        <v>175</v>
      </c>
      <c r="CE947" t="s">
        <v>175</v>
      </c>
      <c r="CF947" t="s">
        <v>175</v>
      </c>
      <c r="CG947" t="s">
        <v>175</v>
      </c>
      <c r="CH947" t="s">
        <v>175</v>
      </c>
      <c r="CI947" t="s">
        <v>175</v>
      </c>
      <c r="CJ947" t="s">
        <v>175</v>
      </c>
      <c r="CK947" t="s">
        <v>175</v>
      </c>
      <c r="CL947" t="s">
        <v>175</v>
      </c>
      <c r="CM947" t="s">
        <v>175</v>
      </c>
      <c r="CN947" t="s">
        <v>175</v>
      </c>
      <c r="CO947" t="s">
        <v>175</v>
      </c>
      <c r="CP947" t="s">
        <v>191</v>
      </c>
      <c r="CQ947">
        <v>3.8</v>
      </c>
      <c r="CR947">
        <v>15.2</v>
      </c>
      <c r="CS947" t="s">
        <v>420</v>
      </c>
      <c r="CT947" t="s">
        <v>183</v>
      </c>
      <c r="CU947">
        <v>0</v>
      </c>
      <c r="CV947">
        <v>7.1039999999999903</v>
      </c>
      <c r="CW947">
        <v>0</v>
      </c>
      <c r="CX947">
        <v>0</v>
      </c>
      <c r="CY947">
        <v>7.1039999999999903</v>
      </c>
      <c r="CZ947" t="s">
        <v>448</v>
      </c>
      <c r="DA947">
        <v>70.195999999999998</v>
      </c>
      <c r="DB947">
        <v>65.437199999999905</v>
      </c>
      <c r="DC947">
        <v>58.333199999999898</v>
      </c>
      <c r="DD947" t="s">
        <v>1014</v>
      </c>
      <c r="DE947">
        <v>5.54</v>
      </c>
      <c r="DF947">
        <v>0</v>
      </c>
      <c r="DG947">
        <v>0</v>
      </c>
      <c r="DH947">
        <v>0</v>
      </c>
      <c r="DI947">
        <v>0</v>
      </c>
      <c r="DJ947">
        <v>5.54</v>
      </c>
      <c r="DK947">
        <v>59.897199999999899</v>
      </c>
      <c r="DL947">
        <v>45</v>
      </c>
      <c r="DM947">
        <v>0</v>
      </c>
    </row>
    <row r="948" spans="1:117" x14ac:dyDescent="0.25">
      <c r="A948">
        <v>2324759</v>
      </c>
      <c r="B948" t="s">
        <v>269</v>
      </c>
      <c r="C948" t="s">
        <v>270</v>
      </c>
      <c r="D948" t="s">
        <v>859</v>
      </c>
      <c r="E948" t="s">
        <v>860</v>
      </c>
      <c r="F948" t="s">
        <v>861</v>
      </c>
      <c r="G948" t="s">
        <v>176</v>
      </c>
      <c r="H948" t="s">
        <v>198</v>
      </c>
      <c r="I948" t="s">
        <v>334</v>
      </c>
      <c r="J948" t="s">
        <v>179</v>
      </c>
      <c r="K948">
        <v>3.2</v>
      </c>
      <c r="L948">
        <v>6</v>
      </c>
      <c r="M948">
        <v>32</v>
      </c>
      <c r="N948" t="s">
        <v>175</v>
      </c>
      <c r="O948">
        <v>0.5</v>
      </c>
      <c r="P948">
        <v>1.8</v>
      </c>
      <c r="Q948">
        <v>24.4</v>
      </c>
      <c r="R948">
        <v>24.9</v>
      </c>
      <c r="S948">
        <v>135</v>
      </c>
      <c r="T948">
        <v>26.5</v>
      </c>
      <c r="U948">
        <v>111.3</v>
      </c>
      <c r="V948" t="s">
        <v>183</v>
      </c>
      <c r="W948" t="s">
        <v>180</v>
      </c>
      <c r="X948" t="s">
        <v>183</v>
      </c>
      <c r="Y948" t="s">
        <v>435</v>
      </c>
      <c r="Z948" t="s">
        <v>175</v>
      </c>
      <c r="AA948">
        <v>4</v>
      </c>
      <c r="AB948">
        <v>2</v>
      </c>
      <c r="AC948">
        <v>0</v>
      </c>
      <c r="AD948">
        <v>2</v>
      </c>
      <c r="AE948">
        <v>0</v>
      </c>
      <c r="AF948">
        <v>2</v>
      </c>
      <c r="AG948">
        <v>0</v>
      </c>
      <c r="AH948">
        <v>1</v>
      </c>
      <c r="AI948">
        <v>5</v>
      </c>
      <c r="AJ948">
        <v>0</v>
      </c>
      <c r="AK948">
        <v>0</v>
      </c>
      <c r="AL948">
        <v>0</v>
      </c>
      <c r="AM948">
        <v>0</v>
      </c>
      <c r="AN948">
        <v>0</v>
      </c>
      <c r="AO948">
        <v>0</v>
      </c>
      <c r="AP948">
        <v>0</v>
      </c>
      <c r="AQ948">
        <v>0</v>
      </c>
      <c r="AR948">
        <v>2</v>
      </c>
      <c r="AS948">
        <v>2</v>
      </c>
      <c r="AT948">
        <v>0</v>
      </c>
      <c r="AU948">
        <v>0</v>
      </c>
      <c r="AV948">
        <v>6</v>
      </c>
      <c r="AW948">
        <v>0</v>
      </c>
      <c r="AX948" t="s">
        <v>180</v>
      </c>
      <c r="AY948" t="s">
        <v>722</v>
      </c>
      <c r="AZ948" t="s">
        <v>254</v>
      </c>
      <c r="BA948" t="s">
        <v>276</v>
      </c>
      <c r="BB948" t="s">
        <v>862</v>
      </c>
      <c r="BC948" t="s">
        <v>276</v>
      </c>
      <c r="BD948" t="s">
        <v>183</v>
      </c>
      <c r="BE948">
        <v>135</v>
      </c>
      <c r="BF948" t="s">
        <v>175</v>
      </c>
      <c r="BG948" t="s">
        <v>175</v>
      </c>
      <c r="BH948" t="s">
        <v>180</v>
      </c>
      <c r="BI948" t="s">
        <v>175</v>
      </c>
      <c r="BJ948" t="s">
        <v>175</v>
      </c>
      <c r="BK948">
        <v>450</v>
      </c>
      <c r="BL948" t="s">
        <v>175</v>
      </c>
      <c r="BM948">
        <v>1</v>
      </c>
      <c r="BN948">
        <v>32</v>
      </c>
      <c r="BO948" t="s">
        <v>175</v>
      </c>
      <c r="BP948" t="s">
        <v>175</v>
      </c>
      <c r="BQ948" t="s">
        <v>175</v>
      </c>
      <c r="BR948">
        <v>0.86</v>
      </c>
      <c r="BS948">
        <v>0.83</v>
      </c>
      <c r="BT948">
        <v>0.87</v>
      </c>
      <c r="BU948">
        <v>1</v>
      </c>
      <c r="BV948" t="s">
        <v>188</v>
      </c>
      <c r="BW948" t="s">
        <v>220</v>
      </c>
      <c r="BX948" t="s">
        <v>175</v>
      </c>
      <c r="BY948" t="s">
        <v>175</v>
      </c>
      <c r="BZ948">
        <v>7</v>
      </c>
      <c r="CA948" t="s">
        <v>190</v>
      </c>
      <c r="CB948" t="s">
        <v>1321</v>
      </c>
      <c r="CC948" t="s">
        <v>175</v>
      </c>
      <c r="CD948" t="s">
        <v>175</v>
      </c>
      <c r="CE948" t="s">
        <v>175</v>
      </c>
      <c r="CF948" t="s">
        <v>175</v>
      </c>
      <c r="CG948" t="s">
        <v>175</v>
      </c>
      <c r="CH948" t="s">
        <v>175</v>
      </c>
      <c r="CI948" t="s">
        <v>175</v>
      </c>
      <c r="CJ948" t="s">
        <v>175</v>
      </c>
      <c r="CK948" t="s">
        <v>175</v>
      </c>
      <c r="CL948" t="s">
        <v>175</v>
      </c>
      <c r="CM948" t="s">
        <v>175</v>
      </c>
      <c r="CN948" t="s">
        <v>175</v>
      </c>
      <c r="CO948" t="s">
        <v>175</v>
      </c>
      <c r="CP948" t="s">
        <v>191</v>
      </c>
      <c r="CQ948">
        <v>3.2</v>
      </c>
      <c r="CR948">
        <v>19.2</v>
      </c>
      <c r="CS948" t="s">
        <v>993</v>
      </c>
      <c r="CT948" t="s">
        <v>183</v>
      </c>
      <c r="CU948">
        <v>0</v>
      </c>
      <c r="CV948">
        <v>11.808</v>
      </c>
      <c r="CW948">
        <v>0</v>
      </c>
      <c r="CX948">
        <v>0</v>
      </c>
      <c r="CY948">
        <v>11.808</v>
      </c>
      <c r="CZ948" t="s">
        <v>448</v>
      </c>
      <c r="DA948">
        <v>99.491999999999905</v>
      </c>
      <c r="DB948">
        <v>94.5641999999999</v>
      </c>
      <c r="DC948">
        <v>82.756199999999893</v>
      </c>
      <c r="DD948" t="s">
        <v>1014</v>
      </c>
      <c r="DE948">
        <v>9.3799999999999901</v>
      </c>
      <c r="DF948">
        <v>0</v>
      </c>
      <c r="DG948">
        <v>0</v>
      </c>
      <c r="DH948">
        <v>0</v>
      </c>
      <c r="DI948">
        <v>0</v>
      </c>
      <c r="DJ948">
        <v>9.3799999999999901</v>
      </c>
      <c r="DK948">
        <v>85.184199999999905</v>
      </c>
      <c r="DL948">
        <v>45</v>
      </c>
      <c r="DM948">
        <v>0</v>
      </c>
    </row>
    <row r="949" spans="1:117" x14ac:dyDescent="0.25">
      <c r="A949">
        <v>2324720</v>
      </c>
      <c r="B949" t="s">
        <v>865</v>
      </c>
      <c r="C949" t="s">
        <v>866</v>
      </c>
      <c r="D949" t="s">
        <v>867</v>
      </c>
      <c r="E949" t="s">
        <v>868</v>
      </c>
      <c r="F949" t="s">
        <v>175</v>
      </c>
      <c r="G949" t="s">
        <v>176</v>
      </c>
      <c r="H949" t="s">
        <v>198</v>
      </c>
      <c r="I949" t="s">
        <v>253</v>
      </c>
      <c r="J949" t="s">
        <v>179</v>
      </c>
      <c r="K949">
        <v>2.8</v>
      </c>
      <c r="L949">
        <v>6</v>
      </c>
      <c r="M949">
        <v>8</v>
      </c>
      <c r="N949" t="s">
        <v>175</v>
      </c>
      <c r="O949">
        <v>0.6</v>
      </c>
      <c r="P949">
        <v>1.2</v>
      </c>
      <c r="Q949">
        <v>16.5</v>
      </c>
      <c r="R949">
        <v>17.100000000000001</v>
      </c>
      <c r="S949">
        <v>135</v>
      </c>
      <c r="T949">
        <v>6.4</v>
      </c>
      <c r="U949">
        <v>77</v>
      </c>
      <c r="V949" t="s">
        <v>183</v>
      </c>
      <c r="W949" t="s">
        <v>180</v>
      </c>
      <c r="X949" t="s">
        <v>183</v>
      </c>
      <c r="Y949" t="s">
        <v>435</v>
      </c>
      <c r="Z949" t="s">
        <v>175</v>
      </c>
      <c r="AA949">
        <v>2</v>
      </c>
      <c r="AB949">
        <v>1</v>
      </c>
      <c r="AC949">
        <v>0</v>
      </c>
      <c r="AD949">
        <v>0</v>
      </c>
      <c r="AE949">
        <v>2</v>
      </c>
      <c r="AF949">
        <v>1</v>
      </c>
      <c r="AG949">
        <v>1</v>
      </c>
      <c r="AH949">
        <v>6</v>
      </c>
      <c r="AI949">
        <v>4</v>
      </c>
      <c r="AJ949">
        <v>0</v>
      </c>
      <c r="AK949">
        <v>0</v>
      </c>
      <c r="AL949">
        <v>5</v>
      </c>
      <c r="AM949">
        <v>0</v>
      </c>
      <c r="AN949">
        <v>0</v>
      </c>
      <c r="AO949">
        <v>0</v>
      </c>
      <c r="AP949">
        <v>0</v>
      </c>
      <c r="AQ949">
        <v>0</v>
      </c>
      <c r="AR949">
        <v>2</v>
      </c>
      <c r="AS949">
        <v>1</v>
      </c>
      <c r="AT949">
        <v>0</v>
      </c>
      <c r="AU949">
        <v>0</v>
      </c>
      <c r="AV949">
        <v>4</v>
      </c>
      <c r="AW949">
        <v>0</v>
      </c>
      <c r="AX949" t="s">
        <v>183</v>
      </c>
      <c r="AY949" t="s">
        <v>869</v>
      </c>
      <c r="AZ949" t="s">
        <v>254</v>
      </c>
      <c r="BA949" t="s">
        <v>276</v>
      </c>
      <c r="BB949" t="s">
        <v>870</v>
      </c>
      <c r="BC949" t="s">
        <v>276</v>
      </c>
      <c r="BD949" t="s">
        <v>183</v>
      </c>
      <c r="BE949">
        <v>135</v>
      </c>
      <c r="BF949" t="s">
        <v>175</v>
      </c>
      <c r="BG949" t="s">
        <v>175</v>
      </c>
      <c r="BH949" t="s">
        <v>183</v>
      </c>
      <c r="BI949" t="s">
        <v>175</v>
      </c>
      <c r="BJ949" t="s">
        <v>175</v>
      </c>
      <c r="BK949">
        <v>350</v>
      </c>
      <c r="BL949">
        <v>0.84</v>
      </c>
      <c r="BM949">
        <v>1</v>
      </c>
      <c r="BN949">
        <v>8</v>
      </c>
      <c r="BO949" t="s">
        <v>175</v>
      </c>
      <c r="BP949" t="s">
        <v>175</v>
      </c>
      <c r="BQ949" t="s">
        <v>175</v>
      </c>
      <c r="BR949">
        <v>0.83</v>
      </c>
      <c r="BS949">
        <v>0.83</v>
      </c>
      <c r="BT949">
        <v>0.86</v>
      </c>
      <c r="BU949">
        <v>1</v>
      </c>
      <c r="BV949" t="s">
        <v>188</v>
      </c>
      <c r="BW949" t="s">
        <v>220</v>
      </c>
      <c r="BX949" t="s">
        <v>175</v>
      </c>
      <c r="BY949" t="s">
        <v>175</v>
      </c>
      <c r="BZ949">
        <v>7</v>
      </c>
      <c r="CA949" t="s">
        <v>190</v>
      </c>
      <c r="CB949" t="s">
        <v>1321</v>
      </c>
      <c r="CC949" t="s">
        <v>175</v>
      </c>
      <c r="CD949" t="s">
        <v>175</v>
      </c>
      <c r="CE949" t="s">
        <v>175</v>
      </c>
      <c r="CF949" t="s">
        <v>175</v>
      </c>
      <c r="CG949" t="s">
        <v>175</v>
      </c>
      <c r="CH949" t="s">
        <v>175</v>
      </c>
      <c r="CI949" t="s">
        <v>175</v>
      </c>
      <c r="CJ949" t="s">
        <v>175</v>
      </c>
      <c r="CK949" t="s">
        <v>175</v>
      </c>
      <c r="CL949" t="s">
        <v>175</v>
      </c>
      <c r="CM949" t="s">
        <v>175</v>
      </c>
      <c r="CN949" t="s">
        <v>175</v>
      </c>
      <c r="CO949" t="s">
        <v>175</v>
      </c>
      <c r="CP949" t="s">
        <v>191</v>
      </c>
      <c r="CQ949">
        <v>2.8</v>
      </c>
      <c r="CR949">
        <v>16.799999999999901</v>
      </c>
      <c r="CS949" t="s">
        <v>278</v>
      </c>
      <c r="CT949" t="s">
        <v>183</v>
      </c>
      <c r="CU949">
        <v>0</v>
      </c>
      <c r="CV949">
        <v>4.7519999999999998</v>
      </c>
      <c r="CW949">
        <v>0</v>
      </c>
      <c r="CX949">
        <v>0</v>
      </c>
      <c r="CY949">
        <v>4.7519999999999998</v>
      </c>
      <c r="CZ949" t="s">
        <v>448</v>
      </c>
      <c r="DA949">
        <v>72.248000000000005</v>
      </c>
      <c r="DB949">
        <v>64.911599999999893</v>
      </c>
      <c r="DC949">
        <v>60.159599999999898</v>
      </c>
      <c r="DD949" t="s">
        <v>1014</v>
      </c>
      <c r="DE949">
        <v>3.62</v>
      </c>
      <c r="DF949">
        <v>0</v>
      </c>
      <c r="DG949">
        <v>0</v>
      </c>
      <c r="DH949">
        <v>0</v>
      </c>
      <c r="DI949">
        <v>0</v>
      </c>
      <c r="DJ949">
        <v>3.62</v>
      </c>
      <c r="DK949">
        <v>61.291599999999903</v>
      </c>
      <c r="DL949">
        <v>45</v>
      </c>
      <c r="DM949">
        <v>0</v>
      </c>
    </row>
    <row r="950" spans="1:117" x14ac:dyDescent="0.25">
      <c r="A950">
        <v>2324599</v>
      </c>
      <c r="B950" t="s">
        <v>871</v>
      </c>
      <c r="C950" t="s">
        <v>872</v>
      </c>
      <c r="D950" t="s">
        <v>873</v>
      </c>
      <c r="E950" t="s">
        <v>874</v>
      </c>
      <c r="F950" t="s">
        <v>875</v>
      </c>
      <c r="G950" t="s">
        <v>176</v>
      </c>
      <c r="H950" t="s">
        <v>198</v>
      </c>
      <c r="I950" t="s">
        <v>253</v>
      </c>
      <c r="J950" t="s">
        <v>179</v>
      </c>
      <c r="K950">
        <v>1.7</v>
      </c>
      <c r="L950">
        <v>6</v>
      </c>
      <c r="M950">
        <v>16</v>
      </c>
      <c r="N950" t="s">
        <v>175</v>
      </c>
      <c r="O950">
        <v>0.3</v>
      </c>
      <c r="P950">
        <v>5.2</v>
      </c>
      <c r="Q950">
        <v>7.6</v>
      </c>
      <c r="R950">
        <v>8.8000000000000007</v>
      </c>
      <c r="S950">
        <v>135</v>
      </c>
      <c r="T950">
        <v>13.7</v>
      </c>
      <c r="U950">
        <v>40.6</v>
      </c>
      <c r="V950" t="s">
        <v>183</v>
      </c>
      <c r="W950" t="s">
        <v>180</v>
      </c>
      <c r="X950" t="s">
        <v>183</v>
      </c>
      <c r="Y950" t="s">
        <v>181</v>
      </c>
      <c r="Z950" t="s">
        <v>848</v>
      </c>
      <c r="AA950">
        <v>2</v>
      </c>
      <c r="AB950">
        <v>0</v>
      </c>
      <c r="AC950">
        <v>0</v>
      </c>
      <c r="AD950">
        <v>0</v>
      </c>
      <c r="AE950">
        <v>0</v>
      </c>
      <c r="AF950">
        <v>1</v>
      </c>
      <c r="AG950">
        <v>1</v>
      </c>
      <c r="AH950">
        <v>2</v>
      </c>
      <c r="AI950">
        <v>3</v>
      </c>
      <c r="AJ950">
        <v>3</v>
      </c>
      <c r="AK950">
        <v>0</v>
      </c>
      <c r="AL950">
        <v>0</v>
      </c>
      <c r="AM950">
        <v>0</v>
      </c>
      <c r="AN950">
        <v>0</v>
      </c>
      <c r="AO950">
        <v>0</v>
      </c>
      <c r="AP950">
        <v>0</v>
      </c>
      <c r="AQ950">
        <v>0</v>
      </c>
      <c r="AR950">
        <v>2</v>
      </c>
      <c r="AS950">
        <v>3</v>
      </c>
      <c r="AT950">
        <v>3</v>
      </c>
      <c r="AU950">
        <v>5</v>
      </c>
      <c r="AV950">
        <v>1</v>
      </c>
      <c r="AW950">
        <v>0</v>
      </c>
      <c r="AX950" t="s">
        <v>183</v>
      </c>
      <c r="AY950" t="s">
        <v>876</v>
      </c>
      <c r="AZ950" t="s">
        <v>877</v>
      </c>
      <c r="BA950" t="s">
        <v>878</v>
      </c>
      <c r="BB950" t="s">
        <v>879</v>
      </c>
      <c r="BC950" t="s">
        <v>878</v>
      </c>
      <c r="BD950" t="s">
        <v>183</v>
      </c>
      <c r="BE950">
        <v>135</v>
      </c>
      <c r="BF950" t="s">
        <v>175</v>
      </c>
      <c r="BG950" t="s">
        <v>175</v>
      </c>
      <c r="BH950" t="s">
        <v>180</v>
      </c>
      <c r="BI950" t="s">
        <v>183</v>
      </c>
      <c r="BJ950" t="s">
        <v>175</v>
      </c>
      <c r="BK950">
        <v>90.1</v>
      </c>
      <c r="BL950" t="s">
        <v>175</v>
      </c>
      <c r="BM950">
        <v>1</v>
      </c>
      <c r="BN950">
        <v>16</v>
      </c>
      <c r="BO950" t="s">
        <v>175</v>
      </c>
      <c r="BP950" t="s">
        <v>175</v>
      </c>
      <c r="BQ950" t="s">
        <v>175</v>
      </c>
      <c r="BR950" t="s">
        <v>175</v>
      </c>
      <c r="BS950" t="s">
        <v>175</v>
      </c>
      <c r="BT950" t="s">
        <v>175</v>
      </c>
      <c r="BU950">
        <v>1</v>
      </c>
      <c r="BV950" t="s">
        <v>188</v>
      </c>
      <c r="BW950" t="s">
        <v>189</v>
      </c>
      <c r="BX950" t="s">
        <v>175</v>
      </c>
      <c r="BY950" t="s">
        <v>175</v>
      </c>
      <c r="BZ950">
        <v>7</v>
      </c>
      <c r="CA950" t="s">
        <v>190</v>
      </c>
      <c r="CB950" t="s">
        <v>1321</v>
      </c>
      <c r="CC950" t="s">
        <v>175</v>
      </c>
      <c r="CD950" t="s">
        <v>175</v>
      </c>
      <c r="CE950" t="s">
        <v>175</v>
      </c>
      <c r="CF950" t="s">
        <v>175</v>
      </c>
      <c r="CG950" t="s">
        <v>175</v>
      </c>
      <c r="CH950" t="s">
        <v>175</v>
      </c>
      <c r="CI950" t="s">
        <v>175</v>
      </c>
      <c r="CJ950" t="s">
        <v>175</v>
      </c>
      <c r="CK950" t="s">
        <v>175</v>
      </c>
      <c r="CL950" t="s">
        <v>175</v>
      </c>
      <c r="CM950" t="s">
        <v>175</v>
      </c>
      <c r="CN950" t="s">
        <v>175</v>
      </c>
      <c r="CO950" t="s">
        <v>175</v>
      </c>
      <c r="CP950" t="s">
        <v>191</v>
      </c>
      <c r="CQ950">
        <v>1.7</v>
      </c>
      <c r="CR950">
        <v>10.199999999999999</v>
      </c>
      <c r="CS950" t="s">
        <v>192</v>
      </c>
      <c r="CT950" t="s">
        <v>183</v>
      </c>
      <c r="CU950">
        <v>0</v>
      </c>
      <c r="CV950">
        <v>7.1039999999999903</v>
      </c>
      <c r="CW950">
        <v>0</v>
      </c>
      <c r="CX950">
        <v>0</v>
      </c>
      <c r="CY950">
        <v>7.1039999999999903</v>
      </c>
      <c r="CZ950" t="s">
        <v>448</v>
      </c>
      <c r="DA950">
        <v>33.496000000000002</v>
      </c>
      <c r="DB950">
        <v>50.676600000000001</v>
      </c>
      <c r="DC950">
        <v>43.572600000000001</v>
      </c>
      <c r="DD950" t="s">
        <v>1014</v>
      </c>
      <c r="DE950">
        <v>5.54</v>
      </c>
      <c r="DF950">
        <v>0</v>
      </c>
      <c r="DG950">
        <v>0</v>
      </c>
      <c r="DH950">
        <v>0</v>
      </c>
      <c r="DI950">
        <v>0</v>
      </c>
      <c r="DJ950">
        <v>5.54</v>
      </c>
      <c r="DK950">
        <v>45.136600000000001</v>
      </c>
      <c r="DL950">
        <v>45</v>
      </c>
      <c r="DM950">
        <v>0</v>
      </c>
    </row>
    <row r="951" spans="1:117" x14ac:dyDescent="0.25">
      <c r="A951">
        <v>2324598</v>
      </c>
      <c r="B951" t="s">
        <v>871</v>
      </c>
      <c r="C951" t="s">
        <v>872</v>
      </c>
      <c r="D951" t="s">
        <v>880</v>
      </c>
      <c r="E951" t="s">
        <v>881</v>
      </c>
      <c r="F951" t="s">
        <v>882</v>
      </c>
      <c r="G951" t="s">
        <v>176</v>
      </c>
      <c r="H951" t="s">
        <v>198</v>
      </c>
      <c r="I951" t="s">
        <v>253</v>
      </c>
      <c r="J951" t="s">
        <v>179</v>
      </c>
      <c r="K951">
        <v>2.8</v>
      </c>
      <c r="L951">
        <v>6</v>
      </c>
      <c r="M951">
        <v>16</v>
      </c>
      <c r="N951" t="s">
        <v>175</v>
      </c>
      <c r="O951">
        <v>0.5</v>
      </c>
      <c r="P951">
        <v>1</v>
      </c>
      <c r="Q951">
        <v>15.4</v>
      </c>
      <c r="R951">
        <v>15.9</v>
      </c>
      <c r="S951">
        <v>135</v>
      </c>
      <c r="T951">
        <v>12.8</v>
      </c>
      <c r="U951">
        <v>71.599999999999994</v>
      </c>
      <c r="V951" t="s">
        <v>183</v>
      </c>
      <c r="W951" t="s">
        <v>180</v>
      </c>
      <c r="X951" t="s">
        <v>183</v>
      </c>
      <c r="Y951" t="s">
        <v>435</v>
      </c>
      <c r="Z951" t="s">
        <v>175</v>
      </c>
      <c r="AA951">
        <v>2</v>
      </c>
      <c r="AB951">
        <v>1</v>
      </c>
      <c r="AC951">
        <v>0</v>
      </c>
      <c r="AD951">
        <v>0</v>
      </c>
      <c r="AE951">
        <v>2</v>
      </c>
      <c r="AF951">
        <v>0</v>
      </c>
      <c r="AG951">
        <v>1</v>
      </c>
      <c r="AH951">
        <v>4</v>
      </c>
      <c r="AI951">
        <v>2</v>
      </c>
      <c r="AJ951">
        <v>0</v>
      </c>
      <c r="AK951">
        <v>0</v>
      </c>
      <c r="AL951">
        <v>0</v>
      </c>
      <c r="AM951">
        <v>0</v>
      </c>
      <c r="AN951">
        <v>0</v>
      </c>
      <c r="AO951">
        <v>0</v>
      </c>
      <c r="AP951">
        <v>0</v>
      </c>
      <c r="AQ951">
        <v>0</v>
      </c>
      <c r="AR951">
        <v>6</v>
      </c>
      <c r="AS951">
        <v>4</v>
      </c>
      <c r="AT951">
        <v>0</v>
      </c>
      <c r="AU951">
        <v>0</v>
      </c>
      <c r="AV951">
        <v>4</v>
      </c>
      <c r="AW951">
        <v>0</v>
      </c>
      <c r="AX951" t="s">
        <v>183</v>
      </c>
      <c r="AY951" t="s">
        <v>877</v>
      </c>
      <c r="AZ951" t="s">
        <v>877</v>
      </c>
      <c r="BA951" t="s">
        <v>878</v>
      </c>
      <c r="BB951" t="s">
        <v>883</v>
      </c>
      <c r="BC951" t="s">
        <v>878</v>
      </c>
      <c r="BD951" t="s">
        <v>183</v>
      </c>
      <c r="BE951">
        <v>135</v>
      </c>
      <c r="BF951" t="s">
        <v>175</v>
      </c>
      <c r="BG951" t="s">
        <v>175</v>
      </c>
      <c r="BH951" t="s">
        <v>183</v>
      </c>
      <c r="BI951" t="s">
        <v>175</v>
      </c>
      <c r="BJ951" t="s">
        <v>175</v>
      </c>
      <c r="BK951">
        <v>250</v>
      </c>
      <c r="BL951">
        <v>0.83</v>
      </c>
      <c r="BM951">
        <v>1</v>
      </c>
      <c r="BN951">
        <v>16</v>
      </c>
      <c r="BO951" t="s">
        <v>175</v>
      </c>
      <c r="BP951" t="s">
        <v>175</v>
      </c>
      <c r="BQ951">
        <v>0.77</v>
      </c>
      <c r="BR951">
        <v>0.84</v>
      </c>
      <c r="BS951">
        <v>0.84</v>
      </c>
      <c r="BT951">
        <v>0.87</v>
      </c>
      <c r="BU951">
        <v>1</v>
      </c>
      <c r="BV951" t="s">
        <v>188</v>
      </c>
      <c r="BW951" t="s">
        <v>220</v>
      </c>
      <c r="BX951" t="s">
        <v>175</v>
      </c>
      <c r="BY951" t="s">
        <v>175</v>
      </c>
      <c r="BZ951">
        <v>7</v>
      </c>
      <c r="CA951" t="s">
        <v>190</v>
      </c>
      <c r="CB951" t="s">
        <v>1321</v>
      </c>
      <c r="CC951" t="s">
        <v>175</v>
      </c>
      <c r="CD951" t="s">
        <v>175</v>
      </c>
      <c r="CE951" t="s">
        <v>175</v>
      </c>
      <c r="CF951" t="s">
        <v>175</v>
      </c>
      <c r="CG951" t="s">
        <v>175</v>
      </c>
      <c r="CH951" t="s">
        <v>175</v>
      </c>
      <c r="CI951" t="s">
        <v>175</v>
      </c>
      <c r="CJ951" t="s">
        <v>175</v>
      </c>
      <c r="CK951" t="s">
        <v>175</v>
      </c>
      <c r="CL951" t="s">
        <v>175</v>
      </c>
      <c r="CM951" t="s">
        <v>175</v>
      </c>
      <c r="CN951" t="s">
        <v>175</v>
      </c>
      <c r="CO951" t="s">
        <v>175</v>
      </c>
      <c r="CP951" t="s">
        <v>191</v>
      </c>
      <c r="CQ951">
        <v>2.8</v>
      </c>
      <c r="CR951">
        <v>16.799999999999901</v>
      </c>
      <c r="CS951" t="s">
        <v>278</v>
      </c>
      <c r="CT951" t="s">
        <v>183</v>
      </c>
      <c r="CU951">
        <v>0</v>
      </c>
      <c r="CV951">
        <v>7.1039999999999903</v>
      </c>
      <c r="CW951">
        <v>0</v>
      </c>
      <c r="CX951">
        <v>0</v>
      </c>
      <c r="CY951">
        <v>7.1039999999999903</v>
      </c>
      <c r="CZ951" t="s">
        <v>448</v>
      </c>
      <c r="DA951">
        <v>64.495999999999995</v>
      </c>
      <c r="DB951">
        <v>59.874600000000001</v>
      </c>
      <c r="DC951">
        <v>52.770600000000002</v>
      </c>
      <c r="DD951" t="s">
        <v>1014</v>
      </c>
      <c r="DE951">
        <v>5.54</v>
      </c>
      <c r="DF951">
        <v>0</v>
      </c>
      <c r="DG951">
        <v>0</v>
      </c>
      <c r="DH951">
        <v>0</v>
      </c>
      <c r="DI951">
        <v>0</v>
      </c>
      <c r="DJ951">
        <v>5.54</v>
      </c>
      <c r="DK951">
        <v>54.334600000000002</v>
      </c>
      <c r="DL951">
        <v>45</v>
      </c>
      <c r="DM951">
        <v>0</v>
      </c>
    </row>
    <row r="952" spans="1:117" x14ac:dyDescent="0.25">
      <c r="A952">
        <v>2324509</v>
      </c>
      <c r="B952" t="s">
        <v>865</v>
      </c>
      <c r="C952" t="s">
        <v>866</v>
      </c>
      <c r="D952" t="s">
        <v>884</v>
      </c>
      <c r="E952" t="s">
        <v>885</v>
      </c>
      <c r="F952" t="s">
        <v>175</v>
      </c>
      <c r="G952" t="s">
        <v>176</v>
      </c>
      <c r="H952" t="s">
        <v>198</v>
      </c>
      <c r="I952" t="s">
        <v>334</v>
      </c>
      <c r="J952" t="s">
        <v>179</v>
      </c>
      <c r="K952">
        <v>3.2</v>
      </c>
      <c r="L952">
        <v>6</v>
      </c>
      <c r="M952">
        <v>8</v>
      </c>
      <c r="N952" t="s">
        <v>175</v>
      </c>
      <c r="O952">
        <v>0.4</v>
      </c>
      <c r="P952">
        <v>2.5</v>
      </c>
      <c r="Q952">
        <v>20.8</v>
      </c>
      <c r="R952">
        <v>21.3</v>
      </c>
      <c r="S952">
        <v>135</v>
      </c>
      <c r="T952">
        <v>6.4</v>
      </c>
      <c r="U952">
        <v>95.1</v>
      </c>
      <c r="V952" t="s">
        <v>180</v>
      </c>
      <c r="W952" t="s">
        <v>180</v>
      </c>
      <c r="X952" t="s">
        <v>183</v>
      </c>
      <c r="Y952" t="s">
        <v>435</v>
      </c>
      <c r="Z952" t="s">
        <v>175</v>
      </c>
      <c r="AA952">
        <v>2</v>
      </c>
      <c r="AB952">
        <v>1</v>
      </c>
      <c r="AC952">
        <v>0</v>
      </c>
      <c r="AD952">
        <v>0</v>
      </c>
      <c r="AE952">
        <v>2</v>
      </c>
      <c r="AF952">
        <v>1</v>
      </c>
      <c r="AG952">
        <v>1</v>
      </c>
      <c r="AH952">
        <v>6</v>
      </c>
      <c r="AI952">
        <v>4</v>
      </c>
      <c r="AJ952">
        <v>0</v>
      </c>
      <c r="AK952">
        <v>0</v>
      </c>
      <c r="AL952">
        <v>5</v>
      </c>
      <c r="AM952">
        <v>0</v>
      </c>
      <c r="AN952">
        <v>0</v>
      </c>
      <c r="AO952">
        <v>0</v>
      </c>
      <c r="AP952">
        <v>0</v>
      </c>
      <c r="AQ952">
        <v>0</v>
      </c>
      <c r="AR952">
        <v>2</v>
      </c>
      <c r="AS952">
        <v>1</v>
      </c>
      <c r="AT952">
        <v>0</v>
      </c>
      <c r="AU952">
        <v>0</v>
      </c>
      <c r="AV952">
        <v>4</v>
      </c>
      <c r="AW952">
        <v>0</v>
      </c>
      <c r="AX952" t="s">
        <v>183</v>
      </c>
      <c r="AY952" t="s">
        <v>869</v>
      </c>
      <c r="AZ952" t="s">
        <v>877</v>
      </c>
      <c r="BA952" t="s">
        <v>276</v>
      </c>
      <c r="BB952" t="s">
        <v>886</v>
      </c>
      <c r="BC952" t="s">
        <v>276</v>
      </c>
      <c r="BD952" t="s">
        <v>183</v>
      </c>
      <c r="BE952">
        <v>135</v>
      </c>
      <c r="BF952" t="s">
        <v>175</v>
      </c>
      <c r="BG952" t="s">
        <v>175</v>
      </c>
      <c r="BH952" t="s">
        <v>183</v>
      </c>
      <c r="BI952" t="s">
        <v>183</v>
      </c>
      <c r="BJ952" t="s">
        <v>175</v>
      </c>
      <c r="BK952">
        <v>500</v>
      </c>
      <c r="BL952">
        <v>0.89</v>
      </c>
      <c r="BM952">
        <v>1</v>
      </c>
      <c r="BN952">
        <v>8</v>
      </c>
      <c r="BO952" t="s">
        <v>175</v>
      </c>
      <c r="BP952" t="s">
        <v>175</v>
      </c>
      <c r="BQ952">
        <v>0.84</v>
      </c>
      <c r="BR952">
        <v>0.88</v>
      </c>
      <c r="BS952">
        <v>0.9</v>
      </c>
      <c r="BT952">
        <v>0.91</v>
      </c>
      <c r="BU952">
        <v>1</v>
      </c>
      <c r="BV952" t="s">
        <v>188</v>
      </c>
      <c r="BW952" t="s">
        <v>220</v>
      </c>
      <c r="BX952" t="s">
        <v>175</v>
      </c>
      <c r="BY952" t="s">
        <v>175</v>
      </c>
      <c r="BZ952">
        <v>7</v>
      </c>
      <c r="CA952" t="s">
        <v>190</v>
      </c>
      <c r="CB952" t="s">
        <v>1321</v>
      </c>
      <c r="CC952" t="s">
        <v>175</v>
      </c>
      <c r="CD952" t="s">
        <v>175</v>
      </c>
      <c r="CE952" t="s">
        <v>175</v>
      </c>
      <c r="CF952" t="s">
        <v>175</v>
      </c>
      <c r="CG952" t="s">
        <v>175</v>
      </c>
      <c r="CH952" t="s">
        <v>175</v>
      </c>
      <c r="CI952" t="s">
        <v>175</v>
      </c>
      <c r="CJ952" t="s">
        <v>175</v>
      </c>
      <c r="CK952" t="s">
        <v>175</v>
      </c>
      <c r="CL952" t="s">
        <v>175</v>
      </c>
      <c r="CM952" t="s">
        <v>175</v>
      </c>
      <c r="CN952" t="s">
        <v>175</v>
      </c>
      <c r="CO952" t="s">
        <v>175</v>
      </c>
      <c r="CP952" t="s">
        <v>191</v>
      </c>
      <c r="CQ952">
        <v>3.2</v>
      </c>
      <c r="CR952">
        <v>19.2</v>
      </c>
      <c r="CS952" t="s">
        <v>993</v>
      </c>
      <c r="CT952" t="s">
        <v>183</v>
      </c>
      <c r="CU952">
        <v>0</v>
      </c>
      <c r="CV952">
        <v>4.7519999999999998</v>
      </c>
      <c r="CW952">
        <v>0</v>
      </c>
      <c r="CX952">
        <v>0</v>
      </c>
      <c r="CY952">
        <v>4.7519999999999998</v>
      </c>
      <c r="CZ952" t="s">
        <v>448</v>
      </c>
      <c r="DA952">
        <v>90.347999999999999</v>
      </c>
      <c r="DB952">
        <v>84.577799999999996</v>
      </c>
      <c r="DC952">
        <v>79.825800000000001</v>
      </c>
      <c r="DD952" t="s">
        <v>1014</v>
      </c>
      <c r="DE952">
        <v>3.62</v>
      </c>
      <c r="DF952">
        <v>0</v>
      </c>
      <c r="DG952">
        <v>0</v>
      </c>
      <c r="DH952">
        <v>0</v>
      </c>
      <c r="DI952">
        <v>0</v>
      </c>
      <c r="DJ952">
        <v>3.62</v>
      </c>
      <c r="DK952">
        <v>80.957799999999907</v>
      </c>
      <c r="DL952">
        <v>45</v>
      </c>
      <c r="DM952">
        <v>0</v>
      </c>
    </row>
    <row r="953" spans="1:117" x14ac:dyDescent="0.25">
      <c r="A953">
        <v>2323988</v>
      </c>
      <c r="B953" t="s">
        <v>414</v>
      </c>
      <c r="C953" t="s">
        <v>198</v>
      </c>
      <c r="D953" t="s">
        <v>919</v>
      </c>
      <c r="E953" t="s">
        <v>1518</v>
      </c>
      <c r="F953" t="s">
        <v>1519</v>
      </c>
      <c r="G953" t="s">
        <v>176</v>
      </c>
      <c r="H953" t="s">
        <v>198</v>
      </c>
      <c r="I953" t="s">
        <v>334</v>
      </c>
      <c r="J953" t="s">
        <v>179</v>
      </c>
      <c r="K953">
        <v>3.1</v>
      </c>
      <c r="L953">
        <v>4</v>
      </c>
      <c r="M953">
        <v>16</v>
      </c>
      <c r="N953" t="s">
        <v>175</v>
      </c>
      <c r="O953">
        <v>0.7</v>
      </c>
      <c r="P953">
        <v>2.1</v>
      </c>
      <c r="Q953">
        <v>13.9</v>
      </c>
      <c r="R953">
        <v>13.1</v>
      </c>
      <c r="S953">
        <v>135</v>
      </c>
      <c r="T953">
        <v>14.6</v>
      </c>
      <c r="U953">
        <v>62.2</v>
      </c>
      <c r="V953" t="s">
        <v>180</v>
      </c>
      <c r="W953" t="s">
        <v>180</v>
      </c>
      <c r="X953" t="s">
        <v>180</v>
      </c>
      <c r="Y953" t="s">
        <v>181</v>
      </c>
      <c r="Z953" t="s">
        <v>1520</v>
      </c>
      <c r="AA953">
        <v>2</v>
      </c>
      <c r="AB953">
        <v>0</v>
      </c>
      <c r="AC953">
        <v>0</v>
      </c>
      <c r="AD953">
        <v>0</v>
      </c>
      <c r="AE953">
        <v>0</v>
      </c>
      <c r="AF953">
        <v>1</v>
      </c>
      <c r="AG953">
        <v>2</v>
      </c>
      <c r="AH953">
        <v>0</v>
      </c>
      <c r="AI953">
        <v>5</v>
      </c>
      <c r="AJ953">
        <v>1</v>
      </c>
      <c r="AK953">
        <v>0</v>
      </c>
      <c r="AL953">
        <v>0</v>
      </c>
      <c r="AM953">
        <v>0</v>
      </c>
      <c r="AN953">
        <v>0</v>
      </c>
      <c r="AO953">
        <v>2</v>
      </c>
      <c r="AP953">
        <v>0</v>
      </c>
      <c r="AQ953">
        <v>0</v>
      </c>
      <c r="AR953">
        <v>1</v>
      </c>
      <c r="AS953">
        <v>1</v>
      </c>
      <c r="AT953">
        <v>0</v>
      </c>
      <c r="AU953">
        <v>0</v>
      </c>
      <c r="AV953">
        <v>0</v>
      </c>
      <c r="AW953">
        <v>0</v>
      </c>
      <c r="AX953" t="s">
        <v>183</v>
      </c>
      <c r="AY953" t="s">
        <v>494</v>
      </c>
      <c r="AZ953" t="s">
        <v>789</v>
      </c>
      <c r="BA953" t="s">
        <v>242</v>
      </c>
      <c r="BB953" t="s">
        <v>1521</v>
      </c>
      <c r="BC953" t="s">
        <v>242</v>
      </c>
      <c r="BD953" t="s">
        <v>180</v>
      </c>
      <c r="BE953">
        <v>135</v>
      </c>
      <c r="BF953" t="s">
        <v>175</v>
      </c>
      <c r="BG953" t="s">
        <v>175</v>
      </c>
      <c r="BH953" t="s">
        <v>180</v>
      </c>
      <c r="BI953" t="s">
        <v>175</v>
      </c>
      <c r="BJ953" t="s">
        <v>175</v>
      </c>
      <c r="BK953">
        <v>230.1</v>
      </c>
      <c r="BL953" t="s">
        <v>175</v>
      </c>
      <c r="BM953">
        <v>2</v>
      </c>
      <c r="BN953">
        <v>16</v>
      </c>
      <c r="BO953" t="s">
        <v>175</v>
      </c>
      <c r="BP953" t="s">
        <v>175</v>
      </c>
      <c r="BQ953" t="s">
        <v>175</v>
      </c>
      <c r="BR953" t="s">
        <v>175</v>
      </c>
      <c r="BS953" t="s">
        <v>175</v>
      </c>
      <c r="BT953" t="s">
        <v>175</v>
      </c>
      <c r="BU953">
        <v>1</v>
      </c>
      <c r="BV953" t="s">
        <v>188</v>
      </c>
      <c r="BW953" t="s">
        <v>189</v>
      </c>
      <c r="BX953" t="s">
        <v>175</v>
      </c>
      <c r="BY953" t="s">
        <v>175</v>
      </c>
      <c r="BZ953">
        <v>7</v>
      </c>
      <c r="CA953" t="s">
        <v>190</v>
      </c>
      <c r="CB953" t="s">
        <v>1321</v>
      </c>
      <c r="CC953" t="s">
        <v>175</v>
      </c>
      <c r="CD953" t="s">
        <v>175</v>
      </c>
      <c r="CE953" t="s">
        <v>175</v>
      </c>
      <c r="CF953" t="s">
        <v>175</v>
      </c>
      <c r="CG953" t="s">
        <v>175</v>
      </c>
      <c r="CH953" t="s">
        <v>175</v>
      </c>
      <c r="CI953" t="s">
        <v>175</v>
      </c>
      <c r="CJ953" t="s">
        <v>175</v>
      </c>
      <c r="CK953" t="s">
        <v>175</v>
      </c>
      <c r="CL953" t="s">
        <v>175</v>
      </c>
      <c r="CM953" t="s">
        <v>175</v>
      </c>
      <c r="CN953" t="s">
        <v>175</v>
      </c>
      <c r="CO953" t="s">
        <v>175</v>
      </c>
      <c r="CP953" t="s">
        <v>191</v>
      </c>
      <c r="CQ953">
        <v>3.1</v>
      </c>
      <c r="CR953">
        <v>12.4</v>
      </c>
      <c r="CS953" t="s">
        <v>993</v>
      </c>
      <c r="CT953" t="s">
        <v>183</v>
      </c>
      <c r="CU953">
        <v>0</v>
      </c>
      <c r="CV953">
        <v>7.1039999999999903</v>
      </c>
      <c r="CW953">
        <v>0</v>
      </c>
      <c r="CX953">
        <v>0</v>
      </c>
      <c r="CY953">
        <v>7.1039999999999903</v>
      </c>
      <c r="CZ953" t="s">
        <v>448</v>
      </c>
      <c r="DA953">
        <v>55.095999999999997</v>
      </c>
      <c r="DB953">
        <v>55.801200000000001</v>
      </c>
      <c r="DC953">
        <v>48.697200000000002</v>
      </c>
      <c r="DD953" t="s">
        <v>1014</v>
      </c>
      <c r="DE953">
        <v>5.54</v>
      </c>
      <c r="DF953">
        <v>0</v>
      </c>
      <c r="DG953">
        <v>0</v>
      </c>
      <c r="DH953">
        <v>0</v>
      </c>
      <c r="DI953">
        <v>0</v>
      </c>
      <c r="DJ953">
        <v>5.54</v>
      </c>
      <c r="DK953">
        <v>50.261200000000002</v>
      </c>
      <c r="DL953">
        <v>45</v>
      </c>
      <c r="DM953">
        <v>0</v>
      </c>
    </row>
    <row r="954" spans="1:117" x14ac:dyDescent="0.25">
      <c r="A954">
        <v>2323434</v>
      </c>
      <c r="B954" t="s">
        <v>361</v>
      </c>
      <c r="C954" t="s">
        <v>362</v>
      </c>
      <c r="D954" t="s">
        <v>887</v>
      </c>
      <c r="E954" t="s">
        <v>888</v>
      </c>
      <c r="F954" t="s">
        <v>889</v>
      </c>
      <c r="G954" t="s">
        <v>176</v>
      </c>
      <c r="H954" t="s">
        <v>198</v>
      </c>
      <c r="I954" t="s">
        <v>1522</v>
      </c>
      <c r="J954" t="s">
        <v>179</v>
      </c>
      <c r="K954">
        <v>3</v>
      </c>
      <c r="L954">
        <v>4</v>
      </c>
      <c r="M954">
        <v>32</v>
      </c>
      <c r="N954" t="s">
        <v>175</v>
      </c>
      <c r="O954">
        <v>0.5</v>
      </c>
      <c r="P954">
        <v>1</v>
      </c>
      <c r="Q954">
        <v>18.8</v>
      </c>
      <c r="R954">
        <v>22.2</v>
      </c>
      <c r="S954">
        <v>135</v>
      </c>
      <c r="T954">
        <v>51.6</v>
      </c>
      <c r="U954">
        <v>89.3</v>
      </c>
      <c r="V954" t="s">
        <v>180</v>
      </c>
      <c r="W954" t="s">
        <v>180</v>
      </c>
      <c r="X954" t="s">
        <v>180</v>
      </c>
      <c r="Y954" t="s">
        <v>402</v>
      </c>
      <c r="Z954" t="s">
        <v>175</v>
      </c>
      <c r="AA954">
        <v>2</v>
      </c>
      <c r="AB954">
        <v>1</v>
      </c>
      <c r="AC954">
        <v>0</v>
      </c>
      <c r="AD954">
        <v>0</v>
      </c>
      <c r="AE954">
        <v>1</v>
      </c>
      <c r="AF954">
        <v>0</v>
      </c>
      <c r="AG954">
        <v>1</v>
      </c>
      <c r="AH954">
        <v>2</v>
      </c>
      <c r="AI954">
        <v>0</v>
      </c>
      <c r="AJ954">
        <v>4</v>
      </c>
      <c r="AK954">
        <v>0</v>
      </c>
      <c r="AL954">
        <v>0</v>
      </c>
      <c r="AM954">
        <v>0</v>
      </c>
      <c r="AN954">
        <v>0</v>
      </c>
      <c r="AO954">
        <v>0</v>
      </c>
      <c r="AP954">
        <v>0</v>
      </c>
      <c r="AQ954">
        <v>0</v>
      </c>
      <c r="AR954">
        <v>1</v>
      </c>
      <c r="AS954">
        <v>0</v>
      </c>
      <c r="AT954">
        <v>0</v>
      </c>
      <c r="AU954">
        <v>0</v>
      </c>
      <c r="AV954">
        <v>2</v>
      </c>
      <c r="AW954">
        <v>0</v>
      </c>
      <c r="AX954" t="s">
        <v>180</v>
      </c>
      <c r="AY954" t="s">
        <v>555</v>
      </c>
      <c r="AZ954" t="s">
        <v>890</v>
      </c>
      <c r="BA954" t="s">
        <v>242</v>
      </c>
      <c r="BB954" t="s">
        <v>891</v>
      </c>
      <c r="BC954" t="s">
        <v>242</v>
      </c>
      <c r="BD954" t="s">
        <v>180</v>
      </c>
      <c r="BE954">
        <v>135</v>
      </c>
      <c r="BF954" t="s">
        <v>175</v>
      </c>
      <c r="BG954" t="s">
        <v>175</v>
      </c>
      <c r="BH954" t="s">
        <v>183</v>
      </c>
      <c r="BI954" t="s">
        <v>175</v>
      </c>
      <c r="BJ954" t="s">
        <v>175</v>
      </c>
      <c r="BK954">
        <v>180</v>
      </c>
      <c r="BL954" t="s">
        <v>175</v>
      </c>
      <c r="BM954">
        <v>0</v>
      </c>
      <c r="BN954">
        <v>32</v>
      </c>
      <c r="BO954" t="s">
        <v>175</v>
      </c>
      <c r="BP954" t="s">
        <v>175</v>
      </c>
      <c r="BQ954">
        <v>0.79</v>
      </c>
      <c r="BR954">
        <v>0.85</v>
      </c>
      <c r="BS954">
        <v>0.84</v>
      </c>
      <c r="BT954">
        <v>0.87</v>
      </c>
      <c r="BU954">
        <v>2</v>
      </c>
      <c r="BV954" t="s">
        <v>188</v>
      </c>
      <c r="BW954" t="s">
        <v>204</v>
      </c>
      <c r="BX954" t="s">
        <v>175</v>
      </c>
      <c r="BY954" t="s">
        <v>175</v>
      </c>
      <c r="BZ954">
        <v>7</v>
      </c>
      <c r="CA954" t="s">
        <v>190</v>
      </c>
      <c r="CB954" t="s">
        <v>1321</v>
      </c>
      <c r="CC954" t="s">
        <v>175</v>
      </c>
      <c r="CD954" t="s">
        <v>175</v>
      </c>
      <c r="CE954" t="s">
        <v>175</v>
      </c>
      <c r="CF954" t="s">
        <v>175</v>
      </c>
      <c r="CG954" t="s">
        <v>175</v>
      </c>
      <c r="CH954" t="s">
        <v>175</v>
      </c>
      <c r="CI954" t="s">
        <v>175</v>
      </c>
      <c r="CJ954" t="s">
        <v>175</v>
      </c>
      <c r="CK954" t="s">
        <v>175</v>
      </c>
      <c r="CL954" t="s">
        <v>175</v>
      </c>
      <c r="CM954" t="s">
        <v>175</v>
      </c>
      <c r="CN954" t="s">
        <v>175</v>
      </c>
      <c r="CO954" t="s">
        <v>175</v>
      </c>
      <c r="CP954" t="s">
        <v>191</v>
      </c>
      <c r="CQ954">
        <v>3</v>
      </c>
      <c r="CR954">
        <v>12</v>
      </c>
      <c r="CS954" t="s">
        <v>278</v>
      </c>
      <c r="CT954" t="s">
        <v>183</v>
      </c>
      <c r="CU954">
        <v>0</v>
      </c>
      <c r="CV954">
        <v>11.808</v>
      </c>
      <c r="CW954">
        <v>0</v>
      </c>
      <c r="CX954">
        <v>0</v>
      </c>
      <c r="CY954">
        <v>37.808</v>
      </c>
      <c r="CZ954" t="s">
        <v>448</v>
      </c>
      <c r="DA954">
        <v>51.491999999999997</v>
      </c>
      <c r="DB954">
        <v>79.409399999999906</v>
      </c>
      <c r="DC954">
        <v>41.601399999999899</v>
      </c>
      <c r="DD954" t="s">
        <v>1014</v>
      </c>
      <c r="DE954">
        <v>9.3799999999999901</v>
      </c>
      <c r="DF954">
        <v>0</v>
      </c>
      <c r="DG954">
        <v>21</v>
      </c>
      <c r="DH954">
        <v>0</v>
      </c>
      <c r="DI954">
        <v>0</v>
      </c>
      <c r="DJ954">
        <v>30.38</v>
      </c>
      <c r="DK954">
        <v>49.029399999999903</v>
      </c>
      <c r="DL954">
        <v>45</v>
      </c>
      <c r="DM954">
        <v>0</v>
      </c>
    </row>
    <row r="955" spans="1:117" x14ac:dyDescent="0.25">
      <c r="A955">
        <v>2322234</v>
      </c>
      <c r="B955" t="s">
        <v>361</v>
      </c>
      <c r="C955" t="s">
        <v>362</v>
      </c>
      <c r="D955" t="s">
        <v>924</v>
      </c>
      <c r="E955" t="s">
        <v>925</v>
      </c>
      <c r="F955" t="s">
        <v>926</v>
      </c>
      <c r="G955" t="s">
        <v>176</v>
      </c>
      <c r="H955" t="s">
        <v>198</v>
      </c>
      <c r="I955" t="s">
        <v>1453</v>
      </c>
      <c r="J955" t="s">
        <v>179</v>
      </c>
      <c r="K955">
        <v>2.8</v>
      </c>
      <c r="L955">
        <v>4</v>
      </c>
      <c r="M955">
        <v>32</v>
      </c>
      <c r="N955" t="s">
        <v>175</v>
      </c>
      <c r="O955">
        <v>0.8</v>
      </c>
      <c r="P955">
        <v>1.3</v>
      </c>
      <c r="Q955">
        <v>17.3</v>
      </c>
      <c r="R955">
        <v>19.3</v>
      </c>
      <c r="S955">
        <v>135</v>
      </c>
      <c r="T955">
        <v>52.4</v>
      </c>
      <c r="U955">
        <v>85.7</v>
      </c>
      <c r="V955" t="s">
        <v>180</v>
      </c>
      <c r="W955" t="s">
        <v>180</v>
      </c>
      <c r="X955" t="s">
        <v>180</v>
      </c>
      <c r="Y955" t="s">
        <v>181</v>
      </c>
      <c r="Z955" t="s">
        <v>928</v>
      </c>
      <c r="AA955">
        <v>2</v>
      </c>
      <c r="AB955">
        <v>0</v>
      </c>
      <c r="AC955">
        <v>1</v>
      </c>
      <c r="AD955">
        <v>0</v>
      </c>
      <c r="AE955">
        <v>0</v>
      </c>
      <c r="AF955">
        <v>1</v>
      </c>
      <c r="AG955">
        <v>2</v>
      </c>
      <c r="AH955">
        <v>0</v>
      </c>
      <c r="AI955">
        <v>6</v>
      </c>
      <c r="AJ955">
        <v>0</v>
      </c>
      <c r="AK955">
        <v>0</v>
      </c>
      <c r="AL955">
        <v>0</v>
      </c>
      <c r="AM955">
        <v>0</v>
      </c>
      <c r="AN955">
        <v>0</v>
      </c>
      <c r="AO955">
        <v>0</v>
      </c>
      <c r="AP955">
        <v>0</v>
      </c>
      <c r="AQ955">
        <v>0</v>
      </c>
      <c r="AR955">
        <v>0</v>
      </c>
      <c r="AS955">
        <v>1</v>
      </c>
      <c r="AT955">
        <v>0</v>
      </c>
      <c r="AU955">
        <v>0</v>
      </c>
      <c r="AV955">
        <v>1</v>
      </c>
      <c r="AW955">
        <v>0</v>
      </c>
      <c r="AX955" t="s">
        <v>180</v>
      </c>
      <c r="AY955" t="s">
        <v>929</v>
      </c>
      <c r="AZ955" t="s">
        <v>930</v>
      </c>
      <c r="BA955" t="s">
        <v>242</v>
      </c>
      <c r="BB955" t="s">
        <v>931</v>
      </c>
      <c r="BC955" t="s">
        <v>242</v>
      </c>
      <c r="BD955" t="s">
        <v>180</v>
      </c>
      <c r="BE955">
        <v>135</v>
      </c>
      <c r="BF955" t="s">
        <v>175</v>
      </c>
      <c r="BG955" t="s">
        <v>175</v>
      </c>
      <c r="BH955" t="s">
        <v>180</v>
      </c>
      <c r="BI955" t="s">
        <v>175</v>
      </c>
      <c r="BJ955" t="s">
        <v>175</v>
      </c>
      <c r="BK955">
        <v>135</v>
      </c>
      <c r="BL955">
        <v>0.9</v>
      </c>
      <c r="BM955">
        <v>1</v>
      </c>
      <c r="BN955">
        <v>32</v>
      </c>
      <c r="BO955" t="s">
        <v>175</v>
      </c>
      <c r="BP955" t="s">
        <v>175</v>
      </c>
      <c r="BQ955" t="s">
        <v>175</v>
      </c>
      <c r="BR955" t="s">
        <v>175</v>
      </c>
      <c r="BS955" t="s">
        <v>175</v>
      </c>
      <c r="BT955" t="s">
        <v>175</v>
      </c>
      <c r="BU955">
        <v>2</v>
      </c>
      <c r="BV955" t="s">
        <v>188</v>
      </c>
      <c r="BW955" t="s">
        <v>220</v>
      </c>
      <c r="BX955" t="s">
        <v>175</v>
      </c>
      <c r="BY955" t="s">
        <v>175</v>
      </c>
      <c r="BZ955">
        <v>7</v>
      </c>
      <c r="CA955" t="s">
        <v>190</v>
      </c>
      <c r="CB955" t="s">
        <v>1321</v>
      </c>
      <c r="CC955" t="s">
        <v>175</v>
      </c>
      <c r="CD955" t="s">
        <v>175</v>
      </c>
      <c r="CE955" t="s">
        <v>175</v>
      </c>
      <c r="CF955" t="s">
        <v>175</v>
      </c>
      <c r="CG955" t="s">
        <v>175</v>
      </c>
      <c r="CH955" t="s">
        <v>175</v>
      </c>
      <c r="CI955" t="s">
        <v>175</v>
      </c>
      <c r="CJ955" t="s">
        <v>175</v>
      </c>
      <c r="CK955" t="s">
        <v>175</v>
      </c>
      <c r="CL955" t="s">
        <v>175</v>
      </c>
      <c r="CM955" t="s">
        <v>175</v>
      </c>
      <c r="CN955" t="s">
        <v>175</v>
      </c>
      <c r="CO955" t="s">
        <v>175</v>
      </c>
      <c r="CP955" t="s">
        <v>191</v>
      </c>
      <c r="CQ955">
        <v>2.8</v>
      </c>
      <c r="CR955">
        <v>11.2</v>
      </c>
      <c r="CS955" t="s">
        <v>278</v>
      </c>
      <c r="CT955" t="s">
        <v>183</v>
      </c>
      <c r="CU955">
        <v>0</v>
      </c>
      <c r="CV955">
        <v>11.808</v>
      </c>
      <c r="CW955">
        <v>0</v>
      </c>
      <c r="CX955">
        <v>0</v>
      </c>
      <c r="CY955">
        <v>37.808</v>
      </c>
      <c r="CZ955" t="s">
        <v>448</v>
      </c>
      <c r="DA955">
        <v>47.892000000000003</v>
      </c>
      <c r="DB955">
        <v>72.051000000000002</v>
      </c>
      <c r="DC955">
        <v>34.243000000000002</v>
      </c>
      <c r="DD955" t="s">
        <v>1014</v>
      </c>
      <c r="DE955">
        <v>9.3799999999999901</v>
      </c>
      <c r="DF955">
        <v>0</v>
      </c>
      <c r="DG955">
        <v>21</v>
      </c>
      <c r="DH955">
        <v>0</v>
      </c>
      <c r="DI955">
        <v>0</v>
      </c>
      <c r="DJ955">
        <v>30.38</v>
      </c>
      <c r="DK955">
        <v>41.670999999999999</v>
      </c>
      <c r="DL955">
        <v>45</v>
      </c>
      <c r="DM955">
        <v>1</v>
      </c>
    </row>
    <row r="956" spans="1:117" x14ac:dyDescent="0.25">
      <c r="A956">
        <v>2321555</v>
      </c>
      <c r="B956" t="s">
        <v>2088</v>
      </c>
      <c r="C956" t="s">
        <v>2089</v>
      </c>
      <c r="D956" t="s">
        <v>2156</v>
      </c>
      <c r="E956" t="s">
        <v>2157</v>
      </c>
      <c r="F956" t="s">
        <v>2158</v>
      </c>
      <c r="G956" t="s">
        <v>176</v>
      </c>
      <c r="H956" t="s">
        <v>198</v>
      </c>
      <c r="I956" t="s">
        <v>1363</v>
      </c>
      <c r="J956" t="s">
        <v>175</v>
      </c>
      <c r="K956">
        <v>3.6</v>
      </c>
      <c r="L956">
        <v>4</v>
      </c>
      <c r="M956">
        <v>32</v>
      </c>
      <c r="N956" t="s">
        <v>175</v>
      </c>
      <c r="O956" t="s">
        <v>175</v>
      </c>
      <c r="P956" t="s">
        <v>175</v>
      </c>
      <c r="Q956" t="s">
        <v>175</v>
      </c>
      <c r="R956" t="s">
        <v>175</v>
      </c>
      <c r="S956">
        <v>135</v>
      </c>
      <c r="T956">
        <v>26.5</v>
      </c>
      <c r="U956" t="s">
        <v>175</v>
      </c>
      <c r="V956" t="s">
        <v>183</v>
      </c>
      <c r="W956" t="s">
        <v>180</v>
      </c>
      <c r="X956" t="s">
        <v>183</v>
      </c>
      <c r="Y956" t="s">
        <v>435</v>
      </c>
      <c r="Z956" t="s">
        <v>175</v>
      </c>
      <c r="AA956">
        <v>4</v>
      </c>
      <c r="AB956">
        <v>1</v>
      </c>
      <c r="AC956">
        <v>0</v>
      </c>
      <c r="AD956">
        <v>0</v>
      </c>
      <c r="AE956">
        <v>2</v>
      </c>
      <c r="AF956">
        <v>0</v>
      </c>
      <c r="AG956">
        <v>0</v>
      </c>
      <c r="AH956">
        <v>4</v>
      </c>
      <c r="AI956">
        <v>2</v>
      </c>
      <c r="AJ956">
        <v>0</v>
      </c>
      <c r="AK956">
        <v>0</v>
      </c>
      <c r="AL956">
        <v>0</v>
      </c>
      <c r="AM956">
        <v>0</v>
      </c>
      <c r="AN956">
        <v>0</v>
      </c>
      <c r="AO956">
        <v>0</v>
      </c>
      <c r="AP956">
        <v>0</v>
      </c>
      <c r="AQ956">
        <v>0</v>
      </c>
      <c r="AR956">
        <v>2</v>
      </c>
      <c r="AS956">
        <v>0</v>
      </c>
      <c r="AT956">
        <v>0</v>
      </c>
      <c r="AU956">
        <v>0</v>
      </c>
      <c r="AV956">
        <v>4</v>
      </c>
      <c r="AW956">
        <v>0</v>
      </c>
      <c r="AX956" t="s">
        <v>180</v>
      </c>
      <c r="AY956" t="s">
        <v>922</v>
      </c>
      <c r="AZ956" t="s">
        <v>2159</v>
      </c>
      <c r="BA956" t="s">
        <v>2094</v>
      </c>
      <c r="BB956" t="s">
        <v>2160</v>
      </c>
      <c r="BC956" t="s">
        <v>2094</v>
      </c>
      <c r="BD956" t="s">
        <v>183</v>
      </c>
      <c r="BE956">
        <v>135</v>
      </c>
      <c r="BF956" t="s">
        <v>175</v>
      </c>
      <c r="BG956" t="s">
        <v>175</v>
      </c>
      <c r="BH956" t="s">
        <v>180</v>
      </c>
      <c r="BI956" t="s">
        <v>175</v>
      </c>
      <c r="BJ956" t="s">
        <v>175</v>
      </c>
      <c r="BK956">
        <v>250</v>
      </c>
      <c r="BL956" t="s">
        <v>175</v>
      </c>
      <c r="BM956">
        <v>1</v>
      </c>
      <c r="BN956">
        <v>32</v>
      </c>
      <c r="BO956" t="s">
        <v>175</v>
      </c>
      <c r="BP956" t="s">
        <v>175</v>
      </c>
      <c r="BQ956">
        <v>0.82</v>
      </c>
      <c r="BR956">
        <v>0.89</v>
      </c>
      <c r="BS956">
        <v>0.88</v>
      </c>
      <c r="BT956">
        <v>0.91</v>
      </c>
      <c r="BU956">
        <v>1</v>
      </c>
      <c r="BV956" t="s">
        <v>188</v>
      </c>
      <c r="BW956" t="s">
        <v>175</v>
      </c>
      <c r="BX956" t="s">
        <v>175</v>
      </c>
      <c r="BY956" t="s">
        <v>175</v>
      </c>
      <c r="BZ956">
        <v>7</v>
      </c>
      <c r="CA956" t="s">
        <v>190</v>
      </c>
      <c r="CB956" t="s">
        <v>1321</v>
      </c>
      <c r="CC956" t="s">
        <v>175</v>
      </c>
      <c r="CD956" t="s">
        <v>175</v>
      </c>
      <c r="CE956" t="s">
        <v>175</v>
      </c>
      <c r="CF956" t="s">
        <v>175</v>
      </c>
      <c r="CG956" t="s">
        <v>175</v>
      </c>
      <c r="CH956" t="s">
        <v>175</v>
      </c>
      <c r="CI956" t="s">
        <v>175</v>
      </c>
      <c r="CJ956" t="s">
        <v>175</v>
      </c>
      <c r="CK956" t="s">
        <v>175</v>
      </c>
      <c r="CL956" t="s">
        <v>175</v>
      </c>
      <c r="CM956" t="s">
        <v>175</v>
      </c>
      <c r="CN956" t="s">
        <v>175</v>
      </c>
      <c r="CO956" t="s">
        <v>175</v>
      </c>
      <c r="CP956" t="s">
        <v>191</v>
      </c>
      <c r="CQ956">
        <v>3.6</v>
      </c>
      <c r="CR956">
        <v>14.4</v>
      </c>
      <c r="CS956" t="s">
        <v>420</v>
      </c>
      <c r="CT956" t="s">
        <v>183</v>
      </c>
      <c r="CU956">
        <v>0</v>
      </c>
      <c r="CV956">
        <v>11.808</v>
      </c>
      <c r="CW956">
        <v>0</v>
      </c>
      <c r="CX956">
        <v>0</v>
      </c>
      <c r="CY956">
        <v>11.808</v>
      </c>
      <c r="CZ956" t="s">
        <v>448</v>
      </c>
      <c r="DA956" t="s">
        <v>175</v>
      </c>
      <c r="DB956" t="s">
        <v>175</v>
      </c>
      <c r="DC956" t="s">
        <v>175</v>
      </c>
      <c r="DD956" t="s">
        <v>1014</v>
      </c>
      <c r="DE956">
        <v>9.3799999999999901</v>
      </c>
      <c r="DF956">
        <v>0</v>
      </c>
      <c r="DG956">
        <v>0</v>
      </c>
      <c r="DH956">
        <v>0</v>
      </c>
      <c r="DI956">
        <v>0</v>
      </c>
      <c r="DJ956">
        <v>9.3799999999999901</v>
      </c>
      <c r="DK956" t="s">
        <v>175</v>
      </c>
      <c r="DL956">
        <v>45</v>
      </c>
      <c r="DM956" t="s">
        <v>175</v>
      </c>
    </row>
    <row r="957" spans="1:117" x14ac:dyDescent="0.25">
      <c r="A957">
        <v>2321012</v>
      </c>
      <c r="B957" t="s">
        <v>249</v>
      </c>
      <c r="C957" t="s">
        <v>250</v>
      </c>
      <c r="D957" t="s">
        <v>1306</v>
      </c>
      <c r="E957" t="s">
        <v>1307</v>
      </c>
      <c r="F957" t="s">
        <v>175</v>
      </c>
      <c r="G957" t="s">
        <v>176</v>
      </c>
      <c r="H957" t="s">
        <v>177</v>
      </c>
      <c r="I957" t="s">
        <v>1538</v>
      </c>
      <c r="J957" t="s">
        <v>179</v>
      </c>
      <c r="K957">
        <v>3.5</v>
      </c>
      <c r="L957">
        <v>4</v>
      </c>
      <c r="M957">
        <v>64</v>
      </c>
      <c r="N957" t="s">
        <v>175</v>
      </c>
      <c r="O957">
        <v>1.2</v>
      </c>
      <c r="P957">
        <v>1.7</v>
      </c>
      <c r="Q957">
        <v>23.6</v>
      </c>
      <c r="R957">
        <v>25.7</v>
      </c>
      <c r="S957">
        <v>135</v>
      </c>
      <c r="T957">
        <v>78.099999999999994</v>
      </c>
      <c r="U957">
        <v>115</v>
      </c>
      <c r="V957" t="s">
        <v>180</v>
      </c>
      <c r="W957" t="s">
        <v>180</v>
      </c>
      <c r="X957" t="s">
        <v>180</v>
      </c>
      <c r="Y957" t="s">
        <v>181</v>
      </c>
      <c r="Z957" t="s">
        <v>514</v>
      </c>
      <c r="AA957">
        <v>4</v>
      </c>
      <c r="AB957">
        <v>1</v>
      </c>
      <c r="AC957">
        <v>0</v>
      </c>
      <c r="AD957">
        <v>0</v>
      </c>
      <c r="AE957">
        <v>1</v>
      </c>
      <c r="AF957">
        <v>0</v>
      </c>
      <c r="AG957">
        <v>2</v>
      </c>
      <c r="AH957">
        <v>10</v>
      </c>
      <c r="AI957">
        <v>1</v>
      </c>
      <c r="AJ957">
        <v>0</v>
      </c>
      <c r="AK957">
        <v>0</v>
      </c>
      <c r="AL957">
        <v>0</v>
      </c>
      <c r="AM957">
        <v>0</v>
      </c>
      <c r="AN957">
        <v>0</v>
      </c>
      <c r="AO957">
        <v>0</v>
      </c>
      <c r="AP957">
        <v>0</v>
      </c>
      <c r="AQ957">
        <v>0</v>
      </c>
      <c r="AR957">
        <v>0</v>
      </c>
      <c r="AS957">
        <v>0</v>
      </c>
      <c r="AT957">
        <v>0</v>
      </c>
      <c r="AU957">
        <v>0</v>
      </c>
      <c r="AV957">
        <v>3</v>
      </c>
      <c r="AW957">
        <v>0</v>
      </c>
      <c r="AX957" t="s">
        <v>180</v>
      </c>
      <c r="AY957" t="s">
        <v>647</v>
      </c>
      <c r="AZ957" t="s">
        <v>1168</v>
      </c>
      <c r="BA957" t="s">
        <v>276</v>
      </c>
      <c r="BB957" t="s">
        <v>1309</v>
      </c>
      <c r="BC957" t="s">
        <v>276</v>
      </c>
      <c r="BD957" t="s">
        <v>180</v>
      </c>
      <c r="BE957">
        <v>135</v>
      </c>
      <c r="BF957" t="s">
        <v>175</v>
      </c>
      <c r="BG957" t="s">
        <v>175</v>
      </c>
      <c r="BH957" t="s">
        <v>180</v>
      </c>
      <c r="BI957" t="s">
        <v>175</v>
      </c>
      <c r="BJ957" t="s">
        <v>175</v>
      </c>
      <c r="BK957">
        <v>180</v>
      </c>
      <c r="BL957">
        <v>0.91</v>
      </c>
      <c r="BM957">
        <v>1</v>
      </c>
      <c r="BN957">
        <v>64</v>
      </c>
      <c r="BO957" t="s">
        <v>175</v>
      </c>
      <c r="BP957" t="s">
        <v>175</v>
      </c>
      <c r="BQ957">
        <v>0.86</v>
      </c>
      <c r="BR957">
        <v>0.9</v>
      </c>
      <c r="BS957">
        <v>0.9</v>
      </c>
      <c r="BT957">
        <v>0.92</v>
      </c>
      <c r="BU957">
        <v>2</v>
      </c>
      <c r="BV957" t="s">
        <v>188</v>
      </c>
      <c r="BW957" t="s">
        <v>204</v>
      </c>
      <c r="BX957" t="s">
        <v>175</v>
      </c>
      <c r="BY957" t="s">
        <v>175</v>
      </c>
      <c r="BZ957">
        <v>7</v>
      </c>
      <c r="CA957" t="s">
        <v>190</v>
      </c>
      <c r="CB957" t="s">
        <v>1321</v>
      </c>
      <c r="CC957" t="s">
        <v>175</v>
      </c>
      <c r="CD957" t="s">
        <v>175</v>
      </c>
      <c r="CE957" t="s">
        <v>175</v>
      </c>
      <c r="CF957" t="s">
        <v>175</v>
      </c>
      <c r="CG957" t="s">
        <v>175</v>
      </c>
      <c r="CH957" t="s">
        <v>175</v>
      </c>
      <c r="CI957" t="s">
        <v>175</v>
      </c>
      <c r="CJ957" t="s">
        <v>175</v>
      </c>
      <c r="CK957" t="s">
        <v>175</v>
      </c>
      <c r="CL957" t="s">
        <v>175</v>
      </c>
      <c r="CM957" t="s">
        <v>175</v>
      </c>
      <c r="CN957" t="s">
        <v>175</v>
      </c>
      <c r="CO957" t="s">
        <v>175</v>
      </c>
      <c r="CP957" t="s">
        <v>191</v>
      </c>
      <c r="CQ957">
        <v>3.5</v>
      </c>
      <c r="CR957">
        <v>14</v>
      </c>
      <c r="CS957" t="s">
        <v>420</v>
      </c>
      <c r="CT957" t="s">
        <v>183</v>
      </c>
      <c r="CU957">
        <v>0</v>
      </c>
      <c r="CV957">
        <v>21.215999999999902</v>
      </c>
      <c r="CW957">
        <v>0</v>
      </c>
      <c r="CX957">
        <v>0</v>
      </c>
      <c r="CY957">
        <v>47.215999999999902</v>
      </c>
      <c r="CZ957" t="s">
        <v>448</v>
      </c>
      <c r="DA957">
        <v>67.784000000000006</v>
      </c>
      <c r="DB957">
        <v>96.491399999999999</v>
      </c>
      <c r="DC957">
        <v>49.275399999999998</v>
      </c>
      <c r="DD957" t="s">
        <v>1014</v>
      </c>
      <c r="DE957">
        <v>17.059999999999999</v>
      </c>
      <c r="DF957">
        <v>0</v>
      </c>
      <c r="DG957">
        <v>21</v>
      </c>
      <c r="DH957">
        <v>0</v>
      </c>
      <c r="DI957">
        <v>0</v>
      </c>
      <c r="DJ957">
        <v>38.06</v>
      </c>
      <c r="DK957">
        <v>58.431399999999996</v>
      </c>
      <c r="DL957">
        <v>45</v>
      </c>
      <c r="DM957">
        <v>0</v>
      </c>
    </row>
    <row r="958" spans="1:117" x14ac:dyDescent="0.25">
      <c r="A958">
        <v>2321011</v>
      </c>
      <c r="B958" t="s">
        <v>249</v>
      </c>
      <c r="C958" t="s">
        <v>250</v>
      </c>
      <c r="D958" t="s">
        <v>1310</v>
      </c>
      <c r="E958" t="s">
        <v>1311</v>
      </c>
      <c r="F958" t="s">
        <v>175</v>
      </c>
      <c r="G958" t="s">
        <v>176</v>
      </c>
      <c r="H958" t="s">
        <v>198</v>
      </c>
      <c r="I958" t="s">
        <v>253</v>
      </c>
      <c r="J958" t="s">
        <v>179</v>
      </c>
      <c r="K958">
        <v>3.1</v>
      </c>
      <c r="L958">
        <v>6</v>
      </c>
      <c r="M958">
        <v>32</v>
      </c>
      <c r="N958" t="s">
        <v>175</v>
      </c>
      <c r="O958">
        <v>1</v>
      </c>
      <c r="P958">
        <v>1.2</v>
      </c>
      <c r="Q958">
        <v>14.3</v>
      </c>
      <c r="R958">
        <v>15.4</v>
      </c>
      <c r="S958">
        <v>135</v>
      </c>
      <c r="T958">
        <v>52.5</v>
      </c>
      <c r="U958">
        <v>70.400000000000006</v>
      </c>
      <c r="V958" t="s">
        <v>180</v>
      </c>
      <c r="W958" t="s">
        <v>180</v>
      </c>
      <c r="X958" t="s">
        <v>180</v>
      </c>
      <c r="Y958" t="s">
        <v>181</v>
      </c>
      <c r="Z958" t="s">
        <v>514</v>
      </c>
      <c r="AA958">
        <v>2</v>
      </c>
      <c r="AB958">
        <v>1</v>
      </c>
      <c r="AC958">
        <v>0</v>
      </c>
      <c r="AD958">
        <v>0</v>
      </c>
      <c r="AE958">
        <v>1</v>
      </c>
      <c r="AF958">
        <v>0</v>
      </c>
      <c r="AG958">
        <v>2</v>
      </c>
      <c r="AH958">
        <v>8</v>
      </c>
      <c r="AI958">
        <v>0</v>
      </c>
      <c r="AJ958">
        <v>0</v>
      </c>
      <c r="AK958">
        <v>0</v>
      </c>
      <c r="AL958">
        <v>0</v>
      </c>
      <c r="AM958">
        <v>0</v>
      </c>
      <c r="AN958">
        <v>0</v>
      </c>
      <c r="AO958">
        <v>0</v>
      </c>
      <c r="AP958">
        <v>0</v>
      </c>
      <c r="AQ958">
        <v>0</v>
      </c>
      <c r="AR958">
        <v>0</v>
      </c>
      <c r="AS958">
        <v>0</v>
      </c>
      <c r="AT958">
        <v>0</v>
      </c>
      <c r="AU958">
        <v>0</v>
      </c>
      <c r="AV958">
        <v>3</v>
      </c>
      <c r="AW958">
        <v>0</v>
      </c>
      <c r="AX958" t="s">
        <v>183</v>
      </c>
      <c r="AY958" t="s">
        <v>341</v>
      </c>
      <c r="AZ958" t="s">
        <v>1168</v>
      </c>
      <c r="BA958" t="s">
        <v>276</v>
      </c>
      <c r="BB958" t="s">
        <v>1312</v>
      </c>
      <c r="BC958" t="s">
        <v>276</v>
      </c>
      <c r="BD958" t="s">
        <v>180</v>
      </c>
      <c r="BE958">
        <v>135</v>
      </c>
      <c r="BF958" t="s">
        <v>175</v>
      </c>
      <c r="BG958" t="s">
        <v>175</v>
      </c>
      <c r="BH958" t="s">
        <v>180</v>
      </c>
      <c r="BI958" t="s">
        <v>175</v>
      </c>
      <c r="BJ958" t="s">
        <v>175</v>
      </c>
      <c r="BK958">
        <v>180</v>
      </c>
      <c r="BL958">
        <v>0.91</v>
      </c>
      <c r="BM958">
        <v>1</v>
      </c>
      <c r="BN958">
        <v>32</v>
      </c>
      <c r="BO958" t="s">
        <v>175</v>
      </c>
      <c r="BP958" t="s">
        <v>175</v>
      </c>
      <c r="BQ958">
        <v>0.86</v>
      </c>
      <c r="BR958">
        <v>0.9</v>
      </c>
      <c r="BS958">
        <v>0.9</v>
      </c>
      <c r="BT958">
        <v>0.92</v>
      </c>
      <c r="BU958">
        <v>3</v>
      </c>
      <c r="BV958" t="s">
        <v>188</v>
      </c>
      <c r="BW958" t="s">
        <v>204</v>
      </c>
      <c r="BX958" t="s">
        <v>175</v>
      </c>
      <c r="BY958" t="s">
        <v>175</v>
      </c>
      <c r="BZ958">
        <v>7</v>
      </c>
      <c r="CA958" t="s">
        <v>190</v>
      </c>
      <c r="CB958" t="s">
        <v>1321</v>
      </c>
      <c r="CC958" t="s">
        <v>175</v>
      </c>
      <c r="CD958" t="s">
        <v>175</v>
      </c>
      <c r="CE958" t="s">
        <v>175</v>
      </c>
      <c r="CF958" t="s">
        <v>175</v>
      </c>
      <c r="CG958" t="s">
        <v>175</v>
      </c>
      <c r="CH958" t="s">
        <v>175</v>
      </c>
      <c r="CI958" t="s">
        <v>175</v>
      </c>
      <c r="CJ958" t="s">
        <v>175</v>
      </c>
      <c r="CK958" t="s">
        <v>175</v>
      </c>
      <c r="CL958" t="s">
        <v>175</v>
      </c>
      <c r="CM958" t="s">
        <v>175</v>
      </c>
      <c r="CN958" t="s">
        <v>175</v>
      </c>
      <c r="CO958" t="s">
        <v>175</v>
      </c>
      <c r="CP958" t="s">
        <v>191</v>
      </c>
      <c r="CQ958">
        <v>3.1</v>
      </c>
      <c r="CR958">
        <v>18.600000000000001</v>
      </c>
      <c r="CS958" t="s">
        <v>993</v>
      </c>
      <c r="CT958" t="s">
        <v>183</v>
      </c>
      <c r="CU958">
        <v>0</v>
      </c>
      <c r="CV958">
        <v>11.808</v>
      </c>
      <c r="CW958">
        <v>0</v>
      </c>
      <c r="CX958">
        <v>0</v>
      </c>
      <c r="CY958">
        <v>37.808</v>
      </c>
      <c r="CZ958" t="s">
        <v>448</v>
      </c>
      <c r="DA958">
        <v>32.591999999999999</v>
      </c>
      <c r="DB958">
        <v>59.042400000000001</v>
      </c>
      <c r="DC958">
        <v>21.234400000000001</v>
      </c>
      <c r="DD958" t="s">
        <v>1014</v>
      </c>
      <c r="DE958">
        <v>9.3799999999999901</v>
      </c>
      <c r="DF958">
        <v>0</v>
      </c>
      <c r="DG958">
        <v>21</v>
      </c>
      <c r="DH958">
        <v>0</v>
      </c>
      <c r="DI958">
        <v>0</v>
      </c>
      <c r="DJ958">
        <v>30.38</v>
      </c>
      <c r="DK958">
        <v>28.662400000000002</v>
      </c>
      <c r="DL958">
        <v>45</v>
      </c>
      <c r="DM958">
        <v>1</v>
      </c>
    </row>
    <row r="959" spans="1:117" x14ac:dyDescent="0.25">
      <c r="A959">
        <v>2321010</v>
      </c>
      <c r="B959" t="s">
        <v>249</v>
      </c>
      <c r="C959" t="s">
        <v>250</v>
      </c>
      <c r="D959" t="s">
        <v>1313</v>
      </c>
      <c r="E959" t="s">
        <v>1314</v>
      </c>
      <c r="F959" t="s">
        <v>175</v>
      </c>
      <c r="G959" t="s">
        <v>176</v>
      </c>
      <c r="H959" t="s">
        <v>198</v>
      </c>
      <c r="I959" t="s">
        <v>253</v>
      </c>
      <c r="J959" t="s">
        <v>179</v>
      </c>
      <c r="K959">
        <v>3.1</v>
      </c>
      <c r="L959">
        <v>6</v>
      </c>
      <c r="M959">
        <v>64</v>
      </c>
      <c r="N959" t="s">
        <v>175</v>
      </c>
      <c r="O959">
        <v>0.8</v>
      </c>
      <c r="P959">
        <v>1.4</v>
      </c>
      <c r="Q959">
        <v>9.5</v>
      </c>
      <c r="R959">
        <v>10.9</v>
      </c>
      <c r="S959">
        <v>135</v>
      </c>
      <c r="T959">
        <v>78.099999999999994</v>
      </c>
      <c r="U959">
        <v>49.8</v>
      </c>
      <c r="V959" t="s">
        <v>180</v>
      </c>
      <c r="W959" t="s">
        <v>180</v>
      </c>
      <c r="X959" t="s">
        <v>180</v>
      </c>
      <c r="Y959" t="s">
        <v>181</v>
      </c>
      <c r="Z959" t="s">
        <v>514</v>
      </c>
      <c r="AA959">
        <v>4</v>
      </c>
      <c r="AB959">
        <v>1</v>
      </c>
      <c r="AC959">
        <v>0</v>
      </c>
      <c r="AD959">
        <v>0</v>
      </c>
      <c r="AE959">
        <v>1</v>
      </c>
      <c r="AF959">
        <v>0</v>
      </c>
      <c r="AG959">
        <v>2</v>
      </c>
      <c r="AH959">
        <v>10</v>
      </c>
      <c r="AI959">
        <v>1</v>
      </c>
      <c r="AJ959">
        <v>0</v>
      </c>
      <c r="AK959">
        <v>0</v>
      </c>
      <c r="AL959">
        <v>0</v>
      </c>
      <c r="AM959">
        <v>0</v>
      </c>
      <c r="AN959">
        <v>0</v>
      </c>
      <c r="AO959">
        <v>0</v>
      </c>
      <c r="AP959">
        <v>0</v>
      </c>
      <c r="AQ959">
        <v>0</v>
      </c>
      <c r="AR959">
        <v>0</v>
      </c>
      <c r="AS959">
        <v>0</v>
      </c>
      <c r="AT959">
        <v>0</v>
      </c>
      <c r="AU959">
        <v>0</v>
      </c>
      <c r="AV959">
        <v>3</v>
      </c>
      <c r="AW959">
        <v>0</v>
      </c>
      <c r="AX959" t="s">
        <v>180</v>
      </c>
      <c r="AY959" t="s">
        <v>341</v>
      </c>
      <c r="AZ959" t="s">
        <v>1168</v>
      </c>
      <c r="BA959" t="s">
        <v>276</v>
      </c>
      <c r="BB959" t="s">
        <v>1315</v>
      </c>
      <c r="BC959" t="s">
        <v>276</v>
      </c>
      <c r="BD959" t="s">
        <v>180</v>
      </c>
      <c r="BE959">
        <v>135</v>
      </c>
      <c r="BF959" t="s">
        <v>175</v>
      </c>
      <c r="BG959" t="s">
        <v>175</v>
      </c>
      <c r="BH959" t="s">
        <v>180</v>
      </c>
      <c r="BI959" t="s">
        <v>175</v>
      </c>
      <c r="BJ959" t="s">
        <v>175</v>
      </c>
      <c r="BK959">
        <v>180</v>
      </c>
      <c r="BL959">
        <v>0.91</v>
      </c>
      <c r="BM959">
        <v>1</v>
      </c>
      <c r="BN959">
        <v>64</v>
      </c>
      <c r="BO959" t="s">
        <v>175</v>
      </c>
      <c r="BP959" t="s">
        <v>175</v>
      </c>
      <c r="BQ959">
        <v>0.86</v>
      </c>
      <c r="BR959">
        <v>0.9</v>
      </c>
      <c r="BS959">
        <v>0.9</v>
      </c>
      <c r="BT959">
        <v>0.92</v>
      </c>
      <c r="BU959">
        <v>2</v>
      </c>
      <c r="BV959" t="s">
        <v>188</v>
      </c>
      <c r="BW959" t="s">
        <v>204</v>
      </c>
      <c r="BX959" t="s">
        <v>175</v>
      </c>
      <c r="BY959" t="s">
        <v>175</v>
      </c>
      <c r="BZ959">
        <v>7</v>
      </c>
      <c r="CA959" t="s">
        <v>190</v>
      </c>
      <c r="CB959" t="s">
        <v>1321</v>
      </c>
      <c r="CC959" t="s">
        <v>175</v>
      </c>
      <c r="CD959" t="s">
        <v>175</v>
      </c>
      <c r="CE959" t="s">
        <v>175</v>
      </c>
      <c r="CF959" t="s">
        <v>175</v>
      </c>
      <c r="CG959" t="s">
        <v>175</v>
      </c>
      <c r="CH959" t="s">
        <v>175</v>
      </c>
      <c r="CI959" t="s">
        <v>175</v>
      </c>
      <c r="CJ959" t="s">
        <v>175</v>
      </c>
      <c r="CK959" t="s">
        <v>175</v>
      </c>
      <c r="CL959" t="s">
        <v>175</v>
      </c>
      <c r="CM959" t="s">
        <v>175</v>
      </c>
      <c r="CN959" t="s">
        <v>175</v>
      </c>
      <c r="CO959" t="s">
        <v>175</v>
      </c>
      <c r="CP959" t="s">
        <v>191</v>
      </c>
      <c r="CQ959">
        <v>3.1</v>
      </c>
      <c r="CR959">
        <v>18.600000000000001</v>
      </c>
      <c r="CS959" t="s">
        <v>993</v>
      </c>
      <c r="CT959" t="s">
        <v>183</v>
      </c>
      <c r="CU959">
        <v>0</v>
      </c>
      <c r="CV959">
        <v>21.215999999999902</v>
      </c>
      <c r="CW959">
        <v>0</v>
      </c>
      <c r="CX959">
        <v>0</v>
      </c>
      <c r="CY959">
        <v>47.215999999999902</v>
      </c>
      <c r="CZ959" t="s">
        <v>448</v>
      </c>
      <c r="DA959">
        <v>2.5840000000000001</v>
      </c>
      <c r="DB959">
        <v>43.537199999999999</v>
      </c>
      <c r="DC959">
        <v>-3.6787999999999901</v>
      </c>
      <c r="DD959" t="s">
        <v>1014</v>
      </c>
      <c r="DE959">
        <v>17.059999999999999</v>
      </c>
      <c r="DF959">
        <v>0</v>
      </c>
      <c r="DG959">
        <v>21</v>
      </c>
      <c r="DH959">
        <v>0</v>
      </c>
      <c r="DI959">
        <v>0</v>
      </c>
      <c r="DJ959">
        <v>38.06</v>
      </c>
      <c r="DK959">
        <v>5.4771999999999901</v>
      </c>
      <c r="DL959">
        <v>45</v>
      </c>
      <c r="DM959">
        <v>1</v>
      </c>
    </row>
    <row r="960" spans="1:117" x14ac:dyDescent="0.25">
      <c r="A960">
        <v>2320946</v>
      </c>
      <c r="B960" t="s">
        <v>269</v>
      </c>
      <c r="C960" t="s">
        <v>270</v>
      </c>
      <c r="D960" t="s">
        <v>859</v>
      </c>
      <c r="E960" t="s">
        <v>1542</v>
      </c>
      <c r="F960" t="s">
        <v>1543</v>
      </c>
      <c r="G960" t="s">
        <v>176</v>
      </c>
      <c r="H960" t="s">
        <v>177</v>
      </c>
      <c r="I960" t="s">
        <v>1425</v>
      </c>
      <c r="J960" t="s">
        <v>179</v>
      </c>
      <c r="K960">
        <v>3.6</v>
      </c>
      <c r="L960">
        <v>4</v>
      </c>
      <c r="M960">
        <v>32</v>
      </c>
      <c r="N960" t="s">
        <v>175</v>
      </c>
      <c r="O960">
        <v>0.5</v>
      </c>
      <c r="P960">
        <v>1.6</v>
      </c>
      <c r="Q960">
        <v>29.2</v>
      </c>
      <c r="R960">
        <v>27.9</v>
      </c>
      <c r="S960">
        <v>135</v>
      </c>
      <c r="T960">
        <v>26.5</v>
      </c>
      <c r="U960">
        <v>126.7</v>
      </c>
      <c r="V960" t="s">
        <v>183</v>
      </c>
      <c r="W960" t="s">
        <v>180</v>
      </c>
      <c r="X960" t="s">
        <v>183</v>
      </c>
      <c r="Y960" t="s">
        <v>435</v>
      </c>
      <c r="Z960" t="s">
        <v>175</v>
      </c>
      <c r="AA960">
        <v>2</v>
      </c>
      <c r="AB960">
        <v>1</v>
      </c>
      <c r="AC960">
        <v>0</v>
      </c>
      <c r="AD960">
        <v>0</v>
      </c>
      <c r="AE960">
        <v>2</v>
      </c>
      <c r="AF960">
        <v>1</v>
      </c>
      <c r="AG960">
        <v>0</v>
      </c>
      <c r="AH960">
        <v>2</v>
      </c>
      <c r="AI960">
        <v>6</v>
      </c>
      <c r="AJ960">
        <v>0</v>
      </c>
      <c r="AK960">
        <v>0</v>
      </c>
      <c r="AL960">
        <v>0</v>
      </c>
      <c r="AM960">
        <v>0</v>
      </c>
      <c r="AN960">
        <v>0</v>
      </c>
      <c r="AO960">
        <v>0</v>
      </c>
      <c r="AP960">
        <v>0</v>
      </c>
      <c r="AQ960">
        <v>0</v>
      </c>
      <c r="AR960">
        <v>2</v>
      </c>
      <c r="AS960">
        <v>1</v>
      </c>
      <c r="AT960">
        <v>0</v>
      </c>
      <c r="AU960">
        <v>0</v>
      </c>
      <c r="AV960">
        <v>4</v>
      </c>
      <c r="AW960">
        <v>0</v>
      </c>
      <c r="AX960" t="s">
        <v>183</v>
      </c>
      <c r="AY960" t="s">
        <v>1544</v>
      </c>
      <c r="AZ960" t="s">
        <v>1168</v>
      </c>
      <c r="BA960" t="s">
        <v>276</v>
      </c>
      <c r="BB960" t="s">
        <v>1545</v>
      </c>
      <c r="BC960" t="s">
        <v>276</v>
      </c>
      <c r="BD960" t="s">
        <v>183</v>
      </c>
      <c r="BE960">
        <v>135</v>
      </c>
      <c r="BF960" t="s">
        <v>175</v>
      </c>
      <c r="BG960" t="s">
        <v>175</v>
      </c>
      <c r="BH960" t="s">
        <v>180</v>
      </c>
      <c r="BI960" t="s">
        <v>183</v>
      </c>
      <c r="BJ960" t="s">
        <v>175</v>
      </c>
      <c r="BK960">
        <v>300</v>
      </c>
      <c r="BL960" t="s">
        <v>175</v>
      </c>
      <c r="BM960">
        <v>1</v>
      </c>
      <c r="BN960">
        <v>32</v>
      </c>
      <c r="BO960" t="s">
        <v>175</v>
      </c>
      <c r="BP960" t="s">
        <v>175</v>
      </c>
      <c r="BQ960" t="s">
        <v>175</v>
      </c>
      <c r="BR960">
        <v>0.82</v>
      </c>
      <c r="BS960">
        <v>0.82</v>
      </c>
      <c r="BT960">
        <v>0.85</v>
      </c>
      <c r="BU960">
        <v>1</v>
      </c>
      <c r="BV960" t="s">
        <v>188</v>
      </c>
      <c r="BW960" t="s">
        <v>220</v>
      </c>
      <c r="BX960" t="s">
        <v>175</v>
      </c>
      <c r="BY960" t="s">
        <v>175</v>
      </c>
      <c r="BZ960">
        <v>7</v>
      </c>
      <c r="CA960" t="s">
        <v>190</v>
      </c>
      <c r="CB960" t="s">
        <v>1321</v>
      </c>
      <c r="CC960" t="s">
        <v>175</v>
      </c>
      <c r="CD960" t="s">
        <v>175</v>
      </c>
      <c r="CE960" t="s">
        <v>175</v>
      </c>
      <c r="CF960" t="s">
        <v>175</v>
      </c>
      <c r="CG960" t="s">
        <v>175</v>
      </c>
      <c r="CH960" t="s">
        <v>175</v>
      </c>
      <c r="CI960" t="s">
        <v>175</v>
      </c>
      <c r="CJ960" t="s">
        <v>175</v>
      </c>
      <c r="CK960" t="s">
        <v>175</v>
      </c>
      <c r="CL960" t="s">
        <v>175</v>
      </c>
      <c r="CM960" t="s">
        <v>175</v>
      </c>
      <c r="CN960" t="s">
        <v>175</v>
      </c>
      <c r="CO960" t="s">
        <v>175</v>
      </c>
      <c r="CP960" t="s">
        <v>191</v>
      </c>
      <c r="CQ960">
        <v>3.6</v>
      </c>
      <c r="CR960">
        <v>14.4</v>
      </c>
      <c r="CS960" t="s">
        <v>420</v>
      </c>
      <c r="CT960" t="s">
        <v>183</v>
      </c>
      <c r="CU960">
        <v>0</v>
      </c>
      <c r="CV960">
        <v>11.808</v>
      </c>
      <c r="CW960">
        <v>0</v>
      </c>
      <c r="CX960">
        <v>0</v>
      </c>
      <c r="CY960">
        <v>11.808</v>
      </c>
      <c r="CZ960" t="s">
        <v>448</v>
      </c>
      <c r="DA960">
        <v>114.892</v>
      </c>
      <c r="DB960">
        <v>105.8646</v>
      </c>
      <c r="DC960">
        <v>94.056600000000003</v>
      </c>
      <c r="DD960" t="s">
        <v>1014</v>
      </c>
      <c r="DE960">
        <v>9.3799999999999901</v>
      </c>
      <c r="DF960">
        <v>0</v>
      </c>
      <c r="DG960">
        <v>0</v>
      </c>
      <c r="DH960">
        <v>0</v>
      </c>
      <c r="DI960">
        <v>0</v>
      </c>
      <c r="DJ960">
        <v>9.3799999999999901</v>
      </c>
      <c r="DK960">
        <v>96.4846</v>
      </c>
      <c r="DL960">
        <v>45</v>
      </c>
      <c r="DM960">
        <v>0</v>
      </c>
    </row>
    <row r="961" spans="1:117" x14ac:dyDescent="0.25">
      <c r="A961">
        <v>2320762</v>
      </c>
      <c r="B961" t="s">
        <v>361</v>
      </c>
      <c r="C961" t="s">
        <v>362</v>
      </c>
      <c r="D961" t="s">
        <v>974</v>
      </c>
      <c r="E961" t="s">
        <v>975</v>
      </c>
      <c r="F961" t="s">
        <v>976</v>
      </c>
      <c r="G961" t="s">
        <v>176</v>
      </c>
      <c r="H961" t="s">
        <v>198</v>
      </c>
      <c r="I961" t="s">
        <v>1546</v>
      </c>
      <c r="J961" t="s">
        <v>175</v>
      </c>
      <c r="K961">
        <v>3.2</v>
      </c>
      <c r="L961">
        <v>6</v>
      </c>
      <c r="M961">
        <v>32</v>
      </c>
      <c r="N961" t="s">
        <v>175</v>
      </c>
      <c r="O961">
        <v>0.7</v>
      </c>
      <c r="P961">
        <v>1.2</v>
      </c>
      <c r="Q961">
        <v>13.1</v>
      </c>
      <c r="R961">
        <v>13.5</v>
      </c>
      <c r="S961">
        <v>135</v>
      </c>
      <c r="T961">
        <v>52.5</v>
      </c>
      <c r="U961">
        <v>61.9</v>
      </c>
      <c r="V961" t="s">
        <v>180</v>
      </c>
      <c r="W961" t="s">
        <v>180</v>
      </c>
      <c r="X961" t="s">
        <v>180</v>
      </c>
      <c r="Y961" t="s">
        <v>181</v>
      </c>
      <c r="Z961" t="s">
        <v>977</v>
      </c>
      <c r="AA961">
        <v>2</v>
      </c>
      <c r="AB961">
        <v>0</v>
      </c>
      <c r="AC961">
        <v>1</v>
      </c>
      <c r="AD961">
        <v>0</v>
      </c>
      <c r="AE961">
        <v>0</v>
      </c>
      <c r="AF961">
        <v>1</v>
      </c>
      <c r="AG961">
        <v>2</v>
      </c>
      <c r="AH961">
        <v>0</v>
      </c>
      <c r="AI961">
        <v>5</v>
      </c>
      <c r="AJ961">
        <v>3</v>
      </c>
      <c r="AK961">
        <v>0</v>
      </c>
      <c r="AL961">
        <v>0</v>
      </c>
      <c r="AM961">
        <v>0</v>
      </c>
      <c r="AN961">
        <v>0</v>
      </c>
      <c r="AO961">
        <v>0</v>
      </c>
      <c r="AP961">
        <v>0</v>
      </c>
      <c r="AQ961">
        <v>0</v>
      </c>
      <c r="AR961">
        <v>0</v>
      </c>
      <c r="AS961">
        <v>1</v>
      </c>
      <c r="AT961">
        <v>0</v>
      </c>
      <c r="AU961">
        <v>0</v>
      </c>
      <c r="AV961">
        <v>1</v>
      </c>
      <c r="AW961">
        <v>0</v>
      </c>
      <c r="AX961" t="s">
        <v>180</v>
      </c>
      <c r="AY961" t="s">
        <v>799</v>
      </c>
      <c r="AZ961" t="s">
        <v>739</v>
      </c>
      <c r="BA961" t="s">
        <v>186</v>
      </c>
      <c r="BB961" t="s">
        <v>978</v>
      </c>
      <c r="BC961" t="s">
        <v>186</v>
      </c>
      <c r="BD961" t="s">
        <v>180</v>
      </c>
      <c r="BE961">
        <v>135</v>
      </c>
      <c r="BF961" t="s">
        <v>175</v>
      </c>
      <c r="BG961" t="s">
        <v>175</v>
      </c>
      <c r="BH961" t="s">
        <v>180</v>
      </c>
      <c r="BI961" t="s">
        <v>175</v>
      </c>
      <c r="BJ961" t="s">
        <v>175</v>
      </c>
      <c r="BK961">
        <v>135</v>
      </c>
      <c r="BL961">
        <v>0.9</v>
      </c>
      <c r="BM961">
        <v>1</v>
      </c>
      <c r="BN961">
        <v>32</v>
      </c>
      <c r="BO961" t="s">
        <v>175</v>
      </c>
      <c r="BP961" t="s">
        <v>175</v>
      </c>
      <c r="BQ961" t="s">
        <v>175</v>
      </c>
      <c r="BR961" t="s">
        <v>175</v>
      </c>
      <c r="BS961" t="s">
        <v>175</v>
      </c>
      <c r="BT961" t="s">
        <v>175</v>
      </c>
      <c r="BU961">
        <v>2</v>
      </c>
      <c r="BV961" t="s">
        <v>188</v>
      </c>
      <c r="BW961" t="s">
        <v>175</v>
      </c>
      <c r="BX961" t="s">
        <v>175</v>
      </c>
      <c r="BY961" t="s">
        <v>175</v>
      </c>
      <c r="BZ961">
        <v>7</v>
      </c>
      <c r="CA961" t="s">
        <v>190</v>
      </c>
      <c r="CB961" t="s">
        <v>1321</v>
      </c>
      <c r="CC961" t="s">
        <v>175</v>
      </c>
      <c r="CD961" t="s">
        <v>175</v>
      </c>
      <c r="CE961" t="s">
        <v>175</v>
      </c>
      <c r="CF961" t="s">
        <v>175</v>
      </c>
      <c r="CG961" t="s">
        <v>175</v>
      </c>
      <c r="CH961" t="s">
        <v>175</v>
      </c>
      <c r="CI961" t="s">
        <v>175</v>
      </c>
      <c r="CJ961" t="s">
        <v>175</v>
      </c>
      <c r="CK961" t="s">
        <v>175</v>
      </c>
      <c r="CL961" t="s">
        <v>175</v>
      </c>
      <c r="CM961" t="s">
        <v>175</v>
      </c>
      <c r="CN961" t="s">
        <v>175</v>
      </c>
      <c r="CO961" t="s">
        <v>175</v>
      </c>
      <c r="CP961" t="s">
        <v>191</v>
      </c>
      <c r="CQ961">
        <v>3.2</v>
      </c>
      <c r="CR961">
        <v>19.2</v>
      </c>
      <c r="CS961" t="s">
        <v>993</v>
      </c>
      <c r="CT961" t="s">
        <v>183</v>
      </c>
      <c r="CU961">
        <v>0</v>
      </c>
      <c r="CV961">
        <v>11.808</v>
      </c>
      <c r="CW961">
        <v>0</v>
      </c>
      <c r="CX961">
        <v>0</v>
      </c>
      <c r="CY961">
        <v>11.808</v>
      </c>
      <c r="CZ961" t="s">
        <v>448</v>
      </c>
      <c r="DA961">
        <v>50.091999999999999</v>
      </c>
      <c r="DB961">
        <v>52.6038</v>
      </c>
      <c r="DC961">
        <v>40.7958</v>
      </c>
      <c r="DD961" t="s">
        <v>1014</v>
      </c>
      <c r="DE961">
        <v>9.3799999999999901</v>
      </c>
      <c r="DF961">
        <v>0</v>
      </c>
      <c r="DG961">
        <v>0</v>
      </c>
      <c r="DH961">
        <v>0</v>
      </c>
      <c r="DI961">
        <v>0</v>
      </c>
      <c r="DJ961">
        <v>9.3799999999999901</v>
      </c>
      <c r="DK961">
        <v>43.223799999999997</v>
      </c>
      <c r="DL961">
        <v>45</v>
      </c>
      <c r="DM961">
        <v>1</v>
      </c>
    </row>
    <row r="962" spans="1:117" x14ac:dyDescent="0.25">
      <c r="A962">
        <v>2320761</v>
      </c>
      <c r="B962" t="s">
        <v>361</v>
      </c>
      <c r="C962" t="s">
        <v>362</v>
      </c>
      <c r="D962" t="s">
        <v>979</v>
      </c>
      <c r="E962" t="s">
        <v>980</v>
      </c>
      <c r="F962" t="s">
        <v>981</v>
      </c>
      <c r="G962" t="s">
        <v>176</v>
      </c>
      <c r="H962" t="s">
        <v>198</v>
      </c>
      <c r="I962" t="s">
        <v>1499</v>
      </c>
      <c r="J962" t="s">
        <v>175</v>
      </c>
      <c r="K962">
        <v>1.7</v>
      </c>
      <c r="L962">
        <v>6</v>
      </c>
      <c r="M962">
        <v>32</v>
      </c>
      <c r="N962" t="s">
        <v>175</v>
      </c>
      <c r="O962">
        <v>1</v>
      </c>
      <c r="P962">
        <v>1.2</v>
      </c>
      <c r="Q962">
        <v>5.6</v>
      </c>
      <c r="R962">
        <v>6.5</v>
      </c>
      <c r="S962">
        <v>135</v>
      </c>
      <c r="T962">
        <v>52.5</v>
      </c>
      <c r="U962">
        <v>31.9</v>
      </c>
      <c r="V962" t="s">
        <v>180</v>
      </c>
      <c r="W962" t="s">
        <v>180</v>
      </c>
      <c r="X962" t="s">
        <v>180</v>
      </c>
      <c r="Y962" t="s">
        <v>181</v>
      </c>
      <c r="Z962" t="s">
        <v>977</v>
      </c>
      <c r="AA962">
        <v>2</v>
      </c>
      <c r="AB962">
        <v>0</v>
      </c>
      <c r="AC962">
        <v>1</v>
      </c>
      <c r="AD962">
        <v>0</v>
      </c>
      <c r="AE962">
        <v>0</v>
      </c>
      <c r="AF962">
        <v>1</v>
      </c>
      <c r="AG962">
        <v>1</v>
      </c>
      <c r="AH962">
        <v>0</v>
      </c>
      <c r="AI962">
        <v>5</v>
      </c>
      <c r="AJ962">
        <v>3</v>
      </c>
      <c r="AK962">
        <v>0</v>
      </c>
      <c r="AL962">
        <v>0</v>
      </c>
      <c r="AM962">
        <v>0</v>
      </c>
      <c r="AN962">
        <v>0</v>
      </c>
      <c r="AO962">
        <v>0</v>
      </c>
      <c r="AP962">
        <v>0</v>
      </c>
      <c r="AQ962">
        <v>0</v>
      </c>
      <c r="AR962">
        <v>0</v>
      </c>
      <c r="AS962">
        <v>1</v>
      </c>
      <c r="AT962">
        <v>0</v>
      </c>
      <c r="AU962">
        <v>0</v>
      </c>
      <c r="AV962">
        <v>1</v>
      </c>
      <c r="AW962">
        <v>0</v>
      </c>
      <c r="AX962" t="s">
        <v>180</v>
      </c>
      <c r="AY962" t="s">
        <v>799</v>
      </c>
      <c r="AZ962" t="s">
        <v>739</v>
      </c>
      <c r="BA962" t="s">
        <v>242</v>
      </c>
      <c r="BB962" t="s">
        <v>982</v>
      </c>
      <c r="BC962" t="s">
        <v>242</v>
      </c>
      <c r="BD962" t="s">
        <v>180</v>
      </c>
      <c r="BE962">
        <v>135</v>
      </c>
      <c r="BF962" t="s">
        <v>175</v>
      </c>
      <c r="BG962" t="s">
        <v>175</v>
      </c>
      <c r="BH962" t="s">
        <v>180</v>
      </c>
      <c r="BI962" t="s">
        <v>175</v>
      </c>
      <c r="BJ962" t="s">
        <v>175</v>
      </c>
      <c r="BK962">
        <v>90</v>
      </c>
      <c r="BL962">
        <v>0.89</v>
      </c>
      <c r="BM962">
        <v>1</v>
      </c>
      <c r="BN962">
        <v>32</v>
      </c>
      <c r="BO962" t="s">
        <v>175</v>
      </c>
      <c r="BP962" t="s">
        <v>175</v>
      </c>
      <c r="BQ962" t="s">
        <v>175</v>
      </c>
      <c r="BR962" t="s">
        <v>175</v>
      </c>
      <c r="BS962" t="s">
        <v>175</v>
      </c>
      <c r="BT962" t="s">
        <v>175</v>
      </c>
      <c r="BU962">
        <v>2</v>
      </c>
      <c r="BV962" t="s">
        <v>188</v>
      </c>
      <c r="BW962" t="s">
        <v>175</v>
      </c>
      <c r="BX962" t="s">
        <v>175</v>
      </c>
      <c r="BY962" t="s">
        <v>175</v>
      </c>
      <c r="BZ962">
        <v>7</v>
      </c>
      <c r="CA962" t="s">
        <v>190</v>
      </c>
      <c r="CB962" t="s">
        <v>1321</v>
      </c>
      <c r="CC962" t="s">
        <v>175</v>
      </c>
      <c r="CD962" t="s">
        <v>175</v>
      </c>
      <c r="CE962" t="s">
        <v>175</v>
      </c>
      <c r="CF962" t="s">
        <v>175</v>
      </c>
      <c r="CG962" t="s">
        <v>175</v>
      </c>
      <c r="CH962" t="s">
        <v>175</v>
      </c>
      <c r="CI962" t="s">
        <v>175</v>
      </c>
      <c r="CJ962" t="s">
        <v>175</v>
      </c>
      <c r="CK962" t="s">
        <v>175</v>
      </c>
      <c r="CL962" t="s">
        <v>175</v>
      </c>
      <c r="CM962" t="s">
        <v>175</v>
      </c>
      <c r="CN962" t="s">
        <v>175</v>
      </c>
      <c r="CO962" t="s">
        <v>175</v>
      </c>
      <c r="CP962" t="s">
        <v>191</v>
      </c>
      <c r="CQ962">
        <v>1.7</v>
      </c>
      <c r="CR962">
        <v>10.199999999999999</v>
      </c>
      <c r="CS962" t="s">
        <v>192</v>
      </c>
      <c r="CT962" t="s">
        <v>183</v>
      </c>
      <c r="CU962">
        <v>0</v>
      </c>
      <c r="CV962">
        <v>11.808</v>
      </c>
      <c r="CW962">
        <v>0</v>
      </c>
      <c r="CX962">
        <v>0</v>
      </c>
      <c r="CY962">
        <v>11.808</v>
      </c>
      <c r="CZ962" t="s">
        <v>448</v>
      </c>
      <c r="DA962">
        <v>20.091999999999999</v>
      </c>
      <c r="DB962">
        <v>28.031999999999901</v>
      </c>
      <c r="DC962">
        <v>16.223999999999901</v>
      </c>
      <c r="DD962" t="s">
        <v>1014</v>
      </c>
      <c r="DE962">
        <v>9.3799999999999901</v>
      </c>
      <c r="DF962">
        <v>0</v>
      </c>
      <c r="DG962">
        <v>0</v>
      </c>
      <c r="DH962">
        <v>0</v>
      </c>
      <c r="DI962">
        <v>0</v>
      </c>
      <c r="DJ962">
        <v>9.3799999999999901</v>
      </c>
      <c r="DK962">
        <v>18.651999999999902</v>
      </c>
      <c r="DL962">
        <v>45</v>
      </c>
      <c r="DM962">
        <v>1</v>
      </c>
    </row>
    <row r="963" spans="1:117" x14ac:dyDescent="0.25">
      <c r="A963">
        <v>2320542</v>
      </c>
      <c r="B963" t="s">
        <v>361</v>
      </c>
      <c r="C963" t="s">
        <v>362</v>
      </c>
      <c r="D963" t="s">
        <v>983</v>
      </c>
      <c r="E963" t="s">
        <v>984</v>
      </c>
      <c r="F963" t="s">
        <v>985</v>
      </c>
      <c r="G963" t="s">
        <v>176</v>
      </c>
      <c r="H963" t="s">
        <v>198</v>
      </c>
      <c r="I963" t="s">
        <v>1499</v>
      </c>
      <c r="J963" t="s">
        <v>179</v>
      </c>
      <c r="K963">
        <v>1.7</v>
      </c>
      <c r="L963">
        <v>6</v>
      </c>
      <c r="M963">
        <v>32</v>
      </c>
      <c r="N963" t="s">
        <v>175</v>
      </c>
      <c r="O963">
        <v>0.9</v>
      </c>
      <c r="P963">
        <v>1.2</v>
      </c>
      <c r="Q963">
        <v>8.5</v>
      </c>
      <c r="R963">
        <v>8.8000000000000007</v>
      </c>
      <c r="S963">
        <v>135</v>
      </c>
      <c r="T963">
        <v>52.5</v>
      </c>
      <c r="U963">
        <v>42.2</v>
      </c>
      <c r="V963" t="s">
        <v>180</v>
      </c>
      <c r="W963" t="s">
        <v>180</v>
      </c>
      <c r="X963" t="s">
        <v>180</v>
      </c>
      <c r="Y963" t="s">
        <v>181</v>
      </c>
      <c r="Z963" t="s">
        <v>977</v>
      </c>
      <c r="AA963">
        <v>2</v>
      </c>
      <c r="AB963">
        <v>0</v>
      </c>
      <c r="AC963">
        <v>1</v>
      </c>
      <c r="AD963">
        <v>0</v>
      </c>
      <c r="AE963">
        <v>0</v>
      </c>
      <c r="AF963">
        <v>1</v>
      </c>
      <c r="AG963">
        <v>1</v>
      </c>
      <c r="AH963">
        <v>0</v>
      </c>
      <c r="AI963">
        <v>5</v>
      </c>
      <c r="AJ963">
        <v>3</v>
      </c>
      <c r="AK963">
        <v>0</v>
      </c>
      <c r="AL963">
        <v>0</v>
      </c>
      <c r="AM963">
        <v>0</v>
      </c>
      <c r="AN963">
        <v>0</v>
      </c>
      <c r="AO963">
        <v>0</v>
      </c>
      <c r="AP963">
        <v>0</v>
      </c>
      <c r="AQ963">
        <v>0</v>
      </c>
      <c r="AR963">
        <v>0</v>
      </c>
      <c r="AS963">
        <v>1</v>
      </c>
      <c r="AT963">
        <v>0</v>
      </c>
      <c r="AU963">
        <v>0</v>
      </c>
      <c r="AV963">
        <v>1</v>
      </c>
      <c r="AW963">
        <v>0</v>
      </c>
      <c r="AX963" t="s">
        <v>180</v>
      </c>
      <c r="AY963" t="s">
        <v>799</v>
      </c>
      <c r="AZ963" t="s">
        <v>810</v>
      </c>
      <c r="BA963" t="s">
        <v>242</v>
      </c>
      <c r="BB963" t="s">
        <v>986</v>
      </c>
      <c r="BC963" t="s">
        <v>242</v>
      </c>
      <c r="BD963" t="s">
        <v>180</v>
      </c>
      <c r="BE963">
        <v>135</v>
      </c>
      <c r="BF963" t="s">
        <v>175</v>
      </c>
      <c r="BG963" t="s">
        <v>175</v>
      </c>
      <c r="BH963" t="s">
        <v>180</v>
      </c>
      <c r="BI963" t="s">
        <v>175</v>
      </c>
      <c r="BJ963" t="s">
        <v>175</v>
      </c>
      <c r="BK963">
        <v>90</v>
      </c>
      <c r="BL963">
        <v>0.89</v>
      </c>
      <c r="BM963">
        <v>1</v>
      </c>
      <c r="BN963">
        <v>32</v>
      </c>
      <c r="BO963" t="s">
        <v>175</v>
      </c>
      <c r="BP963" t="s">
        <v>175</v>
      </c>
      <c r="BQ963" t="s">
        <v>175</v>
      </c>
      <c r="BR963" t="s">
        <v>175</v>
      </c>
      <c r="BS963" t="s">
        <v>175</v>
      </c>
      <c r="BT963" t="s">
        <v>175</v>
      </c>
      <c r="BU963">
        <v>2</v>
      </c>
      <c r="BV963" t="s">
        <v>188</v>
      </c>
      <c r="BW963" t="s">
        <v>204</v>
      </c>
      <c r="BX963" t="s">
        <v>175</v>
      </c>
      <c r="BY963" t="s">
        <v>175</v>
      </c>
      <c r="BZ963">
        <v>7</v>
      </c>
      <c r="CA963" t="s">
        <v>190</v>
      </c>
      <c r="CB963" t="s">
        <v>1321</v>
      </c>
      <c r="CC963" t="s">
        <v>175</v>
      </c>
      <c r="CD963" t="s">
        <v>175</v>
      </c>
      <c r="CE963" t="s">
        <v>175</v>
      </c>
      <c r="CF963" t="s">
        <v>175</v>
      </c>
      <c r="CG963" t="s">
        <v>175</v>
      </c>
      <c r="CH963" t="s">
        <v>175</v>
      </c>
      <c r="CI963" t="s">
        <v>175</v>
      </c>
      <c r="CJ963" t="s">
        <v>175</v>
      </c>
      <c r="CK963" t="s">
        <v>175</v>
      </c>
      <c r="CL963" t="s">
        <v>175</v>
      </c>
      <c r="CM963" t="s">
        <v>175</v>
      </c>
      <c r="CN963" t="s">
        <v>175</v>
      </c>
      <c r="CO963" t="s">
        <v>175</v>
      </c>
      <c r="CP963" t="s">
        <v>191</v>
      </c>
      <c r="CQ963">
        <v>1.7</v>
      </c>
      <c r="CR963">
        <v>10.199999999999999</v>
      </c>
      <c r="CS963" t="s">
        <v>192</v>
      </c>
      <c r="CT963" t="s">
        <v>183</v>
      </c>
      <c r="CU963">
        <v>0</v>
      </c>
      <c r="CV963">
        <v>11.808</v>
      </c>
      <c r="CW963">
        <v>0</v>
      </c>
      <c r="CX963">
        <v>0</v>
      </c>
      <c r="CY963">
        <v>37.808</v>
      </c>
      <c r="CZ963" t="s">
        <v>448</v>
      </c>
      <c r="DA963">
        <v>4.3920000000000003</v>
      </c>
      <c r="DB963">
        <v>36.485399999999998</v>
      </c>
      <c r="DC963">
        <v>-1.3226</v>
      </c>
      <c r="DD963" t="s">
        <v>1014</v>
      </c>
      <c r="DE963">
        <v>9.3799999999999901</v>
      </c>
      <c r="DF963">
        <v>0</v>
      </c>
      <c r="DG963">
        <v>21</v>
      </c>
      <c r="DH963">
        <v>0</v>
      </c>
      <c r="DI963">
        <v>0</v>
      </c>
      <c r="DJ963">
        <v>30.38</v>
      </c>
      <c r="DK963">
        <v>6.1053999999999897</v>
      </c>
      <c r="DL963">
        <v>45</v>
      </c>
      <c r="DM963">
        <v>1</v>
      </c>
    </row>
    <row r="964" spans="1:117" x14ac:dyDescent="0.25">
      <c r="A964">
        <v>2320529</v>
      </c>
      <c r="B964" t="s">
        <v>361</v>
      </c>
      <c r="C964" t="s">
        <v>362</v>
      </c>
      <c r="D964" t="s">
        <v>987</v>
      </c>
      <c r="E964" t="s">
        <v>988</v>
      </c>
      <c r="F964" t="s">
        <v>989</v>
      </c>
      <c r="G964" t="s">
        <v>176</v>
      </c>
      <c r="H964" t="s">
        <v>177</v>
      </c>
      <c r="I964" t="s">
        <v>1457</v>
      </c>
      <c r="J964" t="s">
        <v>179</v>
      </c>
      <c r="K964">
        <v>3.1</v>
      </c>
      <c r="L964">
        <v>4</v>
      </c>
      <c r="M964">
        <v>16</v>
      </c>
      <c r="N964" t="s">
        <v>175</v>
      </c>
      <c r="O964">
        <v>1.3</v>
      </c>
      <c r="P964">
        <v>1.8</v>
      </c>
      <c r="Q964">
        <v>8.6999999999999993</v>
      </c>
      <c r="R964">
        <v>13.4</v>
      </c>
      <c r="S964">
        <v>135</v>
      </c>
      <c r="T964">
        <v>13.7</v>
      </c>
      <c r="U964">
        <v>58.4</v>
      </c>
      <c r="V964" t="s">
        <v>180</v>
      </c>
      <c r="W964" t="s">
        <v>180</v>
      </c>
      <c r="X964" t="s">
        <v>180</v>
      </c>
      <c r="Y964" t="s">
        <v>274</v>
      </c>
      <c r="Z964" t="s">
        <v>175</v>
      </c>
      <c r="AA964">
        <v>2</v>
      </c>
      <c r="AB964">
        <v>0</v>
      </c>
      <c r="AC964">
        <v>0</v>
      </c>
      <c r="AD964">
        <v>0</v>
      </c>
      <c r="AE964">
        <v>0</v>
      </c>
      <c r="AF964">
        <v>1</v>
      </c>
      <c r="AG964">
        <v>1</v>
      </c>
      <c r="AH964">
        <v>3</v>
      </c>
      <c r="AI964">
        <v>3</v>
      </c>
      <c r="AJ964">
        <v>0</v>
      </c>
      <c r="AK964">
        <v>0</v>
      </c>
      <c r="AL964">
        <v>0</v>
      </c>
      <c r="AM964">
        <v>0</v>
      </c>
      <c r="AN964">
        <v>0</v>
      </c>
      <c r="AO964">
        <v>0</v>
      </c>
      <c r="AP964">
        <v>0</v>
      </c>
      <c r="AQ964">
        <v>0</v>
      </c>
      <c r="AR964">
        <v>0</v>
      </c>
      <c r="AS964">
        <v>0</v>
      </c>
      <c r="AT964">
        <v>0</v>
      </c>
      <c r="AU964">
        <v>0</v>
      </c>
      <c r="AV964">
        <v>1</v>
      </c>
      <c r="AW964">
        <v>0</v>
      </c>
      <c r="AX964" t="s">
        <v>180</v>
      </c>
      <c r="AY964" t="s">
        <v>990</v>
      </c>
      <c r="AZ964" t="s">
        <v>991</v>
      </c>
      <c r="BA964" t="s">
        <v>242</v>
      </c>
      <c r="BB964" t="s">
        <v>992</v>
      </c>
      <c r="BC964" t="s">
        <v>242</v>
      </c>
      <c r="BD964" t="s">
        <v>180</v>
      </c>
      <c r="BE964">
        <v>135</v>
      </c>
      <c r="BF964" t="s">
        <v>175</v>
      </c>
      <c r="BG964" t="s">
        <v>175</v>
      </c>
      <c r="BH964" t="s">
        <v>180</v>
      </c>
      <c r="BI964" t="s">
        <v>175</v>
      </c>
      <c r="BJ964" t="s">
        <v>175</v>
      </c>
      <c r="BK964">
        <v>90</v>
      </c>
      <c r="BL964">
        <v>0.89</v>
      </c>
      <c r="BM964">
        <v>1</v>
      </c>
      <c r="BN964">
        <v>16</v>
      </c>
      <c r="BO964" t="s">
        <v>175</v>
      </c>
      <c r="BP964" t="s">
        <v>175</v>
      </c>
      <c r="BQ964" t="s">
        <v>175</v>
      </c>
      <c r="BR964" t="s">
        <v>175</v>
      </c>
      <c r="BS964" t="s">
        <v>175</v>
      </c>
      <c r="BT964" t="s">
        <v>175</v>
      </c>
      <c r="BU964">
        <v>1</v>
      </c>
      <c r="BV964" t="s">
        <v>188</v>
      </c>
      <c r="BW964" t="s">
        <v>220</v>
      </c>
      <c r="BX964" t="s">
        <v>175</v>
      </c>
      <c r="BY964" t="s">
        <v>175</v>
      </c>
      <c r="BZ964">
        <v>7</v>
      </c>
      <c r="CA964" t="s">
        <v>190</v>
      </c>
      <c r="CB964" t="s">
        <v>1321</v>
      </c>
      <c r="CC964" t="s">
        <v>175</v>
      </c>
      <c r="CD964" t="s">
        <v>175</v>
      </c>
      <c r="CE964" t="s">
        <v>175</v>
      </c>
      <c r="CF964" t="s">
        <v>175</v>
      </c>
      <c r="CG964" t="s">
        <v>175</v>
      </c>
      <c r="CH964" t="s">
        <v>175</v>
      </c>
      <c r="CI964" t="s">
        <v>175</v>
      </c>
      <c r="CJ964" t="s">
        <v>175</v>
      </c>
      <c r="CK964" t="s">
        <v>175</v>
      </c>
      <c r="CL964" t="s">
        <v>175</v>
      </c>
      <c r="CM964" t="s">
        <v>175</v>
      </c>
      <c r="CN964" t="s">
        <v>175</v>
      </c>
      <c r="CO964" t="s">
        <v>175</v>
      </c>
      <c r="CP964" t="s">
        <v>191</v>
      </c>
      <c r="CQ964">
        <v>3.1</v>
      </c>
      <c r="CR964">
        <v>12.4</v>
      </c>
      <c r="CS964" t="s">
        <v>993</v>
      </c>
      <c r="CT964" t="s">
        <v>183</v>
      </c>
      <c r="CU964">
        <v>0</v>
      </c>
      <c r="CV964">
        <v>7.1039999999999903</v>
      </c>
      <c r="CW964">
        <v>0</v>
      </c>
      <c r="CX964">
        <v>0</v>
      </c>
      <c r="CY964">
        <v>7.1039999999999903</v>
      </c>
      <c r="CZ964" t="s">
        <v>448</v>
      </c>
      <c r="DA964">
        <v>51.295999999999999</v>
      </c>
      <c r="DB964">
        <v>51.640199999999901</v>
      </c>
      <c r="DC964">
        <v>44.536199999999901</v>
      </c>
      <c r="DD964" t="s">
        <v>1014</v>
      </c>
      <c r="DE964">
        <v>5.54</v>
      </c>
      <c r="DF964">
        <v>0</v>
      </c>
      <c r="DG964">
        <v>0</v>
      </c>
      <c r="DH964">
        <v>0</v>
      </c>
      <c r="DI964">
        <v>0</v>
      </c>
      <c r="DJ964">
        <v>5.54</v>
      </c>
      <c r="DK964">
        <v>46.100199999999901</v>
      </c>
      <c r="DL964">
        <v>45</v>
      </c>
      <c r="DM964">
        <v>0</v>
      </c>
    </row>
    <row r="965" spans="1:117" x14ac:dyDescent="0.25">
      <c r="A965">
        <v>2319723</v>
      </c>
      <c r="B965" t="s">
        <v>361</v>
      </c>
      <c r="C965" t="s">
        <v>362</v>
      </c>
      <c r="D965" t="s">
        <v>1006</v>
      </c>
      <c r="E965" t="s">
        <v>1007</v>
      </c>
      <c r="F965" t="s">
        <v>1008</v>
      </c>
      <c r="G965" t="s">
        <v>176</v>
      </c>
      <c r="H965" t="s">
        <v>198</v>
      </c>
      <c r="I965" t="s">
        <v>334</v>
      </c>
      <c r="J965" t="s">
        <v>179</v>
      </c>
      <c r="K965">
        <v>3.2</v>
      </c>
      <c r="L965">
        <v>6</v>
      </c>
      <c r="M965">
        <v>32</v>
      </c>
      <c r="N965" t="s">
        <v>175</v>
      </c>
      <c r="O965">
        <v>0.6</v>
      </c>
      <c r="P965">
        <v>1</v>
      </c>
      <c r="Q965">
        <v>20.7</v>
      </c>
      <c r="R965">
        <v>23.4</v>
      </c>
      <c r="S965">
        <v>135</v>
      </c>
      <c r="T965">
        <v>51.6</v>
      </c>
      <c r="U965">
        <v>101.6</v>
      </c>
      <c r="V965" t="s">
        <v>180</v>
      </c>
      <c r="W965" t="s">
        <v>180</v>
      </c>
      <c r="X965" t="s">
        <v>180</v>
      </c>
      <c r="Y965" t="s">
        <v>402</v>
      </c>
      <c r="Z965" t="s">
        <v>175</v>
      </c>
      <c r="AA965">
        <v>2</v>
      </c>
      <c r="AB965">
        <v>1</v>
      </c>
      <c r="AC965">
        <v>0</v>
      </c>
      <c r="AD965">
        <v>0</v>
      </c>
      <c r="AE965">
        <v>1</v>
      </c>
      <c r="AF965">
        <v>0</v>
      </c>
      <c r="AG965">
        <v>1</v>
      </c>
      <c r="AH965">
        <v>2</v>
      </c>
      <c r="AI965">
        <v>0</v>
      </c>
      <c r="AJ965">
        <v>6</v>
      </c>
      <c r="AK965">
        <v>0</v>
      </c>
      <c r="AL965">
        <v>0</v>
      </c>
      <c r="AM965">
        <v>0</v>
      </c>
      <c r="AN965">
        <v>0</v>
      </c>
      <c r="AO965">
        <v>0</v>
      </c>
      <c r="AP965">
        <v>0</v>
      </c>
      <c r="AQ965">
        <v>0</v>
      </c>
      <c r="AR965">
        <v>1</v>
      </c>
      <c r="AS965">
        <v>0</v>
      </c>
      <c r="AT965">
        <v>0</v>
      </c>
      <c r="AU965">
        <v>0</v>
      </c>
      <c r="AV965">
        <v>2</v>
      </c>
      <c r="AW965">
        <v>0</v>
      </c>
      <c r="AX965" t="s">
        <v>180</v>
      </c>
      <c r="AY965" t="s">
        <v>907</v>
      </c>
      <c r="AZ965" t="s">
        <v>412</v>
      </c>
      <c r="BA965" t="s">
        <v>242</v>
      </c>
      <c r="BB965" t="s">
        <v>1009</v>
      </c>
      <c r="BC965" t="s">
        <v>242</v>
      </c>
      <c r="BD965" t="s">
        <v>180</v>
      </c>
      <c r="BE965">
        <v>135</v>
      </c>
      <c r="BF965" t="s">
        <v>175</v>
      </c>
      <c r="BG965" t="s">
        <v>175</v>
      </c>
      <c r="BH965" t="s">
        <v>180</v>
      </c>
      <c r="BI965" t="s">
        <v>175</v>
      </c>
      <c r="BJ965" t="s">
        <v>175</v>
      </c>
      <c r="BK965">
        <v>180</v>
      </c>
      <c r="BL965" t="s">
        <v>175</v>
      </c>
      <c r="BM965">
        <v>1</v>
      </c>
      <c r="BN965">
        <v>32</v>
      </c>
      <c r="BO965" t="s">
        <v>175</v>
      </c>
      <c r="BP965" t="s">
        <v>175</v>
      </c>
      <c r="BQ965">
        <v>0.79</v>
      </c>
      <c r="BR965">
        <v>0.85</v>
      </c>
      <c r="BS965">
        <v>0.85</v>
      </c>
      <c r="BT965">
        <v>0.88</v>
      </c>
      <c r="BU965">
        <v>2</v>
      </c>
      <c r="BV965" t="s">
        <v>188</v>
      </c>
      <c r="BW965" t="s">
        <v>204</v>
      </c>
      <c r="BX965" t="s">
        <v>175</v>
      </c>
      <c r="BY965" t="s">
        <v>175</v>
      </c>
      <c r="BZ965">
        <v>7</v>
      </c>
      <c r="CA965" t="s">
        <v>190</v>
      </c>
      <c r="CB965" t="s">
        <v>1321</v>
      </c>
      <c r="CC965" t="s">
        <v>175</v>
      </c>
      <c r="CD965" t="s">
        <v>175</v>
      </c>
      <c r="CE965" t="s">
        <v>175</v>
      </c>
      <c r="CF965" t="s">
        <v>175</v>
      </c>
      <c r="CG965" t="s">
        <v>175</v>
      </c>
      <c r="CH965" t="s">
        <v>175</v>
      </c>
      <c r="CI965" t="s">
        <v>175</v>
      </c>
      <c r="CJ965" t="s">
        <v>175</v>
      </c>
      <c r="CK965" t="s">
        <v>175</v>
      </c>
      <c r="CL965" t="s">
        <v>175</v>
      </c>
      <c r="CM965" t="s">
        <v>175</v>
      </c>
      <c r="CN965" t="s">
        <v>175</v>
      </c>
      <c r="CO965" t="s">
        <v>175</v>
      </c>
      <c r="CP965" t="s">
        <v>191</v>
      </c>
      <c r="CQ965">
        <v>3.2</v>
      </c>
      <c r="CR965">
        <v>19.2</v>
      </c>
      <c r="CS965" t="s">
        <v>993</v>
      </c>
      <c r="CT965" t="s">
        <v>183</v>
      </c>
      <c r="CU965">
        <v>0</v>
      </c>
      <c r="CV965">
        <v>11.808</v>
      </c>
      <c r="CW965">
        <v>0</v>
      </c>
      <c r="CX965">
        <v>0</v>
      </c>
      <c r="CY965">
        <v>37.808</v>
      </c>
      <c r="CZ965" t="s">
        <v>448</v>
      </c>
      <c r="DA965">
        <v>63.791999999999902</v>
      </c>
      <c r="DB965">
        <v>84.358799999999903</v>
      </c>
      <c r="DC965">
        <v>46.550799999999903</v>
      </c>
      <c r="DD965" t="s">
        <v>1014</v>
      </c>
      <c r="DE965">
        <v>9.3799999999999901</v>
      </c>
      <c r="DF965">
        <v>0</v>
      </c>
      <c r="DG965">
        <v>21</v>
      </c>
      <c r="DH965">
        <v>0</v>
      </c>
      <c r="DI965">
        <v>0</v>
      </c>
      <c r="DJ965">
        <v>30.38</v>
      </c>
      <c r="DK965">
        <v>53.9787999999999</v>
      </c>
      <c r="DL965">
        <v>45</v>
      </c>
      <c r="DM965">
        <v>0</v>
      </c>
    </row>
    <row r="966" spans="1:117" x14ac:dyDescent="0.25">
      <c r="A966">
        <v>2319722</v>
      </c>
      <c r="B966" t="s">
        <v>361</v>
      </c>
      <c r="C966" t="s">
        <v>362</v>
      </c>
      <c r="D966" t="s">
        <v>1010</v>
      </c>
      <c r="E966" t="s">
        <v>1011</v>
      </c>
      <c r="F966" t="s">
        <v>1012</v>
      </c>
      <c r="G966" t="s">
        <v>176</v>
      </c>
      <c r="H966" t="s">
        <v>198</v>
      </c>
      <c r="I966" t="s">
        <v>334</v>
      </c>
      <c r="J966" t="s">
        <v>179</v>
      </c>
      <c r="K966">
        <v>3.2</v>
      </c>
      <c r="L966">
        <v>6</v>
      </c>
      <c r="M966">
        <v>32</v>
      </c>
      <c r="N966" t="s">
        <v>175</v>
      </c>
      <c r="O966">
        <v>0.6</v>
      </c>
      <c r="P966">
        <v>1</v>
      </c>
      <c r="Q966">
        <v>20.7</v>
      </c>
      <c r="R966">
        <v>23.4</v>
      </c>
      <c r="S966">
        <v>135</v>
      </c>
      <c r="T966">
        <v>51.6</v>
      </c>
      <c r="U966">
        <v>101.6</v>
      </c>
      <c r="V966" t="s">
        <v>180</v>
      </c>
      <c r="W966" t="s">
        <v>180</v>
      </c>
      <c r="X966" t="s">
        <v>180</v>
      </c>
      <c r="Y966" t="s">
        <v>402</v>
      </c>
      <c r="Z966" t="s">
        <v>175</v>
      </c>
      <c r="AA966">
        <v>2</v>
      </c>
      <c r="AB966">
        <v>1</v>
      </c>
      <c r="AC966">
        <v>0</v>
      </c>
      <c r="AD966">
        <v>0</v>
      </c>
      <c r="AE966">
        <v>1</v>
      </c>
      <c r="AF966">
        <v>0</v>
      </c>
      <c r="AG966">
        <v>1</v>
      </c>
      <c r="AH966">
        <v>2</v>
      </c>
      <c r="AI966">
        <v>0</v>
      </c>
      <c r="AJ966">
        <v>6</v>
      </c>
      <c r="AK966">
        <v>0</v>
      </c>
      <c r="AL966">
        <v>0</v>
      </c>
      <c r="AM966">
        <v>0</v>
      </c>
      <c r="AN966">
        <v>0</v>
      </c>
      <c r="AO966">
        <v>0</v>
      </c>
      <c r="AP966">
        <v>0</v>
      </c>
      <c r="AQ966">
        <v>0</v>
      </c>
      <c r="AR966">
        <v>1</v>
      </c>
      <c r="AS966">
        <v>0</v>
      </c>
      <c r="AT966">
        <v>0</v>
      </c>
      <c r="AU966">
        <v>0</v>
      </c>
      <c r="AV966">
        <v>2</v>
      </c>
      <c r="AW966">
        <v>0</v>
      </c>
      <c r="AX966" t="s">
        <v>180</v>
      </c>
      <c r="AY966" t="s">
        <v>790</v>
      </c>
      <c r="AZ966" t="s">
        <v>412</v>
      </c>
      <c r="BA966" t="s">
        <v>242</v>
      </c>
      <c r="BB966" t="s">
        <v>1013</v>
      </c>
      <c r="BC966" t="s">
        <v>242</v>
      </c>
      <c r="BD966" t="s">
        <v>180</v>
      </c>
      <c r="BE966">
        <v>135</v>
      </c>
      <c r="BF966" t="s">
        <v>175</v>
      </c>
      <c r="BG966" t="s">
        <v>175</v>
      </c>
      <c r="BH966" t="s">
        <v>180</v>
      </c>
      <c r="BI966" t="s">
        <v>175</v>
      </c>
      <c r="BJ966" t="s">
        <v>175</v>
      </c>
      <c r="BK966">
        <v>180</v>
      </c>
      <c r="BL966" t="s">
        <v>175</v>
      </c>
      <c r="BM966">
        <v>1</v>
      </c>
      <c r="BN966">
        <v>32</v>
      </c>
      <c r="BO966" t="s">
        <v>175</v>
      </c>
      <c r="BP966" t="s">
        <v>175</v>
      </c>
      <c r="BQ966">
        <v>0.79</v>
      </c>
      <c r="BR966">
        <v>0.85</v>
      </c>
      <c r="BS966">
        <v>0.85</v>
      </c>
      <c r="BT966">
        <v>0.88</v>
      </c>
      <c r="BU966">
        <v>2</v>
      </c>
      <c r="BV966" t="s">
        <v>188</v>
      </c>
      <c r="BW966" t="s">
        <v>204</v>
      </c>
      <c r="BX966" t="s">
        <v>175</v>
      </c>
      <c r="BY966" t="s">
        <v>175</v>
      </c>
      <c r="BZ966">
        <v>7</v>
      </c>
      <c r="CA966" t="s">
        <v>190</v>
      </c>
      <c r="CB966" t="s">
        <v>1321</v>
      </c>
      <c r="CC966" t="s">
        <v>175</v>
      </c>
      <c r="CD966" t="s">
        <v>175</v>
      </c>
      <c r="CE966" t="s">
        <v>175</v>
      </c>
      <c r="CF966" t="s">
        <v>175</v>
      </c>
      <c r="CG966" t="s">
        <v>175</v>
      </c>
      <c r="CH966" t="s">
        <v>175</v>
      </c>
      <c r="CI966" t="s">
        <v>175</v>
      </c>
      <c r="CJ966" t="s">
        <v>175</v>
      </c>
      <c r="CK966" t="s">
        <v>175</v>
      </c>
      <c r="CL966" t="s">
        <v>175</v>
      </c>
      <c r="CM966" t="s">
        <v>175</v>
      </c>
      <c r="CN966" t="s">
        <v>175</v>
      </c>
      <c r="CO966" t="s">
        <v>175</v>
      </c>
      <c r="CP966" t="s">
        <v>191</v>
      </c>
      <c r="CQ966">
        <v>3.2</v>
      </c>
      <c r="CR966">
        <v>19.2</v>
      </c>
      <c r="CS966" t="s">
        <v>993</v>
      </c>
      <c r="CT966" t="s">
        <v>183</v>
      </c>
      <c r="CU966">
        <v>0</v>
      </c>
      <c r="CV966">
        <v>11.808</v>
      </c>
      <c r="CW966">
        <v>0</v>
      </c>
      <c r="CX966">
        <v>0</v>
      </c>
      <c r="CY966">
        <v>37.808</v>
      </c>
      <c r="CZ966" t="s">
        <v>448</v>
      </c>
      <c r="DA966">
        <v>63.791999999999902</v>
      </c>
      <c r="DB966">
        <v>84.358799999999903</v>
      </c>
      <c r="DC966">
        <v>46.550799999999903</v>
      </c>
      <c r="DD966" t="s">
        <v>1014</v>
      </c>
      <c r="DE966">
        <v>9.3799999999999901</v>
      </c>
      <c r="DF966">
        <v>0</v>
      </c>
      <c r="DG966">
        <v>21</v>
      </c>
      <c r="DH966">
        <v>0</v>
      </c>
      <c r="DI966">
        <v>0</v>
      </c>
      <c r="DJ966">
        <v>30.38</v>
      </c>
      <c r="DK966">
        <v>53.9787999999999</v>
      </c>
      <c r="DL966">
        <v>45</v>
      </c>
      <c r="DM966">
        <v>0</v>
      </c>
    </row>
    <row r="967" spans="1:117" x14ac:dyDescent="0.25">
      <c r="A967" t="s">
        <v>175</v>
      </c>
      <c r="B967" t="s">
        <v>175</v>
      </c>
      <c r="C967" t="s">
        <v>1705</v>
      </c>
      <c r="D967" t="s">
        <v>1706</v>
      </c>
      <c r="E967" t="s">
        <v>175</v>
      </c>
      <c r="F967" t="s">
        <v>175</v>
      </c>
      <c r="G967" t="s">
        <v>176</v>
      </c>
      <c r="H967" t="s">
        <v>198</v>
      </c>
      <c r="I967" t="s">
        <v>1707</v>
      </c>
      <c r="J967" t="s">
        <v>179</v>
      </c>
      <c r="K967">
        <v>2.8</v>
      </c>
      <c r="L967">
        <v>6</v>
      </c>
      <c r="M967">
        <v>8</v>
      </c>
      <c r="N967" t="s">
        <v>175</v>
      </c>
      <c r="O967">
        <v>1.877</v>
      </c>
      <c r="P967">
        <v>4.4560000000000004</v>
      </c>
      <c r="Q967">
        <v>19.38</v>
      </c>
      <c r="R967">
        <v>23.07</v>
      </c>
      <c r="S967">
        <v>135</v>
      </c>
      <c r="T967">
        <v>7.28</v>
      </c>
      <c r="U967">
        <v>99.083922000000001</v>
      </c>
      <c r="V967" t="s">
        <v>175</v>
      </c>
      <c r="W967" t="s">
        <v>175</v>
      </c>
      <c r="X967" t="s">
        <v>175</v>
      </c>
      <c r="Y967" t="s">
        <v>1708</v>
      </c>
      <c r="Z967" t="s">
        <v>175</v>
      </c>
      <c r="AA967">
        <v>2</v>
      </c>
      <c r="AB967">
        <v>2</v>
      </c>
      <c r="AC967">
        <v>0</v>
      </c>
      <c r="AD967">
        <v>0</v>
      </c>
      <c r="AE967">
        <v>3</v>
      </c>
      <c r="AF967">
        <v>0</v>
      </c>
      <c r="AG967">
        <v>2</v>
      </c>
      <c r="AH967">
        <v>1</v>
      </c>
      <c r="AI967">
        <v>2</v>
      </c>
      <c r="AJ967">
        <v>2</v>
      </c>
      <c r="AK967" t="s">
        <v>175</v>
      </c>
      <c r="AL967" t="s">
        <v>175</v>
      </c>
      <c r="AM967" t="s">
        <v>175</v>
      </c>
      <c r="AN967" t="s">
        <v>175</v>
      </c>
      <c r="AO967">
        <v>0</v>
      </c>
      <c r="AP967" t="s">
        <v>175</v>
      </c>
      <c r="AQ967" t="s">
        <v>175</v>
      </c>
      <c r="AR967">
        <v>1</v>
      </c>
      <c r="AS967">
        <v>1</v>
      </c>
      <c r="AT967" t="s">
        <v>175</v>
      </c>
      <c r="AU967" t="s">
        <v>175</v>
      </c>
      <c r="AV967">
        <v>6</v>
      </c>
      <c r="AW967" t="s">
        <v>175</v>
      </c>
      <c r="AX967">
        <v>2</v>
      </c>
      <c r="AY967" t="s">
        <v>175</v>
      </c>
      <c r="AZ967" t="s">
        <v>175</v>
      </c>
      <c r="BA967" t="s">
        <v>175</v>
      </c>
      <c r="BB967" t="s">
        <v>175</v>
      </c>
      <c r="BC967" t="s">
        <v>175</v>
      </c>
      <c r="BD967" t="s">
        <v>175</v>
      </c>
      <c r="BE967" t="s">
        <v>175</v>
      </c>
      <c r="BF967" t="s">
        <v>175</v>
      </c>
      <c r="BG967" t="s">
        <v>175</v>
      </c>
      <c r="BH967" t="s">
        <v>175</v>
      </c>
      <c r="BI967" t="s">
        <v>175</v>
      </c>
      <c r="BJ967" t="s">
        <v>175</v>
      </c>
      <c r="BK967" t="s">
        <v>175</v>
      </c>
      <c r="BL967" t="s">
        <v>175</v>
      </c>
      <c r="BM967" t="s">
        <v>175</v>
      </c>
      <c r="BN967" t="s">
        <v>175</v>
      </c>
      <c r="BO967" t="s">
        <v>175</v>
      </c>
      <c r="BP967" t="s">
        <v>175</v>
      </c>
      <c r="BQ967" t="s">
        <v>175</v>
      </c>
      <c r="BR967" t="s">
        <v>175</v>
      </c>
      <c r="BS967" t="s">
        <v>175</v>
      </c>
      <c r="BT967" t="s">
        <v>175</v>
      </c>
      <c r="BU967" t="s">
        <v>175</v>
      </c>
      <c r="BV967" t="s">
        <v>175</v>
      </c>
      <c r="BW967" t="s">
        <v>175</v>
      </c>
      <c r="BX967" t="s">
        <v>175</v>
      </c>
      <c r="BY967" t="s">
        <v>1709</v>
      </c>
      <c r="BZ967" t="s">
        <v>175</v>
      </c>
      <c r="CA967" t="s">
        <v>1710</v>
      </c>
      <c r="CB967" t="s">
        <v>1321</v>
      </c>
      <c r="CC967" t="s">
        <v>1711</v>
      </c>
      <c r="CD967" t="s">
        <v>175</v>
      </c>
      <c r="CE967" t="s">
        <v>175</v>
      </c>
      <c r="CF967" t="s">
        <v>175</v>
      </c>
      <c r="CG967">
        <v>0</v>
      </c>
      <c r="CH967">
        <v>16.799999999999901</v>
      </c>
      <c r="CI967" t="s">
        <v>191</v>
      </c>
      <c r="CJ967" t="s">
        <v>1321</v>
      </c>
      <c r="CK967" t="s">
        <v>175</v>
      </c>
      <c r="CL967">
        <v>1</v>
      </c>
      <c r="CM967" t="s">
        <v>1712</v>
      </c>
      <c r="CN967" t="s">
        <v>175</v>
      </c>
      <c r="CO967" t="s">
        <v>175</v>
      </c>
      <c r="CP967" t="s">
        <v>191</v>
      </c>
      <c r="CQ967" t="s">
        <v>175</v>
      </c>
      <c r="CR967">
        <v>16.799999999999901</v>
      </c>
      <c r="CS967" t="s">
        <v>175</v>
      </c>
      <c r="CT967" t="s">
        <v>1709</v>
      </c>
      <c r="CU967">
        <v>0</v>
      </c>
      <c r="CV967">
        <v>4.7519999999999998</v>
      </c>
      <c r="CW967">
        <v>0</v>
      </c>
      <c r="CX967">
        <v>0</v>
      </c>
      <c r="CY967">
        <v>4.7519999999999998</v>
      </c>
      <c r="CZ967" t="s">
        <v>448</v>
      </c>
      <c r="DA967">
        <v>94.331922000000006</v>
      </c>
      <c r="DB967">
        <v>97.636769999999999</v>
      </c>
      <c r="DC967">
        <v>92.884770000000003</v>
      </c>
      <c r="DD967" t="s">
        <v>1014</v>
      </c>
      <c r="DE967">
        <v>3.62</v>
      </c>
      <c r="DF967">
        <v>0</v>
      </c>
      <c r="DG967">
        <v>0</v>
      </c>
      <c r="DH967">
        <v>0</v>
      </c>
      <c r="DI967">
        <v>0</v>
      </c>
      <c r="DJ967">
        <v>3.62</v>
      </c>
      <c r="DK967">
        <v>94.016769999999994</v>
      </c>
      <c r="DL967">
        <v>45</v>
      </c>
      <c r="DM967">
        <v>0</v>
      </c>
    </row>
    <row r="968" spans="1:117" x14ac:dyDescent="0.25">
      <c r="A968" t="s">
        <v>175</v>
      </c>
      <c r="B968" t="s">
        <v>175</v>
      </c>
      <c r="C968" t="s">
        <v>1705</v>
      </c>
      <c r="D968" t="s">
        <v>1713</v>
      </c>
      <c r="E968" t="s">
        <v>175</v>
      </c>
      <c r="F968" t="s">
        <v>175</v>
      </c>
      <c r="G968" t="s">
        <v>176</v>
      </c>
      <c r="H968" t="s">
        <v>198</v>
      </c>
      <c r="I968" t="s">
        <v>1707</v>
      </c>
      <c r="J968" t="s">
        <v>179</v>
      </c>
      <c r="K968">
        <v>2.8</v>
      </c>
      <c r="L968">
        <v>6</v>
      </c>
      <c r="M968">
        <v>8</v>
      </c>
      <c r="N968" t="s">
        <v>175</v>
      </c>
      <c r="O968">
        <v>0.48199999999999998</v>
      </c>
      <c r="P968">
        <v>2.8969999999999998</v>
      </c>
      <c r="Q968">
        <v>18.489999999999998</v>
      </c>
      <c r="R968">
        <v>21.59</v>
      </c>
      <c r="S968">
        <v>135</v>
      </c>
      <c r="T968">
        <v>7.28</v>
      </c>
      <c r="U968">
        <v>88.228530000000006</v>
      </c>
      <c r="V968" t="s">
        <v>175</v>
      </c>
      <c r="W968" t="s">
        <v>175</v>
      </c>
      <c r="X968" t="s">
        <v>175</v>
      </c>
      <c r="Y968" t="s">
        <v>1714</v>
      </c>
      <c r="Z968" t="s">
        <v>175</v>
      </c>
      <c r="AA968">
        <v>2</v>
      </c>
      <c r="AB968">
        <v>2</v>
      </c>
      <c r="AC968">
        <v>0</v>
      </c>
      <c r="AD968">
        <v>0</v>
      </c>
      <c r="AE968">
        <v>2</v>
      </c>
      <c r="AF968">
        <v>1</v>
      </c>
      <c r="AG968">
        <v>1</v>
      </c>
      <c r="AH968">
        <v>2</v>
      </c>
      <c r="AI968">
        <v>2</v>
      </c>
      <c r="AJ968">
        <v>2</v>
      </c>
      <c r="AK968" t="s">
        <v>175</v>
      </c>
      <c r="AL968" t="s">
        <v>175</v>
      </c>
      <c r="AM968" t="s">
        <v>175</v>
      </c>
      <c r="AN968" t="s">
        <v>175</v>
      </c>
      <c r="AO968">
        <v>0</v>
      </c>
      <c r="AP968" t="s">
        <v>175</v>
      </c>
      <c r="AQ968" t="s">
        <v>175</v>
      </c>
      <c r="AR968">
        <v>2</v>
      </c>
      <c r="AS968">
        <v>1</v>
      </c>
      <c r="AT968" t="s">
        <v>175</v>
      </c>
      <c r="AU968" t="s">
        <v>175</v>
      </c>
      <c r="AV968">
        <v>6</v>
      </c>
      <c r="AW968" t="s">
        <v>175</v>
      </c>
      <c r="AX968">
        <v>2</v>
      </c>
      <c r="AY968" t="s">
        <v>175</v>
      </c>
      <c r="AZ968" t="s">
        <v>175</v>
      </c>
      <c r="BA968" t="s">
        <v>175</v>
      </c>
      <c r="BB968" t="s">
        <v>175</v>
      </c>
      <c r="BC968" t="s">
        <v>175</v>
      </c>
      <c r="BD968" t="s">
        <v>175</v>
      </c>
      <c r="BE968" t="s">
        <v>175</v>
      </c>
      <c r="BF968" t="s">
        <v>175</v>
      </c>
      <c r="BG968" t="s">
        <v>175</v>
      </c>
      <c r="BH968" t="s">
        <v>175</v>
      </c>
      <c r="BI968" t="s">
        <v>175</v>
      </c>
      <c r="BJ968" t="s">
        <v>175</v>
      </c>
      <c r="BK968" t="s">
        <v>175</v>
      </c>
      <c r="BL968" t="s">
        <v>175</v>
      </c>
      <c r="BM968" t="s">
        <v>175</v>
      </c>
      <c r="BN968" t="s">
        <v>175</v>
      </c>
      <c r="BO968" t="s">
        <v>175</v>
      </c>
      <c r="BP968" t="s">
        <v>175</v>
      </c>
      <c r="BQ968" t="s">
        <v>175</v>
      </c>
      <c r="BR968" t="s">
        <v>175</v>
      </c>
      <c r="BS968" t="s">
        <v>175</v>
      </c>
      <c r="BT968" t="s">
        <v>175</v>
      </c>
      <c r="BU968" t="s">
        <v>175</v>
      </c>
      <c r="BV968" t="s">
        <v>175</v>
      </c>
      <c r="BW968" t="s">
        <v>175</v>
      </c>
      <c r="BX968" t="s">
        <v>175</v>
      </c>
      <c r="BY968" t="s">
        <v>1709</v>
      </c>
      <c r="BZ968" t="s">
        <v>175</v>
      </c>
      <c r="CA968" t="s">
        <v>1710</v>
      </c>
      <c r="CB968" t="s">
        <v>1321</v>
      </c>
      <c r="CC968" t="s">
        <v>1711</v>
      </c>
      <c r="CD968" t="s">
        <v>175</v>
      </c>
      <c r="CE968" t="s">
        <v>175</v>
      </c>
      <c r="CF968" t="s">
        <v>175</v>
      </c>
      <c r="CG968">
        <v>0</v>
      </c>
      <c r="CH968">
        <v>16.799999999999901</v>
      </c>
      <c r="CI968" t="s">
        <v>191</v>
      </c>
      <c r="CJ968" t="s">
        <v>1321</v>
      </c>
      <c r="CK968" t="s">
        <v>175</v>
      </c>
      <c r="CL968">
        <v>1</v>
      </c>
      <c r="CM968" t="s">
        <v>1712</v>
      </c>
      <c r="CN968" t="s">
        <v>175</v>
      </c>
      <c r="CO968" t="s">
        <v>175</v>
      </c>
      <c r="CP968" t="s">
        <v>191</v>
      </c>
      <c r="CQ968" t="s">
        <v>175</v>
      </c>
      <c r="CR968">
        <v>16.799999999999901</v>
      </c>
      <c r="CS968" t="s">
        <v>175</v>
      </c>
      <c r="CT968" t="s">
        <v>1709</v>
      </c>
      <c r="CU968">
        <v>0</v>
      </c>
      <c r="CV968">
        <v>4.7519999999999998</v>
      </c>
      <c r="CW968">
        <v>0</v>
      </c>
      <c r="CX968">
        <v>0</v>
      </c>
      <c r="CY968">
        <v>4.7519999999999998</v>
      </c>
      <c r="CZ968" t="s">
        <v>448</v>
      </c>
      <c r="DA968">
        <v>83.476529999999997</v>
      </c>
      <c r="DB968">
        <v>84.989081999999897</v>
      </c>
      <c r="DC968">
        <v>80.237081999999901</v>
      </c>
      <c r="DD968" t="s">
        <v>1014</v>
      </c>
      <c r="DE968">
        <v>3.62</v>
      </c>
      <c r="DF968">
        <v>0</v>
      </c>
      <c r="DG968">
        <v>0</v>
      </c>
      <c r="DH968">
        <v>0</v>
      </c>
      <c r="DI968">
        <v>0</v>
      </c>
      <c r="DJ968">
        <v>3.62</v>
      </c>
      <c r="DK968">
        <v>81.369081999999906</v>
      </c>
      <c r="DL968">
        <v>45</v>
      </c>
      <c r="DM968">
        <v>0</v>
      </c>
    </row>
    <row r="969" spans="1:117" x14ac:dyDescent="0.25">
      <c r="A969" t="s">
        <v>175</v>
      </c>
      <c r="B969" t="s">
        <v>175</v>
      </c>
      <c r="C969" t="s">
        <v>1705</v>
      </c>
      <c r="D969" t="s">
        <v>1715</v>
      </c>
      <c r="E969" t="s">
        <v>175</v>
      </c>
      <c r="F969" t="s">
        <v>175</v>
      </c>
      <c r="G969" t="s">
        <v>176</v>
      </c>
      <c r="H969" t="s">
        <v>198</v>
      </c>
      <c r="I969" t="s">
        <v>1707</v>
      </c>
      <c r="J969" t="s">
        <v>179</v>
      </c>
      <c r="K969">
        <v>2.8</v>
      </c>
      <c r="L969">
        <v>6</v>
      </c>
      <c r="M969">
        <v>8</v>
      </c>
      <c r="N969" t="s">
        <v>175</v>
      </c>
      <c r="O969">
        <v>0.70499999999999996</v>
      </c>
      <c r="P969">
        <v>2.8330000000000002</v>
      </c>
      <c r="Q969">
        <v>18.079999999999998</v>
      </c>
      <c r="R969">
        <v>21.07</v>
      </c>
      <c r="S969">
        <v>135</v>
      </c>
      <c r="T969">
        <v>7.28</v>
      </c>
      <c r="U969">
        <v>87.139223999999999</v>
      </c>
      <c r="V969" t="s">
        <v>175</v>
      </c>
      <c r="W969" t="s">
        <v>175</v>
      </c>
      <c r="X969" t="s">
        <v>175</v>
      </c>
      <c r="Y969" t="s">
        <v>1714</v>
      </c>
      <c r="Z969" t="s">
        <v>175</v>
      </c>
      <c r="AA969">
        <v>2</v>
      </c>
      <c r="AB969">
        <v>1</v>
      </c>
      <c r="AC969">
        <v>0</v>
      </c>
      <c r="AD969">
        <v>0</v>
      </c>
      <c r="AE969">
        <v>2</v>
      </c>
      <c r="AF969">
        <v>0</v>
      </c>
      <c r="AG969">
        <v>1</v>
      </c>
      <c r="AH969">
        <v>2</v>
      </c>
      <c r="AI969">
        <v>0</v>
      </c>
      <c r="AJ969">
        <v>4</v>
      </c>
      <c r="AK969" t="s">
        <v>175</v>
      </c>
      <c r="AL969" t="s">
        <v>175</v>
      </c>
      <c r="AM969" t="s">
        <v>175</v>
      </c>
      <c r="AN969" t="s">
        <v>175</v>
      </c>
      <c r="AO969">
        <v>0</v>
      </c>
      <c r="AP969" t="s">
        <v>175</v>
      </c>
      <c r="AQ969" t="s">
        <v>175</v>
      </c>
      <c r="AR969">
        <v>2</v>
      </c>
      <c r="AS969">
        <v>1</v>
      </c>
      <c r="AT969" t="s">
        <v>175</v>
      </c>
      <c r="AU969" t="s">
        <v>175</v>
      </c>
      <c r="AV969">
        <v>6</v>
      </c>
      <c r="AW969" t="s">
        <v>175</v>
      </c>
      <c r="AX969">
        <v>2</v>
      </c>
      <c r="AY969" t="s">
        <v>175</v>
      </c>
      <c r="AZ969" t="s">
        <v>175</v>
      </c>
      <c r="BA969" t="s">
        <v>175</v>
      </c>
      <c r="BB969" t="s">
        <v>175</v>
      </c>
      <c r="BC969" t="s">
        <v>175</v>
      </c>
      <c r="BD969" t="s">
        <v>175</v>
      </c>
      <c r="BE969" t="s">
        <v>175</v>
      </c>
      <c r="BF969" t="s">
        <v>175</v>
      </c>
      <c r="BG969" t="s">
        <v>175</v>
      </c>
      <c r="BH969" t="s">
        <v>175</v>
      </c>
      <c r="BI969" t="s">
        <v>175</v>
      </c>
      <c r="BJ969" t="s">
        <v>175</v>
      </c>
      <c r="BK969" t="s">
        <v>175</v>
      </c>
      <c r="BL969" t="s">
        <v>175</v>
      </c>
      <c r="BM969" t="s">
        <v>175</v>
      </c>
      <c r="BN969" t="s">
        <v>175</v>
      </c>
      <c r="BO969" t="s">
        <v>175</v>
      </c>
      <c r="BP969" t="s">
        <v>175</v>
      </c>
      <c r="BQ969" t="s">
        <v>175</v>
      </c>
      <c r="BR969" t="s">
        <v>175</v>
      </c>
      <c r="BS969" t="s">
        <v>175</v>
      </c>
      <c r="BT969" t="s">
        <v>175</v>
      </c>
      <c r="BU969" t="s">
        <v>175</v>
      </c>
      <c r="BV969" t="s">
        <v>175</v>
      </c>
      <c r="BW969" t="s">
        <v>175</v>
      </c>
      <c r="BX969" t="s">
        <v>175</v>
      </c>
      <c r="BY969" t="s">
        <v>1709</v>
      </c>
      <c r="BZ969" t="s">
        <v>175</v>
      </c>
      <c r="CA969" t="s">
        <v>1710</v>
      </c>
      <c r="CB969" t="s">
        <v>1321</v>
      </c>
      <c r="CC969" t="s">
        <v>1711</v>
      </c>
      <c r="CD969" t="s">
        <v>175</v>
      </c>
      <c r="CE969" t="s">
        <v>175</v>
      </c>
      <c r="CF969" t="s">
        <v>175</v>
      </c>
      <c r="CG969">
        <v>0</v>
      </c>
      <c r="CH969">
        <v>16.799999999999901</v>
      </c>
      <c r="CI969" t="s">
        <v>191</v>
      </c>
      <c r="CJ969" t="s">
        <v>1321</v>
      </c>
      <c r="CK969" t="s">
        <v>175</v>
      </c>
      <c r="CL969">
        <v>1</v>
      </c>
      <c r="CM969" t="s">
        <v>1712</v>
      </c>
      <c r="CN969" t="s">
        <v>175</v>
      </c>
      <c r="CO969" t="s">
        <v>175</v>
      </c>
      <c r="CP969" t="s">
        <v>191</v>
      </c>
      <c r="CQ969" t="s">
        <v>175</v>
      </c>
      <c r="CR969">
        <v>16.799999999999901</v>
      </c>
      <c r="CS969" t="s">
        <v>175</v>
      </c>
      <c r="CT969" t="s">
        <v>1709</v>
      </c>
      <c r="CU969">
        <v>0</v>
      </c>
      <c r="CV969">
        <v>4.7519999999999998</v>
      </c>
      <c r="CW969">
        <v>0</v>
      </c>
      <c r="CX969">
        <v>0</v>
      </c>
      <c r="CY969">
        <v>4.7519999999999998</v>
      </c>
      <c r="CZ969" t="s">
        <v>448</v>
      </c>
      <c r="DA969">
        <v>82.387224000000003</v>
      </c>
      <c r="DB969">
        <v>83.304096000000001</v>
      </c>
      <c r="DC969">
        <v>78.552096000000006</v>
      </c>
      <c r="DD969" t="s">
        <v>1014</v>
      </c>
      <c r="DE969">
        <v>3.62</v>
      </c>
      <c r="DF969">
        <v>0</v>
      </c>
      <c r="DG969">
        <v>0</v>
      </c>
      <c r="DH969">
        <v>0</v>
      </c>
      <c r="DI969">
        <v>0</v>
      </c>
      <c r="DJ969">
        <v>3.62</v>
      </c>
      <c r="DK969">
        <v>79.684095999999997</v>
      </c>
      <c r="DL969">
        <v>45</v>
      </c>
      <c r="DM969">
        <v>0</v>
      </c>
    </row>
    <row r="970" spans="1:117" x14ac:dyDescent="0.25">
      <c r="A970" t="s">
        <v>175</v>
      </c>
      <c r="B970" t="s">
        <v>175</v>
      </c>
      <c r="C970" t="s">
        <v>1705</v>
      </c>
      <c r="D970" t="s">
        <v>1716</v>
      </c>
      <c r="E970" t="s">
        <v>175</v>
      </c>
      <c r="F970" t="s">
        <v>175</v>
      </c>
      <c r="G970" t="s">
        <v>176</v>
      </c>
      <c r="H970" t="s">
        <v>198</v>
      </c>
      <c r="I970" t="s">
        <v>1707</v>
      </c>
      <c r="J970" t="s">
        <v>179</v>
      </c>
      <c r="K970">
        <v>2.8</v>
      </c>
      <c r="L970">
        <v>6</v>
      </c>
      <c r="M970">
        <v>8</v>
      </c>
      <c r="N970" t="s">
        <v>175</v>
      </c>
      <c r="O970">
        <v>0.71799999999999997</v>
      </c>
      <c r="P970">
        <v>2.9660000000000002</v>
      </c>
      <c r="Q970">
        <v>19.22</v>
      </c>
      <c r="R970">
        <v>22.24</v>
      </c>
      <c r="S970">
        <v>135</v>
      </c>
      <c r="T970">
        <v>7.28</v>
      </c>
      <c r="U970">
        <v>92.281344000000004</v>
      </c>
      <c r="V970" t="s">
        <v>175</v>
      </c>
      <c r="W970" t="s">
        <v>175</v>
      </c>
      <c r="X970" t="s">
        <v>175</v>
      </c>
      <c r="Y970" t="s">
        <v>274</v>
      </c>
      <c r="Z970" t="s">
        <v>175</v>
      </c>
      <c r="AA970">
        <v>2</v>
      </c>
      <c r="AB970">
        <v>1</v>
      </c>
      <c r="AC970">
        <v>0</v>
      </c>
      <c r="AD970">
        <v>0</v>
      </c>
      <c r="AE970">
        <v>0</v>
      </c>
      <c r="AF970">
        <v>0</v>
      </c>
      <c r="AG970">
        <v>1</v>
      </c>
      <c r="AH970">
        <v>1</v>
      </c>
      <c r="AI970">
        <v>2</v>
      </c>
      <c r="AJ970">
        <v>2</v>
      </c>
      <c r="AK970" t="s">
        <v>175</v>
      </c>
      <c r="AL970" t="s">
        <v>175</v>
      </c>
      <c r="AM970" t="s">
        <v>175</v>
      </c>
      <c r="AN970" t="s">
        <v>175</v>
      </c>
      <c r="AO970">
        <v>0</v>
      </c>
      <c r="AP970" t="s">
        <v>175</v>
      </c>
      <c r="AQ970" t="s">
        <v>175</v>
      </c>
      <c r="AR970">
        <v>1</v>
      </c>
      <c r="AS970">
        <v>1</v>
      </c>
      <c r="AT970" t="s">
        <v>175</v>
      </c>
      <c r="AU970" t="s">
        <v>175</v>
      </c>
      <c r="AV970">
        <v>4</v>
      </c>
      <c r="AW970" t="s">
        <v>175</v>
      </c>
      <c r="AX970">
        <v>2</v>
      </c>
      <c r="AY970" t="s">
        <v>175</v>
      </c>
      <c r="AZ970" t="s">
        <v>175</v>
      </c>
      <c r="BA970" t="s">
        <v>175</v>
      </c>
      <c r="BB970" t="s">
        <v>175</v>
      </c>
      <c r="BC970" t="s">
        <v>175</v>
      </c>
      <c r="BD970" t="s">
        <v>175</v>
      </c>
      <c r="BE970" t="s">
        <v>175</v>
      </c>
      <c r="BF970" t="s">
        <v>175</v>
      </c>
      <c r="BG970" t="s">
        <v>175</v>
      </c>
      <c r="BH970" t="s">
        <v>175</v>
      </c>
      <c r="BI970" t="s">
        <v>175</v>
      </c>
      <c r="BJ970" t="s">
        <v>175</v>
      </c>
      <c r="BK970" t="s">
        <v>175</v>
      </c>
      <c r="BL970" t="s">
        <v>175</v>
      </c>
      <c r="BM970" t="s">
        <v>175</v>
      </c>
      <c r="BN970" t="s">
        <v>175</v>
      </c>
      <c r="BO970" t="s">
        <v>175</v>
      </c>
      <c r="BP970" t="s">
        <v>175</v>
      </c>
      <c r="BQ970" t="s">
        <v>175</v>
      </c>
      <c r="BR970" t="s">
        <v>175</v>
      </c>
      <c r="BS970" t="s">
        <v>175</v>
      </c>
      <c r="BT970" t="s">
        <v>175</v>
      </c>
      <c r="BU970" t="s">
        <v>175</v>
      </c>
      <c r="BV970" t="s">
        <v>175</v>
      </c>
      <c r="BW970" t="s">
        <v>175</v>
      </c>
      <c r="BX970" t="s">
        <v>175</v>
      </c>
      <c r="BY970" t="s">
        <v>1709</v>
      </c>
      <c r="BZ970" t="s">
        <v>175</v>
      </c>
      <c r="CA970" t="s">
        <v>1710</v>
      </c>
      <c r="CB970" t="s">
        <v>1321</v>
      </c>
      <c r="CC970" t="s">
        <v>1711</v>
      </c>
      <c r="CD970" t="s">
        <v>175</v>
      </c>
      <c r="CE970" t="s">
        <v>175</v>
      </c>
      <c r="CF970" t="s">
        <v>175</v>
      </c>
      <c r="CG970">
        <v>0</v>
      </c>
      <c r="CH970">
        <v>16.799999999999901</v>
      </c>
      <c r="CI970" t="s">
        <v>191</v>
      </c>
      <c r="CJ970" t="s">
        <v>1321</v>
      </c>
      <c r="CK970" t="s">
        <v>175</v>
      </c>
      <c r="CL970">
        <v>1</v>
      </c>
      <c r="CM970" t="s">
        <v>1712</v>
      </c>
      <c r="CN970" t="s">
        <v>175</v>
      </c>
      <c r="CO970" t="s">
        <v>175</v>
      </c>
      <c r="CP970" t="s">
        <v>191</v>
      </c>
      <c r="CQ970" t="s">
        <v>175</v>
      </c>
      <c r="CR970">
        <v>16.799999999999901</v>
      </c>
      <c r="CS970" t="s">
        <v>175</v>
      </c>
      <c r="CT970" t="s">
        <v>1709</v>
      </c>
      <c r="CU970">
        <v>0</v>
      </c>
      <c r="CV970">
        <v>4.7519999999999998</v>
      </c>
      <c r="CW970">
        <v>0</v>
      </c>
      <c r="CX970">
        <v>0</v>
      </c>
      <c r="CY970">
        <v>4.7519999999999998</v>
      </c>
      <c r="CZ970" t="s">
        <v>448</v>
      </c>
      <c r="DA970">
        <v>87.529343999999995</v>
      </c>
      <c r="DB970">
        <v>87.9188639999999</v>
      </c>
      <c r="DC970">
        <v>83.166863999999904</v>
      </c>
      <c r="DD970" t="s">
        <v>1014</v>
      </c>
      <c r="DE970">
        <v>3.62</v>
      </c>
      <c r="DF970">
        <v>0</v>
      </c>
      <c r="DG970">
        <v>0</v>
      </c>
      <c r="DH970">
        <v>0</v>
      </c>
      <c r="DI970">
        <v>0</v>
      </c>
      <c r="DJ970">
        <v>3.62</v>
      </c>
      <c r="DK970">
        <v>84.298863999999895</v>
      </c>
      <c r="DL970">
        <v>45</v>
      </c>
      <c r="DM970">
        <v>0</v>
      </c>
    </row>
    <row r="971" spans="1:117" x14ac:dyDescent="0.25">
      <c r="A971" t="s">
        <v>175</v>
      </c>
      <c r="B971" t="s">
        <v>175</v>
      </c>
      <c r="C971" t="s">
        <v>1705</v>
      </c>
      <c r="D971" t="s">
        <v>1727</v>
      </c>
      <c r="E971" t="s">
        <v>175</v>
      </c>
      <c r="F971" t="s">
        <v>175</v>
      </c>
      <c r="G971" t="s">
        <v>176</v>
      </c>
      <c r="H971" t="s">
        <v>198</v>
      </c>
      <c r="I971" t="s">
        <v>1728</v>
      </c>
      <c r="J971" t="s">
        <v>179</v>
      </c>
      <c r="K971">
        <v>2.8</v>
      </c>
      <c r="L971">
        <v>4</v>
      </c>
      <c r="M971">
        <v>16</v>
      </c>
      <c r="N971" t="s">
        <v>175</v>
      </c>
      <c r="O971">
        <v>0.83299999999999996</v>
      </c>
      <c r="P971">
        <v>1.825</v>
      </c>
      <c r="Q971">
        <v>26.7</v>
      </c>
      <c r="R971">
        <v>27.26</v>
      </c>
      <c r="S971">
        <v>135</v>
      </c>
      <c r="T971">
        <v>13.68</v>
      </c>
      <c r="U971">
        <v>121.764876</v>
      </c>
      <c r="V971" t="s">
        <v>175</v>
      </c>
      <c r="W971" t="s">
        <v>175</v>
      </c>
      <c r="X971" t="s">
        <v>175</v>
      </c>
      <c r="Y971" t="s">
        <v>1708</v>
      </c>
      <c r="Z971" t="s">
        <v>175</v>
      </c>
      <c r="AA971">
        <v>4</v>
      </c>
      <c r="AB971">
        <v>2</v>
      </c>
      <c r="AC971">
        <v>0</v>
      </c>
      <c r="AD971">
        <v>0</v>
      </c>
      <c r="AE971">
        <v>3</v>
      </c>
      <c r="AF971">
        <v>1</v>
      </c>
      <c r="AG971">
        <v>2</v>
      </c>
      <c r="AH971">
        <v>3</v>
      </c>
      <c r="AI971">
        <v>6</v>
      </c>
      <c r="AJ971">
        <v>0</v>
      </c>
      <c r="AK971" t="s">
        <v>175</v>
      </c>
      <c r="AL971" t="s">
        <v>175</v>
      </c>
      <c r="AM971" t="s">
        <v>175</v>
      </c>
      <c r="AN971" t="s">
        <v>175</v>
      </c>
      <c r="AO971">
        <v>0</v>
      </c>
      <c r="AP971" t="s">
        <v>175</v>
      </c>
      <c r="AQ971" t="s">
        <v>175</v>
      </c>
      <c r="AR971">
        <v>3</v>
      </c>
      <c r="AS971">
        <v>1</v>
      </c>
      <c r="AT971" t="s">
        <v>175</v>
      </c>
      <c r="AU971" t="s">
        <v>175</v>
      </c>
      <c r="AV971">
        <v>6</v>
      </c>
      <c r="AW971" t="s">
        <v>175</v>
      </c>
      <c r="AX971">
        <v>2</v>
      </c>
      <c r="AY971" t="s">
        <v>175</v>
      </c>
      <c r="AZ971" t="s">
        <v>175</v>
      </c>
      <c r="BA971" t="s">
        <v>175</v>
      </c>
      <c r="BB971" t="s">
        <v>175</v>
      </c>
      <c r="BC971" t="s">
        <v>175</v>
      </c>
      <c r="BD971" t="s">
        <v>175</v>
      </c>
      <c r="BE971" t="s">
        <v>175</v>
      </c>
      <c r="BF971" t="s">
        <v>175</v>
      </c>
      <c r="BG971" t="s">
        <v>175</v>
      </c>
      <c r="BH971" t="s">
        <v>175</v>
      </c>
      <c r="BI971" t="s">
        <v>175</v>
      </c>
      <c r="BJ971" t="s">
        <v>175</v>
      </c>
      <c r="BK971" t="s">
        <v>175</v>
      </c>
      <c r="BL971" t="s">
        <v>175</v>
      </c>
      <c r="BM971" t="s">
        <v>175</v>
      </c>
      <c r="BN971" t="s">
        <v>175</v>
      </c>
      <c r="BO971" t="s">
        <v>175</v>
      </c>
      <c r="BP971" t="s">
        <v>175</v>
      </c>
      <c r="BQ971" t="s">
        <v>175</v>
      </c>
      <c r="BR971" t="s">
        <v>175</v>
      </c>
      <c r="BS971" t="s">
        <v>175</v>
      </c>
      <c r="BT971" t="s">
        <v>175</v>
      </c>
      <c r="BU971" t="s">
        <v>175</v>
      </c>
      <c r="BV971" t="s">
        <v>175</v>
      </c>
      <c r="BW971" t="s">
        <v>175</v>
      </c>
      <c r="BX971" t="s">
        <v>175</v>
      </c>
      <c r="BY971" t="s">
        <v>1709</v>
      </c>
      <c r="BZ971" t="s">
        <v>175</v>
      </c>
      <c r="CA971" t="s">
        <v>1710</v>
      </c>
      <c r="CB971" t="s">
        <v>1321</v>
      </c>
      <c r="CC971" t="s">
        <v>1711</v>
      </c>
      <c r="CD971" t="s">
        <v>175</v>
      </c>
      <c r="CE971" t="s">
        <v>175</v>
      </c>
      <c r="CF971" t="s">
        <v>175</v>
      </c>
      <c r="CG971">
        <v>0</v>
      </c>
      <c r="CH971">
        <v>11.2</v>
      </c>
      <c r="CI971" t="s">
        <v>191</v>
      </c>
      <c r="CJ971" t="s">
        <v>1321</v>
      </c>
      <c r="CK971" t="s">
        <v>175</v>
      </c>
      <c r="CL971">
        <v>1</v>
      </c>
      <c r="CM971" t="s">
        <v>1712</v>
      </c>
      <c r="CN971" t="s">
        <v>175</v>
      </c>
      <c r="CO971" t="s">
        <v>175</v>
      </c>
      <c r="CP971" t="s">
        <v>191</v>
      </c>
      <c r="CQ971" t="s">
        <v>175</v>
      </c>
      <c r="CR971">
        <v>11.2</v>
      </c>
      <c r="CS971" t="s">
        <v>175</v>
      </c>
      <c r="CT971" t="s">
        <v>1709</v>
      </c>
      <c r="CU971">
        <v>0</v>
      </c>
      <c r="CV971">
        <v>7.1039999999999903</v>
      </c>
      <c r="CW971">
        <v>0</v>
      </c>
      <c r="CX971">
        <v>0</v>
      </c>
      <c r="CY971">
        <v>7.1039999999999903</v>
      </c>
      <c r="CZ971" t="s">
        <v>448</v>
      </c>
      <c r="DA971">
        <v>114.660876</v>
      </c>
      <c r="DB971">
        <v>103.31719200000001</v>
      </c>
      <c r="DC971">
        <v>96.213192000000006</v>
      </c>
      <c r="DD971" t="s">
        <v>1014</v>
      </c>
      <c r="DE971">
        <v>5.54</v>
      </c>
      <c r="DF971">
        <v>0</v>
      </c>
      <c r="DG971">
        <v>0</v>
      </c>
      <c r="DH971">
        <v>0</v>
      </c>
      <c r="DI971">
        <v>0</v>
      </c>
      <c r="DJ971">
        <v>5.54</v>
      </c>
      <c r="DK971">
        <v>97.777191999999999</v>
      </c>
      <c r="DL971">
        <v>45</v>
      </c>
      <c r="DM971">
        <v>0</v>
      </c>
    </row>
    <row r="972" spans="1:117" x14ac:dyDescent="0.25">
      <c r="A972" t="s">
        <v>175</v>
      </c>
      <c r="B972" t="s">
        <v>175</v>
      </c>
      <c r="C972" t="s">
        <v>1705</v>
      </c>
      <c r="D972" t="s">
        <v>1734</v>
      </c>
      <c r="E972" t="s">
        <v>175</v>
      </c>
      <c r="F972" t="s">
        <v>175</v>
      </c>
      <c r="G972" t="s">
        <v>176</v>
      </c>
      <c r="H972" t="s">
        <v>198</v>
      </c>
      <c r="I972" t="s">
        <v>1735</v>
      </c>
      <c r="J972" t="s">
        <v>179</v>
      </c>
      <c r="K972">
        <v>4</v>
      </c>
      <c r="L972">
        <v>4</v>
      </c>
      <c r="M972">
        <v>8</v>
      </c>
      <c r="N972" t="s">
        <v>175</v>
      </c>
      <c r="O972">
        <v>1.607</v>
      </c>
      <c r="P972">
        <v>3.8860000000000001</v>
      </c>
      <c r="Q972">
        <v>17.86</v>
      </c>
      <c r="R972">
        <v>19.96</v>
      </c>
      <c r="S972">
        <v>135</v>
      </c>
      <c r="T972">
        <v>7.28</v>
      </c>
      <c r="U972">
        <v>89.023061999999996</v>
      </c>
      <c r="V972" t="s">
        <v>175</v>
      </c>
      <c r="W972" t="s">
        <v>175</v>
      </c>
      <c r="X972" t="s">
        <v>175</v>
      </c>
      <c r="Y972" t="s">
        <v>1714</v>
      </c>
      <c r="Z972" t="s">
        <v>175</v>
      </c>
      <c r="AA972">
        <v>2</v>
      </c>
      <c r="AB972">
        <v>1</v>
      </c>
      <c r="AC972">
        <v>0</v>
      </c>
      <c r="AD972">
        <v>0</v>
      </c>
      <c r="AE972">
        <v>1</v>
      </c>
      <c r="AF972">
        <v>0</v>
      </c>
      <c r="AG972">
        <v>0</v>
      </c>
      <c r="AH972">
        <v>1</v>
      </c>
      <c r="AI972">
        <v>2</v>
      </c>
      <c r="AJ972">
        <v>0</v>
      </c>
      <c r="AK972" t="s">
        <v>175</v>
      </c>
      <c r="AL972" t="s">
        <v>175</v>
      </c>
      <c r="AM972" t="s">
        <v>175</v>
      </c>
      <c r="AN972" t="s">
        <v>175</v>
      </c>
      <c r="AO972">
        <v>0</v>
      </c>
      <c r="AP972" t="s">
        <v>175</v>
      </c>
      <c r="AQ972" t="s">
        <v>175</v>
      </c>
      <c r="AR972">
        <v>1</v>
      </c>
      <c r="AS972">
        <v>1</v>
      </c>
      <c r="AT972" t="s">
        <v>175</v>
      </c>
      <c r="AU972" t="s">
        <v>175</v>
      </c>
      <c r="AV972">
        <v>4</v>
      </c>
      <c r="AW972" t="s">
        <v>175</v>
      </c>
      <c r="AX972">
        <v>2</v>
      </c>
      <c r="AY972" t="s">
        <v>175</v>
      </c>
      <c r="AZ972" t="s">
        <v>175</v>
      </c>
      <c r="BA972" t="s">
        <v>175</v>
      </c>
      <c r="BB972" t="s">
        <v>175</v>
      </c>
      <c r="BC972" t="s">
        <v>175</v>
      </c>
      <c r="BD972" t="s">
        <v>175</v>
      </c>
      <c r="BE972" t="s">
        <v>175</v>
      </c>
      <c r="BF972" t="s">
        <v>175</v>
      </c>
      <c r="BG972" t="s">
        <v>175</v>
      </c>
      <c r="BH972" t="s">
        <v>175</v>
      </c>
      <c r="BI972" t="s">
        <v>175</v>
      </c>
      <c r="BJ972" t="s">
        <v>175</v>
      </c>
      <c r="BK972" t="s">
        <v>175</v>
      </c>
      <c r="BL972" t="s">
        <v>175</v>
      </c>
      <c r="BM972" t="s">
        <v>175</v>
      </c>
      <c r="BN972" t="s">
        <v>175</v>
      </c>
      <c r="BO972" t="s">
        <v>175</v>
      </c>
      <c r="BP972" t="s">
        <v>175</v>
      </c>
      <c r="BQ972" t="s">
        <v>175</v>
      </c>
      <c r="BR972" t="s">
        <v>175</v>
      </c>
      <c r="BS972" t="s">
        <v>175</v>
      </c>
      <c r="BT972" t="s">
        <v>175</v>
      </c>
      <c r="BU972" t="s">
        <v>175</v>
      </c>
      <c r="BV972" t="s">
        <v>175</v>
      </c>
      <c r="BW972" t="s">
        <v>175</v>
      </c>
      <c r="BX972" t="s">
        <v>175</v>
      </c>
      <c r="BY972" t="s">
        <v>1709</v>
      </c>
      <c r="BZ972" t="s">
        <v>175</v>
      </c>
      <c r="CA972" t="s">
        <v>1710</v>
      </c>
      <c r="CB972" t="s">
        <v>1321</v>
      </c>
      <c r="CC972" t="s">
        <v>1736</v>
      </c>
      <c r="CD972" t="s">
        <v>175</v>
      </c>
      <c r="CE972" t="s">
        <v>175</v>
      </c>
      <c r="CF972" t="s">
        <v>175</v>
      </c>
      <c r="CG972">
        <v>0</v>
      </c>
      <c r="CH972">
        <v>16</v>
      </c>
      <c r="CI972" t="s">
        <v>191</v>
      </c>
      <c r="CJ972" t="s">
        <v>1321</v>
      </c>
      <c r="CK972" t="s">
        <v>175</v>
      </c>
      <c r="CL972">
        <v>1</v>
      </c>
      <c r="CM972" t="s">
        <v>1712</v>
      </c>
      <c r="CN972" t="s">
        <v>175</v>
      </c>
      <c r="CO972" t="s">
        <v>175</v>
      </c>
      <c r="CP972" t="s">
        <v>191</v>
      </c>
      <c r="CQ972" t="s">
        <v>175</v>
      </c>
      <c r="CR972">
        <v>16</v>
      </c>
      <c r="CS972" t="s">
        <v>175</v>
      </c>
      <c r="CT972" t="s">
        <v>1709</v>
      </c>
      <c r="CU972">
        <v>0</v>
      </c>
      <c r="CV972">
        <v>4.7519999999999998</v>
      </c>
      <c r="CW972">
        <v>0</v>
      </c>
      <c r="CX972">
        <v>0</v>
      </c>
      <c r="CY972">
        <v>4.7519999999999998</v>
      </c>
      <c r="CZ972" t="s">
        <v>448</v>
      </c>
      <c r="DA972">
        <v>84.271062000000001</v>
      </c>
      <c r="DB972">
        <v>85.530450000000002</v>
      </c>
      <c r="DC972">
        <v>80.778450000000007</v>
      </c>
      <c r="DD972" t="s">
        <v>1014</v>
      </c>
      <c r="DE972">
        <v>3.62</v>
      </c>
      <c r="DF972">
        <v>0</v>
      </c>
      <c r="DG972">
        <v>0</v>
      </c>
      <c r="DH972">
        <v>0</v>
      </c>
      <c r="DI972">
        <v>0</v>
      </c>
      <c r="DJ972">
        <v>3.62</v>
      </c>
      <c r="DK972">
        <v>81.910449999999997</v>
      </c>
      <c r="DL972">
        <v>45</v>
      </c>
      <c r="DM972">
        <v>0</v>
      </c>
    </row>
    <row r="973" spans="1:117" x14ac:dyDescent="0.25">
      <c r="A973" t="s">
        <v>175</v>
      </c>
      <c r="B973" t="s">
        <v>175</v>
      </c>
      <c r="C973" t="s">
        <v>1705</v>
      </c>
      <c r="D973" t="s">
        <v>1737</v>
      </c>
      <c r="E973" t="s">
        <v>175</v>
      </c>
      <c r="F973" t="s">
        <v>175</v>
      </c>
      <c r="G973" t="s">
        <v>176</v>
      </c>
      <c r="H973" t="s">
        <v>198</v>
      </c>
      <c r="I973" t="s">
        <v>1735</v>
      </c>
      <c r="J973" t="s">
        <v>179</v>
      </c>
      <c r="K973">
        <v>4</v>
      </c>
      <c r="L973">
        <v>4</v>
      </c>
      <c r="M973">
        <v>8</v>
      </c>
      <c r="N973" t="s">
        <v>175</v>
      </c>
      <c r="O973">
        <v>0.53700000000000003</v>
      </c>
      <c r="P973">
        <v>2.7690000000000001</v>
      </c>
      <c r="Q973">
        <v>17.48</v>
      </c>
      <c r="R973">
        <v>18.5</v>
      </c>
      <c r="S973">
        <v>135</v>
      </c>
      <c r="T973">
        <v>7.28</v>
      </c>
      <c r="U973">
        <v>81.232355999999996</v>
      </c>
      <c r="V973" t="s">
        <v>175</v>
      </c>
      <c r="W973" t="s">
        <v>175</v>
      </c>
      <c r="X973" t="s">
        <v>175</v>
      </c>
      <c r="Y973" t="s">
        <v>1714</v>
      </c>
      <c r="Z973" t="s">
        <v>175</v>
      </c>
      <c r="AA973">
        <v>2</v>
      </c>
      <c r="AB973">
        <v>1</v>
      </c>
      <c r="AC973">
        <v>0</v>
      </c>
      <c r="AD973">
        <v>0</v>
      </c>
      <c r="AE973">
        <v>2</v>
      </c>
      <c r="AF973">
        <v>0</v>
      </c>
      <c r="AG973">
        <v>1</v>
      </c>
      <c r="AH973">
        <v>2</v>
      </c>
      <c r="AI973">
        <v>2</v>
      </c>
      <c r="AJ973">
        <v>0</v>
      </c>
      <c r="AK973" t="s">
        <v>175</v>
      </c>
      <c r="AL973" t="s">
        <v>175</v>
      </c>
      <c r="AM973" t="s">
        <v>175</v>
      </c>
      <c r="AN973" t="s">
        <v>175</v>
      </c>
      <c r="AO973">
        <v>0</v>
      </c>
      <c r="AP973" t="s">
        <v>175</v>
      </c>
      <c r="AQ973" t="s">
        <v>175</v>
      </c>
      <c r="AR973">
        <v>2</v>
      </c>
      <c r="AS973">
        <v>1</v>
      </c>
      <c r="AT973" t="s">
        <v>175</v>
      </c>
      <c r="AU973" t="s">
        <v>175</v>
      </c>
      <c r="AV973">
        <v>4</v>
      </c>
      <c r="AW973" t="s">
        <v>175</v>
      </c>
      <c r="AX973">
        <v>2</v>
      </c>
      <c r="AY973" t="s">
        <v>175</v>
      </c>
      <c r="AZ973" t="s">
        <v>175</v>
      </c>
      <c r="BA973" t="s">
        <v>175</v>
      </c>
      <c r="BB973" t="s">
        <v>175</v>
      </c>
      <c r="BC973" t="s">
        <v>175</v>
      </c>
      <c r="BD973" t="s">
        <v>175</v>
      </c>
      <c r="BE973" t="s">
        <v>175</v>
      </c>
      <c r="BF973" t="s">
        <v>175</v>
      </c>
      <c r="BG973" t="s">
        <v>175</v>
      </c>
      <c r="BH973" t="s">
        <v>175</v>
      </c>
      <c r="BI973" t="s">
        <v>175</v>
      </c>
      <c r="BJ973" t="s">
        <v>175</v>
      </c>
      <c r="BK973" t="s">
        <v>175</v>
      </c>
      <c r="BL973" t="s">
        <v>175</v>
      </c>
      <c r="BM973" t="s">
        <v>175</v>
      </c>
      <c r="BN973" t="s">
        <v>175</v>
      </c>
      <c r="BO973" t="s">
        <v>175</v>
      </c>
      <c r="BP973" t="s">
        <v>175</v>
      </c>
      <c r="BQ973" t="s">
        <v>175</v>
      </c>
      <c r="BR973" t="s">
        <v>175</v>
      </c>
      <c r="BS973" t="s">
        <v>175</v>
      </c>
      <c r="BT973" t="s">
        <v>175</v>
      </c>
      <c r="BU973" t="s">
        <v>175</v>
      </c>
      <c r="BV973" t="s">
        <v>175</v>
      </c>
      <c r="BW973" t="s">
        <v>175</v>
      </c>
      <c r="BX973" t="s">
        <v>175</v>
      </c>
      <c r="BY973" t="s">
        <v>1709</v>
      </c>
      <c r="BZ973" t="s">
        <v>175</v>
      </c>
      <c r="CA973" t="s">
        <v>1710</v>
      </c>
      <c r="CB973" t="s">
        <v>1321</v>
      </c>
      <c r="CC973" t="s">
        <v>1711</v>
      </c>
      <c r="CD973" t="s">
        <v>175</v>
      </c>
      <c r="CE973" t="s">
        <v>175</v>
      </c>
      <c r="CF973" t="s">
        <v>175</v>
      </c>
      <c r="CG973">
        <v>0</v>
      </c>
      <c r="CH973">
        <v>16</v>
      </c>
      <c r="CI973" t="s">
        <v>191</v>
      </c>
      <c r="CJ973" t="s">
        <v>1321</v>
      </c>
      <c r="CK973" t="s">
        <v>175</v>
      </c>
      <c r="CL973">
        <v>1</v>
      </c>
      <c r="CM973" t="s">
        <v>1712</v>
      </c>
      <c r="CN973" t="s">
        <v>175</v>
      </c>
      <c r="CO973" t="s">
        <v>175</v>
      </c>
      <c r="CP973" t="s">
        <v>191</v>
      </c>
      <c r="CQ973" t="s">
        <v>175</v>
      </c>
      <c r="CR973">
        <v>16</v>
      </c>
      <c r="CS973" t="s">
        <v>175</v>
      </c>
      <c r="CT973" t="s">
        <v>1709</v>
      </c>
      <c r="CU973">
        <v>0</v>
      </c>
      <c r="CV973">
        <v>4.7519999999999998</v>
      </c>
      <c r="CW973">
        <v>0</v>
      </c>
      <c r="CX973">
        <v>0</v>
      </c>
      <c r="CY973">
        <v>4.7519999999999998</v>
      </c>
      <c r="CZ973" t="s">
        <v>448</v>
      </c>
      <c r="DA973">
        <v>76.480356</v>
      </c>
      <c r="DB973">
        <v>75.551496</v>
      </c>
      <c r="DC973">
        <v>70.799496000000005</v>
      </c>
      <c r="DD973" t="s">
        <v>1014</v>
      </c>
      <c r="DE973">
        <v>3.62</v>
      </c>
      <c r="DF973">
        <v>0</v>
      </c>
      <c r="DG973">
        <v>0</v>
      </c>
      <c r="DH973">
        <v>0</v>
      </c>
      <c r="DI973">
        <v>0</v>
      </c>
      <c r="DJ973">
        <v>3.62</v>
      </c>
      <c r="DK973">
        <v>71.931495999999996</v>
      </c>
      <c r="DL973">
        <v>45</v>
      </c>
      <c r="DM973">
        <v>0</v>
      </c>
    </row>
    <row r="974" spans="1:117" x14ac:dyDescent="0.25">
      <c r="A974" t="s">
        <v>175</v>
      </c>
      <c r="B974" t="s">
        <v>175</v>
      </c>
      <c r="C974" t="s">
        <v>1705</v>
      </c>
      <c r="D974" t="s">
        <v>1738</v>
      </c>
      <c r="E974" t="s">
        <v>175</v>
      </c>
      <c r="F974" t="s">
        <v>175</v>
      </c>
      <c r="G974" t="s">
        <v>176</v>
      </c>
      <c r="H974" t="s">
        <v>198</v>
      </c>
      <c r="I974" t="s">
        <v>1735</v>
      </c>
      <c r="J974" t="s">
        <v>179</v>
      </c>
      <c r="K974">
        <v>4</v>
      </c>
      <c r="L974">
        <v>4</v>
      </c>
      <c r="M974">
        <v>8</v>
      </c>
      <c r="N974" t="s">
        <v>175</v>
      </c>
      <c r="O974">
        <v>0.79700000000000004</v>
      </c>
      <c r="P974">
        <v>3.1059999999999999</v>
      </c>
      <c r="Q974">
        <v>15.95</v>
      </c>
      <c r="R974">
        <v>18.940000000000001</v>
      </c>
      <c r="S974">
        <v>135</v>
      </c>
      <c r="T974">
        <v>7.28</v>
      </c>
      <c r="U974">
        <v>78.292062000000001</v>
      </c>
      <c r="V974" t="s">
        <v>1732</v>
      </c>
      <c r="W974" t="s">
        <v>175</v>
      </c>
      <c r="X974" t="s">
        <v>175</v>
      </c>
      <c r="Y974" t="s">
        <v>274</v>
      </c>
      <c r="Z974" t="s">
        <v>175</v>
      </c>
      <c r="AA974">
        <v>2</v>
      </c>
      <c r="AB974">
        <v>1</v>
      </c>
      <c r="AC974">
        <v>0</v>
      </c>
      <c r="AD974">
        <v>0</v>
      </c>
      <c r="AE974">
        <v>0</v>
      </c>
      <c r="AF974">
        <v>0</v>
      </c>
      <c r="AG974">
        <v>1</v>
      </c>
      <c r="AH974">
        <v>1</v>
      </c>
      <c r="AI974">
        <v>2</v>
      </c>
      <c r="AJ974">
        <v>0</v>
      </c>
      <c r="AK974" t="s">
        <v>175</v>
      </c>
      <c r="AL974" t="s">
        <v>175</v>
      </c>
      <c r="AM974" t="s">
        <v>175</v>
      </c>
      <c r="AN974" t="s">
        <v>175</v>
      </c>
      <c r="AO974">
        <v>0</v>
      </c>
      <c r="AP974" t="s">
        <v>175</v>
      </c>
      <c r="AQ974" t="s">
        <v>175</v>
      </c>
      <c r="AR974">
        <v>1</v>
      </c>
      <c r="AS974">
        <v>0</v>
      </c>
      <c r="AT974" t="s">
        <v>175</v>
      </c>
      <c r="AU974" t="s">
        <v>175</v>
      </c>
      <c r="AV974">
        <v>4</v>
      </c>
      <c r="AW974" t="s">
        <v>175</v>
      </c>
      <c r="AX974">
        <v>2</v>
      </c>
      <c r="AY974" t="s">
        <v>175</v>
      </c>
      <c r="AZ974" t="s">
        <v>175</v>
      </c>
      <c r="BA974" t="s">
        <v>175</v>
      </c>
      <c r="BB974" t="s">
        <v>175</v>
      </c>
      <c r="BC974" t="s">
        <v>175</v>
      </c>
      <c r="BD974" t="s">
        <v>175</v>
      </c>
      <c r="BE974" t="s">
        <v>175</v>
      </c>
      <c r="BF974" t="s">
        <v>175</v>
      </c>
      <c r="BG974" t="s">
        <v>175</v>
      </c>
      <c r="BH974" t="s">
        <v>175</v>
      </c>
      <c r="BI974" t="s">
        <v>175</v>
      </c>
      <c r="BJ974" t="s">
        <v>175</v>
      </c>
      <c r="BK974" t="s">
        <v>175</v>
      </c>
      <c r="BL974" t="s">
        <v>175</v>
      </c>
      <c r="BM974" t="s">
        <v>175</v>
      </c>
      <c r="BN974" t="s">
        <v>175</v>
      </c>
      <c r="BO974" t="s">
        <v>175</v>
      </c>
      <c r="BP974" t="s">
        <v>175</v>
      </c>
      <c r="BQ974" t="s">
        <v>175</v>
      </c>
      <c r="BR974" t="s">
        <v>175</v>
      </c>
      <c r="BS974" t="s">
        <v>175</v>
      </c>
      <c r="BT974" t="s">
        <v>175</v>
      </c>
      <c r="BU974" t="s">
        <v>175</v>
      </c>
      <c r="BV974" t="s">
        <v>175</v>
      </c>
      <c r="BW974" t="s">
        <v>175</v>
      </c>
      <c r="BX974" t="s">
        <v>175</v>
      </c>
      <c r="BY974" t="s">
        <v>1709</v>
      </c>
      <c r="BZ974" t="s">
        <v>175</v>
      </c>
      <c r="CA974" t="s">
        <v>1710</v>
      </c>
      <c r="CB974" t="s">
        <v>1321</v>
      </c>
      <c r="CC974" t="s">
        <v>1711</v>
      </c>
      <c r="CD974" t="s">
        <v>180</v>
      </c>
      <c r="CE974" t="s">
        <v>175</v>
      </c>
      <c r="CF974" t="s">
        <v>175</v>
      </c>
      <c r="CG974">
        <v>0</v>
      </c>
      <c r="CH974">
        <v>16</v>
      </c>
      <c r="CI974" t="s">
        <v>191</v>
      </c>
      <c r="CJ974" t="s">
        <v>1321</v>
      </c>
      <c r="CK974" t="s">
        <v>175</v>
      </c>
      <c r="CL974">
        <v>1</v>
      </c>
      <c r="CM974" t="s">
        <v>1712</v>
      </c>
      <c r="CN974" t="s">
        <v>175</v>
      </c>
      <c r="CO974" t="s">
        <v>175</v>
      </c>
      <c r="CP974" t="s">
        <v>191</v>
      </c>
      <c r="CQ974" t="s">
        <v>175</v>
      </c>
      <c r="CR974">
        <v>16</v>
      </c>
      <c r="CS974" t="s">
        <v>175</v>
      </c>
      <c r="CT974" t="s">
        <v>1709</v>
      </c>
      <c r="CU974">
        <v>0</v>
      </c>
      <c r="CV974">
        <v>4.7519999999999998</v>
      </c>
      <c r="CW974">
        <v>0</v>
      </c>
      <c r="CX974">
        <v>0</v>
      </c>
      <c r="CY974">
        <v>4.7519999999999998</v>
      </c>
      <c r="CZ974" t="s">
        <v>448</v>
      </c>
      <c r="DA974">
        <v>73.540062000000006</v>
      </c>
      <c r="DB974">
        <v>77.037629999999993</v>
      </c>
      <c r="DC974">
        <v>72.285629999999998</v>
      </c>
      <c r="DD974" t="s">
        <v>1014</v>
      </c>
      <c r="DE974">
        <v>3.62</v>
      </c>
      <c r="DF974">
        <v>0</v>
      </c>
      <c r="DG974">
        <v>0</v>
      </c>
      <c r="DH974">
        <v>0</v>
      </c>
      <c r="DI974">
        <v>0</v>
      </c>
      <c r="DJ974">
        <v>3.62</v>
      </c>
      <c r="DK974">
        <v>73.417629999999903</v>
      </c>
      <c r="DL974">
        <v>45</v>
      </c>
      <c r="DM974">
        <v>0</v>
      </c>
    </row>
    <row r="975" spans="1:117" x14ac:dyDescent="0.25">
      <c r="A975" t="s">
        <v>175</v>
      </c>
      <c r="B975" t="s">
        <v>175</v>
      </c>
      <c r="C975" t="s">
        <v>1705</v>
      </c>
      <c r="D975" t="s">
        <v>1739</v>
      </c>
      <c r="E975" t="s">
        <v>175</v>
      </c>
      <c r="F975" t="s">
        <v>175</v>
      </c>
      <c r="G975" t="s">
        <v>176</v>
      </c>
      <c r="H975" t="s">
        <v>198</v>
      </c>
      <c r="I975" t="s">
        <v>1707</v>
      </c>
      <c r="J975" t="s">
        <v>179</v>
      </c>
      <c r="K975">
        <v>2.8</v>
      </c>
      <c r="L975">
        <v>6</v>
      </c>
      <c r="M975">
        <v>8</v>
      </c>
      <c r="N975" t="s">
        <v>175</v>
      </c>
      <c r="O975">
        <v>1.8839999999999999</v>
      </c>
      <c r="P975">
        <v>4.3730000000000002</v>
      </c>
      <c r="Q975">
        <v>18.149999999999999</v>
      </c>
      <c r="R975">
        <v>19.32</v>
      </c>
      <c r="S975">
        <v>135</v>
      </c>
      <c r="T975">
        <v>7.28</v>
      </c>
      <c r="U975">
        <v>90.376481999999996</v>
      </c>
      <c r="V975" t="s">
        <v>175</v>
      </c>
      <c r="W975" t="s">
        <v>175</v>
      </c>
      <c r="X975" t="s">
        <v>175</v>
      </c>
      <c r="Y975" t="s">
        <v>1708</v>
      </c>
      <c r="Z975" t="s">
        <v>175</v>
      </c>
      <c r="AA975">
        <v>2</v>
      </c>
      <c r="AB975">
        <v>2</v>
      </c>
      <c r="AC975">
        <v>0</v>
      </c>
      <c r="AD975">
        <v>0</v>
      </c>
      <c r="AE975">
        <v>3</v>
      </c>
      <c r="AF975">
        <v>1</v>
      </c>
      <c r="AG975">
        <v>2</v>
      </c>
      <c r="AH975">
        <v>1</v>
      </c>
      <c r="AI975">
        <v>2</v>
      </c>
      <c r="AJ975">
        <v>2</v>
      </c>
      <c r="AK975" t="s">
        <v>175</v>
      </c>
      <c r="AL975" t="s">
        <v>175</v>
      </c>
      <c r="AM975" t="s">
        <v>175</v>
      </c>
      <c r="AN975" t="s">
        <v>175</v>
      </c>
      <c r="AO975">
        <v>0</v>
      </c>
      <c r="AP975" t="s">
        <v>175</v>
      </c>
      <c r="AQ975" t="s">
        <v>175</v>
      </c>
      <c r="AR975">
        <v>1</v>
      </c>
      <c r="AS975">
        <v>2</v>
      </c>
      <c r="AT975" t="s">
        <v>175</v>
      </c>
      <c r="AU975" t="s">
        <v>175</v>
      </c>
      <c r="AV975">
        <v>6</v>
      </c>
      <c r="AW975" t="s">
        <v>175</v>
      </c>
      <c r="AX975">
        <v>2</v>
      </c>
      <c r="AY975" t="s">
        <v>175</v>
      </c>
      <c r="AZ975" t="s">
        <v>175</v>
      </c>
      <c r="BA975" t="s">
        <v>175</v>
      </c>
      <c r="BB975" t="s">
        <v>175</v>
      </c>
      <c r="BC975" t="s">
        <v>175</v>
      </c>
      <c r="BD975" t="s">
        <v>175</v>
      </c>
      <c r="BE975" t="s">
        <v>175</v>
      </c>
      <c r="BF975" t="s">
        <v>175</v>
      </c>
      <c r="BG975" t="s">
        <v>175</v>
      </c>
      <c r="BH975" t="s">
        <v>175</v>
      </c>
      <c r="BI975" t="s">
        <v>175</v>
      </c>
      <c r="BJ975" t="s">
        <v>175</v>
      </c>
      <c r="BK975" t="s">
        <v>175</v>
      </c>
      <c r="BL975" t="s">
        <v>175</v>
      </c>
      <c r="BM975" t="s">
        <v>175</v>
      </c>
      <c r="BN975" t="s">
        <v>175</v>
      </c>
      <c r="BO975" t="s">
        <v>175</v>
      </c>
      <c r="BP975" t="s">
        <v>175</v>
      </c>
      <c r="BQ975" t="s">
        <v>175</v>
      </c>
      <c r="BR975" t="s">
        <v>175</v>
      </c>
      <c r="BS975" t="s">
        <v>175</v>
      </c>
      <c r="BT975" t="s">
        <v>175</v>
      </c>
      <c r="BU975" t="s">
        <v>175</v>
      </c>
      <c r="BV975" t="s">
        <v>175</v>
      </c>
      <c r="BW975" t="s">
        <v>175</v>
      </c>
      <c r="BX975" t="s">
        <v>175</v>
      </c>
      <c r="BY975" t="s">
        <v>1709</v>
      </c>
      <c r="BZ975" t="s">
        <v>175</v>
      </c>
      <c r="CA975" t="s">
        <v>1710</v>
      </c>
      <c r="CB975" t="s">
        <v>1321</v>
      </c>
      <c r="CC975" t="s">
        <v>1711</v>
      </c>
      <c r="CD975" t="s">
        <v>175</v>
      </c>
      <c r="CE975" t="s">
        <v>175</v>
      </c>
      <c r="CF975" t="s">
        <v>175</v>
      </c>
      <c r="CG975">
        <v>0</v>
      </c>
      <c r="CH975">
        <v>16.799999999999901</v>
      </c>
      <c r="CI975" t="s">
        <v>191</v>
      </c>
      <c r="CJ975" t="s">
        <v>1321</v>
      </c>
      <c r="CK975" t="s">
        <v>175</v>
      </c>
      <c r="CL975">
        <v>1</v>
      </c>
      <c r="CM975" t="s">
        <v>1712</v>
      </c>
      <c r="CN975" t="s">
        <v>175</v>
      </c>
      <c r="CO975" t="s">
        <v>175</v>
      </c>
      <c r="CP975" t="s">
        <v>191</v>
      </c>
      <c r="CQ975" t="s">
        <v>175</v>
      </c>
      <c r="CR975">
        <v>16.799999999999901</v>
      </c>
      <c r="CS975" t="s">
        <v>175</v>
      </c>
      <c r="CT975" t="s">
        <v>1709</v>
      </c>
      <c r="CU975">
        <v>0</v>
      </c>
      <c r="CV975">
        <v>4.7519999999999998</v>
      </c>
      <c r="CW975">
        <v>0</v>
      </c>
      <c r="CX975">
        <v>0</v>
      </c>
      <c r="CY975">
        <v>4.7519999999999998</v>
      </c>
      <c r="CZ975" t="s">
        <v>448</v>
      </c>
      <c r="DA975">
        <v>85.624482</v>
      </c>
      <c r="DB975">
        <v>86.386302000000001</v>
      </c>
      <c r="DC975">
        <v>81.634302000000005</v>
      </c>
      <c r="DD975" t="s">
        <v>1014</v>
      </c>
      <c r="DE975">
        <v>3.62</v>
      </c>
      <c r="DF975">
        <v>0</v>
      </c>
      <c r="DG975">
        <v>0</v>
      </c>
      <c r="DH975">
        <v>0</v>
      </c>
      <c r="DI975">
        <v>0</v>
      </c>
      <c r="DJ975">
        <v>3.62</v>
      </c>
      <c r="DK975">
        <v>82.766301999999996</v>
      </c>
      <c r="DL975">
        <v>45</v>
      </c>
      <c r="DM975">
        <v>0</v>
      </c>
    </row>
    <row r="976" spans="1:117" x14ac:dyDescent="0.25">
      <c r="A976" t="s">
        <v>175</v>
      </c>
      <c r="B976" t="s">
        <v>175</v>
      </c>
      <c r="C976" t="s">
        <v>1705</v>
      </c>
      <c r="D976" t="s">
        <v>1740</v>
      </c>
      <c r="E976" t="s">
        <v>175</v>
      </c>
      <c r="F976" t="s">
        <v>175</v>
      </c>
      <c r="G976" t="s">
        <v>176</v>
      </c>
      <c r="H976" t="s">
        <v>198</v>
      </c>
      <c r="I976" t="s">
        <v>1735</v>
      </c>
      <c r="J976" t="s">
        <v>179</v>
      </c>
      <c r="K976">
        <v>4</v>
      </c>
      <c r="L976">
        <v>4</v>
      </c>
      <c r="M976">
        <v>8</v>
      </c>
      <c r="N976" t="s">
        <v>175</v>
      </c>
      <c r="O976">
        <v>0.51800000000000002</v>
      </c>
      <c r="P976">
        <v>2.83</v>
      </c>
      <c r="Q976">
        <v>15.02</v>
      </c>
      <c r="R976">
        <v>17.95</v>
      </c>
      <c r="S976">
        <v>135</v>
      </c>
      <c r="T976">
        <v>7.28</v>
      </c>
      <c r="U976">
        <v>72.919116000000002</v>
      </c>
      <c r="V976" t="s">
        <v>175</v>
      </c>
      <c r="W976" t="s">
        <v>175</v>
      </c>
      <c r="X976" t="s">
        <v>175</v>
      </c>
      <c r="Y976" t="s">
        <v>1714</v>
      </c>
      <c r="Z976" t="s">
        <v>175</v>
      </c>
      <c r="AA976">
        <v>2</v>
      </c>
      <c r="AB976">
        <v>2</v>
      </c>
      <c r="AC976">
        <v>0</v>
      </c>
      <c r="AD976">
        <v>0</v>
      </c>
      <c r="AE976">
        <v>2</v>
      </c>
      <c r="AF976">
        <v>0</v>
      </c>
      <c r="AG976">
        <v>2</v>
      </c>
      <c r="AH976">
        <v>2</v>
      </c>
      <c r="AI976">
        <v>2</v>
      </c>
      <c r="AJ976">
        <v>2</v>
      </c>
      <c r="AK976" t="s">
        <v>175</v>
      </c>
      <c r="AL976" t="s">
        <v>175</v>
      </c>
      <c r="AM976" t="s">
        <v>175</v>
      </c>
      <c r="AN976" t="s">
        <v>175</v>
      </c>
      <c r="AO976">
        <v>0</v>
      </c>
      <c r="AP976" t="s">
        <v>175</v>
      </c>
      <c r="AQ976" t="s">
        <v>175</v>
      </c>
      <c r="AR976">
        <v>2</v>
      </c>
      <c r="AS976">
        <v>2</v>
      </c>
      <c r="AT976" t="s">
        <v>175</v>
      </c>
      <c r="AU976" t="s">
        <v>175</v>
      </c>
      <c r="AV976">
        <v>6</v>
      </c>
      <c r="AW976" t="s">
        <v>175</v>
      </c>
      <c r="AX976">
        <v>2</v>
      </c>
      <c r="AY976" t="s">
        <v>175</v>
      </c>
      <c r="AZ976" t="s">
        <v>175</v>
      </c>
      <c r="BA976" t="s">
        <v>175</v>
      </c>
      <c r="BB976" t="s">
        <v>175</v>
      </c>
      <c r="BC976" t="s">
        <v>175</v>
      </c>
      <c r="BD976" t="s">
        <v>175</v>
      </c>
      <c r="BE976" t="s">
        <v>175</v>
      </c>
      <c r="BF976" t="s">
        <v>175</v>
      </c>
      <c r="BG976" t="s">
        <v>175</v>
      </c>
      <c r="BH976" t="s">
        <v>175</v>
      </c>
      <c r="BI976" t="s">
        <v>175</v>
      </c>
      <c r="BJ976" t="s">
        <v>175</v>
      </c>
      <c r="BK976" t="s">
        <v>175</v>
      </c>
      <c r="BL976" t="s">
        <v>175</v>
      </c>
      <c r="BM976" t="s">
        <v>175</v>
      </c>
      <c r="BN976" t="s">
        <v>175</v>
      </c>
      <c r="BO976" t="s">
        <v>175</v>
      </c>
      <c r="BP976" t="s">
        <v>175</v>
      </c>
      <c r="BQ976" t="s">
        <v>175</v>
      </c>
      <c r="BR976" t="s">
        <v>175</v>
      </c>
      <c r="BS976" t="s">
        <v>175</v>
      </c>
      <c r="BT976" t="s">
        <v>175</v>
      </c>
      <c r="BU976" t="s">
        <v>175</v>
      </c>
      <c r="BV976" t="s">
        <v>175</v>
      </c>
      <c r="BW976" t="s">
        <v>175</v>
      </c>
      <c r="BX976" t="s">
        <v>175</v>
      </c>
      <c r="BY976" t="s">
        <v>1709</v>
      </c>
      <c r="BZ976" t="s">
        <v>175</v>
      </c>
      <c r="CA976" t="s">
        <v>1710</v>
      </c>
      <c r="CB976" t="s">
        <v>1321</v>
      </c>
      <c r="CC976" t="s">
        <v>1711</v>
      </c>
      <c r="CD976" t="s">
        <v>175</v>
      </c>
      <c r="CE976" t="s">
        <v>175</v>
      </c>
      <c r="CF976" t="s">
        <v>175</v>
      </c>
      <c r="CG976">
        <v>0</v>
      </c>
      <c r="CH976">
        <v>16</v>
      </c>
      <c r="CI976" t="s">
        <v>191</v>
      </c>
      <c r="CJ976" t="s">
        <v>1321</v>
      </c>
      <c r="CK976" t="s">
        <v>175</v>
      </c>
      <c r="CL976">
        <v>1</v>
      </c>
      <c r="CM976" t="s">
        <v>1712</v>
      </c>
      <c r="CN976" t="s">
        <v>175</v>
      </c>
      <c r="CO976" t="s">
        <v>175</v>
      </c>
      <c r="CP976" t="s">
        <v>191</v>
      </c>
      <c r="CQ976" t="s">
        <v>175</v>
      </c>
      <c r="CR976">
        <v>16</v>
      </c>
      <c r="CS976" t="s">
        <v>175</v>
      </c>
      <c r="CT976" t="s">
        <v>1709</v>
      </c>
      <c r="CU976">
        <v>0</v>
      </c>
      <c r="CV976">
        <v>4.7519999999999998</v>
      </c>
      <c r="CW976">
        <v>0</v>
      </c>
      <c r="CX976">
        <v>0</v>
      </c>
      <c r="CY976">
        <v>4.7519999999999998</v>
      </c>
      <c r="CZ976" t="s">
        <v>448</v>
      </c>
      <c r="DA976">
        <v>68.167115999999993</v>
      </c>
      <c r="DB976">
        <v>72.166631999999893</v>
      </c>
      <c r="DC976">
        <v>67.414631999999997</v>
      </c>
      <c r="DD976" t="s">
        <v>1014</v>
      </c>
      <c r="DE976">
        <v>3.62</v>
      </c>
      <c r="DF976">
        <v>0</v>
      </c>
      <c r="DG976">
        <v>0</v>
      </c>
      <c r="DH976">
        <v>0</v>
      </c>
      <c r="DI976">
        <v>0</v>
      </c>
      <c r="DJ976">
        <v>3.62</v>
      </c>
      <c r="DK976">
        <v>68.546631999999903</v>
      </c>
      <c r="DL976">
        <v>45</v>
      </c>
      <c r="DM976">
        <v>0</v>
      </c>
    </row>
    <row r="977" spans="1:120" x14ac:dyDescent="0.25">
      <c r="A977" t="s">
        <v>175</v>
      </c>
      <c r="B977" t="s">
        <v>175</v>
      </c>
      <c r="C977" t="s">
        <v>1705</v>
      </c>
      <c r="D977" t="s">
        <v>1741</v>
      </c>
      <c r="E977" t="s">
        <v>175</v>
      </c>
      <c r="F977" t="s">
        <v>175</v>
      </c>
      <c r="G977" t="s">
        <v>176</v>
      </c>
      <c r="H977" t="s">
        <v>198</v>
      </c>
      <c r="I977" t="s">
        <v>1707</v>
      </c>
      <c r="J977" t="s">
        <v>179</v>
      </c>
      <c r="K977">
        <v>2.8</v>
      </c>
      <c r="L977">
        <v>6</v>
      </c>
      <c r="M977">
        <v>8</v>
      </c>
      <c r="N977" t="s">
        <v>175</v>
      </c>
      <c r="O977">
        <v>0.85</v>
      </c>
      <c r="P977">
        <v>3.2149999999999999</v>
      </c>
      <c r="Q977">
        <v>23.47</v>
      </c>
      <c r="R977">
        <v>24.32</v>
      </c>
      <c r="S977">
        <v>135</v>
      </c>
      <c r="T977">
        <v>7.28</v>
      </c>
      <c r="U977">
        <v>108.67437</v>
      </c>
      <c r="V977" t="s">
        <v>175</v>
      </c>
      <c r="W977" t="s">
        <v>175</v>
      </c>
      <c r="X977" t="s">
        <v>175</v>
      </c>
      <c r="Y977" t="s">
        <v>274</v>
      </c>
      <c r="Z977" t="s">
        <v>175</v>
      </c>
      <c r="AA977">
        <v>2</v>
      </c>
      <c r="AB977">
        <v>1</v>
      </c>
      <c r="AC977">
        <v>0</v>
      </c>
      <c r="AD977">
        <v>0</v>
      </c>
      <c r="AE977">
        <v>0</v>
      </c>
      <c r="AF977">
        <v>0</v>
      </c>
      <c r="AG977">
        <v>1</v>
      </c>
      <c r="AH977">
        <v>2</v>
      </c>
      <c r="AI977">
        <v>6</v>
      </c>
      <c r="AJ977">
        <v>0</v>
      </c>
      <c r="AK977" t="s">
        <v>175</v>
      </c>
      <c r="AL977" t="s">
        <v>175</v>
      </c>
      <c r="AM977" t="s">
        <v>175</v>
      </c>
      <c r="AN977" t="s">
        <v>175</v>
      </c>
      <c r="AO977">
        <v>0</v>
      </c>
      <c r="AP977" t="s">
        <v>175</v>
      </c>
      <c r="AQ977" t="s">
        <v>175</v>
      </c>
      <c r="AR977">
        <v>1</v>
      </c>
      <c r="AS977">
        <v>1</v>
      </c>
      <c r="AT977" t="s">
        <v>175</v>
      </c>
      <c r="AU977" t="s">
        <v>175</v>
      </c>
      <c r="AV977">
        <v>6</v>
      </c>
      <c r="AW977" t="s">
        <v>175</v>
      </c>
      <c r="AX977">
        <v>2</v>
      </c>
      <c r="AY977" t="s">
        <v>175</v>
      </c>
      <c r="AZ977" t="s">
        <v>175</v>
      </c>
      <c r="BA977" t="s">
        <v>175</v>
      </c>
      <c r="BB977" t="s">
        <v>175</v>
      </c>
      <c r="BC977" t="s">
        <v>175</v>
      </c>
      <c r="BD977" t="s">
        <v>175</v>
      </c>
      <c r="BE977" t="s">
        <v>175</v>
      </c>
      <c r="BF977" t="s">
        <v>175</v>
      </c>
      <c r="BG977" t="s">
        <v>175</v>
      </c>
      <c r="BH977" t="s">
        <v>175</v>
      </c>
      <c r="BI977" t="s">
        <v>175</v>
      </c>
      <c r="BJ977" t="s">
        <v>175</v>
      </c>
      <c r="BK977" t="s">
        <v>175</v>
      </c>
      <c r="BL977" t="s">
        <v>175</v>
      </c>
      <c r="BM977" t="s">
        <v>175</v>
      </c>
      <c r="BN977" t="s">
        <v>175</v>
      </c>
      <c r="BO977" t="s">
        <v>175</v>
      </c>
      <c r="BP977" t="s">
        <v>175</v>
      </c>
      <c r="BQ977" t="s">
        <v>175</v>
      </c>
      <c r="BR977" t="s">
        <v>175</v>
      </c>
      <c r="BS977" t="s">
        <v>175</v>
      </c>
      <c r="BT977" t="s">
        <v>175</v>
      </c>
      <c r="BU977" t="s">
        <v>175</v>
      </c>
      <c r="BV977" t="s">
        <v>175</v>
      </c>
      <c r="BW977" t="s">
        <v>175</v>
      </c>
      <c r="BX977" t="s">
        <v>175</v>
      </c>
      <c r="BY977" t="s">
        <v>1709</v>
      </c>
      <c r="BZ977" t="s">
        <v>175</v>
      </c>
      <c r="CA977" t="s">
        <v>1710</v>
      </c>
      <c r="CB977" t="s">
        <v>1321</v>
      </c>
      <c r="CC977" t="s">
        <v>1742</v>
      </c>
      <c r="CD977" t="s">
        <v>175</v>
      </c>
      <c r="CE977" t="s">
        <v>175</v>
      </c>
      <c r="CF977" t="s">
        <v>175</v>
      </c>
      <c r="CG977">
        <v>0</v>
      </c>
      <c r="CH977">
        <v>16.799999999999901</v>
      </c>
      <c r="CI977" t="s">
        <v>191</v>
      </c>
      <c r="CJ977" t="s">
        <v>1321</v>
      </c>
      <c r="CK977" t="s">
        <v>175</v>
      </c>
      <c r="CL977">
        <v>1</v>
      </c>
      <c r="CM977" t="s">
        <v>1712</v>
      </c>
      <c r="CN977" t="s">
        <v>175</v>
      </c>
      <c r="CO977" t="s">
        <v>175</v>
      </c>
      <c r="CP977" t="s">
        <v>191</v>
      </c>
      <c r="CQ977" t="s">
        <v>175</v>
      </c>
      <c r="CR977">
        <v>16.799999999999901</v>
      </c>
      <c r="CS977" t="s">
        <v>175</v>
      </c>
      <c r="CT977" t="s">
        <v>1709</v>
      </c>
      <c r="CU977">
        <v>0</v>
      </c>
      <c r="CV977">
        <v>4.7519999999999998</v>
      </c>
      <c r="CW977">
        <v>0</v>
      </c>
      <c r="CX977">
        <v>0</v>
      </c>
      <c r="CY977">
        <v>4.7519999999999998</v>
      </c>
      <c r="CZ977" t="s">
        <v>448</v>
      </c>
      <c r="DA977">
        <v>103.92237</v>
      </c>
      <c r="DB977">
        <v>98.263109999999898</v>
      </c>
      <c r="DC977">
        <v>93.511109999999903</v>
      </c>
      <c r="DD977" t="s">
        <v>1014</v>
      </c>
      <c r="DE977">
        <v>3.62</v>
      </c>
      <c r="DF977">
        <v>0</v>
      </c>
      <c r="DG977">
        <v>0</v>
      </c>
      <c r="DH977">
        <v>0</v>
      </c>
      <c r="DI977">
        <v>0</v>
      </c>
      <c r="DJ977">
        <v>3.62</v>
      </c>
      <c r="DK977">
        <v>94.643109999999893</v>
      </c>
      <c r="DL977">
        <v>45</v>
      </c>
      <c r="DM977">
        <v>0</v>
      </c>
    </row>
    <row r="978" spans="1:120" x14ac:dyDescent="0.25">
      <c r="A978" t="s">
        <v>175</v>
      </c>
      <c r="B978" t="s">
        <v>175</v>
      </c>
      <c r="C978" t="s">
        <v>1705</v>
      </c>
      <c r="D978" t="s">
        <v>1746</v>
      </c>
      <c r="E978" t="s">
        <v>175</v>
      </c>
      <c r="F978" t="s">
        <v>175</v>
      </c>
      <c r="G978" t="s">
        <v>176</v>
      </c>
      <c r="H978" t="s">
        <v>198</v>
      </c>
      <c r="I978" t="s">
        <v>1747</v>
      </c>
      <c r="J978" t="s">
        <v>179</v>
      </c>
      <c r="K978">
        <v>3.6</v>
      </c>
      <c r="L978">
        <v>8</v>
      </c>
      <c r="M978">
        <v>32</v>
      </c>
      <c r="N978" t="s">
        <v>175</v>
      </c>
      <c r="O978">
        <v>3.198</v>
      </c>
      <c r="P978">
        <v>8.3719999999999999</v>
      </c>
      <c r="Q978">
        <v>66.069999999999993</v>
      </c>
      <c r="R978">
        <v>67.11</v>
      </c>
      <c r="S978">
        <v>135</v>
      </c>
      <c r="T978">
        <v>26.48</v>
      </c>
      <c r="U978">
        <v>307.026612</v>
      </c>
      <c r="V978" t="s">
        <v>175</v>
      </c>
      <c r="W978" t="s">
        <v>175</v>
      </c>
      <c r="X978" t="s">
        <v>175</v>
      </c>
      <c r="Y978" t="s">
        <v>1708</v>
      </c>
      <c r="Z978" t="s">
        <v>175</v>
      </c>
      <c r="AA978">
        <v>4</v>
      </c>
      <c r="AB978">
        <v>4</v>
      </c>
      <c r="AC978">
        <v>0</v>
      </c>
      <c r="AD978">
        <v>0</v>
      </c>
      <c r="AE978">
        <v>1</v>
      </c>
      <c r="AF978">
        <v>0</v>
      </c>
      <c r="AG978">
        <v>3</v>
      </c>
      <c r="AH978">
        <v>0</v>
      </c>
      <c r="AI978">
        <v>4</v>
      </c>
      <c r="AJ978">
        <v>2</v>
      </c>
      <c r="AK978" t="s">
        <v>175</v>
      </c>
      <c r="AL978" t="s">
        <v>175</v>
      </c>
      <c r="AM978" t="s">
        <v>175</v>
      </c>
      <c r="AN978" t="s">
        <v>175</v>
      </c>
      <c r="AO978">
        <v>0</v>
      </c>
      <c r="AP978" t="s">
        <v>175</v>
      </c>
      <c r="AQ978" t="s">
        <v>175</v>
      </c>
      <c r="AR978">
        <v>0</v>
      </c>
      <c r="AS978">
        <v>0</v>
      </c>
      <c r="AT978" t="s">
        <v>175</v>
      </c>
      <c r="AU978" t="s">
        <v>175</v>
      </c>
      <c r="AV978">
        <v>10</v>
      </c>
      <c r="AW978" t="s">
        <v>175</v>
      </c>
      <c r="AX978">
        <v>4</v>
      </c>
      <c r="AY978" t="s">
        <v>175</v>
      </c>
      <c r="AZ978" t="s">
        <v>175</v>
      </c>
      <c r="BA978" t="s">
        <v>175</v>
      </c>
      <c r="BB978" t="s">
        <v>175</v>
      </c>
      <c r="BC978" t="s">
        <v>175</v>
      </c>
      <c r="BD978" t="s">
        <v>175</v>
      </c>
      <c r="BE978" t="s">
        <v>175</v>
      </c>
      <c r="BF978" t="s">
        <v>175</v>
      </c>
      <c r="BG978" t="s">
        <v>175</v>
      </c>
      <c r="BH978" t="s">
        <v>175</v>
      </c>
      <c r="BI978" t="s">
        <v>175</v>
      </c>
      <c r="BJ978" t="s">
        <v>175</v>
      </c>
      <c r="BK978" t="s">
        <v>175</v>
      </c>
      <c r="BL978" t="s">
        <v>175</v>
      </c>
      <c r="BM978" t="s">
        <v>175</v>
      </c>
      <c r="BN978" t="s">
        <v>175</v>
      </c>
      <c r="BO978" t="s">
        <v>175</v>
      </c>
      <c r="BP978" t="s">
        <v>175</v>
      </c>
      <c r="BQ978" t="s">
        <v>175</v>
      </c>
      <c r="BR978" t="s">
        <v>175</v>
      </c>
      <c r="BS978" t="s">
        <v>175</v>
      </c>
      <c r="BT978" t="s">
        <v>175</v>
      </c>
      <c r="BU978" t="s">
        <v>175</v>
      </c>
      <c r="BV978" t="s">
        <v>175</v>
      </c>
      <c r="BW978" t="s">
        <v>175</v>
      </c>
      <c r="BX978" t="s">
        <v>175</v>
      </c>
      <c r="BY978" t="s">
        <v>1709</v>
      </c>
      <c r="BZ978" t="s">
        <v>175</v>
      </c>
      <c r="CA978" t="s">
        <v>1710</v>
      </c>
      <c r="CB978" t="s">
        <v>1321</v>
      </c>
      <c r="CC978" t="s">
        <v>1719</v>
      </c>
      <c r="CD978" t="s">
        <v>175</v>
      </c>
      <c r="CE978" t="s">
        <v>175</v>
      </c>
      <c r="CF978" t="s">
        <v>175</v>
      </c>
      <c r="CG978">
        <v>0</v>
      </c>
      <c r="CH978">
        <v>28.8</v>
      </c>
      <c r="CI978" t="s">
        <v>191</v>
      </c>
      <c r="CJ978" t="s">
        <v>1321</v>
      </c>
      <c r="CK978" t="s">
        <v>175</v>
      </c>
      <c r="CL978">
        <v>1</v>
      </c>
      <c r="CM978" t="s">
        <v>1712</v>
      </c>
      <c r="CN978" t="s">
        <v>175</v>
      </c>
      <c r="CO978" t="s">
        <v>175</v>
      </c>
      <c r="CP978" t="s">
        <v>191</v>
      </c>
      <c r="CQ978" t="s">
        <v>175</v>
      </c>
      <c r="CR978">
        <v>28.8</v>
      </c>
      <c r="CS978" t="s">
        <v>175</v>
      </c>
      <c r="CT978" t="s">
        <v>1709</v>
      </c>
      <c r="CU978">
        <v>0</v>
      </c>
      <c r="CV978">
        <v>11.808</v>
      </c>
      <c r="CW978">
        <v>0</v>
      </c>
      <c r="CX978">
        <v>0</v>
      </c>
      <c r="CY978">
        <v>11.808</v>
      </c>
      <c r="CZ978" t="s">
        <v>448</v>
      </c>
      <c r="DA978">
        <v>295.21861200000001</v>
      </c>
      <c r="DB978">
        <v>271.44699599999899</v>
      </c>
      <c r="DC978">
        <v>259.638995999999</v>
      </c>
      <c r="DD978" t="s">
        <v>1014</v>
      </c>
      <c r="DE978">
        <v>9.3799999999999901</v>
      </c>
      <c r="DF978">
        <v>0</v>
      </c>
      <c r="DG978">
        <v>0</v>
      </c>
      <c r="DH978">
        <v>0</v>
      </c>
      <c r="DI978">
        <v>0</v>
      </c>
      <c r="DJ978">
        <v>9.3799999999999901</v>
      </c>
      <c r="DK978">
        <v>262.06699599999899</v>
      </c>
      <c r="DL978">
        <v>45</v>
      </c>
      <c r="DM978">
        <v>0</v>
      </c>
    </row>
    <row r="979" spans="1:120" x14ac:dyDescent="0.25">
      <c r="A979" t="s">
        <v>175</v>
      </c>
      <c r="B979" t="s">
        <v>175</v>
      </c>
      <c r="C979" t="s">
        <v>1749</v>
      </c>
      <c r="D979" t="s">
        <v>1752</v>
      </c>
      <c r="E979" t="s">
        <v>175</v>
      </c>
      <c r="F979" t="s">
        <v>175</v>
      </c>
      <c r="G979" t="s">
        <v>176</v>
      </c>
      <c r="H979" t="s">
        <v>198</v>
      </c>
      <c r="I979" t="s">
        <v>1707</v>
      </c>
      <c r="J979" t="s">
        <v>179</v>
      </c>
      <c r="K979">
        <v>2.8</v>
      </c>
      <c r="L979">
        <v>6</v>
      </c>
      <c r="M979">
        <v>8</v>
      </c>
      <c r="N979" t="s">
        <v>175</v>
      </c>
      <c r="O979">
        <v>0.63</v>
      </c>
      <c r="P979">
        <v>2.57</v>
      </c>
      <c r="Q979">
        <v>21.93</v>
      </c>
      <c r="R979">
        <v>22.88</v>
      </c>
      <c r="S979">
        <v>135</v>
      </c>
      <c r="T979">
        <v>7.28</v>
      </c>
      <c r="U979">
        <v>100.91082</v>
      </c>
      <c r="V979" t="s">
        <v>175</v>
      </c>
      <c r="W979" t="s">
        <v>175</v>
      </c>
      <c r="X979" t="s">
        <v>175</v>
      </c>
      <c r="Y979" t="s">
        <v>1714</v>
      </c>
      <c r="Z979" t="s">
        <v>175</v>
      </c>
      <c r="AA979">
        <v>2</v>
      </c>
      <c r="AB979">
        <v>1</v>
      </c>
      <c r="AC979">
        <v>0</v>
      </c>
      <c r="AD979">
        <v>0</v>
      </c>
      <c r="AE979">
        <v>2</v>
      </c>
      <c r="AF979">
        <v>0</v>
      </c>
      <c r="AG979">
        <v>2</v>
      </c>
      <c r="AH979">
        <v>2</v>
      </c>
      <c r="AI979">
        <v>1</v>
      </c>
      <c r="AJ979">
        <v>2</v>
      </c>
      <c r="AK979" t="s">
        <v>175</v>
      </c>
      <c r="AL979" t="s">
        <v>175</v>
      </c>
      <c r="AM979" t="s">
        <v>175</v>
      </c>
      <c r="AN979" t="s">
        <v>175</v>
      </c>
      <c r="AO979">
        <v>0</v>
      </c>
      <c r="AP979" t="s">
        <v>175</v>
      </c>
      <c r="AQ979" t="s">
        <v>175</v>
      </c>
      <c r="AR979">
        <v>2</v>
      </c>
      <c r="AS979">
        <v>1</v>
      </c>
      <c r="AT979" t="s">
        <v>175</v>
      </c>
      <c r="AU979" t="s">
        <v>175</v>
      </c>
      <c r="AV979">
        <v>6</v>
      </c>
      <c r="AW979" t="s">
        <v>175</v>
      </c>
      <c r="AX979">
        <v>2</v>
      </c>
      <c r="AY979" t="s">
        <v>175</v>
      </c>
      <c r="AZ979" t="s">
        <v>175</v>
      </c>
      <c r="BA979" t="s">
        <v>175</v>
      </c>
      <c r="BB979" t="s">
        <v>175</v>
      </c>
      <c r="BC979" t="s">
        <v>175</v>
      </c>
      <c r="BD979" t="s">
        <v>175</v>
      </c>
      <c r="BE979" t="s">
        <v>175</v>
      </c>
      <c r="BF979" t="s">
        <v>175</v>
      </c>
      <c r="BG979" t="s">
        <v>175</v>
      </c>
      <c r="BH979" t="s">
        <v>175</v>
      </c>
      <c r="BI979" t="s">
        <v>175</v>
      </c>
      <c r="BJ979" t="s">
        <v>175</v>
      </c>
      <c r="BK979" t="s">
        <v>175</v>
      </c>
      <c r="BL979" t="s">
        <v>175</v>
      </c>
      <c r="BM979" t="s">
        <v>175</v>
      </c>
      <c r="BN979" t="s">
        <v>175</v>
      </c>
      <c r="BO979" t="s">
        <v>175</v>
      </c>
      <c r="BP979" t="s">
        <v>175</v>
      </c>
      <c r="BQ979" t="s">
        <v>175</v>
      </c>
      <c r="BR979" t="s">
        <v>175</v>
      </c>
      <c r="BS979" t="s">
        <v>175</v>
      </c>
      <c r="BT979" t="s">
        <v>175</v>
      </c>
      <c r="BU979" t="s">
        <v>175</v>
      </c>
      <c r="BV979" t="s">
        <v>175</v>
      </c>
      <c r="BW979" t="s">
        <v>175</v>
      </c>
      <c r="BX979" t="s">
        <v>175</v>
      </c>
      <c r="BY979" t="s">
        <v>1709</v>
      </c>
      <c r="BZ979" t="s">
        <v>175</v>
      </c>
      <c r="CA979" t="s">
        <v>1710</v>
      </c>
      <c r="CB979" t="s">
        <v>1321</v>
      </c>
      <c r="CC979" t="s">
        <v>1736</v>
      </c>
      <c r="CD979" t="s">
        <v>175</v>
      </c>
      <c r="CE979" t="s">
        <v>175</v>
      </c>
      <c r="CF979" t="s">
        <v>175</v>
      </c>
      <c r="CG979">
        <v>0</v>
      </c>
      <c r="CH979">
        <v>16.799999999999901</v>
      </c>
      <c r="CI979" t="s">
        <v>191</v>
      </c>
      <c r="CJ979" t="s">
        <v>1321</v>
      </c>
      <c r="CK979" t="s">
        <v>175</v>
      </c>
      <c r="CL979">
        <v>1</v>
      </c>
      <c r="CM979" t="s">
        <v>1712</v>
      </c>
      <c r="CN979" t="s">
        <v>175</v>
      </c>
      <c r="CO979" t="s">
        <v>175</v>
      </c>
      <c r="CP979" t="s">
        <v>191</v>
      </c>
      <c r="CQ979" t="s">
        <v>175</v>
      </c>
      <c r="CR979">
        <v>16.799999999999901</v>
      </c>
      <c r="CS979" t="s">
        <v>175</v>
      </c>
      <c r="CT979" t="s">
        <v>1709</v>
      </c>
      <c r="CU979">
        <v>0</v>
      </c>
      <c r="CV979">
        <v>4.7519999999999998</v>
      </c>
      <c r="CW979">
        <v>0</v>
      </c>
      <c r="CX979">
        <v>0</v>
      </c>
      <c r="CY979">
        <v>4.7519999999999998</v>
      </c>
      <c r="CZ979" t="s">
        <v>448</v>
      </c>
      <c r="DA979">
        <v>96.158820000000006</v>
      </c>
      <c r="DB979">
        <v>90.298079999999999</v>
      </c>
      <c r="DC979">
        <v>85.546080000000003</v>
      </c>
      <c r="DD979" t="s">
        <v>1014</v>
      </c>
      <c r="DE979">
        <v>3.62</v>
      </c>
      <c r="DF979">
        <v>0</v>
      </c>
      <c r="DG979">
        <v>0</v>
      </c>
      <c r="DH979">
        <v>0</v>
      </c>
      <c r="DI979">
        <v>0</v>
      </c>
      <c r="DJ979">
        <v>3.62</v>
      </c>
      <c r="DK979">
        <v>86.678079999999994</v>
      </c>
      <c r="DL979">
        <v>45</v>
      </c>
      <c r="DM979">
        <v>0</v>
      </c>
    </row>
    <row r="980" spans="1:120" x14ac:dyDescent="0.25">
      <c r="A980" t="s">
        <v>175</v>
      </c>
      <c r="B980" t="s">
        <v>175</v>
      </c>
      <c r="C980" t="s">
        <v>1749</v>
      </c>
      <c r="D980" t="s">
        <v>1753</v>
      </c>
      <c r="E980" t="s">
        <v>175</v>
      </c>
      <c r="F980" t="s">
        <v>175</v>
      </c>
      <c r="G980" t="s">
        <v>176</v>
      </c>
      <c r="H980" t="s">
        <v>198</v>
      </c>
      <c r="I980" t="s">
        <v>1728</v>
      </c>
      <c r="J980" t="s">
        <v>179</v>
      </c>
      <c r="K980">
        <v>2.8</v>
      </c>
      <c r="L980">
        <v>4</v>
      </c>
      <c r="M980">
        <v>16</v>
      </c>
      <c r="N980" t="s">
        <v>175</v>
      </c>
      <c r="O980">
        <v>1.2969999999999999</v>
      </c>
      <c r="P980">
        <v>1.823</v>
      </c>
      <c r="Q980">
        <v>28.38</v>
      </c>
      <c r="R980">
        <v>27.52</v>
      </c>
      <c r="S980">
        <v>135</v>
      </c>
      <c r="T980">
        <v>13.68</v>
      </c>
      <c r="U980">
        <v>129.08560800000001</v>
      </c>
      <c r="V980" t="s">
        <v>175</v>
      </c>
      <c r="W980" t="s">
        <v>175</v>
      </c>
      <c r="X980" t="s">
        <v>175</v>
      </c>
      <c r="Y980" t="s">
        <v>1708</v>
      </c>
      <c r="Z980" t="s">
        <v>175</v>
      </c>
      <c r="AA980">
        <v>4</v>
      </c>
      <c r="AB980">
        <v>2</v>
      </c>
      <c r="AC980">
        <v>0</v>
      </c>
      <c r="AD980">
        <v>0</v>
      </c>
      <c r="AE980">
        <v>4</v>
      </c>
      <c r="AF980">
        <v>0</v>
      </c>
      <c r="AG980">
        <v>2</v>
      </c>
      <c r="AH980">
        <v>2</v>
      </c>
      <c r="AI980">
        <v>4</v>
      </c>
      <c r="AJ980">
        <v>0</v>
      </c>
      <c r="AK980" t="s">
        <v>175</v>
      </c>
      <c r="AL980" t="s">
        <v>175</v>
      </c>
      <c r="AM980" t="s">
        <v>175</v>
      </c>
      <c r="AN980" t="s">
        <v>175</v>
      </c>
      <c r="AO980">
        <v>0</v>
      </c>
      <c r="AP980" t="s">
        <v>175</v>
      </c>
      <c r="AQ980" t="s">
        <v>175</v>
      </c>
      <c r="AR980">
        <v>2</v>
      </c>
      <c r="AS980">
        <v>2</v>
      </c>
      <c r="AT980" t="s">
        <v>175</v>
      </c>
      <c r="AU980" t="s">
        <v>175</v>
      </c>
      <c r="AV980">
        <v>6</v>
      </c>
      <c r="AW980" t="s">
        <v>175</v>
      </c>
      <c r="AX980">
        <v>2</v>
      </c>
      <c r="AY980" t="s">
        <v>175</v>
      </c>
      <c r="AZ980" t="s">
        <v>175</v>
      </c>
      <c r="BA980" t="s">
        <v>175</v>
      </c>
      <c r="BB980" t="s">
        <v>175</v>
      </c>
      <c r="BC980" t="s">
        <v>175</v>
      </c>
      <c r="BD980" t="s">
        <v>175</v>
      </c>
      <c r="BE980" t="s">
        <v>175</v>
      </c>
      <c r="BF980" t="s">
        <v>175</v>
      </c>
      <c r="BG980" t="s">
        <v>175</v>
      </c>
      <c r="BH980" t="s">
        <v>175</v>
      </c>
      <c r="BI980" t="s">
        <v>175</v>
      </c>
      <c r="BJ980" t="s">
        <v>175</v>
      </c>
      <c r="BK980" t="s">
        <v>175</v>
      </c>
      <c r="BL980" t="s">
        <v>175</v>
      </c>
      <c r="BM980" t="s">
        <v>175</v>
      </c>
      <c r="BN980" t="s">
        <v>175</v>
      </c>
      <c r="BO980" t="s">
        <v>175</v>
      </c>
      <c r="BP980" t="s">
        <v>175</v>
      </c>
      <c r="BQ980" t="s">
        <v>175</v>
      </c>
      <c r="BR980" t="s">
        <v>175</v>
      </c>
      <c r="BS980" t="s">
        <v>175</v>
      </c>
      <c r="BT980" t="s">
        <v>175</v>
      </c>
      <c r="BU980" t="s">
        <v>175</v>
      </c>
      <c r="BV980" t="s">
        <v>175</v>
      </c>
      <c r="BW980" t="s">
        <v>175</v>
      </c>
      <c r="BX980" t="s">
        <v>175</v>
      </c>
      <c r="BY980" t="s">
        <v>1709</v>
      </c>
      <c r="BZ980" t="s">
        <v>175</v>
      </c>
      <c r="CA980" t="s">
        <v>1710</v>
      </c>
      <c r="CB980" t="s">
        <v>1321</v>
      </c>
      <c r="CC980" t="s">
        <v>1736</v>
      </c>
      <c r="CD980" t="s">
        <v>175</v>
      </c>
      <c r="CE980" t="s">
        <v>175</v>
      </c>
      <c r="CF980" t="s">
        <v>175</v>
      </c>
      <c r="CG980">
        <v>0</v>
      </c>
      <c r="CH980">
        <v>11.2</v>
      </c>
      <c r="CI980" t="s">
        <v>191</v>
      </c>
      <c r="CJ980" t="s">
        <v>1321</v>
      </c>
      <c r="CK980" t="s">
        <v>175</v>
      </c>
      <c r="CL980">
        <v>1</v>
      </c>
      <c r="CM980" t="s">
        <v>1712</v>
      </c>
      <c r="CN980" t="s">
        <v>175</v>
      </c>
      <c r="CO980" t="s">
        <v>175</v>
      </c>
      <c r="CP980" t="s">
        <v>191</v>
      </c>
      <c r="CQ980" t="s">
        <v>175</v>
      </c>
      <c r="CR980">
        <v>11.2</v>
      </c>
      <c r="CS980" t="s">
        <v>175</v>
      </c>
      <c r="CT980" t="s">
        <v>1709</v>
      </c>
      <c r="CU980">
        <v>0</v>
      </c>
      <c r="CV980">
        <v>7.1039999999999903</v>
      </c>
      <c r="CW980">
        <v>0</v>
      </c>
      <c r="CX980">
        <v>0</v>
      </c>
      <c r="CY980">
        <v>7.1039999999999903</v>
      </c>
      <c r="CZ980" t="s">
        <v>448</v>
      </c>
      <c r="DA980">
        <v>121.98160799999999</v>
      </c>
      <c r="DB980">
        <v>106.073964</v>
      </c>
      <c r="DC980">
        <v>98.969964000000004</v>
      </c>
      <c r="DD980" t="s">
        <v>1014</v>
      </c>
      <c r="DE980">
        <v>5.54</v>
      </c>
      <c r="DF980">
        <v>0</v>
      </c>
      <c r="DG980">
        <v>0</v>
      </c>
      <c r="DH980">
        <v>0</v>
      </c>
      <c r="DI980">
        <v>0</v>
      </c>
      <c r="DJ980">
        <v>5.54</v>
      </c>
      <c r="DK980">
        <v>100.533964</v>
      </c>
      <c r="DL980">
        <v>45</v>
      </c>
      <c r="DM980">
        <v>0</v>
      </c>
    </row>
    <row r="981" spans="1:120" x14ac:dyDescent="0.25">
      <c r="A981" t="s">
        <v>175</v>
      </c>
      <c r="B981" t="s">
        <v>175</v>
      </c>
      <c r="C981" t="s">
        <v>1749</v>
      </c>
      <c r="D981" t="s">
        <v>1754</v>
      </c>
      <c r="E981" t="s">
        <v>175</v>
      </c>
      <c r="F981" t="s">
        <v>175</v>
      </c>
      <c r="G981" t="s">
        <v>176</v>
      </c>
      <c r="H981" t="s">
        <v>198</v>
      </c>
      <c r="I981" t="s">
        <v>1707</v>
      </c>
      <c r="J981" t="s">
        <v>179</v>
      </c>
      <c r="K981">
        <v>2.8</v>
      </c>
      <c r="L981">
        <v>6</v>
      </c>
      <c r="M981">
        <v>8</v>
      </c>
      <c r="N981" t="s">
        <v>175</v>
      </c>
      <c r="O981">
        <v>1.63</v>
      </c>
      <c r="P981">
        <v>3.5750000000000002</v>
      </c>
      <c r="Q981">
        <v>22.6</v>
      </c>
      <c r="R981">
        <v>23.48</v>
      </c>
      <c r="S981">
        <v>135</v>
      </c>
      <c r="T981">
        <v>7.28</v>
      </c>
      <c r="U981">
        <v>108.13563000000001</v>
      </c>
      <c r="V981" t="s">
        <v>175</v>
      </c>
      <c r="W981" t="s">
        <v>175</v>
      </c>
      <c r="X981" t="s">
        <v>175</v>
      </c>
      <c r="Y981" t="s">
        <v>1708</v>
      </c>
      <c r="Z981" t="s">
        <v>175</v>
      </c>
      <c r="AA981">
        <v>2</v>
      </c>
      <c r="AB981">
        <v>1</v>
      </c>
      <c r="AC981">
        <v>0</v>
      </c>
      <c r="AD981">
        <v>0</v>
      </c>
      <c r="AE981">
        <v>2</v>
      </c>
      <c r="AF981">
        <v>0</v>
      </c>
      <c r="AG981">
        <v>1</v>
      </c>
      <c r="AH981">
        <v>2</v>
      </c>
      <c r="AI981">
        <v>2</v>
      </c>
      <c r="AJ981">
        <v>0</v>
      </c>
      <c r="AK981" t="s">
        <v>175</v>
      </c>
      <c r="AL981" t="s">
        <v>175</v>
      </c>
      <c r="AM981" t="s">
        <v>175</v>
      </c>
      <c r="AN981" t="s">
        <v>175</v>
      </c>
      <c r="AO981">
        <v>0</v>
      </c>
      <c r="AP981" t="s">
        <v>175</v>
      </c>
      <c r="AQ981" t="s">
        <v>175</v>
      </c>
      <c r="AR981">
        <v>2</v>
      </c>
      <c r="AS981">
        <v>1</v>
      </c>
      <c r="AT981" t="s">
        <v>175</v>
      </c>
      <c r="AU981" t="s">
        <v>175</v>
      </c>
      <c r="AV981">
        <v>4</v>
      </c>
      <c r="AW981" t="s">
        <v>175</v>
      </c>
      <c r="AX981">
        <v>2</v>
      </c>
      <c r="AY981" t="s">
        <v>175</v>
      </c>
      <c r="AZ981" t="s">
        <v>175</v>
      </c>
      <c r="BA981" t="s">
        <v>175</v>
      </c>
      <c r="BB981" t="s">
        <v>175</v>
      </c>
      <c r="BC981" t="s">
        <v>175</v>
      </c>
      <c r="BD981" t="s">
        <v>175</v>
      </c>
      <c r="BE981" t="s">
        <v>175</v>
      </c>
      <c r="BF981" t="s">
        <v>175</v>
      </c>
      <c r="BG981" t="s">
        <v>175</v>
      </c>
      <c r="BH981" t="s">
        <v>175</v>
      </c>
      <c r="BI981" t="s">
        <v>175</v>
      </c>
      <c r="BJ981" t="s">
        <v>175</v>
      </c>
      <c r="BK981" t="s">
        <v>175</v>
      </c>
      <c r="BL981" t="s">
        <v>175</v>
      </c>
      <c r="BM981" t="s">
        <v>175</v>
      </c>
      <c r="BN981" t="s">
        <v>175</v>
      </c>
      <c r="BO981" t="s">
        <v>175</v>
      </c>
      <c r="BP981" t="s">
        <v>175</v>
      </c>
      <c r="BQ981" t="s">
        <v>175</v>
      </c>
      <c r="BR981" t="s">
        <v>175</v>
      </c>
      <c r="BS981" t="s">
        <v>175</v>
      </c>
      <c r="BT981" t="s">
        <v>175</v>
      </c>
      <c r="BU981" t="s">
        <v>175</v>
      </c>
      <c r="BV981" t="s">
        <v>175</v>
      </c>
      <c r="BW981" t="s">
        <v>175</v>
      </c>
      <c r="BX981" t="s">
        <v>175</v>
      </c>
      <c r="BY981" t="s">
        <v>1709</v>
      </c>
      <c r="BZ981" t="s">
        <v>175</v>
      </c>
      <c r="CA981" t="s">
        <v>1710</v>
      </c>
      <c r="CB981" t="s">
        <v>1321</v>
      </c>
      <c r="CC981" t="s">
        <v>1736</v>
      </c>
      <c r="CD981" t="s">
        <v>175</v>
      </c>
      <c r="CE981" t="s">
        <v>175</v>
      </c>
      <c r="CF981" t="s">
        <v>175</v>
      </c>
      <c r="CG981">
        <v>0</v>
      </c>
      <c r="CH981">
        <v>16.799999999999901</v>
      </c>
      <c r="CI981" t="s">
        <v>191</v>
      </c>
      <c r="CJ981" t="s">
        <v>1321</v>
      </c>
      <c r="CK981" t="s">
        <v>175</v>
      </c>
      <c r="CL981">
        <v>1</v>
      </c>
      <c r="CM981" t="s">
        <v>1712</v>
      </c>
      <c r="CN981" t="s">
        <v>175</v>
      </c>
      <c r="CO981" t="s">
        <v>175</v>
      </c>
      <c r="CP981" t="s">
        <v>191</v>
      </c>
      <c r="CQ981" t="s">
        <v>175</v>
      </c>
      <c r="CR981">
        <v>16.799999999999901</v>
      </c>
      <c r="CS981" t="s">
        <v>175</v>
      </c>
      <c r="CT981" t="s">
        <v>1709</v>
      </c>
      <c r="CU981">
        <v>0</v>
      </c>
      <c r="CV981">
        <v>4.7519999999999998</v>
      </c>
      <c r="CW981">
        <v>0</v>
      </c>
      <c r="CX981">
        <v>0</v>
      </c>
      <c r="CY981">
        <v>4.7519999999999998</v>
      </c>
      <c r="CZ981" t="s">
        <v>448</v>
      </c>
      <c r="DA981">
        <v>103.38363</v>
      </c>
      <c r="DB981">
        <v>97.73751</v>
      </c>
      <c r="DC981">
        <v>92.985510000000005</v>
      </c>
      <c r="DD981" t="s">
        <v>1014</v>
      </c>
      <c r="DE981">
        <v>3.62</v>
      </c>
      <c r="DF981">
        <v>0</v>
      </c>
      <c r="DG981">
        <v>0</v>
      </c>
      <c r="DH981">
        <v>0</v>
      </c>
      <c r="DI981">
        <v>0</v>
      </c>
      <c r="DJ981">
        <v>3.62</v>
      </c>
      <c r="DK981">
        <v>94.117509999999996</v>
      </c>
      <c r="DL981">
        <v>45</v>
      </c>
      <c r="DM981">
        <v>0</v>
      </c>
    </row>
    <row r="982" spans="1:120" x14ac:dyDescent="0.25">
      <c r="A982" t="s">
        <v>175</v>
      </c>
      <c r="B982" t="s">
        <v>175</v>
      </c>
      <c r="C982" t="s">
        <v>1749</v>
      </c>
      <c r="D982" t="s">
        <v>1755</v>
      </c>
      <c r="E982" t="s">
        <v>175</v>
      </c>
      <c r="F982" t="s">
        <v>175</v>
      </c>
      <c r="G982" t="s">
        <v>176</v>
      </c>
      <c r="H982" t="s">
        <v>198</v>
      </c>
      <c r="I982" t="s">
        <v>1707</v>
      </c>
      <c r="J982" t="s">
        <v>179</v>
      </c>
      <c r="K982">
        <v>2.8</v>
      </c>
      <c r="L982">
        <v>6</v>
      </c>
      <c r="M982">
        <v>8</v>
      </c>
      <c r="N982" t="s">
        <v>175</v>
      </c>
      <c r="O982">
        <v>1.8680000000000001</v>
      </c>
      <c r="P982">
        <v>4.0030000000000001</v>
      </c>
      <c r="Q982">
        <v>22.8</v>
      </c>
      <c r="R982">
        <v>23.41</v>
      </c>
      <c r="S982">
        <v>135</v>
      </c>
      <c r="T982">
        <v>7.28</v>
      </c>
      <c r="U982">
        <v>109.78251</v>
      </c>
      <c r="V982" t="s">
        <v>175</v>
      </c>
      <c r="W982" t="s">
        <v>175</v>
      </c>
      <c r="X982" t="s">
        <v>175</v>
      </c>
      <c r="Y982" t="s">
        <v>1708</v>
      </c>
      <c r="Z982" t="s">
        <v>175</v>
      </c>
      <c r="AA982">
        <v>2</v>
      </c>
      <c r="AB982">
        <v>2</v>
      </c>
      <c r="AC982">
        <v>0</v>
      </c>
      <c r="AD982">
        <v>0</v>
      </c>
      <c r="AE982">
        <v>4</v>
      </c>
      <c r="AF982">
        <v>0</v>
      </c>
      <c r="AG982">
        <v>2</v>
      </c>
      <c r="AH982">
        <v>2</v>
      </c>
      <c r="AI982">
        <v>2</v>
      </c>
      <c r="AJ982">
        <v>2</v>
      </c>
      <c r="AK982" t="s">
        <v>175</v>
      </c>
      <c r="AL982" t="s">
        <v>175</v>
      </c>
      <c r="AM982" t="s">
        <v>175</v>
      </c>
      <c r="AN982" t="s">
        <v>175</v>
      </c>
      <c r="AO982">
        <v>0</v>
      </c>
      <c r="AP982" t="s">
        <v>175</v>
      </c>
      <c r="AQ982" t="s">
        <v>175</v>
      </c>
      <c r="AR982">
        <v>2</v>
      </c>
      <c r="AS982">
        <v>2</v>
      </c>
      <c r="AT982" t="s">
        <v>175</v>
      </c>
      <c r="AU982" t="s">
        <v>175</v>
      </c>
      <c r="AV982">
        <v>6</v>
      </c>
      <c r="AW982" t="s">
        <v>175</v>
      </c>
      <c r="AX982">
        <v>2</v>
      </c>
      <c r="AY982" t="s">
        <v>175</v>
      </c>
      <c r="AZ982" t="s">
        <v>175</v>
      </c>
      <c r="BA982" t="s">
        <v>175</v>
      </c>
      <c r="BB982" t="s">
        <v>175</v>
      </c>
      <c r="BC982" t="s">
        <v>175</v>
      </c>
      <c r="BD982" t="s">
        <v>175</v>
      </c>
      <c r="BE982" t="s">
        <v>175</v>
      </c>
      <c r="BF982" t="s">
        <v>175</v>
      </c>
      <c r="BG982" t="s">
        <v>175</v>
      </c>
      <c r="BH982" t="s">
        <v>175</v>
      </c>
      <c r="BI982" t="s">
        <v>175</v>
      </c>
      <c r="BJ982" t="s">
        <v>175</v>
      </c>
      <c r="BK982" t="s">
        <v>175</v>
      </c>
      <c r="BL982" t="s">
        <v>175</v>
      </c>
      <c r="BM982" t="s">
        <v>175</v>
      </c>
      <c r="BN982" t="s">
        <v>175</v>
      </c>
      <c r="BO982" t="s">
        <v>175</v>
      </c>
      <c r="BP982" t="s">
        <v>175</v>
      </c>
      <c r="BQ982" t="s">
        <v>175</v>
      </c>
      <c r="BR982" t="s">
        <v>175</v>
      </c>
      <c r="BS982" t="s">
        <v>175</v>
      </c>
      <c r="BT982" t="s">
        <v>175</v>
      </c>
      <c r="BU982" t="s">
        <v>175</v>
      </c>
      <c r="BV982" t="s">
        <v>175</v>
      </c>
      <c r="BW982" t="s">
        <v>175</v>
      </c>
      <c r="BX982" t="s">
        <v>175</v>
      </c>
      <c r="BY982" t="s">
        <v>1709</v>
      </c>
      <c r="BZ982" t="s">
        <v>175</v>
      </c>
      <c r="CA982" t="s">
        <v>1710</v>
      </c>
      <c r="CB982" t="s">
        <v>1321</v>
      </c>
      <c r="CC982" t="s">
        <v>1736</v>
      </c>
      <c r="CD982" t="s">
        <v>175</v>
      </c>
      <c r="CE982" t="s">
        <v>175</v>
      </c>
      <c r="CF982" t="s">
        <v>175</v>
      </c>
      <c r="CG982">
        <v>0</v>
      </c>
      <c r="CH982">
        <v>16.799999999999901</v>
      </c>
      <c r="CI982" t="s">
        <v>191</v>
      </c>
      <c r="CJ982" t="s">
        <v>1321</v>
      </c>
      <c r="CK982" t="s">
        <v>175</v>
      </c>
      <c r="CL982">
        <v>1</v>
      </c>
      <c r="CM982" t="s">
        <v>1712</v>
      </c>
      <c r="CN982" t="s">
        <v>175</v>
      </c>
      <c r="CO982" t="s">
        <v>175</v>
      </c>
      <c r="CP982" t="s">
        <v>191</v>
      </c>
      <c r="CQ982" t="s">
        <v>175</v>
      </c>
      <c r="CR982">
        <v>16.799999999999901</v>
      </c>
      <c r="CS982" t="s">
        <v>175</v>
      </c>
      <c r="CT982" t="s">
        <v>1709</v>
      </c>
      <c r="CU982">
        <v>0</v>
      </c>
      <c r="CV982">
        <v>4.7519999999999998</v>
      </c>
      <c r="CW982">
        <v>0</v>
      </c>
      <c r="CX982">
        <v>0</v>
      </c>
      <c r="CY982">
        <v>4.7519999999999998</v>
      </c>
      <c r="CZ982" t="s">
        <v>448</v>
      </c>
      <c r="DA982">
        <v>105.03051000000001</v>
      </c>
      <c r="DB982">
        <v>99.728657999999996</v>
      </c>
      <c r="DC982">
        <v>94.976658</v>
      </c>
      <c r="DD982" t="s">
        <v>1014</v>
      </c>
      <c r="DE982">
        <v>3.62</v>
      </c>
      <c r="DF982">
        <v>0</v>
      </c>
      <c r="DG982">
        <v>0</v>
      </c>
      <c r="DH982">
        <v>0</v>
      </c>
      <c r="DI982">
        <v>0</v>
      </c>
      <c r="DJ982">
        <v>3.62</v>
      </c>
      <c r="DK982">
        <v>96.108658000000005</v>
      </c>
      <c r="DL982">
        <v>45</v>
      </c>
      <c r="DM982">
        <v>0</v>
      </c>
      <c r="DN982" s="150"/>
      <c r="DO982" s="150"/>
      <c r="DP982" s="150"/>
    </row>
    <row r="983" spans="1:120" x14ac:dyDescent="0.25">
      <c r="A983" t="s">
        <v>175</v>
      </c>
      <c r="B983" t="s">
        <v>175</v>
      </c>
      <c r="C983" t="s">
        <v>1749</v>
      </c>
      <c r="D983" t="s">
        <v>1756</v>
      </c>
      <c r="E983" t="s">
        <v>175</v>
      </c>
      <c r="F983" t="s">
        <v>175</v>
      </c>
      <c r="G983" t="s">
        <v>176</v>
      </c>
      <c r="H983" t="s">
        <v>198</v>
      </c>
      <c r="I983" t="s">
        <v>1707</v>
      </c>
      <c r="J983" t="s">
        <v>179</v>
      </c>
      <c r="K983">
        <v>2.8</v>
      </c>
      <c r="L983">
        <v>6</v>
      </c>
      <c r="M983">
        <v>8</v>
      </c>
      <c r="N983" t="s">
        <v>175</v>
      </c>
      <c r="O983">
        <v>0.48099999999999998</v>
      </c>
      <c r="P983">
        <v>2.738</v>
      </c>
      <c r="Q983">
        <v>20.64</v>
      </c>
      <c r="R983">
        <v>21.66</v>
      </c>
      <c r="S983">
        <v>135</v>
      </c>
      <c r="T983">
        <v>7.28</v>
      </c>
      <c r="U983">
        <v>94.838825999999997</v>
      </c>
      <c r="V983" t="s">
        <v>175</v>
      </c>
      <c r="W983" t="s">
        <v>175</v>
      </c>
      <c r="X983" t="s">
        <v>175</v>
      </c>
      <c r="Y983" t="s">
        <v>1708</v>
      </c>
      <c r="Z983" t="s">
        <v>175</v>
      </c>
      <c r="AA983">
        <v>2</v>
      </c>
      <c r="AB983">
        <v>2</v>
      </c>
      <c r="AC983">
        <v>0</v>
      </c>
      <c r="AD983">
        <v>0</v>
      </c>
      <c r="AE983">
        <v>2</v>
      </c>
      <c r="AF983">
        <v>0</v>
      </c>
      <c r="AG983">
        <v>2</v>
      </c>
      <c r="AH983">
        <v>2</v>
      </c>
      <c r="AI983">
        <v>3</v>
      </c>
      <c r="AJ983">
        <v>2</v>
      </c>
      <c r="AK983" t="s">
        <v>175</v>
      </c>
      <c r="AL983" t="s">
        <v>175</v>
      </c>
      <c r="AM983" t="s">
        <v>175</v>
      </c>
      <c r="AN983" t="s">
        <v>175</v>
      </c>
      <c r="AO983">
        <v>0</v>
      </c>
      <c r="AP983" t="s">
        <v>175</v>
      </c>
      <c r="AQ983" t="s">
        <v>175</v>
      </c>
      <c r="AR983">
        <v>2</v>
      </c>
      <c r="AS983">
        <v>1</v>
      </c>
      <c r="AT983" t="s">
        <v>175</v>
      </c>
      <c r="AU983" t="s">
        <v>175</v>
      </c>
      <c r="AV983">
        <v>6</v>
      </c>
      <c r="AW983" t="s">
        <v>175</v>
      </c>
      <c r="AX983">
        <v>2</v>
      </c>
      <c r="AY983" t="s">
        <v>175</v>
      </c>
      <c r="AZ983" t="s">
        <v>175</v>
      </c>
      <c r="BA983" t="s">
        <v>175</v>
      </c>
      <c r="BB983" t="s">
        <v>175</v>
      </c>
      <c r="BC983" t="s">
        <v>175</v>
      </c>
      <c r="BD983" t="s">
        <v>175</v>
      </c>
      <c r="BE983" t="s">
        <v>175</v>
      </c>
      <c r="BF983" t="s">
        <v>175</v>
      </c>
      <c r="BG983" t="s">
        <v>175</v>
      </c>
      <c r="BH983" t="s">
        <v>175</v>
      </c>
      <c r="BI983" t="s">
        <v>175</v>
      </c>
      <c r="BJ983" t="s">
        <v>175</v>
      </c>
      <c r="BK983" t="s">
        <v>175</v>
      </c>
      <c r="BL983" t="s">
        <v>175</v>
      </c>
      <c r="BM983" t="s">
        <v>175</v>
      </c>
      <c r="BN983" t="s">
        <v>175</v>
      </c>
      <c r="BO983" t="s">
        <v>175</v>
      </c>
      <c r="BP983" t="s">
        <v>175</v>
      </c>
      <c r="BQ983" t="s">
        <v>175</v>
      </c>
      <c r="BR983" t="s">
        <v>175</v>
      </c>
      <c r="BS983" t="s">
        <v>175</v>
      </c>
      <c r="BT983" t="s">
        <v>175</v>
      </c>
      <c r="BU983" t="s">
        <v>175</v>
      </c>
      <c r="BV983" t="s">
        <v>175</v>
      </c>
      <c r="BW983" t="s">
        <v>175</v>
      </c>
      <c r="BX983" t="s">
        <v>175</v>
      </c>
      <c r="BY983" t="s">
        <v>1709</v>
      </c>
      <c r="BZ983" t="s">
        <v>175</v>
      </c>
      <c r="CA983" t="s">
        <v>1710</v>
      </c>
      <c r="CB983" t="s">
        <v>1321</v>
      </c>
      <c r="CC983" t="s">
        <v>1711</v>
      </c>
      <c r="CD983" t="s">
        <v>175</v>
      </c>
      <c r="CE983" t="s">
        <v>175</v>
      </c>
      <c r="CF983" t="s">
        <v>175</v>
      </c>
      <c r="CG983">
        <v>0</v>
      </c>
      <c r="CH983">
        <v>16.799999999999901</v>
      </c>
      <c r="CI983" t="s">
        <v>191</v>
      </c>
      <c r="CJ983" t="s">
        <v>1321</v>
      </c>
      <c r="CK983" t="s">
        <v>175</v>
      </c>
      <c r="CL983">
        <v>1</v>
      </c>
      <c r="CM983" t="s">
        <v>1712</v>
      </c>
      <c r="CN983" t="s">
        <v>175</v>
      </c>
      <c r="CO983" t="s">
        <v>175</v>
      </c>
      <c r="CP983" t="s">
        <v>191</v>
      </c>
      <c r="CQ983" t="s">
        <v>175</v>
      </c>
      <c r="CR983">
        <v>16.799999999999901</v>
      </c>
      <c r="CS983" t="s">
        <v>175</v>
      </c>
      <c r="CT983" t="s">
        <v>1709</v>
      </c>
      <c r="CU983">
        <v>0</v>
      </c>
      <c r="CV983">
        <v>4.7519999999999998</v>
      </c>
      <c r="CW983">
        <v>0</v>
      </c>
      <c r="CX983">
        <v>0</v>
      </c>
      <c r="CY983">
        <v>4.7519999999999998</v>
      </c>
      <c r="CZ983" t="s">
        <v>448</v>
      </c>
      <c r="DA983">
        <v>90.086826000000002</v>
      </c>
      <c r="DB983">
        <v>86.428349999999995</v>
      </c>
      <c r="DC983">
        <v>81.676349999999999</v>
      </c>
      <c r="DD983" t="s">
        <v>1014</v>
      </c>
      <c r="DE983">
        <v>3.62</v>
      </c>
      <c r="DF983">
        <v>0</v>
      </c>
      <c r="DG983">
        <v>0</v>
      </c>
      <c r="DH983">
        <v>0</v>
      </c>
      <c r="DI983">
        <v>0</v>
      </c>
      <c r="DJ983">
        <v>3.62</v>
      </c>
      <c r="DK983">
        <v>82.808350000000004</v>
      </c>
      <c r="DL983">
        <v>45</v>
      </c>
      <c r="DM983">
        <v>0</v>
      </c>
    </row>
    <row r="984" spans="1:120" x14ac:dyDescent="0.25">
      <c r="A984" t="s">
        <v>175</v>
      </c>
      <c r="B984" t="s">
        <v>175</v>
      </c>
      <c r="C984" t="s">
        <v>1749</v>
      </c>
      <c r="D984" t="s">
        <v>1757</v>
      </c>
      <c r="E984" t="s">
        <v>175</v>
      </c>
      <c r="F984" t="s">
        <v>175</v>
      </c>
      <c r="G984" t="s">
        <v>176</v>
      </c>
      <c r="H984" t="s">
        <v>198</v>
      </c>
      <c r="I984" t="s">
        <v>1707</v>
      </c>
      <c r="J984" t="s">
        <v>179</v>
      </c>
      <c r="K984">
        <v>2.8</v>
      </c>
      <c r="L984">
        <v>6</v>
      </c>
      <c r="M984">
        <v>8</v>
      </c>
      <c r="N984" t="s">
        <v>175</v>
      </c>
      <c r="O984">
        <v>2.5920000000000001</v>
      </c>
      <c r="P984">
        <v>4.6970000000000001</v>
      </c>
      <c r="Q984">
        <v>24.18</v>
      </c>
      <c r="R984">
        <v>24.76</v>
      </c>
      <c r="S984">
        <v>135</v>
      </c>
      <c r="T984">
        <v>7.28</v>
      </c>
      <c r="U984">
        <v>118.94547</v>
      </c>
      <c r="V984" t="s">
        <v>175</v>
      </c>
      <c r="W984" t="s">
        <v>175</v>
      </c>
      <c r="X984" t="s">
        <v>175</v>
      </c>
      <c r="Y984" t="s">
        <v>1708</v>
      </c>
      <c r="Z984" t="s">
        <v>175</v>
      </c>
      <c r="AA984">
        <v>2</v>
      </c>
      <c r="AB984">
        <v>2</v>
      </c>
      <c r="AC984">
        <v>0</v>
      </c>
      <c r="AD984">
        <v>0</v>
      </c>
      <c r="AE984">
        <v>2</v>
      </c>
      <c r="AF984">
        <v>0</v>
      </c>
      <c r="AG984">
        <v>2</v>
      </c>
      <c r="AH984">
        <v>2</v>
      </c>
      <c r="AI984">
        <v>2</v>
      </c>
      <c r="AJ984">
        <v>2</v>
      </c>
      <c r="AK984" t="s">
        <v>175</v>
      </c>
      <c r="AL984" t="s">
        <v>175</v>
      </c>
      <c r="AM984" t="s">
        <v>175</v>
      </c>
      <c r="AN984" t="s">
        <v>175</v>
      </c>
      <c r="AO984">
        <v>0</v>
      </c>
      <c r="AP984" t="s">
        <v>175</v>
      </c>
      <c r="AQ984" t="s">
        <v>175</v>
      </c>
      <c r="AR984">
        <v>2</v>
      </c>
      <c r="AS984">
        <v>2</v>
      </c>
      <c r="AT984" t="s">
        <v>175</v>
      </c>
      <c r="AU984" t="s">
        <v>175</v>
      </c>
      <c r="AV984">
        <v>6</v>
      </c>
      <c r="AW984" t="s">
        <v>175</v>
      </c>
      <c r="AX984">
        <v>2</v>
      </c>
      <c r="AY984" t="s">
        <v>175</v>
      </c>
      <c r="AZ984" t="s">
        <v>175</v>
      </c>
      <c r="BA984" t="s">
        <v>175</v>
      </c>
      <c r="BB984" t="s">
        <v>175</v>
      </c>
      <c r="BC984" t="s">
        <v>175</v>
      </c>
      <c r="BD984" t="s">
        <v>175</v>
      </c>
      <c r="BE984" t="s">
        <v>175</v>
      </c>
      <c r="BF984" t="s">
        <v>175</v>
      </c>
      <c r="BG984" t="s">
        <v>175</v>
      </c>
      <c r="BH984" t="s">
        <v>175</v>
      </c>
      <c r="BI984" t="s">
        <v>175</v>
      </c>
      <c r="BJ984" t="s">
        <v>175</v>
      </c>
      <c r="BK984" t="s">
        <v>175</v>
      </c>
      <c r="BL984" t="s">
        <v>175</v>
      </c>
      <c r="BM984" t="s">
        <v>175</v>
      </c>
      <c r="BN984" t="s">
        <v>175</v>
      </c>
      <c r="BO984" t="s">
        <v>175</v>
      </c>
      <c r="BP984" t="s">
        <v>175</v>
      </c>
      <c r="BQ984" t="s">
        <v>175</v>
      </c>
      <c r="BR984" t="s">
        <v>175</v>
      </c>
      <c r="BS984" t="s">
        <v>175</v>
      </c>
      <c r="BT984" t="s">
        <v>175</v>
      </c>
      <c r="BU984" t="s">
        <v>175</v>
      </c>
      <c r="BV984" t="s">
        <v>175</v>
      </c>
      <c r="BW984" t="s">
        <v>175</v>
      </c>
      <c r="BX984" t="s">
        <v>175</v>
      </c>
      <c r="BY984" t="s">
        <v>1709</v>
      </c>
      <c r="BZ984" t="s">
        <v>175</v>
      </c>
      <c r="CA984" t="s">
        <v>1710</v>
      </c>
      <c r="CB984" t="s">
        <v>1321</v>
      </c>
      <c r="CC984" t="s">
        <v>1736</v>
      </c>
      <c r="CD984" t="s">
        <v>175</v>
      </c>
      <c r="CE984" t="s">
        <v>175</v>
      </c>
      <c r="CF984" t="s">
        <v>175</v>
      </c>
      <c r="CG984">
        <v>0</v>
      </c>
      <c r="CH984">
        <v>16.799999999999901</v>
      </c>
      <c r="CI984" t="s">
        <v>191</v>
      </c>
      <c r="CJ984" t="s">
        <v>1321</v>
      </c>
      <c r="CK984" t="s">
        <v>175</v>
      </c>
      <c r="CL984">
        <v>1</v>
      </c>
      <c r="CM984" t="s">
        <v>1712</v>
      </c>
      <c r="CN984" t="s">
        <v>175</v>
      </c>
      <c r="CO984" t="s">
        <v>175</v>
      </c>
      <c r="CP984" t="s">
        <v>191</v>
      </c>
      <c r="CQ984" t="s">
        <v>175</v>
      </c>
      <c r="CR984">
        <v>16.799999999999901</v>
      </c>
      <c r="CS984" t="s">
        <v>175</v>
      </c>
      <c r="CT984" t="s">
        <v>1709</v>
      </c>
      <c r="CU984">
        <v>0</v>
      </c>
      <c r="CV984">
        <v>4.7519999999999998</v>
      </c>
      <c r="CW984">
        <v>0</v>
      </c>
      <c r="CX984">
        <v>0</v>
      </c>
      <c r="CY984">
        <v>4.7519999999999998</v>
      </c>
      <c r="CZ984" t="s">
        <v>448</v>
      </c>
      <c r="DA984">
        <v>114.19347</v>
      </c>
      <c r="DB984">
        <v>108.172422</v>
      </c>
      <c r="DC984">
        <v>103.420422</v>
      </c>
      <c r="DD984" t="s">
        <v>1014</v>
      </c>
      <c r="DE984">
        <v>3.62</v>
      </c>
      <c r="DF984">
        <v>0</v>
      </c>
      <c r="DG984">
        <v>0</v>
      </c>
      <c r="DH984">
        <v>0</v>
      </c>
      <c r="DI984">
        <v>0</v>
      </c>
      <c r="DJ984">
        <v>3.62</v>
      </c>
      <c r="DK984">
        <v>104.552421999999</v>
      </c>
      <c r="DL984">
        <v>45</v>
      </c>
      <c r="DM984">
        <v>0</v>
      </c>
    </row>
    <row r="985" spans="1:120" x14ac:dyDescent="0.25">
      <c r="A985" t="s">
        <v>175</v>
      </c>
      <c r="B985" t="s">
        <v>175</v>
      </c>
      <c r="C985" t="s">
        <v>1749</v>
      </c>
      <c r="D985" t="s">
        <v>1758</v>
      </c>
      <c r="E985" t="s">
        <v>175</v>
      </c>
      <c r="F985" t="s">
        <v>175</v>
      </c>
      <c r="G985" t="s">
        <v>176</v>
      </c>
      <c r="H985" t="s">
        <v>198</v>
      </c>
      <c r="I985" t="s">
        <v>1759</v>
      </c>
      <c r="J985" t="s">
        <v>179</v>
      </c>
      <c r="K985">
        <v>3.2</v>
      </c>
      <c r="L985">
        <v>4</v>
      </c>
      <c r="M985">
        <v>8</v>
      </c>
      <c r="N985" t="s">
        <v>175</v>
      </c>
      <c r="O985">
        <v>0.32400000000000001</v>
      </c>
      <c r="P985">
        <v>0.96299999999999997</v>
      </c>
      <c r="Q985">
        <v>22.96</v>
      </c>
      <c r="R985">
        <v>23.2</v>
      </c>
      <c r="S985">
        <v>135</v>
      </c>
      <c r="T985">
        <v>7.28</v>
      </c>
      <c r="U985">
        <v>102.579162</v>
      </c>
      <c r="V985" t="s">
        <v>175</v>
      </c>
      <c r="W985" t="s">
        <v>175</v>
      </c>
      <c r="X985" t="s">
        <v>175</v>
      </c>
      <c r="Y985" t="s">
        <v>1714</v>
      </c>
      <c r="Z985" t="s">
        <v>175</v>
      </c>
      <c r="AA985">
        <v>2</v>
      </c>
      <c r="AB985">
        <v>1</v>
      </c>
      <c r="AC985">
        <v>0</v>
      </c>
      <c r="AD985">
        <v>0</v>
      </c>
      <c r="AE985">
        <v>2</v>
      </c>
      <c r="AF985">
        <v>0</v>
      </c>
      <c r="AG985">
        <v>2</v>
      </c>
      <c r="AH985">
        <v>1</v>
      </c>
      <c r="AI985">
        <v>6</v>
      </c>
      <c r="AJ985">
        <v>0</v>
      </c>
      <c r="AK985" t="s">
        <v>175</v>
      </c>
      <c r="AL985" t="s">
        <v>175</v>
      </c>
      <c r="AM985" t="s">
        <v>175</v>
      </c>
      <c r="AN985" t="s">
        <v>175</v>
      </c>
      <c r="AO985">
        <v>0</v>
      </c>
      <c r="AP985" t="s">
        <v>175</v>
      </c>
      <c r="AQ985" t="s">
        <v>175</v>
      </c>
      <c r="AR985">
        <v>1</v>
      </c>
      <c r="AS985">
        <v>2</v>
      </c>
      <c r="AT985" t="s">
        <v>175</v>
      </c>
      <c r="AU985" t="s">
        <v>175</v>
      </c>
      <c r="AV985">
        <v>6</v>
      </c>
      <c r="AW985" t="s">
        <v>175</v>
      </c>
      <c r="AX985">
        <v>2</v>
      </c>
      <c r="AY985" t="s">
        <v>175</v>
      </c>
      <c r="AZ985" t="s">
        <v>175</v>
      </c>
      <c r="BA985" t="s">
        <v>175</v>
      </c>
      <c r="BB985" t="s">
        <v>175</v>
      </c>
      <c r="BC985" t="s">
        <v>175</v>
      </c>
      <c r="BD985" t="s">
        <v>175</v>
      </c>
      <c r="BE985" t="s">
        <v>175</v>
      </c>
      <c r="BF985" t="s">
        <v>175</v>
      </c>
      <c r="BG985" t="s">
        <v>175</v>
      </c>
      <c r="BH985" t="s">
        <v>175</v>
      </c>
      <c r="BI985" t="s">
        <v>175</v>
      </c>
      <c r="BJ985" t="s">
        <v>175</v>
      </c>
      <c r="BK985" t="s">
        <v>175</v>
      </c>
      <c r="BL985" t="s">
        <v>175</v>
      </c>
      <c r="BM985" t="s">
        <v>175</v>
      </c>
      <c r="BN985" t="s">
        <v>175</v>
      </c>
      <c r="BO985" t="s">
        <v>175</v>
      </c>
      <c r="BP985" t="s">
        <v>175</v>
      </c>
      <c r="BQ985" t="s">
        <v>175</v>
      </c>
      <c r="BR985" t="s">
        <v>175</v>
      </c>
      <c r="BS985" t="s">
        <v>175</v>
      </c>
      <c r="BT985" t="s">
        <v>175</v>
      </c>
      <c r="BU985" t="s">
        <v>175</v>
      </c>
      <c r="BV985" t="s">
        <v>175</v>
      </c>
      <c r="BW985" t="s">
        <v>175</v>
      </c>
      <c r="BX985" t="s">
        <v>175</v>
      </c>
      <c r="BY985" t="s">
        <v>1709</v>
      </c>
      <c r="BZ985" t="s">
        <v>175</v>
      </c>
      <c r="CA985" t="s">
        <v>1710</v>
      </c>
      <c r="CB985" t="s">
        <v>1321</v>
      </c>
      <c r="CC985" t="s">
        <v>1760</v>
      </c>
      <c r="CD985" t="s">
        <v>175</v>
      </c>
      <c r="CE985" t="s">
        <v>175</v>
      </c>
      <c r="CF985" t="s">
        <v>175</v>
      </c>
      <c r="CG985">
        <v>0</v>
      </c>
      <c r="CH985">
        <v>12.8</v>
      </c>
      <c r="CI985" t="s">
        <v>191</v>
      </c>
      <c r="CJ985" t="s">
        <v>1321</v>
      </c>
      <c r="CK985" t="s">
        <v>175</v>
      </c>
      <c r="CL985">
        <v>1</v>
      </c>
      <c r="CM985" t="s">
        <v>1712</v>
      </c>
      <c r="CN985" t="s">
        <v>175</v>
      </c>
      <c r="CO985" t="s">
        <v>175</v>
      </c>
      <c r="CP985" t="s">
        <v>191</v>
      </c>
      <c r="CQ985" t="s">
        <v>175</v>
      </c>
      <c r="CR985">
        <v>12.8</v>
      </c>
      <c r="CS985" t="s">
        <v>175</v>
      </c>
      <c r="CT985" t="s">
        <v>1709</v>
      </c>
      <c r="CU985">
        <v>0</v>
      </c>
      <c r="CV985">
        <v>4.7519999999999998</v>
      </c>
      <c r="CW985">
        <v>0</v>
      </c>
      <c r="CX985">
        <v>0</v>
      </c>
      <c r="CY985">
        <v>4.7519999999999998</v>
      </c>
      <c r="CZ985" t="s">
        <v>448</v>
      </c>
      <c r="DA985">
        <v>97.827162000000001</v>
      </c>
      <c r="DB985">
        <v>85.304441999999995</v>
      </c>
      <c r="DC985">
        <v>80.552441999999999</v>
      </c>
      <c r="DD985" t="s">
        <v>1014</v>
      </c>
      <c r="DE985">
        <v>3.62</v>
      </c>
      <c r="DF985">
        <v>0</v>
      </c>
      <c r="DG985">
        <v>0</v>
      </c>
      <c r="DH985">
        <v>0</v>
      </c>
      <c r="DI985">
        <v>0</v>
      </c>
      <c r="DJ985">
        <v>3.62</v>
      </c>
      <c r="DK985">
        <v>81.684442000000004</v>
      </c>
      <c r="DL985">
        <v>45</v>
      </c>
      <c r="DM985">
        <v>0</v>
      </c>
    </row>
    <row r="986" spans="1:120" x14ac:dyDescent="0.25">
      <c r="A986" t="s">
        <v>175</v>
      </c>
      <c r="B986" t="s">
        <v>175</v>
      </c>
      <c r="C986" t="s">
        <v>1749</v>
      </c>
      <c r="D986" t="s">
        <v>1761</v>
      </c>
      <c r="E986" t="s">
        <v>175</v>
      </c>
      <c r="F986" t="s">
        <v>175</v>
      </c>
      <c r="G986" t="s">
        <v>176</v>
      </c>
      <c r="H986" t="s">
        <v>198</v>
      </c>
      <c r="I986" t="s">
        <v>1707</v>
      </c>
      <c r="J986" t="s">
        <v>179</v>
      </c>
      <c r="K986">
        <v>2.8</v>
      </c>
      <c r="L986">
        <v>6</v>
      </c>
      <c r="M986">
        <v>8</v>
      </c>
      <c r="N986" t="s">
        <v>175</v>
      </c>
      <c r="O986">
        <v>0.82599999999999996</v>
      </c>
      <c r="P986">
        <v>3.2509999999999999</v>
      </c>
      <c r="Q986">
        <v>24.62</v>
      </c>
      <c r="R986">
        <v>25.84</v>
      </c>
      <c r="S986">
        <v>135</v>
      </c>
      <c r="T986">
        <v>7.28</v>
      </c>
      <c r="U986">
        <v>114.11870999999999</v>
      </c>
      <c r="V986" t="s">
        <v>175</v>
      </c>
      <c r="W986" t="s">
        <v>175</v>
      </c>
      <c r="X986" t="s">
        <v>175</v>
      </c>
      <c r="Y986" t="s">
        <v>1708</v>
      </c>
      <c r="Z986" t="s">
        <v>175</v>
      </c>
      <c r="AA986">
        <v>2</v>
      </c>
      <c r="AB986">
        <v>2</v>
      </c>
      <c r="AC986">
        <v>0</v>
      </c>
      <c r="AD986">
        <v>0</v>
      </c>
      <c r="AE986">
        <v>4</v>
      </c>
      <c r="AF986">
        <v>0</v>
      </c>
      <c r="AG986">
        <v>2</v>
      </c>
      <c r="AH986">
        <v>2</v>
      </c>
      <c r="AI986">
        <v>2</v>
      </c>
      <c r="AJ986">
        <v>2</v>
      </c>
      <c r="AK986" t="s">
        <v>175</v>
      </c>
      <c r="AL986" t="s">
        <v>175</v>
      </c>
      <c r="AM986" t="s">
        <v>175</v>
      </c>
      <c r="AN986" t="s">
        <v>175</v>
      </c>
      <c r="AO986">
        <v>0</v>
      </c>
      <c r="AP986" t="s">
        <v>175</v>
      </c>
      <c r="AQ986" t="s">
        <v>175</v>
      </c>
      <c r="AR986">
        <v>2</v>
      </c>
      <c r="AS986">
        <v>2</v>
      </c>
      <c r="AT986" t="s">
        <v>175</v>
      </c>
      <c r="AU986" t="s">
        <v>175</v>
      </c>
      <c r="AV986">
        <v>6</v>
      </c>
      <c r="AW986" t="s">
        <v>175</v>
      </c>
      <c r="AX986">
        <v>2</v>
      </c>
      <c r="AY986" t="s">
        <v>175</v>
      </c>
      <c r="AZ986" t="s">
        <v>175</v>
      </c>
      <c r="BA986" t="s">
        <v>175</v>
      </c>
      <c r="BB986" t="s">
        <v>175</v>
      </c>
      <c r="BC986" t="s">
        <v>175</v>
      </c>
      <c r="BD986" t="s">
        <v>175</v>
      </c>
      <c r="BE986" t="s">
        <v>175</v>
      </c>
      <c r="BF986" t="s">
        <v>175</v>
      </c>
      <c r="BG986" t="s">
        <v>175</v>
      </c>
      <c r="BH986" t="s">
        <v>175</v>
      </c>
      <c r="BI986" t="s">
        <v>175</v>
      </c>
      <c r="BJ986" t="s">
        <v>175</v>
      </c>
      <c r="BK986" t="s">
        <v>175</v>
      </c>
      <c r="BL986" t="s">
        <v>175</v>
      </c>
      <c r="BM986" t="s">
        <v>175</v>
      </c>
      <c r="BN986" t="s">
        <v>175</v>
      </c>
      <c r="BO986" t="s">
        <v>175</v>
      </c>
      <c r="BP986" t="s">
        <v>175</v>
      </c>
      <c r="BQ986" t="s">
        <v>175</v>
      </c>
      <c r="BR986" t="s">
        <v>175</v>
      </c>
      <c r="BS986" t="s">
        <v>175</v>
      </c>
      <c r="BT986" t="s">
        <v>175</v>
      </c>
      <c r="BU986" t="s">
        <v>175</v>
      </c>
      <c r="BV986" t="s">
        <v>175</v>
      </c>
      <c r="BW986" t="s">
        <v>175</v>
      </c>
      <c r="BX986" t="s">
        <v>175</v>
      </c>
      <c r="BY986" t="s">
        <v>1709</v>
      </c>
      <c r="BZ986" t="s">
        <v>175</v>
      </c>
      <c r="CA986" t="s">
        <v>1710</v>
      </c>
      <c r="CB986" t="s">
        <v>1321</v>
      </c>
      <c r="CC986" t="s">
        <v>1711</v>
      </c>
      <c r="CD986" t="s">
        <v>175</v>
      </c>
      <c r="CE986" t="s">
        <v>175</v>
      </c>
      <c r="CF986" t="s">
        <v>175</v>
      </c>
      <c r="CG986">
        <v>0</v>
      </c>
      <c r="CH986">
        <v>16.799999999999901</v>
      </c>
      <c r="CI986" t="s">
        <v>191</v>
      </c>
      <c r="CJ986" t="s">
        <v>1321</v>
      </c>
      <c r="CK986" t="s">
        <v>175</v>
      </c>
      <c r="CL986">
        <v>1</v>
      </c>
      <c r="CM986" t="s">
        <v>1712</v>
      </c>
      <c r="CN986" t="s">
        <v>175</v>
      </c>
      <c r="CO986" t="s">
        <v>175</v>
      </c>
      <c r="CP986" t="s">
        <v>191</v>
      </c>
      <c r="CQ986" t="s">
        <v>175</v>
      </c>
      <c r="CR986">
        <v>16.799999999999901</v>
      </c>
      <c r="CS986" t="s">
        <v>175</v>
      </c>
      <c r="CT986" t="s">
        <v>1709</v>
      </c>
      <c r="CU986">
        <v>0</v>
      </c>
      <c r="CV986">
        <v>4.7519999999999998</v>
      </c>
      <c r="CW986">
        <v>0</v>
      </c>
      <c r="CX986">
        <v>0</v>
      </c>
      <c r="CY986">
        <v>4.7519999999999998</v>
      </c>
      <c r="CZ986" t="s">
        <v>448</v>
      </c>
      <c r="DA986">
        <v>109.36671</v>
      </c>
      <c r="DB986">
        <v>103.375446</v>
      </c>
      <c r="DC986">
        <v>98.623446000000001</v>
      </c>
      <c r="DD986" t="s">
        <v>1014</v>
      </c>
      <c r="DE986">
        <v>3.62</v>
      </c>
      <c r="DF986">
        <v>0</v>
      </c>
      <c r="DG986">
        <v>0</v>
      </c>
      <c r="DH986">
        <v>0</v>
      </c>
      <c r="DI986">
        <v>0</v>
      </c>
      <c r="DJ986">
        <v>3.62</v>
      </c>
      <c r="DK986">
        <v>99.755445999999907</v>
      </c>
      <c r="DL986">
        <v>45</v>
      </c>
      <c r="DM986">
        <v>0</v>
      </c>
    </row>
    <row r="987" spans="1:120" x14ac:dyDescent="0.25">
      <c r="A987" t="s">
        <v>175</v>
      </c>
      <c r="B987" t="s">
        <v>175</v>
      </c>
      <c r="C987" t="s">
        <v>1749</v>
      </c>
      <c r="D987" t="s">
        <v>1762</v>
      </c>
      <c r="E987" t="s">
        <v>175</v>
      </c>
      <c r="F987" t="s">
        <v>175</v>
      </c>
      <c r="G987" t="s">
        <v>176</v>
      </c>
      <c r="H987" t="s">
        <v>198</v>
      </c>
      <c r="I987" t="s">
        <v>1735</v>
      </c>
      <c r="J987" t="s">
        <v>179</v>
      </c>
      <c r="K987">
        <v>4</v>
      </c>
      <c r="L987">
        <v>4</v>
      </c>
      <c r="M987">
        <v>8</v>
      </c>
      <c r="N987" t="s">
        <v>175</v>
      </c>
      <c r="O987">
        <v>1.63</v>
      </c>
      <c r="P987">
        <v>3.7109999999999999</v>
      </c>
      <c r="Q987">
        <v>24.13</v>
      </c>
      <c r="R987">
        <v>25.35</v>
      </c>
      <c r="S987">
        <v>135</v>
      </c>
      <c r="T987">
        <v>7.28</v>
      </c>
      <c r="U987">
        <v>115.34335799999999</v>
      </c>
      <c r="V987" t="s">
        <v>175</v>
      </c>
      <c r="W987" t="s">
        <v>175</v>
      </c>
      <c r="X987" t="s">
        <v>175</v>
      </c>
      <c r="Y987" t="s">
        <v>1708</v>
      </c>
      <c r="Z987" t="s">
        <v>175</v>
      </c>
      <c r="AA987">
        <v>2</v>
      </c>
      <c r="AB987">
        <v>2</v>
      </c>
      <c r="AC987">
        <v>0</v>
      </c>
      <c r="AD987">
        <v>0</v>
      </c>
      <c r="AE987">
        <v>4</v>
      </c>
      <c r="AF987">
        <v>0</v>
      </c>
      <c r="AG987">
        <v>2</v>
      </c>
      <c r="AH987">
        <v>2</v>
      </c>
      <c r="AI987">
        <v>2</v>
      </c>
      <c r="AJ987">
        <v>0</v>
      </c>
      <c r="AK987" t="s">
        <v>175</v>
      </c>
      <c r="AL987" t="s">
        <v>175</v>
      </c>
      <c r="AM987" t="s">
        <v>175</v>
      </c>
      <c r="AN987" t="s">
        <v>175</v>
      </c>
      <c r="AO987">
        <v>0</v>
      </c>
      <c r="AP987" t="s">
        <v>175</v>
      </c>
      <c r="AQ987" t="s">
        <v>175</v>
      </c>
      <c r="AR987">
        <v>2</v>
      </c>
      <c r="AS987">
        <v>2</v>
      </c>
      <c r="AT987" t="s">
        <v>175</v>
      </c>
      <c r="AU987" t="s">
        <v>175</v>
      </c>
      <c r="AV987">
        <v>4</v>
      </c>
      <c r="AW987" t="s">
        <v>175</v>
      </c>
      <c r="AX987">
        <v>2</v>
      </c>
      <c r="AY987" t="s">
        <v>175</v>
      </c>
      <c r="AZ987" t="s">
        <v>175</v>
      </c>
      <c r="BA987" t="s">
        <v>175</v>
      </c>
      <c r="BB987" t="s">
        <v>175</v>
      </c>
      <c r="BC987" t="s">
        <v>175</v>
      </c>
      <c r="BD987" t="s">
        <v>175</v>
      </c>
      <c r="BE987" t="s">
        <v>175</v>
      </c>
      <c r="BF987" t="s">
        <v>175</v>
      </c>
      <c r="BG987" t="s">
        <v>175</v>
      </c>
      <c r="BH987" t="s">
        <v>175</v>
      </c>
      <c r="BI987" t="s">
        <v>175</v>
      </c>
      <c r="BJ987" t="s">
        <v>175</v>
      </c>
      <c r="BK987" t="s">
        <v>175</v>
      </c>
      <c r="BL987" t="s">
        <v>175</v>
      </c>
      <c r="BM987" t="s">
        <v>175</v>
      </c>
      <c r="BN987" t="s">
        <v>175</v>
      </c>
      <c r="BO987" t="s">
        <v>175</v>
      </c>
      <c r="BP987" t="s">
        <v>175</v>
      </c>
      <c r="BQ987" t="s">
        <v>175</v>
      </c>
      <c r="BR987" t="s">
        <v>175</v>
      </c>
      <c r="BS987" t="s">
        <v>175</v>
      </c>
      <c r="BT987" t="s">
        <v>175</v>
      </c>
      <c r="BU987" t="s">
        <v>175</v>
      </c>
      <c r="BV987" t="s">
        <v>175</v>
      </c>
      <c r="BW987" t="s">
        <v>175</v>
      </c>
      <c r="BX987" t="s">
        <v>175</v>
      </c>
      <c r="BY987" t="s">
        <v>1709</v>
      </c>
      <c r="BZ987" t="s">
        <v>175</v>
      </c>
      <c r="CA987" t="s">
        <v>1710</v>
      </c>
      <c r="CB987" t="s">
        <v>1321</v>
      </c>
      <c r="CC987" t="s">
        <v>1736</v>
      </c>
      <c r="CD987" t="s">
        <v>175</v>
      </c>
      <c r="CE987" t="s">
        <v>175</v>
      </c>
      <c r="CF987" t="s">
        <v>175</v>
      </c>
      <c r="CG987">
        <v>0</v>
      </c>
      <c r="CH987">
        <v>16</v>
      </c>
      <c r="CI987" t="s">
        <v>191</v>
      </c>
      <c r="CJ987" t="s">
        <v>1321</v>
      </c>
      <c r="CK987" t="s">
        <v>175</v>
      </c>
      <c r="CL987">
        <v>1</v>
      </c>
      <c r="CM987" t="s">
        <v>1712</v>
      </c>
      <c r="CN987" t="s">
        <v>175</v>
      </c>
      <c r="CO987" t="s">
        <v>175</v>
      </c>
      <c r="CP987" t="s">
        <v>191</v>
      </c>
      <c r="CQ987" t="s">
        <v>175</v>
      </c>
      <c r="CR987">
        <v>16</v>
      </c>
      <c r="CS987" t="s">
        <v>175</v>
      </c>
      <c r="CT987" t="s">
        <v>1709</v>
      </c>
      <c r="CU987">
        <v>0</v>
      </c>
      <c r="CV987">
        <v>4.7519999999999998</v>
      </c>
      <c r="CW987">
        <v>0</v>
      </c>
      <c r="CX987">
        <v>0</v>
      </c>
      <c r="CY987">
        <v>4.7519999999999998</v>
      </c>
      <c r="CZ987" t="s">
        <v>448</v>
      </c>
      <c r="DA987">
        <v>110.591358</v>
      </c>
      <c r="DB987">
        <v>104.528262</v>
      </c>
      <c r="DC987">
        <v>99.776262000000003</v>
      </c>
      <c r="DD987" t="s">
        <v>1014</v>
      </c>
      <c r="DE987">
        <v>3.62</v>
      </c>
      <c r="DF987">
        <v>0</v>
      </c>
      <c r="DG987">
        <v>0</v>
      </c>
      <c r="DH987">
        <v>0</v>
      </c>
      <c r="DI987">
        <v>0</v>
      </c>
      <c r="DJ987">
        <v>3.62</v>
      </c>
      <c r="DK987">
        <v>100.90826199999999</v>
      </c>
      <c r="DL987">
        <v>45</v>
      </c>
      <c r="DM987">
        <v>0</v>
      </c>
    </row>
    <row r="988" spans="1:120" x14ac:dyDescent="0.25">
      <c r="A988" t="s">
        <v>175</v>
      </c>
      <c r="B988" t="s">
        <v>175</v>
      </c>
      <c r="C988" t="s">
        <v>1749</v>
      </c>
      <c r="D988" t="s">
        <v>1763</v>
      </c>
      <c r="E988" t="s">
        <v>175</v>
      </c>
      <c r="F988" t="s">
        <v>175</v>
      </c>
      <c r="G988" t="s">
        <v>176</v>
      </c>
      <c r="H988" t="s">
        <v>198</v>
      </c>
      <c r="I988" t="s">
        <v>1735</v>
      </c>
      <c r="J988" t="s">
        <v>179</v>
      </c>
      <c r="K988">
        <v>4</v>
      </c>
      <c r="L988">
        <v>4</v>
      </c>
      <c r="M988">
        <v>8</v>
      </c>
      <c r="N988" t="s">
        <v>175</v>
      </c>
      <c r="O988">
        <v>1.909</v>
      </c>
      <c r="P988">
        <v>5.4509999999999996</v>
      </c>
      <c r="Q988">
        <v>28.81</v>
      </c>
      <c r="R988">
        <v>29.88</v>
      </c>
      <c r="S988">
        <v>135</v>
      </c>
      <c r="T988">
        <v>7.28</v>
      </c>
      <c r="U988">
        <v>137.506596</v>
      </c>
      <c r="V988" t="s">
        <v>1732</v>
      </c>
      <c r="W988" t="s">
        <v>175</v>
      </c>
      <c r="X988" t="s">
        <v>175</v>
      </c>
      <c r="Y988" t="s">
        <v>1708</v>
      </c>
      <c r="Z988" t="s">
        <v>175</v>
      </c>
      <c r="AA988">
        <v>2</v>
      </c>
      <c r="AB988">
        <v>3</v>
      </c>
      <c r="AC988">
        <v>0</v>
      </c>
      <c r="AD988">
        <v>0</v>
      </c>
      <c r="AE988">
        <v>3</v>
      </c>
      <c r="AF988">
        <v>0</v>
      </c>
      <c r="AG988">
        <v>2</v>
      </c>
      <c r="AH988">
        <v>2</v>
      </c>
      <c r="AI988">
        <v>4</v>
      </c>
      <c r="AJ988">
        <v>3</v>
      </c>
      <c r="AK988" t="s">
        <v>175</v>
      </c>
      <c r="AL988" t="s">
        <v>175</v>
      </c>
      <c r="AM988" t="s">
        <v>175</v>
      </c>
      <c r="AN988" t="s">
        <v>175</v>
      </c>
      <c r="AO988">
        <v>0</v>
      </c>
      <c r="AP988" t="s">
        <v>175</v>
      </c>
      <c r="AQ988" t="s">
        <v>175</v>
      </c>
      <c r="AR988">
        <v>2</v>
      </c>
      <c r="AS988">
        <v>1</v>
      </c>
      <c r="AT988" t="s">
        <v>175</v>
      </c>
      <c r="AU988" t="s">
        <v>175</v>
      </c>
      <c r="AV988">
        <v>6</v>
      </c>
      <c r="AW988" t="s">
        <v>175</v>
      </c>
      <c r="AX988">
        <v>2</v>
      </c>
      <c r="AY988" t="s">
        <v>175</v>
      </c>
      <c r="AZ988" t="s">
        <v>175</v>
      </c>
      <c r="BA988" t="s">
        <v>175</v>
      </c>
      <c r="BB988" t="s">
        <v>175</v>
      </c>
      <c r="BC988" t="s">
        <v>175</v>
      </c>
      <c r="BD988" t="s">
        <v>175</v>
      </c>
      <c r="BE988" t="s">
        <v>175</v>
      </c>
      <c r="BF988" t="s">
        <v>175</v>
      </c>
      <c r="BG988" t="s">
        <v>175</v>
      </c>
      <c r="BH988" t="s">
        <v>175</v>
      </c>
      <c r="BI988" t="s">
        <v>175</v>
      </c>
      <c r="BJ988" t="s">
        <v>175</v>
      </c>
      <c r="BK988" t="s">
        <v>175</v>
      </c>
      <c r="BL988" t="s">
        <v>175</v>
      </c>
      <c r="BM988" t="s">
        <v>175</v>
      </c>
      <c r="BN988" t="s">
        <v>175</v>
      </c>
      <c r="BO988" t="s">
        <v>175</v>
      </c>
      <c r="BP988" t="s">
        <v>175</v>
      </c>
      <c r="BQ988" t="s">
        <v>175</v>
      </c>
      <c r="BR988" t="s">
        <v>175</v>
      </c>
      <c r="BS988" t="s">
        <v>175</v>
      </c>
      <c r="BT988" t="s">
        <v>175</v>
      </c>
      <c r="BU988" t="s">
        <v>175</v>
      </c>
      <c r="BV988" t="s">
        <v>175</v>
      </c>
      <c r="BW988" t="s">
        <v>175</v>
      </c>
      <c r="BX988" t="s">
        <v>175</v>
      </c>
      <c r="BY988" t="s">
        <v>1709</v>
      </c>
      <c r="BZ988" t="s">
        <v>175</v>
      </c>
      <c r="CA988" t="s">
        <v>1710</v>
      </c>
      <c r="CB988" t="s">
        <v>1321</v>
      </c>
      <c r="CC988" t="s">
        <v>1711</v>
      </c>
      <c r="CD988" t="s">
        <v>180</v>
      </c>
      <c r="CE988" t="s">
        <v>175</v>
      </c>
      <c r="CF988" t="s">
        <v>175</v>
      </c>
      <c r="CG988">
        <v>0</v>
      </c>
      <c r="CH988">
        <v>16</v>
      </c>
      <c r="CI988" t="s">
        <v>191</v>
      </c>
      <c r="CJ988" t="s">
        <v>1321</v>
      </c>
      <c r="CK988" t="s">
        <v>175</v>
      </c>
      <c r="CL988">
        <v>1</v>
      </c>
      <c r="CM988" t="s">
        <v>1712</v>
      </c>
      <c r="CN988" t="s">
        <v>175</v>
      </c>
      <c r="CO988" t="s">
        <v>175</v>
      </c>
      <c r="CP988" t="s">
        <v>191</v>
      </c>
      <c r="CQ988" t="s">
        <v>175</v>
      </c>
      <c r="CR988">
        <v>16</v>
      </c>
      <c r="CS988" t="s">
        <v>175</v>
      </c>
      <c r="CT988" t="s">
        <v>1709</v>
      </c>
      <c r="CU988">
        <v>0</v>
      </c>
      <c r="CV988">
        <v>4.7519999999999998</v>
      </c>
      <c r="CW988">
        <v>0</v>
      </c>
      <c r="CX988">
        <v>0</v>
      </c>
      <c r="CY988">
        <v>4.7519999999999998</v>
      </c>
      <c r="CZ988" t="s">
        <v>448</v>
      </c>
      <c r="DA988">
        <v>132.75459599999999</v>
      </c>
      <c r="DB988">
        <v>127.75846799999999</v>
      </c>
      <c r="DC988">
        <v>123.006468</v>
      </c>
      <c r="DD988" t="s">
        <v>1014</v>
      </c>
      <c r="DE988">
        <v>3.62</v>
      </c>
      <c r="DF988">
        <v>0</v>
      </c>
      <c r="DG988">
        <v>0</v>
      </c>
      <c r="DH988">
        <v>0</v>
      </c>
      <c r="DI988">
        <v>0</v>
      </c>
      <c r="DJ988">
        <v>3.62</v>
      </c>
      <c r="DK988">
        <v>124.13846799999899</v>
      </c>
      <c r="DL988">
        <v>45</v>
      </c>
      <c r="DM988">
        <v>0</v>
      </c>
    </row>
    <row r="989" spans="1:120" x14ac:dyDescent="0.25">
      <c r="A989" t="s">
        <v>175</v>
      </c>
      <c r="B989" t="s">
        <v>175</v>
      </c>
      <c r="C989" t="s">
        <v>1749</v>
      </c>
      <c r="D989" t="s">
        <v>1764</v>
      </c>
      <c r="E989" t="s">
        <v>175</v>
      </c>
      <c r="F989" t="s">
        <v>175</v>
      </c>
      <c r="G989" t="s">
        <v>176</v>
      </c>
      <c r="H989" t="s">
        <v>198</v>
      </c>
      <c r="I989" t="s">
        <v>1735</v>
      </c>
      <c r="J989" t="s">
        <v>179</v>
      </c>
      <c r="K989">
        <v>4</v>
      </c>
      <c r="L989">
        <v>4</v>
      </c>
      <c r="M989">
        <v>8</v>
      </c>
      <c r="N989" t="s">
        <v>175</v>
      </c>
      <c r="O989">
        <v>4.0629999999999997</v>
      </c>
      <c r="P989">
        <v>6.5149999999999997</v>
      </c>
      <c r="Q989">
        <v>25.39</v>
      </c>
      <c r="R989">
        <v>26.5</v>
      </c>
      <c r="S989">
        <v>135</v>
      </c>
      <c r="T989">
        <v>7.28</v>
      </c>
      <c r="U989">
        <v>131.53665599999999</v>
      </c>
      <c r="V989" t="s">
        <v>175</v>
      </c>
      <c r="W989" t="s">
        <v>175</v>
      </c>
      <c r="X989" t="s">
        <v>175</v>
      </c>
      <c r="Y989" t="s">
        <v>1708</v>
      </c>
      <c r="Z989" t="s">
        <v>175</v>
      </c>
      <c r="AA989">
        <v>2</v>
      </c>
      <c r="AB989">
        <v>2</v>
      </c>
      <c r="AC989">
        <v>0</v>
      </c>
      <c r="AD989">
        <v>0</v>
      </c>
      <c r="AE989">
        <v>4</v>
      </c>
      <c r="AF989">
        <v>0</v>
      </c>
      <c r="AG989">
        <v>2</v>
      </c>
      <c r="AH989">
        <v>1</v>
      </c>
      <c r="AI989">
        <v>0</v>
      </c>
      <c r="AJ989">
        <v>3</v>
      </c>
      <c r="AK989" t="s">
        <v>175</v>
      </c>
      <c r="AL989" t="s">
        <v>175</v>
      </c>
      <c r="AM989" t="s">
        <v>175</v>
      </c>
      <c r="AN989" t="s">
        <v>175</v>
      </c>
      <c r="AO989">
        <v>0</v>
      </c>
      <c r="AP989" t="s">
        <v>175</v>
      </c>
      <c r="AQ989" t="s">
        <v>175</v>
      </c>
      <c r="AR989">
        <v>1</v>
      </c>
      <c r="AS989">
        <v>1</v>
      </c>
      <c r="AT989" t="s">
        <v>175</v>
      </c>
      <c r="AU989" t="s">
        <v>175</v>
      </c>
      <c r="AV989">
        <v>6</v>
      </c>
      <c r="AW989" t="s">
        <v>175</v>
      </c>
      <c r="AX989">
        <v>2</v>
      </c>
      <c r="AY989" t="s">
        <v>175</v>
      </c>
      <c r="AZ989" t="s">
        <v>175</v>
      </c>
      <c r="BA989" t="s">
        <v>175</v>
      </c>
      <c r="BB989" t="s">
        <v>175</v>
      </c>
      <c r="BC989" t="s">
        <v>175</v>
      </c>
      <c r="BD989" t="s">
        <v>175</v>
      </c>
      <c r="BE989" t="s">
        <v>175</v>
      </c>
      <c r="BF989" t="s">
        <v>175</v>
      </c>
      <c r="BG989" t="s">
        <v>175</v>
      </c>
      <c r="BH989" t="s">
        <v>175</v>
      </c>
      <c r="BI989" t="s">
        <v>175</v>
      </c>
      <c r="BJ989" t="s">
        <v>175</v>
      </c>
      <c r="BK989" t="s">
        <v>175</v>
      </c>
      <c r="BL989" t="s">
        <v>175</v>
      </c>
      <c r="BM989" t="s">
        <v>175</v>
      </c>
      <c r="BN989" t="s">
        <v>175</v>
      </c>
      <c r="BO989" t="s">
        <v>175</v>
      </c>
      <c r="BP989" t="s">
        <v>175</v>
      </c>
      <c r="BQ989" t="s">
        <v>175</v>
      </c>
      <c r="BR989" t="s">
        <v>175</v>
      </c>
      <c r="BS989" t="s">
        <v>175</v>
      </c>
      <c r="BT989" t="s">
        <v>175</v>
      </c>
      <c r="BU989" t="s">
        <v>175</v>
      </c>
      <c r="BV989" t="s">
        <v>175</v>
      </c>
      <c r="BW989" t="s">
        <v>175</v>
      </c>
      <c r="BX989" t="s">
        <v>175</v>
      </c>
      <c r="BY989" t="s">
        <v>1709</v>
      </c>
      <c r="BZ989" t="s">
        <v>175</v>
      </c>
      <c r="CA989" t="s">
        <v>1710</v>
      </c>
      <c r="CB989" t="s">
        <v>1321</v>
      </c>
      <c r="CC989" t="s">
        <v>1711</v>
      </c>
      <c r="CD989" t="s">
        <v>175</v>
      </c>
      <c r="CE989" t="s">
        <v>175</v>
      </c>
      <c r="CF989" t="s">
        <v>175</v>
      </c>
      <c r="CG989">
        <v>0</v>
      </c>
      <c r="CH989">
        <v>16</v>
      </c>
      <c r="CI989" t="s">
        <v>191</v>
      </c>
      <c r="CJ989" t="s">
        <v>1321</v>
      </c>
      <c r="CK989" t="s">
        <v>175</v>
      </c>
      <c r="CL989">
        <v>1</v>
      </c>
      <c r="CM989" t="s">
        <v>1712</v>
      </c>
      <c r="CN989" t="s">
        <v>175</v>
      </c>
      <c r="CO989" t="s">
        <v>175</v>
      </c>
      <c r="CP989" t="s">
        <v>191</v>
      </c>
      <c r="CQ989" t="s">
        <v>175</v>
      </c>
      <c r="CR989">
        <v>16</v>
      </c>
      <c r="CS989" t="s">
        <v>175</v>
      </c>
      <c r="CT989" t="s">
        <v>1709</v>
      </c>
      <c r="CU989">
        <v>0</v>
      </c>
      <c r="CV989">
        <v>4.7519999999999998</v>
      </c>
      <c r="CW989">
        <v>0</v>
      </c>
      <c r="CX989">
        <v>0</v>
      </c>
      <c r="CY989">
        <v>4.7519999999999998</v>
      </c>
      <c r="CZ989" t="s">
        <v>448</v>
      </c>
      <c r="DA989">
        <v>126.784656</v>
      </c>
      <c r="DB989">
        <v>122.904551999999</v>
      </c>
      <c r="DC989">
        <v>118.15255199999901</v>
      </c>
      <c r="DD989" t="s">
        <v>1014</v>
      </c>
      <c r="DE989">
        <v>3.62</v>
      </c>
      <c r="DF989">
        <v>0</v>
      </c>
      <c r="DG989">
        <v>0</v>
      </c>
      <c r="DH989">
        <v>0</v>
      </c>
      <c r="DI989">
        <v>0</v>
      </c>
      <c r="DJ989">
        <v>3.62</v>
      </c>
      <c r="DK989">
        <v>119.284551999999</v>
      </c>
      <c r="DL989">
        <v>45</v>
      </c>
      <c r="DM989">
        <v>0</v>
      </c>
    </row>
    <row r="990" spans="1:120" x14ac:dyDescent="0.25">
      <c r="A990" t="s">
        <v>175</v>
      </c>
      <c r="B990" t="s">
        <v>175</v>
      </c>
      <c r="C990" t="s">
        <v>1749</v>
      </c>
      <c r="D990" t="s">
        <v>1765</v>
      </c>
      <c r="E990" t="s">
        <v>175</v>
      </c>
      <c r="F990" t="s">
        <v>175</v>
      </c>
      <c r="G990" t="s">
        <v>176</v>
      </c>
      <c r="H990" t="s">
        <v>198</v>
      </c>
      <c r="I990" t="s">
        <v>1707</v>
      </c>
      <c r="J990" t="s">
        <v>179</v>
      </c>
      <c r="K990">
        <v>2.8</v>
      </c>
      <c r="L990">
        <v>6</v>
      </c>
      <c r="M990">
        <v>8</v>
      </c>
      <c r="N990" t="s">
        <v>175</v>
      </c>
      <c r="O990">
        <v>1.214</v>
      </c>
      <c r="P990">
        <v>3.5</v>
      </c>
      <c r="Q990">
        <v>27.91</v>
      </c>
      <c r="R990">
        <v>29.15</v>
      </c>
      <c r="S990">
        <v>135</v>
      </c>
      <c r="T990">
        <v>7.28</v>
      </c>
      <c r="U990">
        <v>130.193748</v>
      </c>
      <c r="V990" t="s">
        <v>1732</v>
      </c>
      <c r="W990" t="s">
        <v>175</v>
      </c>
      <c r="X990" t="s">
        <v>175</v>
      </c>
      <c r="Y990" t="s">
        <v>1708</v>
      </c>
      <c r="Z990" t="s">
        <v>175</v>
      </c>
      <c r="AA990">
        <v>2</v>
      </c>
      <c r="AB990">
        <v>3</v>
      </c>
      <c r="AC990">
        <v>0</v>
      </c>
      <c r="AD990">
        <v>0</v>
      </c>
      <c r="AE990">
        <v>4</v>
      </c>
      <c r="AF990">
        <v>0</v>
      </c>
      <c r="AG990">
        <v>2</v>
      </c>
      <c r="AH990">
        <v>2</v>
      </c>
      <c r="AI990">
        <v>2</v>
      </c>
      <c r="AJ990">
        <v>2</v>
      </c>
      <c r="AK990" t="s">
        <v>175</v>
      </c>
      <c r="AL990" t="s">
        <v>175</v>
      </c>
      <c r="AM990" t="s">
        <v>175</v>
      </c>
      <c r="AN990" t="s">
        <v>175</v>
      </c>
      <c r="AO990">
        <v>0</v>
      </c>
      <c r="AP990" t="s">
        <v>175</v>
      </c>
      <c r="AQ990" t="s">
        <v>175</v>
      </c>
      <c r="AR990">
        <v>2</v>
      </c>
      <c r="AS990">
        <v>2</v>
      </c>
      <c r="AT990" t="s">
        <v>175</v>
      </c>
      <c r="AU990" t="s">
        <v>175</v>
      </c>
      <c r="AV990">
        <v>6</v>
      </c>
      <c r="AW990" t="s">
        <v>175</v>
      </c>
      <c r="AX990">
        <v>2</v>
      </c>
      <c r="AY990" t="s">
        <v>175</v>
      </c>
      <c r="AZ990" t="s">
        <v>175</v>
      </c>
      <c r="BA990" t="s">
        <v>175</v>
      </c>
      <c r="BB990" t="s">
        <v>175</v>
      </c>
      <c r="BC990" t="s">
        <v>175</v>
      </c>
      <c r="BD990" t="s">
        <v>175</v>
      </c>
      <c r="BE990" t="s">
        <v>175</v>
      </c>
      <c r="BF990" t="s">
        <v>175</v>
      </c>
      <c r="BG990" t="s">
        <v>175</v>
      </c>
      <c r="BH990" t="s">
        <v>175</v>
      </c>
      <c r="BI990" t="s">
        <v>175</v>
      </c>
      <c r="BJ990" t="s">
        <v>175</v>
      </c>
      <c r="BK990" t="s">
        <v>175</v>
      </c>
      <c r="BL990" t="s">
        <v>175</v>
      </c>
      <c r="BM990" t="s">
        <v>175</v>
      </c>
      <c r="BN990" t="s">
        <v>175</v>
      </c>
      <c r="BO990" t="s">
        <v>175</v>
      </c>
      <c r="BP990" t="s">
        <v>175</v>
      </c>
      <c r="BQ990" t="s">
        <v>175</v>
      </c>
      <c r="BR990" t="s">
        <v>175</v>
      </c>
      <c r="BS990" t="s">
        <v>175</v>
      </c>
      <c r="BT990" t="s">
        <v>175</v>
      </c>
      <c r="BU990" t="s">
        <v>175</v>
      </c>
      <c r="BV990" t="s">
        <v>175</v>
      </c>
      <c r="BW990" t="s">
        <v>175</v>
      </c>
      <c r="BX990" t="s">
        <v>175</v>
      </c>
      <c r="BY990" t="s">
        <v>1709</v>
      </c>
      <c r="BZ990" t="s">
        <v>175</v>
      </c>
      <c r="CA990" t="s">
        <v>1710</v>
      </c>
      <c r="CB990" t="s">
        <v>1321</v>
      </c>
      <c r="CC990" t="s">
        <v>1711</v>
      </c>
      <c r="CD990" t="s">
        <v>180</v>
      </c>
      <c r="CE990" t="s">
        <v>175</v>
      </c>
      <c r="CF990" t="s">
        <v>175</v>
      </c>
      <c r="CG990">
        <v>0</v>
      </c>
      <c r="CH990">
        <v>16.799999999999901</v>
      </c>
      <c r="CI990" t="s">
        <v>191</v>
      </c>
      <c r="CJ990" t="s">
        <v>1321</v>
      </c>
      <c r="CK990" t="s">
        <v>175</v>
      </c>
      <c r="CL990">
        <v>1</v>
      </c>
      <c r="CM990" t="s">
        <v>1712</v>
      </c>
      <c r="CN990" t="s">
        <v>175</v>
      </c>
      <c r="CO990" t="s">
        <v>175</v>
      </c>
      <c r="CP990" t="s">
        <v>191</v>
      </c>
      <c r="CQ990" t="s">
        <v>175</v>
      </c>
      <c r="CR990">
        <v>16.799999999999901</v>
      </c>
      <c r="CS990" t="s">
        <v>175</v>
      </c>
      <c r="CT990" t="s">
        <v>1709</v>
      </c>
      <c r="CU990">
        <v>0</v>
      </c>
      <c r="CV990">
        <v>4.7519999999999998</v>
      </c>
      <c r="CW990">
        <v>0</v>
      </c>
      <c r="CX990">
        <v>0</v>
      </c>
      <c r="CY990">
        <v>4.7519999999999998</v>
      </c>
      <c r="CZ990" t="s">
        <v>448</v>
      </c>
      <c r="DA990">
        <v>125.441748</v>
      </c>
      <c r="DB990">
        <v>116.447555999999</v>
      </c>
      <c r="DC990">
        <v>111.695556</v>
      </c>
      <c r="DD990" t="s">
        <v>1014</v>
      </c>
      <c r="DE990">
        <v>3.62</v>
      </c>
      <c r="DF990">
        <v>0</v>
      </c>
      <c r="DG990">
        <v>0</v>
      </c>
      <c r="DH990">
        <v>0</v>
      </c>
      <c r="DI990">
        <v>0</v>
      </c>
      <c r="DJ990">
        <v>3.62</v>
      </c>
      <c r="DK990">
        <v>112.82755599999901</v>
      </c>
      <c r="DL990">
        <v>45</v>
      </c>
      <c r="DM990">
        <v>0</v>
      </c>
    </row>
    <row r="991" spans="1:120" x14ac:dyDescent="0.25">
      <c r="A991" t="s">
        <v>175</v>
      </c>
      <c r="B991" t="s">
        <v>175</v>
      </c>
      <c r="C991" t="s">
        <v>1749</v>
      </c>
      <c r="D991" t="s">
        <v>1766</v>
      </c>
      <c r="E991" t="s">
        <v>175</v>
      </c>
      <c r="F991" t="s">
        <v>175</v>
      </c>
      <c r="G991" t="s">
        <v>176</v>
      </c>
      <c r="H991" t="s">
        <v>198</v>
      </c>
      <c r="I991" t="s">
        <v>1735</v>
      </c>
      <c r="J991" t="s">
        <v>179</v>
      </c>
      <c r="K991">
        <v>4</v>
      </c>
      <c r="L991">
        <v>4</v>
      </c>
      <c r="M991">
        <v>8</v>
      </c>
      <c r="N991" t="s">
        <v>175</v>
      </c>
      <c r="O991">
        <v>1.0609999999999999</v>
      </c>
      <c r="P991">
        <v>4.04</v>
      </c>
      <c r="Q991">
        <v>27.36</v>
      </c>
      <c r="R991">
        <v>28.58</v>
      </c>
      <c r="S991">
        <v>135</v>
      </c>
      <c r="T991">
        <v>7.28</v>
      </c>
      <c r="U991">
        <v>127.391862</v>
      </c>
      <c r="V991" t="s">
        <v>1732</v>
      </c>
      <c r="W991" t="s">
        <v>175</v>
      </c>
      <c r="X991" t="s">
        <v>175</v>
      </c>
      <c r="Y991" t="s">
        <v>274</v>
      </c>
      <c r="Z991" t="s">
        <v>175</v>
      </c>
      <c r="AA991">
        <v>2</v>
      </c>
      <c r="AB991">
        <v>1</v>
      </c>
      <c r="AC991">
        <v>0</v>
      </c>
      <c r="AD991">
        <v>0</v>
      </c>
      <c r="AE991">
        <v>0</v>
      </c>
      <c r="AF991">
        <v>0</v>
      </c>
      <c r="AG991">
        <v>2</v>
      </c>
      <c r="AH991">
        <v>1</v>
      </c>
      <c r="AI991">
        <v>4</v>
      </c>
      <c r="AJ991">
        <v>0</v>
      </c>
      <c r="AK991" t="s">
        <v>175</v>
      </c>
      <c r="AL991" t="s">
        <v>175</v>
      </c>
      <c r="AM991" t="s">
        <v>175</v>
      </c>
      <c r="AN991" t="s">
        <v>175</v>
      </c>
      <c r="AO991">
        <v>0</v>
      </c>
      <c r="AP991" t="s">
        <v>175</v>
      </c>
      <c r="AQ991" t="s">
        <v>175</v>
      </c>
      <c r="AR991">
        <v>1</v>
      </c>
      <c r="AS991">
        <v>1</v>
      </c>
      <c r="AT991" t="s">
        <v>175</v>
      </c>
      <c r="AU991" t="s">
        <v>175</v>
      </c>
      <c r="AV991">
        <v>4</v>
      </c>
      <c r="AW991" t="s">
        <v>175</v>
      </c>
      <c r="AX991">
        <v>2</v>
      </c>
      <c r="AY991" t="s">
        <v>175</v>
      </c>
      <c r="AZ991" t="s">
        <v>175</v>
      </c>
      <c r="BA991" t="s">
        <v>175</v>
      </c>
      <c r="BB991" t="s">
        <v>175</v>
      </c>
      <c r="BC991" t="s">
        <v>175</v>
      </c>
      <c r="BD991" t="s">
        <v>175</v>
      </c>
      <c r="BE991" t="s">
        <v>175</v>
      </c>
      <c r="BF991" t="s">
        <v>175</v>
      </c>
      <c r="BG991" t="s">
        <v>175</v>
      </c>
      <c r="BH991" t="s">
        <v>175</v>
      </c>
      <c r="BI991" t="s">
        <v>175</v>
      </c>
      <c r="BJ991" t="s">
        <v>175</v>
      </c>
      <c r="BK991" t="s">
        <v>175</v>
      </c>
      <c r="BL991" t="s">
        <v>175</v>
      </c>
      <c r="BM991" t="s">
        <v>175</v>
      </c>
      <c r="BN991" t="s">
        <v>175</v>
      </c>
      <c r="BO991" t="s">
        <v>175</v>
      </c>
      <c r="BP991" t="s">
        <v>175</v>
      </c>
      <c r="BQ991" t="s">
        <v>175</v>
      </c>
      <c r="BR991" t="s">
        <v>175</v>
      </c>
      <c r="BS991" t="s">
        <v>175</v>
      </c>
      <c r="BT991" t="s">
        <v>175</v>
      </c>
      <c r="BU991" t="s">
        <v>175</v>
      </c>
      <c r="BV991" t="s">
        <v>175</v>
      </c>
      <c r="BW991" t="s">
        <v>175</v>
      </c>
      <c r="BX991" t="s">
        <v>175</v>
      </c>
      <c r="BY991" t="s">
        <v>1709</v>
      </c>
      <c r="BZ991" t="s">
        <v>175</v>
      </c>
      <c r="CA991" t="s">
        <v>1710</v>
      </c>
      <c r="CB991" t="s">
        <v>1321</v>
      </c>
      <c r="CC991" t="s">
        <v>1711</v>
      </c>
      <c r="CD991" t="s">
        <v>180</v>
      </c>
      <c r="CE991" t="s">
        <v>175</v>
      </c>
      <c r="CF991" t="s">
        <v>175</v>
      </c>
      <c r="CG991">
        <v>0</v>
      </c>
      <c r="CH991">
        <v>16</v>
      </c>
      <c r="CI991" t="s">
        <v>191</v>
      </c>
      <c r="CJ991" t="s">
        <v>1321</v>
      </c>
      <c r="CK991" t="s">
        <v>175</v>
      </c>
      <c r="CL991">
        <v>1</v>
      </c>
      <c r="CM991" t="s">
        <v>1712</v>
      </c>
      <c r="CN991" t="s">
        <v>175</v>
      </c>
      <c r="CO991" t="s">
        <v>175</v>
      </c>
      <c r="CP991" t="s">
        <v>191</v>
      </c>
      <c r="CQ991" t="s">
        <v>175</v>
      </c>
      <c r="CR991">
        <v>16</v>
      </c>
      <c r="CS991" t="s">
        <v>175</v>
      </c>
      <c r="CT991" t="s">
        <v>1709</v>
      </c>
      <c r="CU991">
        <v>0</v>
      </c>
      <c r="CV991">
        <v>4.7519999999999998</v>
      </c>
      <c r="CW991">
        <v>0</v>
      </c>
      <c r="CX991">
        <v>0</v>
      </c>
      <c r="CY991">
        <v>4.7519999999999998</v>
      </c>
      <c r="CZ991" t="s">
        <v>448</v>
      </c>
      <c r="DA991">
        <v>122.63986199999999</v>
      </c>
      <c r="DB991">
        <v>116.39543399999999</v>
      </c>
      <c r="DC991">
        <v>111.643434</v>
      </c>
      <c r="DD991" t="s">
        <v>1014</v>
      </c>
      <c r="DE991">
        <v>3.62</v>
      </c>
      <c r="DF991">
        <v>0</v>
      </c>
      <c r="DG991">
        <v>0</v>
      </c>
      <c r="DH991">
        <v>0</v>
      </c>
      <c r="DI991">
        <v>0</v>
      </c>
      <c r="DJ991">
        <v>3.62</v>
      </c>
      <c r="DK991">
        <v>112.775433999999</v>
      </c>
      <c r="DL991">
        <v>45</v>
      </c>
      <c r="DM991">
        <v>0</v>
      </c>
    </row>
    <row r="992" spans="1:120" x14ac:dyDescent="0.25">
      <c r="A992" t="s">
        <v>175</v>
      </c>
      <c r="B992" t="s">
        <v>175</v>
      </c>
      <c r="C992" t="s">
        <v>1749</v>
      </c>
      <c r="D992" t="s">
        <v>1767</v>
      </c>
      <c r="E992" t="s">
        <v>175</v>
      </c>
      <c r="F992" t="s">
        <v>175</v>
      </c>
      <c r="G992" t="s">
        <v>176</v>
      </c>
      <c r="H992" t="s">
        <v>198</v>
      </c>
      <c r="I992" t="s">
        <v>1707</v>
      </c>
      <c r="J992" t="s">
        <v>179</v>
      </c>
      <c r="K992">
        <v>2.8</v>
      </c>
      <c r="L992">
        <v>6</v>
      </c>
      <c r="M992">
        <v>8</v>
      </c>
      <c r="N992" t="s">
        <v>175</v>
      </c>
      <c r="O992">
        <v>1.9830000000000001</v>
      </c>
      <c r="P992">
        <v>4.03</v>
      </c>
      <c r="Q992">
        <v>22.17</v>
      </c>
      <c r="R992">
        <v>23.06</v>
      </c>
      <c r="S992">
        <v>135</v>
      </c>
      <c r="T992">
        <v>7.28</v>
      </c>
      <c r="U992">
        <v>107.85618599999999</v>
      </c>
      <c r="V992" t="s">
        <v>175</v>
      </c>
      <c r="W992" t="s">
        <v>175</v>
      </c>
      <c r="X992" t="s">
        <v>175</v>
      </c>
      <c r="Y992" t="s">
        <v>1714</v>
      </c>
      <c r="Z992" t="s">
        <v>175</v>
      </c>
      <c r="AA992">
        <v>2</v>
      </c>
      <c r="AB992">
        <v>1</v>
      </c>
      <c r="AC992">
        <v>0</v>
      </c>
      <c r="AD992">
        <v>0</v>
      </c>
      <c r="AE992">
        <v>2</v>
      </c>
      <c r="AF992">
        <v>0</v>
      </c>
      <c r="AG992">
        <v>1</v>
      </c>
      <c r="AH992">
        <v>2</v>
      </c>
      <c r="AI992">
        <v>2</v>
      </c>
      <c r="AJ992">
        <v>2</v>
      </c>
      <c r="AK992" t="s">
        <v>175</v>
      </c>
      <c r="AL992" t="s">
        <v>175</v>
      </c>
      <c r="AM992" t="s">
        <v>175</v>
      </c>
      <c r="AN992" t="s">
        <v>175</v>
      </c>
      <c r="AO992">
        <v>0</v>
      </c>
      <c r="AP992" t="s">
        <v>175</v>
      </c>
      <c r="AQ992" t="s">
        <v>175</v>
      </c>
      <c r="AR992">
        <v>2</v>
      </c>
      <c r="AS992">
        <v>1</v>
      </c>
      <c r="AT992" t="s">
        <v>175</v>
      </c>
      <c r="AU992" t="s">
        <v>175</v>
      </c>
      <c r="AV992">
        <v>6</v>
      </c>
      <c r="AW992" t="s">
        <v>175</v>
      </c>
      <c r="AX992">
        <v>2</v>
      </c>
      <c r="AY992" t="s">
        <v>175</v>
      </c>
      <c r="AZ992" t="s">
        <v>175</v>
      </c>
      <c r="BA992" t="s">
        <v>175</v>
      </c>
      <c r="BB992" t="s">
        <v>175</v>
      </c>
      <c r="BC992" t="s">
        <v>175</v>
      </c>
      <c r="BD992" t="s">
        <v>175</v>
      </c>
      <c r="BE992" t="s">
        <v>175</v>
      </c>
      <c r="BF992" t="s">
        <v>175</v>
      </c>
      <c r="BG992" t="s">
        <v>175</v>
      </c>
      <c r="BH992" t="s">
        <v>175</v>
      </c>
      <c r="BI992" t="s">
        <v>175</v>
      </c>
      <c r="BJ992" t="s">
        <v>175</v>
      </c>
      <c r="BK992" t="s">
        <v>175</v>
      </c>
      <c r="BL992" t="s">
        <v>175</v>
      </c>
      <c r="BM992" t="s">
        <v>175</v>
      </c>
      <c r="BN992" t="s">
        <v>175</v>
      </c>
      <c r="BO992" t="s">
        <v>175</v>
      </c>
      <c r="BP992" t="s">
        <v>175</v>
      </c>
      <c r="BQ992" t="s">
        <v>175</v>
      </c>
      <c r="BR992" t="s">
        <v>175</v>
      </c>
      <c r="BS992" t="s">
        <v>175</v>
      </c>
      <c r="BT992" t="s">
        <v>175</v>
      </c>
      <c r="BU992" t="s">
        <v>175</v>
      </c>
      <c r="BV992" t="s">
        <v>175</v>
      </c>
      <c r="BW992" t="s">
        <v>175</v>
      </c>
      <c r="BX992" t="s">
        <v>175</v>
      </c>
      <c r="BY992" t="s">
        <v>1709</v>
      </c>
      <c r="BZ992" t="s">
        <v>175</v>
      </c>
      <c r="CA992" t="s">
        <v>1710</v>
      </c>
      <c r="CB992" t="s">
        <v>1321</v>
      </c>
      <c r="CC992" t="s">
        <v>1711</v>
      </c>
      <c r="CD992" t="s">
        <v>175</v>
      </c>
      <c r="CE992" t="s">
        <v>175</v>
      </c>
      <c r="CF992" t="s">
        <v>175</v>
      </c>
      <c r="CG992">
        <v>0</v>
      </c>
      <c r="CH992">
        <v>16.799999999999901</v>
      </c>
      <c r="CI992" t="s">
        <v>191</v>
      </c>
      <c r="CJ992" t="s">
        <v>1321</v>
      </c>
      <c r="CK992" t="s">
        <v>175</v>
      </c>
      <c r="CL992">
        <v>1</v>
      </c>
      <c r="CM992" t="s">
        <v>1712</v>
      </c>
      <c r="CN992" t="s">
        <v>175</v>
      </c>
      <c r="CO992" t="s">
        <v>175</v>
      </c>
      <c r="CP992" t="s">
        <v>191</v>
      </c>
      <c r="CQ992" t="s">
        <v>175</v>
      </c>
      <c r="CR992">
        <v>16.799999999999901</v>
      </c>
      <c r="CS992" t="s">
        <v>175</v>
      </c>
      <c r="CT992" t="s">
        <v>1709</v>
      </c>
      <c r="CU992">
        <v>0</v>
      </c>
      <c r="CV992">
        <v>4.7519999999999998</v>
      </c>
      <c r="CW992">
        <v>0</v>
      </c>
      <c r="CX992">
        <v>0</v>
      </c>
      <c r="CY992">
        <v>4.7519999999999998</v>
      </c>
      <c r="CZ992" t="s">
        <v>448</v>
      </c>
      <c r="DA992">
        <v>103.104186</v>
      </c>
      <c r="DB992">
        <v>98.5145219999999</v>
      </c>
      <c r="DC992">
        <v>93.762521999999905</v>
      </c>
      <c r="DD992" t="s">
        <v>1014</v>
      </c>
      <c r="DE992">
        <v>3.62</v>
      </c>
      <c r="DF992">
        <v>0</v>
      </c>
      <c r="DG992">
        <v>0</v>
      </c>
      <c r="DH992">
        <v>0</v>
      </c>
      <c r="DI992">
        <v>0</v>
      </c>
      <c r="DJ992">
        <v>3.62</v>
      </c>
      <c r="DK992">
        <v>94.894521999999895</v>
      </c>
      <c r="DL992">
        <v>45</v>
      </c>
      <c r="DM992">
        <v>0</v>
      </c>
    </row>
    <row r="993" spans="1:117" x14ac:dyDescent="0.25">
      <c r="A993" t="s">
        <v>175</v>
      </c>
      <c r="B993" t="s">
        <v>175</v>
      </c>
      <c r="C993" t="s">
        <v>1749</v>
      </c>
      <c r="D993" t="s">
        <v>1768</v>
      </c>
      <c r="E993" t="s">
        <v>175</v>
      </c>
      <c r="F993" t="s">
        <v>175</v>
      </c>
      <c r="G993" t="s">
        <v>176</v>
      </c>
      <c r="H993" t="s">
        <v>198</v>
      </c>
      <c r="I993" t="s">
        <v>1735</v>
      </c>
      <c r="J993" t="s">
        <v>179</v>
      </c>
      <c r="K993">
        <v>4</v>
      </c>
      <c r="L993">
        <v>4</v>
      </c>
      <c r="M993">
        <v>8</v>
      </c>
      <c r="N993" t="s">
        <v>175</v>
      </c>
      <c r="O993">
        <v>0.66400000000000003</v>
      </c>
      <c r="P993">
        <v>2.6389999999999998</v>
      </c>
      <c r="Q993">
        <v>20.68</v>
      </c>
      <c r="R993">
        <v>21.64</v>
      </c>
      <c r="S993">
        <v>135</v>
      </c>
      <c r="T993">
        <v>7.28</v>
      </c>
      <c r="U993">
        <v>95.613209999999995</v>
      </c>
      <c r="V993" t="s">
        <v>175</v>
      </c>
      <c r="W993" t="s">
        <v>175</v>
      </c>
      <c r="X993" t="s">
        <v>175</v>
      </c>
      <c r="Y993" t="s">
        <v>1714</v>
      </c>
      <c r="Z993" t="s">
        <v>175</v>
      </c>
      <c r="AA993">
        <v>2</v>
      </c>
      <c r="AB993">
        <v>1</v>
      </c>
      <c r="AC993">
        <v>0</v>
      </c>
      <c r="AD993">
        <v>0</v>
      </c>
      <c r="AE993">
        <v>2</v>
      </c>
      <c r="AF993">
        <v>1</v>
      </c>
      <c r="AG993">
        <v>1</v>
      </c>
      <c r="AH993">
        <v>1</v>
      </c>
      <c r="AI993">
        <v>1</v>
      </c>
      <c r="AJ993">
        <v>2</v>
      </c>
      <c r="AK993" t="s">
        <v>175</v>
      </c>
      <c r="AL993" t="s">
        <v>175</v>
      </c>
      <c r="AM993" t="s">
        <v>175</v>
      </c>
      <c r="AN993" t="s">
        <v>175</v>
      </c>
      <c r="AO993">
        <v>0</v>
      </c>
      <c r="AP993" t="s">
        <v>175</v>
      </c>
      <c r="AQ993" t="s">
        <v>175</v>
      </c>
      <c r="AR993">
        <v>1</v>
      </c>
      <c r="AS993">
        <v>1</v>
      </c>
      <c r="AT993" t="s">
        <v>175</v>
      </c>
      <c r="AU993" t="s">
        <v>175</v>
      </c>
      <c r="AV993">
        <v>6</v>
      </c>
      <c r="AW993" t="s">
        <v>175</v>
      </c>
      <c r="AX993">
        <v>2</v>
      </c>
      <c r="AY993" t="s">
        <v>175</v>
      </c>
      <c r="AZ993" t="s">
        <v>175</v>
      </c>
      <c r="BA993" t="s">
        <v>175</v>
      </c>
      <c r="BB993" t="s">
        <v>175</v>
      </c>
      <c r="BC993" t="s">
        <v>175</v>
      </c>
      <c r="BD993" t="s">
        <v>175</v>
      </c>
      <c r="BE993" t="s">
        <v>175</v>
      </c>
      <c r="BF993" t="s">
        <v>175</v>
      </c>
      <c r="BG993" t="s">
        <v>175</v>
      </c>
      <c r="BH993" t="s">
        <v>175</v>
      </c>
      <c r="BI993" t="s">
        <v>175</v>
      </c>
      <c r="BJ993" t="s">
        <v>175</v>
      </c>
      <c r="BK993" t="s">
        <v>175</v>
      </c>
      <c r="BL993" t="s">
        <v>175</v>
      </c>
      <c r="BM993" t="s">
        <v>175</v>
      </c>
      <c r="BN993" t="s">
        <v>175</v>
      </c>
      <c r="BO993" t="s">
        <v>175</v>
      </c>
      <c r="BP993" t="s">
        <v>175</v>
      </c>
      <c r="BQ993" t="s">
        <v>175</v>
      </c>
      <c r="BR993" t="s">
        <v>175</v>
      </c>
      <c r="BS993" t="s">
        <v>175</v>
      </c>
      <c r="BT993" t="s">
        <v>175</v>
      </c>
      <c r="BU993" t="s">
        <v>175</v>
      </c>
      <c r="BV993" t="s">
        <v>175</v>
      </c>
      <c r="BW993" t="s">
        <v>175</v>
      </c>
      <c r="BX993" t="s">
        <v>175</v>
      </c>
      <c r="BY993" t="s">
        <v>1709</v>
      </c>
      <c r="BZ993" t="s">
        <v>175</v>
      </c>
      <c r="CA993" t="s">
        <v>1710</v>
      </c>
      <c r="CB993" t="s">
        <v>1321</v>
      </c>
      <c r="CC993" t="s">
        <v>1711</v>
      </c>
      <c r="CD993" t="s">
        <v>175</v>
      </c>
      <c r="CE993" t="s">
        <v>175</v>
      </c>
      <c r="CF993" t="s">
        <v>175</v>
      </c>
      <c r="CG993">
        <v>0</v>
      </c>
      <c r="CH993">
        <v>16</v>
      </c>
      <c r="CI993" t="s">
        <v>191</v>
      </c>
      <c r="CJ993" t="s">
        <v>1321</v>
      </c>
      <c r="CK993" t="s">
        <v>175</v>
      </c>
      <c r="CL993">
        <v>1</v>
      </c>
      <c r="CM993" t="s">
        <v>1712</v>
      </c>
      <c r="CN993" t="s">
        <v>175</v>
      </c>
      <c r="CO993" t="s">
        <v>175</v>
      </c>
      <c r="CP993" t="s">
        <v>191</v>
      </c>
      <c r="CQ993" t="s">
        <v>175</v>
      </c>
      <c r="CR993">
        <v>16</v>
      </c>
      <c r="CS993" t="s">
        <v>175</v>
      </c>
      <c r="CT993" t="s">
        <v>1709</v>
      </c>
      <c r="CU993">
        <v>0</v>
      </c>
      <c r="CV993">
        <v>4.7519999999999998</v>
      </c>
      <c r="CW993">
        <v>0</v>
      </c>
      <c r="CX993">
        <v>0</v>
      </c>
      <c r="CY993">
        <v>4.7519999999999998</v>
      </c>
      <c r="CZ993" t="s">
        <v>448</v>
      </c>
      <c r="DA993">
        <v>90.86121</v>
      </c>
      <c r="DB993">
        <v>86.261033999999995</v>
      </c>
      <c r="DC993">
        <v>81.509034</v>
      </c>
      <c r="DD993" t="s">
        <v>1014</v>
      </c>
      <c r="DE993">
        <v>3.62</v>
      </c>
      <c r="DF993">
        <v>0</v>
      </c>
      <c r="DG993">
        <v>0</v>
      </c>
      <c r="DH993">
        <v>0</v>
      </c>
      <c r="DI993">
        <v>0</v>
      </c>
      <c r="DJ993">
        <v>3.62</v>
      </c>
      <c r="DK993">
        <v>82.641034000000005</v>
      </c>
      <c r="DL993">
        <v>45</v>
      </c>
      <c r="DM993">
        <v>0</v>
      </c>
    </row>
    <row r="994" spans="1:117" x14ac:dyDescent="0.25">
      <c r="A994" t="s">
        <v>175</v>
      </c>
      <c r="B994" t="s">
        <v>175</v>
      </c>
      <c r="C994" t="s">
        <v>1749</v>
      </c>
      <c r="D994" t="s">
        <v>1769</v>
      </c>
      <c r="E994" t="s">
        <v>175</v>
      </c>
      <c r="F994" t="s">
        <v>175</v>
      </c>
      <c r="G994" t="s">
        <v>176</v>
      </c>
      <c r="H994" t="s">
        <v>198</v>
      </c>
      <c r="I994" t="s">
        <v>1735</v>
      </c>
      <c r="J994" t="s">
        <v>179</v>
      </c>
      <c r="K994">
        <v>4</v>
      </c>
      <c r="L994">
        <v>4</v>
      </c>
      <c r="M994">
        <v>8</v>
      </c>
      <c r="N994" t="s">
        <v>175</v>
      </c>
      <c r="O994">
        <v>2.1549999999999998</v>
      </c>
      <c r="P994">
        <v>4.4409999999999998</v>
      </c>
      <c r="Q994">
        <v>23.1</v>
      </c>
      <c r="R994">
        <v>24.1</v>
      </c>
      <c r="S994">
        <v>135</v>
      </c>
      <c r="T994">
        <v>7.28</v>
      </c>
      <c r="U994">
        <v>112.932168</v>
      </c>
      <c r="V994" t="s">
        <v>1732</v>
      </c>
      <c r="W994" t="s">
        <v>175</v>
      </c>
      <c r="X994" t="s">
        <v>175</v>
      </c>
      <c r="Y994" t="s">
        <v>1708</v>
      </c>
      <c r="Z994" t="s">
        <v>175</v>
      </c>
      <c r="AA994">
        <v>2</v>
      </c>
      <c r="AB994">
        <v>0</v>
      </c>
      <c r="AC994">
        <v>0</v>
      </c>
      <c r="AD994">
        <v>0</v>
      </c>
      <c r="AE994">
        <v>4</v>
      </c>
      <c r="AF994">
        <v>2</v>
      </c>
      <c r="AG994">
        <v>2</v>
      </c>
      <c r="AH994">
        <v>1</v>
      </c>
      <c r="AI994">
        <v>1</v>
      </c>
      <c r="AJ994">
        <v>2</v>
      </c>
      <c r="AK994" t="s">
        <v>175</v>
      </c>
      <c r="AL994" t="s">
        <v>175</v>
      </c>
      <c r="AM994" t="s">
        <v>175</v>
      </c>
      <c r="AN994" t="s">
        <v>175</v>
      </c>
      <c r="AO994">
        <v>0</v>
      </c>
      <c r="AP994" t="s">
        <v>175</v>
      </c>
      <c r="AQ994" t="s">
        <v>175</v>
      </c>
      <c r="AR994">
        <v>1</v>
      </c>
      <c r="AS994">
        <v>1</v>
      </c>
      <c r="AT994" t="s">
        <v>175</v>
      </c>
      <c r="AU994" t="s">
        <v>175</v>
      </c>
      <c r="AV994">
        <v>6</v>
      </c>
      <c r="AW994" t="s">
        <v>175</v>
      </c>
      <c r="AX994">
        <v>2</v>
      </c>
      <c r="AY994" t="s">
        <v>175</v>
      </c>
      <c r="AZ994" t="s">
        <v>175</v>
      </c>
      <c r="BA994" t="s">
        <v>175</v>
      </c>
      <c r="BB994" t="s">
        <v>175</v>
      </c>
      <c r="BC994" t="s">
        <v>175</v>
      </c>
      <c r="BD994" t="s">
        <v>175</v>
      </c>
      <c r="BE994" t="s">
        <v>175</v>
      </c>
      <c r="BF994" t="s">
        <v>175</v>
      </c>
      <c r="BG994" t="s">
        <v>175</v>
      </c>
      <c r="BH994" t="s">
        <v>175</v>
      </c>
      <c r="BI994" t="s">
        <v>175</v>
      </c>
      <c r="BJ994" t="s">
        <v>175</v>
      </c>
      <c r="BK994" t="s">
        <v>175</v>
      </c>
      <c r="BL994" t="s">
        <v>175</v>
      </c>
      <c r="BM994" t="s">
        <v>175</v>
      </c>
      <c r="BN994" t="s">
        <v>175</v>
      </c>
      <c r="BO994" t="s">
        <v>175</v>
      </c>
      <c r="BP994" t="s">
        <v>175</v>
      </c>
      <c r="BQ994" t="s">
        <v>175</v>
      </c>
      <c r="BR994" t="s">
        <v>175</v>
      </c>
      <c r="BS994" t="s">
        <v>175</v>
      </c>
      <c r="BT994" t="s">
        <v>175</v>
      </c>
      <c r="BU994" t="s">
        <v>175</v>
      </c>
      <c r="BV994" t="s">
        <v>175</v>
      </c>
      <c r="BW994" t="s">
        <v>175</v>
      </c>
      <c r="BX994" t="s">
        <v>175</v>
      </c>
      <c r="BY994" t="s">
        <v>1709</v>
      </c>
      <c r="BZ994" t="s">
        <v>175</v>
      </c>
      <c r="CA994" t="s">
        <v>1710</v>
      </c>
      <c r="CB994" t="s">
        <v>1321</v>
      </c>
      <c r="CC994" t="s">
        <v>1711</v>
      </c>
      <c r="CD994" t="s">
        <v>180</v>
      </c>
      <c r="CE994" t="s">
        <v>175</v>
      </c>
      <c r="CF994" t="s">
        <v>175</v>
      </c>
      <c r="CG994">
        <v>0</v>
      </c>
      <c r="CH994">
        <v>16</v>
      </c>
      <c r="CI994" t="s">
        <v>191</v>
      </c>
      <c r="CJ994" t="s">
        <v>1321</v>
      </c>
      <c r="CK994" t="s">
        <v>175</v>
      </c>
      <c r="CL994">
        <v>1</v>
      </c>
      <c r="CM994" t="s">
        <v>1712</v>
      </c>
      <c r="CN994" t="s">
        <v>175</v>
      </c>
      <c r="CO994" t="s">
        <v>175</v>
      </c>
      <c r="CP994" t="s">
        <v>191</v>
      </c>
      <c r="CQ994" t="s">
        <v>175</v>
      </c>
      <c r="CR994">
        <v>16</v>
      </c>
      <c r="CS994" t="s">
        <v>175</v>
      </c>
      <c r="CT994" t="s">
        <v>1709</v>
      </c>
      <c r="CU994">
        <v>0</v>
      </c>
      <c r="CV994">
        <v>4.7519999999999998</v>
      </c>
      <c r="CW994">
        <v>0</v>
      </c>
      <c r="CX994">
        <v>0</v>
      </c>
      <c r="CY994">
        <v>4.7519999999999998</v>
      </c>
      <c r="CZ994" t="s">
        <v>448</v>
      </c>
      <c r="DA994">
        <v>108.18016799999999</v>
      </c>
      <c r="DB994">
        <v>103.908492</v>
      </c>
      <c r="DC994">
        <v>99.156492</v>
      </c>
      <c r="DD994" t="s">
        <v>1014</v>
      </c>
      <c r="DE994">
        <v>3.62</v>
      </c>
      <c r="DF994">
        <v>0</v>
      </c>
      <c r="DG994">
        <v>0</v>
      </c>
      <c r="DH994">
        <v>0</v>
      </c>
      <c r="DI994">
        <v>0</v>
      </c>
      <c r="DJ994">
        <v>3.62</v>
      </c>
      <c r="DK994">
        <v>100.28849200000001</v>
      </c>
      <c r="DL994">
        <v>45</v>
      </c>
      <c r="DM994">
        <v>0</v>
      </c>
    </row>
    <row r="995" spans="1:117" x14ac:dyDescent="0.25">
      <c r="A995" t="s">
        <v>175</v>
      </c>
      <c r="B995" t="s">
        <v>175</v>
      </c>
      <c r="C995" t="s">
        <v>1749</v>
      </c>
      <c r="D995" t="s">
        <v>1773</v>
      </c>
      <c r="E995" t="s">
        <v>175</v>
      </c>
      <c r="F995" t="s">
        <v>175</v>
      </c>
      <c r="G995" t="s">
        <v>176</v>
      </c>
      <c r="H995" t="s">
        <v>198</v>
      </c>
      <c r="I995" t="s">
        <v>1735</v>
      </c>
      <c r="J995" t="s">
        <v>179</v>
      </c>
      <c r="K995">
        <v>4</v>
      </c>
      <c r="L995">
        <v>4</v>
      </c>
      <c r="M995">
        <v>8</v>
      </c>
      <c r="N995" t="s">
        <v>175</v>
      </c>
      <c r="O995">
        <v>0.68600000000000005</v>
      </c>
      <c r="P995">
        <v>2.819</v>
      </c>
      <c r="Q995">
        <v>24.54</v>
      </c>
      <c r="R995">
        <v>25.73</v>
      </c>
      <c r="S995">
        <v>135</v>
      </c>
      <c r="T995">
        <v>7.28</v>
      </c>
      <c r="U995">
        <v>112.98779399999999</v>
      </c>
      <c r="V995" t="s">
        <v>175</v>
      </c>
      <c r="W995" t="s">
        <v>175</v>
      </c>
      <c r="X995" t="s">
        <v>175</v>
      </c>
      <c r="Y995" t="s">
        <v>1708</v>
      </c>
      <c r="Z995" t="s">
        <v>175</v>
      </c>
      <c r="AA995">
        <v>2</v>
      </c>
      <c r="AB995">
        <v>2</v>
      </c>
      <c r="AC995">
        <v>0</v>
      </c>
      <c r="AD995">
        <v>0</v>
      </c>
      <c r="AE995">
        <v>4</v>
      </c>
      <c r="AF995">
        <v>0</v>
      </c>
      <c r="AG995">
        <v>2</v>
      </c>
      <c r="AH995">
        <v>2</v>
      </c>
      <c r="AI995">
        <v>3</v>
      </c>
      <c r="AJ995">
        <v>2</v>
      </c>
      <c r="AK995" t="s">
        <v>175</v>
      </c>
      <c r="AL995" t="s">
        <v>175</v>
      </c>
      <c r="AM995" t="s">
        <v>175</v>
      </c>
      <c r="AN995" t="s">
        <v>175</v>
      </c>
      <c r="AO995">
        <v>0</v>
      </c>
      <c r="AP995" t="s">
        <v>175</v>
      </c>
      <c r="AQ995" t="s">
        <v>175</v>
      </c>
      <c r="AR995">
        <v>2</v>
      </c>
      <c r="AS995">
        <v>1</v>
      </c>
      <c r="AT995" t="s">
        <v>175</v>
      </c>
      <c r="AU995" t="s">
        <v>175</v>
      </c>
      <c r="AV995">
        <v>6</v>
      </c>
      <c r="AW995" t="s">
        <v>175</v>
      </c>
      <c r="AX995">
        <v>2</v>
      </c>
      <c r="AY995" t="s">
        <v>175</v>
      </c>
      <c r="AZ995" t="s">
        <v>175</v>
      </c>
      <c r="BA995" t="s">
        <v>175</v>
      </c>
      <c r="BB995" t="s">
        <v>175</v>
      </c>
      <c r="BC995" t="s">
        <v>175</v>
      </c>
      <c r="BD995" t="s">
        <v>175</v>
      </c>
      <c r="BE995" t="s">
        <v>175</v>
      </c>
      <c r="BF995" t="s">
        <v>175</v>
      </c>
      <c r="BG995" t="s">
        <v>175</v>
      </c>
      <c r="BH995" t="s">
        <v>175</v>
      </c>
      <c r="BI995" t="s">
        <v>175</v>
      </c>
      <c r="BJ995" t="s">
        <v>175</v>
      </c>
      <c r="BK995" t="s">
        <v>175</v>
      </c>
      <c r="BL995" t="s">
        <v>175</v>
      </c>
      <c r="BM995" t="s">
        <v>175</v>
      </c>
      <c r="BN995" t="s">
        <v>175</v>
      </c>
      <c r="BO995" t="s">
        <v>175</v>
      </c>
      <c r="BP995" t="s">
        <v>175</v>
      </c>
      <c r="BQ995" t="s">
        <v>175</v>
      </c>
      <c r="BR995" t="s">
        <v>175</v>
      </c>
      <c r="BS995" t="s">
        <v>175</v>
      </c>
      <c r="BT995" t="s">
        <v>175</v>
      </c>
      <c r="BU995" t="s">
        <v>175</v>
      </c>
      <c r="BV995" t="s">
        <v>175</v>
      </c>
      <c r="BW995" t="s">
        <v>175</v>
      </c>
      <c r="BX995" t="s">
        <v>175</v>
      </c>
      <c r="BY995" t="s">
        <v>1709</v>
      </c>
      <c r="BZ995" t="s">
        <v>175</v>
      </c>
      <c r="CA995" t="s">
        <v>1710</v>
      </c>
      <c r="CB995" t="s">
        <v>1321</v>
      </c>
      <c r="CC995" t="s">
        <v>1711</v>
      </c>
      <c r="CD995" t="s">
        <v>175</v>
      </c>
      <c r="CE995" t="s">
        <v>175</v>
      </c>
      <c r="CF995" t="s">
        <v>175</v>
      </c>
      <c r="CG995">
        <v>0</v>
      </c>
      <c r="CH995">
        <v>16</v>
      </c>
      <c r="CI995" t="s">
        <v>191</v>
      </c>
      <c r="CJ995" t="s">
        <v>1321</v>
      </c>
      <c r="CK995" t="s">
        <v>175</v>
      </c>
      <c r="CL995">
        <v>1</v>
      </c>
      <c r="CM995" t="s">
        <v>1712</v>
      </c>
      <c r="CN995" t="s">
        <v>175</v>
      </c>
      <c r="CO995" t="s">
        <v>175</v>
      </c>
      <c r="CP995" t="s">
        <v>191</v>
      </c>
      <c r="CQ995" t="s">
        <v>175</v>
      </c>
      <c r="CR995">
        <v>16</v>
      </c>
      <c r="CS995" t="s">
        <v>175</v>
      </c>
      <c r="CT995" t="s">
        <v>1709</v>
      </c>
      <c r="CU995">
        <v>0</v>
      </c>
      <c r="CV995">
        <v>4.7519999999999998</v>
      </c>
      <c r="CW995">
        <v>0</v>
      </c>
      <c r="CX995">
        <v>0</v>
      </c>
      <c r="CY995">
        <v>4.7519999999999998</v>
      </c>
      <c r="CZ995" t="s">
        <v>448</v>
      </c>
      <c r="DA995">
        <v>108.235794</v>
      </c>
      <c r="DB995">
        <v>101.129381999999</v>
      </c>
      <c r="DC995">
        <v>96.377381999999997</v>
      </c>
      <c r="DD995" t="s">
        <v>1014</v>
      </c>
      <c r="DE995">
        <v>3.62</v>
      </c>
      <c r="DF995">
        <v>0</v>
      </c>
      <c r="DG995">
        <v>0</v>
      </c>
      <c r="DH995">
        <v>0</v>
      </c>
      <c r="DI995">
        <v>0</v>
      </c>
      <c r="DJ995">
        <v>3.62</v>
      </c>
      <c r="DK995">
        <v>97.509381999999903</v>
      </c>
      <c r="DL995">
        <v>45</v>
      </c>
      <c r="DM995">
        <v>0</v>
      </c>
    </row>
    <row r="996" spans="1:117" x14ac:dyDescent="0.25">
      <c r="A996" t="s">
        <v>175</v>
      </c>
      <c r="B996" t="s">
        <v>175</v>
      </c>
      <c r="C996" t="s">
        <v>1787</v>
      </c>
      <c r="D996" t="s">
        <v>1788</v>
      </c>
      <c r="E996" t="s">
        <v>175</v>
      </c>
      <c r="F996" t="s">
        <v>175</v>
      </c>
      <c r="G996" t="s">
        <v>176</v>
      </c>
      <c r="H996" t="s">
        <v>198</v>
      </c>
      <c r="I996" t="s">
        <v>1426</v>
      </c>
      <c r="J996" t="s">
        <v>179</v>
      </c>
      <c r="K996">
        <v>3.2</v>
      </c>
      <c r="L996">
        <v>6</v>
      </c>
      <c r="M996">
        <v>8</v>
      </c>
      <c r="N996" t="s">
        <v>175</v>
      </c>
      <c r="O996">
        <v>0.38700000000000001</v>
      </c>
      <c r="P996">
        <v>2.3639999999999999</v>
      </c>
      <c r="Q996">
        <v>19.18</v>
      </c>
      <c r="R996">
        <v>19.899999999999999</v>
      </c>
      <c r="S996">
        <v>135</v>
      </c>
      <c r="T996">
        <v>7.28</v>
      </c>
      <c r="U996">
        <v>87.515466000000004</v>
      </c>
      <c r="V996" t="s">
        <v>175</v>
      </c>
      <c r="W996" t="s">
        <v>175</v>
      </c>
      <c r="X996" t="s">
        <v>175</v>
      </c>
      <c r="Y996" t="s">
        <v>274</v>
      </c>
      <c r="Z996" t="s">
        <v>175</v>
      </c>
      <c r="AA996">
        <v>2</v>
      </c>
      <c r="AB996">
        <v>1</v>
      </c>
      <c r="AC996">
        <v>0</v>
      </c>
      <c r="AD996">
        <v>0</v>
      </c>
      <c r="AE996">
        <v>0</v>
      </c>
      <c r="AF996">
        <v>1</v>
      </c>
      <c r="AG996">
        <v>1</v>
      </c>
      <c r="AH996">
        <v>1</v>
      </c>
      <c r="AI996">
        <v>2</v>
      </c>
      <c r="AJ996">
        <v>3</v>
      </c>
      <c r="AK996" t="s">
        <v>175</v>
      </c>
      <c r="AL996" t="s">
        <v>175</v>
      </c>
      <c r="AM996" t="s">
        <v>175</v>
      </c>
      <c r="AN996" t="s">
        <v>175</v>
      </c>
      <c r="AO996">
        <v>0</v>
      </c>
      <c r="AP996" t="s">
        <v>175</v>
      </c>
      <c r="AQ996" t="s">
        <v>175</v>
      </c>
      <c r="AR996">
        <v>1</v>
      </c>
      <c r="AS996">
        <v>1</v>
      </c>
      <c r="AT996" t="s">
        <v>175</v>
      </c>
      <c r="AU996" t="s">
        <v>175</v>
      </c>
      <c r="AV996">
        <v>4</v>
      </c>
      <c r="AW996" t="s">
        <v>175</v>
      </c>
      <c r="AX996">
        <v>2</v>
      </c>
      <c r="AY996" t="s">
        <v>175</v>
      </c>
      <c r="AZ996" t="s">
        <v>175</v>
      </c>
      <c r="BA996" t="s">
        <v>175</v>
      </c>
      <c r="BB996" t="s">
        <v>175</v>
      </c>
      <c r="BC996" t="s">
        <v>175</v>
      </c>
      <c r="BD996" t="s">
        <v>175</v>
      </c>
      <c r="BE996" t="s">
        <v>175</v>
      </c>
      <c r="BF996" t="s">
        <v>175</v>
      </c>
      <c r="BG996" t="s">
        <v>175</v>
      </c>
      <c r="BH996" t="s">
        <v>175</v>
      </c>
      <c r="BI996" t="s">
        <v>175</v>
      </c>
      <c r="BJ996" t="s">
        <v>175</v>
      </c>
      <c r="BK996" t="s">
        <v>175</v>
      </c>
      <c r="BL996" t="s">
        <v>175</v>
      </c>
      <c r="BM996" t="s">
        <v>175</v>
      </c>
      <c r="BN996" t="s">
        <v>175</v>
      </c>
      <c r="BO996" t="s">
        <v>175</v>
      </c>
      <c r="BP996" t="s">
        <v>175</v>
      </c>
      <c r="BQ996" t="s">
        <v>175</v>
      </c>
      <c r="BR996" t="s">
        <v>175</v>
      </c>
      <c r="BS996" t="s">
        <v>175</v>
      </c>
      <c r="BT996" t="s">
        <v>175</v>
      </c>
      <c r="BU996" t="s">
        <v>175</v>
      </c>
      <c r="BV996" t="s">
        <v>175</v>
      </c>
      <c r="BW996" t="s">
        <v>175</v>
      </c>
      <c r="BX996" t="s">
        <v>175</v>
      </c>
      <c r="BY996" t="s">
        <v>1709</v>
      </c>
      <c r="BZ996" t="s">
        <v>175</v>
      </c>
      <c r="CA996" t="s">
        <v>1710</v>
      </c>
      <c r="CB996" t="s">
        <v>1321</v>
      </c>
      <c r="CC996" t="s">
        <v>1711</v>
      </c>
      <c r="CD996" t="s">
        <v>175</v>
      </c>
      <c r="CE996" t="s">
        <v>175</v>
      </c>
      <c r="CF996" t="s">
        <v>175</v>
      </c>
      <c r="CG996">
        <v>0</v>
      </c>
      <c r="CH996">
        <v>19.2</v>
      </c>
      <c r="CI996" t="s">
        <v>191</v>
      </c>
      <c r="CJ996" t="s">
        <v>1321</v>
      </c>
      <c r="CK996" t="s">
        <v>175</v>
      </c>
      <c r="CL996">
        <v>1</v>
      </c>
      <c r="CM996" t="s">
        <v>1712</v>
      </c>
      <c r="CN996" t="s">
        <v>175</v>
      </c>
      <c r="CO996" t="s">
        <v>175</v>
      </c>
      <c r="CP996" t="s">
        <v>191</v>
      </c>
      <c r="CQ996" t="s">
        <v>175</v>
      </c>
      <c r="CR996">
        <v>19.2</v>
      </c>
      <c r="CS996" t="s">
        <v>175</v>
      </c>
      <c r="CT996" t="s">
        <v>1709</v>
      </c>
      <c r="CU996">
        <v>0</v>
      </c>
      <c r="CV996">
        <v>4.7519999999999998</v>
      </c>
      <c r="CW996">
        <v>0</v>
      </c>
      <c r="CX996">
        <v>0</v>
      </c>
      <c r="CY996">
        <v>4.7519999999999998</v>
      </c>
      <c r="CZ996" t="s">
        <v>448</v>
      </c>
      <c r="DA996">
        <v>82.763465999999994</v>
      </c>
      <c r="DB996">
        <v>78.926286000000005</v>
      </c>
      <c r="DC996">
        <v>74.174285999999995</v>
      </c>
      <c r="DD996" t="s">
        <v>1014</v>
      </c>
      <c r="DE996">
        <v>3.62</v>
      </c>
      <c r="DF996">
        <v>0</v>
      </c>
      <c r="DG996">
        <v>0</v>
      </c>
      <c r="DH996">
        <v>0</v>
      </c>
      <c r="DI996">
        <v>0</v>
      </c>
      <c r="DJ996">
        <v>3.62</v>
      </c>
      <c r="DK996">
        <v>75.306286</v>
      </c>
      <c r="DL996">
        <v>45</v>
      </c>
      <c r="DM996">
        <v>0</v>
      </c>
    </row>
    <row r="997" spans="1:117" x14ac:dyDescent="0.25">
      <c r="A997" t="s">
        <v>175</v>
      </c>
      <c r="B997" t="s">
        <v>175</v>
      </c>
      <c r="C997" t="s">
        <v>1787</v>
      </c>
      <c r="D997" t="s">
        <v>1789</v>
      </c>
      <c r="E997" t="s">
        <v>175</v>
      </c>
      <c r="F997" t="s">
        <v>175</v>
      </c>
      <c r="G997" t="s">
        <v>176</v>
      </c>
      <c r="H997" t="s">
        <v>198</v>
      </c>
      <c r="I997" t="s">
        <v>1735</v>
      </c>
      <c r="J997" t="s">
        <v>179</v>
      </c>
      <c r="K997">
        <v>4</v>
      </c>
      <c r="L997">
        <v>4</v>
      </c>
      <c r="M997">
        <v>8</v>
      </c>
      <c r="N997" t="s">
        <v>175</v>
      </c>
      <c r="O997">
        <v>1.155</v>
      </c>
      <c r="P997">
        <v>3.07</v>
      </c>
      <c r="Q997">
        <v>28.93</v>
      </c>
      <c r="R997">
        <v>29.68</v>
      </c>
      <c r="S997">
        <v>135</v>
      </c>
      <c r="T997">
        <v>7.28</v>
      </c>
      <c r="U997">
        <v>133.59657000000001</v>
      </c>
      <c r="V997" t="s">
        <v>175</v>
      </c>
      <c r="W997" t="s">
        <v>175</v>
      </c>
      <c r="X997" t="s">
        <v>175</v>
      </c>
      <c r="Y997" t="s">
        <v>1708</v>
      </c>
      <c r="Z997" t="s">
        <v>175</v>
      </c>
      <c r="AA997">
        <v>2</v>
      </c>
      <c r="AB997">
        <v>3</v>
      </c>
      <c r="AC997">
        <v>0</v>
      </c>
      <c r="AD997">
        <v>0</v>
      </c>
      <c r="AE997">
        <v>3</v>
      </c>
      <c r="AF997">
        <v>1</v>
      </c>
      <c r="AG997">
        <v>2</v>
      </c>
      <c r="AH997">
        <v>2</v>
      </c>
      <c r="AI997">
        <v>8</v>
      </c>
      <c r="AJ997">
        <v>0</v>
      </c>
      <c r="AK997" t="s">
        <v>175</v>
      </c>
      <c r="AL997" t="s">
        <v>175</v>
      </c>
      <c r="AM997" t="s">
        <v>175</v>
      </c>
      <c r="AN997" t="s">
        <v>175</v>
      </c>
      <c r="AO997">
        <v>0</v>
      </c>
      <c r="AP997" t="s">
        <v>175</v>
      </c>
      <c r="AQ997" t="s">
        <v>175</v>
      </c>
      <c r="AR997">
        <v>2</v>
      </c>
      <c r="AS997">
        <v>2</v>
      </c>
      <c r="AT997" t="s">
        <v>175</v>
      </c>
      <c r="AU997" t="s">
        <v>175</v>
      </c>
      <c r="AV997">
        <v>6</v>
      </c>
      <c r="AW997" t="s">
        <v>175</v>
      </c>
      <c r="AX997">
        <v>2</v>
      </c>
      <c r="AY997" t="s">
        <v>175</v>
      </c>
      <c r="AZ997" t="s">
        <v>175</v>
      </c>
      <c r="BA997" t="s">
        <v>175</v>
      </c>
      <c r="BB997" t="s">
        <v>175</v>
      </c>
      <c r="BC997" t="s">
        <v>175</v>
      </c>
      <c r="BD997" t="s">
        <v>175</v>
      </c>
      <c r="BE997" t="s">
        <v>175</v>
      </c>
      <c r="BF997" t="s">
        <v>175</v>
      </c>
      <c r="BG997" t="s">
        <v>175</v>
      </c>
      <c r="BH997" t="s">
        <v>175</v>
      </c>
      <c r="BI997" t="s">
        <v>175</v>
      </c>
      <c r="BJ997" t="s">
        <v>175</v>
      </c>
      <c r="BK997" t="s">
        <v>175</v>
      </c>
      <c r="BL997" t="s">
        <v>175</v>
      </c>
      <c r="BM997" t="s">
        <v>175</v>
      </c>
      <c r="BN997" t="s">
        <v>175</v>
      </c>
      <c r="BO997" t="s">
        <v>175</v>
      </c>
      <c r="BP997" t="s">
        <v>175</v>
      </c>
      <c r="BQ997" t="s">
        <v>175</v>
      </c>
      <c r="BR997" t="s">
        <v>175</v>
      </c>
      <c r="BS997" t="s">
        <v>175</v>
      </c>
      <c r="BT997" t="s">
        <v>175</v>
      </c>
      <c r="BU997" t="s">
        <v>175</v>
      </c>
      <c r="BV997" t="s">
        <v>175</v>
      </c>
      <c r="BW997" t="s">
        <v>175</v>
      </c>
      <c r="BX997" t="s">
        <v>175</v>
      </c>
      <c r="BY997" t="s">
        <v>1709</v>
      </c>
      <c r="BZ997" t="s">
        <v>175</v>
      </c>
      <c r="CA997" t="s">
        <v>1710</v>
      </c>
      <c r="CB997" t="s">
        <v>1321</v>
      </c>
      <c r="CC997" t="s">
        <v>1790</v>
      </c>
      <c r="CD997" t="s">
        <v>175</v>
      </c>
      <c r="CE997" t="s">
        <v>175</v>
      </c>
      <c r="CF997" t="s">
        <v>175</v>
      </c>
      <c r="CG997">
        <v>1</v>
      </c>
      <c r="CH997">
        <v>16</v>
      </c>
      <c r="CI997" t="s">
        <v>191</v>
      </c>
      <c r="CJ997" t="s">
        <v>1321</v>
      </c>
      <c r="CK997" t="s">
        <v>175</v>
      </c>
      <c r="CL997">
        <v>1</v>
      </c>
      <c r="CM997" t="s">
        <v>1712</v>
      </c>
      <c r="CN997" t="s">
        <v>175</v>
      </c>
      <c r="CO997" t="s">
        <v>175</v>
      </c>
      <c r="CP997" t="s">
        <v>191</v>
      </c>
      <c r="CQ997" t="s">
        <v>175</v>
      </c>
      <c r="CR997">
        <v>16</v>
      </c>
      <c r="CS997" t="s">
        <v>175</v>
      </c>
      <c r="CT997" t="s">
        <v>1709</v>
      </c>
      <c r="CU997">
        <v>0</v>
      </c>
      <c r="CV997">
        <v>4.7519999999999998</v>
      </c>
      <c r="CW997">
        <v>0</v>
      </c>
      <c r="CX997">
        <v>0</v>
      </c>
      <c r="CY997">
        <v>4.7519999999999998</v>
      </c>
      <c r="CZ997" t="s">
        <v>448</v>
      </c>
      <c r="DA997">
        <v>128.84457</v>
      </c>
      <c r="DB997">
        <v>116.96132999999899</v>
      </c>
      <c r="DC997">
        <v>112.20932999999999</v>
      </c>
      <c r="DD997" t="s">
        <v>1014</v>
      </c>
      <c r="DE997">
        <v>3.62</v>
      </c>
      <c r="DF997">
        <v>0</v>
      </c>
      <c r="DG997">
        <v>0</v>
      </c>
      <c r="DH997">
        <v>0</v>
      </c>
      <c r="DI997">
        <v>0</v>
      </c>
      <c r="DJ997">
        <v>3.62</v>
      </c>
      <c r="DK997">
        <v>113.341329999999</v>
      </c>
      <c r="DL997">
        <v>45</v>
      </c>
      <c r="DM997">
        <v>0</v>
      </c>
    </row>
    <row r="998" spans="1:117" x14ac:dyDescent="0.25">
      <c r="A998" t="s">
        <v>175</v>
      </c>
      <c r="B998" t="s">
        <v>175</v>
      </c>
      <c r="C998" t="s">
        <v>1787</v>
      </c>
      <c r="D998" t="s">
        <v>1791</v>
      </c>
      <c r="E998" t="s">
        <v>175</v>
      </c>
      <c r="F998" t="s">
        <v>175</v>
      </c>
      <c r="G998" t="s">
        <v>176</v>
      </c>
      <c r="H998" t="s">
        <v>198</v>
      </c>
      <c r="I998" t="s">
        <v>1735</v>
      </c>
      <c r="J998" t="s">
        <v>179</v>
      </c>
      <c r="K998">
        <v>4</v>
      </c>
      <c r="L998">
        <v>4</v>
      </c>
      <c r="M998">
        <v>8</v>
      </c>
      <c r="N998" t="s">
        <v>175</v>
      </c>
      <c r="O998">
        <v>0.41199999999999998</v>
      </c>
      <c r="P998">
        <v>2.3239999999999998</v>
      </c>
      <c r="Q998">
        <v>23.6</v>
      </c>
      <c r="R998">
        <v>24.33</v>
      </c>
      <c r="S998">
        <v>135</v>
      </c>
      <c r="T998">
        <v>7.28</v>
      </c>
      <c r="U998">
        <v>106.969236</v>
      </c>
      <c r="V998" t="s">
        <v>175</v>
      </c>
      <c r="W998" t="s">
        <v>175</v>
      </c>
      <c r="X998" t="s">
        <v>175</v>
      </c>
      <c r="Y998" t="s">
        <v>1708</v>
      </c>
      <c r="Z998" t="s">
        <v>175</v>
      </c>
      <c r="AA998">
        <v>2</v>
      </c>
      <c r="AB998">
        <v>3</v>
      </c>
      <c r="AC998">
        <v>0</v>
      </c>
      <c r="AD998">
        <v>0</v>
      </c>
      <c r="AE998">
        <v>3</v>
      </c>
      <c r="AF998">
        <v>1</v>
      </c>
      <c r="AG998">
        <v>2</v>
      </c>
      <c r="AH998">
        <v>1</v>
      </c>
      <c r="AI998">
        <v>8</v>
      </c>
      <c r="AJ998">
        <v>0</v>
      </c>
      <c r="AK998" t="s">
        <v>175</v>
      </c>
      <c r="AL998" t="s">
        <v>175</v>
      </c>
      <c r="AM998" t="s">
        <v>175</v>
      </c>
      <c r="AN998" t="s">
        <v>175</v>
      </c>
      <c r="AO998">
        <v>0</v>
      </c>
      <c r="AP998" t="s">
        <v>175</v>
      </c>
      <c r="AQ998" t="s">
        <v>175</v>
      </c>
      <c r="AR998">
        <v>1</v>
      </c>
      <c r="AS998">
        <v>2</v>
      </c>
      <c r="AT998" t="s">
        <v>175</v>
      </c>
      <c r="AU998" t="s">
        <v>175</v>
      </c>
      <c r="AV998">
        <v>6</v>
      </c>
      <c r="AW998" t="s">
        <v>175</v>
      </c>
      <c r="AX998">
        <v>2</v>
      </c>
      <c r="AY998" t="s">
        <v>175</v>
      </c>
      <c r="AZ998" t="s">
        <v>175</v>
      </c>
      <c r="BA998" t="s">
        <v>175</v>
      </c>
      <c r="BB998" t="s">
        <v>175</v>
      </c>
      <c r="BC998" t="s">
        <v>175</v>
      </c>
      <c r="BD998" t="s">
        <v>175</v>
      </c>
      <c r="BE998" t="s">
        <v>175</v>
      </c>
      <c r="BF998" t="s">
        <v>175</v>
      </c>
      <c r="BG998" t="s">
        <v>175</v>
      </c>
      <c r="BH998" t="s">
        <v>175</v>
      </c>
      <c r="BI998" t="s">
        <v>175</v>
      </c>
      <c r="BJ998" t="s">
        <v>175</v>
      </c>
      <c r="BK998" t="s">
        <v>175</v>
      </c>
      <c r="BL998" t="s">
        <v>175</v>
      </c>
      <c r="BM998" t="s">
        <v>175</v>
      </c>
      <c r="BN998" t="s">
        <v>175</v>
      </c>
      <c r="BO998" t="s">
        <v>175</v>
      </c>
      <c r="BP998" t="s">
        <v>175</v>
      </c>
      <c r="BQ998" t="s">
        <v>175</v>
      </c>
      <c r="BR998" t="s">
        <v>175</v>
      </c>
      <c r="BS998" t="s">
        <v>175</v>
      </c>
      <c r="BT998" t="s">
        <v>175</v>
      </c>
      <c r="BU998" t="s">
        <v>175</v>
      </c>
      <c r="BV998" t="s">
        <v>175</v>
      </c>
      <c r="BW998" t="s">
        <v>175</v>
      </c>
      <c r="BX998" t="s">
        <v>175</v>
      </c>
      <c r="BY998" t="s">
        <v>1709</v>
      </c>
      <c r="BZ998" t="s">
        <v>175</v>
      </c>
      <c r="CA998" t="s">
        <v>1710</v>
      </c>
      <c r="CB998" t="s">
        <v>1321</v>
      </c>
      <c r="CC998" t="s">
        <v>1711</v>
      </c>
      <c r="CD998" t="s">
        <v>175</v>
      </c>
      <c r="CE998" t="s">
        <v>175</v>
      </c>
      <c r="CF998" t="s">
        <v>175</v>
      </c>
      <c r="CG998">
        <v>0</v>
      </c>
      <c r="CH998">
        <v>16</v>
      </c>
      <c r="CI998" t="s">
        <v>191</v>
      </c>
      <c r="CJ998" t="s">
        <v>1321</v>
      </c>
      <c r="CK998" t="s">
        <v>175</v>
      </c>
      <c r="CL998">
        <v>1</v>
      </c>
      <c r="CM998" t="s">
        <v>1712</v>
      </c>
      <c r="CN998" t="s">
        <v>175</v>
      </c>
      <c r="CO998" t="s">
        <v>175</v>
      </c>
      <c r="CP998" t="s">
        <v>191</v>
      </c>
      <c r="CQ998" t="s">
        <v>175</v>
      </c>
      <c r="CR998">
        <v>16</v>
      </c>
      <c r="CS998" t="s">
        <v>175</v>
      </c>
      <c r="CT998" t="s">
        <v>1709</v>
      </c>
      <c r="CU998">
        <v>0</v>
      </c>
      <c r="CV998">
        <v>4.7519999999999998</v>
      </c>
      <c r="CW998">
        <v>0</v>
      </c>
      <c r="CX998">
        <v>0</v>
      </c>
      <c r="CY998">
        <v>4.7519999999999998</v>
      </c>
      <c r="CZ998" t="s">
        <v>448</v>
      </c>
      <c r="DA998">
        <v>102.217236</v>
      </c>
      <c r="DB998">
        <v>94.3154159999999</v>
      </c>
      <c r="DC998">
        <v>89.563415999999904</v>
      </c>
      <c r="DD998" t="s">
        <v>1014</v>
      </c>
      <c r="DE998">
        <v>3.62</v>
      </c>
      <c r="DF998">
        <v>0</v>
      </c>
      <c r="DG998">
        <v>0</v>
      </c>
      <c r="DH998">
        <v>0</v>
      </c>
      <c r="DI998">
        <v>0</v>
      </c>
      <c r="DJ998">
        <v>3.62</v>
      </c>
      <c r="DK998">
        <v>90.695415999999895</v>
      </c>
      <c r="DL998">
        <v>45</v>
      </c>
      <c r="DM998">
        <v>0</v>
      </c>
    </row>
    <row r="999" spans="1:117" x14ac:dyDescent="0.25">
      <c r="A999" t="s">
        <v>175</v>
      </c>
      <c r="B999" t="s">
        <v>175</v>
      </c>
      <c r="C999" t="s">
        <v>1793</v>
      </c>
      <c r="D999" t="s">
        <v>1794</v>
      </c>
      <c r="E999" t="s">
        <v>175</v>
      </c>
      <c r="F999" t="s">
        <v>175</v>
      </c>
      <c r="G999" t="s">
        <v>176</v>
      </c>
      <c r="H999" t="s">
        <v>198</v>
      </c>
      <c r="I999" t="s">
        <v>1707</v>
      </c>
      <c r="J999" t="s">
        <v>179</v>
      </c>
      <c r="K999">
        <v>2.8</v>
      </c>
      <c r="L999">
        <v>6</v>
      </c>
      <c r="M999">
        <v>8</v>
      </c>
      <c r="N999" t="s">
        <v>175</v>
      </c>
      <c r="O999">
        <v>0.218</v>
      </c>
      <c r="P999">
        <v>3.4729999999999999</v>
      </c>
      <c r="Q999">
        <v>19.72</v>
      </c>
      <c r="R999">
        <v>20.65</v>
      </c>
      <c r="S999">
        <v>135</v>
      </c>
      <c r="T999">
        <v>7.28</v>
      </c>
      <c r="U999">
        <v>89.976150000000004</v>
      </c>
      <c r="V999" t="s">
        <v>175</v>
      </c>
      <c r="W999" t="s">
        <v>175</v>
      </c>
      <c r="X999" t="s">
        <v>175</v>
      </c>
      <c r="Y999" t="s">
        <v>1708</v>
      </c>
      <c r="Z999" t="s">
        <v>175</v>
      </c>
      <c r="AA999">
        <v>2</v>
      </c>
      <c r="AB999">
        <v>2</v>
      </c>
      <c r="AC999">
        <v>0</v>
      </c>
      <c r="AD999">
        <v>0</v>
      </c>
      <c r="AE999">
        <v>4</v>
      </c>
      <c r="AF999">
        <v>1</v>
      </c>
      <c r="AG999">
        <v>2</v>
      </c>
      <c r="AH999">
        <v>1</v>
      </c>
      <c r="AI999">
        <v>2</v>
      </c>
      <c r="AJ999">
        <v>2</v>
      </c>
      <c r="AK999" t="s">
        <v>175</v>
      </c>
      <c r="AL999" t="s">
        <v>175</v>
      </c>
      <c r="AM999" t="s">
        <v>175</v>
      </c>
      <c r="AN999" t="s">
        <v>175</v>
      </c>
      <c r="AO999">
        <v>0</v>
      </c>
      <c r="AP999" t="s">
        <v>175</v>
      </c>
      <c r="AQ999" t="s">
        <v>175</v>
      </c>
      <c r="AR999">
        <v>1</v>
      </c>
      <c r="AS999">
        <v>1</v>
      </c>
      <c r="AT999" t="s">
        <v>175</v>
      </c>
      <c r="AU999" t="s">
        <v>175</v>
      </c>
      <c r="AV999">
        <v>6</v>
      </c>
      <c r="AW999" t="s">
        <v>175</v>
      </c>
      <c r="AX999">
        <v>2</v>
      </c>
      <c r="AY999" t="s">
        <v>175</v>
      </c>
      <c r="AZ999" t="s">
        <v>175</v>
      </c>
      <c r="BA999" t="s">
        <v>175</v>
      </c>
      <c r="BB999" t="s">
        <v>175</v>
      </c>
      <c r="BC999" t="s">
        <v>175</v>
      </c>
      <c r="BD999" t="s">
        <v>175</v>
      </c>
      <c r="BE999" t="s">
        <v>175</v>
      </c>
      <c r="BF999" t="s">
        <v>175</v>
      </c>
      <c r="BG999" t="s">
        <v>175</v>
      </c>
      <c r="BH999" t="s">
        <v>175</v>
      </c>
      <c r="BI999" t="s">
        <v>175</v>
      </c>
      <c r="BJ999" t="s">
        <v>175</v>
      </c>
      <c r="BK999" t="s">
        <v>175</v>
      </c>
      <c r="BL999" t="s">
        <v>175</v>
      </c>
      <c r="BM999" t="s">
        <v>175</v>
      </c>
      <c r="BN999" t="s">
        <v>175</v>
      </c>
      <c r="BO999" t="s">
        <v>175</v>
      </c>
      <c r="BP999" t="s">
        <v>175</v>
      </c>
      <c r="BQ999" t="s">
        <v>175</v>
      </c>
      <c r="BR999" t="s">
        <v>175</v>
      </c>
      <c r="BS999" t="s">
        <v>175</v>
      </c>
      <c r="BT999" t="s">
        <v>175</v>
      </c>
      <c r="BU999" t="s">
        <v>175</v>
      </c>
      <c r="BV999" t="s">
        <v>175</v>
      </c>
      <c r="BW999" t="s">
        <v>175</v>
      </c>
      <c r="BX999" t="s">
        <v>175</v>
      </c>
      <c r="BY999" t="s">
        <v>1709</v>
      </c>
      <c r="BZ999" t="s">
        <v>175</v>
      </c>
      <c r="CA999" t="s">
        <v>1710</v>
      </c>
      <c r="CB999" t="s">
        <v>1321</v>
      </c>
      <c r="CC999" t="s">
        <v>1711</v>
      </c>
      <c r="CD999" t="s">
        <v>175</v>
      </c>
      <c r="CE999" t="s">
        <v>175</v>
      </c>
      <c r="CF999" t="s">
        <v>175</v>
      </c>
      <c r="CG999">
        <v>0</v>
      </c>
      <c r="CH999">
        <v>16.799999999999901</v>
      </c>
      <c r="CI999" t="s">
        <v>191</v>
      </c>
      <c r="CJ999" t="s">
        <v>1321</v>
      </c>
      <c r="CK999" t="s">
        <v>175</v>
      </c>
      <c r="CL999">
        <v>1</v>
      </c>
      <c r="CM999" t="s">
        <v>1712</v>
      </c>
      <c r="CN999" t="s">
        <v>175</v>
      </c>
      <c r="CO999" t="s">
        <v>175</v>
      </c>
      <c r="CP999" t="s">
        <v>191</v>
      </c>
      <c r="CQ999" t="s">
        <v>175</v>
      </c>
      <c r="CR999">
        <v>16.799999999999901</v>
      </c>
      <c r="CS999" t="s">
        <v>175</v>
      </c>
      <c r="CT999" t="s">
        <v>1709</v>
      </c>
      <c r="CU999">
        <v>0</v>
      </c>
      <c r="CV999">
        <v>4.7519999999999998</v>
      </c>
      <c r="CW999">
        <v>0</v>
      </c>
      <c r="CX999">
        <v>0</v>
      </c>
      <c r="CY999">
        <v>4.7519999999999998</v>
      </c>
      <c r="CZ999" t="s">
        <v>448</v>
      </c>
      <c r="DA999">
        <v>85.224149999999995</v>
      </c>
      <c r="DB999">
        <v>85.519937999999996</v>
      </c>
      <c r="DC999">
        <v>80.767938000000001</v>
      </c>
      <c r="DD999" t="s">
        <v>1014</v>
      </c>
      <c r="DE999">
        <v>3.62</v>
      </c>
      <c r="DF999">
        <v>0</v>
      </c>
      <c r="DG999">
        <v>0</v>
      </c>
      <c r="DH999">
        <v>0</v>
      </c>
      <c r="DI999">
        <v>0</v>
      </c>
      <c r="DJ999">
        <v>3.62</v>
      </c>
      <c r="DK999">
        <v>81.899937999999906</v>
      </c>
      <c r="DL999">
        <v>45</v>
      </c>
      <c r="DM999">
        <v>0</v>
      </c>
    </row>
    <row r="1000" spans="1:117" x14ac:dyDescent="0.25">
      <c r="A1000" t="s">
        <v>175</v>
      </c>
      <c r="B1000" t="s">
        <v>175</v>
      </c>
      <c r="C1000" t="s">
        <v>1793</v>
      </c>
      <c r="D1000" t="s">
        <v>1795</v>
      </c>
      <c r="E1000" t="s">
        <v>175</v>
      </c>
      <c r="F1000" t="s">
        <v>175</v>
      </c>
      <c r="G1000" t="s">
        <v>176</v>
      </c>
      <c r="H1000" t="s">
        <v>198</v>
      </c>
      <c r="I1000" t="s">
        <v>1735</v>
      </c>
      <c r="J1000" t="s">
        <v>179</v>
      </c>
      <c r="K1000">
        <v>4</v>
      </c>
      <c r="L1000">
        <v>4</v>
      </c>
      <c r="M1000">
        <v>8</v>
      </c>
      <c r="N1000" t="s">
        <v>175</v>
      </c>
      <c r="O1000">
        <v>1.1319999999999999</v>
      </c>
      <c r="P1000">
        <v>3.32</v>
      </c>
      <c r="Q1000">
        <v>22.07</v>
      </c>
      <c r="R1000">
        <v>22.61</v>
      </c>
      <c r="S1000">
        <v>135</v>
      </c>
      <c r="T1000">
        <v>7.28</v>
      </c>
      <c r="U1000">
        <v>103.292664</v>
      </c>
      <c r="V1000" t="s">
        <v>1732</v>
      </c>
      <c r="W1000" t="s">
        <v>175</v>
      </c>
      <c r="X1000" t="s">
        <v>175</v>
      </c>
      <c r="Y1000" t="s">
        <v>1708</v>
      </c>
      <c r="Z1000" t="s">
        <v>175</v>
      </c>
      <c r="AA1000">
        <v>2</v>
      </c>
      <c r="AB1000">
        <v>2</v>
      </c>
      <c r="AC1000">
        <v>0</v>
      </c>
      <c r="AD1000">
        <v>0</v>
      </c>
      <c r="AE1000">
        <v>4</v>
      </c>
      <c r="AF1000">
        <v>1</v>
      </c>
      <c r="AG1000">
        <v>1</v>
      </c>
      <c r="AH1000">
        <v>1</v>
      </c>
      <c r="AI1000">
        <v>2</v>
      </c>
      <c r="AJ1000">
        <v>2</v>
      </c>
      <c r="AK1000" t="s">
        <v>175</v>
      </c>
      <c r="AL1000" t="s">
        <v>175</v>
      </c>
      <c r="AM1000" t="s">
        <v>175</v>
      </c>
      <c r="AN1000" t="s">
        <v>175</v>
      </c>
      <c r="AO1000">
        <v>0</v>
      </c>
      <c r="AP1000" t="s">
        <v>175</v>
      </c>
      <c r="AQ1000" t="s">
        <v>175</v>
      </c>
      <c r="AR1000">
        <v>1</v>
      </c>
      <c r="AS1000">
        <v>2</v>
      </c>
      <c r="AT1000" t="s">
        <v>175</v>
      </c>
      <c r="AU1000" t="s">
        <v>175</v>
      </c>
      <c r="AV1000">
        <v>6</v>
      </c>
      <c r="AW1000" t="s">
        <v>175</v>
      </c>
      <c r="AX1000">
        <v>2</v>
      </c>
      <c r="AY1000" t="s">
        <v>175</v>
      </c>
      <c r="AZ1000" t="s">
        <v>175</v>
      </c>
      <c r="BA1000" t="s">
        <v>175</v>
      </c>
      <c r="BB1000" t="s">
        <v>175</v>
      </c>
      <c r="BC1000" t="s">
        <v>175</v>
      </c>
      <c r="BD1000" t="s">
        <v>175</v>
      </c>
      <c r="BE1000" t="s">
        <v>175</v>
      </c>
      <c r="BF1000" t="s">
        <v>175</v>
      </c>
      <c r="BG1000" t="s">
        <v>175</v>
      </c>
      <c r="BH1000" t="s">
        <v>175</v>
      </c>
      <c r="BI1000" t="s">
        <v>175</v>
      </c>
      <c r="BJ1000" t="s">
        <v>175</v>
      </c>
      <c r="BK1000" t="s">
        <v>175</v>
      </c>
      <c r="BL1000" t="s">
        <v>175</v>
      </c>
      <c r="BM1000" t="s">
        <v>175</v>
      </c>
      <c r="BN1000" t="s">
        <v>175</v>
      </c>
      <c r="BO1000" t="s">
        <v>175</v>
      </c>
      <c r="BP1000" t="s">
        <v>175</v>
      </c>
      <c r="BQ1000" t="s">
        <v>175</v>
      </c>
      <c r="BR1000" t="s">
        <v>175</v>
      </c>
      <c r="BS1000" t="s">
        <v>175</v>
      </c>
      <c r="BT1000" t="s">
        <v>175</v>
      </c>
      <c r="BU1000" t="s">
        <v>175</v>
      </c>
      <c r="BV1000" t="s">
        <v>175</v>
      </c>
      <c r="BW1000" t="s">
        <v>175</v>
      </c>
      <c r="BX1000" t="s">
        <v>175</v>
      </c>
      <c r="BY1000" t="s">
        <v>1709</v>
      </c>
      <c r="BZ1000" t="s">
        <v>175</v>
      </c>
      <c r="CA1000" t="s">
        <v>1710</v>
      </c>
      <c r="CB1000" t="s">
        <v>1321</v>
      </c>
      <c r="CC1000" t="s">
        <v>1711</v>
      </c>
      <c r="CD1000" t="s">
        <v>175</v>
      </c>
      <c r="CE1000" t="s">
        <v>175</v>
      </c>
      <c r="CF1000" t="s">
        <v>175</v>
      </c>
      <c r="CG1000">
        <v>0</v>
      </c>
      <c r="CH1000">
        <v>16</v>
      </c>
      <c r="CI1000" t="s">
        <v>191</v>
      </c>
      <c r="CJ1000" t="s">
        <v>1321</v>
      </c>
      <c r="CK1000" t="s">
        <v>175</v>
      </c>
      <c r="CL1000">
        <v>1</v>
      </c>
      <c r="CM1000" t="s">
        <v>1712</v>
      </c>
      <c r="CN1000" t="s">
        <v>175</v>
      </c>
      <c r="CO1000" t="s">
        <v>175</v>
      </c>
      <c r="CP1000" t="s">
        <v>191</v>
      </c>
      <c r="CQ1000" t="s">
        <v>175</v>
      </c>
      <c r="CR1000">
        <v>16</v>
      </c>
      <c r="CS1000" t="s">
        <v>175</v>
      </c>
      <c r="CT1000" t="s">
        <v>1709</v>
      </c>
      <c r="CU1000">
        <v>0</v>
      </c>
      <c r="CV1000">
        <v>4.7519999999999998</v>
      </c>
      <c r="CW1000">
        <v>0</v>
      </c>
      <c r="CX1000">
        <v>0</v>
      </c>
      <c r="CY1000">
        <v>4.7519999999999998</v>
      </c>
      <c r="CZ1000" t="s">
        <v>448</v>
      </c>
      <c r="DA1000">
        <v>98.540664000000007</v>
      </c>
      <c r="DB1000">
        <v>93.327287999999996</v>
      </c>
      <c r="DC1000">
        <v>88.575288</v>
      </c>
      <c r="DD1000" t="s">
        <v>1014</v>
      </c>
      <c r="DE1000">
        <v>3.62</v>
      </c>
      <c r="DF1000">
        <v>0</v>
      </c>
      <c r="DG1000">
        <v>0</v>
      </c>
      <c r="DH1000">
        <v>0</v>
      </c>
      <c r="DI1000">
        <v>0</v>
      </c>
      <c r="DJ1000">
        <v>3.62</v>
      </c>
      <c r="DK1000">
        <v>89.707287999999906</v>
      </c>
      <c r="DL1000">
        <v>45</v>
      </c>
      <c r="DM1000">
        <v>0</v>
      </c>
    </row>
    <row r="1001" spans="1:117" x14ac:dyDescent="0.25">
      <c r="A1001" t="s">
        <v>175</v>
      </c>
      <c r="B1001" t="s">
        <v>175</v>
      </c>
      <c r="C1001" t="s">
        <v>1793</v>
      </c>
      <c r="D1001" t="s">
        <v>1796</v>
      </c>
      <c r="E1001" t="s">
        <v>175</v>
      </c>
      <c r="F1001" t="s">
        <v>175</v>
      </c>
      <c r="G1001" t="s">
        <v>176</v>
      </c>
      <c r="H1001" t="s">
        <v>198</v>
      </c>
      <c r="I1001" t="s">
        <v>1707</v>
      </c>
      <c r="J1001" t="s">
        <v>179</v>
      </c>
      <c r="K1001">
        <v>2.8</v>
      </c>
      <c r="L1001">
        <v>6</v>
      </c>
      <c r="M1001">
        <v>8</v>
      </c>
      <c r="N1001" t="s">
        <v>175</v>
      </c>
      <c r="O1001">
        <v>0.34599999999999997</v>
      </c>
      <c r="P1001">
        <v>3.2770000000000001</v>
      </c>
      <c r="Q1001">
        <v>19.98</v>
      </c>
      <c r="R1001">
        <v>20.81</v>
      </c>
      <c r="S1001">
        <v>135</v>
      </c>
      <c r="T1001">
        <v>7.28</v>
      </c>
      <c r="U1001">
        <v>91.402277999999995</v>
      </c>
      <c r="V1001" t="s">
        <v>175</v>
      </c>
      <c r="W1001" t="s">
        <v>175</v>
      </c>
      <c r="X1001" t="s">
        <v>175</v>
      </c>
      <c r="Y1001" t="s">
        <v>1708</v>
      </c>
      <c r="Z1001" t="s">
        <v>175</v>
      </c>
      <c r="AA1001">
        <v>2</v>
      </c>
      <c r="AB1001">
        <v>3</v>
      </c>
      <c r="AC1001">
        <v>0</v>
      </c>
      <c r="AD1001">
        <v>0</v>
      </c>
      <c r="AE1001">
        <v>2</v>
      </c>
      <c r="AF1001">
        <v>1</v>
      </c>
      <c r="AG1001">
        <v>2</v>
      </c>
      <c r="AH1001">
        <v>1</v>
      </c>
      <c r="AI1001">
        <v>3</v>
      </c>
      <c r="AJ1001">
        <v>1</v>
      </c>
      <c r="AK1001" t="s">
        <v>175</v>
      </c>
      <c r="AL1001" t="s">
        <v>175</v>
      </c>
      <c r="AM1001" t="s">
        <v>175</v>
      </c>
      <c r="AN1001" t="s">
        <v>175</v>
      </c>
      <c r="AO1001">
        <v>0</v>
      </c>
      <c r="AP1001" t="s">
        <v>175</v>
      </c>
      <c r="AQ1001" t="s">
        <v>175</v>
      </c>
      <c r="AR1001">
        <v>1</v>
      </c>
      <c r="AS1001">
        <v>1</v>
      </c>
      <c r="AT1001" t="s">
        <v>175</v>
      </c>
      <c r="AU1001" t="s">
        <v>175</v>
      </c>
      <c r="AV1001">
        <v>6</v>
      </c>
      <c r="AW1001" t="s">
        <v>175</v>
      </c>
      <c r="AX1001">
        <v>2</v>
      </c>
      <c r="AY1001" t="s">
        <v>175</v>
      </c>
      <c r="AZ1001" t="s">
        <v>175</v>
      </c>
      <c r="BA1001" t="s">
        <v>175</v>
      </c>
      <c r="BB1001" t="s">
        <v>175</v>
      </c>
      <c r="BC1001" t="s">
        <v>175</v>
      </c>
      <c r="BD1001" t="s">
        <v>175</v>
      </c>
      <c r="BE1001" t="s">
        <v>175</v>
      </c>
      <c r="BF1001" t="s">
        <v>175</v>
      </c>
      <c r="BG1001" t="s">
        <v>175</v>
      </c>
      <c r="BH1001" t="s">
        <v>175</v>
      </c>
      <c r="BI1001" t="s">
        <v>175</v>
      </c>
      <c r="BJ1001" t="s">
        <v>175</v>
      </c>
      <c r="BK1001" t="s">
        <v>175</v>
      </c>
      <c r="BL1001" t="s">
        <v>175</v>
      </c>
      <c r="BM1001" t="s">
        <v>175</v>
      </c>
      <c r="BN1001" t="s">
        <v>175</v>
      </c>
      <c r="BO1001" t="s">
        <v>175</v>
      </c>
      <c r="BP1001" t="s">
        <v>175</v>
      </c>
      <c r="BQ1001" t="s">
        <v>175</v>
      </c>
      <c r="BR1001" t="s">
        <v>175</v>
      </c>
      <c r="BS1001" t="s">
        <v>175</v>
      </c>
      <c r="BT1001" t="s">
        <v>175</v>
      </c>
      <c r="BU1001" t="s">
        <v>175</v>
      </c>
      <c r="BV1001" t="s">
        <v>175</v>
      </c>
      <c r="BW1001" t="s">
        <v>175</v>
      </c>
      <c r="BX1001" t="s">
        <v>175</v>
      </c>
      <c r="BY1001" t="s">
        <v>1709</v>
      </c>
      <c r="BZ1001" t="s">
        <v>175</v>
      </c>
      <c r="CA1001" t="s">
        <v>1710</v>
      </c>
      <c r="CB1001" t="s">
        <v>1321</v>
      </c>
      <c r="CC1001" t="s">
        <v>1711</v>
      </c>
      <c r="CD1001" t="s">
        <v>175</v>
      </c>
      <c r="CE1001" t="s">
        <v>175</v>
      </c>
      <c r="CF1001" t="s">
        <v>175</v>
      </c>
      <c r="CG1001">
        <v>0</v>
      </c>
      <c r="CH1001">
        <v>16.799999999999901</v>
      </c>
      <c r="CI1001" t="s">
        <v>191</v>
      </c>
      <c r="CJ1001" t="s">
        <v>1321</v>
      </c>
      <c r="CK1001" t="s">
        <v>175</v>
      </c>
      <c r="CL1001">
        <v>1</v>
      </c>
      <c r="CM1001" t="s">
        <v>1712</v>
      </c>
      <c r="CN1001" t="s">
        <v>175</v>
      </c>
      <c r="CO1001" t="s">
        <v>175</v>
      </c>
      <c r="CP1001" t="s">
        <v>191</v>
      </c>
      <c r="CQ1001" t="s">
        <v>175</v>
      </c>
      <c r="CR1001">
        <v>16.799999999999901</v>
      </c>
      <c r="CS1001" t="s">
        <v>175</v>
      </c>
      <c r="CT1001" t="s">
        <v>1709</v>
      </c>
      <c r="CU1001">
        <v>0</v>
      </c>
      <c r="CV1001">
        <v>4.7519999999999998</v>
      </c>
      <c r="CW1001">
        <v>0</v>
      </c>
      <c r="CX1001">
        <v>0</v>
      </c>
      <c r="CY1001">
        <v>4.7519999999999998</v>
      </c>
      <c r="CZ1001" t="s">
        <v>448</v>
      </c>
      <c r="DA1001">
        <v>86.650278</v>
      </c>
      <c r="DB1001">
        <v>85.563738000000001</v>
      </c>
      <c r="DC1001">
        <v>80.811738000000005</v>
      </c>
      <c r="DD1001" t="s">
        <v>1014</v>
      </c>
      <c r="DE1001">
        <v>3.62</v>
      </c>
      <c r="DF1001">
        <v>0</v>
      </c>
      <c r="DG1001">
        <v>0</v>
      </c>
      <c r="DH1001">
        <v>0</v>
      </c>
      <c r="DI1001">
        <v>0</v>
      </c>
      <c r="DJ1001">
        <v>3.62</v>
      </c>
      <c r="DK1001">
        <v>81.943737999999996</v>
      </c>
      <c r="DL1001">
        <v>45</v>
      </c>
      <c r="DM1001">
        <v>0</v>
      </c>
    </row>
    <row r="1002" spans="1:117" x14ac:dyDescent="0.25">
      <c r="A1002" t="s">
        <v>175</v>
      </c>
      <c r="B1002" t="s">
        <v>175</v>
      </c>
      <c r="C1002" t="s">
        <v>1793</v>
      </c>
      <c r="D1002" t="s">
        <v>1797</v>
      </c>
      <c r="E1002" t="s">
        <v>175</v>
      </c>
      <c r="F1002" t="s">
        <v>175</v>
      </c>
      <c r="G1002" t="s">
        <v>176</v>
      </c>
      <c r="H1002" t="s">
        <v>198</v>
      </c>
      <c r="I1002" t="s">
        <v>1707</v>
      </c>
      <c r="J1002" t="s">
        <v>179</v>
      </c>
      <c r="K1002">
        <v>2.8</v>
      </c>
      <c r="L1002">
        <v>6</v>
      </c>
      <c r="M1002">
        <v>8</v>
      </c>
      <c r="N1002" t="s">
        <v>175</v>
      </c>
      <c r="O1002">
        <v>0.35299999999999998</v>
      </c>
      <c r="P1002">
        <v>3.452</v>
      </c>
      <c r="Q1002">
        <v>21.03</v>
      </c>
      <c r="R1002">
        <v>21.85</v>
      </c>
      <c r="S1002">
        <v>135</v>
      </c>
      <c r="T1002">
        <v>7.28</v>
      </c>
      <c r="U1002">
        <v>96.092382000000001</v>
      </c>
      <c r="V1002" t="s">
        <v>1732</v>
      </c>
      <c r="W1002" t="s">
        <v>175</v>
      </c>
      <c r="X1002" t="s">
        <v>175</v>
      </c>
      <c r="Y1002" t="s">
        <v>1708</v>
      </c>
      <c r="Z1002" t="s">
        <v>175</v>
      </c>
      <c r="AA1002">
        <v>2</v>
      </c>
      <c r="AB1002">
        <v>3</v>
      </c>
      <c r="AC1002">
        <v>0</v>
      </c>
      <c r="AD1002">
        <v>0</v>
      </c>
      <c r="AE1002">
        <v>2</v>
      </c>
      <c r="AF1002">
        <v>1</v>
      </c>
      <c r="AG1002">
        <v>2</v>
      </c>
      <c r="AH1002">
        <v>1</v>
      </c>
      <c r="AI1002">
        <v>3</v>
      </c>
      <c r="AJ1002">
        <v>1</v>
      </c>
      <c r="AK1002" t="s">
        <v>175</v>
      </c>
      <c r="AL1002" t="s">
        <v>175</v>
      </c>
      <c r="AM1002" t="s">
        <v>175</v>
      </c>
      <c r="AN1002" t="s">
        <v>175</v>
      </c>
      <c r="AO1002">
        <v>0</v>
      </c>
      <c r="AP1002" t="s">
        <v>175</v>
      </c>
      <c r="AQ1002" t="s">
        <v>175</v>
      </c>
      <c r="AR1002">
        <v>1</v>
      </c>
      <c r="AS1002">
        <v>1</v>
      </c>
      <c r="AT1002" t="s">
        <v>175</v>
      </c>
      <c r="AU1002" t="s">
        <v>175</v>
      </c>
      <c r="AV1002">
        <v>6</v>
      </c>
      <c r="AW1002" t="s">
        <v>175</v>
      </c>
      <c r="AX1002">
        <v>2</v>
      </c>
      <c r="AY1002" t="s">
        <v>175</v>
      </c>
      <c r="AZ1002" t="s">
        <v>175</v>
      </c>
      <c r="BA1002" t="s">
        <v>175</v>
      </c>
      <c r="BB1002" t="s">
        <v>175</v>
      </c>
      <c r="BC1002" t="s">
        <v>175</v>
      </c>
      <c r="BD1002" t="s">
        <v>175</v>
      </c>
      <c r="BE1002" t="s">
        <v>175</v>
      </c>
      <c r="BF1002" t="s">
        <v>175</v>
      </c>
      <c r="BG1002" t="s">
        <v>175</v>
      </c>
      <c r="BH1002" t="s">
        <v>175</v>
      </c>
      <c r="BI1002" t="s">
        <v>175</v>
      </c>
      <c r="BJ1002" t="s">
        <v>175</v>
      </c>
      <c r="BK1002" t="s">
        <v>175</v>
      </c>
      <c r="BL1002" t="s">
        <v>175</v>
      </c>
      <c r="BM1002" t="s">
        <v>175</v>
      </c>
      <c r="BN1002" t="s">
        <v>175</v>
      </c>
      <c r="BO1002" t="s">
        <v>175</v>
      </c>
      <c r="BP1002" t="s">
        <v>175</v>
      </c>
      <c r="BQ1002" t="s">
        <v>175</v>
      </c>
      <c r="BR1002" t="s">
        <v>175</v>
      </c>
      <c r="BS1002" t="s">
        <v>175</v>
      </c>
      <c r="BT1002" t="s">
        <v>175</v>
      </c>
      <c r="BU1002" t="s">
        <v>175</v>
      </c>
      <c r="BV1002" t="s">
        <v>175</v>
      </c>
      <c r="BW1002" t="s">
        <v>175</v>
      </c>
      <c r="BX1002" t="s">
        <v>175</v>
      </c>
      <c r="BY1002" t="s">
        <v>1709</v>
      </c>
      <c r="BZ1002" t="s">
        <v>175</v>
      </c>
      <c r="CA1002" t="s">
        <v>1710</v>
      </c>
      <c r="CB1002" t="s">
        <v>1321</v>
      </c>
      <c r="CC1002" t="s">
        <v>1711</v>
      </c>
      <c r="CD1002" t="s">
        <v>175</v>
      </c>
      <c r="CE1002" t="s">
        <v>175</v>
      </c>
      <c r="CF1002" t="s">
        <v>175</v>
      </c>
      <c r="CG1002">
        <v>0</v>
      </c>
      <c r="CH1002">
        <v>16.799999999999901</v>
      </c>
      <c r="CI1002" t="s">
        <v>191</v>
      </c>
      <c r="CJ1002" t="s">
        <v>1321</v>
      </c>
      <c r="CK1002" t="s">
        <v>175</v>
      </c>
      <c r="CL1002">
        <v>1</v>
      </c>
      <c r="CM1002" t="s">
        <v>1712</v>
      </c>
      <c r="CN1002" t="s">
        <v>175</v>
      </c>
      <c r="CO1002" t="s">
        <v>175</v>
      </c>
      <c r="CP1002" t="s">
        <v>191</v>
      </c>
      <c r="CQ1002" t="s">
        <v>175</v>
      </c>
      <c r="CR1002">
        <v>16.799999999999901</v>
      </c>
      <c r="CS1002" t="s">
        <v>175</v>
      </c>
      <c r="CT1002" t="s">
        <v>1709</v>
      </c>
      <c r="CU1002">
        <v>0</v>
      </c>
      <c r="CV1002">
        <v>4.7519999999999998</v>
      </c>
      <c r="CW1002">
        <v>0</v>
      </c>
      <c r="CX1002">
        <v>0</v>
      </c>
      <c r="CY1002">
        <v>4.7519999999999998</v>
      </c>
      <c r="CZ1002" t="s">
        <v>448</v>
      </c>
      <c r="DA1002">
        <v>91.340382000000005</v>
      </c>
      <c r="DB1002">
        <v>89.915706</v>
      </c>
      <c r="DC1002">
        <v>85.163706000000005</v>
      </c>
      <c r="DD1002" t="s">
        <v>1014</v>
      </c>
      <c r="DE1002">
        <v>3.62</v>
      </c>
      <c r="DF1002">
        <v>0</v>
      </c>
      <c r="DG1002">
        <v>0</v>
      </c>
      <c r="DH1002">
        <v>0</v>
      </c>
      <c r="DI1002">
        <v>0</v>
      </c>
      <c r="DJ1002">
        <v>3.62</v>
      </c>
      <c r="DK1002">
        <v>86.295705999999996</v>
      </c>
      <c r="DL1002">
        <v>45</v>
      </c>
      <c r="DM1002">
        <v>0</v>
      </c>
    </row>
    <row r="1003" spans="1:117" x14ac:dyDescent="0.25">
      <c r="A1003" t="s">
        <v>175</v>
      </c>
      <c r="B1003" t="s">
        <v>175</v>
      </c>
      <c r="C1003" t="s">
        <v>1793</v>
      </c>
      <c r="D1003" t="s">
        <v>1798</v>
      </c>
      <c r="E1003" t="s">
        <v>175</v>
      </c>
      <c r="F1003" t="s">
        <v>175</v>
      </c>
      <c r="G1003" t="s">
        <v>176</v>
      </c>
      <c r="H1003" t="s">
        <v>198</v>
      </c>
      <c r="I1003" t="s">
        <v>1707</v>
      </c>
      <c r="J1003" t="s">
        <v>179</v>
      </c>
      <c r="K1003">
        <v>2.8</v>
      </c>
      <c r="L1003">
        <v>6</v>
      </c>
      <c r="M1003">
        <v>8</v>
      </c>
      <c r="N1003" t="s">
        <v>175</v>
      </c>
      <c r="O1003">
        <v>0.36699999999999999</v>
      </c>
      <c r="P1003">
        <v>3.0019999999999998</v>
      </c>
      <c r="Q1003">
        <v>19.760000000000002</v>
      </c>
      <c r="R1003">
        <v>20.38</v>
      </c>
      <c r="S1003">
        <v>135</v>
      </c>
      <c r="T1003">
        <v>7.28</v>
      </c>
      <c r="U1003">
        <v>90.125069999999994</v>
      </c>
      <c r="V1003" t="s">
        <v>1732</v>
      </c>
      <c r="W1003" t="s">
        <v>175</v>
      </c>
      <c r="X1003" t="s">
        <v>175</v>
      </c>
      <c r="Y1003" t="s">
        <v>274</v>
      </c>
      <c r="Z1003" t="s">
        <v>175</v>
      </c>
      <c r="AA1003">
        <v>2</v>
      </c>
      <c r="AB1003">
        <v>1</v>
      </c>
      <c r="AC1003">
        <v>0</v>
      </c>
      <c r="AD1003">
        <v>0</v>
      </c>
      <c r="AE1003">
        <v>0</v>
      </c>
      <c r="AF1003">
        <v>0</v>
      </c>
      <c r="AG1003">
        <v>1</v>
      </c>
      <c r="AH1003">
        <v>1</v>
      </c>
      <c r="AI1003">
        <v>3</v>
      </c>
      <c r="AJ1003">
        <v>1</v>
      </c>
      <c r="AK1003" t="s">
        <v>175</v>
      </c>
      <c r="AL1003" t="s">
        <v>175</v>
      </c>
      <c r="AM1003" t="s">
        <v>175</v>
      </c>
      <c r="AN1003" t="s">
        <v>175</v>
      </c>
      <c r="AO1003">
        <v>0</v>
      </c>
      <c r="AP1003" t="s">
        <v>175</v>
      </c>
      <c r="AQ1003" t="s">
        <v>175</v>
      </c>
      <c r="AR1003">
        <v>1</v>
      </c>
      <c r="AS1003">
        <v>1</v>
      </c>
      <c r="AT1003" t="s">
        <v>175</v>
      </c>
      <c r="AU1003" t="s">
        <v>175</v>
      </c>
      <c r="AV1003">
        <v>4</v>
      </c>
      <c r="AW1003" t="s">
        <v>175</v>
      </c>
      <c r="AX1003">
        <v>2</v>
      </c>
      <c r="AY1003" t="s">
        <v>175</v>
      </c>
      <c r="AZ1003" t="s">
        <v>175</v>
      </c>
      <c r="BA1003" t="s">
        <v>175</v>
      </c>
      <c r="BB1003" t="s">
        <v>175</v>
      </c>
      <c r="BC1003" t="s">
        <v>175</v>
      </c>
      <c r="BD1003" t="s">
        <v>175</v>
      </c>
      <c r="BE1003" t="s">
        <v>175</v>
      </c>
      <c r="BF1003" t="s">
        <v>175</v>
      </c>
      <c r="BG1003" t="s">
        <v>175</v>
      </c>
      <c r="BH1003" t="s">
        <v>175</v>
      </c>
      <c r="BI1003" t="s">
        <v>175</v>
      </c>
      <c r="BJ1003" t="s">
        <v>175</v>
      </c>
      <c r="BK1003" t="s">
        <v>175</v>
      </c>
      <c r="BL1003" t="s">
        <v>175</v>
      </c>
      <c r="BM1003" t="s">
        <v>175</v>
      </c>
      <c r="BN1003" t="s">
        <v>175</v>
      </c>
      <c r="BO1003" t="s">
        <v>175</v>
      </c>
      <c r="BP1003" t="s">
        <v>175</v>
      </c>
      <c r="BQ1003" t="s">
        <v>175</v>
      </c>
      <c r="BR1003" t="s">
        <v>175</v>
      </c>
      <c r="BS1003" t="s">
        <v>175</v>
      </c>
      <c r="BT1003" t="s">
        <v>175</v>
      </c>
      <c r="BU1003" t="s">
        <v>175</v>
      </c>
      <c r="BV1003" t="s">
        <v>175</v>
      </c>
      <c r="BW1003" t="s">
        <v>175</v>
      </c>
      <c r="BX1003" t="s">
        <v>175</v>
      </c>
      <c r="BY1003" t="s">
        <v>1709</v>
      </c>
      <c r="BZ1003" t="s">
        <v>175</v>
      </c>
      <c r="CA1003" t="s">
        <v>1710</v>
      </c>
      <c r="CB1003" t="s">
        <v>1321</v>
      </c>
      <c r="CC1003" t="s">
        <v>1711</v>
      </c>
      <c r="CD1003" t="s">
        <v>180</v>
      </c>
      <c r="CE1003" t="s">
        <v>175</v>
      </c>
      <c r="CF1003" t="s">
        <v>175</v>
      </c>
      <c r="CG1003">
        <v>0</v>
      </c>
      <c r="CH1003">
        <v>16.799999999999901</v>
      </c>
      <c r="CI1003" t="s">
        <v>191</v>
      </c>
      <c r="CJ1003" t="s">
        <v>1321</v>
      </c>
      <c r="CK1003" t="s">
        <v>175</v>
      </c>
      <c r="CL1003">
        <v>1</v>
      </c>
      <c r="CM1003" t="s">
        <v>1712</v>
      </c>
      <c r="CN1003" t="s">
        <v>175</v>
      </c>
      <c r="CO1003" t="s">
        <v>175</v>
      </c>
      <c r="CP1003" t="s">
        <v>191</v>
      </c>
      <c r="CQ1003" t="s">
        <v>175</v>
      </c>
      <c r="CR1003">
        <v>16.799999999999901</v>
      </c>
      <c r="CS1003" t="s">
        <v>175</v>
      </c>
      <c r="CT1003" t="s">
        <v>1709</v>
      </c>
      <c r="CU1003">
        <v>0</v>
      </c>
      <c r="CV1003">
        <v>4.7519999999999998</v>
      </c>
      <c r="CW1003">
        <v>0</v>
      </c>
      <c r="CX1003">
        <v>0</v>
      </c>
      <c r="CY1003">
        <v>4.7519999999999998</v>
      </c>
      <c r="CZ1003" t="s">
        <v>448</v>
      </c>
      <c r="DA1003">
        <v>85.373069999999998</v>
      </c>
      <c r="DB1003">
        <v>83.184521999999902</v>
      </c>
      <c r="DC1003">
        <v>78.432521999999906</v>
      </c>
      <c r="DD1003" t="s">
        <v>1014</v>
      </c>
      <c r="DE1003">
        <v>3.62</v>
      </c>
      <c r="DF1003">
        <v>0</v>
      </c>
      <c r="DG1003">
        <v>0</v>
      </c>
      <c r="DH1003">
        <v>0</v>
      </c>
      <c r="DI1003">
        <v>0</v>
      </c>
      <c r="DJ1003">
        <v>3.62</v>
      </c>
      <c r="DK1003">
        <v>79.564521999999897</v>
      </c>
      <c r="DL1003">
        <v>45</v>
      </c>
      <c r="DM1003">
        <v>0</v>
      </c>
    </row>
    <row r="1004" spans="1:117" x14ac:dyDescent="0.25">
      <c r="A1004" t="s">
        <v>175</v>
      </c>
      <c r="B1004" t="s">
        <v>175</v>
      </c>
      <c r="C1004" t="s">
        <v>1793</v>
      </c>
      <c r="D1004" t="s">
        <v>1799</v>
      </c>
      <c r="E1004" t="s">
        <v>175</v>
      </c>
      <c r="F1004" t="s">
        <v>175</v>
      </c>
      <c r="G1004" t="s">
        <v>176</v>
      </c>
      <c r="H1004" t="s">
        <v>198</v>
      </c>
      <c r="I1004" t="s">
        <v>1707</v>
      </c>
      <c r="J1004" t="s">
        <v>179</v>
      </c>
      <c r="K1004">
        <v>2.8</v>
      </c>
      <c r="L1004">
        <v>6</v>
      </c>
      <c r="M1004">
        <v>8</v>
      </c>
      <c r="N1004" t="s">
        <v>175</v>
      </c>
      <c r="O1004">
        <v>0.54700000000000004</v>
      </c>
      <c r="P1004">
        <v>3.5739999999999998</v>
      </c>
      <c r="Q1004">
        <v>21.29</v>
      </c>
      <c r="R1004">
        <v>22.38</v>
      </c>
      <c r="S1004">
        <v>135</v>
      </c>
      <c r="T1004">
        <v>7.28</v>
      </c>
      <c r="U1004">
        <v>98.404145999999997</v>
      </c>
      <c r="V1004" t="s">
        <v>175</v>
      </c>
      <c r="W1004" t="s">
        <v>175</v>
      </c>
      <c r="X1004" t="s">
        <v>175</v>
      </c>
      <c r="Y1004" t="s">
        <v>1708</v>
      </c>
      <c r="Z1004" t="s">
        <v>175</v>
      </c>
      <c r="AA1004">
        <v>2</v>
      </c>
      <c r="AB1004">
        <v>2</v>
      </c>
      <c r="AC1004">
        <v>0</v>
      </c>
      <c r="AD1004">
        <v>0</v>
      </c>
      <c r="AE1004">
        <v>4</v>
      </c>
      <c r="AF1004">
        <v>1</v>
      </c>
      <c r="AG1004">
        <v>2</v>
      </c>
      <c r="AH1004">
        <v>2</v>
      </c>
      <c r="AI1004">
        <v>3</v>
      </c>
      <c r="AJ1004">
        <v>1</v>
      </c>
      <c r="AK1004" t="s">
        <v>175</v>
      </c>
      <c r="AL1004" t="s">
        <v>175</v>
      </c>
      <c r="AM1004" t="s">
        <v>175</v>
      </c>
      <c r="AN1004" t="s">
        <v>175</v>
      </c>
      <c r="AO1004">
        <v>0</v>
      </c>
      <c r="AP1004" t="s">
        <v>175</v>
      </c>
      <c r="AQ1004" t="s">
        <v>175</v>
      </c>
      <c r="AR1004">
        <v>2</v>
      </c>
      <c r="AS1004">
        <v>1</v>
      </c>
      <c r="AT1004" t="s">
        <v>175</v>
      </c>
      <c r="AU1004" t="s">
        <v>175</v>
      </c>
      <c r="AV1004">
        <v>6</v>
      </c>
      <c r="AW1004" t="s">
        <v>175</v>
      </c>
      <c r="AX1004">
        <v>2</v>
      </c>
      <c r="AY1004" t="s">
        <v>175</v>
      </c>
      <c r="AZ1004" t="s">
        <v>175</v>
      </c>
      <c r="BA1004" t="s">
        <v>175</v>
      </c>
      <c r="BB1004" t="s">
        <v>175</v>
      </c>
      <c r="BC1004" t="s">
        <v>175</v>
      </c>
      <c r="BD1004" t="s">
        <v>175</v>
      </c>
      <c r="BE1004" t="s">
        <v>175</v>
      </c>
      <c r="BF1004" t="s">
        <v>175</v>
      </c>
      <c r="BG1004" t="s">
        <v>175</v>
      </c>
      <c r="BH1004" t="s">
        <v>175</v>
      </c>
      <c r="BI1004" t="s">
        <v>175</v>
      </c>
      <c r="BJ1004" t="s">
        <v>175</v>
      </c>
      <c r="BK1004" t="s">
        <v>175</v>
      </c>
      <c r="BL1004" t="s">
        <v>175</v>
      </c>
      <c r="BM1004" t="s">
        <v>175</v>
      </c>
      <c r="BN1004" t="s">
        <v>175</v>
      </c>
      <c r="BO1004" t="s">
        <v>175</v>
      </c>
      <c r="BP1004" t="s">
        <v>175</v>
      </c>
      <c r="BQ1004" t="s">
        <v>175</v>
      </c>
      <c r="BR1004" t="s">
        <v>175</v>
      </c>
      <c r="BS1004" t="s">
        <v>175</v>
      </c>
      <c r="BT1004" t="s">
        <v>175</v>
      </c>
      <c r="BU1004" t="s">
        <v>175</v>
      </c>
      <c r="BV1004" t="s">
        <v>175</v>
      </c>
      <c r="BW1004" t="s">
        <v>175</v>
      </c>
      <c r="BX1004" t="s">
        <v>175</v>
      </c>
      <c r="BY1004" t="s">
        <v>1709</v>
      </c>
      <c r="BZ1004" t="s">
        <v>175</v>
      </c>
      <c r="CA1004" t="s">
        <v>1710</v>
      </c>
      <c r="CB1004" t="s">
        <v>1321</v>
      </c>
      <c r="CC1004" t="s">
        <v>1711</v>
      </c>
      <c r="CD1004" t="s">
        <v>175</v>
      </c>
      <c r="CE1004" t="s">
        <v>175</v>
      </c>
      <c r="CF1004" t="s">
        <v>175</v>
      </c>
      <c r="CG1004">
        <v>0</v>
      </c>
      <c r="CH1004">
        <v>16.799999999999901</v>
      </c>
      <c r="CI1004" t="s">
        <v>191</v>
      </c>
      <c r="CJ1004" t="s">
        <v>1321</v>
      </c>
      <c r="CK1004" t="s">
        <v>175</v>
      </c>
      <c r="CL1004">
        <v>1</v>
      </c>
      <c r="CM1004" t="s">
        <v>1712</v>
      </c>
      <c r="CN1004" t="s">
        <v>175</v>
      </c>
      <c r="CO1004" t="s">
        <v>175</v>
      </c>
      <c r="CP1004" t="s">
        <v>191</v>
      </c>
      <c r="CQ1004" t="s">
        <v>175</v>
      </c>
      <c r="CR1004">
        <v>16.799999999999901</v>
      </c>
      <c r="CS1004" t="s">
        <v>175</v>
      </c>
      <c r="CT1004" t="s">
        <v>1709</v>
      </c>
      <c r="CU1004">
        <v>0</v>
      </c>
      <c r="CV1004">
        <v>4.7519999999999998</v>
      </c>
      <c r="CW1004">
        <v>0</v>
      </c>
      <c r="CX1004">
        <v>0</v>
      </c>
      <c r="CY1004">
        <v>4.7519999999999998</v>
      </c>
      <c r="CZ1004" t="s">
        <v>448</v>
      </c>
      <c r="DA1004">
        <v>93.652146000000002</v>
      </c>
      <c r="DB1004">
        <v>92.272146000000006</v>
      </c>
      <c r="DC1004">
        <v>87.520145999999997</v>
      </c>
      <c r="DD1004" t="s">
        <v>1014</v>
      </c>
      <c r="DE1004">
        <v>3.62</v>
      </c>
      <c r="DF1004">
        <v>0</v>
      </c>
      <c r="DG1004">
        <v>0</v>
      </c>
      <c r="DH1004">
        <v>0</v>
      </c>
      <c r="DI1004">
        <v>0</v>
      </c>
      <c r="DJ1004">
        <v>3.62</v>
      </c>
      <c r="DK1004">
        <v>88.652146000000002</v>
      </c>
      <c r="DL1004">
        <v>45</v>
      </c>
      <c r="DM1004">
        <v>0</v>
      </c>
    </row>
    <row r="1005" spans="1:117" x14ac:dyDescent="0.25">
      <c r="A1005" t="s">
        <v>175</v>
      </c>
      <c r="B1005" t="s">
        <v>175</v>
      </c>
      <c r="C1005" t="s">
        <v>1793</v>
      </c>
      <c r="D1005" t="s">
        <v>1800</v>
      </c>
      <c r="E1005" t="s">
        <v>175</v>
      </c>
      <c r="F1005" t="s">
        <v>175</v>
      </c>
      <c r="G1005" t="s">
        <v>176</v>
      </c>
      <c r="H1005" t="s">
        <v>198</v>
      </c>
      <c r="I1005" t="s">
        <v>1707</v>
      </c>
      <c r="J1005" t="s">
        <v>179</v>
      </c>
      <c r="K1005">
        <v>2.8</v>
      </c>
      <c r="L1005">
        <v>6</v>
      </c>
      <c r="M1005">
        <v>8</v>
      </c>
      <c r="N1005" t="s">
        <v>175</v>
      </c>
      <c r="O1005">
        <v>0.35299999999999998</v>
      </c>
      <c r="P1005">
        <v>3.2480000000000002</v>
      </c>
      <c r="Q1005">
        <v>20.58</v>
      </c>
      <c r="R1005">
        <v>21.49</v>
      </c>
      <c r="S1005">
        <v>135</v>
      </c>
      <c r="T1005">
        <v>7.28</v>
      </c>
      <c r="U1005">
        <v>94.150289999999998</v>
      </c>
      <c r="V1005" t="s">
        <v>175</v>
      </c>
      <c r="W1005" t="s">
        <v>175</v>
      </c>
      <c r="X1005" t="s">
        <v>175</v>
      </c>
      <c r="Y1005" t="s">
        <v>1708</v>
      </c>
      <c r="Z1005" t="s">
        <v>175</v>
      </c>
      <c r="AA1005">
        <v>2</v>
      </c>
      <c r="AB1005">
        <v>2</v>
      </c>
      <c r="AC1005">
        <v>0</v>
      </c>
      <c r="AD1005">
        <v>0</v>
      </c>
      <c r="AE1005">
        <v>4</v>
      </c>
      <c r="AF1005">
        <v>1</v>
      </c>
      <c r="AG1005">
        <v>2</v>
      </c>
      <c r="AH1005">
        <v>2</v>
      </c>
      <c r="AI1005">
        <v>2</v>
      </c>
      <c r="AJ1005">
        <v>2</v>
      </c>
      <c r="AK1005" t="s">
        <v>175</v>
      </c>
      <c r="AL1005" t="s">
        <v>175</v>
      </c>
      <c r="AM1005" t="s">
        <v>175</v>
      </c>
      <c r="AN1005" t="s">
        <v>175</v>
      </c>
      <c r="AO1005">
        <v>0</v>
      </c>
      <c r="AP1005" t="s">
        <v>175</v>
      </c>
      <c r="AQ1005" t="s">
        <v>175</v>
      </c>
      <c r="AR1005">
        <v>2</v>
      </c>
      <c r="AS1005">
        <v>1</v>
      </c>
      <c r="AT1005" t="s">
        <v>175</v>
      </c>
      <c r="AU1005" t="s">
        <v>175</v>
      </c>
      <c r="AV1005">
        <v>6</v>
      </c>
      <c r="AW1005" t="s">
        <v>175</v>
      </c>
      <c r="AX1005">
        <v>2</v>
      </c>
      <c r="AY1005" t="s">
        <v>175</v>
      </c>
      <c r="AZ1005" t="s">
        <v>175</v>
      </c>
      <c r="BA1005" t="s">
        <v>175</v>
      </c>
      <c r="BB1005" t="s">
        <v>175</v>
      </c>
      <c r="BC1005" t="s">
        <v>175</v>
      </c>
      <c r="BD1005" t="s">
        <v>175</v>
      </c>
      <c r="BE1005" t="s">
        <v>175</v>
      </c>
      <c r="BF1005" t="s">
        <v>175</v>
      </c>
      <c r="BG1005" t="s">
        <v>175</v>
      </c>
      <c r="BH1005" t="s">
        <v>175</v>
      </c>
      <c r="BI1005" t="s">
        <v>175</v>
      </c>
      <c r="BJ1005" t="s">
        <v>175</v>
      </c>
      <c r="BK1005" t="s">
        <v>175</v>
      </c>
      <c r="BL1005" t="s">
        <v>175</v>
      </c>
      <c r="BM1005" t="s">
        <v>175</v>
      </c>
      <c r="BN1005" t="s">
        <v>175</v>
      </c>
      <c r="BO1005" t="s">
        <v>175</v>
      </c>
      <c r="BP1005" t="s">
        <v>175</v>
      </c>
      <c r="BQ1005" t="s">
        <v>175</v>
      </c>
      <c r="BR1005" t="s">
        <v>175</v>
      </c>
      <c r="BS1005" t="s">
        <v>175</v>
      </c>
      <c r="BT1005" t="s">
        <v>175</v>
      </c>
      <c r="BU1005" t="s">
        <v>175</v>
      </c>
      <c r="BV1005" t="s">
        <v>175</v>
      </c>
      <c r="BW1005" t="s">
        <v>175</v>
      </c>
      <c r="BX1005" t="s">
        <v>175</v>
      </c>
      <c r="BY1005" t="s">
        <v>1709</v>
      </c>
      <c r="BZ1005" t="s">
        <v>175</v>
      </c>
      <c r="CA1005" t="s">
        <v>1710</v>
      </c>
      <c r="CB1005" t="s">
        <v>1321</v>
      </c>
      <c r="CC1005" t="s">
        <v>1711</v>
      </c>
      <c r="CD1005" t="s">
        <v>175</v>
      </c>
      <c r="CE1005" t="s">
        <v>175</v>
      </c>
      <c r="CF1005" t="s">
        <v>175</v>
      </c>
      <c r="CG1005">
        <v>0</v>
      </c>
      <c r="CH1005">
        <v>16.799999999999901</v>
      </c>
      <c r="CI1005" t="s">
        <v>191</v>
      </c>
      <c r="CJ1005" t="s">
        <v>1321</v>
      </c>
      <c r="CK1005" t="s">
        <v>175</v>
      </c>
      <c r="CL1005">
        <v>1</v>
      </c>
      <c r="CM1005" t="s">
        <v>1712</v>
      </c>
      <c r="CN1005" t="s">
        <v>175</v>
      </c>
      <c r="CO1005" t="s">
        <v>175</v>
      </c>
      <c r="CP1005" t="s">
        <v>191</v>
      </c>
      <c r="CQ1005" t="s">
        <v>175</v>
      </c>
      <c r="CR1005">
        <v>16.799999999999901</v>
      </c>
      <c r="CS1005" t="s">
        <v>175</v>
      </c>
      <c r="CT1005" t="s">
        <v>1709</v>
      </c>
      <c r="CU1005">
        <v>0</v>
      </c>
      <c r="CV1005">
        <v>4.7519999999999998</v>
      </c>
      <c r="CW1005">
        <v>0</v>
      </c>
      <c r="CX1005">
        <v>0</v>
      </c>
      <c r="CY1005">
        <v>4.7519999999999998</v>
      </c>
      <c r="CZ1005" t="s">
        <v>448</v>
      </c>
      <c r="DA1005">
        <v>89.398290000000003</v>
      </c>
      <c r="DB1005">
        <v>87.771257999999904</v>
      </c>
      <c r="DC1005">
        <v>83.019257999999994</v>
      </c>
      <c r="DD1005" t="s">
        <v>1014</v>
      </c>
      <c r="DE1005">
        <v>3.62</v>
      </c>
      <c r="DF1005">
        <v>0</v>
      </c>
      <c r="DG1005">
        <v>0</v>
      </c>
      <c r="DH1005">
        <v>0</v>
      </c>
      <c r="DI1005">
        <v>0</v>
      </c>
      <c r="DJ1005">
        <v>3.62</v>
      </c>
      <c r="DK1005">
        <v>84.151257999999899</v>
      </c>
      <c r="DL1005">
        <v>45</v>
      </c>
      <c r="DM1005">
        <v>0</v>
      </c>
    </row>
    <row r="1006" spans="1:117" x14ac:dyDescent="0.25">
      <c r="A1006" t="s">
        <v>175</v>
      </c>
      <c r="B1006" t="s">
        <v>175</v>
      </c>
      <c r="C1006" t="s">
        <v>1793</v>
      </c>
      <c r="D1006" t="s">
        <v>1801</v>
      </c>
      <c r="E1006" t="s">
        <v>175</v>
      </c>
      <c r="F1006" t="s">
        <v>175</v>
      </c>
      <c r="G1006" t="s">
        <v>176</v>
      </c>
      <c r="H1006" t="s">
        <v>198</v>
      </c>
      <c r="I1006" t="s">
        <v>1707</v>
      </c>
      <c r="J1006" t="s">
        <v>179</v>
      </c>
      <c r="K1006">
        <v>2.8</v>
      </c>
      <c r="L1006">
        <v>6</v>
      </c>
      <c r="M1006">
        <v>8</v>
      </c>
      <c r="N1006" t="s">
        <v>175</v>
      </c>
      <c r="O1006">
        <v>0.34300000000000003</v>
      </c>
      <c r="P1006">
        <v>3.1</v>
      </c>
      <c r="Q1006">
        <v>19.13</v>
      </c>
      <c r="R1006">
        <v>20.059999999999999</v>
      </c>
      <c r="S1006">
        <v>135</v>
      </c>
      <c r="T1006">
        <v>7.28</v>
      </c>
      <c r="U1006">
        <v>87.721326000000005</v>
      </c>
      <c r="V1006" t="s">
        <v>175</v>
      </c>
      <c r="W1006" t="s">
        <v>175</v>
      </c>
      <c r="X1006" t="s">
        <v>175</v>
      </c>
      <c r="Y1006" t="s">
        <v>1714</v>
      </c>
      <c r="Z1006" t="s">
        <v>175</v>
      </c>
      <c r="AA1006">
        <v>2</v>
      </c>
      <c r="AB1006">
        <v>2</v>
      </c>
      <c r="AC1006">
        <v>0</v>
      </c>
      <c r="AD1006">
        <v>0</v>
      </c>
      <c r="AE1006">
        <v>1</v>
      </c>
      <c r="AF1006">
        <v>0</v>
      </c>
      <c r="AG1006">
        <v>2</v>
      </c>
      <c r="AH1006">
        <v>2</v>
      </c>
      <c r="AI1006">
        <v>3</v>
      </c>
      <c r="AJ1006">
        <v>1</v>
      </c>
      <c r="AK1006" t="s">
        <v>175</v>
      </c>
      <c r="AL1006" t="s">
        <v>175</v>
      </c>
      <c r="AM1006" t="s">
        <v>175</v>
      </c>
      <c r="AN1006" t="s">
        <v>175</v>
      </c>
      <c r="AO1006">
        <v>0</v>
      </c>
      <c r="AP1006" t="s">
        <v>175</v>
      </c>
      <c r="AQ1006" t="s">
        <v>175</v>
      </c>
      <c r="AR1006">
        <v>2</v>
      </c>
      <c r="AS1006">
        <v>1</v>
      </c>
      <c r="AT1006" t="s">
        <v>175</v>
      </c>
      <c r="AU1006" t="s">
        <v>175</v>
      </c>
      <c r="AV1006">
        <v>6</v>
      </c>
      <c r="AW1006" t="s">
        <v>175</v>
      </c>
      <c r="AX1006">
        <v>2</v>
      </c>
      <c r="AY1006" t="s">
        <v>175</v>
      </c>
      <c r="AZ1006" t="s">
        <v>175</v>
      </c>
      <c r="BA1006" t="s">
        <v>175</v>
      </c>
      <c r="BB1006" t="s">
        <v>175</v>
      </c>
      <c r="BC1006" t="s">
        <v>175</v>
      </c>
      <c r="BD1006" t="s">
        <v>175</v>
      </c>
      <c r="BE1006" t="s">
        <v>175</v>
      </c>
      <c r="BF1006" t="s">
        <v>175</v>
      </c>
      <c r="BG1006" t="s">
        <v>175</v>
      </c>
      <c r="BH1006" t="s">
        <v>175</v>
      </c>
      <c r="BI1006" t="s">
        <v>175</v>
      </c>
      <c r="BJ1006" t="s">
        <v>175</v>
      </c>
      <c r="BK1006" t="s">
        <v>175</v>
      </c>
      <c r="BL1006" t="s">
        <v>175</v>
      </c>
      <c r="BM1006" t="s">
        <v>175</v>
      </c>
      <c r="BN1006" t="s">
        <v>175</v>
      </c>
      <c r="BO1006" t="s">
        <v>175</v>
      </c>
      <c r="BP1006" t="s">
        <v>175</v>
      </c>
      <c r="BQ1006" t="s">
        <v>175</v>
      </c>
      <c r="BR1006" t="s">
        <v>175</v>
      </c>
      <c r="BS1006" t="s">
        <v>175</v>
      </c>
      <c r="BT1006" t="s">
        <v>175</v>
      </c>
      <c r="BU1006" t="s">
        <v>175</v>
      </c>
      <c r="BV1006" t="s">
        <v>175</v>
      </c>
      <c r="BW1006" t="s">
        <v>175</v>
      </c>
      <c r="BX1006" t="s">
        <v>175</v>
      </c>
      <c r="BY1006" t="s">
        <v>1709</v>
      </c>
      <c r="BZ1006" t="s">
        <v>175</v>
      </c>
      <c r="CA1006" t="s">
        <v>1710</v>
      </c>
      <c r="CB1006" t="s">
        <v>1321</v>
      </c>
      <c r="CC1006" t="s">
        <v>1711</v>
      </c>
      <c r="CD1006" t="s">
        <v>175</v>
      </c>
      <c r="CE1006" t="s">
        <v>175</v>
      </c>
      <c r="CF1006" t="s">
        <v>175</v>
      </c>
      <c r="CG1006">
        <v>0</v>
      </c>
      <c r="CH1006">
        <v>16.799999999999901</v>
      </c>
      <c r="CI1006" t="s">
        <v>191</v>
      </c>
      <c r="CJ1006" t="s">
        <v>1321</v>
      </c>
      <c r="CK1006" t="s">
        <v>175</v>
      </c>
      <c r="CL1006">
        <v>1</v>
      </c>
      <c r="CM1006" t="s">
        <v>1712</v>
      </c>
      <c r="CN1006" t="s">
        <v>175</v>
      </c>
      <c r="CO1006" t="s">
        <v>175</v>
      </c>
      <c r="CP1006" t="s">
        <v>191</v>
      </c>
      <c r="CQ1006" t="s">
        <v>175</v>
      </c>
      <c r="CR1006">
        <v>16.799999999999901</v>
      </c>
      <c r="CS1006" t="s">
        <v>175</v>
      </c>
      <c r="CT1006" t="s">
        <v>1709</v>
      </c>
      <c r="CU1006">
        <v>0</v>
      </c>
      <c r="CV1006">
        <v>4.7519999999999998</v>
      </c>
      <c r="CW1006">
        <v>0</v>
      </c>
      <c r="CX1006">
        <v>0</v>
      </c>
      <c r="CY1006">
        <v>4.7519999999999998</v>
      </c>
      <c r="CZ1006" t="s">
        <v>448</v>
      </c>
      <c r="DA1006">
        <v>82.969325999999995</v>
      </c>
      <c r="DB1006">
        <v>82.146462</v>
      </c>
      <c r="DC1006">
        <v>77.394462000000004</v>
      </c>
      <c r="DD1006" t="s">
        <v>1014</v>
      </c>
      <c r="DE1006">
        <v>3.62</v>
      </c>
      <c r="DF1006">
        <v>0</v>
      </c>
      <c r="DG1006">
        <v>0</v>
      </c>
      <c r="DH1006">
        <v>0</v>
      </c>
      <c r="DI1006">
        <v>0</v>
      </c>
      <c r="DJ1006">
        <v>3.62</v>
      </c>
      <c r="DK1006">
        <v>78.526461999999995</v>
      </c>
      <c r="DL1006">
        <v>45</v>
      </c>
      <c r="DM1006">
        <v>0</v>
      </c>
    </row>
    <row r="1007" spans="1:117" x14ac:dyDescent="0.25">
      <c r="A1007" t="s">
        <v>175</v>
      </c>
      <c r="B1007" t="s">
        <v>175</v>
      </c>
      <c r="C1007" t="s">
        <v>1793</v>
      </c>
      <c r="D1007" t="s">
        <v>1802</v>
      </c>
      <c r="E1007" t="s">
        <v>175</v>
      </c>
      <c r="F1007" t="s">
        <v>175</v>
      </c>
      <c r="G1007" t="s">
        <v>176</v>
      </c>
      <c r="H1007" t="s">
        <v>198</v>
      </c>
      <c r="I1007" t="s">
        <v>1735</v>
      </c>
      <c r="J1007" t="s">
        <v>179</v>
      </c>
      <c r="K1007">
        <v>4</v>
      </c>
      <c r="L1007">
        <v>4</v>
      </c>
      <c r="M1007">
        <v>8</v>
      </c>
      <c r="N1007" t="s">
        <v>175</v>
      </c>
      <c r="O1007">
        <v>0.97199999999999998</v>
      </c>
      <c r="P1007">
        <v>3.4140000000000001</v>
      </c>
      <c r="Q1007">
        <v>20.64</v>
      </c>
      <c r="R1007">
        <v>21.23</v>
      </c>
      <c r="S1007">
        <v>135</v>
      </c>
      <c r="T1007">
        <v>7.28</v>
      </c>
      <c r="U1007">
        <v>96.505415999999997</v>
      </c>
      <c r="V1007" t="s">
        <v>175</v>
      </c>
      <c r="W1007" t="s">
        <v>175</v>
      </c>
      <c r="X1007" t="s">
        <v>175</v>
      </c>
      <c r="Y1007" t="s">
        <v>1714</v>
      </c>
      <c r="Z1007" t="s">
        <v>175</v>
      </c>
      <c r="AA1007">
        <v>2</v>
      </c>
      <c r="AB1007">
        <v>1</v>
      </c>
      <c r="AC1007">
        <v>0</v>
      </c>
      <c r="AD1007">
        <v>0</v>
      </c>
      <c r="AE1007">
        <v>2</v>
      </c>
      <c r="AF1007">
        <v>0</v>
      </c>
      <c r="AG1007">
        <v>1</v>
      </c>
      <c r="AH1007">
        <v>2</v>
      </c>
      <c r="AI1007">
        <v>4</v>
      </c>
      <c r="AJ1007">
        <v>0</v>
      </c>
      <c r="AK1007" t="s">
        <v>175</v>
      </c>
      <c r="AL1007" t="s">
        <v>175</v>
      </c>
      <c r="AM1007" t="s">
        <v>175</v>
      </c>
      <c r="AN1007" t="s">
        <v>175</v>
      </c>
      <c r="AO1007">
        <v>0</v>
      </c>
      <c r="AP1007" t="s">
        <v>175</v>
      </c>
      <c r="AQ1007" t="s">
        <v>175</v>
      </c>
      <c r="AR1007">
        <v>2</v>
      </c>
      <c r="AS1007">
        <v>1</v>
      </c>
      <c r="AT1007" t="s">
        <v>175</v>
      </c>
      <c r="AU1007" t="s">
        <v>175</v>
      </c>
      <c r="AV1007">
        <v>6</v>
      </c>
      <c r="AW1007" t="s">
        <v>175</v>
      </c>
      <c r="AX1007">
        <v>2</v>
      </c>
      <c r="AY1007" t="s">
        <v>175</v>
      </c>
      <c r="AZ1007" t="s">
        <v>175</v>
      </c>
      <c r="BA1007" t="s">
        <v>175</v>
      </c>
      <c r="BB1007" t="s">
        <v>175</v>
      </c>
      <c r="BC1007" t="s">
        <v>175</v>
      </c>
      <c r="BD1007" t="s">
        <v>175</v>
      </c>
      <c r="BE1007" t="s">
        <v>175</v>
      </c>
      <c r="BF1007" t="s">
        <v>175</v>
      </c>
      <c r="BG1007" t="s">
        <v>175</v>
      </c>
      <c r="BH1007" t="s">
        <v>175</v>
      </c>
      <c r="BI1007" t="s">
        <v>175</v>
      </c>
      <c r="BJ1007" t="s">
        <v>175</v>
      </c>
      <c r="BK1007" t="s">
        <v>175</v>
      </c>
      <c r="BL1007" t="s">
        <v>175</v>
      </c>
      <c r="BM1007" t="s">
        <v>175</v>
      </c>
      <c r="BN1007" t="s">
        <v>175</v>
      </c>
      <c r="BO1007" t="s">
        <v>175</v>
      </c>
      <c r="BP1007" t="s">
        <v>175</v>
      </c>
      <c r="BQ1007" t="s">
        <v>175</v>
      </c>
      <c r="BR1007" t="s">
        <v>175</v>
      </c>
      <c r="BS1007" t="s">
        <v>175</v>
      </c>
      <c r="BT1007" t="s">
        <v>175</v>
      </c>
      <c r="BU1007" t="s">
        <v>175</v>
      </c>
      <c r="BV1007" t="s">
        <v>175</v>
      </c>
      <c r="BW1007" t="s">
        <v>175</v>
      </c>
      <c r="BX1007" t="s">
        <v>175</v>
      </c>
      <c r="BY1007" t="s">
        <v>1709</v>
      </c>
      <c r="BZ1007" t="s">
        <v>175</v>
      </c>
      <c r="CA1007" t="s">
        <v>1710</v>
      </c>
      <c r="CB1007" t="s">
        <v>1321</v>
      </c>
      <c r="CC1007" t="s">
        <v>175</v>
      </c>
      <c r="CD1007" t="s">
        <v>175</v>
      </c>
      <c r="CE1007" t="s">
        <v>175</v>
      </c>
      <c r="CF1007" t="s">
        <v>175</v>
      </c>
      <c r="CG1007">
        <v>0</v>
      </c>
      <c r="CH1007">
        <v>16</v>
      </c>
      <c r="CI1007" t="s">
        <v>191</v>
      </c>
      <c r="CJ1007" t="s">
        <v>1321</v>
      </c>
      <c r="CK1007" t="s">
        <v>175</v>
      </c>
      <c r="CL1007">
        <v>1</v>
      </c>
      <c r="CM1007" t="s">
        <v>1712</v>
      </c>
      <c r="CN1007" t="s">
        <v>175</v>
      </c>
      <c r="CO1007" t="s">
        <v>175</v>
      </c>
      <c r="CP1007" t="s">
        <v>191</v>
      </c>
      <c r="CQ1007" t="s">
        <v>175</v>
      </c>
      <c r="CR1007">
        <v>16</v>
      </c>
      <c r="CS1007" t="s">
        <v>175</v>
      </c>
      <c r="CT1007" t="s">
        <v>1709</v>
      </c>
      <c r="CU1007">
        <v>0</v>
      </c>
      <c r="CV1007">
        <v>4.7519999999999998</v>
      </c>
      <c r="CW1007">
        <v>0</v>
      </c>
      <c r="CX1007">
        <v>0</v>
      </c>
      <c r="CY1007">
        <v>4.7519999999999998</v>
      </c>
      <c r="CZ1007" t="s">
        <v>448</v>
      </c>
      <c r="DA1007">
        <v>91.753416000000001</v>
      </c>
      <c r="DB1007">
        <v>88.608276000000004</v>
      </c>
      <c r="DC1007">
        <v>83.856275999999994</v>
      </c>
      <c r="DD1007" t="s">
        <v>1014</v>
      </c>
      <c r="DE1007">
        <v>3.62</v>
      </c>
      <c r="DF1007">
        <v>0</v>
      </c>
      <c r="DG1007">
        <v>0</v>
      </c>
      <c r="DH1007">
        <v>0</v>
      </c>
      <c r="DI1007">
        <v>0</v>
      </c>
      <c r="DJ1007">
        <v>3.62</v>
      </c>
      <c r="DK1007">
        <v>84.988275999999999</v>
      </c>
      <c r="DL1007">
        <v>45</v>
      </c>
      <c r="DM1007">
        <v>0</v>
      </c>
    </row>
    <row r="1008" spans="1:117" x14ac:dyDescent="0.25">
      <c r="A1008" t="s">
        <v>175</v>
      </c>
      <c r="B1008" t="s">
        <v>175</v>
      </c>
      <c r="C1008" t="s">
        <v>1793</v>
      </c>
      <c r="D1008" t="s">
        <v>1803</v>
      </c>
      <c r="E1008" t="s">
        <v>175</v>
      </c>
      <c r="F1008" t="s">
        <v>175</v>
      </c>
      <c r="G1008" t="s">
        <v>176</v>
      </c>
      <c r="H1008" t="s">
        <v>198</v>
      </c>
      <c r="I1008" t="s">
        <v>1707</v>
      </c>
      <c r="J1008" t="s">
        <v>179</v>
      </c>
      <c r="K1008">
        <v>2.8</v>
      </c>
      <c r="L1008">
        <v>6</v>
      </c>
      <c r="M1008">
        <v>8</v>
      </c>
      <c r="N1008" t="s">
        <v>175</v>
      </c>
      <c r="O1008">
        <v>1</v>
      </c>
      <c r="P1008">
        <v>3.4140000000000001</v>
      </c>
      <c r="Q1008">
        <v>19.989999999999998</v>
      </c>
      <c r="R1008">
        <v>20.69</v>
      </c>
      <c r="S1008">
        <v>135</v>
      </c>
      <c r="T1008">
        <v>7.28</v>
      </c>
      <c r="U1008">
        <v>93.913331999999997</v>
      </c>
      <c r="V1008" t="s">
        <v>175</v>
      </c>
      <c r="W1008" t="s">
        <v>175</v>
      </c>
      <c r="X1008" t="s">
        <v>175</v>
      </c>
      <c r="Y1008" t="s">
        <v>1714</v>
      </c>
      <c r="Z1008" t="s">
        <v>175</v>
      </c>
      <c r="AA1008">
        <v>2</v>
      </c>
      <c r="AB1008">
        <v>1</v>
      </c>
      <c r="AC1008">
        <v>0</v>
      </c>
      <c r="AD1008">
        <v>0</v>
      </c>
      <c r="AE1008">
        <v>1</v>
      </c>
      <c r="AF1008">
        <v>0</v>
      </c>
      <c r="AG1008">
        <v>0</v>
      </c>
      <c r="AH1008">
        <v>2</v>
      </c>
      <c r="AI1008">
        <v>4</v>
      </c>
      <c r="AJ1008">
        <v>0</v>
      </c>
      <c r="AK1008" t="s">
        <v>175</v>
      </c>
      <c r="AL1008" t="s">
        <v>175</v>
      </c>
      <c r="AM1008" t="s">
        <v>175</v>
      </c>
      <c r="AN1008" t="s">
        <v>175</v>
      </c>
      <c r="AO1008">
        <v>0</v>
      </c>
      <c r="AP1008" t="s">
        <v>175</v>
      </c>
      <c r="AQ1008" t="s">
        <v>175</v>
      </c>
      <c r="AR1008">
        <v>2</v>
      </c>
      <c r="AS1008">
        <v>1</v>
      </c>
      <c r="AT1008" t="s">
        <v>175</v>
      </c>
      <c r="AU1008" t="s">
        <v>175</v>
      </c>
      <c r="AV1008">
        <v>4</v>
      </c>
      <c r="AW1008" t="s">
        <v>175</v>
      </c>
      <c r="AX1008">
        <v>2</v>
      </c>
      <c r="AY1008" t="s">
        <v>175</v>
      </c>
      <c r="AZ1008" t="s">
        <v>175</v>
      </c>
      <c r="BA1008" t="s">
        <v>175</v>
      </c>
      <c r="BB1008" t="s">
        <v>175</v>
      </c>
      <c r="BC1008" t="s">
        <v>175</v>
      </c>
      <c r="BD1008" t="s">
        <v>175</v>
      </c>
      <c r="BE1008" t="s">
        <v>175</v>
      </c>
      <c r="BF1008" t="s">
        <v>175</v>
      </c>
      <c r="BG1008" t="s">
        <v>175</v>
      </c>
      <c r="BH1008" t="s">
        <v>175</v>
      </c>
      <c r="BI1008" t="s">
        <v>175</v>
      </c>
      <c r="BJ1008" t="s">
        <v>175</v>
      </c>
      <c r="BK1008" t="s">
        <v>175</v>
      </c>
      <c r="BL1008" t="s">
        <v>175</v>
      </c>
      <c r="BM1008" t="s">
        <v>175</v>
      </c>
      <c r="BN1008" t="s">
        <v>175</v>
      </c>
      <c r="BO1008" t="s">
        <v>175</v>
      </c>
      <c r="BP1008" t="s">
        <v>175</v>
      </c>
      <c r="BQ1008" t="s">
        <v>175</v>
      </c>
      <c r="BR1008" t="s">
        <v>175</v>
      </c>
      <c r="BS1008" t="s">
        <v>175</v>
      </c>
      <c r="BT1008" t="s">
        <v>175</v>
      </c>
      <c r="BU1008" t="s">
        <v>175</v>
      </c>
      <c r="BV1008" t="s">
        <v>175</v>
      </c>
      <c r="BW1008" t="s">
        <v>175</v>
      </c>
      <c r="BX1008" t="s">
        <v>175</v>
      </c>
      <c r="BY1008" t="s">
        <v>1709</v>
      </c>
      <c r="BZ1008" t="s">
        <v>175</v>
      </c>
      <c r="CA1008" t="s">
        <v>1710</v>
      </c>
      <c r="CB1008" t="s">
        <v>1321</v>
      </c>
      <c r="CC1008" t="s">
        <v>175</v>
      </c>
      <c r="CD1008" t="s">
        <v>175</v>
      </c>
      <c r="CE1008" t="s">
        <v>175</v>
      </c>
      <c r="CF1008" t="s">
        <v>175</v>
      </c>
      <c r="CG1008">
        <v>0</v>
      </c>
      <c r="CH1008">
        <v>16.799999999999901</v>
      </c>
      <c r="CI1008" t="s">
        <v>191</v>
      </c>
      <c r="CJ1008" t="s">
        <v>1321</v>
      </c>
      <c r="CK1008" t="s">
        <v>175</v>
      </c>
      <c r="CL1008">
        <v>1</v>
      </c>
      <c r="CM1008" t="s">
        <v>1712</v>
      </c>
      <c r="CN1008" t="s">
        <v>175</v>
      </c>
      <c r="CO1008" t="s">
        <v>175</v>
      </c>
      <c r="CP1008" t="s">
        <v>191</v>
      </c>
      <c r="CQ1008" t="s">
        <v>175</v>
      </c>
      <c r="CR1008">
        <v>16.799999999999901</v>
      </c>
      <c r="CS1008" t="s">
        <v>175</v>
      </c>
      <c r="CT1008" t="s">
        <v>1709</v>
      </c>
      <c r="CU1008">
        <v>0</v>
      </c>
      <c r="CV1008">
        <v>4.7519999999999998</v>
      </c>
      <c r="CW1008">
        <v>0</v>
      </c>
      <c r="CX1008">
        <v>0</v>
      </c>
      <c r="CY1008">
        <v>4.7519999999999998</v>
      </c>
      <c r="CZ1008" t="s">
        <v>448</v>
      </c>
      <c r="DA1008">
        <v>89.161332000000002</v>
      </c>
      <c r="DB1008">
        <v>86.656548000000001</v>
      </c>
      <c r="DC1008">
        <v>81.904548000000005</v>
      </c>
      <c r="DD1008" t="s">
        <v>1014</v>
      </c>
      <c r="DE1008">
        <v>3.62</v>
      </c>
      <c r="DF1008">
        <v>0</v>
      </c>
      <c r="DG1008">
        <v>0</v>
      </c>
      <c r="DH1008">
        <v>0</v>
      </c>
      <c r="DI1008">
        <v>0</v>
      </c>
      <c r="DJ1008">
        <v>3.62</v>
      </c>
      <c r="DK1008">
        <v>83.036547999999996</v>
      </c>
      <c r="DL1008">
        <v>45</v>
      </c>
      <c r="DM1008">
        <v>0</v>
      </c>
    </row>
    <row r="1009" spans="1:117" x14ac:dyDescent="0.25">
      <c r="A1009" t="s">
        <v>175</v>
      </c>
      <c r="B1009" t="s">
        <v>175</v>
      </c>
      <c r="C1009" t="s">
        <v>1793</v>
      </c>
      <c r="D1009" t="s">
        <v>1804</v>
      </c>
      <c r="E1009" t="s">
        <v>175</v>
      </c>
      <c r="F1009" t="s">
        <v>175</v>
      </c>
      <c r="G1009" t="s">
        <v>176</v>
      </c>
      <c r="H1009" t="s">
        <v>198</v>
      </c>
      <c r="I1009" t="s">
        <v>1707</v>
      </c>
      <c r="J1009" t="s">
        <v>179</v>
      </c>
      <c r="K1009">
        <v>2.8</v>
      </c>
      <c r="L1009">
        <v>6</v>
      </c>
      <c r="M1009">
        <v>8</v>
      </c>
      <c r="N1009" t="s">
        <v>175</v>
      </c>
      <c r="O1009">
        <v>0.35799999999999998</v>
      </c>
      <c r="P1009">
        <v>2.9009999999999998</v>
      </c>
      <c r="Q1009">
        <v>21.83</v>
      </c>
      <c r="R1009">
        <v>22.7</v>
      </c>
      <c r="S1009">
        <v>135</v>
      </c>
      <c r="T1009">
        <v>7.28</v>
      </c>
      <c r="U1009">
        <v>99.440454000000003</v>
      </c>
      <c r="V1009" t="s">
        <v>175</v>
      </c>
      <c r="W1009" t="s">
        <v>175</v>
      </c>
      <c r="X1009" t="s">
        <v>175</v>
      </c>
      <c r="Y1009" t="s">
        <v>1714</v>
      </c>
      <c r="Z1009" t="s">
        <v>175</v>
      </c>
      <c r="AA1009">
        <v>2</v>
      </c>
      <c r="AB1009">
        <v>2</v>
      </c>
      <c r="AC1009">
        <v>0</v>
      </c>
      <c r="AD1009">
        <v>0</v>
      </c>
      <c r="AE1009">
        <v>1</v>
      </c>
      <c r="AF1009">
        <v>0</v>
      </c>
      <c r="AG1009">
        <v>1</v>
      </c>
      <c r="AH1009">
        <v>2</v>
      </c>
      <c r="AI1009">
        <v>3</v>
      </c>
      <c r="AJ1009">
        <v>1</v>
      </c>
      <c r="AK1009" t="s">
        <v>175</v>
      </c>
      <c r="AL1009" t="s">
        <v>175</v>
      </c>
      <c r="AM1009" t="s">
        <v>175</v>
      </c>
      <c r="AN1009" t="s">
        <v>175</v>
      </c>
      <c r="AO1009">
        <v>0</v>
      </c>
      <c r="AP1009" t="s">
        <v>175</v>
      </c>
      <c r="AQ1009" t="s">
        <v>175</v>
      </c>
      <c r="AR1009">
        <v>2</v>
      </c>
      <c r="AS1009">
        <v>1</v>
      </c>
      <c r="AT1009" t="s">
        <v>175</v>
      </c>
      <c r="AU1009" t="s">
        <v>175</v>
      </c>
      <c r="AV1009">
        <v>6</v>
      </c>
      <c r="AW1009" t="s">
        <v>175</v>
      </c>
      <c r="AX1009">
        <v>2</v>
      </c>
      <c r="AY1009" t="s">
        <v>175</v>
      </c>
      <c r="AZ1009" t="s">
        <v>175</v>
      </c>
      <c r="BA1009" t="s">
        <v>175</v>
      </c>
      <c r="BB1009" t="s">
        <v>175</v>
      </c>
      <c r="BC1009" t="s">
        <v>175</v>
      </c>
      <c r="BD1009" t="s">
        <v>175</v>
      </c>
      <c r="BE1009" t="s">
        <v>175</v>
      </c>
      <c r="BF1009" t="s">
        <v>175</v>
      </c>
      <c r="BG1009" t="s">
        <v>175</v>
      </c>
      <c r="BH1009" t="s">
        <v>175</v>
      </c>
      <c r="BI1009" t="s">
        <v>175</v>
      </c>
      <c r="BJ1009" t="s">
        <v>175</v>
      </c>
      <c r="BK1009" t="s">
        <v>175</v>
      </c>
      <c r="BL1009" t="s">
        <v>175</v>
      </c>
      <c r="BM1009" t="s">
        <v>175</v>
      </c>
      <c r="BN1009" t="s">
        <v>175</v>
      </c>
      <c r="BO1009" t="s">
        <v>175</v>
      </c>
      <c r="BP1009" t="s">
        <v>175</v>
      </c>
      <c r="BQ1009" t="s">
        <v>175</v>
      </c>
      <c r="BR1009" t="s">
        <v>175</v>
      </c>
      <c r="BS1009" t="s">
        <v>175</v>
      </c>
      <c r="BT1009" t="s">
        <v>175</v>
      </c>
      <c r="BU1009" t="s">
        <v>175</v>
      </c>
      <c r="BV1009" t="s">
        <v>175</v>
      </c>
      <c r="BW1009" t="s">
        <v>175</v>
      </c>
      <c r="BX1009" t="s">
        <v>175</v>
      </c>
      <c r="BY1009" t="s">
        <v>1709</v>
      </c>
      <c r="BZ1009" t="s">
        <v>175</v>
      </c>
      <c r="CA1009" t="s">
        <v>1710</v>
      </c>
      <c r="CB1009" t="s">
        <v>1321</v>
      </c>
      <c r="CC1009" t="s">
        <v>1711</v>
      </c>
      <c r="CD1009" t="s">
        <v>175</v>
      </c>
      <c r="CE1009" t="s">
        <v>175</v>
      </c>
      <c r="CF1009" t="s">
        <v>175</v>
      </c>
      <c r="CG1009">
        <v>0</v>
      </c>
      <c r="CH1009">
        <v>16.799999999999901</v>
      </c>
      <c r="CI1009" t="s">
        <v>191</v>
      </c>
      <c r="CJ1009" t="s">
        <v>1321</v>
      </c>
      <c r="CK1009" t="s">
        <v>175</v>
      </c>
      <c r="CL1009">
        <v>1</v>
      </c>
      <c r="CM1009" t="s">
        <v>1712</v>
      </c>
      <c r="CN1009" t="s">
        <v>175</v>
      </c>
      <c r="CO1009" t="s">
        <v>175</v>
      </c>
      <c r="CP1009" t="s">
        <v>191</v>
      </c>
      <c r="CQ1009" t="s">
        <v>175</v>
      </c>
      <c r="CR1009">
        <v>16.799999999999901</v>
      </c>
      <c r="CS1009" t="s">
        <v>175</v>
      </c>
      <c r="CT1009" t="s">
        <v>1709</v>
      </c>
      <c r="CU1009">
        <v>0</v>
      </c>
      <c r="CV1009">
        <v>4.7519999999999998</v>
      </c>
      <c r="CW1009">
        <v>0</v>
      </c>
      <c r="CX1009">
        <v>0</v>
      </c>
      <c r="CY1009">
        <v>4.7519999999999998</v>
      </c>
      <c r="CZ1009" t="s">
        <v>448</v>
      </c>
      <c r="DA1009">
        <v>94.688453999999993</v>
      </c>
      <c r="DB1009">
        <v>90.684833999999896</v>
      </c>
      <c r="DC1009">
        <v>85.9328339999999</v>
      </c>
      <c r="DD1009" t="s">
        <v>1014</v>
      </c>
      <c r="DE1009">
        <v>3.62</v>
      </c>
      <c r="DF1009">
        <v>0</v>
      </c>
      <c r="DG1009">
        <v>0</v>
      </c>
      <c r="DH1009">
        <v>0</v>
      </c>
      <c r="DI1009">
        <v>0</v>
      </c>
      <c r="DJ1009">
        <v>3.62</v>
      </c>
      <c r="DK1009">
        <v>87.064833999999905</v>
      </c>
      <c r="DL1009">
        <v>45</v>
      </c>
      <c r="DM1009">
        <v>0</v>
      </c>
    </row>
    <row r="1010" spans="1:117" x14ac:dyDescent="0.25">
      <c r="A1010" t="s">
        <v>175</v>
      </c>
      <c r="B1010" t="s">
        <v>175</v>
      </c>
      <c r="C1010" t="s">
        <v>1793</v>
      </c>
      <c r="D1010" t="s">
        <v>1805</v>
      </c>
      <c r="E1010" t="s">
        <v>175</v>
      </c>
      <c r="F1010" t="s">
        <v>175</v>
      </c>
      <c r="G1010" t="s">
        <v>176</v>
      </c>
      <c r="H1010" t="s">
        <v>198</v>
      </c>
      <c r="I1010" t="s">
        <v>1735</v>
      </c>
      <c r="J1010" t="s">
        <v>179</v>
      </c>
      <c r="K1010">
        <v>4</v>
      </c>
      <c r="L1010">
        <v>4</v>
      </c>
      <c r="M1010">
        <v>8</v>
      </c>
      <c r="N1010" t="s">
        <v>175</v>
      </c>
      <c r="O1010">
        <v>0.24299999999999999</v>
      </c>
      <c r="P1010">
        <v>2.6339999999999999</v>
      </c>
      <c r="Q1010">
        <v>19.95</v>
      </c>
      <c r="R1010">
        <v>20.58</v>
      </c>
      <c r="S1010">
        <v>135</v>
      </c>
      <c r="T1010">
        <v>7.28</v>
      </c>
      <c r="U1010">
        <v>90.320418000000004</v>
      </c>
      <c r="V1010" t="s">
        <v>175</v>
      </c>
      <c r="W1010" t="s">
        <v>175</v>
      </c>
      <c r="X1010" t="s">
        <v>175</v>
      </c>
      <c r="Y1010" t="s">
        <v>1714</v>
      </c>
      <c r="Z1010" t="s">
        <v>175</v>
      </c>
      <c r="AA1010">
        <v>2</v>
      </c>
      <c r="AB1010">
        <v>1</v>
      </c>
      <c r="AC1010">
        <v>0</v>
      </c>
      <c r="AD1010">
        <v>0</v>
      </c>
      <c r="AE1010">
        <v>0</v>
      </c>
      <c r="AF1010">
        <v>0</v>
      </c>
      <c r="AG1010">
        <v>1</v>
      </c>
      <c r="AH1010">
        <v>2</v>
      </c>
      <c r="AI1010">
        <v>4</v>
      </c>
      <c r="AJ1010">
        <v>0</v>
      </c>
      <c r="AK1010" t="s">
        <v>175</v>
      </c>
      <c r="AL1010" t="s">
        <v>175</v>
      </c>
      <c r="AM1010" t="s">
        <v>175</v>
      </c>
      <c r="AN1010" t="s">
        <v>175</v>
      </c>
      <c r="AO1010">
        <v>0</v>
      </c>
      <c r="AP1010" t="s">
        <v>175</v>
      </c>
      <c r="AQ1010" t="s">
        <v>175</v>
      </c>
      <c r="AR1010">
        <v>2</v>
      </c>
      <c r="AS1010">
        <v>1</v>
      </c>
      <c r="AT1010" t="s">
        <v>175</v>
      </c>
      <c r="AU1010" t="s">
        <v>175</v>
      </c>
      <c r="AV1010">
        <v>6</v>
      </c>
      <c r="AW1010" t="s">
        <v>175</v>
      </c>
      <c r="AX1010">
        <v>2</v>
      </c>
      <c r="AY1010" t="s">
        <v>175</v>
      </c>
      <c r="AZ1010" t="s">
        <v>175</v>
      </c>
      <c r="BA1010" t="s">
        <v>175</v>
      </c>
      <c r="BB1010" t="s">
        <v>175</v>
      </c>
      <c r="BC1010" t="s">
        <v>175</v>
      </c>
      <c r="BD1010" t="s">
        <v>175</v>
      </c>
      <c r="BE1010" t="s">
        <v>175</v>
      </c>
      <c r="BF1010" t="s">
        <v>175</v>
      </c>
      <c r="BG1010" t="s">
        <v>175</v>
      </c>
      <c r="BH1010" t="s">
        <v>175</v>
      </c>
      <c r="BI1010" t="s">
        <v>175</v>
      </c>
      <c r="BJ1010" t="s">
        <v>175</v>
      </c>
      <c r="BK1010" t="s">
        <v>175</v>
      </c>
      <c r="BL1010" t="s">
        <v>175</v>
      </c>
      <c r="BM1010" t="s">
        <v>175</v>
      </c>
      <c r="BN1010" t="s">
        <v>175</v>
      </c>
      <c r="BO1010" t="s">
        <v>175</v>
      </c>
      <c r="BP1010" t="s">
        <v>175</v>
      </c>
      <c r="BQ1010" t="s">
        <v>175</v>
      </c>
      <c r="BR1010" t="s">
        <v>175</v>
      </c>
      <c r="BS1010" t="s">
        <v>175</v>
      </c>
      <c r="BT1010" t="s">
        <v>175</v>
      </c>
      <c r="BU1010" t="s">
        <v>175</v>
      </c>
      <c r="BV1010" t="s">
        <v>175</v>
      </c>
      <c r="BW1010" t="s">
        <v>175</v>
      </c>
      <c r="BX1010" t="s">
        <v>175</v>
      </c>
      <c r="BY1010" t="s">
        <v>1709</v>
      </c>
      <c r="BZ1010" t="s">
        <v>175</v>
      </c>
      <c r="CA1010" t="s">
        <v>1710</v>
      </c>
      <c r="CB1010" t="s">
        <v>1321</v>
      </c>
      <c r="CC1010" t="s">
        <v>1806</v>
      </c>
      <c r="CD1010" t="s">
        <v>175</v>
      </c>
      <c r="CE1010" t="s">
        <v>175</v>
      </c>
      <c r="CF1010" t="s">
        <v>175</v>
      </c>
      <c r="CG1010">
        <v>0</v>
      </c>
      <c r="CH1010">
        <v>16</v>
      </c>
      <c r="CI1010" t="s">
        <v>191</v>
      </c>
      <c r="CJ1010" t="s">
        <v>1321</v>
      </c>
      <c r="CK1010" t="s">
        <v>175</v>
      </c>
      <c r="CL1010">
        <v>1</v>
      </c>
      <c r="CM1010" t="s">
        <v>1712</v>
      </c>
      <c r="CN1010" t="s">
        <v>175</v>
      </c>
      <c r="CO1010" t="s">
        <v>175</v>
      </c>
      <c r="CP1010" t="s">
        <v>191</v>
      </c>
      <c r="CQ1010" t="s">
        <v>175</v>
      </c>
      <c r="CR1010">
        <v>16</v>
      </c>
      <c r="CS1010" t="s">
        <v>175</v>
      </c>
      <c r="CT1010" t="s">
        <v>1709</v>
      </c>
      <c r="CU1010">
        <v>0</v>
      </c>
      <c r="CV1010">
        <v>4.7519999999999998</v>
      </c>
      <c r="CW1010">
        <v>0</v>
      </c>
      <c r="CX1010">
        <v>0</v>
      </c>
      <c r="CY1010">
        <v>4.7519999999999998</v>
      </c>
      <c r="CZ1010" t="s">
        <v>448</v>
      </c>
      <c r="DA1010">
        <v>85.568417999999994</v>
      </c>
      <c r="DB1010">
        <v>82.262969999999996</v>
      </c>
      <c r="DC1010">
        <v>77.51097</v>
      </c>
      <c r="DD1010" t="s">
        <v>1014</v>
      </c>
      <c r="DE1010">
        <v>3.62</v>
      </c>
      <c r="DF1010">
        <v>0</v>
      </c>
      <c r="DG1010">
        <v>0</v>
      </c>
      <c r="DH1010">
        <v>0</v>
      </c>
      <c r="DI1010">
        <v>0</v>
      </c>
      <c r="DJ1010">
        <v>3.62</v>
      </c>
      <c r="DK1010">
        <v>78.642970000000005</v>
      </c>
      <c r="DL1010">
        <v>45</v>
      </c>
      <c r="DM1010">
        <v>0</v>
      </c>
    </row>
    <row r="1011" spans="1:117" x14ac:dyDescent="0.25">
      <c r="A1011" t="s">
        <v>175</v>
      </c>
      <c r="B1011" t="s">
        <v>175</v>
      </c>
      <c r="C1011" t="s">
        <v>1793</v>
      </c>
      <c r="D1011" t="s">
        <v>1807</v>
      </c>
      <c r="E1011" t="s">
        <v>175</v>
      </c>
      <c r="F1011" t="s">
        <v>175</v>
      </c>
      <c r="G1011" t="s">
        <v>176</v>
      </c>
      <c r="H1011" t="s">
        <v>198</v>
      </c>
      <c r="I1011" t="s">
        <v>1707</v>
      </c>
      <c r="J1011" t="s">
        <v>179</v>
      </c>
      <c r="K1011">
        <v>2.8</v>
      </c>
      <c r="L1011">
        <v>6</v>
      </c>
      <c r="M1011">
        <v>8</v>
      </c>
      <c r="N1011" t="s">
        <v>175</v>
      </c>
      <c r="O1011">
        <v>0.97899999999999998</v>
      </c>
      <c r="P1011">
        <v>3.51</v>
      </c>
      <c r="Q1011">
        <v>21.09</v>
      </c>
      <c r="R1011">
        <v>21.79</v>
      </c>
      <c r="S1011">
        <v>135</v>
      </c>
      <c r="T1011">
        <v>7.28</v>
      </c>
      <c r="U1011">
        <v>98.690597999999994</v>
      </c>
      <c r="V1011" t="s">
        <v>175</v>
      </c>
      <c r="W1011" t="s">
        <v>175</v>
      </c>
      <c r="X1011" t="s">
        <v>175</v>
      </c>
      <c r="Y1011" t="s">
        <v>1714</v>
      </c>
      <c r="Z1011" t="s">
        <v>175</v>
      </c>
      <c r="AA1011">
        <v>2</v>
      </c>
      <c r="AB1011">
        <v>1</v>
      </c>
      <c r="AC1011">
        <v>0</v>
      </c>
      <c r="AD1011">
        <v>1</v>
      </c>
      <c r="AE1011">
        <v>1</v>
      </c>
      <c r="AF1011">
        <v>0</v>
      </c>
      <c r="AG1011">
        <v>1</v>
      </c>
      <c r="AH1011">
        <v>2</v>
      </c>
      <c r="AI1011">
        <v>4</v>
      </c>
      <c r="AJ1011">
        <v>0</v>
      </c>
      <c r="AK1011" t="s">
        <v>175</v>
      </c>
      <c r="AL1011" t="s">
        <v>175</v>
      </c>
      <c r="AM1011" t="s">
        <v>175</v>
      </c>
      <c r="AN1011" t="s">
        <v>175</v>
      </c>
      <c r="AO1011">
        <v>0</v>
      </c>
      <c r="AP1011" t="s">
        <v>175</v>
      </c>
      <c r="AQ1011" t="s">
        <v>175</v>
      </c>
      <c r="AR1011">
        <v>2</v>
      </c>
      <c r="AS1011">
        <v>1</v>
      </c>
      <c r="AT1011" t="s">
        <v>175</v>
      </c>
      <c r="AU1011" t="s">
        <v>175</v>
      </c>
      <c r="AV1011">
        <v>5</v>
      </c>
      <c r="AW1011" t="s">
        <v>175</v>
      </c>
      <c r="AX1011">
        <v>2</v>
      </c>
      <c r="AY1011" t="s">
        <v>175</v>
      </c>
      <c r="AZ1011" t="s">
        <v>175</v>
      </c>
      <c r="BA1011" t="s">
        <v>175</v>
      </c>
      <c r="BB1011" t="s">
        <v>175</v>
      </c>
      <c r="BC1011" t="s">
        <v>175</v>
      </c>
      <c r="BD1011" t="s">
        <v>175</v>
      </c>
      <c r="BE1011" t="s">
        <v>175</v>
      </c>
      <c r="BF1011" t="s">
        <v>175</v>
      </c>
      <c r="BG1011" t="s">
        <v>175</v>
      </c>
      <c r="BH1011" t="s">
        <v>175</v>
      </c>
      <c r="BI1011" t="s">
        <v>175</v>
      </c>
      <c r="BJ1011" t="s">
        <v>175</v>
      </c>
      <c r="BK1011" t="s">
        <v>175</v>
      </c>
      <c r="BL1011" t="s">
        <v>175</v>
      </c>
      <c r="BM1011" t="s">
        <v>175</v>
      </c>
      <c r="BN1011" t="s">
        <v>175</v>
      </c>
      <c r="BO1011" t="s">
        <v>175</v>
      </c>
      <c r="BP1011" t="s">
        <v>175</v>
      </c>
      <c r="BQ1011" t="s">
        <v>175</v>
      </c>
      <c r="BR1011" t="s">
        <v>175</v>
      </c>
      <c r="BS1011" t="s">
        <v>175</v>
      </c>
      <c r="BT1011" t="s">
        <v>175</v>
      </c>
      <c r="BU1011" t="s">
        <v>175</v>
      </c>
      <c r="BV1011" t="s">
        <v>175</v>
      </c>
      <c r="BW1011" t="s">
        <v>175</v>
      </c>
      <c r="BX1011" t="s">
        <v>175</v>
      </c>
      <c r="BY1011" t="s">
        <v>1709</v>
      </c>
      <c r="BZ1011" t="s">
        <v>175</v>
      </c>
      <c r="CA1011" t="s">
        <v>1710</v>
      </c>
      <c r="CB1011" t="s">
        <v>1321</v>
      </c>
      <c r="CC1011" t="s">
        <v>1711</v>
      </c>
      <c r="CD1011" t="s">
        <v>175</v>
      </c>
      <c r="CE1011" t="s">
        <v>175</v>
      </c>
      <c r="CF1011" t="s">
        <v>175</v>
      </c>
      <c r="CG1011">
        <v>0</v>
      </c>
      <c r="CH1011">
        <v>16.799999999999901</v>
      </c>
      <c r="CI1011" t="s">
        <v>191</v>
      </c>
      <c r="CJ1011" t="s">
        <v>1321</v>
      </c>
      <c r="CK1011" t="s">
        <v>175</v>
      </c>
      <c r="CL1011">
        <v>1</v>
      </c>
      <c r="CM1011" t="s">
        <v>1712</v>
      </c>
      <c r="CN1011" t="s">
        <v>175</v>
      </c>
      <c r="CO1011" t="s">
        <v>175</v>
      </c>
      <c r="CP1011" t="s">
        <v>191</v>
      </c>
      <c r="CQ1011" t="s">
        <v>175</v>
      </c>
      <c r="CR1011">
        <v>16.799999999999901</v>
      </c>
      <c r="CS1011" t="s">
        <v>175</v>
      </c>
      <c r="CT1011" t="s">
        <v>1709</v>
      </c>
      <c r="CU1011">
        <v>0</v>
      </c>
      <c r="CV1011">
        <v>4.7519999999999998</v>
      </c>
      <c r="CW1011">
        <v>0</v>
      </c>
      <c r="CX1011">
        <v>0</v>
      </c>
      <c r="CY1011">
        <v>4.7519999999999998</v>
      </c>
      <c r="CZ1011" t="s">
        <v>448</v>
      </c>
      <c r="DA1011">
        <v>93.938597999999999</v>
      </c>
      <c r="DB1011">
        <v>90.861785999999995</v>
      </c>
      <c r="DC1011">
        <v>86.109786</v>
      </c>
      <c r="DD1011" t="s">
        <v>1014</v>
      </c>
      <c r="DE1011">
        <v>3.62</v>
      </c>
      <c r="DF1011">
        <v>0</v>
      </c>
      <c r="DG1011">
        <v>0</v>
      </c>
      <c r="DH1011">
        <v>0</v>
      </c>
      <c r="DI1011">
        <v>0</v>
      </c>
      <c r="DJ1011">
        <v>3.62</v>
      </c>
      <c r="DK1011">
        <v>87.241786000000005</v>
      </c>
      <c r="DL1011">
        <v>45</v>
      </c>
      <c r="DM1011">
        <v>0</v>
      </c>
    </row>
    <row r="1012" spans="1:117" x14ac:dyDescent="0.25">
      <c r="A1012" t="s">
        <v>175</v>
      </c>
      <c r="B1012" t="s">
        <v>175</v>
      </c>
      <c r="C1012" t="s">
        <v>1793</v>
      </c>
      <c r="D1012" t="s">
        <v>1808</v>
      </c>
      <c r="E1012" t="s">
        <v>175</v>
      </c>
      <c r="F1012" t="s">
        <v>175</v>
      </c>
      <c r="G1012" t="s">
        <v>176</v>
      </c>
      <c r="H1012" t="s">
        <v>198</v>
      </c>
      <c r="I1012" t="s">
        <v>1707</v>
      </c>
      <c r="J1012" t="s">
        <v>179</v>
      </c>
      <c r="K1012">
        <v>2.8</v>
      </c>
      <c r="L1012">
        <v>6</v>
      </c>
      <c r="M1012">
        <v>8</v>
      </c>
      <c r="N1012" t="s">
        <v>175</v>
      </c>
      <c r="O1012">
        <v>0.26800000000000002</v>
      </c>
      <c r="P1012">
        <v>2.6819999999999999</v>
      </c>
      <c r="Q1012">
        <v>19.21</v>
      </c>
      <c r="R1012">
        <v>20.170000000000002</v>
      </c>
      <c r="S1012">
        <v>135</v>
      </c>
      <c r="T1012">
        <v>7.28</v>
      </c>
      <c r="U1012">
        <v>87.632412000000002</v>
      </c>
      <c r="V1012" t="s">
        <v>175</v>
      </c>
      <c r="W1012" t="s">
        <v>175</v>
      </c>
      <c r="X1012" t="s">
        <v>175</v>
      </c>
      <c r="Y1012" t="s">
        <v>1714</v>
      </c>
      <c r="Z1012" t="s">
        <v>175</v>
      </c>
      <c r="AA1012">
        <v>2</v>
      </c>
      <c r="AB1012">
        <v>1</v>
      </c>
      <c r="AC1012">
        <v>0</v>
      </c>
      <c r="AD1012">
        <v>0</v>
      </c>
      <c r="AE1012">
        <v>1</v>
      </c>
      <c r="AF1012">
        <v>0</v>
      </c>
      <c r="AG1012">
        <v>1</v>
      </c>
      <c r="AH1012">
        <v>2</v>
      </c>
      <c r="AI1012">
        <v>4</v>
      </c>
      <c r="AJ1012">
        <v>0</v>
      </c>
      <c r="AK1012" t="s">
        <v>175</v>
      </c>
      <c r="AL1012" t="s">
        <v>175</v>
      </c>
      <c r="AM1012" t="s">
        <v>175</v>
      </c>
      <c r="AN1012" t="s">
        <v>175</v>
      </c>
      <c r="AO1012">
        <v>0</v>
      </c>
      <c r="AP1012" t="s">
        <v>175</v>
      </c>
      <c r="AQ1012" t="s">
        <v>175</v>
      </c>
      <c r="AR1012">
        <v>2</v>
      </c>
      <c r="AS1012">
        <v>1</v>
      </c>
      <c r="AT1012" t="s">
        <v>175</v>
      </c>
      <c r="AU1012" t="s">
        <v>175</v>
      </c>
      <c r="AV1012">
        <v>4</v>
      </c>
      <c r="AW1012" t="s">
        <v>175</v>
      </c>
      <c r="AX1012">
        <v>2</v>
      </c>
      <c r="AY1012" t="s">
        <v>175</v>
      </c>
      <c r="AZ1012" t="s">
        <v>175</v>
      </c>
      <c r="BA1012" t="s">
        <v>175</v>
      </c>
      <c r="BB1012" t="s">
        <v>175</v>
      </c>
      <c r="BC1012" t="s">
        <v>175</v>
      </c>
      <c r="BD1012" t="s">
        <v>175</v>
      </c>
      <c r="BE1012" t="s">
        <v>175</v>
      </c>
      <c r="BF1012" t="s">
        <v>175</v>
      </c>
      <c r="BG1012" t="s">
        <v>175</v>
      </c>
      <c r="BH1012" t="s">
        <v>175</v>
      </c>
      <c r="BI1012" t="s">
        <v>175</v>
      </c>
      <c r="BJ1012" t="s">
        <v>175</v>
      </c>
      <c r="BK1012" t="s">
        <v>175</v>
      </c>
      <c r="BL1012" t="s">
        <v>175</v>
      </c>
      <c r="BM1012" t="s">
        <v>175</v>
      </c>
      <c r="BN1012" t="s">
        <v>175</v>
      </c>
      <c r="BO1012" t="s">
        <v>175</v>
      </c>
      <c r="BP1012" t="s">
        <v>175</v>
      </c>
      <c r="BQ1012" t="s">
        <v>175</v>
      </c>
      <c r="BR1012" t="s">
        <v>175</v>
      </c>
      <c r="BS1012" t="s">
        <v>175</v>
      </c>
      <c r="BT1012" t="s">
        <v>175</v>
      </c>
      <c r="BU1012" t="s">
        <v>175</v>
      </c>
      <c r="BV1012" t="s">
        <v>175</v>
      </c>
      <c r="BW1012" t="s">
        <v>175</v>
      </c>
      <c r="BX1012" t="s">
        <v>175</v>
      </c>
      <c r="BY1012" t="s">
        <v>1709</v>
      </c>
      <c r="BZ1012" t="s">
        <v>175</v>
      </c>
      <c r="CA1012" t="s">
        <v>1710</v>
      </c>
      <c r="CB1012" t="s">
        <v>1321</v>
      </c>
      <c r="CC1012" t="s">
        <v>1806</v>
      </c>
      <c r="CD1012" t="s">
        <v>175</v>
      </c>
      <c r="CE1012" t="s">
        <v>175</v>
      </c>
      <c r="CF1012" t="s">
        <v>175</v>
      </c>
      <c r="CG1012">
        <v>0</v>
      </c>
      <c r="CH1012">
        <v>16.799999999999901</v>
      </c>
      <c r="CI1012" t="s">
        <v>191</v>
      </c>
      <c r="CJ1012" t="s">
        <v>1321</v>
      </c>
      <c r="CK1012" t="s">
        <v>175</v>
      </c>
      <c r="CL1012">
        <v>1</v>
      </c>
      <c r="CM1012" t="s">
        <v>1712</v>
      </c>
      <c r="CN1012" t="s">
        <v>175</v>
      </c>
      <c r="CO1012" t="s">
        <v>175</v>
      </c>
      <c r="CP1012" t="s">
        <v>191</v>
      </c>
      <c r="CQ1012" t="s">
        <v>175</v>
      </c>
      <c r="CR1012">
        <v>16.799999999999901</v>
      </c>
      <c r="CS1012" t="s">
        <v>175</v>
      </c>
      <c r="CT1012" t="s">
        <v>1709</v>
      </c>
      <c r="CU1012">
        <v>0</v>
      </c>
      <c r="CV1012">
        <v>4.7519999999999998</v>
      </c>
      <c r="CW1012">
        <v>0</v>
      </c>
      <c r="CX1012">
        <v>0</v>
      </c>
      <c r="CY1012">
        <v>4.7519999999999998</v>
      </c>
      <c r="CZ1012" t="s">
        <v>448</v>
      </c>
      <c r="DA1012">
        <v>82.880412000000007</v>
      </c>
      <c r="DB1012">
        <v>80.759315999999998</v>
      </c>
      <c r="DC1012">
        <v>76.007316000000003</v>
      </c>
      <c r="DD1012" t="s">
        <v>1014</v>
      </c>
      <c r="DE1012">
        <v>3.62</v>
      </c>
      <c r="DF1012">
        <v>0</v>
      </c>
      <c r="DG1012">
        <v>0</v>
      </c>
      <c r="DH1012">
        <v>0</v>
      </c>
      <c r="DI1012">
        <v>0</v>
      </c>
      <c r="DJ1012">
        <v>3.62</v>
      </c>
      <c r="DK1012">
        <v>77.139315999999994</v>
      </c>
      <c r="DL1012">
        <v>45</v>
      </c>
      <c r="DM1012">
        <v>0</v>
      </c>
    </row>
    <row r="1013" spans="1:117" x14ac:dyDescent="0.25">
      <c r="A1013" t="s">
        <v>175</v>
      </c>
      <c r="B1013" t="s">
        <v>175</v>
      </c>
      <c r="C1013" t="s">
        <v>1793</v>
      </c>
      <c r="D1013" t="s">
        <v>1809</v>
      </c>
      <c r="E1013" t="s">
        <v>175</v>
      </c>
      <c r="F1013" t="s">
        <v>175</v>
      </c>
      <c r="G1013" t="s">
        <v>176</v>
      </c>
      <c r="H1013" t="s">
        <v>198</v>
      </c>
      <c r="I1013" t="s">
        <v>1707</v>
      </c>
      <c r="J1013" t="s">
        <v>179</v>
      </c>
      <c r="K1013">
        <v>2.8</v>
      </c>
      <c r="L1013">
        <v>6</v>
      </c>
      <c r="M1013">
        <v>8</v>
      </c>
      <c r="N1013" t="s">
        <v>175</v>
      </c>
      <c r="O1013">
        <v>0.23599999999999999</v>
      </c>
      <c r="P1013">
        <v>2.762</v>
      </c>
      <c r="Q1013">
        <v>20.059999999999999</v>
      </c>
      <c r="R1013">
        <v>20.83</v>
      </c>
      <c r="S1013">
        <v>135</v>
      </c>
      <c r="T1013">
        <v>7.28</v>
      </c>
      <c r="U1013">
        <v>91.014647999999994</v>
      </c>
      <c r="V1013" t="s">
        <v>175</v>
      </c>
      <c r="W1013" t="s">
        <v>175</v>
      </c>
      <c r="X1013" t="s">
        <v>175</v>
      </c>
      <c r="Y1013" t="s">
        <v>1714</v>
      </c>
      <c r="Z1013" t="s">
        <v>175</v>
      </c>
      <c r="AA1013">
        <v>2</v>
      </c>
      <c r="AB1013">
        <v>2</v>
      </c>
      <c r="AC1013">
        <v>0</v>
      </c>
      <c r="AD1013">
        <v>0</v>
      </c>
      <c r="AE1013">
        <v>2</v>
      </c>
      <c r="AF1013">
        <v>0</v>
      </c>
      <c r="AG1013">
        <v>1</v>
      </c>
      <c r="AH1013">
        <v>2</v>
      </c>
      <c r="AI1013">
        <v>4</v>
      </c>
      <c r="AJ1013">
        <v>0</v>
      </c>
      <c r="AK1013" t="s">
        <v>175</v>
      </c>
      <c r="AL1013" t="s">
        <v>175</v>
      </c>
      <c r="AM1013" t="s">
        <v>175</v>
      </c>
      <c r="AN1013" t="s">
        <v>175</v>
      </c>
      <c r="AO1013">
        <v>0</v>
      </c>
      <c r="AP1013" t="s">
        <v>175</v>
      </c>
      <c r="AQ1013" t="s">
        <v>175</v>
      </c>
      <c r="AR1013">
        <v>2</v>
      </c>
      <c r="AS1013">
        <v>1</v>
      </c>
      <c r="AT1013" t="s">
        <v>175</v>
      </c>
      <c r="AU1013" t="s">
        <v>175</v>
      </c>
      <c r="AV1013">
        <v>6</v>
      </c>
      <c r="AW1013" t="s">
        <v>175</v>
      </c>
      <c r="AX1013">
        <v>2</v>
      </c>
      <c r="AY1013" t="s">
        <v>175</v>
      </c>
      <c r="AZ1013" t="s">
        <v>175</v>
      </c>
      <c r="BA1013" t="s">
        <v>175</v>
      </c>
      <c r="BB1013" t="s">
        <v>175</v>
      </c>
      <c r="BC1013" t="s">
        <v>175</v>
      </c>
      <c r="BD1013" t="s">
        <v>175</v>
      </c>
      <c r="BE1013" t="s">
        <v>175</v>
      </c>
      <c r="BF1013" t="s">
        <v>175</v>
      </c>
      <c r="BG1013" t="s">
        <v>175</v>
      </c>
      <c r="BH1013" t="s">
        <v>175</v>
      </c>
      <c r="BI1013" t="s">
        <v>175</v>
      </c>
      <c r="BJ1013" t="s">
        <v>175</v>
      </c>
      <c r="BK1013" t="s">
        <v>175</v>
      </c>
      <c r="BL1013" t="s">
        <v>175</v>
      </c>
      <c r="BM1013" t="s">
        <v>175</v>
      </c>
      <c r="BN1013" t="s">
        <v>175</v>
      </c>
      <c r="BO1013" t="s">
        <v>175</v>
      </c>
      <c r="BP1013" t="s">
        <v>175</v>
      </c>
      <c r="BQ1013" t="s">
        <v>175</v>
      </c>
      <c r="BR1013" t="s">
        <v>175</v>
      </c>
      <c r="BS1013" t="s">
        <v>175</v>
      </c>
      <c r="BT1013" t="s">
        <v>175</v>
      </c>
      <c r="BU1013" t="s">
        <v>175</v>
      </c>
      <c r="BV1013" t="s">
        <v>175</v>
      </c>
      <c r="BW1013" t="s">
        <v>175</v>
      </c>
      <c r="BX1013" t="s">
        <v>175</v>
      </c>
      <c r="BY1013" t="s">
        <v>1709</v>
      </c>
      <c r="BZ1013" t="s">
        <v>175</v>
      </c>
      <c r="CA1013" t="s">
        <v>1710</v>
      </c>
      <c r="CB1013" t="s">
        <v>1321</v>
      </c>
      <c r="CC1013" t="s">
        <v>1806</v>
      </c>
      <c r="CD1013" t="s">
        <v>175</v>
      </c>
      <c r="CE1013" t="s">
        <v>175</v>
      </c>
      <c r="CF1013" t="s">
        <v>175</v>
      </c>
      <c r="CG1013">
        <v>0</v>
      </c>
      <c r="CH1013">
        <v>16.799999999999901</v>
      </c>
      <c r="CI1013" t="s">
        <v>191</v>
      </c>
      <c r="CJ1013" t="s">
        <v>1321</v>
      </c>
      <c r="CK1013" t="s">
        <v>175</v>
      </c>
      <c r="CL1013">
        <v>1</v>
      </c>
      <c r="CM1013" t="s">
        <v>1712</v>
      </c>
      <c r="CN1013" t="s">
        <v>175</v>
      </c>
      <c r="CO1013" t="s">
        <v>175</v>
      </c>
      <c r="CP1013" t="s">
        <v>191</v>
      </c>
      <c r="CQ1013" t="s">
        <v>175</v>
      </c>
      <c r="CR1013">
        <v>16.799999999999901</v>
      </c>
      <c r="CS1013" t="s">
        <v>175</v>
      </c>
      <c r="CT1013" t="s">
        <v>1709</v>
      </c>
      <c r="CU1013">
        <v>0</v>
      </c>
      <c r="CV1013">
        <v>4.7519999999999998</v>
      </c>
      <c r="CW1013">
        <v>0</v>
      </c>
      <c r="CX1013">
        <v>0</v>
      </c>
      <c r="CY1013">
        <v>4.7519999999999998</v>
      </c>
      <c r="CZ1013" t="s">
        <v>448</v>
      </c>
      <c r="DA1013">
        <v>86.262647999999999</v>
      </c>
      <c r="DB1013">
        <v>83.511707999999899</v>
      </c>
      <c r="DC1013">
        <v>78.759707999999904</v>
      </c>
      <c r="DD1013" t="s">
        <v>1014</v>
      </c>
      <c r="DE1013">
        <v>3.62</v>
      </c>
      <c r="DF1013">
        <v>0</v>
      </c>
      <c r="DG1013">
        <v>0</v>
      </c>
      <c r="DH1013">
        <v>0</v>
      </c>
      <c r="DI1013">
        <v>0</v>
      </c>
      <c r="DJ1013">
        <v>3.62</v>
      </c>
      <c r="DK1013">
        <v>79.891707999999895</v>
      </c>
      <c r="DL1013">
        <v>45</v>
      </c>
      <c r="DM1013">
        <v>0</v>
      </c>
    </row>
    <row r="1014" spans="1:117" x14ac:dyDescent="0.25">
      <c r="A1014" t="s">
        <v>175</v>
      </c>
      <c r="B1014" t="s">
        <v>175</v>
      </c>
      <c r="C1014" t="s">
        <v>1793</v>
      </c>
      <c r="D1014" t="s">
        <v>1810</v>
      </c>
      <c r="E1014" t="s">
        <v>175</v>
      </c>
      <c r="F1014" t="s">
        <v>175</v>
      </c>
      <c r="G1014" t="s">
        <v>176</v>
      </c>
      <c r="H1014" t="s">
        <v>198</v>
      </c>
      <c r="I1014" t="s">
        <v>1707</v>
      </c>
      <c r="J1014" t="s">
        <v>179</v>
      </c>
      <c r="K1014">
        <v>2.8</v>
      </c>
      <c r="L1014">
        <v>6</v>
      </c>
      <c r="M1014">
        <v>8</v>
      </c>
      <c r="N1014" t="s">
        <v>175</v>
      </c>
      <c r="O1014">
        <v>0.995</v>
      </c>
      <c r="P1014">
        <v>3.419</v>
      </c>
      <c r="Q1014">
        <v>20.04</v>
      </c>
      <c r="R1014">
        <v>20.84</v>
      </c>
      <c r="S1014">
        <v>135</v>
      </c>
      <c r="T1014">
        <v>7.28</v>
      </c>
      <c r="U1014">
        <v>94.246212</v>
      </c>
      <c r="V1014" t="s">
        <v>175</v>
      </c>
      <c r="W1014" t="s">
        <v>175</v>
      </c>
      <c r="X1014" t="s">
        <v>175</v>
      </c>
      <c r="Y1014" t="s">
        <v>1714</v>
      </c>
      <c r="Z1014" t="s">
        <v>175</v>
      </c>
      <c r="AA1014">
        <v>2</v>
      </c>
      <c r="AB1014">
        <v>1</v>
      </c>
      <c r="AC1014">
        <v>0</v>
      </c>
      <c r="AD1014">
        <v>0</v>
      </c>
      <c r="AE1014">
        <v>1</v>
      </c>
      <c r="AF1014">
        <v>0</v>
      </c>
      <c r="AG1014">
        <v>1</v>
      </c>
      <c r="AH1014">
        <v>2</v>
      </c>
      <c r="AI1014">
        <v>4</v>
      </c>
      <c r="AJ1014">
        <v>0</v>
      </c>
      <c r="AK1014" t="s">
        <v>175</v>
      </c>
      <c r="AL1014" t="s">
        <v>175</v>
      </c>
      <c r="AM1014" t="s">
        <v>175</v>
      </c>
      <c r="AN1014" t="s">
        <v>175</v>
      </c>
      <c r="AO1014">
        <v>0</v>
      </c>
      <c r="AP1014" t="s">
        <v>175</v>
      </c>
      <c r="AQ1014" t="s">
        <v>175</v>
      </c>
      <c r="AR1014">
        <v>2</v>
      </c>
      <c r="AS1014">
        <v>1</v>
      </c>
      <c r="AT1014" t="s">
        <v>175</v>
      </c>
      <c r="AU1014" t="s">
        <v>175</v>
      </c>
      <c r="AV1014">
        <v>4</v>
      </c>
      <c r="AW1014" t="s">
        <v>175</v>
      </c>
      <c r="AX1014">
        <v>2</v>
      </c>
      <c r="AY1014" t="s">
        <v>175</v>
      </c>
      <c r="AZ1014" t="s">
        <v>175</v>
      </c>
      <c r="BA1014" t="s">
        <v>175</v>
      </c>
      <c r="BB1014" t="s">
        <v>175</v>
      </c>
      <c r="BC1014" t="s">
        <v>175</v>
      </c>
      <c r="BD1014" t="s">
        <v>175</v>
      </c>
      <c r="BE1014" t="s">
        <v>175</v>
      </c>
      <c r="BF1014" t="s">
        <v>175</v>
      </c>
      <c r="BG1014" t="s">
        <v>175</v>
      </c>
      <c r="BH1014" t="s">
        <v>175</v>
      </c>
      <c r="BI1014" t="s">
        <v>175</v>
      </c>
      <c r="BJ1014" t="s">
        <v>175</v>
      </c>
      <c r="BK1014" t="s">
        <v>175</v>
      </c>
      <c r="BL1014" t="s">
        <v>175</v>
      </c>
      <c r="BM1014" t="s">
        <v>175</v>
      </c>
      <c r="BN1014" t="s">
        <v>175</v>
      </c>
      <c r="BO1014" t="s">
        <v>175</v>
      </c>
      <c r="BP1014" t="s">
        <v>175</v>
      </c>
      <c r="BQ1014" t="s">
        <v>175</v>
      </c>
      <c r="BR1014" t="s">
        <v>175</v>
      </c>
      <c r="BS1014" t="s">
        <v>175</v>
      </c>
      <c r="BT1014" t="s">
        <v>175</v>
      </c>
      <c r="BU1014" t="s">
        <v>175</v>
      </c>
      <c r="BV1014" t="s">
        <v>175</v>
      </c>
      <c r="BW1014" t="s">
        <v>175</v>
      </c>
      <c r="BX1014" t="s">
        <v>175</v>
      </c>
      <c r="BY1014" t="s">
        <v>1709</v>
      </c>
      <c r="BZ1014" t="s">
        <v>175</v>
      </c>
      <c r="CA1014" t="s">
        <v>1710</v>
      </c>
      <c r="CB1014" t="s">
        <v>1321</v>
      </c>
      <c r="CC1014" t="s">
        <v>1711</v>
      </c>
      <c r="CD1014" t="s">
        <v>175</v>
      </c>
      <c r="CE1014" t="s">
        <v>175</v>
      </c>
      <c r="CF1014" t="s">
        <v>175</v>
      </c>
      <c r="CG1014">
        <v>0</v>
      </c>
      <c r="CH1014">
        <v>16.799999999999901</v>
      </c>
      <c r="CI1014" t="s">
        <v>191</v>
      </c>
      <c r="CJ1014" t="s">
        <v>1321</v>
      </c>
      <c r="CK1014" t="s">
        <v>175</v>
      </c>
      <c r="CL1014">
        <v>1</v>
      </c>
      <c r="CM1014" t="s">
        <v>1712</v>
      </c>
      <c r="CN1014" t="s">
        <v>175</v>
      </c>
      <c r="CO1014" t="s">
        <v>175</v>
      </c>
      <c r="CP1014" t="s">
        <v>191</v>
      </c>
      <c r="CQ1014" t="s">
        <v>175</v>
      </c>
      <c r="CR1014">
        <v>16.799999999999901</v>
      </c>
      <c r="CS1014" t="s">
        <v>175</v>
      </c>
      <c r="CT1014" t="s">
        <v>1709</v>
      </c>
      <c r="CU1014">
        <v>0</v>
      </c>
      <c r="CV1014">
        <v>4.7519999999999998</v>
      </c>
      <c r="CW1014">
        <v>0</v>
      </c>
      <c r="CX1014">
        <v>0</v>
      </c>
      <c r="CY1014">
        <v>4.7519999999999998</v>
      </c>
      <c r="CZ1014" t="s">
        <v>448</v>
      </c>
      <c r="DA1014">
        <v>89.494212000000005</v>
      </c>
      <c r="DB1014">
        <v>87.107687999999996</v>
      </c>
      <c r="DC1014">
        <v>82.355688000000001</v>
      </c>
      <c r="DD1014" t="s">
        <v>1014</v>
      </c>
      <c r="DE1014">
        <v>3.62</v>
      </c>
      <c r="DF1014">
        <v>0</v>
      </c>
      <c r="DG1014">
        <v>0</v>
      </c>
      <c r="DH1014">
        <v>0</v>
      </c>
      <c r="DI1014">
        <v>0</v>
      </c>
      <c r="DJ1014">
        <v>3.62</v>
      </c>
      <c r="DK1014">
        <v>83.487688000000006</v>
      </c>
      <c r="DL1014">
        <v>45</v>
      </c>
      <c r="DM1014">
        <v>0</v>
      </c>
    </row>
    <row r="1015" spans="1:117" x14ac:dyDescent="0.25">
      <c r="A1015" t="s">
        <v>175</v>
      </c>
      <c r="B1015" t="s">
        <v>175</v>
      </c>
      <c r="C1015" t="s">
        <v>1793</v>
      </c>
      <c r="D1015" t="s">
        <v>1811</v>
      </c>
      <c r="E1015" t="s">
        <v>175</v>
      </c>
      <c r="F1015" t="s">
        <v>175</v>
      </c>
      <c r="G1015" t="s">
        <v>176</v>
      </c>
      <c r="H1015" t="s">
        <v>198</v>
      </c>
      <c r="I1015" t="s">
        <v>1735</v>
      </c>
      <c r="J1015" t="s">
        <v>179</v>
      </c>
      <c r="K1015">
        <v>4</v>
      </c>
      <c r="L1015">
        <v>4</v>
      </c>
      <c r="M1015">
        <v>8</v>
      </c>
      <c r="N1015" t="s">
        <v>175</v>
      </c>
      <c r="O1015">
        <v>0.23100000000000001</v>
      </c>
      <c r="P1015">
        <v>3.101</v>
      </c>
      <c r="Q1015">
        <v>21.34</v>
      </c>
      <c r="R1015">
        <v>22.2</v>
      </c>
      <c r="S1015">
        <v>135</v>
      </c>
      <c r="T1015">
        <v>7.28</v>
      </c>
      <c r="U1015">
        <v>96.868080000000006</v>
      </c>
      <c r="V1015" t="s">
        <v>1732</v>
      </c>
      <c r="W1015" t="s">
        <v>175</v>
      </c>
      <c r="X1015" t="s">
        <v>175</v>
      </c>
      <c r="Y1015" t="s">
        <v>274</v>
      </c>
      <c r="Z1015" t="s">
        <v>175</v>
      </c>
      <c r="AA1015">
        <v>2</v>
      </c>
      <c r="AB1015">
        <v>1</v>
      </c>
      <c r="AC1015">
        <v>0</v>
      </c>
      <c r="AD1015">
        <v>0</v>
      </c>
      <c r="AE1015">
        <v>0</v>
      </c>
      <c r="AF1015">
        <v>0</v>
      </c>
      <c r="AG1015">
        <v>1</v>
      </c>
      <c r="AH1015">
        <v>1</v>
      </c>
      <c r="AI1015">
        <v>4</v>
      </c>
      <c r="AJ1015">
        <v>0</v>
      </c>
      <c r="AK1015" t="s">
        <v>175</v>
      </c>
      <c r="AL1015" t="s">
        <v>175</v>
      </c>
      <c r="AM1015" t="s">
        <v>175</v>
      </c>
      <c r="AN1015" t="s">
        <v>175</v>
      </c>
      <c r="AO1015">
        <v>0</v>
      </c>
      <c r="AP1015" t="s">
        <v>175</v>
      </c>
      <c r="AQ1015" t="s">
        <v>175</v>
      </c>
      <c r="AR1015">
        <v>1</v>
      </c>
      <c r="AS1015">
        <v>1</v>
      </c>
      <c r="AT1015" t="s">
        <v>175</v>
      </c>
      <c r="AU1015" t="s">
        <v>175</v>
      </c>
      <c r="AV1015">
        <v>4</v>
      </c>
      <c r="AW1015" t="s">
        <v>175</v>
      </c>
      <c r="AX1015">
        <v>2</v>
      </c>
      <c r="AY1015" t="s">
        <v>175</v>
      </c>
      <c r="AZ1015" t="s">
        <v>175</v>
      </c>
      <c r="BA1015" t="s">
        <v>175</v>
      </c>
      <c r="BB1015" t="s">
        <v>175</v>
      </c>
      <c r="BC1015" t="s">
        <v>175</v>
      </c>
      <c r="BD1015" t="s">
        <v>175</v>
      </c>
      <c r="BE1015" t="s">
        <v>175</v>
      </c>
      <c r="BF1015" t="s">
        <v>175</v>
      </c>
      <c r="BG1015" t="s">
        <v>175</v>
      </c>
      <c r="BH1015" t="s">
        <v>175</v>
      </c>
      <c r="BI1015" t="s">
        <v>175</v>
      </c>
      <c r="BJ1015" t="s">
        <v>175</v>
      </c>
      <c r="BK1015" t="s">
        <v>175</v>
      </c>
      <c r="BL1015" t="s">
        <v>175</v>
      </c>
      <c r="BM1015" t="s">
        <v>175</v>
      </c>
      <c r="BN1015" t="s">
        <v>175</v>
      </c>
      <c r="BO1015" t="s">
        <v>175</v>
      </c>
      <c r="BP1015" t="s">
        <v>175</v>
      </c>
      <c r="BQ1015" t="s">
        <v>175</v>
      </c>
      <c r="BR1015" t="s">
        <v>175</v>
      </c>
      <c r="BS1015" t="s">
        <v>175</v>
      </c>
      <c r="BT1015" t="s">
        <v>175</v>
      </c>
      <c r="BU1015" t="s">
        <v>175</v>
      </c>
      <c r="BV1015" t="s">
        <v>175</v>
      </c>
      <c r="BW1015" t="s">
        <v>175</v>
      </c>
      <c r="BX1015" t="s">
        <v>175</v>
      </c>
      <c r="BY1015" t="s">
        <v>1709</v>
      </c>
      <c r="BZ1015" t="s">
        <v>175</v>
      </c>
      <c r="CA1015" t="s">
        <v>1710</v>
      </c>
      <c r="CB1015" t="s">
        <v>1321</v>
      </c>
      <c r="CC1015" t="s">
        <v>1812</v>
      </c>
      <c r="CD1015" t="s">
        <v>180</v>
      </c>
      <c r="CE1015" t="s">
        <v>175</v>
      </c>
      <c r="CF1015" t="s">
        <v>175</v>
      </c>
      <c r="CG1015">
        <v>0</v>
      </c>
      <c r="CH1015">
        <v>16</v>
      </c>
      <c r="CI1015" t="s">
        <v>191</v>
      </c>
      <c r="CJ1015" t="s">
        <v>1321</v>
      </c>
      <c r="CK1015" t="s">
        <v>175</v>
      </c>
      <c r="CL1015">
        <v>1</v>
      </c>
      <c r="CM1015" t="s">
        <v>1712</v>
      </c>
      <c r="CN1015" t="s">
        <v>175</v>
      </c>
      <c r="CO1015" t="s">
        <v>175</v>
      </c>
      <c r="CP1015" t="s">
        <v>191</v>
      </c>
      <c r="CQ1015" t="s">
        <v>175</v>
      </c>
      <c r="CR1015">
        <v>16</v>
      </c>
      <c r="CS1015" t="s">
        <v>175</v>
      </c>
      <c r="CT1015" t="s">
        <v>1709</v>
      </c>
      <c r="CU1015">
        <v>0</v>
      </c>
      <c r="CV1015">
        <v>4.7519999999999998</v>
      </c>
      <c r="CW1015">
        <v>0</v>
      </c>
      <c r="CX1015">
        <v>0</v>
      </c>
      <c r="CY1015">
        <v>4.7519999999999998</v>
      </c>
      <c r="CZ1015" t="s">
        <v>448</v>
      </c>
      <c r="DA1015">
        <v>92.116079999999997</v>
      </c>
      <c r="DB1015">
        <v>89.563115999999894</v>
      </c>
      <c r="DC1015">
        <v>84.811115999999899</v>
      </c>
      <c r="DD1015" t="s">
        <v>1014</v>
      </c>
      <c r="DE1015">
        <v>3.62</v>
      </c>
      <c r="DF1015">
        <v>0</v>
      </c>
      <c r="DG1015">
        <v>0</v>
      </c>
      <c r="DH1015">
        <v>0</v>
      </c>
      <c r="DI1015">
        <v>0</v>
      </c>
      <c r="DJ1015">
        <v>3.62</v>
      </c>
      <c r="DK1015">
        <v>85.943115999999904</v>
      </c>
      <c r="DL1015">
        <v>45</v>
      </c>
      <c r="DM1015">
        <v>0</v>
      </c>
    </row>
    <row r="1016" spans="1:117" x14ac:dyDescent="0.25">
      <c r="A1016" t="s">
        <v>175</v>
      </c>
      <c r="B1016" t="s">
        <v>175</v>
      </c>
      <c r="C1016" t="s">
        <v>1793</v>
      </c>
      <c r="D1016" t="s">
        <v>1815</v>
      </c>
      <c r="E1016" t="s">
        <v>175</v>
      </c>
      <c r="F1016" t="s">
        <v>175</v>
      </c>
      <c r="G1016" t="s">
        <v>176</v>
      </c>
      <c r="H1016" t="s">
        <v>198</v>
      </c>
      <c r="I1016" t="s">
        <v>1707</v>
      </c>
      <c r="J1016" t="s">
        <v>179</v>
      </c>
      <c r="K1016">
        <v>2.8</v>
      </c>
      <c r="L1016">
        <v>6</v>
      </c>
      <c r="M1016">
        <v>8</v>
      </c>
      <c r="N1016" t="s">
        <v>175</v>
      </c>
      <c r="O1016">
        <v>0.96899999999999997</v>
      </c>
      <c r="P1016">
        <v>3.4420000000000002</v>
      </c>
      <c r="Q1016">
        <v>20.84</v>
      </c>
      <c r="R1016">
        <v>21.4</v>
      </c>
      <c r="S1016">
        <v>135</v>
      </c>
      <c r="T1016">
        <v>7.28</v>
      </c>
      <c r="U1016">
        <v>97.342433999999997</v>
      </c>
      <c r="V1016" t="s">
        <v>175</v>
      </c>
      <c r="W1016" t="s">
        <v>175</v>
      </c>
      <c r="X1016" t="s">
        <v>175</v>
      </c>
      <c r="Y1016" t="s">
        <v>1708</v>
      </c>
      <c r="Z1016" t="s">
        <v>175</v>
      </c>
      <c r="AA1016">
        <v>2</v>
      </c>
      <c r="AB1016">
        <v>1</v>
      </c>
      <c r="AC1016">
        <v>0</v>
      </c>
      <c r="AD1016">
        <v>0</v>
      </c>
      <c r="AE1016">
        <v>2</v>
      </c>
      <c r="AF1016">
        <v>1</v>
      </c>
      <c r="AG1016">
        <v>1</v>
      </c>
      <c r="AH1016">
        <v>1</v>
      </c>
      <c r="AI1016">
        <v>2</v>
      </c>
      <c r="AJ1016">
        <v>0</v>
      </c>
      <c r="AK1016" t="s">
        <v>175</v>
      </c>
      <c r="AL1016" t="s">
        <v>175</v>
      </c>
      <c r="AM1016" t="s">
        <v>175</v>
      </c>
      <c r="AN1016" t="s">
        <v>175</v>
      </c>
      <c r="AO1016">
        <v>0</v>
      </c>
      <c r="AP1016" t="s">
        <v>175</v>
      </c>
      <c r="AQ1016" t="s">
        <v>175</v>
      </c>
      <c r="AR1016">
        <v>1</v>
      </c>
      <c r="AS1016">
        <v>1</v>
      </c>
      <c r="AT1016" t="s">
        <v>175</v>
      </c>
      <c r="AU1016" t="s">
        <v>175</v>
      </c>
      <c r="AV1016">
        <v>4</v>
      </c>
      <c r="AW1016" t="s">
        <v>175</v>
      </c>
      <c r="AX1016">
        <v>2</v>
      </c>
      <c r="AY1016" t="s">
        <v>175</v>
      </c>
      <c r="AZ1016" t="s">
        <v>175</v>
      </c>
      <c r="BA1016" t="s">
        <v>175</v>
      </c>
      <c r="BB1016" t="s">
        <v>175</v>
      </c>
      <c r="BC1016" t="s">
        <v>175</v>
      </c>
      <c r="BD1016" t="s">
        <v>175</v>
      </c>
      <c r="BE1016" t="s">
        <v>175</v>
      </c>
      <c r="BF1016" t="s">
        <v>175</v>
      </c>
      <c r="BG1016" t="s">
        <v>175</v>
      </c>
      <c r="BH1016" t="s">
        <v>175</v>
      </c>
      <c r="BI1016" t="s">
        <v>175</v>
      </c>
      <c r="BJ1016" t="s">
        <v>175</v>
      </c>
      <c r="BK1016" t="s">
        <v>175</v>
      </c>
      <c r="BL1016" t="s">
        <v>175</v>
      </c>
      <c r="BM1016" t="s">
        <v>175</v>
      </c>
      <c r="BN1016" t="s">
        <v>175</v>
      </c>
      <c r="BO1016" t="s">
        <v>175</v>
      </c>
      <c r="BP1016" t="s">
        <v>175</v>
      </c>
      <c r="BQ1016" t="s">
        <v>175</v>
      </c>
      <c r="BR1016" t="s">
        <v>175</v>
      </c>
      <c r="BS1016" t="s">
        <v>175</v>
      </c>
      <c r="BT1016" t="s">
        <v>175</v>
      </c>
      <c r="BU1016" t="s">
        <v>175</v>
      </c>
      <c r="BV1016" t="s">
        <v>175</v>
      </c>
      <c r="BW1016" t="s">
        <v>175</v>
      </c>
      <c r="BX1016" t="s">
        <v>175</v>
      </c>
      <c r="BY1016" t="s">
        <v>1709</v>
      </c>
      <c r="BZ1016" t="s">
        <v>175</v>
      </c>
      <c r="CA1016" t="s">
        <v>1710</v>
      </c>
      <c r="CB1016" t="s">
        <v>1321</v>
      </c>
      <c r="CC1016" t="s">
        <v>1806</v>
      </c>
      <c r="CD1016" t="s">
        <v>175</v>
      </c>
      <c r="CE1016" t="s">
        <v>175</v>
      </c>
      <c r="CF1016" t="s">
        <v>175</v>
      </c>
      <c r="CG1016">
        <v>0</v>
      </c>
      <c r="CH1016">
        <v>16.799999999999901</v>
      </c>
      <c r="CI1016" t="s">
        <v>191</v>
      </c>
      <c r="CJ1016" t="s">
        <v>1321</v>
      </c>
      <c r="CK1016" t="s">
        <v>175</v>
      </c>
      <c r="CL1016">
        <v>1</v>
      </c>
      <c r="CM1016" t="s">
        <v>1712</v>
      </c>
      <c r="CN1016" t="s">
        <v>175</v>
      </c>
      <c r="CO1016" t="s">
        <v>175</v>
      </c>
      <c r="CP1016" t="s">
        <v>191</v>
      </c>
      <c r="CQ1016" t="s">
        <v>175</v>
      </c>
      <c r="CR1016">
        <v>16.799999999999901</v>
      </c>
      <c r="CS1016" t="s">
        <v>175</v>
      </c>
      <c r="CT1016" t="s">
        <v>1709</v>
      </c>
      <c r="CU1016">
        <v>0</v>
      </c>
      <c r="CV1016">
        <v>4.7519999999999998</v>
      </c>
      <c r="CW1016">
        <v>0</v>
      </c>
      <c r="CX1016">
        <v>0</v>
      </c>
      <c r="CY1016">
        <v>4.7519999999999998</v>
      </c>
      <c r="CZ1016" t="s">
        <v>448</v>
      </c>
      <c r="DA1016">
        <v>92.590434000000002</v>
      </c>
      <c r="DB1016">
        <v>89.336669999999998</v>
      </c>
      <c r="DC1016">
        <v>84.584670000000003</v>
      </c>
      <c r="DD1016" t="s">
        <v>1014</v>
      </c>
      <c r="DE1016">
        <v>3.62</v>
      </c>
      <c r="DF1016">
        <v>0</v>
      </c>
      <c r="DG1016">
        <v>0</v>
      </c>
      <c r="DH1016">
        <v>0</v>
      </c>
      <c r="DI1016">
        <v>0</v>
      </c>
      <c r="DJ1016">
        <v>3.62</v>
      </c>
      <c r="DK1016">
        <v>85.716669999999993</v>
      </c>
      <c r="DL1016">
        <v>45</v>
      </c>
      <c r="DM1016">
        <v>0</v>
      </c>
    </row>
    <row r="1017" spans="1:117" x14ac:dyDescent="0.25">
      <c r="A1017" t="s">
        <v>175</v>
      </c>
      <c r="B1017" t="s">
        <v>175</v>
      </c>
      <c r="C1017" t="s">
        <v>1793</v>
      </c>
      <c r="D1017" t="s">
        <v>1816</v>
      </c>
      <c r="E1017" t="s">
        <v>175</v>
      </c>
      <c r="F1017" t="s">
        <v>175</v>
      </c>
      <c r="G1017" t="s">
        <v>176</v>
      </c>
      <c r="H1017" t="s">
        <v>198</v>
      </c>
      <c r="I1017" t="s">
        <v>1735</v>
      </c>
      <c r="J1017" t="s">
        <v>179</v>
      </c>
      <c r="K1017">
        <v>4</v>
      </c>
      <c r="L1017">
        <v>4</v>
      </c>
      <c r="M1017">
        <v>8</v>
      </c>
      <c r="N1017" t="s">
        <v>175</v>
      </c>
      <c r="O1017">
        <v>0.53100000000000003</v>
      </c>
      <c r="P1017">
        <v>2.9089999999999998</v>
      </c>
      <c r="Q1017">
        <v>19.12</v>
      </c>
      <c r="R1017">
        <v>19.71</v>
      </c>
      <c r="S1017">
        <v>135</v>
      </c>
      <c r="T1017">
        <v>7.28</v>
      </c>
      <c r="U1017">
        <v>87.888204000000002</v>
      </c>
      <c r="V1017" t="s">
        <v>175</v>
      </c>
      <c r="W1017" t="s">
        <v>175</v>
      </c>
      <c r="X1017" t="s">
        <v>175</v>
      </c>
      <c r="Y1017" t="s">
        <v>1714</v>
      </c>
      <c r="Z1017" t="s">
        <v>175</v>
      </c>
      <c r="AA1017">
        <v>2</v>
      </c>
      <c r="AB1017">
        <v>1</v>
      </c>
      <c r="AC1017">
        <v>0</v>
      </c>
      <c r="AD1017">
        <v>0</v>
      </c>
      <c r="AE1017">
        <v>2</v>
      </c>
      <c r="AF1017">
        <v>0</v>
      </c>
      <c r="AG1017">
        <v>1</v>
      </c>
      <c r="AH1017">
        <v>1</v>
      </c>
      <c r="AI1017">
        <v>2</v>
      </c>
      <c r="AJ1017">
        <v>0</v>
      </c>
      <c r="AK1017" t="s">
        <v>175</v>
      </c>
      <c r="AL1017" t="s">
        <v>175</v>
      </c>
      <c r="AM1017" t="s">
        <v>175</v>
      </c>
      <c r="AN1017" t="s">
        <v>175</v>
      </c>
      <c r="AO1017">
        <v>0</v>
      </c>
      <c r="AP1017" t="s">
        <v>175</v>
      </c>
      <c r="AQ1017" t="s">
        <v>175</v>
      </c>
      <c r="AR1017">
        <v>1</v>
      </c>
      <c r="AS1017">
        <v>1</v>
      </c>
      <c r="AT1017" t="s">
        <v>175</v>
      </c>
      <c r="AU1017" t="s">
        <v>175</v>
      </c>
      <c r="AV1017">
        <v>4</v>
      </c>
      <c r="AW1017" t="s">
        <v>175</v>
      </c>
      <c r="AX1017">
        <v>2</v>
      </c>
      <c r="AY1017" t="s">
        <v>175</v>
      </c>
      <c r="AZ1017" t="s">
        <v>175</v>
      </c>
      <c r="BA1017" t="s">
        <v>175</v>
      </c>
      <c r="BB1017" t="s">
        <v>175</v>
      </c>
      <c r="BC1017" t="s">
        <v>175</v>
      </c>
      <c r="BD1017" t="s">
        <v>175</v>
      </c>
      <c r="BE1017" t="s">
        <v>175</v>
      </c>
      <c r="BF1017" t="s">
        <v>175</v>
      </c>
      <c r="BG1017" t="s">
        <v>175</v>
      </c>
      <c r="BH1017" t="s">
        <v>175</v>
      </c>
      <c r="BI1017" t="s">
        <v>175</v>
      </c>
      <c r="BJ1017" t="s">
        <v>175</v>
      </c>
      <c r="BK1017" t="s">
        <v>175</v>
      </c>
      <c r="BL1017" t="s">
        <v>175</v>
      </c>
      <c r="BM1017" t="s">
        <v>175</v>
      </c>
      <c r="BN1017" t="s">
        <v>175</v>
      </c>
      <c r="BO1017" t="s">
        <v>175</v>
      </c>
      <c r="BP1017" t="s">
        <v>175</v>
      </c>
      <c r="BQ1017" t="s">
        <v>175</v>
      </c>
      <c r="BR1017" t="s">
        <v>175</v>
      </c>
      <c r="BS1017" t="s">
        <v>175</v>
      </c>
      <c r="BT1017" t="s">
        <v>175</v>
      </c>
      <c r="BU1017" t="s">
        <v>175</v>
      </c>
      <c r="BV1017" t="s">
        <v>175</v>
      </c>
      <c r="BW1017" t="s">
        <v>175</v>
      </c>
      <c r="BX1017" t="s">
        <v>175</v>
      </c>
      <c r="BY1017" t="s">
        <v>1709</v>
      </c>
      <c r="BZ1017" t="s">
        <v>175</v>
      </c>
      <c r="CA1017" t="s">
        <v>1710</v>
      </c>
      <c r="CB1017" t="s">
        <v>1321</v>
      </c>
      <c r="CC1017" t="s">
        <v>175</v>
      </c>
      <c r="CD1017" t="s">
        <v>175</v>
      </c>
      <c r="CE1017" t="s">
        <v>175</v>
      </c>
      <c r="CF1017" t="s">
        <v>175</v>
      </c>
      <c r="CG1017">
        <v>0</v>
      </c>
      <c r="CH1017">
        <v>16</v>
      </c>
      <c r="CI1017" t="s">
        <v>191</v>
      </c>
      <c r="CJ1017" t="s">
        <v>1321</v>
      </c>
      <c r="CK1017" t="s">
        <v>175</v>
      </c>
      <c r="CL1017">
        <v>1</v>
      </c>
      <c r="CM1017" t="s">
        <v>1712</v>
      </c>
      <c r="CN1017" t="s">
        <v>175</v>
      </c>
      <c r="CO1017" t="s">
        <v>175</v>
      </c>
      <c r="CP1017" t="s">
        <v>191</v>
      </c>
      <c r="CQ1017" t="s">
        <v>175</v>
      </c>
      <c r="CR1017">
        <v>16</v>
      </c>
      <c r="CS1017" t="s">
        <v>175</v>
      </c>
      <c r="CT1017" t="s">
        <v>1709</v>
      </c>
      <c r="CU1017">
        <v>0</v>
      </c>
      <c r="CV1017">
        <v>4.7519999999999998</v>
      </c>
      <c r="CW1017">
        <v>0</v>
      </c>
      <c r="CX1017">
        <v>0</v>
      </c>
      <c r="CY1017">
        <v>4.7519999999999998</v>
      </c>
      <c r="CZ1017" t="s">
        <v>448</v>
      </c>
      <c r="DA1017">
        <v>83.136204000000006</v>
      </c>
      <c r="DB1017">
        <v>80.712011999999902</v>
      </c>
      <c r="DC1017">
        <v>75.960011999999907</v>
      </c>
      <c r="DD1017" t="s">
        <v>1014</v>
      </c>
      <c r="DE1017">
        <v>3.62</v>
      </c>
      <c r="DF1017">
        <v>0</v>
      </c>
      <c r="DG1017">
        <v>0</v>
      </c>
      <c r="DH1017">
        <v>0</v>
      </c>
      <c r="DI1017">
        <v>0</v>
      </c>
      <c r="DJ1017">
        <v>3.62</v>
      </c>
      <c r="DK1017">
        <v>77.092011999999897</v>
      </c>
      <c r="DL1017">
        <v>45</v>
      </c>
      <c r="DM1017">
        <v>0</v>
      </c>
    </row>
    <row r="1018" spans="1:117" x14ac:dyDescent="0.25">
      <c r="A1018" t="s">
        <v>175</v>
      </c>
      <c r="B1018" t="s">
        <v>175</v>
      </c>
      <c r="C1018" t="s">
        <v>1793</v>
      </c>
      <c r="D1018" t="s">
        <v>1817</v>
      </c>
      <c r="E1018" t="s">
        <v>175</v>
      </c>
      <c r="F1018" t="s">
        <v>175</v>
      </c>
      <c r="G1018" t="s">
        <v>176</v>
      </c>
      <c r="H1018" t="s">
        <v>198</v>
      </c>
      <c r="I1018" t="s">
        <v>1735</v>
      </c>
      <c r="J1018" t="s">
        <v>179</v>
      </c>
      <c r="K1018">
        <v>4</v>
      </c>
      <c r="L1018">
        <v>4</v>
      </c>
      <c r="M1018">
        <v>8</v>
      </c>
      <c r="N1018" t="s">
        <v>175</v>
      </c>
      <c r="O1018">
        <v>0.96199999999999997</v>
      </c>
      <c r="P1018">
        <v>3.3439999999999999</v>
      </c>
      <c r="Q1018">
        <v>20.079999999999998</v>
      </c>
      <c r="R1018">
        <v>21.22</v>
      </c>
      <c r="S1018">
        <v>135</v>
      </c>
      <c r="T1018">
        <v>7.28</v>
      </c>
      <c r="U1018">
        <v>94.705235999999999</v>
      </c>
      <c r="V1018" t="s">
        <v>175</v>
      </c>
      <c r="W1018" t="s">
        <v>175</v>
      </c>
      <c r="X1018" t="s">
        <v>175</v>
      </c>
      <c r="Y1018" t="s">
        <v>1714</v>
      </c>
      <c r="Z1018" t="s">
        <v>175</v>
      </c>
      <c r="AA1018">
        <v>2</v>
      </c>
      <c r="AB1018">
        <v>1</v>
      </c>
      <c r="AC1018">
        <v>0</v>
      </c>
      <c r="AD1018">
        <v>0</v>
      </c>
      <c r="AE1018">
        <v>2</v>
      </c>
      <c r="AF1018">
        <v>0</v>
      </c>
      <c r="AG1018">
        <v>0</v>
      </c>
      <c r="AH1018">
        <v>1</v>
      </c>
      <c r="AI1018">
        <v>2</v>
      </c>
      <c r="AJ1018">
        <v>0</v>
      </c>
      <c r="AK1018" t="s">
        <v>175</v>
      </c>
      <c r="AL1018" t="s">
        <v>175</v>
      </c>
      <c r="AM1018" t="s">
        <v>175</v>
      </c>
      <c r="AN1018" t="s">
        <v>175</v>
      </c>
      <c r="AO1018">
        <v>0</v>
      </c>
      <c r="AP1018" t="s">
        <v>175</v>
      </c>
      <c r="AQ1018" t="s">
        <v>175</v>
      </c>
      <c r="AR1018">
        <v>1</v>
      </c>
      <c r="AS1018">
        <v>1</v>
      </c>
      <c r="AT1018" t="s">
        <v>175</v>
      </c>
      <c r="AU1018" t="s">
        <v>175</v>
      </c>
      <c r="AV1018">
        <v>4</v>
      </c>
      <c r="AW1018" t="s">
        <v>175</v>
      </c>
      <c r="AX1018">
        <v>2</v>
      </c>
      <c r="AY1018" t="s">
        <v>175</v>
      </c>
      <c r="AZ1018" t="s">
        <v>175</v>
      </c>
      <c r="BA1018" t="s">
        <v>175</v>
      </c>
      <c r="BB1018" t="s">
        <v>175</v>
      </c>
      <c r="BC1018" t="s">
        <v>175</v>
      </c>
      <c r="BD1018" t="s">
        <v>175</v>
      </c>
      <c r="BE1018" t="s">
        <v>175</v>
      </c>
      <c r="BF1018" t="s">
        <v>175</v>
      </c>
      <c r="BG1018" t="s">
        <v>175</v>
      </c>
      <c r="BH1018" t="s">
        <v>175</v>
      </c>
      <c r="BI1018" t="s">
        <v>175</v>
      </c>
      <c r="BJ1018" t="s">
        <v>175</v>
      </c>
      <c r="BK1018" t="s">
        <v>175</v>
      </c>
      <c r="BL1018" t="s">
        <v>175</v>
      </c>
      <c r="BM1018" t="s">
        <v>175</v>
      </c>
      <c r="BN1018" t="s">
        <v>175</v>
      </c>
      <c r="BO1018" t="s">
        <v>175</v>
      </c>
      <c r="BP1018" t="s">
        <v>175</v>
      </c>
      <c r="BQ1018" t="s">
        <v>175</v>
      </c>
      <c r="BR1018" t="s">
        <v>175</v>
      </c>
      <c r="BS1018" t="s">
        <v>175</v>
      </c>
      <c r="BT1018" t="s">
        <v>175</v>
      </c>
      <c r="BU1018" t="s">
        <v>175</v>
      </c>
      <c r="BV1018" t="s">
        <v>175</v>
      </c>
      <c r="BW1018" t="s">
        <v>175</v>
      </c>
      <c r="BX1018" t="s">
        <v>175</v>
      </c>
      <c r="BY1018" t="s">
        <v>1709</v>
      </c>
      <c r="BZ1018" t="s">
        <v>175</v>
      </c>
      <c r="CA1018" t="s">
        <v>1710</v>
      </c>
      <c r="CB1018" t="s">
        <v>1321</v>
      </c>
      <c r="CC1018" t="s">
        <v>1806</v>
      </c>
      <c r="CD1018" t="s">
        <v>175</v>
      </c>
      <c r="CE1018" t="s">
        <v>175</v>
      </c>
      <c r="CF1018" t="s">
        <v>175</v>
      </c>
      <c r="CG1018">
        <v>0</v>
      </c>
      <c r="CH1018">
        <v>16</v>
      </c>
      <c r="CI1018" t="s">
        <v>191</v>
      </c>
      <c r="CJ1018" t="s">
        <v>1321</v>
      </c>
      <c r="CK1018" t="s">
        <v>175</v>
      </c>
      <c r="CL1018">
        <v>1</v>
      </c>
      <c r="CM1018" t="s">
        <v>1712</v>
      </c>
      <c r="CN1018" t="s">
        <v>175</v>
      </c>
      <c r="CO1018" t="s">
        <v>175</v>
      </c>
      <c r="CP1018" t="s">
        <v>191</v>
      </c>
      <c r="CQ1018" t="s">
        <v>175</v>
      </c>
      <c r="CR1018">
        <v>16</v>
      </c>
      <c r="CS1018" t="s">
        <v>175</v>
      </c>
      <c r="CT1018" t="s">
        <v>1709</v>
      </c>
      <c r="CU1018">
        <v>0</v>
      </c>
      <c r="CV1018">
        <v>4.7519999999999998</v>
      </c>
      <c r="CW1018">
        <v>0</v>
      </c>
      <c r="CX1018">
        <v>0</v>
      </c>
      <c r="CY1018">
        <v>4.7519999999999998</v>
      </c>
      <c r="CZ1018" t="s">
        <v>448</v>
      </c>
      <c r="DA1018">
        <v>89.953236000000004</v>
      </c>
      <c r="DB1018">
        <v>87.802355999999904</v>
      </c>
      <c r="DC1018">
        <v>83.050355999999894</v>
      </c>
      <c r="DD1018" t="s">
        <v>1014</v>
      </c>
      <c r="DE1018">
        <v>3.62</v>
      </c>
      <c r="DF1018">
        <v>0</v>
      </c>
      <c r="DG1018">
        <v>0</v>
      </c>
      <c r="DH1018">
        <v>0</v>
      </c>
      <c r="DI1018">
        <v>0</v>
      </c>
      <c r="DJ1018">
        <v>3.62</v>
      </c>
      <c r="DK1018">
        <v>84.182355999999899</v>
      </c>
      <c r="DL1018">
        <v>45</v>
      </c>
      <c r="DM1018">
        <v>0</v>
      </c>
    </row>
    <row r="1019" spans="1:117" x14ac:dyDescent="0.25">
      <c r="A1019" t="s">
        <v>175</v>
      </c>
      <c r="B1019" t="s">
        <v>175</v>
      </c>
      <c r="C1019" t="s">
        <v>1793</v>
      </c>
      <c r="D1019" t="s">
        <v>1818</v>
      </c>
      <c r="E1019" t="s">
        <v>175</v>
      </c>
      <c r="F1019" t="s">
        <v>175</v>
      </c>
      <c r="G1019" t="s">
        <v>176</v>
      </c>
      <c r="H1019" t="s">
        <v>198</v>
      </c>
      <c r="I1019" t="s">
        <v>1735</v>
      </c>
      <c r="J1019" t="s">
        <v>179</v>
      </c>
      <c r="K1019">
        <v>4</v>
      </c>
      <c r="L1019">
        <v>4</v>
      </c>
      <c r="M1019">
        <v>8</v>
      </c>
      <c r="N1019" t="s">
        <v>175</v>
      </c>
      <c r="O1019">
        <v>0.96699999999999997</v>
      </c>
      <c r="P1019">
        <v>3.4279999999999999</v>
      </c>
      <c r="Q1019">
        <v>19.72</v>
      </c>
      <c r="R1019">
        <v>20.37</v>
      </c>
      <c r="S1019">
        <v>135</v>
      </c>
      <c r="T1019">
        <v>7.28</v>
      </c>
      <c r="U1019">
        <v>92.541077999999999</v>
      </c>
      <c r="V1019" t="s">
        <v>175</v>
      </c>
      <c r="W1019" t="s">
        <v>175</v>
      </c>
      <c r="X1019" t="s">
        <v>175</v>
      </c>
      <c r="Y1019" t="s">
        <v>1714</v>
      </c>
      <c r="Z1019" t="s">
        <v>175</v>
      </c>
      <c r="AA1019">
        <v>2</v>
      </c>
      <c r="AB1019">
        <v>1</v>
      </c>
      <c r="AC1019">
        <v>0</v>
      </c>
      <c r="AD1019">
        <v>0</v>
      </c>
      <c r="AE1019">
        <v>2</v>
      </c>
      <c r="AF1019">
        <v>0</v>
      </c>
      <c r="AG1019">
        <v>0</v>
      </c>
      <c r="AH1019">
        <v>1</v>
      </c>
      <c r="AI1019">
        <v>2</v>
      </c>
      <c r="AJ1019">
        <v>0</v>
      </c>
      <c r="AK1019" t="s">
        <v>175</v>
      </c>
      <c r="AL1019" t="s">
        <v>175</v>
      </c>
      <c r="AM1019" t="s">
        <v>175</v>
      </c>
      <c r="AN1019" t="s">
        <v>175</v>
      </c>
      <c r="AO1019">
        <v>0</v>
      </c>
      <c r="AP1019" t="s">
        <v>175</v>
      </c>
      <c r="AQ1019" t="s">
        <v>175</v>
      </c>
      <c r="AR1019">
        <v>1</v>
      </c>
      <c r="AS1019">
        <v>1</v>
      </c>
      <c r="AT1019" t="s">
        <v>175</v>
      </c>
      <c r="AU1019" t="s">
        <v>175</v>
      </c>
      <c r="AV1019">
        <v>4</v>
      </c>
      <c r="AW1019" t="s">
        <v>175</v>
      </c>
      <c r="AX1019">
        <v>2</v>
      </c>
      <c r="AY1019" t="s">
        <v>175</v>
      </c>
      <c r="AZ1019" t="s">
        <v>175</v>
      </c>
      <c r="BA1019" t="s">
        <v>175</v>
      </c>
      <c r="BB1019" t="s">
        <v>175</v>
      </c>
      <c r="BC1019" t="s">
        <v>175</v>
      </c>
      <c r="BD1019" t="s">
        <v>175</v>
      </c>
      <c r="BE1019" t="s">
        <v>175</v>
      </c>
      <c r="BF1019" t="s">
        <v>175</v>
      </c>
      <c r="BG1019" t="s">
        <v>175</v>
      </c>
      <c r="BH1019" t="s">
        <v>175</v>
      </c>
      <c r="BI1019" t="s">
        <v>175</v>
      </c>
      <c r="BJ1019" t="s">
        <v>175</v>
      </c>
      <c r="BK1019" t="s">
        <v>175</v>
      </c>
      <c r="BL1019" t="s">
        <v>175</v>
      </c>
      <c r="BM1019" t="s">
        <v>175</v>
      </c>
      <c r="BN1019" t="s">
        <v>175</v>
      </c>
      <c r="BO1019" t="s">
        <v>175</v>
      </c>
      <c r="BP1019" t="s">
        <v>175</v>
      </c>
      <c r="BQ1019" t="s">
        <v>175</v>
      </c>
      <c r="BR1019" t="s">
        <v>175</v>
      </c>
      <c r="BS1019" t="s">
        <v>175</v>
      </c>
      <c r="BT1019" t="s">
        <v>175</v>
      </c>
      <c r="BU1019" t="s">
        <v>175</v>
      </c>
      <c r="BV1019" t="s">
        <v>175</v>
      </c>
      <c r="BW1019" t="s">
        <v>175</v>
      </c>
      <c r="BX1019" t="s">
        <v>175</v>
      </c>
      <c r="BY1019" t="s">
        <v>1709</v>
      </c>
      <c r="BZ1019" t="s">
        <v>175</v>
      </c>
      <c r="CA1019" t="s">
        <v>1710</v>
      </c>
      <c r="CB1019" t="s">
        <v>1321</v>
      </c>
      <c r="CC1019" t="s">
        <v>1806</v>
      </c>
      <c r="CD1019" t="s">
        <v>175</v>
      </c>
      <c r="CE1019" t="s">
        <v>175</v>
      </c>
      <c r="CF1019" t="s">
        <v>175</v>
      </c>
      <c r="CG1019">
        <v>0</v>
      </c>
      <c r="CH1019">
        <v>16</v>
      </c>
      <c r="CI1019" t="s">
        <v>191</v>
      </c>
      <c r="CJ1019" t="s">
        <v>1321</v>
      </c>
      <c r="CK1019" t="s">
        <v>175</v>
      </c>
      <c r="CL1019">
        <v>1</v>
      </c>
      <c r="CM1019" t="s">
        <v>1712</v>
      </c>
      <c r="CN1019" t="s">
        <v>175</v>
      </c>
      <c r="CO1019" t="s">
        <v>175</v>
      </c>
      <c r="CP1019" t="s">
        <v>191</v>
      </c>
      <c r="CQ1019" t="s">
        <v>175</v>
      </c>
      <c r="CR1019">
        <v>16</v>
      </c>
      <c r="CS1019" t="s">
        <v>175</v>
      </c>
      <c r="CT1019" t="s">
        <v>1709</v>
      </c>
      <c r="CU1019">
        <v>0</v>
      </c>
      <c r="CV1019">
        <v>4.7519999999999998</v>
      </c>
      <c r="CW1019">
        <v>0</v>
      </c>
      <c r="CX1019">
        <v>0</v>
      </c>
      <c r="CY1019">
        <v>4.7519999999999998</v>
      </c>
      <c r="CZ1019" t="s">
        <v>448</v>
      </c>
      <c r="DA1019">
        <v>87.789078000000003</v>
      </c>
      <c r="DB1019">
        <v>85.590893999999906</v>
      </c>
      <c r="DC1019">
        <v>80.838893999999996</v>
      </c>
      <c r="DD1019" t="s">
        <v>1014</v>
      </c>
      <c r="DE1019">
        <v>3.62</v>
      </c>
      <c r="DF1019">
        <v>0</v>
      </c>
      <c r="DG1019">
        <v>0</v>
      </c>
      <c r="DH1019">
        <v>0</v>
      </c>
      <c r="DI1019">
        <v>0</v>
      </c>
      <c r="DJ1019">
        <v>3.62</v>
      </c>
      <c r="DK1019">
        <v>81.970893999999902</v>
      </c>
      <c r="DL1019">
        <v>45</v>
      </c>
      <c r="DM1019">
        <v>0</v>
      </c>
    </row>
    <row r="1020" spans="1:117" x14ac:dyDescent="0.25">
      <c r="A1020" t="s">
        <v>175</v>
      </c>
      <c r="B1020" t="s">
        <v>175</v>
      </c>
      <c r="C1020" t="s">
        <v>1793</v>
      </c>
      <c r="D1020" t="s">
        <v>1819</v>
      </c>
      <c r="E1020" t="s">
        <v>175</v>
      </c>
      <c r="F1020" t="s">
        <v>175</v>
      </c>
      <c r="G1020" t="s">
        <v>176</v>
      </c>
      <c r="H1020" t="s">
        <v>198</v>
      </c>
      <c r="I1020" t="s">
        <v>1735</v>
      </c>
      <c r="J1020" t="s">
        <v>179</v>
      </c>
      <c r="K1020">
        <v>4</v>
      </c>
      <c r="L1020">
        <v>4</v>
      </c>
      <c r="M1020">
        <v>8</v>
      </c>
      <c r="N1020" t="s">
        <v>175</v>
      </c>
      <c r="O1020">
        <v>0.52700000000000002</v>
      </c>
      <c r="P1020">
        <v>2.9169999999999998</v>
      </c>
      <c r="Q1020">
        <v>19.399999999999999</v>
      </c>
      <c r="R1020">
        <v>20.03</v>
      </c>
      <c r="S1020">
        <v>135</v>
      </c>
      <c r="T1020">
        <v>7.28</v>
      </c>
      <c r="U1020">
        <v>89.154899999999998</v>
      </c>
      <c r="V1020" t="s">
        <v>175</v>
      </c>
      <c r="W1020" t="s">
        <v>175</v>
      </c>
      <c r="X1020" t="s">
        <v>175</v>
      </c>
      <c r="Y1020" t="s">
        <v>1714</v>
      </c>
      <c r="Z1020" t="s">
        <v>175</v>
      </c>
      <c r="AA1020">
        <v>2</v>
      </c>
      <c r="AB1020">
        <v>1</v>
      </c>
      <c r="AC1020">
        <v>0</v>
      </c>
      <c r="AD1020">
        <v>0</v>
      </c>
      <c r="AE1020">
        <v>2</v>
      </c>
      <c r="AF1020">
        <v>0</v>
      </c>
      <c r="AG1020">
        <v>0</v>
      </c>
      <c r="AH1020">
        <v>1</v>
      </c>
      <c r="AI1020">
        <v>2</v>
      </c>
      <c r="AJ1020">
        <v>0</v>
      </c>
      <c r="AK1020" t="s">
        <v>175</v>
      </c>
      <c r="AL1020" t="s">
        <v>175</v>
      </c>
      <c r="AM1020" t="s">
        <v>175</v>
      </c>
      <c r="AN1020" t="s">
        <v>175</v>
      </c>
      <c r="AO1020">
        <v>0</v>
      </c>
      <c r="AP1020" t="s">
        <v>175</v>
      </c>
      <c r="AQ1020" t="s">
        <v>175</v>
      </c>
      <c r="AR1020">
        <v>1</v>
      </c>
      <c r="AS1020">
        <v>1</v>
      </c>
      <c r="AT1020" t="s">
        <v>175</v>
      </c>
      <c r="AU1020" t="s">
        <v>175</v>
      </c>
      <c r="AV1020">
        <v>4</v>
      </c>
      <c r="AW1020" t="s">
        <v>175</v>
      </c>
      <c r="AX1020">
        <v>2</v>
      </c>
      <c r="AY1020" t="s">
        <v>175</v>
      </c>
      <c r="AZ1020" t="s">
        <v>175</v>
      </c>
      <c r="BA1020" t="s">
        <v>175</v>
      </c>
      <c r="BB1020" t="s">
        <v>175</v>
      </c>
      <c r="BC1020" t="s">
        <v>175</v>
      </c>
      <c r="BD1020" t="s">
        <v>175</v>
      </c>
      <c r="BE1020" t="s">
        <v>175</v>
      </c>
      <c r="BF1020" t="s">
        <v>175</v>
      </c>
      <c r="BG1020" t="s">
        <v>175</v>
      </c>
      <c r="BH1020" t="s">
        <v>175</v>
      </c>
      <c r="BI1020" t="s">
        <v>175</v>
      </c>
      <c r="BJ1020" t="s">
        <v>175</v>
      </c>
      <c r="BK1020" t="s">
        <v>175</v>
      </c>
      <c r="BL1020" t="s">
        <v>175</v>
      </c>
      <c r="BM1020" t="s">
        <v>175</v>
      </c>
      <c r="BN1020" t="s">
        <v>175</v>
      </c>
      <c r="BO1020" t="s">
        <v>175</v>
      </c>
      <c r="BP1020" t="s">
        <v>175</v>
      </c>
      <c r="BQ1020" t="s">
        <v>175</v>
      </c>
      <c r="BR1020" t="s">
        <v>175</v>
      </c>
      <c r="BS1020" t="s">
        <v>175</v>
      </c>
      <c r="BT1020" t="s">
        <v>175</v>
      </c>
      <c r="BU1020" t="s">
        <v>175</v>
      </c>
      <c r="BV1020" t="s">
        <v>175</v>
      </c>
      <c r="BW1020" t="s">
        <v>175</v>
      </c>
      <c r="BX1020" t="s">
        <v>175</v>
      </c>
      <c r="BY1020" t="s">
        <v>1709</v>
      </c>
      <c r="BZ1020" t="s">
        <v>175</v>
      </c>
      <c r="CA1020" t="s">
        <v>1710</v>
      </c>
      <c r="CB1020" t="s">
        <v>1321</v>
      </c>
      <c r="CC1020" t="s">
        <v>1736</v>
      </c>
      <c r="CD1020" t="s">
        <v>175</v>
      </c>
      <c r="CE1020" t="s">
        <v>175</v>
      </c>
      <c r="CF1020" t="s">
        <v>175</v>
      </c>
      <c r="CG1020">
        <v>0</v>
      </c>
      <c r="CH1020">
        <v>16</v>
      </c>
      <c r="CI1020" t="s">
        <v>191</v>
      </c>
      <c r="CJ1020" t="s">
        <v>1321</v>
      </c>
      <c r="CK1020" t="s">
        <v>175</v>
      </c>
      <c r="CL1020">
        <v>1</v>
      </c>
      <c r="CM1020" t="s">
        <v>1712</v>
      </c>
      <c r="CN1020" t="s">
        <v>175</v>
      </c>
      <c r="CO1020" t="s">
        <v>175</v>
      </c>
      <c r="CP1020" t="s">
        <v>191</v>
      </c>
      <c r="CQ1020" t="s">
        <v>175</v>
      </c>
      <c r="CR1020">
        <v>16</v>
      </c>
      <c r="CS1020" t="s">
        <v>175</v>
      </c>
      <c r="CT1020" t="s">
        <v>1709</v>
      </c>
      <c r="CU1020">
        <v>0</v>
      </c>
      <c r="CV1020">
        <v>4.7519999999999998</v>
      </c>
      <c r="CW1020">
        <v>0</v>
      </c>
      <c r="CX1020">
        <v>0</v>
      </c>
      <c r="CY1020">
        <v>4.7519999999999998</v>
      </c>
      <c r="CZ1020" t="s">
        <v>448</v>
      </c>
      <c r="DA1020">
        <v>84.402900000000002</v>
      </c>
      <c r="DB1020">
        <v>81.824532000000005</v>
      </c>
      <c r="DC1020">
        <v>77.072531999999995</v>
      </c>
      <c r="DD1020" t="s">
        <v>1014</v>
      </c>
      <c r="DE1020">
        <v>3.62</v>
      </c>
      <c r="DF1020">
        <v>0</v>
      </c>
      <c r="DG1020">
        <v>0</v>
      </c>
      <c r="DH1020">
        <v>0</v>
      </c>
      <c r="DI1020">
        <v>0</v>
      </c>
      <c r="DJ1020">
        <v>3.62</v>
      </c>
      <c r="DK1020">
        <v>78.204532</v>
      </c>
      <c r="DL1020">
        <v>45</v>
      </c>
      <c r="DM1020">
        <v>0</v>
      </c>
    </row>
    <row r="1021" spans="1:117" x14ac:dyDescent="0.25">
      <c r="A1021" t="s">
        <v>175</v>
      </c>
      <c r="B1021" t="s">
        <v>175</v>
      </c>
      <c r="C1021" t="s">
        <v>1793</v>
      </c>
      <c r="D1021" t="s">
        <v>1820</v>
      </c>
      <c r="E1021" t="s">
        <v>175</v>
      </c>
      <c r="F1021" t="s">
        <v>175</v>
      </c>
      <c r="G1021" t="s">
        <v>176</v>
      </c>
      <c r="H1021" t="s">
        <v>198</v>
      </c>
      <c r="I1021" t="s">
        <v>1735</v>
      </c>
      <c r="J1021" t="s">
        <v>179</v>
      </c>
      <c r="K1021">
        <v>4</v>
      </c>
      <c r="L1021">
        <v>4</v>
      </c>
      <c r="M1021">
        <v>8</v>
      </c>
      <c r="N1021" t="s">
        <v>175</v>
      </c>
      <c r="O1021">
        <v>0.96099999999999997</v>
      </c>
      <c r="P1021">
        <v>3.3490000000000002</v>
      </c>
      <c r="Q1021">
        <v>20.62</v>
      </c>
      <c r="R1021">
        <v>21.31</v>
      </c>
      <c r="S1021">
        <v>135</v>
      </c>
      <c r="T1021">
        <v>7.28</v>
      </c>
      <c r="U1021">
        <v>96.477384000000001</v>
      </c>
      <c r="V1021" t="s">
        <v>175</v>
      </c>
      <c r="W1021" t="s">
        <v>175</v>
      </c>
      <c r="X1021" t="s">
        <v>175</v>
      </c>
      <c r="Y1021" t="s">
        <v>1714</v>
      </c>
      <c r="Z1021" t="s">
        <v>175</v>
      </c>
      <c r="AA1021">
        <v>2</v>
      </c>
      <c r="AB1021">
        <v>1</v>
      </c>
      <c r="AC1021">
        <v>0</v>
      </c>
      <c r="AD1021">
        <v>0</v>
      </c>
      <c r="AE1021">
        <v>2</v>
      </c>
      <c r="AF1021">
        <v>0</v>
      </c>
      <c r="AG1021">
        <v>0</v>
      </c>
      <c r="AH1021">
        <v>1</v>
      </c>
      <c r="AI1021">
        <v>2</v>
      </c>
      <c r="AJ1021">
        <v>0</v>
      </c>
      <c r="AK1021" t="s">
        <v>175</v>
      </c>
      <c r="AL1021" t="s">
        <v>175</v>
      </c>
      <c r="AM1021" t="s">
        <v>175</v>
      </c>
      <c r="AN1021" t="s">
        <v>175</v>
      </c>
      <c r="AO1021">
        <v>0</v>
      </c>
      <c r="AP1021" t="s">
        <v>175</v>
      </c>
      <c r="AQ1021" t="s">
        <v>175</v>
      </c>
      <c r="AR1021">
        <v>1</v>
      </c>
      <c r="AS1021">
        <v>1</v>
      </c>
      <c r="AT1021" t="s">
        <v>175</v>
      </c>
      <c r="AU1021" t="s">
        <v>175</v>
      </c>
      <c r="AV1021">
        <v>4</v>
      </c>
      <c r="AW1021" t="s">
        <v>175</v>
      </c>
      <c r="AX1021">
        <v>2</v>
      </c>
      <c r="AY1021" t="s">
        <v>175</v>
      </c>
      <c r="AZ1021" t="s">
        <v>175</v>
      </c>
      <c r="BA1021" t="s">
        <v>175</v>
      </c>
      <c r="BB1021" t="s">
        <v>175</v>
      </c>
      <c r="BC1021" t="s">
        <v>175</v>
      </c>
      <c r="BD1021" t="s">
        <v>175</v>
      </c>
      <c r="BE1021" t="s">
        <v>175</v>
      </c>
      <c r="BF1021" t="s">
        <v>175</v>
      </c>
      <c r="BG1021" t="s">
        <v>175</v>
      </c>
      <c r="BH1021" t="s">
        <v>175</v>
      </c>
      <c r="BI1021" t="s">
        <v>175</v>
      </c>
      <c r="BJ1021" t="s">
        <v>175</v>
      </c>
      <c r="BK1021" t="s">
        <v>175</v>
      </c>
      <c r="BL1021" t="s">
        <v>175</v>
      </c>
      <c r="BM1021" t="s">
        <v>175</v>
      </c>
      <c r="BN1021" t="s">
        <v>175</v>
      </c>
      <c r="BO1021" t="s">
        <v>175</v>
      </c>
      <c r="BP1021" t="s">
        <v>175</v>
      </c>
      <c r="BQ1021" t="s">
        <v>175</v>
      </c>
      <c r="BR1021" t="s">
        <v>175</v>
      </c>
      <c r="BS1021" t="s">
        <v>175</v>
      </c>
      <c r="BT1021" t="s">
        <v>175</v>
      </c>
      <c r="BU1021" t="s">
        <v>175</v>
      </c>
      <c r="BV1021" t="s">
        <v>175</v>
      </c>
      <c r="BW1021" t="s">
        <v>175</v>
      </c>
      <c r="BX1021" t="s">
        <v>175</v>
      </c>
      <c r="BY1021" t="s">
        <v>1709</v>
      </c>
      <c r="BZ1021" t="s">
        <v>175</v>
      </c>
      <c r="CA1021" t="s">
        <v>1710</v>
      </c>
      <c r="CB1021" t="s">
        <v>1321</v>
      </c>
      <c r="CC1021" t="s">
        <v>1806</v>
      </c>
      <c r="CD1021" t="s">
        <v>175</v>
      </c>
      <c r="CE1021" t="s">
        <v>175</v>
      </c>
      <c r="CF1021" t="s">
        <v>175</v>
      </c>
      <c r="CG1021">
        <v>0</v>
      </c>
      <c r="CH1021">
        <v>16</v>
      </c>
      <c r="CI1021" t="s">
        <v>191</v>
      </c>
      <c r="CJ1021" t="s">
        <v>1321</v>
      </c>
      <c r="CK1021" t="s">
        <v>175</v>
      </c>
      <c r="CL1021">
        <v>1</v>
      </c>
      <c r="CM1021" t="s">
        <v>1712</v>
      </c>
      <c r="CN1021" t="s">
        <v>175</v>
      </c>
      <c r="CO1021" t="s">
        <v>175</v>
      </c>
      <c r="CP1021" t="s">
        <v>191</v>
      </c>
      <c r="CQ1021" t="s">
        <v>175</v>
      </c>
      <c r="CR1021">
        <v>16</v>
      </c>
      <c r="CS1021" t="s">
        <v>175</v>
      </c>
      <c r="CT1021" t="s">
        <v>1709</v>
      </c>
      <c r="CU1021">
        <v>0</v>
      </c>
      <c r="CV1021">
        <v>4.7519999999999998</v>
      </c>
      <c r="CW1021">
        <v>0</v>
      </c>
      <c r="CX1021">
        <v>0</v>
      </c>
      <c r="CY1021">
        <v>4.7519999999999998</v>
      </c>
      <c r="CZ1021" t="s">
        <v>448</v>
      </c>
      <c r="DA1021">
        <v>91.725384000000005</v>
      </c>
      <c r="DB1021">
        <v>88.530311999999995</v>
      </c>
      <c r="DC1021">
        <v>83.778312</v>
      </c>
      <c r="DD1021" t="s">
        <v>1014</v>
      </c>
      <c r="DE1021">
        <v>3.62</v>
      </c>
      <c r="DF1021">
        <v>0</v>
      </c>
      <c r="DG1021">
        <v>0</v>
      </c>
      <c r="DH1021">
        <v>0</v>
      </c>
      <c r="DI1021">
        <v>0</v>
      </c>
      <c r="DJ1021">
        <v>3.62</v>
      </c>
      <c r="DK1021">
        <v>84.910311999999905</v>
      </c>
      <c r="DL1021">
        <v>45</v>
      </c>
      <c r="DM1021">
        <v>0</v>
      </c>
    </row>
    <row r="1022" spans="1:117" x14ac:dyDescent="0.25">
      <c r="A1022" t="s">
        <v>175</v>
      </c>
      <c r="B1022" t="s">
        <v>175</v>
      </c>
      <c r="C1022" t="s">
        <v>1793</v>
      </c>
      <c r="D1022" t="s">
        <v>1821</v>
      </c>
      <c r="E1022" t="s">
        <v>175</v>
      </c>
      <c r="F1022" t="s">
        <v>175</v>
      </c>
      <c r="G1022" t="s">
        <v>176</v>
      </c>
      <c r="H1022" t="s">
        <v>198</v>
      </c>
      <c r="I1022" t="s">
        <v>1707</v>
      </c>
      <c r="J1022" t="s">
        <v>179</v>
      </c>
      <c r="K1022">
        <v>2.8</v>
      </c>
      <c r="L1022">
        <v>6</v>
      </c>
      <c r="M1022">
        <v>8</v>
      </c>
      <c r="N1022" t="s">
        <v>175</v>
      </c>
      <c r="O1022">
        <v>0.95699999999999996</v>
      </c>
      <c r="P1022">
        <v>3.3610000000000002</v>
      </c>
      <c r="Q1022">
        <v>19.66</v>
      </c>
      <c r="R1022">
        <v>20.69</v>
      </c>
      <c r="S1022">
        <v>135</v>
      </c>
      <c r="T1022">
        <v>7.28</v>
      </c>
      <c r="U1022">
        <v>92.708832000000001</v>
      </c>
      <c r="V1022" t="s">
        <v>175</v>
      </c>
      <c r="W1022" t="s">
        <v>175</v>
      </c>
      <c r="X1022" t="s">
        <v>175</v>
      </c>
      <c r="Y1022" t="s">
        <v>1714</v>
      </c>
      <c r="Z1022" t="s">
        <v>175</v>
      </c>
      <c r="AA1022">
        <v>2</v>
      </c>
      <c r="AB1022">
        <v>1</v>
      </c>
      <c r="AC1022">
        <v>0</v>
      </c>
      <c r="AD1022">
        <v>0</v>
      </c>
      <c r="AE1022">
        <v>2</v>
      </c>
      <c r="AF1022">
        <v>0</v>
      </c>
      <c r="AG1022">
        <v>0</v>
      </c>
      <c r="AH1022">
        <v>1</v>
      </c>
      <c r="AI1022">
        <v>2</v>
      </c>
      <c r="AJ1022">
        <v>0</v>
      </c>
      <c r="AK1022" t="s">
        <v>175</v>
      </c>
      <c r="AL1022" t="s">
        <v>175</v>
      </c>
      <c r="AM1022" t="s">
        <v>175</v>
      </c>
      <c r="AN1022" t="s">
        <v>175</v>
      </c>
      <c r="AO1022">
        <v>0</v>
      </c>
      <c r="AP1022" t="s">
        <v>175</v>
      </c>
      <c r="AQ1022" t="s">
        <v>175</v>
      </c>
      <c r="AR1022">
        <v>1</v>
      </c>
      <c r="AS1022">
        <v>1</v>
      </c>
      <c r="AT1022" t="s">
        <v>175</v>
      </c>
      <c r="AU1022" t="s">
        <v>175</v>
      </c>
      <c r="AV1022">
        <v>4</v>
      </c>
      <c r="AW1022" t="s">
        <v>175</v>
      </c>
      <c r="AX1022">
        <v>2</v>
      </c>
      <c r="AY1022" t="s">
        <v>175</v>
      </c>
      <c r="AZ1022" t="s">
        <v>175</v>
      </c>
      <c r="BA1022" t="s">
        <v>175</v>
      </c>
      <c r="BB1022" t="s">
        <v>175</v>
      </c>
      <c r="BC1022" t="s">
        <v>175</v>
      </c>
      <c r="BD1022" t="s">
        <v>175</v>
      </c>
      <c r="BE1022" t="s">
        <v>175</v>
      </c>
      <c r="BF1022" t="s">
        <v>175</v>
      </c>
      <c r="BG1022" t="s">
        <v>175</v>
      </c>
      <c r="BH1022" t="s">
        <v>175</v>
      </c>
      <c r="BI1022" t="s">
        <v>175</v>
      </c>
      <c r="BJ1022" t="s">
        <v>175</v>
      </c>
      <c r="BK1022" t="s">
        <v>175</v>
      </c>
      <c r="BL1022" t="s">
        <v>175</v>
      </c>
      <c r="BM1022" t="s">
        <v>175</v>
      </c>
      <c r="BN1022" t="s">
        <v>175</v>
      </c>
      <c r="BO1022" t="s">
        <v>175</v>
      </c>
      <c r="BP1022" t="s">
        <v>175</v>
      </c>
      <c r="BQ1022" t="s">
        <v>175</v>
      </c>
      <c r="BR1022" t="s">
        <v>175</v>
      </c>
      <c r="BS1022" t="s">
        <v>175</v>
      </c>
      <c r="BT1022" t="s">
        <v>175</v>
      </c>
      <c r="BU1022" t="s">
        <v>175</v>
      </c>
      <c r="BV1022" t="s">
        <v>175</v>
      </c>
      <c r="BW1022" t="s">
        <v>175</v>
      </c>
      <c r="BX1022" t="s">
        <v>175</v>
      </c>
      <c r="BY1022" t="s">
        <v>1709</v>
      </c>
      <c r="BZ1022" t="s">
        <v>175</v>
      </c>
      <c r="CA1022" t="s">
        <v>1710</v>
      </c>
      <c r="CB1022" t="s">
        <v>1321</v>
      </c>
      <c r="CC1022" t="s">
        <v>1806</v>
      </c>
      <c r="CD1022" t="s">
        <v>175</v>
      </c>
      <c r="CE1022" t="s">
        <v>175</v>
      </c>
      <c r="CF1022" t="s">
        <v>175</v>
      </c>
      <c r="CG1022">
        <v>0</v>
      </c>
      <c r="CH1022">
        <v>16.799999999999901</v>
      </c>
      <c r="CI1022" t="s">
        <v>191</v>
      </c>
      <c r="CJ1022" t="s">
        <v>1321</v>
      </c>
      <c r="CK1022" t="s">
        <v>175</v>
      </c>
      <c r="CL1022">
        <v>1</v>
      </c>
      <c r="CM1022" t="s">
        <v>1712</v>
      </c>
      <c r="CN1022" t="s">
        <v>175</v>
      </c>
      <c r="CO1022" t="s">
        <v>175</v>
      </c>
      <c r="CP1022" t="s">
        <v>191</v>
      </c>
      <c r="CQ1022" t="s">
        <v>175</v>
      </c>
      <c r="CR1022">
        <v>16.799999999999901</v>
      </c>
      <c r="CS1022" t="s">
        <v>175</v>
      </c>
      <c r="CT1022" t="s">
        <v>1709</v>
      </c>
      <c r="CU1022">
        <v>0</v>
      </c>
      <c r="CV1022">
        <v>4.7519999999999998</v>
      </c>
      <c r="CW1022">
        <v>0</v>
      </c>
      <c r="CX1022">
        <v>0</v>
      </c>
      <c r="CY1022">
        <v>4.7519999999999998</v>
      </c>
      <c r="CZ1022" t="s">
        <v>448</v>
      </c>
      <c r="DA1022">
        <v>87.956832000000006</v>
      </c>
      <c r="DB1022">
        <v>86.102039999999903</v>
      </c>
      <c r="DC1022">
        <v>81.350039999999893</v>
      </c>
      <c r="DD1022" t="s">
        <v>1014</v>
      </c>
      <c r="DE1022">
        <v>3.62</v>
      </c>
      <c r="DF1022">
        <v>0</v>
      </c>
      <c r="DG1022">
        <v>0</v>
      </c>
      <c r="DH1022">
        <v>0</v>
      </c>
      <c r="DI1022">
        <v>0</v>
      </c>
      <c r="DJ1022">
        <v>3.62</v>
      </c>
      <c r="DK1022">
        <v>82.482039999999898</v>
      </c>
      <c r="DL1022">
        <v>45</v>
      </c>
      <c r="DM1022">
        <v>0</v>
      </c>
    </row>
    <row r="1023" spans="1:117" x14ac:dyDescent="0.25">
      <c r="A1023" t="s">
        <v>175</v>
      </c>
      <c r="B1023" t="s">
        <v>175</v>
      </c>
      <c r="C1023" t="s">
        <v>1793</v>
      </c>
      <c r="D1023" t="s">
        <v>1822</v>
      </c>
      <c r="E1023" t="s">
        <v>175</v>
      </c>
      <c r="F1023" t="s">
        <v>175</v>
      </c>
      <c r="G1023" t="s">
        <v>176</v>
      </c>
      <c r="H1023" t="s">
        <v>198</v>
      </c>
      <c r="I1023" t="s">
        <v>1707</v>
      </c>
      <c r="J1023" t="s">
        <v>179</v>
      </c>
      <c r="K1023">
        <v>2.8</v>
      </c>
      <c r="L1023">
        <v>6</v>
      </c>
      <c r="M1023">
        <v>8</v>
      </c>
      <c r="N1023" t="s">
        <v>175</v>
      </c>
      <c r="O1023">
        <v>0.97</v>
      </c>
      <c r="P1023">
        <v>3.3610000000000002</v>
      </c>
      <c r="Q1023">
        <v>19.75</v>
      </c>
      <c r="R1023">
        <v>20.22</v>
      </c>
      <c r="S1023">
        <v>135</v>
      </c>
      <c r="T1023">
        <v>7.28</v>
      </c>
      <c r="U1023">
        <v>92.418437999999995</v>
      </c>
      <c r="V1023" t="s">
        <v>175</v>
      </c>
      <c r="W1023" t="s">
        <v>175</v>
      </c>
      <c r="X1023" t="s">
        <v>175</v>
      </c>
      <c r="Y1023" t="s">
        <v>1714</v>
      </c>
      <c r="Z1023" t="s">
        <v>175</v>
      </c>
      <c r="AA1023">
        <v>2</v>
      </c>
      <c r="AB1023">
        <v>1</v>
      </c>
      <c r="AC1023">
        <v>0</v>
      </c>
      <c r="AD1023">
        <v>0</v>
      </c>
      <c r="AE1023">
        <v>2</v>
      </c>
      <c r="AF1023">
        <v>1</v>
      </c>
      <c r="AG1023">
        <v>0</v>
      </c>
      <c r="AH1023">
        <v>1</v>
      </c>
      <c r="AI1023">
        <v>2</v>
      </c>
      <c r="AJ1023">
        <v>0</v>
      </c>
      <c r="AK1023" t="s">
        <v>175</v>
      </c>
      <c r="AL1023" t="s">
        <v>175</v>
      </c>
      <c r="AM1023" t="s">
        <v>175</v>
      </c>
      <c r="AN1023" t="s">
        <v>175</v>
      </c>
      <c r="AO1023">
        <v>0</v>
      </c>
      <c r="AP1023" t="s">
        <v>175</v>
      </c>
      <c r="AQ1023" t="s">
        <v>175</v>
      </c>
      <c r="AR1023">
        <v>1</v>
      </c>
      <c r="AS1023">
        <v>1</v>
      </c>
      <c r="AT1023" t="s">
        <v>175</v>
      </c>
      <c r="AU1023" t="s">
        <v>175</v>
      </c>
      <c r="AV1023">
        <v>4</v>
      </c>
      <c r="AW1023" t="s">
        <v>175</v>
      </c>
      <c r="AX1023">
        <v>2</v>
      </c>
      <c r="AY1023" t="s">
        <v>175</v>
      </c>
      <c r="AZ1023" t="s">
        <v>175</v>
      </c>
      <c r="BA1023" t="s">
        <v>175</v>
      </c>
      <c r="BB1023" t="s">
        <v>175</v>
      </c>
      <c r="BC1023" t="s">
        <v>175</v>
      </c>
      <c r="BD1023" t="s">
        <v>175</v>
      </c>
      <c r="BE1023" t="s">
        <v>175</v>
      </c>
      <c r="BF1023" t="s">
        <v>175</v>
      </c>
      <c r="BG1023" t="s">
        <v>175</v>
      </c>
      <c r="BH1023" t="s">
        <v>175</v>
      </c>
      <c r="BI1023" t="s">
        <v>175</v>
      </c>
      <c r="BJ1023" t="s">
        <v>175</v>
      </c>
      <c r="BK1023" t="s">
        <v>175</v>
      </c>
      <c r="BL1023" t="s">
        <v>175</v>
      </c>
      <c r="BM1023" t="s">
        <v>175</v>
      </c>
      <c r="BN1023" t="s">
        <v>175</v>
      </c>
      <c r="BO1023" t="s">
        <v>175</v>
      </c>
      <c r="BP1023" t="s">
        <v>175</v>
      </c>
      <c r="BQ1023" t="s">
        <v>175</v>
      </c>
      <c r="BR1023" t="s">
        <v>175</v>
      </c>
      <c r="BS1023" t="s">
        <v>175</v>
      </c>
      <c r="BT1023" t="s">
        <v>175</v>
      </c>
      <c r="BU1023" t="s">
        <v>175</v>
      </c>
      <c r="BV1023" t="s">
        <v>175</v>
      </c>
      <c r="BW1023" t="s">
        <v>175</v>
      </c>
      <c r="BX1023" t="s">
        <v>175</v>
      </c>
      <c r="BY1023" t="s">
        <v>1709</v>
      </c>
      <c r="BZ1023" t="s">
        <v>175</v>
      </c>
      <c r="CA1023" t="s">
        <v>1710</v>
      </c>
      <c r="CB1023" t="s">
        <v>1321</v>
      </c>
      <c r="CC1023" t="s">
        <v>175</v>
      </c>
      <c r="CD1023" t="s">
        <v>175</v>
      </c>
      <c r="CE1023" t="s">
        <v>175</v>
      </c>
      <c r="CF1023" t="s">
        <v>175</v>
      </c>
      <c r="CG1023">
        <v>0</v>
      </c>
      <c r="CH1023">
        <v>16.799999999999901</v>
      </c>
      <c r="CI1023" t="s">
        <v>191</v>
      </c>
      <c r="CJ1023" t="s">
        <v>1321</v>
      </c>
      <c r="CK1023" t="s">
        <v>175</v>
      </c>
      <c r="CL1023">
        <v>1</v>
      </c>
      <c r="CM1023" t="s">
        <v>1712</v>
      </c>
      <c r="CN1023" t="s">
        <v>175</v>
      </c>
      <c r="CO1023" t="s">
        <v>175</v>
      </c>
      <c r="CP1023" t="s">
        <v>191</v>
      </c>
      <c r="CQ1023" t="s">
        <v>175</v>
      </c>
      <c r="CR1023">
        <v>16.799999999999901</v>
      </c>
      <c r="CS1023" t="s">
        <v>175</v>
      </c>
      <c r="CT1023" t="s">
        <v>1709</v>
      </c>
      <c r="CU1023">
        <v>0</v>
      </c>
      <c r="CV1023">
        <v>4.7519999999999998</v>
      </c>
      <c r="CW1023">
        <v>0</v>
      </c>
      <c r="CX1023">
        <v>0</v>
      </c>
      <c r="CY1023">
        <v>4.7519999999999998</v>
      </c>
      <c r="CZ1023" t="s">
        <v>448</v>
      </c>
      <c r="DA1023">
        <v>87.666437999999999</v>
      </c>
      <c r="DB1023">
        <v>84.962801999999996</v>
      </c>
      <c r="DC1023">
        <v>80.210802000000001</v>
      </c>
      <c r="DD1023" t="s">
        <v>1014</v>
      </c>
      <c r="DE1023">
        <v>3.62</v>
      </c>
      <c r="DF1023">
        <v>0</v>
      </c>
      <c r="DG1023">
        <v>0</v>
      </c>
      <c r="DH1023">
        <v>0</v>
      </c>
      <c r="DI1023">
        <v>0</v>
      </c>
      <c r="DJ1023">
        <v>3.62</v>
      </c>
      <c r="DK1023">
        <v>81.342801999999907</v>
      </c>
      <c r="DL1023">
        <v>45</v>
      </c>
      <c r="DM1023">
        <v>0</v>
      </c>
    </row>
    <row r="1024" spans="1:117" x14ac:dyDescent="0.25">
      <c r="A1024" t="s">
        <v>175</v>
      </c>
      <c r="B1024" t="s">
        <v>175</v>
      </c>
      <c r="C1024" t="s">
        <v>1793</v>
      </c>
      <c r="D1024" t="s">
        <v>1823</v>
      </c>
      <c r="E1024" t="s">
        <v>175</v>
      </c>
      <c r="F1024" t="s">
        <v>175</v>
      </c>
      <c r="G1024" t="s">
        <v>176</v>
      </c>
      <c r="H1024" t="s">
        <v>198</v>
      </c>
      <c r="I1024" t="s">
        <v>1707</v>
      </c>
      <c r="J1024" t="s">
        <v>179</v>
      </c>
      <c r="K1024">
        <v>2.8</v>
      </c>
      <c r="L1024">
        <v>6</v>
      </c>
      <c r="M1024">
        <v>8</v>
      </c>
      <c r="N1024" t="s">
        <v>175</v>
      </c>
      <c r="O1024">
        <v>0.50800000000000001</v>
      </c>
      <c r="P1024">
        <v>2.9319999999999999</v>
      </c>
      <c r="Q1024">
        <v>20.420000000000002</v>
      </c>
      <c r="R1024">
        <v>21.03</v>
      </c>
      <c r="S1024">
        <v>135</v>
      </c>
      <c r="T1024">
        <v>7.28</v>
      </c>
      <c r="U1024">
        <v>93.527891999999994</v>
      </c>
      <c r="V1024" t="s">
        <v>175</v>
      </c>
      <c r="W1024" t="s">
        <v>175</v>
      </c>
      <c r="X1024" t="s">
        <v>175</v>
      </c>
      <c r="Y1024" t="s">
        <v>1714</v>
      </c>
      <c r="Z1024" t="s">
        <v>175</v>
      </c>
      <c r="AA1024">
        <v>2</v>
      </c>
      <c r="AB1024">
        <v>1</v>
      </c>
      <c r="AC1024">
        <v>0</v>
      </c>
      <c r="AD1024">
        <v>0</v>
      </c>
      <c r="AE1024">
        <v>1</v>
      </c>
      <c r="AF1024">
        <v>0</v>
      </c>
      <c r="AG1024">
        <v>1</v>
      </c>
      <c r="AH1024">
        <v>1</v>
      </c>
      <c r="AI1024">
        <v>2</v>
      </c>
      <c r="AJ1024">
        <v>0</v>
      </c>
      <c r="AK1024" t="s">
        <v>175</v>
      </c>
      <c r="AL1024" t="s">
        <v>175</v>
      </c>
      <c r="AM1024" t="s">
        <v>175</v>
      </c>
      <c r="AN1024" t="s">
        <v>175</v>
      </c>
      <c r="AO1024">
        <v>0</v>
      </c>
      <c r="AP1024" t="s">
        <v>175</v>
      </c>
      <c r="AQ1024" t="s">
        <v>175</v>
      </c>
      <c r="AR1024">
        <v>1</v>
      </c>
      <c r="AS1024">
        <v>1</v>
      </c>
      <c r="AT1024" t="s">
        <v>175</v>
      </c>
      <c r="AU1024" t="s">
        <v>175</v>
      </c>
      <c r="AV1024">
        <v>4</v>
      </c>
      <c r="AW1024" t="s">
        <v>175</v>
      </c>
      <c r="AX1024">
        <v>2</v>
      </c>
      <c r="AY1024" t="s">
        <v>175</v>
      </c>
      <c r="AZ1024" t="s">
        <v>175</v>
      </c>
      <c r="BA1024" t="s">
        <v>175</v>
      </c>
      <c r="BB1024" t="s">
        <v>175</v>
      </c>
      <c r="BC1024" t="s">
        <v>175</v>
      </c>
      <c r="BD1024" t="s">
        <v>175</v>
      </c>
      <c r="BE1024" t="s">
        <v>175</v>
      </c>
      <c r="BF1024" t="s">
        <v>175</v>
      </c>
      <c r="BG1024" t="s">
        <v>175</v>
      </c>
      <c r="BH1024" t="s">
        <v>175</v>
      </c>
      <c r="BI1024" t="s">
        <v>175</v>
      </c>
      <c r="BJ1024" t="s">
        <v>175</v>
      </c>
      <c r="BK1024" t="s">
        <v>175</v>
      </c>
      <c r="BL1024" t="s">
        <v>175</v>
      </c>
      <c r="BM1024" t="s">
        <v>175</v>
      </c>
      <c r="BN1024" t="s">
        <v>175</v>
      </c>
      <c r="BO1024" t="s">
        <v>175</v>
      </c>
      <c r="BP1024" t="s">
        <v>175</v>
      </c>
      <c r="BQ1024" t="s">
        <v>175</v>
      </c>
      <c r="BR1024" t="s">
        <v>175</v>
      </c>
      <c r="BS1024" t="s">
        <v>175</v>
      </c>
      <c r="BT1024" t="s">
        <v>175</v>
      </c>
      <c r="BU1024" t="s">
        <v>175</v>
      </c>
      <c r="BV1024" t="s">
        <v>175</v>
      </c>
      <c r="BW1024" t="s">
        <v>175</v>
      </c>
      <c r="BX1024" t="s">
        <v>175</v>
      </c>
      <c r="BY1024" t="s">
        <v>1709</v>
      </c>
      <c r="BZ1024" t="s">
        <v>175</v>
      </c>
      <c r="CA1024" t="s">
        <v>1710</v>
      </c>
      <c r="CB1024" t="s">
        <v>1321</v>
      </c>
      <c r="CC1024" t="s">
        <v>1806</v>
      </c>
      <c r="CD1024" t="s">
        <v>175</v>
      </c>
      <c r="CE1024" t="s">
        <v>175</v>
      </c>
      <c r="CF1024" t="s">
        <v>175</v>
      </c>
      <c r="CG1024">
        <v>0</v>
      </c>
      <c r="CH1024">
        <v>16.799999999999901</v>
      </c>
      <c r="CI1024" t="s">
        <v>191</v>
      </c>
      <c r="CJ1024" t="s">
        <v>1321</v>
      </c>
      <c r="CK1024" t="s">
        <v>175</v>
      </c>
      <c r="CL1024">
        <v>1</v>
      </c>
      <c r="CM1024" t="s">
        <v>1712</v>
      </c>
      <c r="CN1024" t="s">
        <v>175</v>
      </c>
      <c r="CO1024" t="s">
        <v>175</v>
      </c>
      <c r="CP1024" t="s">
        <v>191</v>
      </c>
      <c r="CQ1024" t="s">
        <v>175</v>
      </c>
      <c r="CR1024">
        <v>16.799999999999901</v>
      </c>
      <c r="CS1024" t="s">
        <v>175</v>
      </c>
      <c r="CT1024" t="s">
        <v>1709</v>
      </c>
      <c r="CU1024">
        <v>0</v>
      </c>
      <c r="CV1024">
        <v>4.7519999999999998</v>
      </c>
      <c r="CW1024">
        <v>0</v>
      </c>
      <c r="CX1024">
        <v>0</v>
      </c>
      <c r="CY1024">
        <v>4.7519999999999998</v>
      </c>
      <c r="CZ1024" t="s">
        <v>448</v>
      </c>
      <c r="DA1024">
        <v>88.775891999999999</v>
      </c>
      <c r="DB1024">
        <v>85.380216000000004</v>
      </c>
      <c r="DC1024">
        <v>80.628215999999995</v>
      </c>
      <c r="DD1024" t="s">
        <v>1014</v>
      </c>
      <c r="DE1024">
        <v>3.62</v>
      </c>
      <c r="DF1024">
        <v>0</v>
      </c>
      <c r="DG1024">
        <v>0</v>
      </c>
      <c r="DH1024">
        <v>0</v>
      </c>
      <c r="DI1024">
        <v>0</v>
      </c>
      <c r="DJ1024">
        <v>3.62</v>
      </c>
      <c r="DK1024">
        <v>81.760216</v>
      </c>
      <c r="DL1024">
        <v>45</v>
      </c>
      <c r="DM1024">
        <v>0</v>
      </c>
    </row>
    <row r="1025" spans="1:117" x14ac:dyDescent="0.25">
      <c r="A1025" t="s">
        <v>175</v>
      </c>
      <c r="B1025" t="s">
        <v>175</v>
      </c>
      <c r="C1025" t="s">
        <v>1793</v>
      </c>
      <c r="D1025" t="s">
        <v>1824</v>
      </c>
      <c r="E1025" t="s">
        <v>175</v>
      </c>
      <c r="F1025" t="s">
        <v>175</v>
      </c>
      <c r="G1025" t="s">
        <v>176</v>
      </c>
      <c r="H1025" t="s">
        <v>198</v>
      </c>
      <c r="I1025" t="s">
        <v>1707</v>
      </c>
      <c r="J1025" t="s">
        <v>179</v>
      </c>
      <c r="K1025">
        <v>2.8</v>
      </c>
      <c r="L1025">
        <v>6</v>
      </c>
      <c r="M1025">
        <v>8</v>
      </c>
      <c r="N1025" t="s">
        <v>175</v>
      </c>
      <c r="O1025">
        <v>1.1990000000000001</v>
      </c>
      <c r="P1025">
        <v>3.4239999999999999</v>
      </c>
      <c r="Q1025">
        <v>22.68</v>
      </c>
      <c r="R1025">
        <v>23.31</v>
      </c>
      <c r="S1025">
        <v>135</v>
      </c>
      <c r="T1025">
        <v>7.28</v>
      </c>
      <c r="U1025">
        <v>106.39239000000001</v>
      </c>
      <c r="V1025" t="s">
        <v>175</v>
      </c>
      <c r="W1025" t="s">
        <v>175</v>
      </c>
      <c r="X1025" t="s">
        <v>175</v>
      </c>
      <c r="Y1025" t="s">
        <v>1708</v>
      </c>
      <c r="Z1025" t="s">
        <v>175</v>
      </c>
      <c r="AA1025">
        <v>2</v>
      </c>
      <c r="AB1025">
        <v>2</v>
      </c>
      <c r="AC1025">
        <v>0</v>
      </c>
      <c r="AD1025">
        <v>0</v>
      </c>
      <c r="AE1025">
        <v>4</v>
      </c>
      <c r="AF1025">
        <v>0</v>
      </c>
      <c r="AG1025">
        <v>2</v>
      </c>
      <c r="AH1025">
        <v>2</v>
      </c>
      <c r="AI1025">
        <v>5</v>
      </c>
      <c r="AJ1025">
        <v>1</v>
      </c>
      <c r="AK1025" t="s">
        <v>175</v>
      </c>
      <c r="AL1025" t="s">
        <v>175</v>
      </c>
      <c r="AM1025" t="s">
        <v>175</v>
      </c>
      <c r="AN1025" t="s">
        <v>175</v>
      </c>
      <c r="AO1025">
        <v>0</v>
      </c>
      <c r="AP1025" t="s">
        <v>175</v>
      </c>
      <c r="AQ1025" t="s">
        <v>175</v>
      </c>
      <c r="AR1025">
        <v>2</v>
      </c>
      <c r="AS1025">
        <v>1</v>
      </c>
      <c r="AT1025" t="s">
        <v>175</v>
      </c>
      <c r="AU1025" t="s">
        <v>175</v>
      </c>
      <c r="AV1025">
        <v>6</v>
      </c>
      <c r="AW1025" t="s">
        <v>175</v>
      </c>
      <c r="AX1025">
        <v>2</v>
      </c>
      <c r="AY1025" t="s">
        <v>175</v>
      </c>
      <c r="AZ1025" t="s">
        <v>175</v>
      </c>
      <c r="BA1025" t="s">
        <v>175</v>
      </c>
      <c r="BB1025" t="s">
        <v>175</v>
      </c>
      <c r="BC1025" t="s">
        <v>175</v>
      </c>
      <c r="BD1025" t="s">
        <v>175</v>
      </c>
      <c r="BE1025" t="s">
        <v>175</v>
      </c>
      <c r="BF1025" t="s">
        <v>175</v>
      </c>
      <c r="BG1025" t="s">
        <v>175</v>
      </c>
      <c r="BH1025" t="s">
        <v>175</v>
      </c>
      <c r="BI1025" t="s">
        <v>175</v>
      </c>
      <c r="BJ1025" t="s">
        <v>175</v>
      </c>
      <c r="BK1025" t="s">
        <v>175</v>
      </c>
      <c r="BL1025" t="s">
        <v>175</v>
      </c>
      <c r="BM1025" t="s">
        <v>175</v>
      </c>
      <c r="BN1025" t="s">
        <v>175</v>
      </c>
      <c r="BO1025" t="s">
        <v>175</v>
      </c>
      <c r="BP1025" t="s">
        <v>175</v>
      </c>
      <c r="BQ1025" t="s">
        <v>175</v>
      </c>
      <c r="BR1025" t="s">
        <v>175</v>
      </c>
      <c r="BS1025" t="s">
        <v>175</v>
      </c>
      <c r="BT1025" t="s">
        <v>175</v>
      </c>
      <c r="BU1025" t="s">
        <v>175</v>
      </c>
      <c r="BV1025" t="s">
        <v>175</v>
      </c>
      <c r="BW1025" t="s">
        <v>175</v>
      </c>
      <c r="BX1025" t="s">
        <v>175</v>
      </c>
      <c r="BY1025" t="s">
        <v>1709</v>
      </c>
      <c r="BZ1025" t="s">
        <v>175</v>
      </c>
      <c r="CA1025" t="s">
        <v>1710</v>
      </c>
      <c r="CB1025" t="s">
        <v>1321</v>
      </c>
      <c r="CC1025" t="s">
        <v>1711</v>
      </c>
      <c r="CD1025" t="s">
        <v>175</v>
      </c>
      <c r="CE1025" t="s">
        <v>175</v>
      </c>
      <c r="CF1025" t="s">
        <v>175</v>
      </c>
      <c r="CG1025">
        <v>0</v>
      </c>
      <c r="CH1025">
        <v>16.799999999999901</v>
      </c>
      <c r="CI1025" t="s">
        <v>191</v>
      </c>
      <c r="CJ1025" t="s">
        <v>1321</v>
      </c>
      <c r="CK1025" t="s">
        <v>175</v>
      </c>
      <c r="CL1025">
        <v>1</v>
      </c>
      <c r="CM1025" t="s">
        <v>1712</v>
      </c>
      <c r="CN1025" t="s">
        <v>175</v>
      </c>
      <c r="CO1025" t="s">
        <v>175</v>
      </c>
      <c r="CP1025" t="s">
        <v>191</v>
      </c>
      <c r="CQ1025" t="s">
        <v>175</v>
      </c>
      <c r="CR1025">
        <v>16.799999999999901</v>
      </c>
      <c r="CS1025" t="s">
        <v>175</v>
      </c>
      <c r="CT1025" t="s">
        <v>1709</v>
      </c>
      <c r="CU1025">
        <v>0</v>
      </c>
      <c r="CV1025">
        <v>4.7519999999999998</v>
      </c>
      <c r="CW1025">
        <v>0</v>
      </c>
      <c r="CX1025">
        <v>0</v>
      </c>
      <c r="CY1025">
        <v>4.7519999999999998</v>
      </c>
      <c r="CZ1025" t="s">
        <v>448</v>
      </c>
      <c r="DA1025">
        <v>101.64039</v>
      </c>
      <c r="DB1025">
        <v>96.199253999999996</v>
      </c>
      <c r="DC1025">
        <v>91.447254000000001</v>
      </c>
      <c r="DD1025" t="s">
        <v>1014</v>
      </c>
      <c r="DE1025">
        <v>3.62</v>
      </c>
      <c r="DF1025">
        <v>0</v>
      </c>
      <c r="DG1025">
        <v>0</v>
      </c>
      <c r="DH1025">
        <v>0</v>
      </c>
      <c r="DI1025">
        <v>0</v>
      </c>
      <c r="DJ1025">
        <v>3.62</v>
      </c>
      <c r="DK1025">
        <v>92.579253999999906</v>
      </c>
      <c r="DL1025">
        <v>45</v>
      </c>
      <c r="DM1025">
        <v>0</v>
      </c>
    </row>
    <row r="1026" spans="1:117" x14ac:dyDescent="0.25">
      <c r="A1026" t="s">
        <v>175</v>
      </c>
      <c r="B1026" t="s">
        <v>175</v>
      </c>
      <c r="C1026" t="s">
        <v>1793</v>
      </c>
      <c r="D1026" t="s">
        <v>1825</v>
      </c>
      <c r="E1026" t="s">
        <v>175</v>
      </c>
      <c r="F1026" t="s">
        <v>175</v>
      </c>
      <c r="G1026" t="s">
        <v>176</v>
      </c>
      <c r="H1026" t="s">
        <v>198</v>
      </c>
      <c r="I1026" t="s">
        <v>1707</v>
      </c>
      <c r="J1026" t="s">
        <v>179</v>
      </c>
      <c r="K1026">
        <v>2.8</v>
      </c>
      <c r="L1026">
        <v>6</v>
      </c>
      <c r="M1026">
        <v>8</v>
      </c>
      <c r="N1026" t="s">
        <v>175</v>
      </c>
      <c r="O1026">
        <v>0.33</v>
      </c>
      <c r="P1026">
        <v>3.7610000000000001</v>
      </c>
      <c r="Q1026">
        <v>19.03</v>
      </c>
      <c r="R1026">
        <v>20.51</v>
      </c>
      <c r="S1026">
        <v>135</v>
      </c>
      <c r="T1026">
        <v>7.28</v>
      </c>
      <c r="U1026">
        <v>88.244298000000001</v>
      </c>
      <c r="V1026" t="s">
        <v>175</v>
      </c>
      <c r="W1026" t="s">
        <v>175</v>
      </c>
      <c r="X1026" t="s">
        <v>175</v>
      </c>
      <c r="Y1026" t="s">
        <v>274</v>
      </c>
      <c r="Z1026" t="s">
        <v>175</v>
      </c>
      <c r="AA1026">
        <v>2</v>
      </c>
      <c r="AB1026">
        <v>1</v>
      </c>
      <c r="AC1026">
        <v>0</v>
      </c>
      <c r="AD1026">
        <v>0</v>
      </c>
      <c r="AE1026">
        <v>0</v>
      </c>
      <c r="AF1026">
        <v>0</v>
      </c>
      <c r="AG1026">
        <v>2</v>
      </c>
      <c r="AH1026">
        <v>1</v>
      </c>
      <c r="AI1026">
        <v>5</v>
      </c>
      <c r="AJ1026">
        <v>0</v>
      </c>
      <c r="AK1026" t="s">
        <v>175</v>
      </c>
      <c r="AL1026" t="s">
        <v>175</v>
      </c>
      <c r="AM1026" t="s">
        <v>175</v>
      </c>
      <c r="AN1026" t="s">
        <v>175</v>
      </c>
      <c r="AO1026">
        <v>0</v>
      </c>
      <c r="AP1026" t="s">
        <v>175</v>
      </c>
      <c r="AQ1026" t="s">
        <v>175</v>
      </c>
      <c r="AR1026">
        <v>1</v>
      </c>
      <c r="AS1026">
        <v>1</v>
      </c>
      <c r="AT1026" t="s">
        <v>175</v>
      </c>
      <c r="AU1026" t="s">
        <v>175</v>
      </c>
      <c r="AV1026">
        <v>4</v>
      </c>
      <c r="AW1026" t="s">
        <v>175</v>
      </c>
      <c r="AX1026">
        <v>2</v>
      </c>
      <c r="AY1026" t="s">
        <v>175</v>
      </c>
      <c r="AZ1026" t="s">
        <v>175</v>
      </c>
      <c r="BA1026" t="s">
        <v>175</v>
      </c>
      <c r="BB1026" t="s">
        <v>175</v>
      </c>
      <c r="BC1026" t="s">
        <v>175</v>
      </c>
      <c r="BD1026" t="s">
        <v>175</v>
      </c>
      <c r="BE1026" t="s">
        <v>175</v>
      </c>
      <c r="BF1026" t="s">
        <v>175</v>
      </c>
      <c r="BG1026" t="s">
        <v>175</v>
      </c>
      <c r="BH1026" t="s">
        <v>175</v>
      </c>
      <c r="BI1026" t="s">
        <v>175</v>
      </c>
      <c r="BJ1026" t="s">
        <v>175</v>
      </c>
      <c r="BK1026" t="s">
        <v>175</v>
      </c>
      <c r="BL1026" t="s">
        <v>175</v>
      </c>
      <c r="BM1026" t="s">
        <v>175</v>
      </c>
      <c r="BN1026" t="s">
        <v>175</v>
      </c>
      <c r="BO1026" t="s">
        <v>175</v>
      </c>
      <c r="BP1026" t="s">
        <v>175</v>
      </c>
      <c r="BQ1026" t="s">
        <v>175</v>
      </c>
      <c r="BR1026" t="s">
        <v>175</v>
      </c>
      <c r="BS1026" t="s">
        <v>175</v>
      </c>
      <c r="BT1026" t="s">
        <v>175</v>
      </c>
      <c r="BU1026" t="s">
        <v>175</v>
      </c>
      <c r="BV1026" t="s">
        <v>175</v>
      </c>
      <c r="BW1026" t="s">
        <v>175</v>
      </c>
      <c r="BX1026" t="s">
        <v>175</v>
      </c>
      <c r="BY1026" t="s">
        <v>1709</v>
      </c>
      <c r="BZ1026" t="s">
        <v>175</v>
      </c>
      <c r="CA1026" t="s">
        <v>1710</v>
      </c>
      <c r="CB1026" t="s">
        <v>1321</v>
      </c>
      <c r="CC1026" t="s">
        <v>1826</v>
      </c>
      <c r="CD1026" t="s">
        <v>175</v>
      </c>
      <c r="CE1026" t="s">
        <v>175</v>
      </c>
      <c r="CF1026" t="s">
        <v>175</v>
      </c>
      <c r="CG1026">
        <v>0</v>
      </c>
      <c r="CH1026">
        <v>16.799999999999901</v>
      </c>
      <c r="CI1026" t="s">
        <v>191</v>
      </c>
      <c r="CJ1026" t="s">
        <v>1321</v>
      </c>
      <c r="CK1026" t="s">
        <v>175</v>
      </c>
      <c r="CL1026">
        <v>1</v>
      </c>
      <c r="CM1026" t="s">
        <v>1712</v>
      </c>
      <c r="CN1026" t="s">
        <v>175</v>
      </c>
      <c r="CO1026" t="s">
        <v>175</v>
      </c>
      <c r="CP1026" t="s">
        <v>191</v>
      </c>
      <c r="CQ1026" t="s">
        <v>175</v>
      </c>
      <c r="CR1026">
        <v>16.799999999999901</v>
      </c>
      <c r="CS1026" t="s">
        <v>175</v>
      </c>
      <c r="CT1026" t="s">
        <v>1709</v>
      </c>
      <c r="CU1026">
        <v>0</v>
      </c>
      <c r="CV1026">
        <v>4.7519999999999998</v>
      </c>
      <c r="CW1026">
        <v>0</v>
      </c>
      <c r="CX1026">
        <v>0</v>
      </c>
      <c r="CY1026">
        <v>4.7519999999999998</v>
      </c>
      <c r="CZ1026" t="s">
        <v>448</v>
      </c>
      <c r="DA1026">
        <v>83.492298000000005</v>
      </c>
      <c r="DB1026">
        <v>85.830042000000006</v>
      </c>
      <c r="DC1026">
        <v>81.078041999999996</v>
      </c>
      <c r="DD1026" t="s">
        <v>1014</v>
      </c>
      <c r="DE1026">
        <v>3.62</v>
      </c>
      <c r="DF1026">
        <v>0</v>
      </c>
      <c r="DG1026">
        <v>0</v>
      </c>
      <c r="DH1026">
        <v>0</v>
      </c>
      <c r="DI1026">
        <v>0</v>
      </c>
      <c r="DJ1026">
        <v>3.62</v>
      </c>
      <c r="DK1026">
        <v>82.210042000000001</v>
      </c>
      <c r="DL1026">
        <v>45</v>
      </c>
      <c r="DM1026">
        <v>0</v>
      </c>
    </row>
    <row r="1027" spans="1:117" x14ac:dyDescent="0.25">
      <c r="A1027" t="s">
        <v>175</v>
      </c>
      <c r="B1027" t="s">
        <v>175</v>
      </c>
      <c r="C1027" t="s">
        <v>1828</v>
      </c>
      <c r="D1027" t="s">
        <v>1829</v>
      </c>
      <c r="E1027" t="s">
        <v>175</v>
      </c>
      <c r="F1027" t="s">
        <v>175</v>
      </c>
      <c r="G1027" t="s">
        <v>176</v>
      </c>
      <c r="H1027" t="s">
        <v>198</v>
      </c>
      <c r="I1027" t="s">
        <v>1435</v>
      </c>
      <c r="J1027" t="s">
        <v>179</v>
      </c>
      <c r="K1027">
        <v>3.6</v>
      </c>
      <c r="L1027">
        <v>4</v>
      </c>
      <c r="M1027">
        <v>64</v>
      </c>
      <c r="N1027" t="s">
        <v>175</v>
      </c>
      <c r="O1027">
        <v>0.32400000000000001</v>
      </c>
      <c r="P1027">
        <v>0.52800000000000002</v>
      </c>
      <c r="Q1027">
        <v>29.47</v>
      </c>
      <c r="R1027">
        <v>29.9</v>
      </c>
      <c r="S1027">
        <v>135</v>
      </c>
      <c r="T1027" t="s">
        <v>175</v>
      </c>
      <c r="U1027">
        <v>131.15209200000001</v>
      </c>
      <c r="V1027" t="s">
        <v>175</v>
      </c>
      <c r="W1027" t="s">
        <v>175</v>
      </c>
      <c r="X1027" t="s">
        <v>175</v>
      </c>
      <c r="Y1027" t="s">
        <v>1714</v>
      </c>
      <c r="Z1027" t="s">
        <v>175</v>
      </c>
      <c r="AA1027">
        <v>4</v>
      </c>
      <c r="AB1027">
        <v>1</v>
      </c>
      <c r="AC1027">
        <v>0</v>
      </c>
      <c r="AD1027">
        <v>0</v>
      </c>
      <c r="AE1027">
        <v>2</v>
      </c>
      <c r="AF1027">
        <v>0</v>
      </c>
      <c r="AG1027">
        <v>2</v>
      </c>
      <c r="AH1027">
        <v>2</v>
      </c>
      <c r="AI1027">
        <v>6</v>
      </c>
      <c r="AJ1027">
        <v>0</v>
      </c>
      <c r="AK1027" t="s">
        <v>175</v>
      </c>
      <c r="AL1027" t="s">
        <v>175</v>
      </c>
      <c r="AM1027" t="s">
        <v>175</v>
      </c>
      <c r="AN1027" t="s">
        <v>175</v>
      </c>
      <c r="AO1027">
        <v>0</v>
      </c>
      <c r="AP1027" t="s">
        <v>175</v>
      </c>
      <c r="AQ1027" t="s">
        <v>175</v>
      </c>
      <c r="AR1027">
        <v>2</v>
      </c>
      <c r="AS1027">
        <v>4</v>
      </c>
      <c r="AT1027" t="s">
        <v>175</v>
      </c>
      <c r="AU1027" t="s">
        <v>175</v>
      </c>
      <c r="AV1027">
        <v>0</v>
      </c>
      <c r="AW1027" t="s">
        <v>175</v>
      </c>
      <c r="AX1027">
        <v>2</v>
      </c>
      <c r="AY1027" t="s">
        <v>175</v>
      </c>
      <c r="AZ1027" t="s">
        <v>175</v>
      </c>
      <c r="BA1027" t="s">
        <v>175</v>
      </c>
      <c r="BB1027" t="s">
        <v>175</v>
      </c>
      <c r="BC1027" t="s">
        <v>175</v>
      </c>
      <c r="BD1027" t="s">
        <v>175</v>
      </c>
      <c r="BE1027" t="s">
        <v>175</v>
      </c>
      <c r="BF1027" t="s">
        <v>175</v>
      </c>
      <c r="BG1027" t="s">
        <v>175</v>
      </c>
      <c r="BH1027" t="s">
        <v>175</v>
      </c>
      <c r="BI1027" t="s">
        <v>175</v>
      </c>
      <c r="BJ1027" t="s">
        <v>175</v>
      </c>
      <c r="BK1027" t="s">
        <v>175</v>
      </c>
      <c r="BL1027" t="s">
        <v>175</v>
      </c>
      <c r="BM1027" t="s">
        <v>175</v>
      </c>
      <c r="BN1027" t="s">
        <v>175</v>
      </c>
      <c r="BO1027" t="s">
        <v>175</v>
      </c>
      <c r="BP1027" t="s">
        <v>175</v>
      </c>
      <c r="BQ1027" t="s">
        <v>175</v>
      </c>
      <c r="BR1027" t="s">
        <v>175</v>
      </c>
      <c r="BS1027" t="s">
        <v>175</v>
      </c>
      <c r="BT1027" t="s">
        <v>175</v>
      </c>
      <c r="BU1027" t="s">
        <v>175</v>
      </c>
      <c r="BV1027" t="s">
        <v>175</v>
      </c>
      <c r="BW1027" t="s">
        <v>175</v>
      </c>
      <c r="BX1027" t="s">
        <v>175</v>
      </c>
      <c r="BY1027" t="s">
        <v>1709</v>
      </c>
      <c r="BZ1027" t="s">
        <v>175</v>
      </c>
      <c r="CA1027" t="s">
        <v>1710</v>
      </c>
      <c r="CB1027" t="s">
        <v>1321</v>
      </c>
      <c r="CC1027" t="s">
        <v>1760</v>
      </c>
      <c r="CD1027" t="s">
        <v>175</v>
      </c>
      <c r="CE1027" t="s">
        <v>175</v>
      </c>
      <c r="CF1027" t="s">
        <v>175</v>
      </c>
      <c r="CG1027">
        <v>0</v>
      </c>
      <c r="CH1027">
        <v>14.4</v>
      </c>
      <c r="CI1027" t="s">
        <v>191</v>
      </c>
      <c r="CJ1027" t="s">
        <v>1321</v>
      </c>
      <c r="CK1027" t="s">
        <v>175</v>
      </c>
      <c r="CL1027">
        <v>1</v>
      </c>
      <c r="CM1027" t="s">
        <v>1712</v>
      </c>
      <c r="CN1027" t="s">
        <v>175</v>
      </c>
      <c r="CO1027" t="s">
        <v>175</v>
      </c>
      <c r="CP1027" t="s">
        <v>191</v>
      </c>
      <c r="CQ1027" t="s">
        <v>175</v>
      </c>
      <c r="CR1027">
        <v>14.4</v>
      </c>
      <c r="CS1027" t="s">
        <v>175</v>
      </c>
      <c r="CT1027" t="s">
        <v>1709</v>
      </c>
      <c r="CU1027">
        <v>0</v>
      </c>
      <c r="CV1027">
        <v>21.215999999999902</v>
      </c>
      <c r="CW1027">
        <v>0</v>
      </c>
      <c r="CX1027">
        <v>0</v>
      </c>
      <c r="CY1027">
        <v>21.215999999999902</v>
      </c>
      <c r="CZ1027" t="s">
        <v>448</v>
      </c>
      <c r="DA1027">
        <v>109.936092</v>
      </c>
      <c r="DB1027">
        <v>106.900031999999</v>
      </c>
      <c r="DC1027">
        <v>85.684031999999902</v>
      </c>
      <c r="DD1027" t="s">
        <v>1014</v>
      </c>
      <c r="DE1027">
        <v>17.059999999999999</v>
      </c>
      <c r="DF1027">
        <v>0</v>
      </c>
      <c r="DG1027">
        <v>0</v>
      </c>
      <c r="DH1027">
        <v>0</v>
      </c>
      <c r="DI1027">
        <v>0</v>
      </c>
      <c r="DJ1027">
        <v>17.059999999999999</v>
      </c>
      <c r="DK1027">
        <v>89.840031999999894</v>
      </c>
      <c r="DL1027">
        <v>45</v>
      </c>
      <c r="DM1027">
        <v>0</v>
      </c>
    </row>
    <row r="1028" spans="1:117" x14ac:dyDescent="0.25">
      <c r="A1028" t="s">
        <v>175</v>
      </c>
      <c r="B1028" t="s">
        <v>175</v>
      </c>
      <c r="C1028" t="s">
        <v>1579</v>
      </c>
      <c r="D1028" t="s">
        <v>1837</v>
      </c>
      <c r="E1028" t="s">
        <v>175</v>
      </c>
      <c r="F1028" t="s">
        <v>175</v>
      </c>
      <c r="G1028" t="s">
        <v>176</v>
      </c>
      <c r="H1028" t="s">
        <v>198</v>
      </c>
      <c r="I1028" t="s">
        <v>1838</v>
      </c>
      <c r="J1028" t="s">
        <v>179</v>
      </c>
      <c r="K1028">
        <v>3.8</v>
      </c>
      <c r="L1028">
        <v>4</v>
      </c>
      <c r="M1028">
        <v>8</v>
      </c>
      <c r="N1028" t="s">
        <v>175</v>
      </c>
      <c r="O1028">
        <v>0.50800000000000001</v>
      </c>
      <c r="P1028">
        <v>1.1379999999999999</v>
      </c>
      <c r="Q1028">
        <v>20.84</v>
      </c>
      <c r="R1028">
        <v>21.13</v>
      </c>
      <c r="S1028">
        <v>135</v>
      </c>
      <c r="T1028">
        <v>7.28</v>
      </c>
      <c r="U1028">
        <v>94.161240000000006</v>
      </c>
      <c r="V1028" t="s">
        <v>175</v>
      </c>
      <c r="W1028" t="s">
        <v>175</v>
      </c>
      <c r="X1028" t="s">
        <v>175</v>
      </c>
      <c r="Y1028" t="s">
        <v>274</v>
      </c>
      <c r="Z1028" t="s">
        <v>175</v>
      </c>
      <c r="AA1028">
        <v>2</v>
      </c>
      <c r="AB1028">
        <v>1</v>
      </c>
      <c r="AC1028">
        <v>0</v>
      </c>
      <c r="AD1028">
        <v>0</v>
      </c>
      <c r="AE1028">
        <v>0</v>
      </c>
      <c r="AF1028">
        <v>0</v>
      </c>
      <c r="AG1028">
        <v>1</v>
      </c>
      <c r="AH1028">
        <v>1</v>
      </c>
      <c r="AI1028">
        <v>4</v>
      </c>
      <c r="AJ1028">
        <v>0</v>
      </c>
      <c r="AK1028" t="s">
        <v>175</v>
      </c>
      <c r="AL1028" t="s">
        <v>175</v>
      </c>
      <c r="AM1028" t="s">
        <v>175</v>
      </c>
      <c r="AN1028" t="s">
        <v>175</v>
      </c>
      <c r="AO1028">
        <v>0</v>
      </c>
      <c r="AP1028" t="s">
        <v>175</v>
      </c>
      <c r="AQ1028" t="s">
        <v>175</v>
      </c>
      <c r="AR1028">
        <v>1</v>
      </c>
      <c r="AS1028">
        <v>1</v>
      </c>
      <c r="AT1028" t="s">
        <v>175</v>
      </c>
      <c r="AU1028" t="s">
        <v>175</v>
      </c>
      <c r="AV1028">
        <v>4</v>
      </c>
      <c r="AW1028" t="s">
        <v>175</v>
      </c>
      <c r="AX1028">
        <v>2</v>
      </c>
      <c r="AY1028" t="s">
        <v>175</v>
      </c>
      <c r="AZ1028" t="s">
        <v>175</v>
      </c>
      <c r="BA1028" t="s">
        <v>175</v>
      </c>
      <c r="BB1028" t="s">
        <v>175</v>
      </c>
      <c r="BC1028" t="s">
        <v>175</v>
      </c>
      <c r="BD1028" t="s">
        <v>175</v>
      </c>
      <c r="BE1028" t="s">
        <v>175</v>
      </c>
      <c r="BF1028" t="s">
        <v>175</v>
      </c>
      <c r="BG1028" t="s">
        <v>175</v>
      </c>
      <c r="BH1028" t="s">
        <v>175</v>
      </c>
      <c r="BI1028" t="s">
        <v>175</v>
      </c>
      <c r="BJ1028" t="s">
        <v>175</v>
      </c>
      <c r="BK1028" t="s">
        <v>175</v>
      </c>
      <c r="BL1028" t="s">
        <v>175</v>
      </c>
      <c r="BM1028" t="s">
        <v>175</v>
      </c>
      <c r="BN1028" t="s">
        <v>175</v>
      </c>
      <c r="BO1028" t="s">
        <v>175</v>
      </c>
      <c r="BP1028" t="s">
        <v>175</v>
      </c>
      <c r="BQ1028" t="s">
        <v>175</v>
      </c>
      <c r="BR1028" t="s">
        <v>175</v>
      </c>
      <c r="BS1028" t="s">
        <v>175</v>
      </c>
      <c r="BT1028" t="s">
        <v>175</v>
      </c>
      <c r="BU1028" t="s">
        <v>175</v>
      </c>
      <c r="BV1028" t="s">
        <v>175</v>
      </c>
      <c r="BW1028" t="s">
        <v>175</v>
      </c>
      <c r="BX1028" t="s">
        <v>175</v>
      </c>
      <c r="BY1028" t="s">
        <v>1709</v>
      </c>
      <c r="BZ1028" t="s">
        <v>175</v>
      </c>
      <c r="CA1028" t="s">
        <v>1710</v>
      </c>
      <c r="CB1028" t="s">
        <v>1321</v>
      </c>
      <c r="CC1028" t="s">
        <v>1736</v>
      </c>
      <c r="CD1028" t="s">
        <v>175</v>
      </c>
      <c r="CE1028" t="s">
        <v>175</v>
      </c>
      <c r="CF1028" t="s">
        <v>175</v>
      </c>
      <c r="CG1028">
        <v>0</v>
      </c>
      <c r="CH1028">
        <v>15.2</v>
      </c>
      <c r="CI1028" t="s">
        <v>191</v>
      </c>
      <c r="CJ1028" t="s">
        <v>1321</v>
      </c>
      <c r="CK1028" t="s">
        <v>175</v>
      </c>
      <c r="CL1028">
        <v>1</v>
      </c>
      <c r="CM1028" t="s">
        <v>1712</v>
      </c>
      <c r="CN1028" t="s">
        <v>175</v>
      </c>
      <c r="CO1028" t="s">
        <v>175</v>
      </c>
      <c r="CP1028" t="s">
        <v>191</v>
      </c>
      <c r="CQ1028" t="s">
        <v>175</v>
      </c>
      <c r="CR1028">
        <v>15.2</v>
      </c>
      <c r="CS1028" t="s">
        <v>175</v>
      </c>
      <c r="CT1028" t="s">
        <v>1709</v>
      </c>
      <c r="CU1028">
        <v>0</v>
      </c>
      <c r="CV1028">
        <v>4.7519999999999998</v>
      </c>
      <c r="CW1028">
        <v>0</v>
      </c>
      <c r="CX1028">
        <v>0</v>
      </c>
      <c r="CY1028">
        <v>4.7519999999999998</v>
      </c>
      <c r="CZ1028" t="s">
        <v>448</v>
      </c>
      <c r="DA1028">
        <v>89.409239999999997</v>
      </c>
      <c r="DB1028">
        <v>78.938987999999995</v>
      </c>
      <c r="DC1028">
        <v>74.186987999999999</v>
      </c>
      <c r="DD1028" t="s">
        <v>1014</v>
      </c>
      <c r="DE1028">
        <v>3.62</v>
      </c>
      <c r="DF1028">
        <v>0</v>
      </c>
      <c r="DG1028">
        <v>0</v>
      </c>
      <c r="DH1028">
        <v>0</v>
      </c>
      <c r="DI1028">
        <v>0</v>
      </c>
      <c r="DJ1028">
        <v>3.62</v>
      </c>
      <c r="DK1028">
        <v>75.318987999999905</v>
      </c>
      <c r="DL1028">
        <v>45</v>
      </c>
      <c r="DM1028">
        <v>0</v>
      </c>
    </row>
    <row r="1029" spans="1:117" x14ac:dyDescent="0.25">
      <c r="A1029" t="s">
        <v>175</v>
      </c>
      <c r="B1029" t="s">
        <v>175</v>
      </c>
      <c r="C1029" t="s">
        <v>1579</v>
      </c>
      <c r="D1029" t="s">
        <v>1840</v>
      </c>
      <c r="E1029" t="s">
        <v>175</v>
      </c>
      <c r="F1029" t="s">
        <v>175</v>
      </c>
      <c r="G1029" t="s">
        <v>176</v>
      </c>
      <c r="H1029" t="s">
        <v>198</v>
      </c>
      <c r="I1029" t="s">
        <v>1735</v>
      </c>
      <c r="J1029" t="s">
        <v>179</v>
      </c>
      <c r="K1029">
        <v>4</v>
      </c>
      <c r="L1029">
        <v>4</v>
      </c>
      <c r="M1029">
        <v>8</v>
      </c>
      <c r="N1029" t="s">
        <v>175</v>
      </c>
      <c r="O1029">
        <v>0.253</v>
      </c>
      <c r="P1029">
        <v>3.4470000000000001</v>
      </c>
      <c r="Q1029">
        <v>20.34</v>
      </c>
      <c r="R1029">
        <v>20.91</v>
      </c>
      <c r="S1029">
        <v>135</v>
      </c>
      <c r="T1029">
        <v>7.28</v>
      </c>
      <c r="U1029">
        <v>92.345292000000001</v>
      </c>
      <c r="V1029" t="s">
        <v>175</v>
      </c>
      <c r="W1029" t="s">
        <v>175</v>
      </c>
      <c r="X1029" t="s">
        <v>175</v>
      </c>
      <c r="Y1029" t="s">
        <v>1708</v>
      </c>
      <c r="Z1029" t="s">
        <v>175</v>
      </c>
      <c r="AA1029">
        <v>2</v>
      </c>
      <c r="AB1029">
        <v>2</v>
      </c>
      <c r="AC1029">
        <v>0</v>
      </c>
      <c r="AD1029">
        <v>0</v>
      </c>
      <c r="AE1029">
        <v>4</v>
      </c>
      <c r="AF1029">
        <v>0</v>
      </c>
      <c r="AG1029">
        <v>1</v>
      </c>
      <c r="AH1029">
        <v>2</v>
      </c>
      <c r="AI1029">
        <v>2</v>
      </c>
      <c r="AJ1029">
        <v>2</v>
      </c>
      <c r="AK1029" t="s">
        <v>175</v>
      </c>
      <c r="AL1029" t="s">
        <v>175</v>
      </c>
      <c r="AM1029" t="s">
        <v>175</v>
      </c>
      <c r="AN1029" t="s">
        <v>175</v>
      </c>
      <c r="AO1029">
        <v>0</v>
      </c>
      <c r="AP1029" t="s">
        <v>175</v>
      </c>
      <c r="AQ1029" t="s">
        <v>175</v>
      </c>
      <c r="AR1029">
        <v>2</v>
      </c>
      <c r="AS1029">
        <v>1</v>
      </c>
      <c r="AT1029" t="s">
        <v>175</v>
      </c>
      <c r="AU1029" t="s">
        <v>175</v>
      </c>
      <c r="AV1029">
        <v>5</v>
      </c>
      <c r="AW1029" t="s">
        <v>175</v>
      </c>
      <c r="AX1029">
        <v>2</v>
      </c>
      <c r="AY1029" t="s">
        <v>175</v>
      </c>
      <c r="AZ1029" t="s">
        <v>175</v>
      </c>
      <c r="BA1029" t="s">
        <v>175</v>
      </c>
      <c r="BB1029" t="s">
        <v>175</v>
      </c>
      <c r="BC1029" t="s">
        <v>175</v>
      </c>
      <c r="BD1029" t="s">
        <v>175</v>
      </c>
      <c r="BE1029" t="s">
        <v>175</v>
      </c>
      <c r="BF1029" t="s">
        <v>175</v>
      </c>
      <c r="BG1029" t="s">
        <v>175</v>
      </c>
      <c r="BH1029" t="s">
        <v>175</v>
      </c>
      <c r="BI1029" t="s">
        <v>175</v>
      </c>
      <c r="BJ1029" t="s">
        <v>175</v>
      </c>
      <c r="BK1029" t="s">
        <v>175</v>
      </c>
      <c r="BL1029" t="s">
        <v>175</v>
      </c>
      <c r="BM1029" t="s">
        <v>175</v>
      </c>
      <c r="BN1029" t="s">
        <v>175</v>
      </c>
      <c r="BO1029" t="s">
        <v>175</v>
      </c>
      <c r="BP1029" t="s">
        <v>175</v>
      </c>
      <c r="BQ1029" t="s">
        <v>175</v>
      </c>
      <c r="BR1029" t="s">
        <v>175</v>
      </c>
      <c r="BS1029" t="s">
        <v>175</v>
      </c>
      <c r="BT1029" t="s">
        <v>175</v>
      </c>
      <c r="BU1029" t="s">
        <v>175</v>
      </c>
      <c r="BV1029" t="s">
        <v>175</v>
      </c>
      <c r="BW1029" t="s">
        <v>175</v>
      </c>
      <c r="BX1029" t="s">
        <v>175</v>
      </c>
      <c r="BY1029" t="s">
        <v>1709</v>
      </c>
      <c r="BZ1029" t="s">
        <v>175</v>
      </c>
      <c r="CA1029" t="s">
        <v>1710</v>
      </c>
      <c r="CB1029" t="s">
        <v>1321</v>
      </c>
      <c r="CC1029" t="s">
        <v>1711</v>
      </c>
      <c r="CD1029" t="s">
        <v>175</v>
      </c>
      <c r="CE1029" t="s">
        <v>175</v>
      </c>
      <c r="CF1029" t="s">
        <v>175</v>
      </c>
      <c r="CG1029">
        <v>0</v>
      </c>
      <c r="CH1029">
        <v>16</v>
      </c>
      <c r="CI1029" t="s">
        <v>191</v>
      </c>
      <c r="CJ1029" t="s">
        <v>1321</v>
      </c>
      <c r="CK1029" t="s">
        <v>175</v>
      </c>
      <c r="CL1029">
        <v>1</v>
      </c>
      <c r="CM1029" t="s">
        <v>1712</v>
      </c>
      <c r="CN1029" t="s">
        <v>175</v>
      </c>
      <c r="CO1029" t="s">
        <v>175</v>
      </c>
      <c r="CP1029" t="s">
        <v>191</v>
      </c>
      <c r="CQ1029" t="s">
        <v>175</v>
      </c>
      <c r="CR1029">
        <v>16</v>
      </c>
      <c r="CS1029" t="s">
        <v>175</v>
      </c>
      <c r="CT1029" t="s">
        <v>1709</v>
      </c>
      <c r="CU1029">
        <v>0</v>
      </c>
      <c r="CV1029">
        <v>4.7519999999999998</v>
      </c>
      <c r="CW1029">
        <v>0</v>
      </c>
      <c r="CX1029">
        <v>0</v>
      </c>
      <c r="CY1029">
        <v>4.7519999999999998</v>
      </c>
      <c r="CZ1029" t="s">
        <v>448</v>
      </c>
      <c r="DA1029">
        <v>87.593292000000005</v>
      </c>
      <c r="DB1029">
        <v>86.689836</v>
      </c>
      <c r="DC1029">
        <v>81.937836000000004</v>
      </c>
      <c r="DD1029" t="s">
        <v>1014</v>
      </c>
      <c r="DE1029">
        <v>3.62</v>
      </c>
      <c r="DF1029">
        <v>0</v>
      </c>
      <c r="DG1029">
        <v>0</v>
      </c>
      <c r="DH1029">
        <v>0</v>
      </c>
      <c r="DI1029">
        <v>0</v>
      </c>
      <c r="DJ1029">
        <v>3.62</v>
      </c>
      <c r="DK1029">
        <v>83.069835999999995</v>
      </c>
      <c r="DL1029">
        <v>45</v>
      </c>
      <c r="DM1029">
        <v>0</v>
      </c>
    </row>
    <row r="1030" spans="1:117" x14ac:dyDescent="0.25">
      <c r="A1030" t="s">
        <v>175</v>
      </c>
      <c r="B1030" t="s">
        <v>175</v>
      </c>
      <c r="C1030" t="s">
        <v>1579</v>
      </c>
      <c r="D1030" t="s">
        <v>1841</v>
      </c>
      <c r="E1030" t="s">
        <v>175</v>
      </c>
      <c r="F1030" t="s">
        <v>175</v>
      </c>
      <c r="G1030" t="s">
        <v>176</v>
      </c>
      <c r="H1030" t="s">
        <v>198</v>
      </c>
      <c r="I1030" t="s">
        <v>1707</v>
      </c>
      <c r="J1030" t="s">
        <v>179</v>
      </c>
      <c r="K1030">
        <v>2.8</v>
      </c>
      <c r="L1030">
        <v>6</v>
      </c>
      <c r="M1030">
        <v>8</v>
      </c>
      <c r="N1030" t="s">
        <v>175</v>
      </c>
      <c r="O1030">
        <v>0.248</v>
      </c>
      <c r="P1030">
        <v>5.3849999999999998</v>
      </c>
      <c r="Q1030">
        <v>22.02</v>
      </c>
      <c r="R1030">
        <v>22.51</v>
      </c>
      <c r="S1030">
        <v>135</v>
      </c>
      <c r="T1030">
        <v>7.28</v>
      </c>
      <c r="U1030">
        <v>100.427706</v>
      </c>
      <c r="V1030" t="s">
        <v>175</v>
      </c>
      <c r="W1030" t="s">
        <v>175</v>
      </c>
      <c r="X1030" t="s">
        <v>175</v>
      </c>
      <c r="Y1030" t="s">
        <v>1708</v>
      </c>
      <c r="Z1030" t="s">
        <v>175</v>
      </c>
      <c r="AA1030">
        <v>2</v>
      </c>
      <c r="AB1030">
        <v>2</v>
      </c>
      <c r="AC1030">
        <v>0</v>
      </c>
      <c r="AD1030">
        <v>0</v>
      </c>
      <c r="AE1030">
        <v>3</v>
      </c>
      <c r="AF1030">
        <v>0</v>
      </c>
      <c r="AG1030">
        <v>2</v>
      </c>
      <c r="AH1030">
        <v>2</v>
      </c>
      <c r="AI1030">
        <v>4</v>
      </c>
      <c r="AJ1030">
        <v>2</v>
      </c>
      <c r="AK1030" t="s">
        <v>175</v>
      </c>
      <c r="AL1030" t="s">
        <v>175</v>
      </c>
      <c r="AM1030" t="s">
        <v>175</v>
      </c>
      <c r="AN1030" t="s">
        <v>175</v>
      </c>
      <c r="AO1030">
        <v>0</v>
      </c>
      <c r="AP1030" t="s">
        <v>175</v>
      </c>
      <c r="AQ1030" t="s">
        <v>175</v>
      </c>
      <c r="AR1030">
        <v>2</v>
      </c>
      <c r="AS1030">
        <v>1</v>
      </c>
      <c r="AT1030" t="s">
        <v>175</v>
      </c>
      <c r="AU1030" t="s">
        <v>175</v>
      </c>
      <c r="AV1030">
        <v>6</v>
      </c>
      <c r="AW1030" t="s">
        <v>175</v>
      </c>
      <c r="AX1030">
        <v>2</v>
      </c>
      <c r="AY1030" t="s">
        <v>175</v>
      </c>
      <c r="AZ1030" t="s">
        <v>175</v>
      </c>
      <c r="BA1030" t="s">
        <v>175</v>
      </c>
      <c r="BB1030" t="s">
        <v>175</v>
      </c>
      <c r="BC1030" t="s">
        <v>175</v>
      </c>
      <c r="BD1030" t="s">
        <v>175</v>
      </c>
      <c r="BE1030" t="s">
        <v>175</v>
      </c>
      <c r="BF1030" t="s">
        <v>175</v>
      </c>
      <c r="BG1030" t="s">
        <v>175</v>
      </c>
      <c r="BH1030" t="s">
        <v>175</v>
      </c>
      <c r="BI1030" t="s">
        <v>175</v>
      </c>
      <c r="BJ1030" t="s">
        <v>175</v>
      </c>
      <c r="BK1030" t="s">
        <v>175</v>
      </c>
      <c r="BL1030" t="s">
        <v>175</v>
      </c>
      <c r="BM1030" t="s">
        <v>175</v>
      </c>
      <c r="BN1030" t="s">
        <v>175</v>
      </c>
      <c r="BO1030" t="s">
        <v>175</v>
      </c>
      <c r="BP1030" t="s">
        <v>175</v>
      </c>
      <c r="BQ1030" t="s">
        <v>175</v>
      </c>
      <c r="BR1030" t="s">
        <v>175</v>
      </c>
      <c r="BS1030" t="s">
        <v>175</v>
      </c>
      <c r="BT1030" t="s">
        <v>175</v>
      </c>
      <c r="BU1030" t="s">
        <v>175</v>
      </c>
      <c r="BV1030" t="s">
        <v>175</v>
      </c>
      <c r="BW1030" t="s">
        <v>175</v>
      </c>
      <c r="BX1030" t="s">
        <v>175</v>
      </c>
      <c r="BY1030" t="s">
        <v>1709</v>
      </c>
      <c r="BZ1030" t="s">
        <v>175</v>
      </c>
      <c r="CA1030" t="s">
        <v>1710</v>
      </c>
      <c r="CB1030" t="s">
        <v>1321</v>
      </c>
      <c r="CC1030" t="s">
        <v>1711</v>
      </c>
      <c r="CD1030" t="s">
        <v>175</v>
      </c>
      <c r="CE1030" t="s">
        <v>175</v>
      </c>
      <c r="CF1030" t="s">
        <v>175</v>
      </c>
      <c r="CG1030">
        <v>0</v>
      </c>
      <c r="CH1030">
        <v>16.799999999999901</v>
      </c>
      <c r="CI1030" t="s">
        <v>191</v>
      </c>
      <c r="CJ1030" t="s">
        <v>1321</v>
      </c>
      <c r="CK1030" t="s">
        <v>175</v>
      </c>
      <c r="CL1030">
        <v>1</v>
      </c>
      <c r="CM1030" t="s">
        <v>1712</v>
      </c>
      <c r="CN1030" t="s">
        <v>175</v>
      </c>
      <c r="CO1030" t="s">
        <v>175</v>
      </c>
      <c r="CP1030" t="s">
        <v>191</v>
      </c>
      <c r="CQ1030" t="s">
        <v>175</v>
      </c>
      <c r="CR1030">
        <v>16.799999999999901</v>
      </c>
      <c r="CS1030" t="s">
        <v>175</v>
      </c>
      <c r="CT1030" t="s">
        <v>1709</v>
      </c>
      <c r="CU1030">
        <v>0</v>
      </c>
      <c r="CV1030">
        <v>4.7519999999999998</v>
      </c>
      <c r="CW1030">
        <v>0</v>
      </c>
      <c r="CX1030">
        <v>0</v>
      </c>
      <c r="CY1030">
        <v>4.7519999999999998</v>
      </c>
      <c r="CZ1030" t="s">
        <v>448</v>
      </c>
      <c r="DA1030">
        <v>95.675706000000005</v>
      </c>
      <c r="DB1030">
        <v>99.999341999999999</v>
      </c>
      <c r="DC1030">
        <v>95.247342000000003</v>
      </c>
      <c r="DD1030" t="s">
        <v>1014</v>
      </c>
      <c r="DE1030">
        <v>3.62</v>
      </c>
      <c r="DF1030">
        <v>0</v>
      </c>
      <c r="DG1030">
        <v>0</v>
      </c>
      <c r="DH1030">
        <v>0</v>
      </c>
      <c r="DI1030">
        <v>0</v>
      </c>
      <c r="DJ1030">
        <v>3.62</v>
      </c>
      <c r="DK1030">
        <v>96.379341999999994</v>
      </c>
      <c r="DL1030">
        <v>45</v>
      </c>
      <c r="DM1030">
        <v>0</v>
      </c>
    </row>
    <row r="1031" spans="1:117" x14ac:dyDescent="0.25">
      <c r="A1031" t="s">
        <v>175</v>
      </c>
      <c r="B1031" t="s">
        <v>175</v>
      </c>
      <c r="C1031" t="s">
        <v>1579</v>
      </c>
      <c r="D1031" t="s">
        <v>1842</v>
      </c>
      <c r="E1031" t="s">
        <v>175</v>
      </c>
      <c r="F1031" t="s">
        <v>175</v>
      </c>
      <c r="G1031" t="s">
        <v>176</v>
      </c>
      <c r="H1031" t="s">
        <v>198</v>
      </c>
      <c r="I1031" t="s">
        <v>1707</v>
      </c>
      <c r="J1031" t="s">
        <v>179</v>
      </c>
      <c r="K1031">
        <v>2.8</v>
      </c>
      <c r="L1031">
        <v>6</v>
      </c>
      <c r="M1031">
        <v>8</v>
      </c>
      <c r="N1031" t="s">
        <v>175</v>
      </c>
      <c r="O1031">
        <v>1.1259999999999999</v>
      </c>
      <c r="P1031">
        <v>3.6309999999999998</v>
      </c>
      <c r="Q1031">
        <v>21.66</v>
      </c>
      <c r="R1031">
        <v>22.13</v>
      </c>
      <c r="S1031">
        <v>135</v>
      </c>
      <c r="T1031">
        <v>7.28</v>
      </c>
      <c r="U1031">
        <v>101.51745</v>
      </c>
      <c r="V1031" t="s">
        <v>175</v>
      </c>
      <c r="W1031" t="s">
        <v>175</v>
      </c>
      <c r="X1031" t="s">
        <v>175</v>
      </c>
      <c r="Y1031" t="s">
        <v>1708</v>
      </c>
      <c r="Z1031" t="s">
        <v>175</v>
      </c>
      <c r="AA1031">
        <v>2</v>
      </c>
      <c r="AB1031">
        <v>2</v>
      </c>
      <c r="AC1031">
        <v>0</v>
      </c>
      <c r="AD1031">
        <v>0</v>
      </c>
      <c r="AE1031">
        <v>4</v>
      </c>
      <c r="AF1031">
        <v>0</v>
      </c>
      <c r="AG1031">
        <v>1</v>
      </c>
      <c r="AH1031">
        <v>2</v>
      </c>
      <c r="AI1031">
        <v>2</v>
      </c>
      <c r="AJ1031">
        <v>2</v>
      </c>
      <c r="AK1031" t="s">
        <v>175</v>
      </c>
      <c r="AL1031" t="s">
        <v>175</v>
      </c>
      <c r="AM1031" t="s">
        <v>175</v>
      </c>
      <c r="AN1031" t="s">
        <v>175</v>
      </c>
      <c r="AO1031">
        <v>0</v>
      </c>
      <c r="AP1031" t="s">
        <v>175</v>
      </c>
      <c r="AQ1031" t="s">
        <v>175</v>
      </c>
      <c r="AR1031">
        <v>2</v>
      </c>
      <c r="AS1031">
        <v>1</v>
      </c>
      <c r="AT1031" t="s">
        <v>175</v>
      </c>
      <c r="AU1031" t="s">
        <v>175</v>
      </c>
      <c r="AV1031">
        <v>5</v>
      </c>
      <c r="AW1031" t="s">
        <v>175</v>
      </c>
      <c r="AX1031">
        <v>2</v>
      </c>
      <c r="AY1031" t="s">
        <v>175</v>
      </c>
      <c r="AZ1031" t="s">
        <v>175</v>
      </c>
      <c r="BA1031" t="s">
        <v>175</v>
      </c>
      <c r="BB1031" t="s">
        <v>175</v>
      </c>
      <c r="BC1031" t="s">
        <v>175</v>
      </c>
      <c r="BD1031" t="s">
        <v>175</v>
      </c>
      <c r="BE1031" t="s">
        <v>175</v>
      </c>
      <c r="BF1031" t="s">
        <v>175</v>
      </c>
      <c r="BG1031" t="s">
        <v>175</v>
      </c>
      <c r="BH1031" t="s">
        <v>175</v>
      </c>
      <c r="BI1031" t="s">
        <v>175</v>
      </c>
      <c r="BJ1031" t="s">
        <v>175</v>
      </c>
      <c r="BK1031" t="s">
        <v>175</v>
      </c>
      <c r="BL1031" t="s">
        <v>175</v>
      </c>
      <c r="BM1031" t="s">
        <v>175</v>
      </c>
      <c r="BN1031" t="s">
        <v>175</v>
      </c>
      <c r="BO1031" t="s">
        <v>175</v>
      </c>
      <c r="BP1031" t="s">
        <v>175</v>
      </c>
      <c r="BQ1031" t="s">
        <v>175</v>
      </c>
      <c r="BR1031" t="s">
        <v>175</v>
      </c>
      <c r="BS1031" t="s">
        <v>175</v>
      </c>
      <c r="BT1031" t="s">
        <v>175</v>
      </c>
      <c r="BU1031" t="s">
        <v>175</v>
      </c>
      <c r="BV1031" t="s">
        <v>175</v>
      </c>
      <c r="BW1031" t="s">
        <v>175</v>
      </c>
      <c r="BX1031" t="s">
        <v>175</v>
      </c>
      <c r="BY1031" t="s">
        <v>1709</v>
      </c>
      <c r="BZ1031" t="s">
        <v>175</v>
      </c>
      <c r="CA1031" t="s">
        <v>1710</v>
      </c>
      <c r="CB1031" t="s">
        <v>1321</v>
      </c>
      <c r="CC1031" t="s">
        <v>1711</v>
      </c>
      <c r="CD1031" t="s">
        <v>175</v>
      </c>
      <c r="CE1031" t="s">
        <v>175</v>
      </c>
      <c r="CF1031" t="s">
        <v>175</v>
      </c>
      <c r="CG1031">
        <v>0</v>
      </c>
      <c r="CH1031">
        <v>16.799999999999901</v>
      </c>
      <c r="CI1031" t="s">
        <v>191</v>
      </c>
      <c r="CJ1031" t="s">
        <v>1321</v>
      </c>
      <c r="CK1031" t="s">
        <v>175</v>
      </c>
      <c r="CL1031">
        <v>1</v>
      </c>
      <c r="CM1031" t="s">
        <v>1712</v>
      </c>
      <c r="CN1031" t="s">
        <v>175</v>
      </c>
      <c r="CO1031" t="s">
        <v>175</v>
      </c>
      <c r="CP1031" t="s">
        <v>191</v>
      </c>
      <c r="CQ1031" t="s">
        <v>175</v>
      </c>
      <c r="CR1031">
        <v>16.799999999999901</v>
      </c>
      <c r="CS1031" t="s">
        <v>175</v>
      </c>
      <c r="CT1031" t="s">
        <v>1709</v>
      </c>
      <c r="CU1031">
        <v>0</v>
      </c>
      <c r="CV1031">
        <v>4.7519999999999998</v>
      </c>
      <c r="CW1031">
        <v>0</v>
      </c>
      <c r="CX1031">
        <v>0</v>
      </c>
      <c r="CY1031">
        <v>4.7519999999999998</v>
      </c>
      <c r="CZ1031" t="s">
        <v>448</v>
      </c>
      <c r="DA1031">
        <v>96.765450000000001</v>
      </c>
      <c r="DB1031">
        <v>92.924766000000005</v>
      </c>
      <c r="DC1031">
        <v>88.172765999999996</v>
      </c>
      <c r="DD1031" t="s">
        <v>1014</v>
      </c>
      <c r="DE1031">
        <v>3.62</v>
      </c>
      <c r="DF1031">
        <v>0</v>
      </c>
      <c r="DG1031">
        <v>0</v>
      </c>
      <c r="DH1031">
        <v>0</v>
      </c>
      <c r="DI1031">
        <v>0</v>
      </c>
      <c r="DJ1031">
        <v>3.62</v>
      </c>
      <c r="DK1031">
        <v>89.304766000000001</v>
      </c>
      <c r="DL1031">
        <v>45</v>
      </c>
      <c r="DM1031">
        <v>0</v>
      </c>
    </row>
    <row r="1032" spans="1:117" x14ac:dyDescent="0.25">
      <c r="A1032" t="s">
        <v>175</v>
      </c>
      <c r="B1032" t="s">
        <v>175</v>
      </c>
      <c r="C1032" t="s">
        <v>1579</v>
      </c>
      <c r="D1032" t="s">
        <v>1843</v>
      </c>
      <c r="E1032" t="s">
        <v>175</v>
      </c>
      <c r="F1032" t="s">
        <v>175</v>
      </c>
      <c r="G1032" t="s">
        <v>176</v>
      </c>
      <c r="H1032" t="s">
        <v>198</v>
      </c>
      <c r="I1032" t="s">
        <v>1707</v>
      </c>
      <c r="J1032" t="s">
        <v>179</v>
      </c>
      <c r="K1032">
        <v>2.8</v>
      </c>
      <c r="L1032">
        <v>6</v>
      </c>
      <c r="M1032">
        <v>8</v>
      </c>
      <c r="N1032" t="s">
        <v>175</v>
      </c>
      <c r="O1032">
        <v>1.421</v>
      </c>
      <c r="P1032">
        <v>4.657</v>
      </c>
      <c r="Q1032">
        <v>21.42</v>
      </c>
      <c r="R1032">
        <v>21.8</v>
      </c>
      <c r="S1032">
        <v>135</v>
      </c>
      <c r="T1032">
        <v>7.28</v>
      </c>
      <c r="U1032">
        <v>101.960268</v>
      </c>
      <c r="V1032" t="s">
        <v>175</v>
      </c>
      <c r="W1032" t="s">
        <v>175</v>
      </c>
      <c r="X1032" t="s">
        <v>175</v>
      </c>
      <c r="Y1032" t="s">
        <v>1714</v>
      </c>
      <c r="Z1032" t="s">
        <v>175</v>
      </c>
      <c r="AA1032">
        <v>2</v>
      </c>
      <c r="AB1032">
        <v>1</v>
      </c>
      <c r="AC1032">
        <v>0</v>
      </c>
      <c r="AD1032">
        <v>0</v>
      </c>
      <c r="AE1032">
        <v>2</v>
      </c>
      <c r="AF1032">
        <v>0</v>
      </c>
      <c r="AG1032">
        <v>1</v>
      </c>
      <c r="AH1032">
        <v>2</v>
      </c>
      <c r="AI1032">
        <v>4</v>
      </c>
      <c r="AJ1032">
        <v>0</v>
      </c>
      <c r="AK1032" t="s">
        <v>175</v>
      </c>
      <c r="AL1032" t="s">
        <v>175</v>
      </c>
      <c r="AM1032" t="s">
        <v>175</v>
      </c>
      <c r="AN1032" t="s">
        <v>175</v>
      </c>
      <c r="AO1032">
        <v>0</v>
      </c>
      <c r="AP1032" t="s">
        <v>175</v>
      </c>
      <c r="AQ1032" t="s">
        <v>175</v>
      </c>
      <c r="AR1032">
        <v>2</v>
      </c>
      <c r="AS1032">
        <v>1</v>
      </c>
      <c r="AT1032" t="s">
        <v>175</v>
      </c>
      <c r="AU1032" t="s">
        <v>175</v>
      </c>
      <c r="AV1032">
        <v>6</v>
      </c>
      <c r="AW1032" t="s">
        <v>175</v>
      </c>
      <c r="AX1032">
        <v>2</v>
      </c>
      <c r="AY1032" t="s">
        <v>175</v>
      </c>
      <c r="AZ1032" t="s">
        <v>175</v>
      </c>
      <c r="BA1032" t="s">
        <v>175</v>
      </c>
      <c r="BB1032" t="s">
        <v>175</v>
      </c>
      <c r="BC1032" t="s">
        <v>175</v>
      </c>
      <c r="BD1032" t="s">
        <v>175</v>
      </c>
      <c r="BE1032" t="s">
        <v>175</v>
      </c>
      <c r="BF1032" t="s">
        <v>175</v>
      </c>
      <c r="BG1032" t="s">
        <v>175</v>
      </c>
      <c r="BH1032" t="s">
        <v>175</v>
      </c>
      <c r="BI1032" t="s">
        <v>175</v>
      </c>
      <c r="BJ1032" t="s">
        <v>175</v>
      </c>
      <c r="BK1032" t="s">
        <v>175</v>
      </c>
      <c r="BL1032" t="s">
        <v>175</v>
      </c>
      <c r="BM1032" t="s">
        <v>175</v>
      </c>
      <c r="BN1032" t="s">
        <v>175</v>
      </c>
      <c r="BO1032" t="s">
        <v>175</v>
      </c>
      <c r="BP1032" t="s">
        <v>175</v>
      </c>
      <c r="BQ1032" t="s">
        <v>175</v>
      </c>
      <c r="BR1032" t="s">
        <v>175</v>
      </c>
      <c r="BS1032" t="s">
        <v>175</v>
      </c>
      <c r="BT1032" t="s">
        <v>175</v>
      </c>
      <c r="BU1032" t="s">
        <v>175</v>
      </c>
      <c r="BV1032" t="s">
        <v>175</v>
      </c>
      <c r="BW1032" t="s">
        <v>175</v>
      </c>
      <c r="BX1032" t="s">
        <v>175</v>
      </c>
      <c r="BY1032" t="s">
        <v>1709</v>
      </c>
      <c r="BZ1032" t="s">
        <v>175</v>
      </c>
      <c r="CA1032" t="s">
        <v>1710</v>
      </c>
      <c r="CB1032" t="s">
        <v>1321</v>
      </c>
      <c r="CC1032" t="s">
        <v>1736</v>
      </c>
      <c r="CD1032" t="s">
        <v>175</v>
      </c>
      <c r="CE1032" t="s">
        <v>175</v>
      </c>
      <c r="CF1032" t="s">
        <v>175</v>
      </c>
      <c r="CG1032">
        <v>0</v>
      </c>
      <c r="CH1032">
        <v>16.799999999999901</v>
      </c>
      <c r="CI1032" t="s">
        <v>191</v>
      </c>
      <c r="CJ1032" t="s">
        <v>1321</v>
      </c>
      <c r="CK1032" t="s">
        <v>175</v>
      </c>
      <c r="CL1032">
        <v>1</v>
      </c>
      <c r="CM1032" t="s">
        <v>1712</v>
      </c>
      <c r="CN1032" t="s">
        <v>175</v>
      </c>
      <c r="CO1032" t="s">
        <v>175</v>
      </c>
      <c r="CP1032" t="s">
        <v>191</v>
      </c>
      <c r="CQ1032" t="s">
        <v>175</v>
      </c>
      <c r="CR1032">
        <v>16.799999999999901</v>
      </c>
      <c r="CS1032" t="s">
        <v>175</v>
      </c>
      <c r="CT1032" t="s">
        <v>1709</v>
      </c>
      <c r="CU1032">
        <v>0</v>
      </c>
      <c r="CV1032">
        <v>4.7519999999999998</v>
      </c>
      <c r="CW1032">
        <v>0</v>
      </c>
      <c r="CX1032">
        <v>0</v>
      </c>
      <c r="CY1032">
        <v>4.7519999999999998</v>
      </c>
      <c r="CZ1032" t="s">
        <v>448</v>
      </c>
      <c r="DA1032">
        <v>97.208268000000004</v>
      </c>
      <c r="DB1032">
        <v>96.279408000000004</v>
      </c>
      <c r="DC1032">
        <v>91.527407999999994</v>
      </c>
      <c r="DD1032" t="s">
        <v>1014</v>
      </c>
      <c r="DE1032">
        <v>3.62</v>
      </c>
      <c r="DF1032">
        <v>0</v>
      </c>
      <c r="DG1032">
        <v>0</v>
      </c>
      <c r="DH1032">
        <v>0</v>
      </c>
      <c r="DI1032">
        <v>0</v>
      </c>
      <c r="DJ1032">
        <v>3.62</v>
      </c>
      <c r="DK1032">
        <v>92.659407999999999</v>
      </c>
      <c r="DL1032">
        <v>45</v>
      </c>
      <c r="DM1032">
        <v>0</v>
      </c>
    </row>
    <row r="1033" spans="1:117" x14ac:dyDescent="0.25">
      <c r="A1033" t="s">
        <v>175</v>
      </c>
      <c r="B1033" t="s">
        <v>175</v>
      </c>
      <c r="C1033" t="s">
        <v>1579</v>
      </c>
      <c r="D1033" t="s">
        <v>1844</v>
      </c>
      <c r="E1033" t="s">
        <v>175</v>
      </c>
      <c r="F1033" t="s">
        <v>175</v>
      </c>
      <c r="G1033" t="s">
        <v>176</v>
      </c>
      <c r="H1033" t="s">
        <v>198</v>
      </c>
      <c r="I1033" t="s">
        <v>1707</v>
      </c>
      <c r="J1033" t="s">
        <v>179</v>
      </c>
      <c r="K1033">
        <v>2.8</v>
      </c>
      <c r="L1033">
        <v>6</v>
      </c>
      <c r="M1033">
        <v>8</v>
      </c>
      <c r="N1033" t="s">
        <v>175</v>
      </c>
      <c r="O1033">
        <v>1.081</v>
      </c>
      <c r="P1033">
        <v>3.62</v>
      </c>
      <c r="Q1033">
        <v>21.18</v>
      </c>
      <c r="R1033">
        <v>22.4</v>
      </c>
      <c r="S1033">
        <v>135</v>
      </c>
      <c r="T1033">
        <v>7.28</v>
      </c>
      <c r="U1033">
        <v>100.21834200000001</v>
      </c>
      <c r="V1033" t="s">
        <v>175</v>
      </c>
      <c r="W1033" t="s">
        <v>175</v>
      </c>
      <c r="X1033" t="s">
        <v>175</v>
      </c>
      <c r="Y1033" t="s">
        <v>1714</v>
      </c>
      <c r="Z1033" t="s">
        <v>175</v>
      </c>
      <c r="AA1033">
        <v>2</v>
      </c>
      <c r="AB1033">
        <v>2</v>
      </c>
      <c r="AC1033">
        <v>0</v>
      </c>
      <c r="AD1033">
        <v>0</v>
      </c>
      <c r="AE1033">
        <v>2</v>
      </c>
      <c r="AF1033">
        <v>0</v>
      </c>
      <c r="AG1033">
        <v>1</v>
      </c>
      <c r="AH1033">
        <v>1</v>
      </c>
      <c r="AI1033">
        <v>0</v>
      </c>
      <c r="AJ1033">
        <v>2</v>
      </c>
      <c r="AK1033" t="s">
        <v>175</v>
      </c>
      <c r="AL1033" t="s">
        <v>175</v>
      </c>
      <c r="AM1033" t="s">
        <v>175</v>
      </c>
      <c r="AN1033" t="s">
        <v>175</v>
      </c>
      <c r="AO1033">
        <v>0</v>
      </c>
      <c r="AP1033" t="s">
        <v>175</v>
      </c>
      <c r="AQ1033" t="s">
        <v>175</v>
      </c>
      <c r="AR1033">
        <v>1</v>
      </c>
      <c r="AS1033">
        <v>1</v>
      </c>
      <c r="AT1033" t="s">
        <v>175</v>
      </c>
      <c r="AU1033" t="s">
        <v>175</v>
      </c>
      <c r="AV1033">
        <v>4</v>
      </c>
      <c r="AW1033" t="s">
        <v>175</v>
      </c>
      <c r="AX1033">
        <v>2</v>
      </c>
      <c r="AY1033" t="s">
        <v>175</v>
      </c>
      <c r="AZ1033" t="s">
        <v>175</v>
      </c>
      <c r="BA1033" t="s">
        <v>175</v>
      </c>
      <c r="BB1033" t="s">
        <v>175</v>
      </c>
      <c r="BC1033" t="s">
        <v>175</v>
      </c>
      <c r="BD1033" t="s">
        <v>175</v>
      </c>
      <c r="BE1033" t="s">
        <v>175</v>
      </c>
      <c r="BF1033" t="s">
        <v>175</v>
      </c>
      <c r="BG1033" t="s">
        <v>175</v>
      </c>
      <c r="BH1033" t="s">
        <v>175</v>
      </c>
      <c r="BI1033" t="s">
        <v>175</v>
      </c>
      <c r="BJ1033" t="s">
        <v>175</v>
      </c>
      <c r="BK1033" t="s">
        <v>175</v>
      </c>
      <c r="BL1033" t="s">
        <v>175</v>
      </c>
      <c r="BM1033" t="s">
        <v>175</v>
      </c>
      <c r="BN1033" t="s">
        <v>175</v>
      </c>
      <c r="BO1033" t="s">
        <v>175</v>
      </c>
      <c r="BP1033" t="s">
        <v>175</v>
      </c>
      <c r="BQ1033" t="s">
        <v>175</v>
      </c>
      <c r="BR1033" t="s">
        <v>175</v>
      </c>
      <c r="BS1033" t="s">
        <v>175</v>
      </c>
      <c r="BT1033" t="s">
        <v>175</v>
      </c>
      <c r="BU1033" t="s">
        <v>175</v>
      </c>
      <c r="BV1033" t="s">
        <v>175</v>
      </c>
      <c r="BW1033" t="s">
        <v>175</v>
      </c>
      <c r="BX1033" t="s">
        <v>175</v>
      </c>
      <c r="BY1033" t="s">
        <v>1709</v>
      </c>
      <c r="BZ1033" t="s">
        <v>175</v>
      </c>
      <c r="CA1033" t="s">
        <v>1710</v>
      </c>
      <c r="CB1033" t="s">
        <v>1321</v>
      </c>
      <c r="CC1033" t="s">
        <v>1711</v>
      </c>
      <c r="CD1033" t="s">
        <v>175</v>
      </c>
      <c r="CE1033" t="s">
        <v>175</v>
      </c>
      <c r="CF1033" t="s">
        <v>175</v>
      </c>
      <c r="CG1033">
        <v>0</v>
      </c>
      <c r="CH1033">
        <v>16.799999999999901</v>
      </c>
      <c r="CI1033" t="s">
        <v>191</v>
      </c>
      <c r="CJ1033" t="s">
        <v>1321</v>
      </c>
      <c r="CK1033" t="s">
        <v>175</v>
      </c>
      <c r="CL1033">
        <v>1</v>
      </c>
      <c r="CM1033" t="s">
        <v>1712</v>
      </c>
      <c r="CN1033" t="s">
        <v>175</v>
      </c>
      <c r="CO1033" t="s">
        <v>175</v>
      </c>
      <c r="CP1033" t="s">
        <v>191</v>
      </c>
      <c r="CQ1033" t="s">
        <v>175</v>
      </c>
      <c r="CR1033">
        <v>16.799999999999901</v>
      </c>
      <c r="CS1033" t="s">
        <v>175</v>
      </c>
      <c r="CT1033" t="s">
        <v>1709</v>
      </c>
      <c r="CU1033">
        <v>0</v>
      </c>
      <c r="CV1033">
        <v>4.7519999999999998</v>
      </c>
      <c r="CW1033">
        <v>0</v>
      </c>
      <c r="CX1033">
        <v>0</v>
      </c>
      <c r="CY1033">
        <v>4.7519999999999998</v>
      </c>
      <c r="CZ1033" t="s">
        <v>448</v>
      </c>
      <c r="DA1033">
        <v>95.466341999999997</v>
      </c>
      <c r="DB1033">
        <v>93.111353999999906</v>
      </c>
      <c r="DC1033">
        <v>88.359353999999996</v>
      </c>
      <c r="DD1033" t="s">
        <v>1014</v>
      </c>
      <c r="DE1033">
        <v>3.62</v>
      </c>
      <c r="DF1033">
        <v>0</v>
      </c>
      <c r="DG1033">
        <v>0</v>
      </c>
      <c r="DH1033">
        <v>0</v>
      </c>
      <c r="DI1033">
        <v>0</v>
      </c>
      <c r="DJ1033">
        <v>3.62</v>
      </c>
      <c r="DK1033">
        <v>89.491353999999902</v>
      </c>
      <c r="DL1033">
        <v>45</v>
      </c>
      <c r="DM1033">
        <v>0</v>
      </c>
    </row>
    <row r="1034" spans="1:117" x14ac:dyDescent="0.25">
      <c r="A1034" t="s">
        <v>175</v>
      </c>
      <c r="B1034" t="s">
        <v>175</v>
      </c>
      <c r="C1034" t="s">
        <v>1579</v>
      </c>
      <c r="D1034" t="s">
        <v>1845</v>
      </c>
      <c r="E1034" t="s">
        <v>175</v>
      </c>
      <c r="F1034" t="s">
        <v>175</v>
      </c>
      <c r="G1034" t="s">
        <v>176</v>
      </c>
      <c r="H1034" t="s">
        <v>198</v>
      </c>
      <c r="I1034" t="s">
        <v>1735</v>
      </c>
      <c r="J1034" t="s">
        <v>179</v>
      </c>
      <c r="K1034">
        <v>4</v>
      </c>
      <c r="L1034">
        <v>4</v>
      </c>
      <c r="M1034">
        <v>8</v>
      </c>
      <c r="N1034" t="s">
        <v>175</v>
      </c>
      <c r="O1034">
        <v>1.0640000000000001</v>
      </c>
      <c r="P1034">
        <v>3.5640000000000001</v>
      </c>
      <c r="Q1034">
        <v>21.02</v>
      </c>
      <c r="R1034">
        <v>21.57</v>
      </c>
      <c r="S1034">
        <v>135</v>
      </c>
      <c r="T1034">
        <v>7.28</v>
      </c>
      <c r="U1034">
        <v>98.54562</v>
      </c>
      <c r="V1034" t="s">
        <v>175</v>
      </c>
      <c r="W1034" t="s">
        <v>175</v>
      </c>
      <c r="X1034" t="s">
        <v>175</v>
      </c>
      <c r="Y1034" t="s">
        <v>1714</v>
      </c>
      <c r="Z1034" t="s">
        <v>175</v>
      </c>
      <c r="AA1034">
        <v>2</v>
      </c>
      <c r="AB1034">
        <v>1</v>
      </c>
      <c r="AC1034">
        <v>0</v>
      </c>
      <c r="AD1034">
        <v>0</v>
      </c>
      <c r="AE1034">
        <v>2</v>
      </c>
      <c r="AF1034">
        <v>0</v>
      </c>
      <c r="AG1034">
        <v>1</v>
      </c>
      <c r="AH1034">
        <v>2</v>
      </c>
      <c r="AI1034">
        <v>4</v>
      </c>
      <c r="AJ1034">
        <v>0</v>
      </c>
      <c r="AK1034" t="s">
        <v>175</v>
      </c>
      <c r="AL1034" t="s">
        <v>175</v>
      </c>
      <c r="AM1034" t="s">
        <v>175</v>
      </c>
      <c r="AN1034" t="s">
        <v>175</v>
      </c>
      <c r="AO1034">
        <v>0</v>
      </c>
      <c r="AP1034" t="s">
        <v>175</v>
      </c>
      <c r="AQ1034" t="s">
        <v>175</v>
      </c>
      <c r="AR1034">
        <v>2</v>
      </c>
      <c r="AS1034">
        <v>1</v>
      </c>
      <c r="AT1034" t="s">
        <v>175</v>
      </c>
      <c r="AU1034" t="s">
        <v>175</v>
      </c>
      <c r="AV1034">
        <v>6</v>
      </c>
      <c r="AW1034" t="s">
        <v>175</v>
      </c>
      <c r="AX1034">
        <v>2</v>
      </c>
      <c r="AY1034" t="s">
        <v>175</v>
      </c>
      <c r="AZ1034" t="s">
        <v>175</v>
      </c>
      <c r="BA1034" t="s">
        <v>175</v>
      </c>
      <c r="BB1034" t="s">
        <v>175</v>
      </c>
      <c r="BC1034" t="s">
        <v>175</v>
      </c>
      <c r="BD1034" t="s">
        <v>175</v>
      </c>
      <c r="BE1034" t="s">
        <v>175</v>
      </c>
      <c r="BF1034" t="s">
        <v>175</v>
      </c>
      <c r="BG1034" t="s">
        <v>175</v>
      </c>
      <c r="BH1034" t="s">
        <v>175</v>
      </c>
      <c r="BI1034" t="s">
        <v>175</v>
      </c>
      <c r="BJ1034" t="s">
        <v>175</v>
      </c>
      <c r="BK1034" t="s">
        <v>175</v>
      </c>
      <c r="BL1034" t="s">
        <v>175</v>
      </c>
      <c r="BM1034" t="s">
        <v>175</v>
      </c>
      <c r="BN1034" t="s">
        <v>175</v>
      </c>
      <c r="BO1034" t="s">
        <v>175</v>
      </c>
      <c r="BP1034" t="s">
        <v>175</v>
      </c>
      <c r="BQ1034" t="s">
        <v>175</v>
      </c>
      <c r="BR1034" t="s">
        <v>175</v>
      </c>
      <c r="BS1034" t="s">
        <v>175</v>
      </c>
      <c r="BT1034" t="s">
        <v>175</v>
      </c>
      <c r="BU1034" t="s">
        <v>175</v>
      </c>
      <c r="BV1034" t="s">
        <v>175</v>
      </c>
      <c r="BW1034" t="s">
        <v>175</v>
      </c>
      <c r="BX1034" t="s">
        <v>175</v>
      </c>
      <c r="BY1034" t="s">
        <v>1709</v>
      </c>
      <c r="BZ1034" t="s">
        <v>175</v>
      </c>
      <c r="CA1034" t="s">
        <v>1710</v>
      </c>
      <c r="CB1034" t="s">
        <v>1321</v>
      </c>
      <c r="CC1034" t="s">
        <v>1711</v>
      </c>
      <c r="CD1034" t="s">
        <v>175</v>
      </c>
      <c r="CE1034" t="s">
        <v>175</v>
      </c>
      <c r="CF1034" t="s">
        <v>175</v>
      </c>
      <c r="CG1034">
        <v>0</v>
      </c>
      <c r="CH1034">
        <v>16</v>
      </c>
      <c r="CI1034" t="s">
        <v>191</v>
      </c>
      <c r="CJ1034" t="s">
        <v>1321</v>
      </c>
      <c r="CK1034" t="s">
        <v>175</v>
      </c>
      <c r="CL1034">
        <v>1</v>
      </c>
      <c r="CM1034" t="s">
        <v>1712</v>
      </c>
      <c r="CN1034" t="s">
        <v>175</v>
      </c>
      <c r="CO1034" t="s">
        <v>175</v>
      </c>
      <c r="CP1034" t="s">
        <v>191</v>
      </c>
      <c r="CQ1034" t="s">
        <v>175</v>
      </c>
      <c r="CR1034">
        <v>16</v>
      </c>
      <c r="CS1034" t="s">
        <v>175</v>
      </c>
      <c r="CT1034" t="s">
        <v>1709</v>
      </c>
      <c r="CU1034">
        <v>0</v>
      </c>
      <c r="CV1034">
        <v>4.7519999999999998</v>
      </c>
      <c r="CW1034">
        <v>0</v>
      </c>
      <c r="CX1034">
        <v>0</v>
      </c>
      <c r="CY1034">
        <v>4.7519999999999998</v>
      </c>
      <c r="CZ1034" t="s">
        <v>448</v>
      </c>
      <c r="DA1034">
        <v>93.793620000000004</v>
      </c>
      <c r="DB1034">
        <v>90.5468639999999</v>
      </c>
      <c r="DC1034">
        <v>85.794863999999905</v>
      </c>
      <c r="DD1034" t="s">
        <v>1014</v>
      </c>
      <c r="DE1034">
        <v>3.62</v>
      </c>
      <c r="DF1034">
        <v>0</v>
      </c>
      <c r="DG1034">
        <v>0</v>
      </c>
      <c r="DH1034">
        <v>0</v>
      </c>
      <c r="DI1034">
        <v>0</v>
      </c>
      <c r="DJ1034">
        <v>3.62</v>
      </c>
      <c r="DK1034">
        <v>86.926863999999895</v>
      </c>
      <c r="DL1034">
        <v>45</v>
      </c>
      <c r="DM1034">
        <v>0</v>
      </c>
    </row>
    <row r="1035" spans="1:117" x14ac:dyDescent="0.25">
      <c r="A1035" t="s">
        <v>175</v>
      </c>
      <c r="B1035" t="s">
        <v>175</v>
      </c>
      <c r="C1035" t="s">
        <v>1579</v>
      </c>
      <c r="D1035" t="s">
        <v>1846</v>
      </c>
      <c r="E1035" t="s">
        <v>175</v>
      </c>
      <c r="F1035" t="s">
        <v>175</v>
      </c>
      <c r="G1035" t="s">
        <v>176</v>
      </c>
      <c r="H1035" t="s">
        <v>198</v>
      </c>
      <c r="I1035" t="s">
        <v>1707</v>
      </c>
      <c r="J1035" t="s">
        <v>179</v>
      </c>
      <c r="K1035">
        <v>2.8</v>
      </c>
      <c r="L1035">
        <v>6</v>
      </c>
      <c r="M1035">
        <v>8</v>
      </c>
      <c r="N1035" t="s">
        <v>175</v>
      </c>
      <c r="O1035">
        <v>1.0640000000000001</v>
      </c>
      <c r="P1035">
        <v>3.431</v>
      </c>
      <c r="Q1035">
        <v>22.07</v>
      </c>
      <c r="R1035">
        <v>22.46</v>
      </c>
      <c r="S1035">
        <v>135</v>
      </c>
      <c r="T1035">
        <v>7.28</v>
      </c>
      <c r="U1035">
        <v>102.876126</v>
      </c>
      <c r="V1035" t="s">
        <v>175</v>
      </c>
      <c r="W1035" t="s">
        <v>175</v>
      </c>
      <c r="X1035" t="s">
        <v>175</v>
      </c>
      <c r="Y1035" t="s">
        <v>1714</v>
      </c>
      <c r="Z1035" t="s">
        <v>175</v>
      </c>
      <c r="AA1035">
        <v>2</v>
      </c>
      <c r="AB1035">
        <v>2</v>
      </c>
      <c r="AC1035">
        <v>0</v>
      </c>
      <c r="AD1035">
        <v>0</v>
      </c>
      <c r="AE1035">
        <v>2</v>
      </c>
      <c r="AF1035">
        <v>0</v>
      </c>
      <c r="AG1035">
        <v>2</v>
      </c>
      <c r="AH1035">
        <v>1</v>
      </c>
      <c r="AI1035">
        <v>0</v>
      </c>
      <c r="AJ1035">
        <v>3</v>
      </c>
      <c r="AK1035" t="s">
        <v>175</v>
      </c>
      <c r="AL1035" t="s">
        <v>175</v>
      </c>
      <c r="AM1035" t="s">
        <v>175</v>
      </c>
      <c r="AN1035" t="s">
        <v>175</v>
      </c>
      <c r="AO1035">
        <v>0</v>
      </c>
      <c r="AP1035" t="s">
        <v>175</v>
      </c>
      <c r="AQ1035" t="s">
        <v>175</v>
      </c>
      <c r="AR1035">
        <v>1</v>
      </c>
      <c r="AS1035">
        <v>1</v>
      </c>
      <c r="AT1035" t="s">
        <v>175</v>
      </c>
      <c r="AU1035" t="s">
        <v>175</v>
      </c>
      <c r="AV1035">
        <v>4</v>
      </c>
      <c r="AW1035" t="s">
        <v>175</v>
      </c>
      <c r="AX1035">
        <v>2</v>
      </c>
      <c r="AY1035" t="s">
        <v>175</v>
      </c>
      <c r="AZ1035" t="s">
        <v>175</v>
      </c>
      <c r="BA1035" t="s">
        <v>175</v>
      </c>
      <c r="BB1035" t="s">
        <v>175</v>
      </c>
      <c r="BC1035" t="s">
        <v>175</v>
      </c>
      <c r="BD1035" t="s">
        <v>175</v>
      </c>
      <c r="BE1035" t="s">
        <v>175</v>
      </c>
      <c r="BF1035" t="s">
        <v>175</v>
      </c>
      <c r="BG1035" t="s">
        <v>175</v>
      </c>
      <c r="BH1035" t="s">
        <v>175</v>
      </c>
      <c r="BI1035" t="s">
        <v>175</v>
      </c>
      <c r="BJ1035" t="s">
        <v>175</v>
      </c>
      <c r="BK1035" t="s">
        <v>175</v>
      </c>
      <c r="BL1035" t="s">
        <v>175</v>
      </c>
      <c r="BM1035" t="s">
        <v>175</v>
      </c>
      <c r="BN1035" t="s">
        <v>175</v>
      </c>
      <c r="BO1035" t="s">
        <v>175</v>
      </c>
      <c r="BP1035" t="s">
        <v>175</v>
      </c>
      <c r="BQ1035" t="s">
        <v>175</v>
      </c>
      <c r="BR1035" t="s">
        <v>175</v>
      </c>
      <c r="BS1035" t="s">
        <v>175</v>
      </c>
      <c r="BT1035" t="s">
        <v>175</v>
      </c>
      <c r="BU1035" t="s">
        <v>175</v>
      </c>
      <c r="BV1035" t="s">
        <v>175</v>
      </c>
      <c r="BW1035" t="s">
        <v>175</v>
      </c>
      <c r="BX1035" t="s">
        <v>175</v>
      </c>
      <c r="BY1035" t="s">
        <v>1709</v>
      </c>
      <c r="BZ1035" t="s">
        <v>175</v>
      </c>
      <c r="CA1035" t="s">
        <v>1710</v>
      </c>
      <c r="CB1035" t="s">
        <v>1321</v>
      </c>
      <c r="CC1035" t="s">
        <v>1711</v>
      </c>
      <c r="CD1035" t="s">
        <v>175</v>
      </c>
      <c r="CE1035" t="s">
        <v>175</v>
      </c>
      <c r="CF1035" t="s">
        <v>175</v>
      </c>
      <c r="CG1035">
        <v>0</v>
      </c>
      <c r="CH1035">
        <v>16.799999999999901</v>
      </c>
      <c r="CI1035" t="s">
        <v>191</v>
      </c>
      <c r="CJ1035" t="s">
        <v>1321</v>
      </c>
      <c r="CK1035" t="s">
        <v>175</v>
      </c>
      <c r="CL1035">
        <v>1</v>
      </c>
      <c r="CM1035" t="s">
        <v>1712</v>
      </c>
      <c r="CN1035" t="s">
        <v>175</v>
      </c>
      <c r="CO1035" t="s">
        <v>175</v>
      </c>
      <c r="CP1035" t="s">
        <v>191</v>
      </c>
      <c r="CQ1035" t="s">
        <v>175</v>
      </c>
      <c r="CR1035">
        <v>16.799999999999901</v>
      </c>
      <c r="CS1035" t="s">
        <v>175</v>
      </c>
      <c r="CT1035" t="s">
        <v>1709</v>
      </c>
      <c r="CU1035">
        <v>0</v>
      </c>
      <c r="CV1035">
        <v>4.7519999999999998</v>
      </c>
      <c r="CW1035">
        <v>0</v>
      </c>
      <c r="CX1035">
        <v>0</v>
      </c>
      <c r="CY1035">
        <v>4.7519999999999998</v>
      </c>
      <c r="CZ1035" t="s">
        <v>448</v>
      </c>
      <c r="DA1035">
        <v>98.124126000000004</v>
      </c>
      <c r="DB1035">
        <v>93.281297999999893</v>
      </c>
      <c r="DC1035">
        <v>88.529297999999997</v>
      </c>
      <c r="DD1035" t="s">
        <v>1014</v>
      </c>
      <c r="DE1035">
        <v>3.62</v>
      </c>
      <c r="DF1035">
        <v>0</v>
      </c>
      <c r="DG1035">
        <v>0</v>
      </c>
      <c r="DH1035">
        <v>0</v>
      </c>
      <c r="DI1035">
        <v>0</v>
      </c>
      <c r="DJ1035">
        <v>3.62</v>
      </c>
      <c r="DK1035">
        <v>89.661297999999903</v>
      </c>
      <c r="DL1035">
        <v>45</v>
      </c>
      <c r="DM1035">
        <v>0</v>
      </c>
    </row>
    <row r="1036" spans="1:117" x14ac:dyDescent="0.25">
      <c r="A1036" t="s">
        <v>175</v>
      </c>
      <c r="B1036" t="s">
        <v>175</v>
      </c>
      <c r="C1036" t="s">
        <v>1579</v>
      </c>
      <c r="D1036" t="s">
        <v>1847</v>
      </c>
      <c r="E1036" t="s">
        <v>175</v>
      </c>
      <c r="F1036" t="s">
        <v>175</v>
      </c>
      <c r="G1036" t="s">
        <v>176</v>
      </c>
      <c r="H1036" t="s">
        <v>198</v>
      </c>
      <c r="I1036" t="s">
        <v>1735</v>
      </c>
      <c r="J1036" t="s">
        <v>179</v>
      </c>
      <c r="K1036">
        <v>4</v>
      </c>
      <c r="L1036">
        <v>4</v>
      </c>
      <c r="M1036">
        <v>8</v>
      </c>
      <c r="N1036" t="s">
        <v>175</v>
      </c>
      <c r="O1036">
        <v>1.1879999999999999</v>
      </c>
      <c r="P1036">
        <v>3.5409999999999999</v>
      </c>
      <c r="Q1036">
        <v>22.15</v>
      </c>
      <c r="R1036">
        <v>22.61</v>
      </c>
      <c r="S1036">
        <v>135</v>
      </c>
      <c r="T1036">
        <v>7.28</v>
      </c>
      <c r="U1036">
        <v>103.85549399999999</v>
      </c>
      <c r="V1036" t="s">
        <v>175</v>
      </c>
      <c r="W1036" t="s">
        <v>175</v>
      </c>
      <c r="X1036" t="s">
        <v>175</v>
      </c>
      <c r="Y1036" t="s">
        <v>1714</v>
      </c>
      <c r="Z1036" t="s">
        <v>175</v>
      </c>
      <c r="AA1036">
        <v>2</v>
      </c>
      <c r="AB1036">
        <v>2</v>
      </c>
      <c r="AC1036">
        <v>0</v>
      </c>
      <c r="AD1036">
        <v>0</v>
      </c>
      <c r="AE1036">
        <v>2</v>
      </c>
      <c r="AF1036">
        <v>0</v>
      </c>
      <c r="AG1036">
        <v>2</v>
      </c>
      <c r="AH1036">
        <v>1</v>
      </c>
      <c r="AI1036">
        <v>0</v>
      </c>
      <c r="AJ1036">
        <v>2</v>
      </c>
      <c r="AK1036" t="s">
        <v>175</v>
      </c>
      <c r="AL1036" t="s">
        <v>175</v>
      </c>
      <c r="AM1036" t="s">
        <v>175</v>
      </c>
      <c r="AN1036" t="s">
        <v>175</v>
      </c>
      <c r="AO1036">
        <v>0</v>
      </c>
      <c r="AP1036" t="s">
        <v>175</v>
      </c>
      <c r="AQ1036" t="s">
        <v>175</v>
      </c>
      <c r="AR1036">
        <v>1</v>
      </c>
      <c r="AS1036">
        <v>1</v>
      </c>
      <c r="AT1036" t="s">
        <v>175</v>
      </c>
      <c r="AU1036" t="s">
        <v>175</v>
      </c>
      <c r="AV1036">
        <v>4</v>
      </c>
      <c r="AW1036" t="s">
        <v>175</v>
      </c>
      <c r="AX1036">
        <v>2</v>
      </c>
      <c r="AY1036" t="s">
        <v>175</v>
      </c>
      <c r="AZ1036" t="s">
        <v>175</v>
      </c>
      <c r="BA1036" t="s">
        <v>175</v>
      </c>
      <c r="BB1036" t="s">
        <v>175</v>
      </c>
      <c r="BC1036" t="s">
        <v>175</v>
      </c>
      <c r="BD1036" t="s">
        <v>175</v>
      </c>
      <c r="BE1036" t="s">
        <v>175</v>
      </c>
      <c r="BF1036" t="s">
        <v>175</v>
      </c>
      <c r="BG1036" t="s">
        <v>175</v>
      </c>
      <c r="BH1036" t="s">
        <v>175</v>
      </c>
      <c r="BI1036" t="s">
        <v>175</v>
      </c>
      <c r="BJ1036" t="s">
        <v>175</v>
      </c>
      <c r="BK1036" t="s">
        <v>175</v>
      </c>
      <c r="BL1036" t="s">
        <v>175</v>
      </c>
      <c r="BM1036" t="s">
        <v>175</v>
      </c>
      <c r="BN1036" t="s">
        <v>175</v>
      </c>
      <c r="BO1036" t="s">
        <v>175</v>
      </c>
      <c r="BP1036" t="s">
        <v>175</v>
      </c>
      <c r="BQ1036" t="s">
        <v>175</v>
      </c>
      <c r="BR1036" t="s">
        <v>175</v>
      </c>
      <c r="BS1036" t="s">
        <v>175</v>
      </c>
      <c r="BT1036" t="s">
        <v>175</v>
      </c>
      <c r="BU1036" t="s">
        <v>175</v>
      </c>
      <c r="BV1036" t="s">
        <v>175</v>
      </c>
      <c r="BW1036" t="s">
        <v>175</v>
      </c>
      <c r="BX1036" t="s">
        <v>175</v>
      </c>
      <c r="BY1036" t="s">
        <v>1709</v>
      </c>
      <c r="BZ1036" t="s">
        <v>175</v>
      </c>
      <c r="CA1036" t="s">
        <v>1710</v>
      </c>
      <c r="CB1036" t="s">
        <v>1321</v>
      </c>
      <c r="CC1036" t="s">
        <v>1711</v>
      </c>
      <c r="CD1036" t="s">
        <v>175</v>
      </c>
      <c r="CE1036" t="s">
        <v>175</v>
      </c>
      <c r="CF1036" t="s">
        <v>175</v>
      </c>
      <c r="CG1036">
        <v>0</v>
      </c>
      <c r="CH1036">
        <v>16</v>
      </c>
      <c r="CI1036" t="s">
        <v>191</v>
      </c>
      <c r="CJ1036" t="s">
        <v>1321</v>
      </c>
      <c r="CK1036" t="s">
        <v>175</v>
      </c>
      <c r="CL1036">
        <v>1</v>
      </c>
      <c r="CM1036" t="s">
        <v>1712</v>
      </c>
      <c r="CN1036" t="s">
        <v>175</v>
      </c>
      <c r="CO1036" t="s">
        <v>175</v>
      </c>
      <c r="CP1036" t="s">
        <v>191</v>
      </c>
      <c r="CQ1036" t="s">
        <v>175</v>
      </c>
      <c r="CR1036">
        <v>16</v>
      </c>
      <c r="CS1036" t="s">
        <v>175</v>
      </c>
      <c r="CT1036" t="s">
        <v>1709</v>
      </c>
      <c r="CU1036">
        <v>0</v>
      </c>
      <c r="CV1036">
        <v>4.7519999999999998</v>
      </c>
      <c r="CW1036">
        <v>0</v>
      </c>
      <c r="CX1036">
        <v>0</v>
      </c>
      <c r="CY1036">
        <v>4.7519999999999998</v>
      </c>
      <c r="CZ1036" t="s">
        <v>448</v>
      </c>
      <c r="DA1036">
        <v>99.103493999999998</v>
      </c>
      <c r="DB1036">
        <v>94.342134000000001</v>
      </c>
      <c r="DC1036">
        <v>89.590134000000006</v>
      </c>
      <c r="DD1036" t="s">
        <v>1014</v>
      </c>
      <c r="DE1036">
        <v>3.62</v>
      </c>
      <c r="DF1036">
        <v>0</v>
      </c>
      <c r="DG1036">
        <v>0</v>
      </c>
      <c r="DH1036">
        <v>0</v>
      </c>
      <c r="DI1036">
        <v>0</v>
      </c>
      <c r="DJ1036">
        <v>3.62</v>
      </c>
      <c r="DK1036">
        <v>90.722133999999997</v>
      </c>
      <c r="DL1036">
        <v>45</v>
      </c>
      <c r="DM1036">
        <v>0</v>
      </c>
    </row>
    <row r="1037" spans="1:117" x14ac:dyDescent="0.25">
      <c r="A1037" t="s">
        <v>175</v>
      </c>
      <c r="B1037" t="s">
        <v>175</v>
      </c>
      <c r="C1037" t="s">
        <v>1579</v>
      </c>
      <c r="D1037" t="s">
        <v>1848</v>
      </c>
      <c r="E1037" t="s">
        <v>175</v>
      </c>
      <c r="F1037" t="s">
        <v>175</v>
      </c>
      <c r="G1037" t="s">
        <v>176</v>
      </c>
      <c r="H1037" t="s">
        <v>198</v>
      </c>
      <c r="I1037" t="s">
        <v>1707</v>
      </c>
      <c r="J1037" t="s">
        <v>179</v>
      </c>
      <c r="K1037">
        <v>2.8</v>
      </c>
      <c r="L1037">
        <v>6</v>
      </c>
      <c r="M1037">
        <v>8</v>
      </c>
      <c r="N1037" t="s">
        <v>175</v>
      </c>
      <c r="O1037">
        <v>1.3680000000000001</v>
      </c>
      <c r="P1037">
        <v>3.46</v>
      </c>
      <c r="Q1037">
        <v>20.38</v>
      </c>
      <c r="R1037">
        <v>21</v>
      </c>
      <c r="S1037">
        <v>135</v>
      </c>
      <c r="T1037">
        <v>7.28</v>
      </c>
      <c r="U1037">
        <v>96.987216000000004</v>
      </c>
      <c r="V1037" t="s">
        <v>175</v>
      </c>
      <c r="W1037" t="s">
        <v>175</v>
      </c>
      <c r="X1037" t="s">
        <v>175</v>
      </c>
      <c r="Y1037" t="s">
        <v>1714</v>
      </c>
      <c r="Z1037" t="s">
        <v>175</v>
      </c>
      <c r="AA1037">
        <v>2</v>
      </c>
      <c r="AB1037">
        <v>1</v>
      </c>
      <c r="AC1037">
        <v>0</v>
      </c>
      <c r="AD1037">
        <v>0</v>
      </c>
      <c r="AE1037">
        <v>2</v>
      </c>
      <c r="AF1037">
        <v>0</v>
      </c>
      <c r="AG1037">
        <v>1</v>
      </c>
      <c r="AH1037">
        <v>2</v>
      </c>
      <c r="AI1037">
        <v>4</v>
      </c>
      <c r="AJ1037">
        <v>0</v>
      </c>
      <c r="AK1037" t="s">
        <v>175</v>
      </c>
      <c r="AL1037" t="s">
        <v>175</v>
      </c>
      <c r="AM1037" t="s">
        <v>175</v>
      </c>
      <c r="AN1037" t="s">
        <v>175</v>
      </c>
      <c r="AO1037">
        <v>0</v>
      </c>
      <c r="AP1037" t="s">
        <v>175</v>
      </c>
      <c r="AQ1037" t="s">
        <v>175</v>
      </c>
      <c r="AR1037">
        <v>2</v>
      </c>
      <c r="AS1037">
        <v>1</v>
      </c>
      <c r="AT1037" t="s">
        <v>175</v>
      </c>
      <c r="AU1037" t="s">
        <v>175</v>
      </c>
      <c r="AV1037">
        <v>6</v>
      </c>
      <c r="AW1037" t="s">
        <v>175</v>
      </c>
      <c r="AX1037">
        <v>2</v>
      </c>
      <c r="AY1037" t="s">
        <v>175</v>
      </c>
      <c r="AZ1037" t="s">
        <v>175</v>
      </c>
      <c r="BA1037" t="s">
        <v>175</v>
      </c>
      <c r="BB1037" t="s">
        <v>175</v>
      </c>
      <c r="BC1037" t="s">
        <v>175</v>
      </c>
      <c r="BD1037" t="s">
        <v>175</v>
      </c>
      <c r="BE1037" t="s">
        <v>175</v>
      </c>
      <c r="BF1037" t="s">
        <v>175</v>
      </c>
      <c r="BG1037" t="s">
        <v>175</v>
      </c>
      <c r="BH1037" t="s">
        <v>175</v>
      </c>
      <c r="BI1037" t="s">
        <v>175</v>
      </c>
      <c r="BJ1037" t="s">
        <v>175</v>
      </c>
      <c r="BK1037" t="s">
        <v>175</v>
      </c>
      <c r="BL1037" t="s">
        <v>175</v>
      </c>
      <c r="BM1037" t="s">
        <v>175</v>
      </c>
      <c r="BN1037" t="s">
        <v>175</v>
      </c>
      <c r="BO1037" t="s">
        <v>175</v>
      </c>
      <c r="BP1037" t="s">
        <v>175</v>
      </c>
      <c r="BQ1037" t="s">
        <v>175</v>
      </c>
      <c r="BR1037" t="s">
        <v>175</v>
      </c>
      <c r="BS1037" t="s">
        <v>175</v>
      </c>
      <c r="BT1037" t="s">
        <v>175</v>
      </c>
      <c r="BU1037" t="s">
        <v>175</v>
      </c>
      <c r="BV1037" t="s">
        <v>175</v>
      </c>
      <c r="BW1037" t="s">
        <v>175</v>
      </c>
      <c r="BX1037" t="s">
        <v>175</v>
      </c>
      <c r="BY1037" t="s">
        <v>1709</v>
      </c>
      <c r="BZ1037" t="s">
        <v>175</v>
      </c>
      <c r="CA1037" t="s">
        <v>1710</v>
      </c>
      <c r="CB1037" t="s">
        <v>1321</v>
      </c>
      <c r="CC1037" t="s">
        <v>1736</v>
      </c>
      <c r="CD1037" t="s">
        <v>175</v>
      </c>
      <c r="CE1037" t="s">
        <v>175</v>
      </c>
      <c r="CF1037" t="s">
        <v>175</v>
      </c>
      <c r="CG1037">
        <v>0</v>
      </c>
      <c r="CH1037">
        <v>16.799999999999901</v>
      </c>
      <c r="CI1037" t="s">
        <v>191</v>
      </c>
      <c r="CJ1037" t="s">
        <v>1321</v>
      </c>
      <c r="CK1037" t="s">
        <v>175</v>
      </c>
      <c r="CL1037">
        <v>1</v>
      </c>
      <c r="CM1037" t="s">
        <v>1712</v>
      </c>
      <c r="CN1037" t="s">
        <v>175</v>
      </c>
      <c r="CO1037" t="s">
        <v>175</v>
      </c>
      <c r="CP1037" t="s">
        <v>191</v>
      </c>
      <c r="CQ1037" t="s">
        <v>175</v>
      </c>
      <c r="CR1037">
        <v>16.799999999999901</v>
      </c>
      <c r="CS1037" t="s">
        <v>175</v>
      </c>
      <c r="CT1037" t="s">
        <v>1709</v>
      </c>
      <c r="CU1037">
        <v>0</v>
      </c>
      <c r="CV1037">
        <v>4.7519999999999998</v>
      </c>
      <c r="CW1037">
        <v>0</v>
      </c>
      <c r="CX1037">
        <v>0</v>
      </c>
      <c r="CY1037">
        <v>4.7519999999999998</v>
      </c>
      <c r="CZ1037" t="s">
        <v>448</v>
      </c>
      <c r="DA1037">
        <v>92.235215999999994</v>
      </c>
      <c r="DB1037">
        <v>88.477751999999995</v>
      </c>
      <c r="DC1037">
        <v>83.725752</v>
      </c>
      <c r="DD1037" t="s">
        <v>1014</v>
      </c>
      <c r="DE1037">
        <v>3.62</v>
      </c>
      <c r="DF1037">
        <v>0</v>
      </c>
      <c r="DG1037">
        <v>0</v>
      </c>
      <c r="DH1037">
        <v>0</v>
      </c>
      <c r="DI1037">
        <v>0</v>
      </c>
      <c r="DJ1037">
        <v>3.62</v>
      </c>
      <c r="DK1037">
        <v>84.857751999999905</v>
      </c>
      <c r="DL1037">
        <v>45</v>
      </c>
      <c r="DM1037">
        <v>0</v>
      </c>
    </row>
    <row r="1038" spans="1:117" x14ac:dyDescent="0.25">
      <c r="A1038" t="s">
        <v>175</v>
      </c>
      <c r="B1038" t="s">
        <v>175</v>
      </c>
      <c r="C1038" t="s">
        <v>1579</v>
      </c>
      <c r="D1038" t="s">
        <v>1849</v>
      </c>
      <c r="E1038" t="s">
        <v>175</v>
      </c>
      <c r="F1038" t="s">
        <v>175</v>
      </c>
      <c r="G1038" t="s">
        <v>176</v>
      </c>
      <c r="H1038" t="s">
        <v>198</v>
      </c>
      <c r="I1038" t="s">
        <v>1707</v>
      </c>
      <c r="J1038" t="s">
        <v>179</v>
      </c>
      <c r="K1038">
        <v>2.8</v>
      </c>
      <c r="L1038">
        <v>6</v>
      </c>
      <c r="M1038">
        <v>8</v>
      </c>
      <c r="N1038" t="s">
        <v>175</v>
      </c>
      <c r="O1038">
        <v>1.478</v>
      </c>
      <c r="P1038">
        <v>3.8639999999999999</v>
      </c>
      <c r="Q1038">
        <v>21.4</v>
      </c>
      <c r="R1038">
        <v>22.27</v>
      </c>
      <c r="S1038">
        <v>135</v>
      </c>
      <c r="T1038">
        <v>7.28</v>
      </c>
      <c r="U1038">
        <v>102.393888</v>
      </c>
      <c r="V1038" t="s">
        <v>175</v>
      </c>
      <c r="W1038" t="s">
        <v>175</v>
      </c>
      <c r="X1038" t="s">
        <v>175</v>
      </c>
      <c r="Y1038" t="s">
        <v>1714</v>
      </c>
      <c r="Z1038" t="s">
        <v>175</v>
      </c>
      <c r="AA1038">
        <v>2</v>
      </c>
      <c r="AB1038">
        <v>1</v>
      </c>
      <c r="AC1038">
        <v>0</v>
      </c>
      <c r="AD1038">
        <v>0</v>
      </c>
      <c r="AE1038">
        <v>2</v>
      </c>
      <c r="AF1038">
        <v>0</v>
      </c>
      <c r="AG1038">
        <v>1</v>
      </c>
      <c r="AH1038">
        <v>2</v>
      </c>
      <c r="AI1038">
        <v>4</v>
      </c>
      <c r="AJ1038">
        <v>0</v>
      </c>
      <c r="AK1038" t="s">
        <v>175</v>
      </c>
      <c r="AL1038" t="s">
        <v>175</v>
      </c>
      <c r="AM1038" t="s">
        <v>175</v>
      </c>
      <c r="AN1038" t="s">
        <v>175</v>
      </c>
      <c r="AO1038">
        <v>0</v>
      </c>
      <c r="AP1038" t="s">
        <v>175</v>
      </c>
      <c r="AQ1038" t="s">
        <v>175</v>
      </c>
      <c r="AR1038">
        <v>2</v>
      </c>
      <c r="AS1038">
        <v>1</v>
      </c>
      <c r="AT1038" t="s">
        <v>175</v>
      </c>
      <c r="AU1038" t="s">
        <v>175</v>
      </c>
      <c r="AV1038">
        <v>6</v>
      </c>
      <c r="AW1038" t="s">
        <v>175</v>
      </c>
      <c r="AX1038">
        <v>2</v>
      </c>
      <c r="AY1038" t="s">
        <v>175</v>
      </c>
      <c r="AZ1038" t="s">
        <v>175</v>
      </c>
      <c r="BA1038" t="s">
        <v>175</v>
      </c>
      <c r="BB1038" t="s">
        <v>175</v>
      </c>
      <c r="BC1038" t="s">
        <v>175</v>
      </c>
      <c r="BD1038" t="s">
        <v>175</v>
      </c>
      <c r="BE1038" t="s">
        <v>175</v>
      </c>
      <c r="BF1038" t="s">
        <v>175</v>
      </c>
      <c r="BG1038" t="s">
        <v>175</v>
      </c>
      <c r="BH1038" t="s">
        <v>175</v>
      </c>
      <c r="BI1038" t="s">
        <v>175</v>
      </c>
      <c r="BJ1038" t="s">
        <v>175</v>
      </c>
      <c r="BK1038" t="s">
        <v>175</v>
      </c>
      <c r="BL1038" t="s">
        <v>175</v>
      </c>
      <c r="BM1038" t="s">
        <v>175</v>
      </c>
      <c r="BN1038" t="s">
        <v>175</v>
      </c>
      <c r="BO1038" t="s">
        <v>175</v>
      </c>
      <c r="BP1038" t="s">
        <v>175</v>
      </c>
      <c r="BQ1038" t="s">
        <v>175</v>
      </c>
      <c r="BR1038" t="s">
        <v>175</v>
      </c>
      <c r="BS1038" t="s">
        <v>175</v>
      </c>
      <c r="BT1038" t="s">
        <v>175</v>
      </c>
      <c r="BU1038" t="s">
        <v>175</v>
      </c>
      <c r="BV1038" t="s">
        <v>175</v>
      </c>
      <c r="BW1038" t="s">
        <v>175</v>
      </c>
      <c r="BX1038" t="s">
        <v>175</v>
      </c>
      <c r="BY1038" t="s">
        <v>1709</v>
      </c>
      <c r="BZ1038" t="s">
        <v>175</v>
      </c>
      <c r="CA1038" t="s">
        <v>1710</v>
      </c>
      <c r="CB1038" t="s">
        <v>1321</v>
      </c>
      <c r="CC1038" t="s">
        <v>1736</v>
      </c>
      <c r="CD1038" t="s">
        <v>175</v>
      </c>
      <c r="CE1038" t="s">
        <v>175</v>
      </c>
      <c r="CF1038" t="s">
        <v>175</v>
      </c>
      <c r="CG1038">
        <v>0</v>
      </c>
      <c r="CH1038">
        <v>16.799999999999901</v>
      </c>
      <c r="CI1038" t="s">
        <v>191</v>
      </c>
      <c r="CJ1038" t="s">
        <v>1321</v>
      </c>
      <c r="CK1038" t="s">
        <v>175</v>
      </c>
      <c r="CL1038">
        <v>1</v>
      </c>
      <c r="CM1038" t="s">
        <v>1712</v>
      </c>
      <c r="CN1038" t="s">
        <v>175</v>
      </c>
      <c r="CO1038" t="s">
        <v>175</v>
      </c>
      <c r="CP1038" t="s">
        <v>191</v>
      </c>
      <c r="CQ1038" t="s">
        <v>175</v>
      </c>
      <c r="CR1038">
        <v>16.799999999999901</v>
      </c>
      <c r="CS1038" t="s">
        <v>175</v>
      </c>
      <c r="CT1038" t="s">
        <v>1709</v>
      </c>
      <c r="CU1038">
        <v>0</v>
      </c>
      <c r="CV1038">
        <v>4.7519999999999998</v>
      </c>
      <c r="CW1038">
        <v>0</v>
      </c>
      <c r="CX1038">
        <v>0</v>
      </c>
      <c r="CY1038">
        <v>4.7519999999999998</v>
      </c>
      <c r="CZ1038" t="s">
        <v>448</v>
      </c>
      <c r="DA1038">
        <v>97.641887999999994</v>
      </c>
      <c r="DB1038">
        <v>94.445939999999993</v>
      </c>
      <c r="DC1038">
        <v>89.693939999999998</v>
      </c>
      <c r="DD1038" t="s">
        <v>1014</v>
      </c>
      <c r="DE1038">
        <v>3.62</v>
      </c>
      <c r="DF1038">
        <v>0</v>
      </c>
      <c r="DG1038">
        <v>0</v>
      </c>
      <c r="DH1038">
        <v>0</v>
      </c>
      <c r="DI1038">
        <v>0</v>
      </c>
      <c r="DJ1038">
        <v>3.62</v>
      </c>
      <c r="DK1038">
        <v>90.825939999999903</v>
      </c>
      <c r="DL1038">
        <v>45</v>
      </c>
      <c r="DM1038">
        <v>0</v>
      </c>
    </row>
    <row r="1039" spans="1:117" x14ac:dyDescent="0.25">
      <c r="A1039" t="s">
        <v>175</v>
      </c>
      <c r="B1039" t="s">
        <v>175</v>
      </c>
      <c r="C1039" t="s">
        <v>1579</v>
      </c>
      <c r="D1039" t="s">
        <v>1850</v>
      </c>
      <c r="E1039" t="s">
        <v>175</v>
      </c>
      <c r="F1039" t="s">
        <v>175</v>
      </c>
      <c r="G1039" t="s">
        <v>176</v>
      </c>
      <c r="H1039" t="s">
        <v>198</v>
      </c>
      <c r="I1039" t="s">
        <v>1707</v>
      </c>
      <c r="J1039" t="s">
        <v>179</v>
      </c>
      <c r="K1039">
        <v>2.8</v>
      </c>
      <c r="L1039">
        <v>6</v>
      </c>
      <c r="M1039">
        <v>8</v>
      </c>
      <c r="N1039" t="s">
        <v>175</v>
      </c>
      <c r="O1039">
        <v>1.46</v>
      </c>
      <c r="P1039">
        <v>3.508</v>
      </c>
      <c r="Q1039">
        <v>20.260000000000002</v>
      </c>
      <c r="R1039">
        <v>21.13</v>
      </c>
      <c r="S1039">
        <v>135</v>
      </c>
      <c r="T1039">
        <v>7.28</v>
      </c>
      <c r="U1039">
        <v>97.173804000000004</v>
      </c>
      <c r="V1039" t="s">
        <v>175</v>
      </c>
      <c r="W1039" t="s">
        <v>175</v>
      </c>
      <c r="X1039" t="s">
        <v>175</v>
      </c>
      <c r="Y1039" t="s">
        <v>1714</v>
      </c>
      <c r="Z1039" t="s">
        <v>175</v>
      </c>
      <c r="AA1039">
        <v>2</v>
      </c>
      <c r="AB1039">
        <v>1</v>
      </c>
      <c r="AC1039">
        <v>0</v>
      </c>
      <c r="AD1039">
        <v>0</v>
      </c>
      <c r="AE1039">
        <v>2</v>
      </c>
      <c r="AF1039">
        <v>0</v>
      </c>
      <c r="AG1039">
        <v>1</v>
      </c>
      <c r="AH1039">
        <v>2</v>
      </c>
      <c r="AI1039">
        <v>4</v>
      </c>
      <c r="AJ1039">
        <v>0</v>
      </c>
      <c r="AK1039" t="s">
        <v>175</v>
      </c>
      <c r="AL1039" t="s">
        <v>175</v>
      </c>
      <c r="AM1039" t="s">
        <v>175</v>
      </c>
      <c r="AN1039" t="s">
        <v>175</v>
      </c>
      <c r="AO1039">
        <v>0</v>
      </c>
      <c r="AP1039" t="s">
        <v>175</v>
      </c>
      <c r="AQ1039" t="s">
        <v>175</v>
      </c>
      <c r="AR1039">
        <v>2</v>
      </c>
      <c r="AS1039">
        <v>1</v>
      </c>
      <c r="AT1039" t="s">
        <v>175</v>
      </c>
      <c r="AU1039" t="s">
        <v>175</v>
      </c>
      <c r="AV1039">
        <v>6</v>
      </c>
      <c r="AW1039" t="s">
        <v>175</v>
      </c>
      <c r="AX1039">
        <v>2</v>
      </c>
      <c r="AY1039" t="s">
        <v>175</v>
      </c>
      <c r="AZ1039" t="s">
        <v>175</v>
      </c>
      <c r="BA1039" t="s">
        <v>175</v>
      </c>
      <c r="BB1039" t="s">
        <v>175</v>
      </c>
      <c r="BC1039" t="s">
        <v>175</v>
      </c>
      <c r="BD1039" t="s">
        <v>175</v>
      </c>
      <c r="BE1039" t="s">
        <v>175</v>
      </c>
      <c r="BF1039" t="s">
        <v>175</v>
      </c>
      <c r="BG1039" t="s">
        <v>175</v>
      </c>
      <c r="BH1039" t="s">
        <v>175</v>
      </c>
      <c r="BI1039" t="s">
        <v>175</v>
      </c>
      <c r="BJ1039" t="s">
        <v>175</v>
      </c>
      <c r="BK1039" t="s">
        <v>175</v>
      </c>
      <c r="BL1039" t="s">
        <v>175</v>
      </c>
      <c r="BM1039" t="s">
        <v>175</v>
      </c>
      <c r="BN1039" t="s">
        <v>175</v>
      </c>
      <c r="BO1039" t="s">
        <v>175</v>
      </c>
      <c r="BP1039" t="s">
        <v>175</v>
      </c>
      <c r="BQ1039" t="s">
        <v>175</v>
      </c>
      <c r="BR1039" t="s">
        <v>175</v>
      </c>
      <c r="BS1039" t="s">
        <v>175</v>
      </c>
      <c r="BT1039" t="s">
        <v>175</v>
      </c>
      <c r="BU1039" t="s">
        <v>175</v>
      </c>
      <c r="BV1039" t="s">
        <v>175</v>
      </c>
      <c r="BW1039" t="s">
        <v>175</v>
      </c>
      <c r="BX1039" t="s">
        <v>175</v>
      </c>
      <c r="BY1039" t="s">
        <v>1709</v>
      </c>
      <c r="BZ1039" t="s">
        <v>175</v>
      </c>
      <c r="CA1039" t="s">
        <v>1710</v>
      </c>
      <c r="CB1039" t="s">
        <v>1321</v>
      </c>
      <c r="CC1039" t="s">
        <v>1736</v>
      </c>
      <c r="CD1039" t="s">
        <v>175</v>
      </c>
      <c r="CE1039" t="s">
        <v>175</v>
      </c>
      <c r="CF1039" t="s">
        <v>175</v>
      </c>
      <c r="CG1039">
        <v>0</v>
      </c>
      <c r="CH1039">
        <v>16.799999999999901</v>
      </c>
      <c r="CI1039" t="s">
        <v>191</v>
      </c>
      <c r="CJ1039" t="s">
        <v>1321</v>
      </c>
      <c r="CK1039" t="s">
        <v>175</v>
      </c>
      <c r="CL1039">
        <v>1</v>
      </c>
      <c r="CM1039" t="s">
        <v>1712</v>
      </c>
      <c r="CN1039" t="s">
        <v>175</v>
      </c>
      <c r="CO1039" t="s">
        <v>175</v>
      </c>
      <c r="CP1039" t="s">
        <v>191</v>
      </c>
      <c r="CQ1039" t="s">
        <v>175</v>
      </c>
      <c r="CR1039">
        <v>16.799999999999901</v>
      </c>
      <c r="CS1039" t="s">
        <v>175</v>
      </c>
      <c r="CT1039" t="s">
        <v>1709</v>
      </c>
      <c r="CU1039">
        <v>0</v>
      </c>
      <c r="CV1039">
        <v>4.7519999999999998</v>
      </c>
      <c r="CW1039">
        <v>0</v>
      </c>
      <c r="CX1039">
        <v>0</v>
      </c>
      <c r="CY1039">
        <v>4.7519999999999998</v>
      </c>
      <c r="CZ1039" t="s">
        <v>448</v>
      </c>
      <c r="DA1039">
        <v>92.421803999999995</v>
      </c>
      <c r="DB1039">
        <v>89.024375999999904</v>
      </c>
      <c r="DC1039">
        <v>84.272375999999994</v>
      </c>
      <c r="DD1039" t="s">
        <v>1014</v>
      </c>
      <c r="DE1039">
        <v>3.62</v>
      </c>
      <c r="DF1039">
        <v>0</v>
      </c>
      <c r="DG1039">
        <v>0</v>
      </c>
      <c r="DH1039">
        <v>0</v>
      </c>
      <c r="DI1039">
        <v>0</v>
      </c>
      <c r="DJ1039">
        <v>3.62</v>
      </c>
      <c r="DK1039">
        <v>85.4043759999999</v>
      </c>
      <c r="DL1039">
        <v>45</v>
      </c>
      <c r="DM1039">
        <v>0</v>
      </c>
    </row>
    <row r="1040" spans="1:117" x14ac:dyDescent="0.25">
      <c r="A1040" t="s">
        <v>175</v>
      </c>
      <c r="B1040" t="s">
        <v>175</v>
      </c>
      <c r="C1040" t="s">
        <v>1579</v>
      </c>
      <c r="D1040" t="s">
        <v>1851</v>
      </c>
      <c r="E1040" t="s">
        <v>175</v>
      </c>
      <c r="F1040" t="s">
        <v>175</v>
      </c>
      <c r="G1040" t="s">
        <v>176</v>
      </c>
      <c r="H1040" t="s">
        <v>198</v>
      </c>
      <c r="I1040" t="s">
        <v>1852</v>
      </c>
      <c r="J1040" t="s">
        <v>179</v>
      </c>
      <c r="K1040">
        <v>3.6</v>
      </c>
      <c r="L1040">
        <v>4</v>
      </c>
      <c r="M1040">
        <v>8</v>
      </c>
      <c r="N1040" t="s">
        <v>175</v>
      </c>
      <c r="O1040">
        <v>1.0720000000000001</v>
      </c>
      <c r="P1040">
        <v>3.4220000000000002</v>
      </c>
      <c r="Q1040">
        <v>21.18</v>
      </c>
      <c r="R1040">
        <v>21.67</v>
      </c>
      <c r="S1040">
        <v>135</v>
      </c>
      <c r="T1040">
        <v>7.28</v>
      </c>
      <c r="U1040">
        <v>99.136920000000003</v>
      </c>
      <c r="V1040" t="s">
        <v>175</v>
      </c>
      <c r="W1040" t="s">
        <v>175</v>
      </c>
      <c r="X1040" t="s">
        <v>175</v>
      </c>
      <c r="Y1040" t="s">
        <v>1708</v>
      </c>
      <c r="Z1040" t="s">
        <v>175</v>
      </c>
      <c r="AA1040">
        <v>2</v>
      </c>
      <c r="AB1040">
        <v>2</v>
      </c>
      <c r="AC1040">
        <v>0</v>
      </c>
      <c r="AD1040">
        <v>0</v>
      </c>
      <c r="AE1040">
        <v>4</v>
      </c>
      <c r="AF1040">
        <v>0</v>
      </c>
      <c r="AG1040">
        <v>1</v>
      </c>
      <c r="AH1040">
        <v>2</v>
      </c>
      <c r="AI1040">
        <v>2</v>
      </c>
      <c r="AJ1040">
        <v>2</v>
      </c>
      <c r="AK1040" t="s">
        <v>175</v>
      </c>
      <c r="AL1040" t="s">
        <v>175</v>
      </c>
      <c r="AM1040" t="s">
        <v>175</v>
      </c>
      <c r="AN1040" t="s">
        <v>175</v>
      </c>
      <c r="AO1040">
        <v>0</v>
      </c>
      <c r="AP1040" t="s">
        <v>175</v>
      </c>
      <c r="AQ1040" t="s">
        <v>175</v>
      </c>
      <c r="AR1040">
        <v>2</v>
      </c>
      <c r="AS1040">
        <v>1</v>
      </c>
      <c r="AT1040" t="s">
        <v>175</v>
      </c>
      <c r="AU1040" t="s">
        <v>175</v>
      </c>
      <c r="AV1040">
        <v>5</v>
      </c>
      <c r="AW1040" t="s">
        <v>175</v>
      </c>
      <c r="AX1040">
        <v>2</v>
      </c>
      <c r="AY1040" t="s">
        <v>175</v>
      </c>
      <c r="AZ1040" t="s">
        <v>175</v>
      </c>
      <c r="BA1040" t="s">
        <v>175</v>
      </c>
      <c r="BB1040" t="s">
        <v>175</v>
      </c>
      <c r="BC1040" t="s">
        <v>175</v>
      </c>
      <c r="BD1040" t="s">
        <v>175</v>
      </c>
      <c r="BE1040" t="s">
        <v>175</v>
      </c>
      <c r="BF1040" t="s">
        <v>175</v>
      </c>
      <c r="BG1040" t="s">
        <v>175</v>
      </c>
      <c r="BH1040" t="s">
        <v>175</v>
      </c>
      <c r="BI1040" t="s">
        <v>175</v>
      </c>
      <c r="BJ1040" t="s">
        <v>175</v>
      </c>
      <c r="BK1040" t="s">
        <v>175</v>
      </c>
      <c r="BL1040" t="s">
        <v>175</v>
      </c>
      <c r="BM1040" t="s">
        <v>175</v>
      </c>
      <c r="BN1040" t="s">
        <v>175</v>
      </c>
      <c r="BO1040" t="s">
        <v>175</v>
      </c>
      <c r="BP1040" t="s">
        <v>175</v>
      </c>
      <c r="BQ1040" t="s">
        <v>175</v>
      </c>
      <c r="BR1040" t="s">
        <v>175</v>
      </c>
      <c r="BS1040" t="s">
        <v>175</v>
      </c>
      <c r="BT1040" t="s">
        <v>175</v>
      </c>
      <c r="BU1040" t="s">
        <v>175</v>
      </c>
      <c r="BV1040" t="s">
        <v>175</v>
      </c>
      <c r="BW1040" t="s">
        <v>175</v>
      </c>
      <c r="BX1040" t="s">
        <v>175</v>
      </c>
      <c r="BY1040" t="s">
        <v>1709</v>
      </c>
      <c r="BZ1040" t="s">
        <v>175</v>
      </c>
      <c r="CA1040" t="s">
        <v>1710</v>
      </c>
      <c r="CB1040" t="s">
        <v>1321</v>
      </c>
      <c r="CC1040" t="s">
        <v>1711</v>
      </c>
      <c r="CD1040" t="s">
        <v>175</v>
      </c>
      <c r="CE1040" t="s">
        <v>175</v>
      </c>
      <c r="CF1040" t="s">
        <v>175</v>
      </c>
      <c r="CG1040">
        <v>0</v>
      </c>
      <c r="CH1040">
        <v>14.4</v>
      </c>
      <c r="CI1040" t="s">
        <v>191</v>
      </c>
      <c r="CJ1040" t="s">
        <v>1321</v>
      </c>
      <c r="CK1040" t="s">
        <v>175</v>
      </c>
      <c r="CL1040">
        <v>1</v>
      </c>
      <c r="CM1040" t="s">
        <v>1712</v>
      </c>
      <c r="CN1040" t="s">
        <v>175</v>
      </c>
      <c r="CO1040" t="s">
        <v>175</v>
      </c>
      <c r="CP1040" t="s">
        <v>191</v>
      </c>
      <c r="CQ1040" t="s">
        <v>175</v>
      </c>
      <c r="CR1040">
        <v>14.4</v>
      </c>
      <c r="CS1040" t="s">
        <v>175</v>
      </c>
      <c r="CT1040" t="s">
        <v>1709</v>
      </c>
      <c r="CU1040">
        <v>0</v>
      </c>
      <c r="CV1040">
        <v>4.7519999999999998</v>
      </c>
      <c r="CW1040">
        <v>0</v>
      </c>
      <c r="CX1040">
        <v>0</v>
      </c>
      <c r="CY1040">
        <v>4.7519999999999998</v>
      </c>
      <c r="CZ1040" t="s">
        <v>448</v>
      </c>
      <c r="DA1040">
        <v>94.384919999999994</v>
      </c>
      <c r="DB1040">
        <v>90.400571999999997</v>
      </c>
      <c r="DC1040">
        <v>85.648572000000001</v>
      </c>
      <c r="DD1040" t="s">
        <v>1014</v>
      </c>
      <c r="DE1040">
        <v>3.62</v>
      </c>
      <c r="DF1040">
        <v>0</v>
      </c>
      <c r="DG1040">
        <v>0</v>
      </c>
      <c r="DH1040">
        <v>0</v>
      </c>
      <c r="DI1040">
        <v>0</v>
      </c>
      <c r="DJ1040">
        <v>3.62</v>
      </c>
      <c r="DK1040">
        <v>86.780571999999907</v>
      </c>
      <c r="DL1040">
        <v>45</v>
      </c>
      <c r="DM1040">
        <v>0</v>
      </c>
    </row>
    <row r="1041" spans="1:117" x14ac:dyDescent="0.25">
      <c r="A1041" t="s">
        <v>175</v>
      </c>
      <c r="B1041" t="s">
        <v>175</v>
      </c>
      <c r="C1041" t="s">
        <v>1579</v>
      </c>
      <c r="D1041" t="s">
        <v>1853</v>
      </c>
      <c r="E1041" t="s">
        <v>175</v>
      </c>
      <c r="F1041" t="s">
        <v>175</v>
      </c>
      <c r="G1041" t="s">
        <v>176</v>
      </c>
      <c r="H1041" t="s">
        <v>198</v>
      </c>
      <c r="I1041" t="s">
        <v>1735</v>
      </c>
      <c r="J1041" t="s">
        <v>179</v>
      </c>
      <c r="K1041">
        <v>4</v>
      </c>
      <c r="L1041">
        <v>4</v>
      </c>
      <c r="M1041">
        <v>8</v>
      </c>
      <c r="N1041" t="s">
        <v>175</v>
      </c>
      <c r="O1041">
        <v>2.6480000000000001</v>
      </c>
      <c r="P1041">
        <v>5.2720000000000002</v>
      </c>
      <c r="Q1041">
        <v>23.58</v>
      </c>
      <c r="R1041">
        <v>24.2</v>
      </c>
      <c r="S1041">
        <v>135</v>
      </c>
      <c r="T1041">
        <v>7.28</v>
      </c>
      <c r="U1041">
        <v>116.84263199999999</v>
      </c>
      <c r="V1041" t="s">
        <v>175</v>
      </c>
      <c r="W1041" t="s">
        <v>175</v>
      </c>
      <c r="X1041" t="s">
        <v>175</v>
      </c>
      <c r="Y1041" t="s">
        <v>1708</v>
      </c>
      <c r="Z1041" t="s">
        <v>175</v>
      </c>
      <c r="AA1041">
        <v>2</v>
      </c>
      <c r="AB1041">
        <v>2</v>
      </c>
      <c r="AC1041">
        <v>0</v>
      </c>
      <c r="AD1041">
        <v>0</v>
      </c>
      <c r="AE1041">
        <v>4</v>
      </c>
      <c r="AF1041">
        <v>0</v>
      </c>
      <c r="AG1041">
        <v>1</v>
      </c>
      <c r="AH1041">
        <v>2</v>
      </c>
      <c r="AI1041">
        <v>2</v>
      </c>
      <c r="AJ1041">
        <v>2</v>
      </c>
      <c r="AK1041" t="s">
        <v>175</v>
      </c>
      <c r="AL1041" t="s">
        <v>175</v>
      </c>
      <c r="AM1041" t="s">
        <v>175</v>
      </c>
      <c r="AN1041" t="s">
        <v>175</v>
      </c>
      <c r="AO1041">
        <v>0</v>
      </c>
      <c r="AP1041" t="s">
        <v>175</v>
      </c>
      <c r="AQ1041" t="s">
        <v>175</v>
      </c>
      <c r="AR1041">
        <v>2</v>
      </c>
      <c r="AS1041">
        <v>2</v>
      </c>
      <c r="AT1041" t="s">
        <v>175</v>
      </c>
      <c r="AU1041" t="s">
        <v>175</v>
      </c>
      <c r="AV1041">
        <v>5</v>
      </c>
      <c r="AW1041" t="s">
        <v>175</v>
      </c>
      <c r="AX1041">
        <v>2</v>
      </c>
      <c r="AY1041" t="s">
        <v>175</v>
      </c>
      <c r="AZ1041" t="s">
        <v>175</v>
      </c>
      <c r="BA1041" t="s">
        <v>175</v>
      </c>
      <c r="BB1041" t="s">
        <v>175</v>
      </c>
      <c r="BC1041" t="s">
        <v>175</v>
      </c>
      <c r="BD1041" t="s">
        <v>175</v>
      </c>
      <c r="BE1041" t="s">
        <v>175</v>
      </c>
      <c r="BF1041" t="s">
        <v>175</v>
      </c>
      <c r="BG1041" t="s">
        <v>175</v>
      </c>
      <c r="BH1041" t="s">
        <v>175</v>
      </c>
      <c r="BI1041" t="s">
        <v>175</v>
      </c>
      <c r="BJ1041" t="s">
        <v>175</v>
      </c>
      <c r="BK1041" t="s">
        <v>175</v>
      </c>
      <c r="BL1041" t="s">
        <v>175</v>
      </c>
      <c r="BM1041" t="s">
        <v>175</v>
      </c>
      <c r="BN1041" t="s">
        <v>175</v>
      </c>
      <c r="BO1041" t="s">
        <v>175</v>
      </c>
      <c r="BP1041" t="s">
        <v>175</v>
      </c>
      <c r="BQ1041" t="s">
        <v>175</v>
      </c>
      <c r="BR1041" t="s">
        <v>175</v>
      </c>
      <c r="BS1041" t="s">
        <v>175</v>
      </c>
      <c r="BT1041" t="s">
        <v>175</v>
      </c>
      <c r="BU1041" t="s">
        <v>175</v>
      </c>
      <c r="BV1041" t="s">
        <v>175</v>
      </c>
      <c r="BW1041" t="s">
        <v>175</v>
      </c>
      <c r="BX1041" t="s">
        <v>175</v>
      </c>
      <c r="BY1041" t="s">
        <v>1709</v>
      </c>
      <c r="BZ1041" t="s">
        <v>175</v>
      </c>
      <c r="CA1041" t="s">
        <v>1710</v>
      </c>
      <c r="CB1041" t="s">
        <v>1321</v>
      </c>
      <c r="CC1041" t="s">
        <v>1711</v>
      </c>
      <c r="CD1041" t="s">
        <v>175</v>
      </c>
      <c r="CE1041" t="s">
        <v>175</v>
      </c>
      <c r="CF1041" t="s">
        <v>175</v>
      </c>
      <c r="CG1041">
        <v>0</v>
      </c>
      <c r="CH1041">
        <v>16</v>
      </c>
      <c r="CI1041" t="s">
        <v>191</v>
      </c>
      <c r="CJ1041" t="s">
        <v>1321</v>
      </c>
      <c r="CK1041" t="s">
        <v>175</v>
      </c>
      <c r="CL1041">
        <v>1</v>
      </c>
      <c r="CM1041" t="s">
        <v>1712</v>
      </c>
      <c r="CN1041" t="s">
        <v>175</v>
      </c>
      <c r="CO1041" t="s">
        <v>175</v>
      </c>
      <c r="CP1041" t="s">
        <v>191</v>
      </c>
      <c r="CQ1041" t="s">
        <v>175</v>
      </c>
      <c r="CR1041">
        <v>16</v>
      </c>
      <c r="CS1041" t="s">
        <v>175</v>
      </c>
      <c r="CT1041" t="s">
        <v>1709</v>
      </c>
      <c r="CU1041">
        <v>0</v>
      </c>
      <c r="CV1041">
        <v>4.7519999999999998</v>
      </c>
      <c r="CW1041">
        <v>0</v>
      </c>
      <c r="CX1041">
        <v>0</v>
      </c>
      <c r="CY1041">
        <v>4.7519999999999998</v>
      </c>
      <c r="CZ1041" t="s">
        <v>448</v>
      </c>
      <c r="DA1041">
        <v>112.090632</v>
      </c>
      <c r="DB1041">
        <v>108.515376</v>
      </c>
      <c r="DC1041">
        <v>103.76337599999999</v>
      </c>
      <c r="DD1041" t="s">
        <v>1014</v>
      </c>
      <c r="DE1041">
        <v>3.62</v>
      </c>
      <c r="DF1041">
        <v>0</v>
      </c>
      <c r="DG1041">
        <v>0</v>
      </c>
      <c r="DH1041">
        <v>0</v>
      </c>
      <c r="DI1041">
        <v>0</v>
      </c>
      <c r="DJ1041">
        <v>3.62</v>
      </c>
      <c r="DK1041">
        <v>104.895376</v>
      </c>
      <c r="DL1041">
        <v>45</v>
      </c>
      <c r="DM1041">
        <v>0</v>
      </c>
    </row>
    <row r="1042" spans="1:117" x14ac:dyDescent="0.25">
      <c r="A1042" t="s">
        <v>175</v>
      </c>
      <c r="B1042" t="s">
        <v>175</v>
      </c>
      <c r="C1042" t="s">
        <v>1579</v>
      </c>
      <c r="D1042" t="s">
        <v>1854</v>
      </c>
      <c r="E1042" t="s">
        <v>175</v>
      </c>
      <c r="F1042" t="s">
        <v>175</v>
      </c>
      <c r="G1042" t="s">
        <v>176</v>
      </c>
      <c r="H1042" t="s">
        <v>198</v>
      </c>
      <c r="I1042" t="s">
        <v>1728</v>
      </c>
      <c r="J1042" t="s">
        <v>179</v>
      </c>
      <c r="K1042">
        <v>2.8</v>
      </c>
      <c r="L1042">
        <v>4</v>
      </c>
      <c r="M1042">
        <v>16</v>
      </c>
      <c r="N1042" t="s">
        <v>175</v>
      </c>
      <c r="O1042">
        <v>0.55300000000000005</v>
      </c>
      <c r="P1042">
        <v>1.43</v>
      </c>
      <c r="Q1042">
        <v>22</v>
      </c>
      <c r="R1042">
        <v>22.86</v>
      </c>
      <c r="S1042">
        <v>135</v>
      </c>
      <c r="T1042">
        <v>13.68</v>
      </c>
      <c r="U1042">
        <v>100.296306</v>
      </c>
      <c r="V1042" t="s">
        <v>175</v>
      </c>
      <c r="W1042" t="s">
        <v>175</v>
      </c>
      <c r="X1042" t="s">
        <v>175</v>
      </c>
      <c r="Y1042" t="s">
        <v>1714</v>
      </c>
      <c r="Z1042" t="s">
        <v>175</v>
      </c>
      <c r="AA1042">
        <v>2</v>
      </c>
      <c r="AB1042">
        <v>1</v>
      </c>
      <c r="AC1042">
        <v>0</v>
      </c>
      <c r="AD1042">
        <v>0</v>
      </c>
      <c r="AE1042">
        <v>2</v>
      </c>
      <c r="AF1042">
        <v>0</v>
      </c>
      <c r="AG1042">
        <v>1</v>
      </c>
      <c r="AH1042">
        <v>2</v>
      </c>
      <c r="AI1042">
        <v>4</v>
      </c>
      <c r="AJ1042">
        <v>0</v>
      </c>
      <c r="AK1042" t="s">
        <v>175</v>
      </c>
      <c r="AL1042" t="s">
        <v>175</v>
      </c>
      <c r="AM1042" t="s">
        <v>175</v>
      </c>
      <c r="AN1042" t="s">
        <v>175</v>
      </c>
      <c r="AO1042">
        <v>0</v>
      </c>
      <c r="AP1042" t="s">
        <v>175</v>
      </c>
      <c r="AQ1042" t="s">
        <v>175</v>
      </c>
      <c r="AR1042">
        <v>2</v>
      </c>
      <c r="AS1042">
        <v>1</v>
      </c>
      <c r="AT1042" t="s">
        <v>175</v>
      </c>
      <c r="AU1042" t="s">
        <v>175</v>
      </c>
      <c r="AV1042">
        <v>6</v>
      </c>
      <c r="AW1042" t="s">
        <v>175</v>
      </c>
      <c r="AX1042">
        <v>2</v>
      </c>
      <c r="AY1042" t="s">
        <v>175</v>
      </c>
      <c r="AZ1042" t="s">
        <v>175</v>
      </c>
      <c r="BA1042" t="s">
        <v>175</v>
      </c>
      <c r="BB1042" t="s">
        <v>175</v>
      </c>
      <c r="BC1042" t="s">
        <v>175</v>
      </c>
      <c r="BD1042" t="s">
        <v>175</v>
      </c>
      <c r="BE1042" t="s">
        <v>175</v>
      </c>
      <c r="BF1042" t="s">
        <v>175</v>
      </c>
      <c r="BG1042" t="s">
        <v>175</v>
      </c>
      <c r="BH1042" t="s">
        <v>175</v>
      </c>
      <c r="BI1042" t="s">
        <v>175</v>
      </c>
      <c r="BJ1042" t="s">
        <v>175</v>
      </c>
      <c r="BK1042" t="s">
        <v>175</v>
      </c>
      <c r="BL1042" t="s">
        <v>175</v>
      </c>
      <c r="BM1042" t="s">
        <v>175</v>
      </c>
      <c r="BN1042" t="s">
        <v>175</v>
      </c>
      <c r="BO1042" t="s">
        <v>175</v>
      </c>
      <c r="BP1042" t="s">
        <v>175</v>
      </c>
      <c r="BQ1042" t="s">
        <v>175</v>
      </c>
      <c r="BR1042" t="s">
        <v>175</v>
      </c>
      <c r="BS1042" t="s">
        <v>175</v>
      </c>
      <c r="BT1042" t="s">
        <v>175</v>
      </c>
      <c r="BU1042" t="s">
        <v>175</v>
      </c>
      <c r="BV1042" t="s">
        <v>175</v>
      </c>
      <c r="BW1042" t="s">
        <v>175</v>
      </c>
      <c r="BX1042" t="s">
        <v>175</v>
      </c>
      <c r="BY1042" t="s">
        <v>1709</v>
      </c>
      <c r="BZ1042" t="s">
        <v>175</v>
      </c>
      <c r="CA1042" t="s">
        <v>1710</v>
      </c>
      <c r="CB1042" t="s">
        <v>1321</v>
      </c>
      <c r="CC1042" t="s">
        <v>1855</v>
      </c>
      <c r="CD1042" t="s">
        <v>175</v>
      </c>
      <c r="CE1042" t="s">
        <v>175</v>
      </c>
      <c r="CF1042" t="s">
        <v>175</v>
      </c>
      <c r="CG1042">
        <v>0</v>
      </c>
      <c r="CH1042">
        <v>11.2</v>
      </c>
      <c r="CI1042" t="s">
        <v>191</v>
      </c>
      <c r="CJ1042" t="s">
        <v>1321</v>
      </c>
      <c r="CK1042" t="s">
        <v>175</v>
      </c>
      <c r="CL1042">
        <v>1</v>
      </c>
      <c r="CM1042" t="s">
        <v>1712</v>
      </c>
      <c r="CN1042" t="s">
        <v>175</v>
      </c>
      <c r="CO1042" t="s">
        <v>175</v>
      </c>
      <c r="CP1042" t="s">
        <v>191</v>
      </c>
      <c r="CQ1042" t="s">
        <v>175</v>
      </c>
      <c r="CR1042">
        <v>11.2</v>
      </c>
      <c r="CS1042" t="s">
        <v>175</v>
      </c>
      <c r="CT1042" t="s">
        <v>1709</v>
      </c>
      <c r="CU1042">
        <v>0</v>
      </c>
      <c r="CV1042">
        <v>7.1039999999999903</v>
      </c>
      <c r="CW1042">
        <v>0</v>
      </c>
      <c r="CX1042">
        <v>0</v>
      </c>
      <c r="CY1042">
        <v>7.1039999999999903</v>
      </c>
      <c r="CZ1042" t="s">
        <v>448</v>
      </c>
      <c r="DA1042">
        <v>93.192306000000002</v>
      </c>
      <c r="DB1042">
        <v>85.711781999999999</v>
      </c>
      <c r="DC1042">
        <v>78.607782</v>
      </c>
      <c r="DD1042" t="s">
        <v>1014</v>
      </c>
      <c r="DE1042">
        <v>5.54</v>
      </c>
      <c r="DF1042">
        <v>0</v>
      </c>
      <c r="DG1042">
        <v>0</v>
      </c>
      <c r="DH1042">
        <v>0</v>
      </c>
      <c r="DI1042">
        <v>0</v>
      </c>
      <c r="DJ1042">
        <v>5.54</v>
      </c>
      <c r="DK1042">
        <v>80.171781999999993</v>
      </c>
      <c r="DL1042">
        <v>45</v>
      </c>
      <c r="DM1042">
        <v>0</v>
      </c>
    </row>
    <row r="1043" spans="1:117" x14ac:dyDescent="0.25">
      <c r="A1043" t="s">
        <v>175</v>
      </c>
      <c r="B1043" t="s">
        <v>175</v>
      </c>
      <c r="C1043" t="s">
        <v>1579</v>
      </c>
      <c r="D1043" t="s">
        <v>1856</v>
      </c>
      <c r="E1043" t="s">
        <v>175</v>
      </c>
      <c r="F1043" t="s">
        <v>175</v>
      </c>
      <c r="G1043" t="s">
        <v>176</v>
      </c>
      <c r="H1043" t="s">
        <v>198</v>
      </c>
      <c r="I1043" t="s">
        <v>1735</v>
      </c>
      <c r="J1043" t="s">
        <v>179</v>
      </c>
      <c r="K1043">
        <v>4</v>
      </c>
      <c r="L1043">
        <v>4</v>
      </c>
      <c r="M1043">
        <v>8</v>
      </c>
      <c r="N1043" t="s">
        <v>175</v>
      </c>
      <c r="O1043">
        <v>0.93500000000000005</v>
      </c>
      <c r="P1043">
        <v>3.46</v>
      </c>
      <c r="Q1043">
        <v>19.420000000000002</v>
      </c>
      <c r="R1043">
        <v>19.809999999999999</v>
      </c>
      <c r="S1043">
        <v>135</v>
      </c>
      <c r="T1043">
        <v>7.28</v>
      </c>
      <c r="U1043">
        <v>90.773309999999995</v>
      </c>
      <c r="V1043" t="s">
        <v>175</v>
      </c>
      <c r="W1043" t="s">
        <v>175</v>
      </c>
      <c r="X1043" t="s">
        <v>175</v>
      </c>
      <c r="Y1043" t="s">
        <v>1714</v>
      </c>
      <c r="Z1043" t="s">
        <v>175</v>
      </c>
      <c r="AA1043">
        <v>2</v>
      </c>
      <c r="AB1043">
        <v>1</v>
      </c>
      <c r="AC1043">
        <v>0</v>
      </c>
      <c r="AD1043">
        <v>0</v>
      </c>
      <c r="AE1043">
        <v>2</v>
      </c>
      <c r="AF1043">
        <v>0</v>
      </c>
      <c r="AG1043">
        <v>1</v>
      </c>
      <c r="AH1043">
        <v>1</v>
      </c>
      <c r="AI1043">
        <v>2</v>
      </c>
      <c r="AJ1043">
        <v>0</v>
      </c>
      <c r="AK1043" t="s">
        <v>175</v>
      </c>
      <c r="AL1043" t="s">
        <v>175</v>
      </c>
      <c r="AM1043" t="s">
        <v>175</v>
      </c>
      <c r="AN1043" t="s">
        <v>175</v>
      </c>
      <c r="AO1043">
        <v>0</v>
      </c>
      <c r="AP1043" t="s">
        <v>175</v>
      </c>
      <c r="AQ1043" t="s">
        <v>175</v>
      </c>
      <c r="AR1043">
        <v>1</v>
      </c>
      <c r="AS1043">
        <v>1</v>
      </c>
      <c r="AT1043" t="s">
        <v>175</v>
      </c>
      <c r="AU1043" t="s">
        <v>175</v>
      </c>
      <c r="AV1043">
        <v>4</v>
      </c>
      <c r="AW1043" t="s">
        <v>175</v>
      </c>
      <c r="AX1043">
        <v>2</v>
      </c>
      <c r="AY1043" t="s">
        <v>175</v>
      </c>
      <c r="AZ1043" t="s">
        <v>175</v>
      </c>
      <c r="BA1043" t="s">
        <v>175</v>
      </c>
      <c r="BB1043" t="s">
        <v>175</v>
      </c>
      <c r="BC1043" t="s">
        <v>175</v>
      </c>
      <c r="BD1043" t="s">
        <v>175</v>
      </c>
      <c r="BE1043" t="s">
        <v>175</v>
      </c>
      <c r="BF1043" t="s">
        <v>175</v>
      </c>
      <c r="BG1043" t="s">
        <v>175</v>
      </c>
      <c r="BH1043" t="s">
        <v>175</v>
      </c>
      <c r="BI1043" t="s">
        <v>175</v>
      </c>
      <c r="BJ1043" t="s">
        <v>175</v>
      </c>
      <c r="BK1043" t="s">
        <v>175</v>
      </c>
      <c r="BL1043" t="s">
        <v>175</v>
      </c>
      <c r="BM1043" t="s">
        <v>175</v>
      </c>
      <c r="BN1043" t="s">
        <v>175</v>
      </c>
      <c r="BO1043" t="s">
        <v>175</v>
      </c>
      <c r="BP1043" t="s">
        <v>175</v>
      </c>
      <c r="BQ1043" t="s">
        <v>175</v>
      </c>
      <c r="BR1043" t="s">
        <v>175</v>
      </c>
      <c r="BS1043" t="s">
        <v>175</v>
      </c>
      <c r="BT1043" t="s">
        <v>175</v>
      </c>
      <c r="BU1043" t="s">
        <v>175</v>
      </c>
      <c r="BV1043" t="s">
        <v>175</v>
      </c>
      <c r="BW1043" t="s">
        <v>175</v>
      </c>
      <c r="BX1043" t="s">
        <v>175</v>
      </c>
      <c r="BY1043" t="s">
        <v>1709</v>
      </c>
      <c r="BZ1043" t="s">
        <v>175</v>
      </c>
      <c r="CA1043" t="s">
        <v>1710</v>
      </c>
      <c r="CB1043" t="s">
        <v>1321</v>
      </c>
      <c r="CC1043" t="s">
        <v>175</v>
      </c>
      <c r="CD1043" t="s">
        <v>175</v>
      </c>
      <c r="CE1043" t="s">
        <v>175</v>
      </c>
      <c r="CF1043" t="s">
        <v>175</v>
      </c>
      <c r="CG1043">
        <v>0</v>
      </c>
      <c r="CH1043">
        <v>16</v>
      </c>
      <c r="CI1043" t="s">
        <v>191</v>
      </c>
      <c r="CJ1043" t="s">
        <v>1321</v>
      </c>
      <c r="CK1043" t="s">
        <v>175</v>
      </c>
      <c r="CL1043">
        <v>1</v>
      </c>
      <c r="CM1043" t="s">
        <v>1712</v>
      </c>
      <c r="CN1043" t="s">
        <v>175</v>
      </c>
      <c r="CO1043" t="s">
        <v>175</v>
      </c>
      <c r="CP1043" t="s">
        <v>191</v>
      </c>
      <c r="CQ1043" t="s">
        <v>175</v>
      </c>
      <c r="CR1043">
        <v>16</v>
      </c>
      <c r="CS1043" t="s">
        <v>175</v>
      </c>
      <c r="CT1043" t="s">
        <v>1709</v>
      </c>
      <c r="CU1043">
        <v>0</v>
      </c>
      <c r="CV1043">
        <v>4.7519999999999998</v>
      </c>
      <c r="CW1043">
        <v>0</v>
      </c>
      <c r="CX1043">
        <v>0</v>
      </c>
      <c r="CY1043">
        <v>4.7519999999999998</v>
      </c>
      <c r="CZ1043" t="s">
        <v>448</v>
      </c>
      <c r="DA1043">
        <v>86.02131</v>
      </c>
      <c r="DB1043">
        <v>83.940510000000003</v>
      </c>
      <c r="DC1043">
        <v>79.188509999999994</v>
      </c>
      <c r="DD1043" t="s">
        <v>1014</v>
      </c>
      <c r="DE1043">
        <v>3.62</v>
      </c>
      <c r="DF1043">
        <v>0</v>
      </c>
      <c r="DG1043">
        <v>0</v>
      </c>
      <c r="DH1043">
        <v>0</v>
      </c>
      <c r="DI1043">
        <v>0</v>
      </c>
      <c r="DJ1043">
        <v>3.62</v>
      </c>
      <c r="DK1043">
        <v>80.320509999999999</v>
      </c>
      <c r="DL1043">
        <v>45</v>
      </c>
      <c r="DM1043">
        <v>0</v>
      </c>
    </row>
    <row r="1044" spans="1:117" x14ac:dyDescent="0.25">
      <c r="A1044" t="s">
        <v>175</v>
      </c>
      <c r="B1044" t="s">
        <v>175</v>
      </c>
      <c r="C1044" t="s">
        <v>1579</v>
      </c>
      <c r="D1044" t="s">
        <v>1857</v>
      </c>
      <c r="E1044" t="s">
        <v>175</v>
      </c>
      <c r="F1044" t="s">
        <v>175</v>
      </c>
      <c r="G1044" t="s">
        <v>176</v>
      </c>
      <c r="H1044" t="s">
        <v>198</v>
      </c>
      <c r="I1044" t="s">
        <v>1735</v>
      </c>
      <c r="J1044" t="s">
        <v>179</v>
      </c>
      <c r="K1044">
        <v>4</v>
      </c>
      <c r="L1044">
        <v>4</v>
      </c>
      <c r="M1044">
        <v>8</v>
      </c>
      <c r="N1044" t="s">
        <v>175</v>
      </c>
      <c r="O1044">
        <v>0.92800000000000005</v>
      </c>
      <c r="P1044">
        <v>3.0430000000000001</v>
      </c>
      <c r="Q1044">
        <v>19.670000000000002</v>
      </c>
      <c r="R1044">
        <v>21.23</v>
      </c>
      <c r="S1044">
        <v>135</v>
      </c>
      <c r="T1044">
        <v>7.28</v>
      </c>
      <c r="U1044">
        <v>93.195449999999994</v>
      </c>
      <c r="V1044" t="s">
        <v>175</v>
      </c>
      <c r="W1044" t="s">
        <v>175</v>
      </c>
      <c r="X1044" t="s">
        <v>175</v>
      </c>
      <c r="Y1044" t="s">
        <v>1708</v>
      </c>
      <c r="Z1044" t="s">
        <v>175</v>
      </c>
      <c r="AA1044">
        <v>2</v>
      </c>
      <c r="AB1044">
        <v>1</v>
      </c>
      <c r="AC1044">
        <v>0</v>
      </c>
      <c r="AD1044">
        <v>0</v>
      </c>
      <c r="AE1044">
        <v>6</v>
      </c>
      <c r="AF1044">
        <v>0</v>
      </c>
      <c r="AG1044">
        <v>0</v>
      </c>
      <c r="AH1044">
        <v>1</v>
      </c>
      <c r="AI1044">
        <v>2</v>
      </c>
      <c r="AJ1044">
        <v>0</v>
      </c>
      <c r="AK1044" t="s">
        <v>175</v>
      </c>
      <c r="AL1044" t="s">
        <v>175</v>
      </c>
      <c r="AM1044" t="s">
        <v>175</v>
      </c>
      <c r="AN1044" t="s">
        <v>175</v>
      </c>
      <c r="AO1044">
        <v>0</v>
      </c>
      <c r="AP1044" t="s">
        <v>175</v>
      </c>
      <c r="AQ1044" t="s">
        <v>175</v>
      </c>
      <c r="AR1044">
        <v>1</v>
      </c>
      <c r="AS1044">
        <v>1</v>
      </c>
      <c r="AT1044" t="s">
        <v>175</v>
      </c>
      <c r="AU1044" t="s">
        <v>175</v>
      </c>
      <c r="AV1044">
        <v>4</v>
      </c>
      <c r="AW1044" t="s">
        <v>175</v>
      </c>
      <c r="AX1044">
        <v>2</v>
      </c>
      <c r="AY1044" t="s">
        <v>175</v>
      </c>
      <c r="AZ1044" t="s">
        <v>175</v>
      </c>
      <c r="BA1044" t="s">
        <v>175</v>
      </c>
      <c r="BB1044" t="s">
        <v>175</v>
      </c>
      <c r="BC1044" t="s">
        <v>175</v>
      </c>
      <c r="BD1044" t="s">
        <v>175</v>
      </c>
      <c r="BE1044" t="s">
        <v>175</v>
      </c>
      <c r="BF1044" t="s">
        <v>175</v>
      </c>
      <c r="BG1044" t="s">
        <v>175</v>
      </c>
      <c r="BH1044" t="s">
        <v>175</v>
      </c>
      <c r="BI1044" t="s">
        <v>175</v>
      </c>
      <c r="BJ1044" t="s">
        <v>175</v>
      </c>
      <c r="BK1044" t="s">
        <v>175</v>
      </c>
      <c r="BL1044" t="s">
        <v>175</v>
      </c>
      <c r="BM1044" t="s">
        <v>175</v>
      </c>
      <c r="BN1044" t="s">
        <v>175</v>
      </c>
      <c r="BO1044" t="s">
        <v>175</v>
      </c>
      <c r="BP1044" t="s">
        <v>175</v>
      </c>
      <c r="BQ1044" t="s">
        <v>175</v>
      </c>
      <c r="BR1044" t="s">
        <v>175</v>
      </c>
      <c r="BS1044" t="s">
        <v>175</v>
      </c>
      <c r="BT1044" t="s">
        <v>175</v>
      </c>
      <c r="BU1044" t="s">
        <v>175</v>
      </c>
      <c r="BV1044" t="s">
        <v>175</v>
      </c>
      <c r="BW1044" t="s">
        <v>175</v>
      </c>
      <c r="BX1044" t="s">
        <v>175</v>
      </c>
      <c r="BY1044" t="s">
        <v>1709</v>
      </c>
      <c r="BZ1044" t="s">
        <v>175</v>
      </c>
      <c r="CA1044" t="s">
        <v>1710</v>
      </c>
      <c r="CB1044" t="s">
        <v>1321</v>
      </c>
      <c r="CC1044" t="s">
        <v>1711</v>
      </c>
      <c r="CD1044" t="s">
        <v>175</v>
      </c>
      <c r="CE1044" t="s">
        <v>175</v>
      </c>
      <c r="CF1044" t="s">
        <v>175</v>
      </c>
      <c r="CG1044">
        <v>0</v>
      </c>
      <c r="CH1044">
        <v>16</v>
      </c>
      <c r="CI1044" t="s">
        <v>191</v>
      </c>
      <c r="CJ1044" t="s">
        <v>1321</v>
      </c>
      <c r="CK1044" t="s">
        <v>175</v>
      </c>
      <c r="CL1044">
        <v>1</v>
      </c>
      <c r="CM1044" t="s">
        <v>1712</v>
      </c>
      <c r="CN1044" t="s">
        <v>175</v>
      </c>
      <c r="CO1044" t="s">
        <v>175</v>
      </c>
      <c r="CP1044" t="s">
        <v>191</v>
      </c>
      <c r="CQ1044" t="s">
        <v>175</v>
      </c>
      <c r="CR1044">
        <v>16</v>
      </c>
      <c r="CS1044" t="s">
        <v>175</v>
      </c>
      <c r="CT1044" t="s">
        <v>1709</v>
      </c>
      <c r="CU1044">
        <v>0</v>
      </c>
      <c r="CV1044">
        <v>4.7519999999999998</v>
      </c>
      <c r="CW1044">
        <v>0</v>
      </c>
      <c r="CX1044">
        <v>0</v>
      </c>
      <c r="CY1044">
        <v>4.7519999999999998</v>
      </c>
      <c r="CZ1044" t="s">
        <v>448</v>
      </c>
      <c r="DA1044">
        <v>88.443449999999999</v>
      </c>
      <c r="DB1044">
        <v>86.238258000000002</v>
      </c>
      <c r="DC1044">
        <v>81.486258000000007</v>
      </c>
      <c r="DD1044" t="s">
        <v>1014</v>
      </c>
      <c r="DE1044">
        <v>3.62</v>
      </c>
      <c r="DF1044">
        <v>0</v>
      </c>
      <c r="DG1044">
        <v>0</v>
      </c>
      <c r="DH1044">
        <v>0</v>
      </c>
      <c r="DI1044">
        <v>0</v>
      </c>
      <c r="DJ1044">
        <v>3.62</v>
      </c>
      <c r="DK1044">
        <v>82.618257999999997</v>
      </c>
      <c r="DL1044">
        <v>45</v>
      </c>
      <c r="DM1044">
        <v>0</v>
      </c>
    </row>
    <row r="1045" spans="1:117" x14ac:dyDescent="0.25">
      <c r="A1045" t="s">
        <v>175</v>
      </c>
      <c r="B1045" t="s">
        <v>175</v>
      </c>
      <c r="C1045" t="s">
        <v>1579</v>
      </c>
      <c r="D1045" t="s">
        <v>1858</v>
      </c>
      <c r="E1045" t="s">
        <v>175</v>
      </c>
      <c r="F1045" t="s">
        <v>175</v>
      </c>
      <c r="G1045" t="s">
        <v>176</v>
      </c>
      <c r="H1045" t="s">
        <v>198</v>
      </c>
      <c r="I1045" t="s">
        <v>1707</v>
      </c>
      <c r="J1045" t="s">
        <v>179</v>
      </c>
      <c r="K1045">
        <v>2.8</v>
      </c>
      <c r="L1045">
        <v>6</v>
      </c>
      <c r="M1045">
        <v>8</v>
      </c>
      <c r="N1045" t="s">
        <v>175</v>
      </c>
      <c r="O1045">
        <v>0.89500000000000002</v>
      </c>
      <c r="P1045">
        <v>2.944</v>
      </c>
      <c r="Q1045">
        <v>20.239999999999998</v>
      </c>
      <c r="R1045">
        <v>20.72</v>
      </c>
      <c r="S1045">
        <v>135</v>
      </c>
      <c r="T1045">
        <v>7.28</v>
      </c>
      <c r="U1045">
        <v>94.099481999999995</v>
      </c>
      <c r="V1045" t="s">
        <v>175</v>
      </c>
      <c r="W1045" t="s">
        <v>175</v>
      </c>
      <c r="X1045" t="s">
        <v>175</v>
      </c>
      <c r="Y1045" t="s">
        <v>1714</v>
      </c>
      <c r="Z1045" t="s">
        <v>175</v>
      </c>
      <c r="AA1045">
        <v>2</v>
      </c>
      <c r="AB1045">
        <v>0</v>
      </c>
      <c r="AC1045">
        <v>0</v>
      </c>
      <c r="AD1045">
        <v>2</v>
      </c>
      <c r="AE1045">
        <v>0</v>
      </c>
      <c r="AF1045">
        <v>1</v>
      </c>
      <c r="AG1045">
        <v>1</v>
      </c>
      <c r="AH1045">
        <v>1</v>
      </c>
      <c r="AI1045">
        <v>2</v>
      </c>
      <c r="AJ1045">
        <v>0</v>
      </c>
      <c r="AK1045" t="s">
        <v>175</v>
      </c>
      <c r="AL1045" t="s">
        <v>175</v>
      </c>
      <c r="AM1045" t="s">
        <v>175</v>
      </c>
      <c r="AN1045" t="s">
        <v>175</v>
      </c>
      <c r="AO1045">
        <v>0</v>
      </c>
      <c r="AP1045" t="s">
        <v>175</v>
      </c>
      <c r="AQ1045" t="s">
        <v>175</v>
      </c>
      <c r="AR1045">
        <v>1</v>
      </c>
      <c r="AS1045">
        <v>1</v>
      </c>
      <c r="AT1045" t="s">
        <v>175</v>
      </c>
      <c r="AU1045" t="s">
        <v>175</v>
      </c>
      <c r="AV1045">
        <v>4</v>
      </c>
      <c r="AW1045" t="s">
        <v>175</v>
      </c>
      <c r="AX1045">
        <v>2</v>
      </c>
      <c r="AY1045" t="s">
        <v>175</v>
      </c>
      <c r="AZ1045" t="s">
        <v>175</v>
      </c>
      <c r="BA1045" t="s">
        <v>175</v>
      </c>
      <c r="BB1045" t="s">
        <v>175</v>
      </c>
      <c r="BC1045" t="s">
        <v>175</v>
      </c>
      <c r="BD1045" t="s">
        <v>175</v>
      </c>
      <c r="BE1045" t="s">
        <v>175</v>
      </c>
      <c r="BF1045" t="s">
        <v>175</v>
      </c>
      <c r="BG1045" t="s">
        <v>175</v>
      </c>
      <c r="BH1045" t="s">
        <v>175</v>
      </c>
      <c r="BI1045" t="s">
        <v>175</v>
      </c>
      <c r="BJ1045" t="s">
        <v>175</v>
      </c>
      <c r="BK1045" t="s">
        <v>175</v>
      </c>
      <c r="BL1045" t="s">
        <v>175</v>
      </c>
      <c r="BM1045" t="s">
        <v>175</v>
      </c>
      <c r="BN1045" t="s">
        <v>175</v>
      </c>
      <c r="BO1045" t="s">
        <v>175</v>
      </c>
      <c r="BP1045" t="s">
        <v>175</v>
      </c>
      <c r="BQ1045" t="s">
        <v>175</v>
      </c>
      <c r="BR1045" t="s">
        <v>175</v>
      </c>
      <c r="BS1045" t="s">
        <v>175</v>
      </c>
      <c r="BT1045" t="s">
        <v>175</v>
      </c>
      <c r="BU1045" t="s">
        <v>175</v>
      </c>
      <c r="BV1045" t="s">
        <v>175</v>
      </c>
      <c r="BW1045" t="s">
        <v>175</v>
      </c>
      <c r="BX1045" t="s">
        <v>175</v>
      </c>
      <c r="BY1045" t="s">
        <v>1709</v>
      </c>
      <c r="BZ1045" t="s">
        <v>175</v>
      </c>
      <c r="CA1045" t="s">
        <v>1710</v>
      </c>
      <c r="CB1045" t="s">
        <v>1321</v>
      </c>
      <c r="CC1045" t="s">
        <v>1711</v>
      </c>
      <c r="CD1045" t="s">
        <v>175</v>
      </c>
      <c r="CE1045" t="s">
        <v>175</v>
      </c>
      <c r="CF1045" t="s">
        <v>175</v>
      </c>
      <c r="CG1045">
        <v>0</v>
      </c>
      <c r="CH1045">
        <v>16.799999999999901</v>
      </c>
      <c r="CI1045" t="s">
        <v>191</v>
      </c>
      <c r="CJ1045" t="s">
        <v>1321</v>
      </c>
      <c r="CK1045" t="s">
        <v>175</v>
      </c>
      <c r="CL1045">
        <v>1</v>
      </c>
      <c r="CM1045" t="s">
        <v>1712</v>
      </c>
      <c r="CN1045" t="s">
        <v>175</v>
      </c>
      <c r="CO1045" t="s">
        <v>175</v>
      </c>
      <c r="CP1045" t="s">
        <v>191</v>
      </c>
      <c r="CQ1045" t="s">
        <v>175</v>
      </c>
      <c r="CR1045">
        <v>16.799999999999901</v>
      </c>
      <c r="CS1045" t="s">
        <v>175</v>
      </c>
      <c r="CT1045" t="s">
        <v>1709</v>
      </c>
      <c r="CU1045">
        <v>0</v>
      </c>
      <c r="CV1045">
        <v>4.7519999999999998</v>
      </c>
      <c r="CW1045">
        <v>0</v>
      </c>
      <c r="CX1045">
        <v>0</v>
      </c>
      <c r="CY1045">
        <v>4.7519999999999998</v>
      </c>
      <c r="CZ1045" t="s">
        <v>448</v>
      </c>
      <c r="DA1045">
        <v>89.347481999999999</v>
      </c>
      <c r="DB1045">
        <v>84.963677999999902</v>
      </c>
      <c r="DC1045">
        <v>80.211677999999907</v>
      </c>
      <c r="DD1045" t="s">
        <v>1014</v>
      </c>
      <c r="DE1045">
        <v>3.62</v>
      </c>
      <c r="DF1045">
        <v>0</v>
      </c>
      <c r="DG1045">
        <v>0</v>
      </c>
      <c r="DH1045">
        <v>0</v>
      </c>
      <c r="DI1045">
        <v>0</v>
      </c>
      <c r="DJ1045">
        <v>3.62</v>
      </c>
      <c r="DK1045">
        <v>81.343677999999898</v>
      </c>
      <c r="DL1045">
        <v>45</v>
      </c>
      <c r="DM1045">
        <v>0</v>
      </c>
    </row>
    <row r="1046" spans="1:117" x14ac:dyDescent="0.25">
      <c r="A1046" t="s">
        <v>175</v>
      </c>
      <c r="B1046" t="s">
        <v>175</v>
      </c>
      <c r="C1046" t="s">
        <v>1579</v>
      </c>
      <c r="D1046" t="s">
        <v>1859</v>
      </c>
      <c r="E1046" t="s">
        <v>175</v>
      </c>
      <c r="F1046" t="s">
        <v>175</v>
      </c>
      <c r="G1046" t="s">
        <v>176</v>
      </c>
      <c r="H1046" t="s">
        <v>198</v>
      </c>
      <c r="I1046" t="s">
        <v>1707</v>
      </c>
      <c r="J1046" t="s">
        <v>179</v>
      </c>
      <c r="K1046">
        <v>2.8</v>
      </c>
      <c r="L1046">
        <v>6</v>
      </c>
      <c r="M1046">
        <v>8</v>
      </c>
      <c r="N1046" t="s">
        <v>175</v>
      </c>
      <c r="O1046">
        <v>0.92300000000000004</v>
      </c>
      <c r="P1046">
        <v>2.972</v>
      </c>
      <c r="Q1046">
        <v>21.21</v>
      </c>
      <c r="R1046">
        <v>21.92</v>
      </c>
      <c r="S1046">
        <v>135</v>
      </c>
      <c r="T1046">
        <v>7.28</v>
      </c>
      <c r="U1046">
        <v>98.772942</v>
      </c>
      <c r="V1046" t="s">
        <v>175</v>
      </c>
      <c r="W1046" t="s">
        <v>175</v>
      </c>
      <c r="X1046" t="s">
        <v>175</v>
      </c>
      <c r="Y1046" t="s">
        <v>1714</v>
      </c>
      <c r="Z1046" t="s">
        <v>175</v>
      </c>
      <c r="AA1046">
        <v>2</v>
      </c>
      <c r="AB1046">
        <v>1</v>
      </c>
      <c r="AC1046">
        <v>0</v>
      </c>
      <c r="AD1046">
        <v>0</v>
      </c>
      <c r="AE1046">
        <v>2</v>
      </c>
      <c r="AF1046">
        <v>0</v>
      </c>
      <c r="AG1046">
        <v>1</v>
      </c>
      <c r="AH1046">
        <v>1</v>
      </c>
      <c r="AI1046">
        <v>2</v>
      </c>
      <c r="AJ1046">
        <v>0</v>
      </c>
      <c r="AK1046" t="s">
        <v>175</v>
      </c>
      <c r="AL1046" t="s">
        <v>175</v>
      </c>
      <c r="AM1046" t="s">
        <v>175</v>
      </c>
      <c r="AN1046" t="s">
        <v>175</v>
      </c>
      <c r="AO1046">
        <v>0</v>
      </c>
      <c r="AP1046" t="s">
        <v>175</v>
      </c>
      <c r="AQ1046" t="s">
        <v>175</v>
      </c>
      <c r="AR1046">
        <v>1</v>
      </c>
      <c r="AS1046">
        <v>1</v>
      </c>
      <c r="AT1046" t="s">
        <v>175</v>
      </c>
      <c r="AU1046" t="s">
        <v>175</v>
      </c>
      <c r="AV1046">
        <v>4</v>
      </c>
      <c r="AW1046" t="s">
        <v>175</v>
      </c>
      <c r="AX1046">
        <v>2</v>
      </c>
      <c r="AY1046" t="s">
        <v>175</v>
      </c>
      <c r="AZ1046" t="s">
        <v>175</v>
      </c>
      <c r="BA1046" t="s">
        <v>175</v>
      </c>
      <c r="BB1046" t="s">
        <v>175</v>
      </c>
      <c r="BC1046" t="s">
        <v>175</v>
      </c>
      <c r="BD1046" t="s">
        <v>175</v>
      </c>
      <c r="BE1046" t="s">
        <v>175</v>
      </c>
      <c r="BF1046" t="s">
        <v>175</v>
      </c>
      <c r="BG1046" t="s">
        <v>175</v>
      </c>
      <c r="BH1046" t="s">
        <v>175</v>
      </c>
      <c r="BI1046" t="s">
        <v>175</v>
      </c>
      <c r="BJ1046" t="s">
        <v>175</v>
      </c>
      <c r="BK1046" t="s">
        <v>175</v>
      </c>
      <c r="BL1046" t="s">
        <v>175</v>
      </c>
      <c r="BM1046" t="s">
        <v>175</v>
      </c>
      <c r="BN1046" t="s">
        <v>175</v>
      </c>
      <c r="BO1046" t="s">
        <v>175</v>
      </c>
      <c r="BP1046" t="s">
        <v>175</v>
      </c>
      <c r="BQ1046" t="s">
        <v>175</v>
      </c>
      <c r="BR1046" t="s">
        <v>175</v>
      </c>
      <c r="BS1046" t="s">
        <v>175</v>
      </c>
      <c r="BT1046" t="s">
        <v>175</v>
      </c>
      <c r="BU1046" t="s">
        <v>175</v>
      </c>
      <c r="BV1046" t="s">
        <v>175</v>
      </c>
      <c r="BW1046" t="s">
        <v>175</v>
      </c>
      <c r="BX1046" t="s">
        <v>175</v>
      </c>
      <c r="BY1046" t="s">
        <v>1709</v>
      </c>
      <c r="BZ1046" t="s">
        <v>175</v>
      </c>
      <c r="CA1046" t="s">
        <v>1710</v>
      </c>
      <c r="CB1046" t="s">
        <v>1321</v>
      </c>
      <c r="CC1046" t="s">
        <v>1711</v>
      </c>
      <c r="CD1046" t="s">
        <v>175</v>
      </c>
      <c r="CE1046" t="s">
        <v>175</v>
      </c>
      <c r="CF1046" t="s">
        <v>175</v>
      </c>
      <c r="CG1046">
        <v>0</v>
      </c>
      <c r="CH1046">
        <v>16.799999999999901</v>
      </c>
      <c r="CI1046" t="s">
        <v>191</v>
      </c>
      <c r="CJ1046" t="s">
        <v>1321</v>
      </c>
      <c r="CK1046" t="s">
        <v>175</v>
      </c>
      <c r="CL1046">
        <v>1</v>
      </c>
      <c r="CM1046" t="s">
        <v>1712</v>
      </c>
      <c r="CN1046" t="s">
        <v>175</v>
      </c>
      <c r="CO1046" t="s">
        <v>175</v>
      </c>
      <c r="CP1046" t="s">
        <v>191</v>
      </c>
      <c r="CQ1046" t="s">
        <v>175</v>
      </c>
      <c r="CR1046">
        <v>16.799999999999901</v>
      </c>
      <c r="CS1046" t="s">
        <v>175</v>
      </c>
      <c r="CT1046" t="s">
        <v>1709</v>
      </c>
      <c r="CU1046">
        <v>0</v>
      </c>
      <c r="CV1046">
        <v>4.7519999999999998</v>
      </c>
      <c r="CW1046">
        <v>0</v>
      </c>
      <c r="CX1046">
        <v>0</v>
      </c>
      <c r="CY1046">
        <v>4.7519999999999998</v>
      </c>
      <c r="CZ1046" t="s">
        <v>448</v>
      </c>
      <c r="DA1046">
        <v>94.020942000000005</v>
      </c>
      <c r="DB1046">
        <v>89.114165999999997</v>
      </c>
      <c r="DC1046">
        <v>84.362166000000002</v>
      </c>
      <c r="DD1046" t="s">
        <v>1014</v>
      </c>
      <c r="DE1046">
        <v>3.62</v>
      </c>
      <c r="DF1046">
        <v>0</v>
      </c>
      <c r="DG1046">
        <v>0</v>
      </c>
      <c r="DH1046">
        <v>0</v>
      </c>
      <c r="DI1046">
        <v>0</v>
      </c>
      <c r="DJ1046">
        <v>3.62</v>
      </c>
      <c r="DK1046">
        <v>85.494166000000007</v>
      </c>
      <c r="DL1046">
        <v>45</v>
      </c>
      <c r="DM1046">
        <v>0</v>
      </c>
    </row>
    <row r="1047" spans="1:117" x14ac:dyDescent="0.25">
      <c r="A1047" t="s">
        <v>175</v>
      </c>
      <c r="B1047" t="s">
        <v>175</v>
      </c>
      <c r="C1047" t="s">
        <v>1579</v>
      </c>
      <c r="D1047" t="s">
        <v>1860</v>
      </c>
      <c r="E1047" t="s">
        <v>175</v>
      </c>
      <c r="F1047" t="s">
        <v>175</v>
      </c>
      <c r="G1047" t="s">
        <v>176</v>
      </c>
      <c r="H1047" t="s">
        <v>198</v>
      </c>
      <c r="I1047" t="s">
        <v>1735</v>
      </c>
      <c r="J1047" t="s">
        <v>179</v>
      </c>
      <c r="K1047">
        <v>4</v>
      </c>
      <c r="L1047">
        <v>4</v>
      </c>
      <c r="M1047">
        <v>8</v>
      </c>
      <c r="N1047" t="s">
        <v>175</v>
      </c>
      <c r="O1047">
        <v>1.3979999999999999</v>
      </c>
      <c r="P1047">
        <v>6.3280000000000003</v>
      </c>
      <c r="Q1047">
        <v>21.09</v>
      </c>
      <c r="R1047">
        <v>21.64</v>
      </c>
      <c r="S1047">
        <v>135</v>
      </c>
      <c r="T1047">
        <v>7.28</v>
      </c>
      <c r="U1047">
        <v>101.37948</v>
      </c>
      <c r="V1047" t="s">
        <v>175</v>
      </c>
      <c r="W1047" t="s">
        <v>175</v>
      </c>
      <c r="X1047" t="s">
        <v>175</v>
      </c>
      <c r="Y1047" t="s">
        <v>1714</v>
      </c>
      <c r="Z1047" t="s">
        <v>175</v>
      </c>
      <c r="AA1047">
        <v>2</v>
      </c>
      <c r="AB1047">
        <v>1</v>
      </c>
      <c r="AC1047">
        <v>0</v>
      </c>
      <c r="AD1047">
        <v>0</v>
      </c>
      <c r="AE1047">
        <v>2</v>
      </c>
      <c r="AF1047">
        <v>0</v>
      </c>
      <c r="AG1047">
        <v>0</v>
      </c>
      <c r="AH1047">
        <v>1</v>
      </c>
      <c r="AI1047">
        <v>2</v>
      </c>
      <c r="AJ1047">
        <v>0</v>
      </c>
      <c r="AK1047" t="s">
        <v>175</v>
      </c>
      <c r="AL1047" t="s">
        <v>175</v>
      </c>
      <c r="AM1047" t="s">
        <v>175</v>
      </c>
      <c r="AN1047" t="s">
        <v>175</v>
      </c>
      <c r="AO1047">
        <v>0</v>
      </c>
      <c r="AP1047" t="s">
        <v>175</v>
      </c>
      <c r="AQ1047" t="s">
        <v>175</v>
      </c>
      <c r="AR1047">
        <v>1</v>
      </c>
      <c r="AS1047">
        <v>1</v>
      </c>
      <c r="AT1047" t="s">
        <v>175</v>
      </c>
      <c r="AU1047" t="s">
        <v>175</v>
      </c>
      <c r="AV1047">
        <v>4</v>
      </c>
      <c r="AW1047" t="s">
        <v>175</v>
      </c>
      <c r="AX1047">
        <v>2</v>
      </c>
      <c r="AY1047" t="s">
        <v>175</v>
      </c>
      <c r="AZ1047" t="s">
        <v>175</v>
      </c>
      <c r="BA1047" t="s">
        <v>175</v>
      </c>
      <c r="BB1047" t="s">
        <v>175</v>
      </c>
      <c r="BC1047" t="s">
        <v>175</v>
      </c>
      <c r="BD1047" t="s">
        <v>175</v>
      </c>
      <c r="BE1047" t="s">
        <v>175</v>
      </c>
      <c r="BF1047" t="s">
        <v>175</v>
      </c>
      <c r="BG1047" t="s">
        <v>175</v>
      </c>
      <c r="BH1047" t="s">
        <v>175</v>
      </c>
      <c r="BI1047" t="s">
        <v>175</v>
      </c>
      <c r="BJ1047" t="s">
        <v>175</v>
      </c>
      <c r="BK1047" t="s">
        <v>175</v>
      </c>
      <c r="BL1047" t="s">
        <v>175</v>
      </c>
      <c r="BM1047" t="s">
        <v>175</v>
      </c>
      <c r="BN1047" t="s">
        <v>175</v>
      </c>
      <c r="BO1047" t="s">
        <v>175</v>
      </c>
      <c r="BP1047" t="s">
        <v>175</v>
      </c>
      <c r="BQ1047" t="s">
        <v>175</v>
      </c>
      <c r="BR1047" t="s">
        <v>175</v>
      </c>
      <c r="BS1047" t="s">
        <v>175</v>
      </c>
      <c r="BT1047" t="s">
        <v>175</v>
      </c>
      <c r="BU1047" t="s">
        <v>175</v>
      </c>
      <c r="BV1047" t="s">
        <v>175</v>
      </c>
      <c r="BW1047" t="s">
        <v>175</v>
      </c>
      <c r="BX1047" t="s">
        <v>175</v>
      </c>
      <c r="BY1047" t="s">
        <v>1709</v>
      </c>
      <c r="BZ1047" t="s">
        <v>175</v>
      </c>
      <c r="CA1047" t="s">
        <v>1710</v>
      </c>
      <c r="CB1047" t="s">
        <v>1321</v>
      </c>
      <c r="CC1047" t="s">
        <v>175</v>
      </c>
      <c r="CD1047" t="s">
        <v>175</v>
      </c>
      <c r="CE1047" t="s">
        <v>175</v>
      </c>
      <c r="CF1047" t="s">
        <v>175</v>
      </c>
      <c r="CG1047">
        <v>0</v>
      </c>
      <c r="CH1047">
        <v>16</v>
      </c>
      <c r="CI1047" t="s">
        <v>191</v>
      </c>
      <c r="CJ1047" t="s">
        <v>1321</v>
      </c>
      <c r="CK1047" t="s">
        <v>175</v>
      </c>
      <c r="CL1047">
        <v>1</v>
      </c>
      <c r="CM1047" t="s">
        <v>1712</v>
      </c>
      <c r="CN1047" t="s">
        <v>175</v>
      </c>
      <c r="CO1047" t="s">
        <v>175</v>
      </c>
      <c r="CP1047" t="s">
        <v>191</v>
      </c>
      <c r="CQ1047" t="s">
        <v>175</v>
      </c>
      <c r="CR1047">
        <v>16</v>
      </c>
      <c r="CS1047" t="s">
        <v>175</v>
      </c>
      <c r="CT1047" t="s">
        <v>1709</v>
      </c>
      <c r="CU1047">
        <v>0</v>
      </c>
      <c r="CV1047">
        <v>4.7519999999999998</v>
      </c>
      <c r="CW1047">
        <v>0</v>
      </c>
      <c r="CX1047">
        <v>0</v>
      </c>
      <c r="CY1047">
        <v>4.7519999999999998</v>
      </c>
      <c r="CZ1047" t="s">
        <v>448</v>
      </c>
      <c r="DA1047">
        <v>96.627480000000006</v>
      </c>
      <c r="DB1047">
        <v>102.12670799999999</v>
      </c>
      <c r="DC1047">
        <v>97.374707999999998</v>
      </c>
      <c r="DD1047" t="s">
        <v>1014</v>
      </c>
      <c r="DE1047">
        <v>3.62</v>
      </c>
      <c r="DF1047">
        <v>0</v>
      </c>
      <c r="DG1047">
        <v>0</v>
      </c>
      <c r="DH1047">
        <v>0</v>
      </c>
      <c r="DI1047">
        <v>0</v>
      </c>
      <c r="DJ1047">
        <v>3.62</v>
      </c>
      <c r="DK1047">
        <v>98.506707999999904</v>
      </c>
      <c r="DL1047">
        <v>45</v>
      </c>
      <c r="DM1047">
        <v>0</v>
      </c>
    </row>
    <row r="1048" spans="1:117" x14ac:dyDescent="0.25">
      <c r="A1048" t="s">
        <v>175</v>
      </c>
      <c r="B1048" t="s">
        <v>175</v>
      </c>
      <c r="C1048" t="s">
        <v>1579</v>
      </c>
      <c r="D1048" t="s">
        <v>1861</v>
      </c>
      <c r="E1048" t="s">
        <v>175</v>
      </c>
      <c r="F1048" t="s">
        <v>175</v>
      </c>
      <c r="G1048" t="s">
        <v>176</v>
      </c>
      <c r="H1048" t="s">
        <v>198</v>
      </c>
      <c r="I1048" t="s">
        <v>1735</v>
      </c>
      <c r="J1048" t="s">
        <v>179</v>
      </c>
      <c r="K1048">
        <v>4</v>
      </c>
      <c r="L1048">
        <v>4</v>
      </c>
      <c r="M1048">
        <v>8</v>
      </c>
      <c r="N1048" t="s">
        <v>175</v>
      </c>
      <c r="O1048">
        <v>1.39</v>
      </c>
      <c r="P1048">
        <v>3.4969999999999999</v>
      </c>
      <c r="Q1048">
        <v>20.57</v>
      </c>
      <c r="R1048">
        <v>21.02</v>
      </c>
      <c r="S1048">
        <v>135</v>
      </c>
      <c r="T1048">
        <v>7.28</v>
      </c>
      <c r="U1048">
        <v>97.698965999999999</v>
      </c>
      <c r="V1048" t="s">
        <v>175</v>
      </c>
      <c r="W1048" t="s">
        <v>175</v>
      </c>
      <c r="X1048" t="s">
        <v>175</v>
      </c>
      <c r="Y1048" t="s">
        <v>1714</v>
      </c>
      <c r="Z1048" t="s">
        <v>175</v>
      </c>
      <c r="AA1048">
        <v>2</v>
      </c>
      <c r="AB1048">
        <v>1</v>
      </c>
      <c r="AC1048">
        <v>0</v>
      </c>
      <c r="AD1048">
        <v>0</v>
      </c>
      <c r="AE1048">
        <v>2</v>
      </c>
      <c r="AF1048">
        <v>0</v>
      </c>
      <c r="AG1048">
        <v>0</v>
      </c>
      <c r="AH1048">
        <v>1</v>
      </c>
      <c r="AI1048">
        <v>2</v>
      </c>
      <c r="AJ1048">
        <v>0</v>
      </c>
      <c r="AK1048" t="s">
        <v>175</v>
      </c>
      <c r="AL1048" t="s">
        <v>175</v>
      </c>
      <c r="AM1048" t="s">
        <v>175</v>
      </c>
      <c r="AN1048" t="s">
        <v>175</v>
      </c>
      <c r="AO1048">
        <v>0</v>
      </c>
      <c r="AP1048" t="s">
        <v>175</v>
      </c>
      <c r="AQ1048" t="s">
        <v>175</v>
      </c>
      <c r="AR1048">
        <v>1</v>
      </c>
      <c r="AS1048">
        <v>1</v>
      </c>
      <c r="AT1048" t="s">
        <v>175</v>
      </c>
      <c r="AU1048" t="s">
        <v>175</v>
      </c>
      <c r="AV1048">
        <v>4</v>
      </c>
      <c r="AW1048" t="s">
        <v>175</v>
      </c>
      <c r="AX1048">
        <v>2</v>
      </c>
      <c r="AY1048" t="s">
        <v>175</v>
      </c>
      <c r="AZ1048" t="s">
        <v>175</v>
      </c>
      <c r="BA1048" t="s">
        <v>175</v>
      </c>
      <c r="BB1048" t="s">
        <v>175</v>
      </c>
      <c r="BC1048" t="s">
        <v>175</v>
      </c>
      <c r="BD1048" t="s">
        <v>175</v>
      </c>
      <c r="BE1048" t="s">
        <v>175</v>
      </c>
      <c r="BF1048" t="s">
        <v>175</v>
      </c>
      <c r="BG1048" t="s">
        <v>175</v>
      </c>
      <c r="BH1048" t="s">
        <v>175</v>
      </c>
      <c r="BI1048" t="s">
        <v>175</v>
      </c>
      <c r="BJ1048" t="s">
        <v>175</v>
      </c>
      <c r="BK1048" t="s">
        <v>175</v>
      </c>
      <c r="BL1048" t="s">
        <v>175</v>
      </c>
      <c r="BM1048" t="s">
        <v>175</v>
      </c>
      <c r="BN1048" t="s">
        <v>175</v>
      </c>
      <c r="BO1048" t="s">
        <v>175</v>
      </c>
      <c r="BP1048" t="s">
        <v>175</v>
      </c>
      <c r="BQ1048" t="s">
        <v>175</v>
      </c>
      <c r="BR1048" t="s">
        <v>175</v>
      </c>
      <c r="BS1048" t="s">
        <v>175</v>
      </c>
      <c r="BT1048" t="s">
        <v>175</v>
      </c>
      <c r="BU1048" t="s">
        <v>175</v>
      </c>
      <c r="BV1048" t="s">
        <v>175</v>
      </c>
      <c r="BW1048" t="s">
        <v>175</v>
      </c>
      <c r="BX1048" t="s">
        <v>175</v>
      </c>
      <c r="BY1048" t="s">
        <v>1709</v>
      </c>
      <c r="BZ1048" t="s">
        <v>175</v>
      </c>
      <c r="CA1048" t="s">
        <v>1710</v>
      </c>
      <c r="CB1048" t="s">
        <v>1321</v>
      </c>
      <c r="CC1048" t="s">
        <v>1736</v>
      </c>
      <c r="CD1048" t="s">
        <v>175</v>
      </c>
      <c r="CE1048" t="s">
        <v>175</v>
      </c>
      <c r="CF1048" t="s">
        <v>175</v>
      </c>
      <c r="CG1048">
        <v>0</v>
      </c>
      <c r="CH1048">
        <v>16</v>
      </c>
      <c r="CI1048" t="s">
        <v>191</v>
      </c>
      <c r="CJ1048" t="s">
        <v>1321</v>
      </c>
      <c r="CK1048" t="s">
        <v>175</v>
      </c>
      <c r="CL1048">
        <v>1</v>
      </c>
      <c r="CM1048" t="s">
        <v>1712</v>
      </c>
      <c r="CN1048" t="s">
        <v>175</v>
      </c>
      <c r="CO1048" t="s">
        <v>175</v>
      </c>
      <c r="CP1048" t="s">
        <v>191</v>
      </c>
      <c r="CQ1048" t="s">
        <v>175</v>
      </c>
      <c r="CR1048">
        <v>16</v>
      </c>
      <c r="CS1048" t="s">
        <v>175</v>
      </c>
      <c r="CT1048" t="s">
        <v>1709</v>
      </c>
      <c r="CU1048">
        <v>0</v>
      </c>
      <c r="CV1048">
        <v>4.7519999999999998</v>
      </c>
      <c r="CW1048">
        <v>0</v>
      </c>
      <c r="CX1048">
        <v>0</v>
      </c>
      <c r="CY1048">
        <v>4.7519999999999998</v>
      </c>
      <c r="CZ1048" t="s">
        <v>448</v>
      </c>
      <c r="DA1048">
        <v>92.946966000000003</v>
      </c>
      <c r="DB1048">
        <v>88.871514000000005</v>
      </c>
      <c r="DC1048">
        <v>84.119513999999995</v>
      </c>
      <c r="DD1048" t="s">
        <v>1014</v>
      </c>
      <c r="DE1048">
        <v>3.62</v>
      </c>
      <c r="DF1048">
        <v>0</v>
      </c>
      <c r="DG1048">
        <v>0</v>
      </c>
      <c r="DH1048">
        <v>0</v>
      </c>
      <c r="DI1048">
        <v>0</v>
      </c>
      <c r="DJ1048">
        <v>3.62</v>
      </c>
      <c r="DK1048">
        <v>85.251514</v>
      </c>
      <c r="DL1048">
        <v>45</v>
      </c>
      <c r="DM1048">
        <v>0</v>
      </c>
    </row>
    <row r="1049" spans="1:117" x14ac:dyDescent="0.25">
      <c r="A1049" t="s">
        <v>175</v>
      </c>
      <c r="B1049" t="s">
        <v>175</v>
      </c>
      <c r="C1049" t="s">
        <v>1579</v>
      </c>
      <c r="D1049" t="s">
        <v>1862</v>
      </c>
      <c r="E1049" t="s">
        <v>175</v>
      </c>
      <c r="F1049" t="s">
        <v>175</v>
      </c>
      <c r="G1049" t="s">
        <v>176</v>
      </c>
      <c r="H1049" t="s">
        <v>198</v>
      </c>
      <c r="I1049" t="s">
        <v>1707</v>
      </c>
      <c r="J1049" t="s">
        <v>179</v>
      </c>
      <c r="K1049">
        <v>2.8</v>
      </c>
      <c r="L1049">
        <v>6</v>
      </c>
      <c r="M1049">
        <v>8</v>
      </c>
      <c r="N1049" t="s">
        <v>175</v>
      </c>
      <c r="O1049">
        <v>1.39</v>
      </c>
      <c r="P1049">
        <v>3.5819999999999999</v>
      </c>
      <c r="Q1049">
        <v>21.06</v>
      </c>
      <c r="R1049">
        <v>21.72</v>
      </c>
      <c r="S1049">
        <v>135</v>
      </c>
      <c r="T1049">
        <v>7.28</v>
      </c>
      <c r="U1049">
        <v>100.15833600000001</v>
      </c>
      <c r="V1049" t="s">
        <v>175</v>
      </c>
      <c r="W1049" t="s">
        <v>175</v>
      </c>
      <c r="X1049" t="s">
        <v>175</v>
      </c>
      <c r="Y1049" t="s">
        <v>1714</v>
      </c>
      <c r="Z1049" t="s">
        <v>175</v>
      </c>
      <c r="AA1049">
        <v>2</v>
      </c>
      <c r="AB1049">
        <v>1</v>
      </c>
      <c r="AC1049">
        <v>0</v>
      </c>
      <c r="AD1049">
        <v>0</v>
      </c>
      <c r="AE1049">
        <v>2</v>
      </c>
      <c r="AF1049">
        <v>0</v>
      </c>
      <c r="AG1049">
        <v>0</v>
      </c>
      <c r="AH1049">
        <v>1</v>
      </c>
      <c r="AI1049">
        <v>2</v>
      </c>
      <c r="AJ1049">
        <v>0</v>
      </c>
      <c r="AK1049" t="s">
        <v>175</v>
      </c>
      <c r="AL1049" t="s">
        <v>175</v>
      </c>
      <c r="AM1049" t="s">
        <v>175</v>
      </c>
      <c r="AN1049" t="s">
        <v>175</v>
      </c>
      <c r="AO1049">
        <v>0</v>
      </c>
      <c r="AP1049" t="s">
        <v>175</v>
      </c>
      <c r="AQ1049" t="s">
        <v>175</v>
      </c>
      <c r="AR1049">
        <v>1</v>
      </c>
      <c r="AS1049">
        <v>1</v>
      </c>
      <c r="AT1049" t="s">
        <v>175</v>
      </c>
      <c r="AU1049" t="s">
        <v>175</v>
      </c>
      <c r="AV1049">
        <v>4</v>
      </c>
      <c r="AW1049" t="s">
        <v>175</v>
      </c>
      <c r="AX1049">
        <v>2</v>
      </c>
      <c r="AY1049" t="s">
        <v>175</v>
      </c>
      <c r="AZ1049" t="s">
        <v>175</v>
      </c>
      <c r="BA1049" t="s">
        <v>175</v>
      </c>
      <c r="BB1049" t="s">
        <v>175</v>
      </c>
      <c r="BC1049" t="s">
        <v>175</v>
      </c>
      <c r="BD1049" t="s">
        <v>175</v>
      </c>
      <c r="BE1049" t="s">
        <v>175</v>
      </c>
      <c r="BF1049" t="s">
        <v>175</v>
      </c>
      <c r="BG1049" t="s">
        <v>175</v>
      </c>
      <c r="BH1049" t="s">
        <v>175</v>
      </c>
      <c r="BI1049" t="s">
        <v>175</v>
      </c>
      <c r="BJ1049" t="s">
        <v>175</v>
      </c>
      <c r="BK1049" t="s">
        <v>175</v>
      </c>
      <c r="BL1049" t="s">
        <v>175</v>
      </c>
      <c r="BM1049" t="s">
        <v>175</v>
      </c>
      <c r="BN1049" t="s">
        <v>175</v>
      </c>
      <c r="BO1049" t="s">
        <v>175</v>
      </c>
      <c r="BP1049" t="s">
        <v>175</v>
      </c>
      <c r="BQ1049" t="s">
        <v>175</v>
      </c>
      <c r="BR1049" t="s">
        <v>175</v>
      </c>
      <c r="BS1049" t="s">
        <v>175</v>
      </c>
      <c r="BT1049" t="s">
        <v>175</v>
      </c>
      <c r="BU1049" t="s">
        <v>175</v>
      </c>
      <c r="BV1049" t="s">
        <v>175</v>
      </c>
      <c r="BW1049" t="s">
        <v>175</v>
      </c>
      <c r="BX1049" t="s">
        <v>175</v>
      </c>
      <c r="BY1049" t="s">
        <v>1709</v>
      </c>
      <c r="BZ1049" t="s">
        <v>175</v>
      </c>
      <c r="CA1049" t="s">
        <v>1710</v>
      </c>
      <c r="CB1049" t="s">
        <v>1321</v>
      </c>
      <c r="CC1049" t="s">
        <v>1711</v>
      </c>
      <c r="CD1049" t="s">
        <v>175</v>
      </c>
      <c r="CE1049" t="s">
        <v>175</v>
      </c>
      <c r="CF1049" t="s">
        <v>175</v>
      </c>
      <c r="CG1049">
        <v>0</v>
      </c>
      <c r="CH1049">
        <v>16.799999999999901</v>
      </c>
      <c r="CI1049" t="s">
        <v>191</v>
      </c>
      <c r="CJ1049" t="s">
        <v>1321</v>
      </c>
      <c r="CK1049" t="s">
        <v>175</v>
      </c>
      <c r="CL1049">
        <v>1</v>
      </c>
      <c r="CM1049" t="s">
        <v>1712</v>
      </c>
      <c r="CN1049" t="s">
        <v>175</v>
      </c>
      <c r="CO1049" t="s">
        <v>175</v>
      </c>
      <c r="CP1049" t="s">
        <v>191</v>
      </c>
      <c r="CQ1049" t="s">
        <v>175</v>
      </c>
      <c r="CR1049">
        <v>16.799999999999901</v>
      </c>
      <c r="CS1049" t="s">
        <v>175</v>
      </c>
      <c r="CT1049" t="s">
        <v>1709</v>
      </c>
      <c r="CU1049">
        <v>0</v>
      </c>
      <c r="CV1049">
        <v>4.7519999999999998</v>
      </c>
      <c r="CW1049">
        <v>0</v>
      </c>
      <c r="CX1049">
        <v>0</v>
      </c>
      <c r="CY1049">
        <v>4.7519999999999998</v>
      </c>
      <c r="CZ1049" t="s">
        <v>448</v>
      </c>
      <c r="DA1049">
        <v>95.406335999999996</v>
      </c>
      <c r="DB1049">
        <v>91.475424000000004</v>
      </c>
      <c r="DC1049">
        <v>86.723423999999994</v>
      </c>
      <c r="DD1049" t="s">
        <v>1014</v>
      </c>
      <c r="DE1049">
        <v>3.62</v>
      </c>
      <c r="DF1049">
        <v>0</v>
      </c>
      <c r="DG1049">
        <v>0</v>
      </c>
      <c r="DH1049">
        <v>0</v>
      </c>
      <c r="DI1049">
        <v>0</v>
      </c>
      <c r="DJ1049">
        <v>3.62</v>
      </c>
      <c r="DK1049">
        <v>87.855423999999999</v>
      </c>
      <c r="DL1049">
        <v>45</v>
      </c>
      <c r="DM1049">
        <v>0</v>
      </c>
    </row>
    <row r="1050" spans="1:117" x14ac:dyDescent="0.25">
      <c r="A1050" t="s">
        <v>175</v>
      </c>
      <c r="B1050" t="s">
        <v>175</v>
      </c>
      <c r="C1050" t="s">
        <v>1579</v>
      </c>
      <c r="D1050" t="s">
        <v>1863</v>
      </c>
      <c r="E1050" t="s">
        <v>175</v>
      </c>
      <c r="F1050" t="s">
        <v>175</v>
      </c>
      <c r="G1050" t="s">
        <v>176</v>
      </c>
      <c r="H1050" t="s">
        <v>198</v>
      </c>
      <c r="I1050" t="s">
        <v>1707</v>
      </c>
      <c r="J1050" t="s">
        <v>179</v>
      </c>
      <c r="K1050">
        <v>2.8</v>
      </c>
      <c r="L1050">
        <v>6</v>
      </c>
      <c r="M1050">
        <v>8</v>
      </c>
      <c r="N1050" t="s">
        <v>175</v>
      </c>
      <c r="O1050">
        <v>1.361</v>
      </c>
      <c r="P1050">
        <v>4.548</v>
      </c>
      <c r="Q1050">
        <v>21.58</v>
      </c>
      <c r="R1050">
        <v>22.8</v>
      </c>
      <c r="S1050">
        <v>135</v>
      </c>
      <c r="T1050" s="18">
        <v>7.28</v>
      </c>
      <c r="U1050" s="18">
        <v>103.480566</v>
      </c>
      <c r="V1050" t="s">
        <v>175</v>
      </c>
      <c r="W1050" t="s">
        <v>175</v>
      </c>
      <c r="X1050" t="s">
        <v>175</v>
      </c>
      <c r="Y1050" t="s">
        <v>1714</v>
      </c>
      <c r="Z1050" t="s">
        <v>175</v>
      </c>
      <c r="AA1050">
        <v>2</v>
      </c>
      <c r="AB1050">
        <v>1</v>
      </c>
      <c r="AC1050">
        <v>0</v>
      </c>
      <c r="AD1050">
        <v>0</v>
      </c>
      <c r="AE1050">
        <v>2</v>
      </c>
      <c r="AF1050">
        <v>0</v>
      </c>
      <c r="AG1050">
        <v>0</v>
      </c>
      <c r="AH1050">
        <v>1</v>
      </c>
      <c r="AI1050">
        <v>2</v>
      </c>
      <c r="AJ1050">
        <v>0</v>
      </c>
      <c r="AK1050" t="s">
        <v>175</v>
      </c>
      <c r="AL1050" t="s">
        <v>175</v>
      </c>
      <c r="AM1050" t="s">
        <v>175</v>
      </c>
      <c r="AN1050" t="s">
        <v>175</v>
      </c>
      <c r="AO1050">
        <v>0</v>
      </c>
      <c r="AP1050" t="s">
        <v>175</v>
      </c>
      <c r="AQ1050" t="s">
        <v>175</v>
      </c>
      <c r="AR1050">
        <v>1</v>
      </c>
      <c r="AS1050">
        <v>1</v>
      </c>
      <c r="AT1050" t="s">
        <v>175</v>
      </c>
      <c r="AU1050" t="s">
        <v>175</v>
      </c>
      <c r="AV1050">
        <v>4</v>
      </c>
      <c r="AW1050" t="s">
        <v>175</v>
      </c>
      <c r="AX1050">
        <v>2</v>
      </c>
      <c r="AY1050" t="s">
        <v>175</v>
      </c>
      <c r="AZ1050" t="s">
        <v>175</v>
      </c>
      <c r="BA1050" t="s">
        <v>175</v>
      </c>
      <c r="BB1050" t="s">
        <v>175</v>
      </c>
      <c r="BC1050" t="s">
        <v>175</v>
      </c>
      <c r="BD1050" t="s">
        <v>175</v>
      </c>
      <c r="BE1050" t="s">
        <v>175</v>
      </c>
      <c r="BF1050" t="s">
        <v>175</v>
      </c>
      <c r="BG1050" t="s">
        <v>175</v>
      </c>
      <c r="BH1050" t="s">
        <v>175</v>
      </c>
      <c r="BI1050" t="s">
        <v>175</v>
      </c>
      <c r="BJ1050" t="s">
        <v>175</v>
      </c>
      <c r="BK1050" t="s">
        <v>175</v>
      </c>
      <c r="BL1050" t="s">
        <v>175</v>
      </c>
      <c r="BM1050" t="s">
        <v>175</v>
      </c>
      <c r="BN1050" t="s">
        <v>175</v>
      </c>
      <c r="BO1050" t="s">
        <v>175</v>
      </c>
      <c r="BP1050" t="s">
        <v>175</v>
      </c>
      <c r="BQ1050" t="s">
        <v>175</v>
      </c>
      <c r="BR1050" t="s">
        <v>175</v>
      </c>
      <c r="BS1050" t="s">
        <v>175</v>
      </c>
      <c r="BT1050" t="s">
        <v>175</v>
      </c>
      <c r="BU1050" t="s">
        <v>175</v>
      </c>
      <c r="BV1050" t="s">
        <v>175</v>
      </c>
      <c r="BW1050" t="s">
        <v>175</v>
      </c>
      <c r="BX1050" t="s">
        <v>175</v>
      </c>
      <c r="BY1050" t="s">
        <v>1709</v>
      </c>
      <c r="BZ1050" t="s">
        <v>175</v>
      </c>
      <c r="CA1050" t="s">
        <v>1710</v>
      </c>
      <c r="CB1050" t="s">
        <v>1321</v>
      </c>
      <c r="CC1050" t="s">
        <v>1736</v>
      </c>
      <c r="CD1050" t="s">
        <v>175</v>
      </c>
      <c r="CE1050" t="s">
        <v>175</v>
      </c>
      <c r="CF1050" t="s">
        <v>175</v>
      </c>
      <c r="CG1050">
        <v>0</v>
      </c>
      <c r="CH1050">
        <v>16.799999999999901</v>
      </c>
      <c r="CI1050" t="s">
        <v>191</v>
      </c>
      <c r="CJ1050" t="s">
        <v>1321</v>
      </c>
      <c r="CK1050" t="s">
        <v>175</v>
      </c>
      <c r="CL1050">
        <v>1</v>
      </c>
      <c r="CM1050" t="s">
        <v>1712</v>
      </c>
      <c r="CN1050" t="s">
        <v>175</v>
      </c>
      <c r="CO1050" t="s">
        <v>175</v>
      </c>
      <c r="CP1050" t="s">
        <v>191</v>
      </c>
      <c r="CQ1050" t="s">
        <v>175</v>
      </c>
      <c r="CR1050">
        <v>16.799999999999901</v>
      </c>
      <c r="CS1050" t="s">
        <v>175</v>
      </c>
      <c r="CT1050" t="s">
        <v>1709</v>
      </c>
      <c r="CU1050">
        <v>0</v>
      </c>
      <c r="CV1050">
        <v>4.7519999999999998</v>
      </c>
      <c r="CW1050">
        <v>0</v>
      </c>
      <c r="CX1050">
        <v>0</v>
      </c>
      <c r="CY1050">
        <v>4.7519999999999998</v>
      </c>
      <c r="CZ1050" t="s">
        <v>448</v>
      </c>
      <c r="DA1050">
        <v>98.728566000000001</v>
      </c>
      <c r="DB1050">
        <v>98.539049999999904</v>
      </c>
      <c r="DC1050">
        <v>93.787049999999994</v>
      </c>
      <c r="DD1050" t="s">
        <v>1014</v>
      </c>
      <c r="DE1050">
        <v>3.62</v>
      </c>
      <c r="DF1050">
        <v>0</v>
      </c>
      <c r="DG1050">
        <v>0</v>
      </c>
      <c r="DH1050">
        <v>0</v>
      </c>
      <c r="DI1050">
        <v>0</v>
      </c>
      <c r="DJ1050">
        <v>3.62</v>
      </c>
      <c r="DK1050">
        <v>94.919049999999899</v>
      </c>
      <c r="DL1050">
        <v>45</v>
      </c>
      <c r="DM1050">
        <v>0</v>
      </c>
    </row>
    <row r="1051" spans="1:117" x14ac:dyDescent="0.25">
      <c r="A1051" t="s">
        <v>175</v>
      </c>
      <c r="B1051" t="s">
        <v>175</v>
      </c>
      <c r="C1051" t="s">
        <v>1579</v>
      </c>
      <c r="D1051" t="s">
        <v>1864</v>
      </c>
      <c r="E1051" t="s">
        <v>175</v>
      </c>
      <c r="F1051" t="s">
        <v>175</v>
      </c>
      <c r="G1051" t="s">
        <v>176</v>
      </c>
      <c r="H1051" t="s">
        <v>198</v>
      </c>
      <c r="I1051" t="s">
        <v>1707</v>
      </c>
      <c r="J1051" t="s">
        <v>179</v>
      </c>
      <c r="K1051">
        <v>2.8</v>
      </c>
      <c r="L1051">
        <v>6</v>
      </c>
      <c r="M1051">
        <v>8</v>
      </c>
      <c r="N1051" t="s">
        <v>175</v>
      </c>
      <c r="O1051">
        <v>3.0619999999999998</v>
      </c>
      <c r="P1051">
        <v>6.9489999999999998</v>
      </c>
      <c r="Q1051">
        <v>22.97</v>
      </c>
      <c r="R1051">
        <v>23.34</v>
      </c>
      <c r="S1051">
        <v>135</v>
      </c>
      <c r="T1051" s="18">
        <v>7.28</v>
      </c>
      <c r="U1051" s="18">
        <v>116.20884599999999</v>
      </c>
      <c r="V1051" t="s">
        <v>175</v>
      </c>
      <c r="W1051" t="s">
        <v>175</v>
      </c>
      <c r="X1051" t="s">
        <v>175</v>
      </c>
      <c r="Y1051" t="s">
        <v>1708</v>
      </c>
      <c r="Z1051" t="s">
        <v>175</v>
      </c>
      <c r="AA1051">
        <v>2</v>
      </c>
      <c r="AB1051">
        <v>2</v>
      </c>
      <c r="AC1051">
        <v>0</v>
      </c>
      <c r="AD1051">
        <v>0</v>
      </c>
      <c r="AE1051">
        <v>3</v>
      </c>
      <c r="AF1051">
        <v>0</v>
      </c>
      <c r="AG1051">
        <v>2</v>
      </c>
      <c r="AH1051">
        <v>2</v>
      </c>
      <c r="AI1051">
        <v>4</v>
      </c>
      <c r="AJ1051">
        <v>2</v>
      </c>
      <c r="AK1051" t="s">
        <v>175</v>
      </c>
      <c r="AL1051" t="s">
        <v>175</v>
      </c>
      <c r="AM1051" t="s">
        <v>175</v>
      </c>
      <c r="AN1051" t="s">
        <v>175</v>
      </c>
      <c r="AO1051">
        <v>0</v>
      </c>
      <c r="AP1051" t="s">
        <v>175</v>
      </c>
      <c r="AQ1051" t="s">
        <v>175</v>
      </c>
      <c r="AR1051">
        <v>2</v>
      </c>
      <c r="AS1051">
        <v>2</v>
      </c>
      <c r="AT1051" t="s">
        <v>175</v>
      </c>
      <c r="AU1051" t="s">
        <v>175</v>
      </c>
      <c r="AV1051">
        <v>6</v>
      </c>
      <c r="AW1051" t="s">
        <v>175</v>
      </c>
      <c r="AX1051">
        <v>2</v>
      </c>
      <c r="AY1051" t="s">
        <v>175</v>
      </c>
      <c r="AZ1051" t="s">
        <v>175</v>
      </c>
      <c r="BA1051" t="s">
        <v>175</v>
      </c>
      <c r="BB1051" t="s">
        <v>175</v>
      </c>
      <c r="BC1051" t="s">
        <v>175</v>
      </c>
      <c r="BD1051" t="s">
        <v>175</v>
      </c>
      <c r="BE1051" t="s">
        <v>175</v>
      </c>
      <c r="BF1051" t="s">
        <v>175</v>
      </c>
      <c r="BG1051" t="s">
        <v>175</v>
      </c>
      <c r="BH1051" t="s">
        <v>175</v>
      </c>
      <c r="BI1051" t="s">
        <v>175</v>
      </c>
      <c r="BJ1051" t="s">
        <v>175</v>
      </c>
      <c r="BK1051" t="s">
        <v>175</v>
      </c>
      <c r="BL1051" t="s">
        <v>175</v>
      </c>
      <c r="BM1051" t="s">
        <v>175</v>
      </c>
      <c r="BN1051" t="s">
        <v>175</v>
      </c>
      <c r="BO1051" t="s">
        <v>175</v>
      </c>
      <c r="BP1051" t="s">
        <v>175</v>
      </c>
      <c r="BQ1051" t="s">
        <v>175</v>
      </c>
      <c r="BR1051" t="s">
        <v>175</v>
      </c>
      <c r="BS1051" t="s">
        <v>175</v>
      </c>
      <c r="BT1051" t="s">
        <v>175</v>
      </c>
      <c r="BU1051" t="s">
        <v>175</v>
      </c>
      <c r="BV1051" t="s">
        <v>175</v>
      </c>
      <c r="BW1051" t="s">
        <v>175</v>
      </c>
      <c r="BX1051" t="s">
        <v>175</v>
      </c>
      <c r="BY1051" t="s">
        <v>1709</v>
      </c>
      <c r="BZ1051" t="s">
        <v>175</v>
      </c>
      <c r="CA1051" t="s">
        <v>1710</v>
      </c>
      <c r="CB1051" t="s">
        <v>1321</v>
      </c>
      <c r="CC1051" t="s">
        <v>1711</v>
      </c>
      <c r="CD1051" t="s">
        <v>175</v>
      </c>
      <c r="CE1051" t="s">
        <v>175</v>
      </c>
      <c r="CF1051" t="s">
        <v>175</v>
      </c>
      <c r="CG1051">
        <v>0</v>
      </c>
      <c r="CH1051">
        <v>16.799999999999901</v>
      </c>
      <c r="CI1051" t="s">
        <v>191</v>
      </c>
      <c r="CJ1051" t="s">
        <v>1321</v>
      </c>
      <c r="CK1051" t="s">
        <v>175</v>
      </c>
      <c r="CL1051">
        <v>1</v>
      </c>
      <c r="CM1051" t="s">
        <v>1712</v>
      </c>
      <c r="CN1051" t="s">
        <v>175</v>
      </c>
      <c r="CO1051" t="s">
        <v>175</v>
      </c>
      <c r="CP1051" t="s">
        <v>191</v>
      </c>
      <c r="CQ1051" t="s">
        <v>175</v>
      </c>
      <c r="CR1051">
        <v>16.799999999999901</v>
      </c>
      <c r="CS1051" t="s">
        <v>175</v>
      </c>
      <c r="CT1051" t="s">
        <v>1709</v>
      </c>
      <c r="CU1051">
        <v>0</v>
      </c>
      <c r="CV1051">
        <v>4.7519999999999998</v>
      </c>
      <c r="CW1051">
        <v>0</v>
      </c>
      <c r="CX1051">
        <v>0</v>
      </c>
      <c r="CY1051">
        <v>4.7519999999999998</v>
      </c>
      <c r="CZ1051" t="s">
        <v>448</v>
      </c>
      <c r="DA1051">
        <v>111.456846</v>
      </c>
      <c r="DB1051">
        <v>112.875666</v>
      </c>
      <c r="DC1051">
        <v>108.123666</v>
      </c>
      <c r="DD1051" t="s">
        <v>1014</v>
      </c>
      <c r="DE1051">
        <v>3.62</v>
      </c>
      <c r="DF1051">
        <v>0</v>
      </c>
      <c r="DG1051">
        <v>0</v>
      </c>
      <c r="DH1051">
        <v>0</v>
      </c>
      <c r="DI1051">
        <v>0</v>
      </c>
      <c r="DJ1051">
        <v>3.62</v>
      </c>
      <c r="DK1051">
        <v>109.25566600000001</v>
      </c>
      <c r="DL1051">
        <v>45</v>
      </c>
      <c r="DM1051">
        <v>0</v>
      </c>
    </row>
    <row r="1052" spans="1:117" x14ac:dyDescent="0.25">
      <c r="A1052" t="s">
        <v>175</v>
      </c>
      <c r="B1052" t="s">
        <v>175</v>
      </c>
      <c r="C1052" t="s">
        <v>1579</v>
      </c>
      <c r="D1052" t="s">
        <v>1865</v>
      </c>
      <c r="E1052" t="s">
        <v>175</v>
      </c>
      <c r="F1052" t="s">
        <v>175</v>
      </c>
      <c r="G1052" t="s">
        <v>176</v>
      </c>
      <c r="H1052" t="s">
        <v>198</v>
      </c>
      <c r="I1052" t="s">
        <v>1707</v>
      </c>
      <c r="J1052" t="s">
        <v>179</v>
      </c>
      <c r="K1052">
        <v>2.8</v>
      </c>
      <c r="L1052">
        <v>6</v>
      </c>
      <c r="M1052">
        <v>8</v>
      </c>
      <c r="N1052" t="s">
        <v>175</v>
      </c>
      <c r="O1052">
        <v>1.504</v>
      </c>
      <c r="P1052">
        <v>3.8330000000000002</v>
      </c>
      <c r="Q1052">
        <v>21.19</v>
      </c>
      <c r="R1052">
        <v>21.67</v>
      </c>
      <c r="S1052">
        <v>135</v>
      </c>
      <c r="T1052" s="18">
        <v>7.28</v>
      </c>
      <c r="U1052" s="18">
        <v>101.05054199999999</v>
      </c>
      <c r="V1052" t="s">
        <v>175</v>
      </c>
      <c r="W1052" t="s">
        <v>175</v>
      </c>
      <c r="X1052" t="s">
        <v>175</v>
      </c>
      <c r="Y1052" t="s">
        <v>1714</v>
      </c>
      <c r="Z1052" t="s">
        <v>175</v>
      </c>
      <c r="AA1052">
        <v>2</v>
      </c>
      <c r="AB1052">
        <v>1</v>
      </c>
      <c r="AC1052">
        <v>0</v>
      </c>
      <c r="AD1052">
        <v>0</v>
      </c>
      <c r="AE1052">
        <v>2</v>
      </c>
      <c r="AF1052">
        <v>0</v>
      </c>
      <c r="AG1052">
        <v>1</v>
      </c>
      <c r="AH1052">
        <v>2</v>
      </c>
      <c r="AI1052">
        <v>4</v>
      </c>
      <c r="AJ1052">
        <v>0</v>
      </c>
      <c r="AK1052" t="s">
        <v>175</v>
      </c>
      <c r="AL1052" t="s">
        <v>175</v>
      </c>
      <c r="AM1052" t="s">
        <v>175</v>
      </c>
      <c r="AN1052" t="s">
        <v>175</v>
      </c>
      <c r="AO1052">
        <v>0</v>
      </c>
      <c r="AP1052" t="s">
        <v>175</v>
      </c>
      <c r="AQ1052" t="s">
        <v>175</v>
      </c>
      <c r="AR1052">
        <v>2</v>
      </c>
      <c r="AS1052">
        <v>1</v>
      </c>
      <c r="AT1052" t="s">
        <v>175</v>
      </c>
      <c r="AU1052" t="s">
        <v>175</v>
      </c>
      <c r="AV1052">
        <v>6</v>
      </c>
      <c r="AW1052" t="s">
        <v>175</v>
      </c>
      <c r="AX1052">
        <v>2</v>
      </c>
      <c r="AY1052" t="s">
        <v>175</v>
      </c>
      <c r="AZ1052" t="s">
        <v>175</v>
      </c>
      <c r="BA1052" t="s">
        <v>175</v>
      </c>
      <c r="BB1052" t="s">
        <v>175</v>
      </c>
      <c r="BC1052" t="s">
        <v>175</v>
      </c>
      <c r="BD1052" t="s">
        <v>175</v>
      </c>
      <c r="BE1052" t="s">
        <v>175</v>
      </c>
      <c r="BF1052" t="s">
        <v>175</v>
      </c>
      <c r="BG1052" t="s">
        <v>175</v>
      </c>
      <c r="BH1052" t="s">
        <v>175</v>
      </c>
      <c r="BI1052" t="s">
        <v>175</v>
      </c>
      <c r="BJ1052" t="s">
        <v>175</v>
      </c>
      <c r="BK1052" t="s">
        <v>175</v>
      </c>
      <c r="BL1052" t="s">
        <v>175</v>
      </c>
      <c r="BM1052" t="s">
        <v>175</v>
      </c>
      <c r="BN1052" t="s">
        <v>175</v>
      </c>
      <c r="BO1052" t="s">
        <v>175</v>
      </c>
      <c r="BP1052" t="s">
        <v>175</v>
      </c>
      <c r="BQ1052" t="s">
        <v>175</v>
      </c>
      <c r="BR1052" t="s">
        <v>175</v>
      </c>
      <c r="BS1052" t="s">
        <v>175</v>
      </c>
      <c r="BT1052" t="s">
        <v>175</v>
      </c>
      <c r="BU1052" t="s">
        <v>175</v>
      </c>
      <c r="BV1052" t="s">
        <v>175</v>
      </c>
      <c r="BW1052" t="s">
        <v>175</v>
      </c>
      <c r="BX1052" t="s">
        <v>175</v>
      </c>
      <c r="BY1052" t="s">
        <v>1709</v>
      </c>
      <c r="BZ1052" t="s">
        <v>175</v>
      </c>
      <c r="CA1052" t="s">
        <v>1710</v>
      </c>
      <c r="CB1052" t="s">
        <v>1321</v>
      </c>
      <c r="CC1052" t="s">
        <v>1736</v>
      </c>
      <c r="CD1052" t="s">
        <v>175</v>
      </c>
      <c r="CE1052" t="s">
        <v>175</v>
      </c>
      <c r="CF1052" t="s">
        <v>175</v>
      </c>
      <c r="CG1052">
        <v>0</v>
      </c>
      <c r="CH1052">
        <v>16.799999999999901</v>
      </c>
      <c r="CI1052" t="s">
        <v>191</v>
      </c>
      <c r="CJ1052" t="s">
        <v>1321</v>
      </c>
      <c r="CK1052" t="s">
        <v>175</v>
      </c>
      <c r="CL1052">
        <v>1</v>
      </c>
      <c r="CM1052" t="s">
        <v>1712</v>
      </c>
      <c r="CN1052" t="s">
        <v>175</v>
      </c>
      <c r="CO1052" t="s">
        <v>175</v>
      </c>
      <c r="CP1052" t="s">
        <v>191</v>
      </c>
      <c r="CQ1052" t="s">
        <v>175</v>
      </c>
      <c r="CR1052">
        <v>16.799999999999901</v>
      </c>
      <c r="CS1052" t="s">
        <v>175</v>
      </c>
      <c r="CT1052" t="s">
        <v>1709</v>
      </c>
      <c r="CU1052">
        <v>0</v>
      </c>
      <c r="CV1052">
        <v>4.7519999999999998</v>
      </c>
      <c r="CW1052">
        <v>0</v>
      </c>
      <c r="CX1052">
        <v>0</v>
      </c>
      <c r="CY1052">
        <v>4.7519999999999998</v>
      </c>
      <c r="CZ1052" t="s">
        <v>448</v>
      </c>
      <c r="DA1052">
        <v>96.298541999999998</v>
      </c>
      <c r="DB1052">
        <v>92.597142000000005</v>
      </c>
      <c r="DC1052">
        <v>87.845141999999996</v>
      </c>
      <c r="DD1052" t="s">
        <v>1014</v>
      </c>
      <c r="DE1052">
        <v>3.62</v>
      </c>
      <c r="DF1052">
        <v>0</v>
      </c>
      <c r="DG1052">
        <v>0</v>
      </c>
      <c r="DH1052">
        <v>0</v>
      </c>
      <c r="DI1052">
        <v>0</v>
      </c>
      <c r="DJ1052">
        <v>3.62</v>
      </c>
      <c r="DK1052">
        <v>88.977142000000001</v>
      </c>
      <c r="DL1052">
        <v>45</v>
      </c>
      <c r="DM1052">
        <v>0</v>
      </c>
    </row>
    <row r="1053" spans="1:117" x14ac:dyDescent="0.25">
      <c r="A1053" t="s">
        <v>175</v>
      </c>
      <c r="B1053" t="s">
        <v>175</v>
      </c>
      <c r="C1053" t="s">
        <v>1579</v>
      </c>
      <c r="D1053" t="s">
        <v>1867</v>
      </c>
      <c r="E1053" t="s">
        <v>175</v>
      </c>
      <c r="F1053" t="s">
        <v>175</v>
      </c>
      <c r="G1053" t="s">
        <v>176</v>
      </c>
      <c r="H1053" t="s">
        <v>198</v>
      </c>
      <c r="I1053" t="s">
        <v>1707</v>
      </c>
      <c r="J1053" t="s">
        <v>179</v>
      </c>
      <c r="K1053">
        <v>2.8</v>
      </c>
      <c r="L1053">
        <v>6</v>
      </c>
      <c r="M1053">
        <v>8</v>
      </c>
      <c r="N1053" t="s">
        <v>175</v>
      </c>
      <c r="O1053">
        <v>0.69199999999999995</v>
      </c>
      <c r="P1053">
        <v>2.714</v>
      </c>
      <c r="Q1053">
        <v>19.739999999999998</v>
      </c>
      <c r="R1053">
        <v>20.56</v>
      </c>
      <c r="S1053">
        <v>135</v>
      </c>
      <c r="T1053" s="18">
        <v>7.28</v>
      </c>
      <c r="U1053" s="18">
        <v>91.455275999999998</v>
      </c>
      <c r="V1053" t="s">
        <v>175</v>
      </c>
      <c r="W1053" t="s">
        <v>175</v>
      </c>
      <c r="X1053" t="s">
        <v>175</v>
      </c>
      <c r="Y1053" t="s">
        <v>1708</v>
      </c>
      <c r="Z1053" t="s">
        <v>175</v>
      </c>
      <c r="AA1053">
        <v>2</v>
      </c>
      <c r="AB1053">
        <v>2</v>
      </c>
      <c r="AC1053">
        <v>0</v>
      </c>
      <c r="AD1053">
        <v>0</v>
      </c>
      <c r="AE1053">
        <v>4</v>
      </c>
      <c r="AF1053">
        <v>0</v>
      </c>
      <c r="AG1053">
        <v>1</v>
      </c>
      <c r="AH1053">
        <v>2</v>
      </c>
      <c r="AI1053">
        <v>2</v>
      </c>
      <c r="AJ1053">
        <v>2</v>
      </c>
      <c r="AK1053" t="s">
        <v>175</v>
      </c>
      <c r="AL1053" t="s">
        <v>175</v>
      </c>
      <c r="AM1053" t="s">
        <v>175</v>
      </c>
      <c r="AN1053" t="s">
        <v>175</v>
      </c>
      <c r="AO1053">
        <v>0</v>
      </c>
      <c r="AP1053" t="s">
        <v>175</v>
      </c>
      <c r="AQ1053" t="s">
        <v>175</v>
      </c>
      <c r="AR1053">
        <v>2</v>
      </c>
      <c r="AS1053">
        <v>2</v>
      </c>
      <c r="AT1053" t="s">
        <v>175</v>
      </c>
      <c r="AU1053" t="s">
        <v>175</v>
      </c>
      <c r="AV1053">
        <v>6</v>
      </c>
      <c r="AW1053" t="s">
        <v>175</v>
      </c>
      <c r="AX1053">
        <v>2</v>
      </c>
      <c r="AY1053" t="s">
        <v>175</v>
      </c>
      <c r="AZ1053" t="s">
        <v>175</v>
      </c>
      <c r="BA1053" t="s">
        <v>175</v>
      </c>
      <c r="BB1053" t="s">
        <v>175</v>
      </c>
      <c r="BC1053" t="s">
        <v>175</v>
      </c>
      <c r="BD1053" t="s">
        <v>175</v>
      </c>
      <c r="BE1053" t="s">
        <v>175</v>
      </c>
      <c r="BF1053" t="s">
        <v>175</v>
      </c>
      <c r="BG1053" t="s">
        <v>175</v>
      </c>
      <c r="BH1053" t="s">
        <v>175</v>
      </c>
      <c r="BI1053" t="s">
        <v>175</v>
      </c>
      <c r="BJ1053" t="s">
        <v>175</v>
      </c>
      <c r="BK1053" t="s">
        <v>175</v>
      </c>
      <c r="BL1053" t="s">
        <v>175</v>
      </c>
      <c r="BM1053" t="s">
        <v>175</v>
      </c>
      <c r="BN1053" t="s">
        <v>175</v>
      </c>
      <c r="BO1053" t="s">
        <v>175</v>
      </c>
      <c r="BP1053" t="s">
        <v>175</v>
      </c>
      <c r="BQ1053" t="s">
        <v>175</v>
      </c>
      <c r="BR1053" t="s">
        <v>175</v>
      </c>
      <c r="BS1053" t="s">
        <v>175</v>
      </c>
      <c r="BT1053" t="s">
        <v>175</v>
      </c>
      <c r="BU1053" t="s">
        <v>175</v>
      </c>
      <c r="BV1053" t="s">
        <v>175</v>
      </c>
      <c r="BW1053" t="s">
        <v>175</v>
      </c>
      <c r="BX1053" t="s">
        <v>175</v>
      </c>
      <c r="BY1053" t="s">
        <v>1709</v>
      </c>
      <c r="BZ1053" t="s">
        <v>175</v>
      </c>
      <c r="CA1053" t="s">
        <v>1710</v>
      </c>
      <c r="CB1053" t="s">
        <v>1321</v>
      </c>
      <c r="CC1053" t="s">
        <v>1711</v>
      </c>
      <c r="CD1053" t="s">
        <v>175</v>
      </c>
      <c r="CE1053" t="s">
        <v>175</v>
      </c>
      <c r="CF1053" t="s">
        <v>175</v>
      </c>
      <c r="CG1053">
        <v>0</v>
      </c>
      <c r="CH1053">
        <v>16.799999999999901</v>
      </c>
      <c r="CI1053" t="s">
        <v>191</v>
      </c>
      <c r="CJ1053" t="s">
        <v>1321</v>
      </c>
      <c r="CK1053" t="s">
        <v>175</v>
      </c>
      <c r="CL1053">
        <v>1</v>
      </c>
      <c r="CM1053" t="s">
        <v>1712</v>
      </c>
      <c r="CN1053" t="s">
        <v>175</v>
      </c>
      <c r="CO1053" t="s">
        <v>175</v>
      </c>
      <c r="CP1053" t="s">
        <v>191</v>
      </c>
      <c r="CQ1053" t="s">
        <v>175</v>
      </c>
      <c r="CR1053">
        <v>16.799999999999901</v>
      </c>
      <c r="CS1053" t="s">
        <v>175</v>
      </c>
      <c r="CT1053" t="s">
        <v>1709</v>
      </c>
      <c r="CU1053">
        <v>0</v>
      </c>
      <c r="CV1053">
        <v>4.7519999999999998</v>
      </c>
      <c r="CW1053">
        <v>0</v>
      </c>
      <c r="CX1053">
        <v>0</v>
      </c>
      <c r="CY1053">
        <v>4.7519999999999998</v>
      </c>
      <c r="CZ1053" t="s">
        <v>448</v>
      </c>
      <c r="DA1053">
        <v>86.703276000000002</v>
      </c>
      <c r="DB1053">
        <v>82.931795999999906</v>
      </c>
      <c r="DC1053">
        <v>78.179795999999996</v>
      </c>
      <c r="DD1053" t="s">
        <v>1014</v>
      </c>
      <c r="DE1053">
        <v>3.62</v>
      </c>
      <c r="DF1053">
        <v>0</v>
      </c>
      <c r="DG1053">
        <v>0</v>
      </c>
      <c r="DH1053">
        <v>0</v>
      </c>
      <c r="DI1053">
        <v>0</v>
      </c>
      <c r="DJ1053">
        <v>3.62</v>
      </c>
      <c r="DK1053">
        <v>79.311795999999902</v>
      </c>
      <c r="DL1053">
        <v>45</v>
      </c>
      <c r="DM1053">
        <v>0</v>
      </c>
    </row>
    <row r="1054" spans="1:117" x14ac:dyDescent="0.25">
      <c r="A1054" t="s">
        <v>175</v>
      </c>
      <c r="B1054" t="s">
        <v>175</v>
      </c>
      <c r="C1054" t="s">
        <v>1868</v>
      </c>
      <c r="D1054" t="s">
        <v>1869</v>
      </c>
      <c r="E1054" t="s">
        <v>175</v>
      </c>
      <c r="F1054" t="s">
        <v>175</v>
      </c>
      <c r="G1054" t="s">
        <v>176</v>
      </c>
      <c r="H1054" t="s">
        <v>198</v>
      </c>
      <c r="I1054" t="s">
        <v>1730</v>
      </c>
      <c r="J1054" t="s">
        <v>179</v>
      </c>
      <c r="K1054">
        <v>4</v>
      </c>
      <c r="L1054">
        <v>4</v>
      </c>
      <c r="M1054">
        <v>8</v>
      </c>
      <c r="N1054" t="s">
        <v>175</v>
      </c>
      <c r="O1054">
        <v>0.499</v>
      </c>
      <c r="P1054">
        <v>1.05</v>
      </c>
      <c r="Q1054">
        <v>18.53</v>
      </c>
      <c r="R1054">
        <v>18.8</v>
      </c>
      <c r="S1054">
        <v>135</v>
      </c>
      <c r="T1054" s="18">
        <v>7.28</v>
      </c>
      <c r="U1054" s="18">
        <v>83.943138000000005</v>
      </c>
      <c r="V1054" t="s">
        <v>175</v>
      </c>
      <c r="W1054" t="s">
        <v>175</v>
      </c>
      <c r="X1054" t="s">
        <v>175</v>
      </c>
      <c r="Y1054" t="s">
        <v>1714</v>
      </c>
      <c r="Z1054" t="s">
        <v>175</v>
      </c>
      <c r="AA1054">
        <v>2</v>
      </c>
      <c r="AB1054">
        <v>1</v>
      </c>
      <c r="AC1054">
        <v>0</v>
      </c>
      <c r="AD1054">
        <v>1</v>
      </c>
      <c r="AE1054">
        <v>1</v>
      </c>
      <c r="AF1054">
        <v>0</v>
      </c>
      <c r="AG1054">
        <v>1</v>
      </c>
      <c r="AH1054">
        <v>1</v>
      </c>
      <c r="AI1054">
        <v>4</v>
      </c>
      <c r="AJ1054">
        <v>0</v>
      </c>
      <c r="AK1054" t="s">
        <v>175</v>
      </c>
      <c r="AL1054" t="s">
        <v>175</v>
      </c>
      <c r="AM1054" t="s">
        <v>175</v>
      </c>
      <c r="AN1054" t="s">
        <v>175</v>
      </c>
      <c r="AO1054">
        <v>0</v>
      </c>
      <c r="AP1054" t="s">
        <v>175</v>
      </c>
      <c r="AQ1054" t="s">
        <v>175</v>
      </c>
      <c r="AR1054">
        <v>1</v>
      </c>
      <c r="AS1054">
        <v>1</v>
      </c>
      <c r="AT1054" t="s">
        <v>175</v>
      </c>
      <c r="AU1054" t="s">
        <v>175</v>
      </c>
      <c r="AV1054">
        <v>6</v>
      </c>
      <c r="AW1054" t="s">
        <v>175</v>
      </c>
      <c r="AX1054">
        <v>2</v>
      </c>
      <c r="AY1054" t="s">
        <v>175</v>
      </c>
      <c r="AZ1054" t="s">
        <v>175</v>
      </c>
      <c r="BA1054" t="s">
        <v>175</v>
      </c>
      <c r="BB1054" t="s">
        <v>175</v>
      </c>
      <c r="BC1054" t="s">
        <v>175</v>
      </c>
      <c r="BD1054" t="s">
        <v>175</v>
      </c>
      <c r="BE1054" t="s">
        <v>175</v>
      </c>
      <c r="BF1054" t="s">
        <v>175</v>
      </c>
      <c r="BG1054" t="s">
        <v>175</v>
      </c>
      <c r="BH1054" t="s">
        <v>175</v>
      </c>
      <c r="BI1054" t="s">
        <v>175</v>
      </c>
      <c r="BJ1054" t="s">
        <v>175</v>
      </c>
      <c r="BK1054" t="s">
        <v>175</v>
      </c>
      <c r="BL1054" t="s">
        <v>175</v>
      </c>
      <c r="BM1054" t="s">
        <v>175</v>
      </c>
      <c r="BN1054" t="s">
        <v>175</v>
      </c>
      <c r="BO1054" t="s">
        <v>175</v>
      </c>
      <c r="BP1054" t="s">
        <v>175</v>
      </c>
      <c r="BQ1054" t="s">
        <v>175</v>
      </c>
      <c r="BR1054" t="s">
        <v>175</v>
      </c>
      <c r="BS1054" t="s">
        <v>175</v>
      </c>
      <c r="BT1054" t="s">
        <v>175</v>
      </c>
      <c r="BU1054" t="s">
        <v>175</v>
      </c>
      <c r="BV1054" t="s">
        <v>175</v>
      </c>
      <c r="BW1054" t="s">
        <v>175</v>
      </c>
      <c r="BX1054" t="s">
        <v>175</v>
      </c>
      <c r="BY1054" t="s">
        <v>1709</v>
      </c>
      <c r="BZ1054" t="s">
        <v>175</v>
      </c>
      <c r="CA1054" t="s">
        <v>1710</v>
      </c>
      <c r="CB1054" t="s">
        <v>1321</v>
      </c>
      <c r="CC1054" t="s">
        <v>1711</v>
      </c>
      <c r="CD1054" t="s">
        <v>175</v>
      </c>
      <c r="CE1054" t="s">
        <v>175</v>
      </c>
      <c r="CF1054" t="s">
        <v>175</v>
      </c>
      <c r="CG1054">
        <v>0</v>
      </c>
      <c r="CH1054">
        <v>16</v>
      </c>
      <c r="CI1054" t="s">
        <v>191</v>
      </c>
      <c r="CJ1054" t="s">
        <v>1321</v>
      </c>
      <c r="CK1054" t="s">
        <v>175</v>
      </c>
      <c r="CL1054">
        <v>1</v>
      </c>
      <c r="CM1054" t="s">
        <v>1712</v>
      </c>
      <c r="CN1054" t="s">
        <v>175</v>
      </c>
      <c r="CO1054" t="s">
        <v>175</v>
      </c>
      <c r="CP1054" t="s">
        <v>191</v>
      </c>
      <c r="CQ1054" t="s">
        <v>175</v>
      </c>
      <c r="CR1054">
        <v>16</v>
      </c>
      <c r="CS1054" t="s">
        <v>175</v>
      </c>
      <c r="CT1054" t="s">
        <v>1709</v>
      </c>
      <c r="CU1054">
        <v>0</v>
      </c>
      <c r="CV1054">
        <v>4.7519999999999998</v>
      </c>
      <c r="CW1054">
        <v>0</v>
      </c>
      <c r="CX1054">
        <v>0</v>
      </c>
      <c r="CY1054">
        <v>4.7519999999999998</v>
      </c>
      <c r="CZ1054" t="s">
        <v>448</v>
      </c>
      <c r="DA1054">
        <v>79.191137999999995</v>
      </c>
      <c r="DB1054">
        <v>70.433465999999996</v>
      </c>
      <c r="DC1054">
        <v>65.681466</v>
      </c>
      <c r="DD1054" t="s">
        <v>1014</v>
      </c>
      <c r="DE1054">
        <v>3.62</v>
      </c>
      <c r="DF1054">
        <v>0</v>
      </c>
      <c r="DG1054">
        <v>0</v>
      </c>
      <c r="DH1054">
        <v>0</v>
      </c>
      <c r="DI1054">
        <v>0</v>
      </c>
      <c r="DJ1054">
        <v>3.62</v>
      </c>
      <c r="DK1054">
        <v>66.813465999999906</v>
      </c>
      <c r="DL1054">
        <v>45</v>
      </c>
      <c r="DM1054">
        <v>0</v>
      </c>
    </row>
    <row r="1055" spans="1:117" x14ac:dyDescent="0.25">
      <c r="T1055"/>
      <c r="U1055"/>
    </row>
    <row r="1056" spans="1:117" x14ac:dyDescent="0.25">
      <c r="T1056"/>
      <c r="U1056"/>
    </row>
    <row r="1057" spans="20:21" x14ac:dyDescent="0.25">
      <c r="T1057"/>
      <c r="U1057"/>
    </row>
    <row r="1058" spans="20:21" x14ac:dyDescent="0.25">
      <c r="T1058"/>
      <c r="U1058"/>
    </row>
    <row r="1059" spans="20:21" x14ac:dyDescent="0.25">
      <c r="T1059"/>
      <c r="U1059"/>
    </row>
    <row r="1060" spans="20:21" x14ac:dyDescent="0.25">
      <c r="T1060"/>
      <c r="U1060"/>
    </row>
    <row r="1061" spans="20:21" x14ac:dyDescent="0.25">
      <c r="T1061"/>
      <c r="U1061"/>
    </row>
    <row r="1062" spans="20:21" x14ac:dyDescent="0.25">
      <c r="T1062"/>
      <c r="U1062"/>
    </row>
    <row r="1063" spans="20:21" x14ac:dyDescent="0.25">
      <c r="T1063"/>
      <c r="U1063"/>
    </row>
    <row r="1064" spans="20:21" x14ac:dyDescent="0.25">
      <c r="T1064"/>
      <c r="U1064"/>
    </row>
    <row r="1065" spans="20:21" x14ac:dyDescent="0.25">
      <c r="T1065"/>
      <c r="U1065"/>
    </row>
    <row r="1066" spans="20:21" x14ac:dyDescent="0.25">
      <c r="T1066"/>
      <c r="U1066"/>
    </row>
    <row r="1067" spans="20:21" x14ac:dyDescent="0.25">
      <c r="T1067"/>
      <c r="U1067"/>
    </row>
    <row r="1068" spans="20:21" x14ac:dyDescent="0.25">
      <c r="T1068"/>
      <c r="U1068"/>
    </row>
    <row r="1069" spans="20:21" x14ac:dyDescent="0.25">
      <c r="T1069"/>
      <c r="U1069"/>
    </row>
    <row r="1070" spans="20:21" x14ac:dyDescent="0.25">
      <c r="T1070"/>
      <c r="U1070"/>
    </row>
    <row r="1071" spans="20:21" x14ac:dyDescent="0.25">
      <c r="T1071"/>
      <c r="U1071"/>
    </row>
    <row r="1072" spans="20:21" x14ac:dyDescent="0.25">
      <c r="T1072"/>
      <c r="U1072"/>
    </row>
    <row r="1073" spans="20:21" x14ac:dyDescent="0.25">
      <c r="T1073"/>
      <c r="U1073"/>
    </row>
    <row r="1074" spans="20:21" x14ac:dyDescent="0.25">
      <c r="T1074"/>
      <c r="U1074"/>
    </row>
    <row r="1075" spans="20:21" x14ac:dyDescent="0.25">
      <c r="T1075"/>
      <c r="U1075"/>
    </row>
    <row r="1076" spans="20:21" x14ac:dyDescent="0.25">
      <c r="T1076"/>
      <c r="U1076"/>
    </row>
    <row r="1077" spans="20:21" x14ac:dyDescent="0.25">
      <c r="T1077"/>
      <c r="U1077"/>
    </row>
    <row r="1078" spans="20:21" x14ac:dyDescent="0.25">
      <c r="T1078"/>
      <c r="U1078"/>
    </row>
    <row r="1079" spans="20:21" x14ac:dyDescent="0.25">
      <c r="T1079"/>
      <c r="U1079"/>
    </row>
    <row r="1080" spans="20:21" x14ac:dyDescent="0.25">
      <c r="T1080"/>
      <c r="U1080"/>
    </row>
    <row r="1081" spans="20:21" x14ac:dyDescent="0.25">
      <c r="T1081"/>
      <c r="U1081"/>
    </row>
    <row r="1082" spans="20:21" x14ac:dyDescent="0.25">
      <c r="T1082"/>
      <c r="U1082"/>
    </row>
    <row r="1083" spans="20:21" x14ac:dyDescent="0.25">
      <c r="T1083"/>
      <c r="U1083"/>
    </row>
    <row r="1084" spans="20:21" x14ac:dyDescent="0.25">
      <c r="T1084"/>
      <c r="U1084"/>
    </row>
    <row r="1085" spans="20:21" x14ac:dyDescent="0.25">
      <c r="T1085"/>
      <c r="U1085"/>
    </row>
    <row r="1086" spans="20:21" x14ac:dyDescent="0.25">
      <c r="T1086"/>
      <c r="U1086"/>
    </row>
    <row r="1087" spans="20:21" x14ac:dyDescent="0.25">
      <c r="T1087"/>
      <c r="U1087"/>
    </row>
    <row r="1088" spans="20:21" x14ac:dyDescent="0.25">
      <c r="T1088"/>
      <c r="U1088"/>
    </row>
    <row r="1089" spans="20:21" x14ac:dyDescent="0.25">
      <c r="T1089"/>
      <c r="U1089"/>
    </row>
    <row r="1090" spans="20:21" x14ac:dyDescent="0.25">
      <c r="T1090"/>
      <c r="U1090"/>
    </row>
    <row r="1091" spans="20:21" x14ac:dyDescent="0.25">
      <c r="T1091"/>
      <c r="U1091"/>
    </row>
    <row r="1092" spans="20:21" x14ac:dyDescent="0.25">
      <c r="T1092"/>
      <c r="U1092"/>
    </row>
    <row r="1093" spans="20:21" x14ac:dyDescent="0.25">
      <c r="T1093"/>
      <c r="U1093"/>
    </row>
    <row r="1094" spans="20:21" x14ac:dyDescent="0.25">
      <c r="T1094"/>
      <c r="U1094"/>
    </row>
    <row r="1095" spans="20:21" x14ac:dyDescent="0.25">
      <c r="T1095"/>
      <c r="U1095"/>
    </row>
    <row r="1096" spans="20:21" x14ac:dyDescent="0.25">
      <c r="T1096"/>
      <c r="U1096"/>
    </row>
    <row r="1097" spans="20:21" x14ac:dyDescent="0.25">
      <c r="T1097"/>
      <c r="U1097"/>
    </row>
    <row r="1098" spans="20:21" x14ac:dyDescent="0.25">
      <c r="T1098"/>
      <c r="U1098"/>
    </row>
    <row r="1099" spans="20:21" x14ac:dyDescent="0.25">
      <c r="T1099"/>
      <c r="U1099"/>
    </row>
    <row r="1100" spans="20:21" x14ac:dyDescent="0.25">
      <c r="T1100"/>
      <c r="U1100"/>
    </row>
    <row r="1101" spans="20:21" x14ac:dyDescent="0.25">
      <c r="T1101"/>
      <c r="U1101"/>
    </row>
    <row r="1102" spans="20:21" x14ac:dyDescent="0.25">
      <c r="T1102"/>
      <c r="U1102"/>
    </row>
    <row r="1103" spans="20:21" x14ac:dyDescent="0.25">
      <c r="T1103"/>
      <c r="U1103"/>
    </row>
    <row r="1104" spans="20:21" x14ac:dyDescent="0.25">
      <c r="T1104"/>
      <c r="U1104"/>
    </row>
    <row r="1105" spans="20:21" x14ac:dyDescent="0.25">
      <c r="T1105"/>
      <c r="U1105"/>
    </row>
    <row r="1106" spans="20:21" x14ac:dyDescent="0.25">
      <c r="T1106"/>
      <c r="U1106"/>
    </row>
    <row r="1107" spans="20:21" x14ac:dyDescent="0.25">
      <c r="T1107"/>
      <c r="U1107"/>
    </row>
    <row r="1108" spans="20:21" x14ac:dyDescent="0.25">
      <c r="T1108"/>
      <c r="U1108"/>
    </row>
    <row r="1109" spans="20:21" x14ac:dyDescent="0.25">
      <c r="T1109"/>
      <c r="U1109"/>
    </row>
    <row r="1110" spans="20:21" x14ac:dyDescent="0.25">
      <c r="T1110"/>
      <c r="U1110"/>
    </row>
    <row r="1111" spans="20:21" x14ac:dyDescent="0.25">
      <c r="T1111"/>
      <c r="U1111"/>
    </row>
    <row r="1112" spans="20:21" x14ac:dyDescent="0.25">
      <c r="T1112"/>
      <c r="U1112"/>
    </row>
    <row r="1113" spans="20:21" x14ac:dyDescent="0.25">
      <c r="T1113"/>
      <c r="U1113"/>
    </row>
    <row r="1114" spans="20:21" x14ac:dyDescent="0.25">
      <c r="T1114"/>
      <c r="U1114"/>
    </row>
    <row r="1115" spans="20:21" x14ac:dyDescent="0.25">
      <c r="T1115"/>
      <c r="U1115"/>
    </row>
    <row r="1116" spans="20:21" x14ac:dyDescent="0.25">
      <c r="T1116"/>
      <c r="U1116"/>
    </row>
    <row r="1117" spans="20:21" x14ac:dyDescent="0.25">
      <c r="T1117"/>
      <c r="U1117"/>
    </row>
    <row r="1118" spans="20:21" x14ac:dyDescent="0.25">
      <c r="T1118"/>
      <c r="U1118"/>
    </row>
    <row r="1119" spans="20:21" x14ac:dyDescent="0.25">
      <c r="T1119"/>
      <c r="U1119"/>
    </row>
    <row r="1120" spans="20:21" x14ac:dyDescent="0.25">
      <c r="T1120"/>
      <c r="U1120"/>
    </row>
    <row r="1121" spans="20:21" x14ac:dyDescent="0.25">
      <c r="T1121"/>
      <c r="U1121"/>
    </row>
    <row r="1122" spans="20:21" x14ac:dyDescent="0.25">
      <c r="T1122"/>
      <c r="U1122"/>
    </row>
    <row r="1123" spans="20:21" x14ac:dyDescent="0.25">
      <c r="T1123"/>
      <c r="U1123"/>
    </row>
    <row r="1124" spans="20:21" x14ac:dyDescent="0.25">
      <c r="T1124"/>
      <c r="U1124"/>
    </row>
    <row r="1125" spans="20:21" x14ac:dyDescent="0.25">
      <c r="T1125"/>
      <c r="U1125"/>
    </row>
    <row r="1126" spans="20:21" x14ac:dyDescent="0.25">
      <c r="T1126"/>
      <c r="U1126"/>
    </row>
    <row r="1127" spans="20:21" x14ac:dyDescent="0.25">
      <c r="T1127"/>
      <c r="U1127"/>
    </row>
    <row r="1128" spans="20:21" x14ac:dyDescent="0.25">
      <c r="T1128"/>
      <c r="U1128"/>
    </row>
    <row r="1129" spans="20:21" x14ac:dyDescent="0.25">
      <c r="T1129"/>
      <c r="U1129"/>
    </row>
    <row r="1130" spans="20:21" x14ac:dyDescent="0.25">
      <c r="T1130"/>
      <c r="U1130"/>
    </row>
    <row r="1131" spans="20:21" x14ac:dyDescent="0.25">
      <c r="T1131"/>
      <c r="U1131"/>
    </row>
    <row r="1132" spans="20:21" x14ac:dyDescent="0.25">
      <c r="T1132"/>
      <c r="U1132"/>
    </row>
    <row r="1133" spans="20:21" x14ac:dyDescent="0.25">
      <c r="T1133"/>
      <c r="U1133"/>
    </row>
    <row r="1134" spans="20:21" x14ac:dyDescent="0.25">
      <c r="T1134"/>
      <c r="U1134"/>
    </row>
    <row r="1135" spans="20:21" x14ac:dyDescent="0.25">
      <c r="T1135"/>
      <c r="U1135"/>
    </row>
    <row r="1136" spans="20:21" x14ac:dyDescent="0.25">
      <c r="T1136"/>
      <c r="U1136"/>
    </row>
    <row r="1137" spans="20:21" x14ac:dyDescent="0.25">
      <c r="T1137"/>
      <c r="U1137"/>
    </row>
    <row r="1138" spans="20:21" x14ac:dyDescent="0.25">
      <c r="T1138"/>
      <c r="U1138"/>
    </row>
    <row r="1139" spans="20:21" x14ac:dyDescent="0.25">
      <c r="T1139"/>
      <c r="U1139"/>
    </row>
    <row r="1140" spans="20:21" x14ac:dyDescent="0.25">
      <c r="T1140"/>
      <c r="U1140"/>
    </row>
    <row r="1141" spans="20:21" x14ac:dyDescent="0.25">
      <c r="T1141"/>
      <c r="U1141"/>
    </row>
    <row r="1142" spans="20:21" x14ac:dyDescent="0.25">
      <c r="T1142"/>
      <c r="U1142"/>
    </row>
    <row r="1143" spans="20:21" x14ac:dyDescent="0.25">
      <c r="T1143"/>
      <c r="U1143"/>
    </row>
    <row r="1144" spans="20:21" x14ac:dyDescent="0.25">
      <c r="T1144"/>
      <c r="U1144"/>
    </row>
    <row r="1145" spans="20:21" x14ac:dyDescent="0.25">
      <c r="T1145"/>
      <c r="U1145"/>
    </row>
    <row r="1146" spans="20:21" x14ac:dyDescent="0.25">
      <c r="T1146"/>
      <c r="U1146"/>
    </row>
    <row r="1147" spans="20:21" x14ac:dyDescent="0.25">
      <c r="T1147"/>
      <c r="U1147"/>
    </row>
    <row r="1148" spans="20:21" x14ac:dyDescent="0.25">
      <c r="T1148"/>
      <c r="U1148"/>
    </row>
    <row r="1149" spans="20:21" x14ac:dyDescent="0.25">
      <c r="T1149"/>
      <c r="U1149"/>
    </row>
    <row r="1150" spans="20:21" x14ac:dyDescent="0.25">
      <c r="T1150"/>
      <c r="U1150"/>
    </row>
    <row r="1151" spans="20:21" x14ac:dyDescent="0.25">
      <c r="T1151"/>
      <c r="U1151"/>
    </row>
    <row r="1152" spans="20:21" x14ac:dyDescent="0.25">
      <c r="T1152"/>
      <c r="U1152"/>
    </row>
    <row r="1153" spans="20:21" x14ac:dyDescent="0.25">
      <c r="T1153"/>
      <c r="U1153"/>
    </row>
    <row r="1154" spans="20:21" x14ac:dyDescent="0.25">
      <c r="T1154"/>
      <c r="U1154"/>
    </row>
    <row r="1155" spans="20:21" x14ac:dyDescent="0.25">
      <c r="T1155"/>
      <c r="U1155"/>
    </row>
    <row r="1156" spans="20:21" x14ac:dyDescent="0.25">
      <c r="T1156"/>
      <c r="U1156"/>
    </row>
    <row r="1157" spans="20:21" x14ac:dyDescent="0.25">
      <c r="T1157"/>
      <c r="U1157"/>
    </row>
    <row r="1158" spans="20:21" x14ac:dyDescent="0.25">
      <c r="T1158"/>
      <c r="U1158"/>
    </row>
    <row r="1159" spans="20:21" x14ac:dyDescent="0.25">
      <c r="T1159"/>
      <c r="U1159"/>
    </row>
    <row r="1160" spans="20:21" x14ac:dyDescent="0.25">
      <c r="T1160"/>
      <c r="U1160"/>
    </row>
    <row r="1161" spans="20:21" x14ac:dyDescent="0.25">
      <c r="T1161"/>
      <c r="U1161"/>
    </row>
    <row r="1162" spans="20:21" x14ac:dyDescent="0.25">
      <c r="T1162"/>
      <c r="U1162"/>
    </row>
    <row r="1163" spans="20:21" x14ac:dyDescent="0.25">
      <c r="T1163"/>
      <c r="U1163"/>
    </row>
    <row r="1164" spans="20:21" x14ac:dyDescent="0.25">
      <c r="T1164"/>
      <c r="U1164"/>
    </row>
    <row r="1165" spans="20:21" x14ac:dyDescent="0.25">
      <c r="T1165"/>
      <c r="U1165"/>
    </row>
    <row r="1166" spans="20:21" x14ac:dyDescent="0.25">
      <c r="T1166"/>
      <c r="U1166"/>
    </row>
    <row r="1167" spans="20:21" x14ac:dyDescent="0.25">
      <c r="T1167"/>
      <c r="U1167"/>
    </row>
    <row r="1168" spans="20:21" x14ac:dyDescent="0.25">
      <c r="T1168"/>
      <c r="U1168"/>
    </row>
    <row r="1169" spans="20:21" x14ac:dyDescent="0.25">
      <c r="T1169"/>
      <c r="U1169"/>
    </row>
    <row r="1170" spans="20:21" x14ac:dyDescent="0.25">
      <c r="T1170"/>
      <c r="U1170"/>
    </row>
    <row r="1171" spans="20:21" x14ac:dyDescent="0.25">
      <c r="T1171"/>
      <c r="U1171"/>
    </row>
    <row r="1172" spans="20:21" x14ac:dyDescent="0.25">
      <c r="T1172"/>
      <c r="U1172"/>
    </row>
    <row r="1173" spans="20:21" x14ac:dyDescent="0.25">
      <c r="T1173"/>
      <c r="U1173"/>
    </row>
    <row r="1174" spans="20:21" x14ac:dyDescent="0.25">
      <c r="T1174"/>
      <c r="U1174"/>
    </row>
    <row r="1175" spans="20:21" x14ac:dyDescent="0.25">
      <c r="T1175"/>
      <c r="U1175"/>
    </row>
    <row r="1176" spans="20:21" x14ac:dyDescent="0.25">
      <c r="T1176"/>
      <c r="U1176"/>
    </row>
    <row r="1177" spans="20:21" x14ac:dyDescent="0.25">
      <c r="T1177"/>
      <c r="U1177"/>
    </row>
    <row r="1178" spans="20:21" x14ac:dyDescent="0.25">
      <c r="T1178"/>
      <c r="U1178"/>
    </row>
    <row r="1179" spans="20:21" x14ac:dyDescent="0.25">
      <c r="T1179"/>
      <c r="U1179"/>
    </row>
    <row r="1180" spans="20:21" x14ac:dyDescent="0.25">
      <c r="T1180"/>
      <c r="U1180"/>
    </row>
    <row r="1181" spans="20:21" x14ac:dyDescent="0.25">
      <c r="T1181"/>
      <c r="U1181"/>
    </row>
    <row r="1182" spans="20:21" x14ac:dyDescent="0.25">
      <c r="T1182"/>
      <c r="U1182"/>
    </row>
    <row r="1183" spans="20:21" x14ac:dyDescent="0.25">
      <c r="T1183"/>
      <c r="U1183"/>
    </row>
    <row r="1184" spans="20:21" x14ac:dyDescent="0.25">
      <c r="T1184"/>
      <c r="U1184"/>
    </row>
    <row r="1185" spans="20:21" x14ac:dyDescent="0.25">
      <c r="T1185"/>
      <c r="U1185"/>
    </row>
    <row r="1186" spans="20:21" x14ac:dyDescent="0.25">
      <c r="T1186"/>
      <c r="U1186"/>
    </row>
    <row r="1187" spans="20:21" x14ac:dyDescent="0.25">
      <c r="T1187"/>
      <c r="U1187"/>
    </row>
    <row r="1188" spans="20:21" x14ac:dyDescent="0.25">
      <c r="T1188"/>
      <c r="U1188"/>
    </row>
    <row r="1189" spans="20:21" x14ac:dyDescent="0.25">
      <c r="T1189"/>
      <c r="U1189"/>
    </row>
    <row r="1190" spans="20:21" x14ac:dyDescent="0.25">
      <c r="T1190"/>
      <c r="U1190"/>
    </row>
    <row r="1191" spans="20:21" x14ac:dyDescent="0.25">
      <c r="T1191"/>
      <c r="U1191"/>
    </row>
    <row r="1192" spans="20:21" x14ac:dyDescent="0.25">
      <c r="T1192"/>
      <c r="U1192"/>
    </row>
    <row r="1193" spans="20:21" x14ac:dyDescent="0.25">
      <c r="T1193"/>
      <c r="U1193"/>
    </row>
    <row r="1194" spans="20:21" x14ac:dyDescent="0.25">
      <c r="T1194"/>
      <c r="U1194"/>
    </row>
    <row r="1195" spans="20:21" x14ac:dyDescent="0.25">
      <c r="T1195"/>
      <c r="U1195"/>
    </row>
    <row r="1196" spans="20:21" x14ac:dyDescent="0.25">
      <c r="T1196"/>
      <c r="U1196"/>
    </row>
    <row r="1197" spans="20:21" x14ac:dyDescent="0.25">
      <c r="T1197"/>
      <c r="U1197"/>
    </row>
    <row r="1198" spans="20:21" x14ac:dyDescent="0.25">
      <c r="T1198"/>
      <c r="U1198"/>
    </row>
    <row r="1199" spans="20:21" x14ac:dyDescent="0.25">
      <c r="T1199"/>
      <c r="U1199"/>
    </row>
    <row r="1200" spans="20:21" x14ac:dyDescent="0.25">
      <c r="T1200"/>
      <c r="U1200"/>
    </row>
    <row r="1201" spans="20:21" x14ac:dyDescent="0.25">
      <c r="T1201"/>
      <c r="U1201"/>
    </row>
    <row r="1202" spans="20:21" x14ac:dyDescent="0.25">
      <c r="T1202"/>
      <c r="U1202"/>
    </row>
    <row r="1203" spans="20:21" x14ac:dyDescent="0.25">
      <c r="T1203"/>
      <c r="U1203"/>
    </row>
    <row r="1204" spans="20:21" x14ac:dyDescent="0.25">
      <c r="T1204"/>
      <c r="U1204"/>
    </row>
    <row r="1205" spans="20:21" x14ac:dyDescent="0.25">
      <c r="T1205"/>
      <c r="U1205"/>
    </row>
    <row r="1206" spans="20:21" x14ac:dyDescent="0.25">
      <c r="T1206"/>
      <c r="U1206"/>
    </row>
    <row r="1207" spans="20:21" x14ac:dyDescent="0.25">
      <c r="T1207"/>
      <c r="U1207"/>
    </row>
    <row r="1208" spans="20:21" x14ac:dyDescent="0.25">
      <c r="T1208"/>
      <c r="U1208"/>
    </row>
    <row r="1209" spans="20:21" x14ac:dyDescent="0.25">
      <c r="T1209"/>
      <c r="U1209"/>
    </row>
    <row r="1210" spans="20:21" x14ac:dyDescent="0.25">
      <c r="T1210"/>
      <c r="U1210"/>
    </row>
    <row r="1211" spans="20:21" x14ac:dyDescent="0.25">
      <c r="T1211"/>
      <c r="U1211"/>
    </row>
    <row r="1212" spans="20:21" x14ac:dyDescent="0.25">
      <c r="T1212"/>
      <c r="U1212"/>
    </row>
    <row r="1213" spans="20:21" x14ac:dyDescent="0.25">
      <c r="T1213"/>
      <c r="U1213"/>
    </row>
    <row r="1214" spans="20:21" x14ac:dyDescent="0.25">
      <c r="T1214"/>
      <c r="U1214"/>
    </row>
    <row r="1215" spans="20:21" x14ac:dyDescent="0.25">
      <c r="T1215"/>
      <c r="U1215"/>
    </row>
    <row r="1216" spans="20:21" x14ac:dyDescent="0.25">
      <c r="T1216"/>
      <c r="U1216"/>
    </row>
    <row r="1217" spans="20:21" x14ac:dyDescent="0.25">
      <c r="T1217"/>
      <c r="U1217"/>
    </row>
    <row r="1218" spans="20:21" x14ac:dyDescent="0.25">
      <c r="T1218"/>
      <c r="U1218"/>
    </row>
    <row r="1219" spans="20:21" x14ac:dyDescent="0.25">
      <c r="T1219"/>
      <c r="U1219"/>
    </row>
    <row r="1220" spans="20:21" x14ac:dyDescent="0.25">
      <c r="T1220"/>
      <c r="U1220"/>
    </row>
    <row r="1221" spans="20:21" x14ac:dyDescent="0.25">
      <c r="T1221"/>
      <c r="U1221"/>
    </row>
    <row r="1222" spans="20:21" x14ac:dyDescent="0.25">
      <c r="T1222"/>
      <c r="U1222"/>
    </row>
    <row r="1223" spans="20:21" x14ac:dyDescent="0.25">
      <c r="T1223"/>
      <c r="U1223"/>
    </row>
    <row r="1224" spans="20:21" x14ac:dyDescent="0.25">
      <c r="T1224"/>
      <c r="U1224"/>
    </row>
    <row r="1225" spans="20:21" x14ac:dyDescent="0.25">
      <c r="T1225"/>
      <c r="U1225"/>
    </row>
    <row r="1226" spans="20:21" x14ac:dyDescent="0.25">
      <c r="T1226"/>
      <c r="U1226"/>
    </row>
    <row r="1227" spans="20:21" x14ac:dyDescent="0.25">
      <c r="T1227"/>
      <c r="U1227"/>
    </row>
    <row r="1228" spans="20:21" x14ac:dyDescent="0.25">
      <c r="T1228"/>
      <c r="U1228"/>
    </row>
    <row r="1229" spans="20:21" x14ac:dyDescent="0.25">
      <c r="T1229"/>
      <c r="U1229"/>
    </row>
    <row r="1230" spans="20:21" x14ac:dyDescent="0.25">
      <c r="T1230"/>
      <c r="U1230"/>
    </row>
    <row r="1231" spans="20:21" x14ac:dyDescent="0.25">
      <c r="T1231"/>
      <c r="U1231"/>
    </row>
    <row r="1232" spans="20:21" x14ac:dyDescent="0.25">
      <c r="T1232"/>
      <c r="U1232"/>
    </row>
    <row r="1233" spans="20:21" x14ac:dyDescent="0.25">
      <c r="T1233"/>
      <c r="U1233"/>
    </row>
    <row r="1234" spans="20:21" x14ac:dyDescent="0.25">
      <c r="T1234"/>
      <c r="U1234"/>
    </row>
    <row r="1235" spans="20:21" x14ac:dyDescent="0.25">
      <c r="T1235"/>
      <c r="U1235"/>
    </row>
    <row r="1236" spans="20:21" x14ac:dyDescent="0.25">
      <c r="T1236"/>
      <c r="U1236"/>
    </row>
    <row r="1237" spans="20:21" x14ac:dyDescent="0.25">
      <c r="T1237"/>
      <c r="U1237"/>
    </row>
    <row r="1238" spans="20:21" x14ac:dyDescent="0.25">
      <c r="T1238"/>
      <c r="U1238"/>
    </row>
    <row r="1239" spans="20:21" x14ac:dyDescent="0.25">
      <c r="T1239"/>
      <c r="U1239"/>
    </row>
    <row r="1240" spans="20:21" x14ac:dyDescent="0.25">
      <c r="T1240"/>
      <c r="U1240"/>
    </row>
    <row r="1241" spans="20:21" x14ac:dyDescent="0.25">
      <c r="T1241"/>
      <c r="U1241"/>
    </row>
    <row r="1242" spans="20:21" x14ac:dyDescent="0.25">
      <c r="T1242"/>
      <c r="U1242"/>
    </row>
    <row r="1243" spans="20:21" x14ac:dyDescent="0.25">
      <c r="T1243"/>
      <c r="U1243"/>
    </row>
    <row r="1244" spans="20:21" x14ac:dyDescent="0.25">
      <c r="T1244"/>
      <c r="U1244"/>
    </row>
    <row r="1245" spans="20:21" x14ac:dyDescent="0.25">
      <c r="T1245"/>
      <c r="U1245"/>
    </row>
    <row r="1246" spans="20:21" x14ac:dyDescent="0.25">
      <c r="T1246"/>
      <c r="U1246"/>
    </row>
    <row r="1247" spans="20:21" x14ac:dyDescent="0.25">
      <c r="T1247"/>
      <c r="U1247"/>
    </row>
    <row r="1248" spans="20:21" x14ac:dyDescent="0.25">
      <c r="T1248"/>
      <c r="U1248"/>
    </row>
    <row r="1249" spans="1:21" x14ac:dyDescent="0.25">
      <c r="T1249"/>
      <c r="U1249"/>
    </row>
    <row r="1250" spans="1:21" x14ac:dyDescent="0.25">
      <c r="T1250"/>
      <c r="U1250"/>
    </row>
    <row r="1251" spans="1:21" x14ac:dyDescent="0.25">
      <c r="T1251"/>
      <c r="U1251"/>
    </row>
    <row r="1252" spans="1:21" x14ac:dyDescent="0.25">
      <c r="T1252"/>
      <c r="U1252"/>
    </row>
    <row r="1253" spans="1:21" x14ac:dyDescent="0.25">
      <c r="A1253" s="148"/>
      <c r="T1253"/>
      <c r="U1253"/>
    </row>
    <row r="1254" spans="1:21" x14ac:dyDescent="0.25">
      <c r="T1254"/>
      <c r="U1254"/>
    </row>
    <row r="1255" spans="1:21" x14ac:dyDescent="0.25">
      <c r="T1255"/>
      <c r="U1255"/>
    </row>
    <row r="1256" spans="1:21" x14ac:dyDescent="0.25">
      <c r="T1256"/>
      <c r="U1256"/>
    </row>
    <row r="1257" spans="1:21" x14ac:dyDescent="0.25">
      <c r="T1257"/>
      <c r="U1257"/>
    </row>
    <row r="1258" spans="1:21" x14ac:dyDescent="0.25">
      <c r="T1258"/>
      <c r="U1258"/>
    </row>
    <row r="1259" spans="1:21" x14ac:dyDescent="0.25">
      <c r="T1259"/>
      <c r="U1259"/>
    </row>
    <row r="1260" spans="1:21" x14ac:dyDescent="0.25">
      <c r="T1260"/>
      <c r="U1260"/>
    </row>
    <row r="1261" spans="1:21" x14ac:dyDescent="0.25">
      <c r="T1261"/>
      <c r="U1261"/>
    </row>
    <row r="1262" spans="1:21" x14ac:dyDescent="0.25">
      <c r="T1262"/>
      <c r="U1262"/>
    </row>
    <row r="1263" spans="1:21" x14ac:dyDescent="0.25">
      <c r="T1263"/>
      <c r="U1263"/>
    </row>
    <row r="1264" spans="1:21" x14ac:dyDescent="0.25">
      <c r="T1264"/>
      <c r="U1264"/>
    </row>
    <row r="1265" spans="20:21" x14ac:dyDescent="0.25">
      <c r="T1265"/>
      <c r="U1265"/>
    </row>
    <row r="1266" spans="20:21" x14ac:dyDescent="0.25">
      <c r="T1266"/>
      <c r="U1266"/>
    </row>
    <row r="1267" spans="20:21" x14ac:dyDescent="0.25">
      <c r="T1267"/>
      <c r="U1267"/>
    </row>
    <row r="1268" spans="20:21" x14ac:dyDescent="0.25">
      <c r="T1268"/>
      <c r="U1268"/>
    </row>
    <row r="1269" spans="20:21" x14ac:dyDescent="0.25">
      <c r="T1269"/>
      <c r="U1269"/>
    </row>
    <row r="1270" spans="20:21" x14ac:dyDescent="0.25">
      <c r="T1270"/>
      <c r="U1270"/>
    </row>
    <row r="1271" spans="20:21" x14ac:dyDescent="0.25">
      <c r="T1271"/>
      <c r="U1271"/>
    </row>
    <row r="1272" spans="20:21" x14ac:dyDescent="0.25">
      <c r="T1272"/>
      <c r="U1272"/>
    </row>
    <row r="1273" spans="20:21" x14ac:dyDescent="0.25">
      <c r="T1273"/>
      <c r="U1273"/>
    </row>
    <row r="1274" spans="20:21" x14ac:dyDescent="0.25">
      <c r="T1274"/>
      <c r="U1274"/>
    </row>
    <row r="1275" spans="20:21" x14ac:dyDescent="0.25">
      <c r="T1275"/>
      <c r="U1275"/>
    </row>
    <row r="1276" spans="20:21" x14ac:dyDescent="0.25">
      <c r="T1276"/>
      <c r="U1276"/>
    </row>
    <row r="1277" spans="20:21" x14ac:dyDescent="0.25">
      <c r="T1277"/>
      <c r="U1277"/>
    </row>
    <row r="1278" spans="20:21" x14ac:dyDescent="0.25">
      <c r="T1278"/>
      <c r="U1278"/>
    </row>
    <row r="1279" spans="20:21" x14ac:dyDescent="0.25">
      <c r="T1279"/>
      <c r="U1279"/>
    </row>
    <row r="1280" spans="20:21" x14ac:dyDescent="0.25">
      <c r="T1280"/>
      <c r="U1280"/>
    </row>
    <row r="1281" spans="20:21" x14ac:dyDescent="0.25">
      <c r="T1281"/>
      <c r="U1281"/>
    </row>
    <row r="1282" spans="20:21" x14ac:dyDescent="0.25">
      <c r="T1282"/>
      <c r="U1282"/>
    </row>
    <row r="1283" spans="20:21" x14ac:dyDescent="0.25">
      <c r="T1283"/>
      <c r="U1283"/>
    </row>
    <row r="1284" spans="20:21" x14ac:dyDescent="0.25">
      <c r="T1284"/>
      <c r="U1284"/>
    </row>
    <row r="1285" spans="20:21" x14ac:dyDescent="0.25">
      <c r="T1285"/>
      <c r="U1285"/>
    </row>
    <row r="1286" spans="20:21" x14ac:dyDescent="0.25">
      <c r="T1286"/>
      <c r="U1286"/>
    </row>
    <row r="1287" spans="20:21" x14ac:dyDescent="0.25">
      <c r="T1287"/>
      <c r="U1287"/>
    </row>
    <row r="1288" spans="20:21" x14ac:dyDescent="0.25">
      <c r="T1288"/>
      <c r="U1288"/>
    </row>
    <row r="1289" spans="20:21" x14ac:dyDescent="0.25">
      <c r="T1289"/>
      <c r="U1289"/>
    </row>
    <row r="1290" spans="20:21" x14ac:dyDescent="0.25">
      <c r="T1290"/>
      <c r="U1290"/>
    </row>
    <row r="1291" spans="20:21" x14ac:dyDescent="0.25">
      <c r="T1291"/>
      <c r="U1291"/>
    </row>
    <row r="1292" spans="20:21" x14ac:dyDescent="0.25">
      <c r="T1292"/>
      <c r="U1292"/>
    </row>
    <row r="1293" spans="20:21" x14ac:dyDescent="0.25">
      <c r="T1293"/>
      <c r="U1293"/>
    </row>
    <row r="1294" spans="20:21" x14ac:dyDescent="0.25">
      <c r="T1294"/>
      <c r="U1294"/>
    </row>
    <row r="1295" spans="20:21" x14ac:dyDescent="0.25">
      <c r="T1295"/>
      <c r="U1295"/>
    </row>
    <row r="1296" spans="20:21" x14ac:dyDescent="0.25">
      <c r="T1296"/>
      <c r="U1296"/>
    </row>
    <row r="1297" spans="20:21" x14ac:dyDescent="0.25">
      <c r="T1297"/>
      <c r="U1297"/>
    </row>
    <row r="1298" spans="20:21" x14ac:dyDescent="0.25">
      <c r="T1298"/>
      <c r="U1298"/>
    </row>
    <row r="1299" spans="20:21" x14ac:dyDescent="0.25">
      <c r="T1299"/>
      <c r="U1299"/>
    </row>
    <row r="1300" spans="20:21" x14ac:dyDescent="0.25">
      <c r="T1300"/>
      <c r="U1300"/>
    </row>
    <row r="1301" spans="20:21" x14ac:dyDescent="0.25">
      <c r="T1301"/>
      <c r="U1301"/>
    </row>
    <row r="1302" spans="20:21" x14ac:dyDescent="0.25">
      <c r="T1302"/>
      <c r="U1302"/>
    </row>
    <row r="1303" spans="20:21" x14ac:dyDescent="0.25">
      <c r="T1303"/>
      <c r="U1303"/>
    </row>
    <row r="1304" spans="20:21" x14ac:dyDescent="0.25">
      <c r="T1304"/>
      <c r="U1304"/>
    </row>
    <row r="1305" spans="20:21" x14ac:dyDescent="0.25">
      <c r="T1305"/>
      <c r="U1305"/>
    </row>
    <row r="1306" spans="20:21" x14ac:dyDescent="0.25">
      <c r="T1306"/>
      <c r="U1306"/>
    </row>
    <row r="1307" spans="20:21" x14ac:dyDescent="0.25">
      <c r="T1307"/>
      <c r="U1307"/>
    </row>
    <row r="1308" spans="20:21" x14ac:dyDescent="0.25">
      <c r="T1308"/>
      <c r="U1308"/>
    </row>
    <row r="1309" spans="20:21" x14ac:dyDescent="0.25">
      <c r="T1309"/>
      <c r="U1309"/>
    </row>
    <row r="1310" spans="20:21" x14ac:dyDescent="0.25">
      <c r="T1310"/>
      <c r="U1310"/>
    </row>
    <row r="1311" spans="20:21" x14ac:dyDescent="0.25">
      <c r="T1311"/>
      <c r="U1311"/>
    </row>
    <row r="1312" spans="20:21" x14ac:dyDescent="0.25">
      <c r="T1312"/>
      <c r="U1312"/>
    </row>
    <row r="1313" spans="1:21" x14ac:dyDescent="0.25">
      <c r="T1313"/>
      <c r="U1313"/>
    </row>
    <row r="1314" spans="1:21" x14ac:dyDescent="0.25">
      <c r="T1314"/>
      <c r="U1314"/>
    </row>
    <row r="1315" spans="1:21" x14ac:dyDescent="0.25">
      <c r="T1315"/>
      <c r="U1315"/>
    </row>
    <row r="1316" spans="1:21" x14ac:dyDescent="0.25">
      <c r="T1316"/>
      <c r="U1316"/>
    </row>
    <row r="1317" spans="1:21" x14ac:dyDescent="0.25">
      <c r="A1317" s="148"/>
      <c r="T1317"/>
      <c r="U1317"/>
    </row>
    <row r="1318" spans="1:21" x14ac:dyDescent="0.25">
      <c r="T1318"/>
      <c r="U1318"/>
    </row>
    <row r="1319" spans="1:21" x14ac:dyDescent="0.25">
      <c r="T1319"/>
      <c r="U1319"/>
    </row>
    <row r="1320" spans="1:21" x14ac:dyDescent="0.25">
      <c r="T1320"/>
      <c r="U1320"/>
    </row>
    <row r="1321" spans="1:21" x14ac:dyDescent="0.25">
      <c r="T1321"/>
      <c r="U1321"/>
    </row>
    <row r="1322" spans="1:21" x14ac:dyDescent="0.25">
      <c r="T1322"/>
      <c r="U1322"/>
    </row>
    <row r="1323" spans="1:21" x14ac:dyDescent="0.25">
      <c r="T1323"/>
      <c r="U1323"/>
    </row>
    <row r="1324" spans="1:21" x14ac:dyDescent="0.25">
      <c r="T1324"/>
      <c r="U1324"/>
    </row>
    <row r="1325" spans="1:21" x14ac:dyDescent="0.25">
      <c r="T1325"/>
      <c r="U1325"/>
    </row>
    <row r="1326" spans="1:21" x14ac:dyDescent="0.25">
      <c r="T1326"/>
      <c r="U1326"/>
    </row>
    <row r="1327" spans="1:21" x14ac:dyDescent="0.25">
      <c r="T1327"/>
      <c r="U1327"/>
    </row>
    <row r="1328" spans="1:21" x14ac:dyDescent="0.25">
      <c r="T1328"/>
      <c r="U1328"/>
    </row>
    <row r="1329" spans="1:120" x14ac:dyDescent="0.25">
      <c r="T1329"/>
      <c r="U1329"/>
    </row>
    <row r="1330" spans="1:120" x14ac:dyDescent="0.25">
      <c r="T1330"/>
      <c r="U1330"/>
    </row>
    <row r="1331" spans="1:120" x14ac:dyDescent="0.25">
      <c r="T1331"/>
      <c r="U1331"/>
    </row>
    <row r="1332" spans="1:120" x14ac:dyDescent="0.25">
      <c r="T1332"/>
      <c r="U1332"/>
    </row>
    <row r="1333" spans="1:120" x14ac:dyDescent="0.25">
      <c r="T1333"/>
      <c r="U1333"/>
    </row>
    <row r="1334" spans="1:120" x14ac:dyDescent="0.25">
      <c r="T1334"/>
      <c r="U1334"/>
    </row>
    <row r="1335" spans="1:120" x14ac:dyDescent="0.25">
      <c r="T1335"/>
      <c r="U1335"/>
    </row>
    <row r="1336" spans="1:120" x14ac:dyDescent="0.25">
      <c r="T1336"/>
      <c r="U1336"/>
      <c r="AA1336" t="s">
        <v>175</v>
      </c>
      <c r="AB1336" t="s">
        <v>175</v>
      </c>
      <c r="AC1336" t="s">
        <v>175</v>
      </c>
      <c r="AD1336" t="s">
        <v>175</v>
      </c>
      <c r="AE1336" t="s">
        <v>175</v>
      </c>
      <c r="AF1336" t="s">
        <v>175</v>
      </c>
      <c r="AG1336" t="s">
        <v>175</v>
      </c>
      <c r="AH1336" t="s">
        <v>175</v>
      </c>
      <c r="AI1336" t="s">
        <v>175</v>
      </c>
      <c r="AJ1336" t="s">
        <v>175</v>
      </c>
      <c r="AK1336" t="s">
        <v>175</v>
      </c>
      <c r="AL1336" t="s">
        <v>175</v>
      </c>
      <c r="AM1336" t="s">
        <v>175</v>
      </c>
      <c r="AN1336" t="s">
        <v>175</v>
      </c>
      <c r="AO1336" t="s">
        <v>175</v>
      </c>
      <c r="AP1336" t="s">
        <v>175</v>
      </c>
      <c r="AQ1336" t="s">
        <v>175</v>
      </c>
      <c r="AR1336" t="s">
        <v>175</v>
      </c>
      <c r="AS1336" t="s">
        <v>175</v>
      </c>
      <c r="AT1336" t="s">
        <v>175</v>
      </c>
      <c r="AU1336" t="s">
        <v>175</v>
      </c>
      <c r="AV1336" t="s">
        <v>175</v>
      </c>
      <c r="AW1336" t="s">
        <v>1894</v>
      </c>
      <c r="AX1336">
        <v>2</v>
      </c>
      <c r="CC1336" t="b">
        <v>1</v>
      </c>
      <c r="CD1336" t="s">
        <v>175</v>
      </c>
      <c r="CE1336" t="s">
        <v>175</v>
      </c>
      <c r="CF1336" t="s">
        <v>175</v>
      </c>
      <c r="CG1336" t="s">
        <v>175</v>
      </c>
      <c r="CH1336">
        <v>6.4</v>
      </c>
      <c r="CI1336" t="s">
        <v>191</v>
      </c>
      <c r="CJ1336" t="s">
        <v>1014</v>
      </c>
      <c r="CK1336" t="s">
        <v>175</v>
      </c>
      <c r="CL1336" t="s">
        <v>175</v>
      </c>
      <c r="CM1336" t="s">
        <v>175</v>
      </c>
      <c r="CN1336" t="s">
        <v>175</v>
      </c>
      <c r="CO1336" t="s">
        <v>175</v>
      </c>
      <c r="CP1336" t="s">
        <v>191</v>
      </c>
      <c r="CQ1336" t="s">
        <v>175</v>
      </c>
    </row>
    <row r="1340" spans="1:120" ht="118.8" x14ac:dyDescent="0.25">
      <c r="A1340" s="150" t="s">
        <v>66</v>
      </c>
      <c r="B1340" s="150" t="s">
        <v>67</v>
      </c>
      <c r="C1340" s="150" t="s">
        <v>68</v>
      </c>
      <c r="D1340" s="150" t="s">
        <v>69</v>
      </c>
      <c r="E1340" s="150" t="s">
        <v>70</v>
      </c>
      <c r="F1340" s="150" t="s">
        <v>71</v>
      </c>
      <c r="G1340" s="150" t="s">
        <v>72</v>
      </c>
      <c r="H1340" s="150" t="s">
        <v>73</v>
      </c>
      <c r="I1340" s="150" t="s">
        <v>74</v>
      </c>
      <c r="J1340" s="150" t="s">
        <v>75</v>
      </c>
      <c r="K1340" s="150" t="s">
        <v>76</v>
      </c>
      <c r="L1340" s="150" t="s">
        <v>77</v>
      </c>
      <c r="M1340" s="150" t="s">
        <v>78</v>
      </c>
      <c r="N1340" s="150" t="s">
        <v>79</v>
      </c>
      <c r="O1340" s="150" t="s">
        <v>80</v>
      </c>
      <c r="P1340" s="150" t="s">
        <v>81</v>
      </c>
      <c r="Q1340" s="150" t="s">
        <v>82</v>
      </c>
      <c r="R1340" s="150" t="s">
        <v>83</v>
      </c>
      <c r="S1340" s="150" t="s">
        <v>84</v>
      </c>
      <c r="T1340" s="150" t="s">
        <v>85</v>
      </c>
      <c r="U1340" s="150" t="s">
        <v>1948</v>
      </c>
      <c r="V1340" s="150" t="s">
        <v>86</v>
      </c>
      <c r="W1340" s="150" t="s">
        <v>87</v>
      </c>
      <c r="X1340" s="150" t="s">
        <v>88</v>
      </c>
      <c r="Y1340" s="149" t="s">
        <v>89</v>
      </c>
      <c r="Z1340" s="149" t="s">
        <v>90</v>
      </c>
      <c r="AA1340" s="149" t="s">
        <v>91</v>
      </c>
      <c r="AB1340" s="149" t="s">
        <v>92</v>
      </c>
      <c r="AC1340" s="149" t="s">
        <v>93</v>
      </c>
      <c r="AD1340" s="149" t="s">
        <v>94</v>
      </c>
      <c r="AE1340" s="149" t="s">
        <v>95</v>
      </c>
      <c r="AF1340" s="149" t="s">
        <v>96</v>
      </c>
      <c r="AG1340" s="149" t="s">
        <v>97</v>
      </c>
      <c r="AH1340" s="149" t="s">
        <v>98</v>
      </c>
      <c r="AI1340" s="149" t="s">
        <v>99</v>
      </c>
      <c r="AJ1340" s="149" t="s">
        <v>100</v>
      </c>
      <c r="AK1340" s="149" t="s">
        <v>101</v>
      </c>
      <c r="AL1340" s="149" t="s">
        <v>102</v>
      </c>
      <c r="AM1340" s="149" t="s">
        <v>103</v>
      </c>
      <c r="AN1340" s="149" t="s">
        <v>104</v>
      </c>
      <c r="AO1340" s="149" t="s">
        <v>105</v>
      </c>
      <c r="AP1340" s="149" t="s">
        <v>106</v>
      </c>
      <c r="AQ1340" s="149" t="s">
        <v>107</v>
      </c>
      <c r="AR1340" s="149" t="s">
        <v>108</v>
      </c>
      <c r="AS1340" s="149" t="s">
        <v>109</v>
      </c>
      <c r="AT1340" s="149" t="s">
        <v>110</v>
      </c>
      <c r="AU1340" s="149" t="s">
        <v>111</v>
      </c>
      <c r="AV1340" s="149" t="s">
        <v>112</v>
      </c>
      <c r="AW1340" s="149" t="s">
        <v>113</v>
      </c>
      <c r="AX1340" s="149" t="s">
        <v>114</v>
      </c>
      <c r="AY1340" s="150" t="s">
        <v>115</v>
      </c>
      <c r="AZ1340" s="150" t="s">
        <v>116</v>
      </c>
      <c r="BA1340" s="150" t="s">
        <v>117</v>
      </c>
      <c r="BB1340" s="150" t="s">
        <v>118</v>
      </c>
      <c r="BC1340" s="150" t="s">
        <v>119</v>
      </c>
      <c r="BD1340" s="150" t="s">
        <v>120</v>
      </c>
      <c r="BE1340" s="150" t="s">
        <v>121</v>
      </c>
      <c r="BF1340" s="150" t="s">
        <v>122</v>
      </c>
      <c r="BG1340" s="150" t="s">
        <v>123</v>
      </c>
      <c r="BH1340" s="150" t="s">
        <v>124</v>
      </c>
      <c r="BI1340" s="150" t="s">
        <v>125</v>
      </c>
      <c r="BJ1340" s="150" t="s">
        <v>126</v>
      </c>
      <c r="BK1340" s="150" t="s">
        <v>127</v>
      </c>
      <c r="BL1340" s="150" t="s">
        <v>128</v>
      </c>
      <c r="BM1340" s="150" t="s">
        <v>129</v>
      </c>
      <c r="BN1340" s="150" t="s">
        <v>130</v>
      </c>
      <c r="BO1340" s="150" t="s">
        <v>131</v>
      </c>
      <c r="BP1340" s="150" t="s">
        <v>132</v>
      </c>
      <c r="BQ1340" s="150" t="s">
        <v>133</v>
      </c>
      <c r="BR1340" s="150" t="s">
        <v>134</v>
      </c>
      <c r="BS1340" s="150" t="s">
        <v>135</v>
      </c>
      <c r="BT1340" s="150" t="s">
        <v>136</v>
      </c>
      <c r="BU1340" s="150" t="s">
        <v>137</v>
      </c>
      <c r="BV1340" s="150" t="s">
        <v>138</v>
      </c>
      <c r="BW1340" s="150" t="s">
        <v>139</v>
      </c>
      <c r="BX1340" s="150" t="s">
        <v>140</v>
      </c>
      <c r="BY1340" s="150" t="s">
        <v>141</v>
      </c>
      <c r="BZ1340" s="150" t="s">
        <v>142</v>
      </c>
      <c r="CA1340" s="150" t="s">
        <v>143</v>
      </c>
      <c r="CB1340" s="150" t="s">
        <v>144</v>
      </c>
      <c r="CC1340" s="149" t="s">
        <v>145</v>
      </c>
      <c r="CD1340" s="149" t="s">
        <v>146</v>
      </c>
      <c r="CE1340" s="149" t="s">
        <v>147</v>
      </c>
      <c r="CF1340" s="149" t="s">
        <v>148</v>
      </c>
      <c r="CG1340" s="149" t="s">
        <v>149</v>
      </c>
      <c r="CH1340" s="149" t="s">
        <v>150</v>
      </c>
      <c r="CI1340" s="149" t="s">
        <v>151</v>
      </c>
      <c r="CJ1340" s="149" t="s">
        <v>152</v>
      </c>
      <c r="CK1340" s="149" t="s">
        <v>153</v>
      </c>
      <c r="CL1340" s="149" t="s">
        <v>154</v>
      </c>
      <c r="CM1340" s="149" t="s">
        <v>155</v>
      </c>
      <c r="CN1340" s="149" t="s">
        <v>156</v>
      </c>
      <c r="CO1340" s="149" t="s">
        <v>157</v>
      </c>
      <c r="CP1340" s="149" t="s">
        <v>158</v>
      </c>
      <c r="CQ1340" s="149" t="s">
        <v>159</v>
      </c>
      <c r="CR1340" s="150" t="s">
        <v>160</v>
      </c>
      <c r="CS1340" s="150" t="s">
        <v>161</v>
      </c>
      <c r="CT1340" s="150" t="s">
        <v>162</v>
      </c>
      <c r="CU1340" s="150" t="s">
        <v>163</v>
      </c>
      <c r="CV1340" s="150" t="s">
        <v>164</v>
      </c>
      <c r="CW1340" s="150" t="s">
        <v>165</v>
      </c>
      <c r="CX1340" s="150" t="s">
        <v>166</v>
      </c>
      <c r="CY1340" s="150" t="s">
        <v>167</v>
      </c>
      <c r="CZ1340" s="150" t="s">
        <v>1949</v>
      </c>
      <c r="DA1340" s="150" t="s">
        <v>168</v>
      </c>
      <c r="DB1340" s="150" t="s">
        <v>1950</v>
      </c>
      <c r="DC1340" s="150" t="s">
        <v>169</v>
      </c>
      <c r="DD1340" s="150" t="s">
        <v>1951</v>
      </c>
      <c r="DE1340" s="150" t="s">
        <v>1952</v>
      </c>
      <c r="DF1340" s="150" t="s">
        <v>1953</v>
      </c>
      <c r="DG1340" s="150" t="s">
        <v>1954</v>
      </c>
      <c r="DH1340" s="150" t="s">
        <v>1955</v>
      </c>
      <c r="DI1340" s="150" t="s">
        <v>1956</v>
      </c>
      <c r="DJ1340" s="150" t="s">
        <v>1957</v>
      </c>
      <c r="DK1340" s="150" t="s">
        <v>1958</v>
      </c>
      <c r="DL1340" s="150" t="s">
        <v>1959</v>
      </c>
      <c r="DM1340" s="150" t="s">
        <v>1960</v>
      </c>
      <c r="DN1340" s="150"/>
      <c r="DO1340" s="150"/>
      <c r="DP1340" s="150"/>
    </row>
    <row r="1341" spans="1:120" hidden="1" x14ac:dyDescent="0.25">
      <c r="A1341">
        <v>2333925</v>
      </c>
      <c r="B1341" t="s">
        <v>171</v>
      </c>
      <c r="C1341" t="s">
        <v>172</v>
      </c>
      <c r="D1341" t="s">
        <v>173</v>
      </c>
      <c r="E1341" t="s">
        <v>174</v>
      </c>
      <c r="F1341" t="s">
        <v>175</v>
      </c>
      <c r="G1341" t="s">
        <v>176</v>
      </c>
      <c r="H1341" t="s">
        <v>177</v>
      </c>
      <c r="I1341" t="s">
        <v>178</v>
      </c>
      <c r="J1341" t="s">
        <v>179</v>
      </c>
      <c r="L1341">
        <v>2</v>
      </c>
      <c r="M1341">
        <v>4</v>
      </c>
      <c r="N1341" t="s">
        <v>175</v>
      </c>
      <c r="O1341">
        <v>0.2</v>
      </c>
      <c r="P1341">
        <v>1.6</v>
      </c>
      <c r="Q1341">
        <v>5.0999999999999996</v>
      </c>
      <c r="R1341">
        <v>6.1</v>
      </c>
      <c r="S1341">
        <v>69</v>
      </c>
      <c r="T1341">
        <v>4.0999999999999996</v>
      </c>
      <c r="U1341">
        <v>26.8</v>
      </c>
      <c r="V1341" t="s">
        <v>180</v>
      </c>
      <c r="W1341" t="s">
        <v>180</v>
      </c>
      <c r="X1341" t="s">
        <v>180</v>
      </c>
      <c r="Y1341" t="s">
        <v>181</v>
      </c>
      <c r="Z1341" t="s">
        <v>182</v>
      </c>
      <c r="AA1341">
        <v>2</v>
      </c>
      <c r="AB1341">
        <v>0</v>
      </c>
      <c r="AC1341">
        <v>0</v>
      </c>
      <c r="AD1341">
        <v>0</v>
      </c>
      <c r="AE1341">
        <v>0</v>
      </c>
      <c r="AF1341">
        <v>1</v>
      </c>
      <c r="AG1341">
        <v>1</v>
      </c>
      <c r="AH1341">
        <v>1</v>
      </c>
      <c r="AI1341">
        <v>5</v>
      </c>
      <c r="AJ1341">
        <v>0</v>
      </c>
      <c r="AK1341">
        <v>0</v>
      </c>
      <c r="AL1341">
        <v>0</v>
      </c>
      <c r="AM1341">
        <v>0</v>
      </c>
      <c r="AN1341">
        <v>0</v>
      </c>
      <c r="AO1341">
        <v>0</v>
      </c>
      <c r="AP1341">
        <v>0</v>
      </c>
      <c r="AQ1341">
        <v>0</v>
      </c>
      <c r="AR1341">
        <v>0</v>
      </c>
      <c r="AS1341">
        <v>0</v>
      </c>
      <c r="AT1341">
        <v>0</v>
      </c>
      <c r="AU1341">
        <v>0</v>
      </c>
      <c r="AV1341">
        <v>1</v>
      </c>
      <c r="AW1341">
        <v>0</v>
      </c>
      <c r="AX1341" t="s">
        <v>183</v>
      </c>
      <c r="AY1341" t="s">
        <v>184</v>
      </c>
      <c r="AZ1341" t="s">
        <v>185</v>
      </c>
      <c r="BA1341" t="s">
        <v>186</v>
      </c>
      <c r="BB1341" t="s">
        <v>187</v>
      </c>
      <c r="BC1341" t="s">
        <v>186</v>
      </c>
      <c r="BD1341" t="s">
        <v>180</v>
      </c>
      <c r="BE1341">
        <v>69</v>
      </c>
      <c r="BF1341" t="s">
        <v>175</v>
      </c>
      <c r="BG1341" t="s">
        <v>175</v>
      </c>
      <c r="BH1341" t="s">
        <v>180</v>
      </c>
      <c r="BI1341" t="s">
        <v>175</v>
      </c>
      <c r="BJ1341" t="s">
        <v>175</v>
      </c>
      <c r="BK1341" t="s">
        <v>175</v>
      </c>
      <c r="BL1341" t="s">
        <v>175</v>
      </c>
      <c r="BM1341">
        <v>1</v>
      </c>
      <c r="BN1341">
        <v>4</v>
      </c>
      <c r="BO1341" t="s">
        <v>175</v>
      </c>
      <c r="BP1341" t="s">
        <v>175</v>
      </c>
      <c r="BQ1341" t="s">
        <v>175</v>
      </c>
      <c r="BR1341" t="s">
        <v>175</v>
      </c>
      <c r="BS1341" t="s">
        <v>175</v>
      </c>
      <c r="BT1341" t="s">
        <v>175</v>
      </c>
      <c r="BU1341">
        <v>1</v>
      </c>
      <c r="BV1341" t="s">
        <v>188</v>
      </c>
      <c r="BW1341" t="s">
        <v>189</v>
      </c>
      <c r="BX1341" t="s">
        <v>175</v>
      </c>
      <c r="BY1341" t="s">
        <v>175</v>
      </c>
      <c r="BZ1341">
        <v>7.1</v>
      </c>
      <c r="CA1341" t="s">
        <v>190</v>
      </c>
      <c r="CB1341">
        <v>0</v>
      </c>
      <c r="CC1341" t="s">
        <v>175</v>
      </c>
      <c r="CD1341" t="s">
        <v>175</v>
      </c>
      <c r="CE1341" t="s">
        <v>175</v>
      </c>
      <c r="CF1341" t="s">
        <v>175</v>
      </c>
      <c r="CG1341" t="s">
        <v>175</v>
      </c>
      <c r="CH1341" t="s">
        <v>175</v>
      </c>
      <c r="CI1341" t="s">
        <v>175</v>
      </c>
      <c r="CJ1341" t="s">
        <v>175</v>
      </c>
      <c r="CK1341" t="s">
        <v>175</v>
      </c>
      <c r="CL1341" t="s">
        <v>175</v>
      </c>
      <c r="CM1341" t="s">
        <v>175</v>
      </c>
      <c r="CN1341" t="s">
        <v>175</v>
      </c>
      <c r="CO1341" t="s">
        <v>175</v>
      </c>
      <c r="CP1341" t="s">
        <v>191</v>
      </c>
      <c r="CQ1341">
        <v>1.5</v>
      </c>
      <c r="CT1341" t="s">
        <v>183</v>
      </c>
      <c r="CU1341">
        <v>0</v>
      </c>
      <c r="CV1341">
        <v>3.5759999999999899</v>
      </c>
      <c r="CW1341">
        <v>0</v>
      </c>
      <c r="CX1341">
        <v>0</v>
      </c>
      <c r="CY1341">
        <v>3.5759999999999899</v>
      </c>
      <c r="CZ1341">
        <v>0</v>
      </c>
      <c r="DA1341">
        <v>23.224</v>
      </c>
      <c r="DB1341">
        <v>27.068399999999901</v>
      </c>
      <c r="DC1341">
        <v>23.4923999999999</v>
      </c>
      <c r="DD1341" t="s">
        <v>267</v>
      </c>
      <c r="DE1341">
        <v>2.66</v>
      </c>
      <c r="DF1341">
        <v>0</v>
      </c>
      <c r="DG1341">
        <v>0</v>
      </c>
      <c r="DH1341">
        <v>0</v>
      </c>
      <c r="DI1341">
        <v>0</v>
      </c>
      <c r="DJ1341">
        <v>2.66</v>
      </c>
      <c r="DK1341">
        <v>24.408399999999901</v>
      </c>
      <c r="DL1341">
        <v>25</v>
      </c>
      <c r="DM1341">
        <v>1</v>
      </c>
    </row>
    <row r="1342" spans="1:120" hidden="1" x14ac:dyDescent="0.25">
      <c r="A1342">
        <v>2331880</v>
      </c>
      <c r="B1342" t="s">
        <v>193</v>
      </c>
      <c r="C1342" t="s">
        <v>194</v>
      </c>
      <c r="D1342" t="s">
        <v>195</v>
      </c>
      <c r="E1342" t="s">
        <v>196</v>
      </c>
      <c r="F1342" t="s">
        <v>175</v>
      </c>
      <c r="G1342" t="s">
        <v>197</v>
      </c>
      <c r="H1342" t="s">
        <v>198</v>
      </c>
      <c r="I1342" t="s">
        <v>199</v>
      </c>
      <c r="J1342" t="s">
        <v>179</v>
      </c>
      <c r="L1342">
        <v>2</v>
      </c>
      <c r="M1342">
        <v>8</v>
      </c>
      <c r="N1342" t="s">
        <v>175</v>
      </c>
      <c r="O1342">
        <v>0.4</v>
      </c>
      <c r="P1342">
        <v>0.8</v>
      </c>
      <c r="Q1342">
        <v>3.5</v>
      </c>
      <c r="R1342">
        <v>20.399999999999999</v>
      </c>
      <c r="S1342">
        <v>69</v>
      </c>
      <c r="T1342">
        <v>48.4</v>
      </c>
      <c r="U1342">
        <v>69.3</v>
      </c>
      <c r="V1342" t="s">
        <v>180</v>
      </c>
      <c r="W1342" t="s">
        <v>180</v>
      </c>
      <c r="X1342" t="s">
        <v>180</v>
      </c>
      <c r="Y1342" t="s">
        <v>181</v>
      </c>
      <c r="Z1342" t="s">
        <v>200</v>
      </c>
      <c r="AA1342">
        <v>1</v>
      </c>
      <c r="AB1342">
        <v>0</v>
      </c>
      <c r="AC1342">
        <v>0</v>
      </c>
      <c r="AD1342">
        <v>0</v>
      </c>
      <c r="AE1342">
        <v>0</v>
      </c>
      <c r="AF1342">
        <v>1</v>
      </c>
      <c r="AG1342">
        <v>1</v>
      </c>
      <c r="AH1342">
        <v>2</v>
      </c>
      <c r="AI1342">
        <v>2</v>
      </c>
      <c r="AJ1342">
        <v>0</v>
      </c>
      <c r="AK1342">
        <v>0</v>
      </c>
      <c r="AL1342">
        <v>0</v>
      </c>
      <c r="AM1342">
        <v>0</v>
      </c>
      <c r="AN1342">
        <v>0</v>
      </c>
      <c r="AO1342">
        <v>0</v>
      </c>
      <c r="AP1342">
        <v>0</v>
      </c>
      <c r="AQ1342">
        <v>0</v>
      </c>
      <c r="AR1342">
        <v>0</v>
      </c>
      <c r="AS1342">
        <v>0</v>
      </c>
      <c r="AT1342">
        <v>0</v>
      </c>
      <c r="AU1342">
        <v>0</v>
      </c>
      <c r="AV1342">
        <v>1</v>
      </c>
      <c r="AW1342">
        <v>0</v>
      </c>
      <c r="AX1342" t="s">
        <v>183</v>
      </c>
      <c r="AY1342" t="s">
        <v>201</v>
      </c>
      <c r="AZ1342" t="s">
        <v>202</v>
      </c>
      <c r="BA1342" t="s">
        <v>186</v>
      </c>
      <c r="BB1342" t="s">
        <v>203</v>
      </c>
      <c r="BC1342" t="s">
        <v>186</v>
      </c>
      <c r="BD1342" t="s">
        <v>180</v>
      </c>
      <c r="BE1342">
        <v>69</v>
      </c>
      <c r="BF1342" t="s">
        <v>175</v>
      </c>
      <c r="BG1342" t="s">
        <v>175</v>
      </c>
      <c r="BH1342" t="s">
        <v>183</v>
      </c>
      <c r="BI1342" t="s">
        <v>183</v>
      </c>
      <c r="BJ1342" t="s">
        <v>175</v>
      </c>
      <c r="BK1342">
        <v>65</v>
      </c>
      <c r="BL1342">
        <v>0.89</v>
      </c>
      <c r="BM1342">
        <v>1</v>
      </c>
      <c r="BN1342">
        <v>8</v>
      </c>
      <c r="BO1342">
        <v>2.0699999999999998</v>
      </c>
      <c r="BP1342">
        <v>197.6</v>
      </c>
      <c r="BQ1342" t="s">
        <v>175</v>
      </c>
      <c r="BR1342" t="s">
        <v>175</v>
      </c>
      <c r="BS1342" t="s">
        <v>175</v>
      </c>
      <c r="BT1342" t="s">
        <v>175</v>
      </c>
      <c r="BU1342">
        <v>2</v>
      </c>
      <c r="BV1342" t="s">
        <v>188</v>
      </c>
      <c r="BW1342" t="s">
        <v>204</v>
      </c>
      <c r="BX1342" t="s">
        <v>175</v>
      </c>
      <c r="BY1342" t="s">
        <v>175</v>
      </c>
      <c r="BZ1342">
        <v>7</v>
      </c>
      <c r="CA1342" t="s">
        <v>190</v>
      </c>
      <c r="CB1342">
        <v>0</v>
      </c>
      <c r="CC1342" t="s">
        <v>175</v>
      </c>
      <c r="CD1342" t="s">
        <v>175</v>
      </c>
      <c r="CE1342" t="s">
        <v>175</v>
      </c>
      <c r="CF1342" t="s">
        <v>175</v>
      </c>
      <c r="CG1342" t="s">
        <v>175</v>
      </c>
      <c r="CH1342" t="s">
        <v>175</v>
      </c>
      <c r="CI1342" t="s">
        <v>175</v>
      </c>
      <c r="CJ1342" t="s">
        <v>175</v>
      </c>
      <c r="CK1342" t="s">
        <v>175</v>
      </c>
      <c r="CL1342" t="s">
        <v>175</v>
      </c>
      <c r="CM1342" t="s">
        <v>175</v>
      </c>
      <c r="CN1342" t="s">
        <v>175</v>
      </c>
      <c r="CO1342" t="s">
        <v>175</v>
      </c>
      <c r="CP1342" t="s">
        <v>191</v>
      </c>
      <c r="CQ1342">
        <v>1.1000000000000001</v>
      </c>
      <c r="CT1342" t="s">
        <v>183</v>
      </c>
      <c r="CU1342">
        <v>0</v>
      </c>
      <c r="CV1342">
        <v>4.7519999999999998</v>
      </c>
      <c r="CW1342">
        <v>0</v>
      </c>
      <c r="CX1342">
        <v>42.631999999999998</v>
      </c>
      <c r="CY1342">
        <v>49.984000000000002</v>
      </c>
      <c r="CZ1342">
        <v>0</v>
      </c>
      <c r="DA1342">
        <v>19.315999999999899</v>
      </c>
      <c r="DB1342">
        <v>60.356399999999901</v>
      </c>
      <c r="DC1342">
        <v>10.372399999999899</v>
      </c>
      <c r="DD1342" t="s">
        <v>1961</v>
      </c>
      <c r="DE1342">
        <v>3.62</v>
      </c>
      <c r="DF1342">
        <v>0</v>
      </c>
      <c r="DG1342">
        <v>2.1</v>
      </c>
      <c r="DH1342">
        <v>0</v>
      </c>
      <c r="DI1342">
        <v>36.756900000000002</v>
      </c>
      <c r="DJ1342">
        <v>42.476900000000001</v>
      </c>
      <c r="DK1342">
        <v>17.879499999999901</v>
      </c>
      <c r="DL1342">
        <v>9</v>
      </c>
      <c r="DM1342">
        <v>0</v>
      </c>
    </row>
    <row r="1343" spans="1:120" hidden="1" x14ac:dyDescent="0.25">
      <c r="A1343">
        <v>2331542</v>
      </c>
      <c r="B1343" t="s">
        <v>171</v>
      </c>
      <c r="C1343" t="s">
        <v>172</v>
      </c>
      <c r="D1343" t="s">
        <v>205</v>
      </c>
      <c r="E1343" t="s">
        <v>206</v>
      </c>
      <c r="F1343" t="s">
        <v>207</v>
      </c>
      <c r="G1343" t="s">
        <v>176</v>
      </c>
      <c r="H1343" t="s">
        <v>198</v>
      </c>
      <c r="I1343" t="s">
        <v>208</v>
      </c>
      <c r="J1343" t="s">
        <v>209</v>
      </c>
      <c r="L1343">
        <v>2</v>
      </c>
      <c r="M1343">
        <v>2</v>
      </c>
      <c r="N1343" t="s">
        <v>175</v>
      </c>
      <c r="O1343">
        <v>0.1</v>
      </c>
      <c r="P1343">
        <v>0.7</v>
      </c>
      <c r="Q1343">
        <v>8.1999999999999993</v>
      </c>
      <c r="R1343">
        <v>8.9</v>
      </c>
      <c r="S1343">
        <v>69</v>
      </c>
      <c r="T1343">
        <v>2.5</v>
      </c>
      <c r="U1343">
        <v>38.700000000000003</v>
      </c>
      <c r="V1343" t="s">
        <v>180</v>
      </c>
      <c r="W1343" t="s">
        <v>180</v>
      </c>
      <c r="X1343" t="s">
        <v>180</v>
      </c>
      <c r="Y1343" t="s">
        <v>181</v>
      </c>
      <c r="Z1343" t="s">
        <v>210</v>
      </c>
      <c r="AA1343">
        <v>2</v>
      </c>
      <c r="AB1343">
        <v>0</v>
      </c>
      <c r="AC1343">
        <v>0</v>
      </c>
      <c r="AD1343">
        <v>0</v>
      </c>
      <c r="AE1343">
        <v>1</v>
      </c>
      <c r="AF1343">
        <v>0</v>
      </c>
      <c r="AG1343">
        <v>1</v>
      </c>
      <c r="AH1343">
        <v>0</v>
      </c>
      <c r="AI1343">
        <v>4</v>
      </c>
      <c r="AJ1343">
        <v>0</v>
      </c>
      <c r="AK1343">
        <v>0</v>
      </c>
      <c r="AL1343">
        <v>0</v>
      </c>
      <c r="AM1343">
        <v>0</v>
      </c>
      <c r="AN1343">
        <v>0</v>
      </c>
      <c r="AO1343">
        <v>0</v>
      </c>
      <c r="AP1343">
        <v>0</v>
      </c>
      <c r="AQ1343">
        <v>0</v>
      </c>
      <c r="AR1343">
        <v>0</v>
      </c>
      <c r="AS1343">
        <v>0</v>
      </c>
      <c r="AT1343">
        <v>0</v>
      </c>
      <c r="AU1343">
        <v>0</v>
      </c>
      <c r="AV1343">
        <v>1</v>
      </c>
      <c r="AW1343">
        <v>0</v>
      </c>
      <c r="AX1343" t="s">
        <v>183</v>
      </c>
      <c r="AY1343" t="s">
        <v>211</v>
      </c>
      <c r="AZ1343" t="s">
        <v>212</v>
      </c>
      <c r="BA1343" t="s">
        <v>186</v>
      </c>
      <c r="BB1343" t="s">
        <v>213</v>
      </c>
      <c r="BC1343" t="s">
        <v>186</v>
      </c>
      <c r="BD1343" t="s">
        <v>180</v>
      </c>
      <c r="BE1343">
        <v>69</v>
      </c>
      <c r="BF1343" t="s">
        <v>175</v>
      </c>
      <c r="BG1343" t="s">
        <v>175</v>
      </c>
      <c r="BH1343" t="s">
        <v>180</v>
      </c>
      <c r="BI1343" t="s">
        <v>175</v>
      </c>
      <c r="BJ1343" t="s">
        <v>175</v>
      </c>
      <c r="BK1343" t="s">
        <v>175</v>
      </c>
      <c r="BL1343" t="s">
        <v>175</v>
      </c>
      <c r="BM1343">
        <v>1</v>
      </c>
      <c r="BN1343">
        <v>2</v>
      </c>
      <c r="BO1343" t="s">
        <v>175</v>
      </c>
      <c r="BP1343" t="s">
        <v>175</v>
      </c>
      <c r="BQ1343" t="s">
        <v>175</v>
      </c>
      <c r="BR1343" t="s">
        <v>175</v>
      </c>
      <c r="BS1343" t="s">
        <v>175</v>
      </c>
      <c r="BT1343" t="s">
        <v>175</v>
      </c>
      <c r="BU1343">
        <v>1</v>
      </c>
      <c r="BV1343" t="s">
        <v>188</v>
      </c>
      <c r="BW1343" t="s">
        <v>189</v>
      </c>
      <c r="BX1343" t="s">
        <v>175</v>
      </c>
      <c r="BY1343" t="s">
        <v>175</v>
      </c>
      <c r="BZ1343">
        <v>7</v>
      </c>
      <c r="CA1343" t="s">
        <v>190</v>
      </c>
      <c r="CB1343">
        <v>0</v>
      </c>
      <c r="CC1343" t="s">
        <v>175</v>
      </c>
      <c r="CD1343" t="s">
        <v>175</v>
      </c>
      <c r="CE1343" t="s">
        <v>175</v>
      </c>
      <c r="CF1343" t="s">
        <v>175</v>
      </c>
      <c r="CG1343" t="s">
        <v>175</v>
      </c>
      <c r="CH1343" t="s">
        <v>175</v>
      </c>
      <c r="CI1343" t="s">
        <v>175</v>
      </c>
      <c r="CJ1343" t="s">
        <v>175</v>
      </c>
      <c r="CK1343" t="s">
        <v>175</v>
      </c>
      <c r="CL1343" t="s">
        <v>175</v>
      </c>
      <c r="CM1343" t="s">
        <v>175</v>
      </c>
      <c r="CN1343" t="s">
        <v>175</v>
      </c>
      <c r="CO1343" t="s">
        <v>175</v>
      </c>
      <c r="CP1343" t="s">
        <v>191</v>
      </c>
      <c r="CQ1343">
        <v>1</v>
      </c>
      <c r="CT1343" t="s">
        <v>183</v>
      </c>
      <c r="CU1343">
        <v>0</v>
      </c>
      <c r="CV1343">
        <v>2.988</v>
      </c>
      <c r="CW1343">
        <v>0</v>
      </c>
      <c r="CX1343">
        <v>0</v>
      </c>
      <c r="CY1343">
        <v>2.988</v>
      </c>
      <c r="CZ1343">
        <v>0</v>
      </c>
      <c r="DA1343">
        <v>35.712000000000003</v>
      </c>
      <c r="DB1343">
        <v>33.463200000000001</v>
      </c>
      <c r="DC1343">
        <v>30.475200000000001</v>
      </c>
      <c r="DD1343" t="s">
        <v>267</v>
      </c>
      <c r="DE1343">
        <v>2.1799999999999899</v>
      </c>
      <c r="DF1343">
        <v>0</v>
      </c>
      <c r="DG1343">
        <v>0</v>
      </c>
      <c r="DH1343">
        <v>0</v>
      </c>
      <c r="DI1343">
        <v>0</v>
      </c>
      <c r="DJ1343">
        <v>2.1799999999999899</v>
      </c>
      <c r="DK1343">
        <v>31.283200000000001</v>
      </c>
      <c r="DL1343">
        <v>25</v>
      </c>
      <c r="DM1343">
        <v>0</v>
      </c>
    </row>
    <row r="1344" spans="1:120" hidden="1" x14ac:dyDescent="0.25">
      <c r="A1344">
        <v>2331097</v>
      </c>
      <c r="B1344" t="s">
        <v>171</v>
      </c>
      <c r="C1344" t="s">
        <v>172</v>
      </c>
      <c r="D1344" t="s">
        <v>214</v>
      </c>
      <c r="E1344" t="s">
        <v>215</v>
      </c>
      <c r="F1344" t="s">
        <v>175</v>
      </c>
      <c r="G1344" t="s">
        <v>176</v>
      </c>
      <c r="H1344" t="s">
        <v>198</v>
      </c>
      <c r="I1344" t="s">
        <v>208</v>
      </c>
      <c r="J1344" t="s">
        <v>179</v>
      </c>
      <c r="L1344">
        <v>2</v>
      </c>
      <c r="M1344">
        <v>2</v>
      </c>
      <c r="N1344" t="s">
        <v>175</v>
      </c>
      <c r="O1344">
        <v>0.2</v>
      </c>
      <c r="P1344">
        <v>0.5</v>
      </c>
      <c r="Q1344">
        <v>2.5</v>
      </c>
      <c r="R1344">
        <v>2.9</v>
      </c>
      <c r="S1344">
        <v>69</v>
      </c>
      <c r="T1344">
        <v>2.5</v>
      </c>
      <c r="U1344">
        <v>13.3</v>
      </c>
      <c r="V1344" t="s">
        <v>180</v>
      </c>
      <c r="W1344" t="s">
        <v>180</v>
      </c>
      <c r="X1344" t="s">
        <v>180</v>
      </c>
      <c r="Y1344" t="s">
        <v>181</v>
      </c>
      <c r="Z1344" t="s">
        <v>216</v>
      </c>
      <c r="AA1344">
        <v>2</v>
      </c>
      <c r="AB1344">
        <v>0</v>
      </c>
      <c r="AC1344">
        <v>0</v>
      </c>
      <c r="AD1344">
        <v>0</v>
      </c>
      <c r="AE1344">
        <v>0</v>
      </c>
      <c r="AF1344">
        <v>1</v>
      </c>
      <c r="AG1344">
        <v>1</v>
      </c>
      <c r="AH1344">
        <v>1</v>
      </c>
      <c r="AI1344">
        <v>4</v>
      </c>
      <c r="AJ1344">
        <v>0</v>
      </c>
      <c r="AK1344">
        <v>0</v>
      </c>
      <c r="AL1344">
        <v>0</v>
      </c>
      <c r="AM1344">
        <v>0</v>
      </c>
      <c r="AN1344">
        <v>0</v>
      </c>
      <c r="AO1344">
        <v>0</v>
      </c>
      <c r="AP1344">
        <v>0</v>
      </c>
      <c r="AQ1344">
        <v>0</v>
      </c>
      <c r="AR1344">
        <v>2</v>
      </c>
      <c r="AS1344">
        <v>0</v>
      </c>
      <c r="AT1344">
        <v>0</v>
      </c>
      <c r="AU1344">
        <v>0</v>
      </c>
      <c r="AV1344">
        <v>1</v>
      </c>
      <c r="AW1344">
        <v>0</v>
      </c>
      <c r="AX1344" t="s">
        <v>183</v>
      </c>
      <c r="AY1344" t="s">
        <v>217</v>
      </c>
      <c r="AZ1344" t="s">
        <v>218</v>
      </c>
      <c r="BA1344" t="s">
        <v>186</v>
      </c>
      <c r="BB1344" t="s">
        <v>219</v>
      </c>
      <c r="BC1344" t="s">
        <v>186</v>
      </c>
      <c r="BD1344" t="s">
        <v>180</v>
      </c>
      <c r="BE1344">
        <v>69</v>
      </c>
      <c r="BF1344" t="s">
        <v>175</v>
      </c>
      <c r="BG1344" t="s">
        <v>175</v>
      </c>
      <c r="BH1344" t="s">
        <v>180</v>
      </c>
      <c r="BI1344" t="s">
        <v>175</v>
      </c>
      <c r="BJ1344" t="s">
        <v>175</v>
      </c>
      <c r="BK1344" t="s">
        <v>175</v>
      </c>
      <c r="BL1344" t="s">
        <v>175</v>
      </c>
      <c r="BM1344">
        <v>1</v>
      </c>
      <c r="BN1344">
        <v>2</v>
      </c>
      <c r="BO1344" t="s">
        <v>175</v>
      </c>
      <c r="BP1344" t="s">
        <v>175</v>
      </c>
      <c r="BQ1344" t="s">
        <v>175</v>
      </c>
      <c r="BR1344" t="s">
        <v>175</v>
      </c>
      <c r="BS1344" t="s">
        <v>175</v>
      </c>
      <c r="BT1344" t="s">
        <v>175</v>
      </c>
      <c r="BU1344">
        <v>1</v>
      </c>
      <c r="BV1344" t="s">
        <v>188</v>
      </c>
      <c r="BW1344" t="s">
        <v>220</v>
      </c>
      <c r="BX1344" t="s">
        <v>175</v>
      </c>
      <c r="BY1344" t="s">
        <v>175</v>
      </c>
      <c r="BZ1344">
        <v>7</v>
      </c>
      <c r="CA1344" t="s">
        <v>190</v>
      </c>
      <c r="CB1344">
        <v>0</v>
      </c>
      <c r="CC1344" t="s">
        <v>175</v>
      </c>
      <c r="CD1344" t="s">
        <v>175</v>
      </c>
      <c r="CE1344" t="s">
        <v>175</v>
      </c>
      <c r="CF1344" t="s">
        <v>175</v>
      </c>
      <c r="CG1344" t="s">
        <v>175</v>
      </c>
      <c r="CH1344" t="s">
        <v>175</v>
      </c>
      <c r="CI1344" t="s">
        <v>175</v>
      </c>
      <c r="CJ1344" t="s">
        <v>175</v>
      </c>
      <c r="CK1344" t="s">
        <v>175</v>
      </c>
      <c r="CL1344" t="s">
        <v>175</v>
      </c>
      <c r="CM1344" t="s">
        <v>175</v>
      </c>
      <c r="CN1344" t="s">
        <v>175</v>
      </c>
      <c r="CO1344" t="s">
        <v>175</v>
      </c>
      <c r="CP1344" t="s">
        <v>191</v>
      </c>
      <c r="CQ1344">
        <v>1.1000000000000001</v>
      </c>
      <c r="CT1344" t="s">
        <v>183</v>
      </c>
      <c r="CU1344">
        <v>0</v>
      </c>
      <c r="CV1344">
        <v>2.988</v>
      </c>
      <c r="CW1344">
        <v>0</v>
      </c>
      <c r="CX1344">
        <v>0</v>
      </c>
      <c r="CY1344">
        <v>2.988</v>
      </c>
      <c r="CZ1344">
        <v>0</v>
      </c>
      <c r="DA1344">
        <v>10.311999999999999</v>
      </c>
      <c r="DB1344">
        <v>12.045</v>
      </c>
      <c r="DC1344">
        <v>9.0570000000000004</v>
      </c>
      <c r="DD1344" t="s">
        <v>267</v>
      </c>
      <c r="DE1344">
        <v>2.1799999999999899</v>
      </c>
      <c r="DF1344">
        <v>0</v>
      </c>
      <c r="DG1344">
        <v>0</v>
      </c>
      <c r="DH1344">
        <v>0</v>
      </c>
      <c r="DI1344">
        <v>0</v>
      </c>
      <c r="DJ1344">
        <v>2.1799999999999899</v>
      </c>
      <c r="DK1344">
        <v>9.8650000000000002</v>
      </c>
      <c r="DL1344">
        <v>25</v>
      </c>
      <c r="DM1344">
        <v>1</v>
      </c>
    </row>
    <row r="1345" spans="1:117" hidden="1" x14ac:dyDescent="0.25">
      <c r="A1345">
        <v>2331091</v>
      </c>
      <c r="B1345" t="s">
        <v>171</v>
      </c>
      <c r="C1345" t="s">
        <v>172</v>
      </c>
      <c r="D1345" t="s">
        <v>221</v>
      </c>
      <c r="E1345" t="s">
        <v>222</v>
      </c>
      <c r="F1345" t="s">
        <v>175</v>
      </c>
      <c r="G1345" t="s">
        <v>176</v>
      </c>
      <c r="H1345" t="s">
        <v>198</v>
      </c>
      <c r="I1345" t="s">
        <v>208</v>
      </c>
      <c r="J1345" t="s">
        <v>179</v>
      </c>
      <c r="L1345">
        <v>2</v>
      </c>
      <c r="M1345">
        <v>4</v>
      </c>
      <c r="N1345" t="s">
        <v>175</v>
      </c>
      <c r="O1345">
        <v>0.2</v>
      </c>
      <c r="P1345">
        <v>0.9</v>
      </c>
      <c r="Q1345">
        <v>4</v>
      </c>
      <c r="R1345">
        <v>5</v>
      </c>
      <c r="S1345">
        <v>69</v>
      </c>
      <c r="T1345">
        <v>4.0999999999999996</v>
      </c>
      <c r="U1345">
        <v>22</v>
      </c>
      <c r="V1345" t="s">
        <v>180</v>
      </c>
      <c r="W1345" t="s">
        <v>180</v>
      </c>
      <c r="X1345" t="s">
        <v>180</v>
      </c>
      <c r="Y1345" t="s">
        <v>181</v>
      </c>
      <c r="Z1345" t="s">
        <v>223</v>
      </c>
      <c r="AA1345">
        <v>2</v>
      </c>
      <c r="AB1345">
        <v>0</v>
      </c>
      <c r="AC1345">
        <v>0</v>
      </c>
      <c r="AD1345">
        <v>0</v>
      </c>
      <c r="AE1345">
        <v>0</v>
      </c>
      <c r="AF1345">
        <v>0</v>
      </c>
      <c r="AG1345">
        <v>1</v>
      </c>
      <c r="AH1345">
        <v>1</v>
      </c>
      <c r="AI1345">
        <v>6</v>
      </c>
      <c r="AJ1345">
        <v>0</v>
      </c>
      <c r="AK1345">
        <v>0</v>
      </c>
      <c r="AL1345">
        <v>0</v>
      </c>
      <c r="AM1345">
        <v>0</v>
      </c>
      <c r="AN1345">
        <v>0</v>
      </c>
      <c r="AO1345">
        <v>0</v>
      </c>
      <c r="AP1345">
        <v>0</v>
      </c>
      <c r="AQ1345">
        <v>0</v>
      </c>
      <c r="AR1345">
        <v>0</v>
      </c>
      <c r="AS1345">
        <v>0</v>
      </c>
      <c r="AT1345">
        <v>0</v>
      </c>
      <c r="AU1345">
        <v>0</v>
      </c>
      <c r="AV1345">
        <v>1</v>
      </c>
      <c r="AW1345">
        <v>0</v>
      </c>
      <c r="AX1345" t="s">
        <v>183</v>
      </c>
      <c r="AY1345" t="s">
        <v>224</v>
      </c>
      <c r="AZ1345" t="s">
        <v>225</v>
      </c>
      <c r="BA1345" t="s">
        <v>186</v>
      </c>
      <c r="BB1345" t="s">
        <v>226</v>
      </c>
      <c r="BC1345" t="s">
        <v>186</v>
      </c>
      <c r="BD1345" t="s">
        <v>180</v>
      </c>
      <c r="BE1345">
        <v>69</v>
      </c>
      <c r="BF1345" t="s">
        <v>175</v>
      </c>
      <c r="BG1345" t="s">
        <v>175</v>
      </c>
      <c r="BH1345" t="s">
        <v>180</v>
      </c>
      <c r="BI1345" t="s">
        <v>175</v>
      </c>
      <c r="BJ1345" t="s">
        <v>175</v>
      </c>
      <c r="BK1345" t="s">
        <v>175</v>
      </c>
      <c r="BL1345" t="s">
        <v>175</v>
      </c>
      <c r="BM1345">
        <v>1</v>
      </c>
      <c r="BN1345">
        <v>4</v>
      </c>
      <c r="BO1345" t="s">
        <v>175</v>
      </c>
      <c r="BP1345" t="s">
        <v>175</v>
      </c>
      <c r="BQ1345" t="s">
        <v>175</v>
      </c>
      <c r="BR1345" t="s">
        <v>175</v>
      </c>
      <c r="BS1345" t="s">
        <v>175</v>
      </c>
      <c r="BT1345" t="s">
        <v>175</v>
      </c>
      <c r="BU1345">
        <v>1</v>
      </c>
      <c r="BV1345" t="s">
        <v>188</v>
      </c>
      <c r="BW1345" t="s">
        <v>220</v>
      </c>
      <c r="BX1345" t="s">
        <v>175</v>
      </c>
      <c r="BY1345" t="s">
        <v>175</v>
      </c>
      <c r="BZ1345">
        <v>7</v>
      </c>
      <c r="CA1345" t="s">
        <v>190</v>
      </c>
      <c r="CB1345">
        <v>0</v>
      </c>
      <c r="CC1345" t="s">
        <v>175</v>
      </c>
      <c r="CD1345" t="s">
        <v>175</v>
      </c>
      <c r="CE1345" t="s">
        <v>175</v>
      </c>
      <c r="CF1345" t="s">
        <v>175</v>
      </c>
      <c r="CG1345" t="s">
        <v>175</v>
      </c>
      <c r="CH1345" t="s">
        <v>175</v>
      </c>
      <c r="CI1345" t="s">
        <v>175</v>
      </c>
      <c r="CJ1345" t="s">
        <v>175</v>
      </c>
      <c r="CK1345" t="s">
        <v>175</v>
      </c>
      <c r="CL1345" t="s">
        <v>175</v>
      </c>
      <c r="CM1345" t="s">
        <v>175</v>
      </c>
      <c r="CN1345" t="s">
        <v>175</v>
      </c>
      <c r="CO1345" t="s">
        <v>175</v>
      </c>
      <c r="CP1345" t="s">
        <v>191</v>
      </c>
      <c r="CQ1345">
        <v>1.1000000000000001</v>
      </c>
      <c r="CT1345" t="s">
        <v>183</v>
      </c>
      <c r="CU1345">
        <v>0</v>
      </c>
      <c r="CV1345">
        <v>3.5759999999999899</v>
      </c>
      <c r="CW1345">
        <v>0</v>
      </c>
      <c r="CX1345">
        <v>0</v>
      </c>
      <c r="CY1345">
        <v>3.5759999999999899</v>
      </c>
      <c r="CZ1345">
        <v>0</v>
      </c>
      <c r="DA1345">
        <v>18.423999999999999</v>
      </c>
      <c r="DB1345">
        <v>20.4545999999999</v>
      </c>
      <c r="DC1345">
        <v>16.878599999999899</v>
      </c>
      <c r="DD1345" t="s">
        <v>267</v>
      </c>
      <c r="DE1345">
        <v>2.66</v>
      </c>
      <c r="DF1345">
        <v>0</v>
      </c>
      <c r="DG1345">
        <v>0</v>
      </c>
      <c r="DH1345">
        <v>0</v>
      </c>
      <c r="DI1345">
        <v>0</v>
      </c>
      <c r="DJ1345">
        <v>2.66</v>
      </c>
      <c r="DK1345">
        <v>17.7945999999999</v>
      </c>
      <c r="DL1345">
        <v>25</v>
      </c>
      <c r="DM1345">
        <v>1</v>
      </c>
    </row>
    <row r="1346" spans="1:117" hidden="1" x14ac:dyDescent="0.25">
      <c r="A1346">
        <v>2329219</v>
      </c>
      <c r="B1346" t="s">
        <v>171</v>
      </c>
      <c r="C1346" t="s">
        <v>172</v>
      </c>
      <c r="D1346" t="s">
        <v>227</v>
      </c>
      <c r="E1346" t="s">
        <v>228</v>
      </c>
      <c r="F1346" t="s">
        <v>229</v>
      </c>
      <c r="G1346" t="s">
        <v>197</v>
      </c>
      <c r="H1346" t="s">
        <v>198</v>
      </c>
      <c r="I1346" t="s">
        <v>208</v>
      </c>
      <c r="J1346" t="s">
        <v>179</v>
      </c>
      <c r="L1346">
        <v>2</v>
      </c>
      <c r="M1346">
        <v>8</v>
      </c>
      <c r="N1346" t="s">
        <v>175</v>
      </c>
      <c r="O1346">
        <v>0.3</v>
      </c>
      <c r="P1346">
        <v>0.7</v>
      </c>
      <c r="Q1346">
        <v>3.9</v>
      </c>
      <c r="R1346">
        <v>6.5</v>
      </c>
      <c r="S1346">
        <v>69</v>
      </c>
      <c r="T1346">
        <v>36</v>
      </c>
      <c r="U1346">
        <v>26.6</v>
      </c>
      <c r="V1346" t="s">
        <v>180</v>
      </c>
      <c r="W1346" t="s">
        <v>180</v>
      </c>
      <c r="X1346" t="s">
        <v>180</v>
      </c>
      <c r="Y1346" t="s">
        <v>181</v>
      </c>
      <c r="Z1346" t="s">
        <v>230</v>
      </c>
      <c r="AA1346">
        <v>1</v>
      </c>
      <c r="AB1346">
        <v>0</v>
      </c>
      <c r="AC1346">
        <v>0</v>
      </c>
      <c r="AD1346">
        <v>0</v>
      </c>
      <c r="AE1346">
        <v>0</v>
      </c>
      <c r="AF1346">
        <v>0</v>
      </c>
      <c r="AG1346">
        <v>0</v>
      </c>
      <c r="AH1346">
        <v>0</v>
      </c>
      <c r="AI1346">
        <v>4</v>
      </c>
      <c r="AJ1346">
        <v>0</v>
      </c>
      <c r="AK1346">
        <v>0</v>
      </c>
      <c r="AL1346">
        <v>5</v>
      </c>
      <c r="AM1346">
        <v>0</v>
      </c>
      <c r="AN1346">
        <v>0</v>
      </c>
      <c r="AO1346">
        <v>0</v>
      </c>
      <c r="AP1346">
        <v>0</v>
      </c>
      <c r="AQ1346">
        <v>0</v>
      </c>
      <c r="AR1346">
        <v>0</v>
      </c>
      <c r="AS1346">
        <v>0</v>
      </c>
      <c r="AT1346">
        <v>0</v>
      </c>
      <c r="AU1346">
        <v>0</v>
      </c>
      <c r="AV1346">
        <v>0</v>
      </c>
      <c r="AW1346">
        <v>1</v>
      </c>
      <c r="AX1346" t="s">
        <v>183</v>
      </c>
      <c r="AY1346" t="s">
        <v>231</v>
      </c>
      <c r="AZ1346" t="s">
        <v>232</v>
      </c>
      <c r="BA1346" t="s">
        <v>186</v>
      </c>
      <c r="BB1346" t="s">
        <v>233</v>
      </c>
      <c r="BC1346" t="s">
        <v>186</v>
      </c>
      <c r="BD1346" t="s">
        <v>180</v>
      </c>
      <c r="BE1346">
        <v>69</v>
      </c>
      <c r="BF1346" t="s">
        <v>175</v>
      </c>
      <c r="BG1346" t="s">
        <v>175</v>
      </c>
      <c r="BH1346" t="s">
        <v>180</v>
      </c>
      <c r="BI1346" t="s">
        <v>175</v>
      </c>
      <c r="BJ1346" t="s">
        <v>175</v>
      </c>
      <c r="BK1346" t="s">
        <v>175</v>
      </c>
      <c r="BL1346" t="s">
        <v>175</v>
      </c>
      <c r="BM1346">
        <v>1</v>
      </c>
      <c r="BN1346">
        <v>8</v>
      </c>
      <c r="BO1346">
        <v>1.05</v>
      </c>
      <c r="BP1346">
        <v>103.23</v>
      </c>
      <c r="BQ1346" t="s">
        <v>175</v>
      </c>
      <c r="BR1346" t="s">
        <v>175</v>
      </c>
      <c r="BS1346" t="s">
        <v>175</v>
      </c>
      <c r="BT1346" t="s">
        <v>175</v>
      </c>
      <c r="BU1346">
        <v>1</v>
      </c>
      <c r="BV1346" t="s">
        <v>188</v>
      </c>
      <c r="BW1346" t="s">
        <v>189</v>
      </c>
      <c r="BX1346" t="s">
        <v>175</v>
      </c>
      <c r="BY1346" t="s">
        <v>175</v>
      </c>
      <c r="BZ1346">
        <v>7</v>
      </c>
      <c r="CA1346" t="s">
        <v>190</v>
      </c>
      <c r="CB1346">
        <v>0</v>
      </c>
      <c r="CC1346" t="s">
        <v>175</v>
      </c>
      <c r="CD1346" t="s">
        <v>175</v>
      </c>
      <c r="CE1346" t="s">
        <v>175</v>
      </c>
      <c r="CF1346" t="s">
        <v>175</v>
      </c>
      <c r="CG1346" t="s">
        <v>175</v>
      </c>
      <c r="CH1346" t="s">
        <v>175</v>
      </c>
      <c r="CI1346" t="s">
        <v>175</v>
      </c>
      <c r="CJ1346" t="s">
        <v>175</v>
      </c>
      <c r="CK1346" t="s">
        <v>175</v>
      </c>
      <c r="CL1346" t="s">
        <v>175</v>
      </c>
      <c r="CM1346" t="s">
        <v>175</v>
      </c>
      <c r="CN1346" t="s">
        <v>175</v>
      </c>
      <c r="CO1346" t="s">
        <v>175</v>
      </c>
      <c r="CP1346" t="s">
        <v>191</v>
      </c>
      <c r="CQ1346">
        <v>1.1000000000000001</v>
      </c>
      <c r="CT1346" t="s">
        <v>183</v>
      </c>
      <c r="CU1346">
        <v>0</v>
      </c>
      <c r="CV1346">
        <v>4.7519999999999998</v>
      </c>
      <c r="CW1346">
        <v>0</v>
      </c>
      <c r="CX1346">
        <v>23.455559999999998</v>
      </c>
      <c r="CY1346">
        <v>28.207559999999901</v>
      </c>
      <c r="CZ1346">
        <v>0</v>
      </c>
      <c r="DA1346">
        <v>-1.6075599999999901</v>
      </c>
      <c r="DB1346">
        <v>23.651999999999902</v>
      </c>
      <c r="DC1346">
        <v>-4.5555599999999998</v>
      </c>
      <c r="DD1346" t="s">
        <v>1961</v>
      </c>
      <c r="DE1346">
        <v>3.62</v>
      </c>
      <c r="DF1346">
        <v>0</v>
      </c>
      <c r="DG1346">
        <v>0</v>
      </c>
      <c r="DH1346">
        <v>0</v>
      </c>
      <c r="DI1346">
        <v>20.179539999999999</v>
      </c>
      <c r="DJ1346">
        <v>23.79954</v>
      </c>
      <c r="DK1346">
        <v>-0.147540000000002</v>
      </c>
      <c r="DL1346">
        <v>9</v>
      </c>
      <c r="DM1346">
        <v>1</v>
      </c>
    </row>
    <row r="1347" spans="1:117" hidden="1" x14ac:dyDescent="0.25">
      <c r="A1347">
        <v>2329139</v>
      </c>
      <c r="B1347" t="s">
        <v>234</v>
      </c>
      <c r="C1347" t="s">
        <v>235</v>
      </c>
      <c r="D1347" t="s">
        <v>236</v>
      </c>
      <c r="E1347" t="s">
        <v>237</v>
      </c>
      <c r="F1347" t="s">
        <v>175</v>
      </c>
      <c r="G1347" t="s">
        <v>197</v>
      </c>
      <c r="H1347" t="s">
        <v>177</v>
      </c>
      <c r="I1347" t="s">
        <v>238</v>
      </c>
      <c r="J1347" t="s">
        <v>179</v>
      </c>
      <c r="L1347">
        <v>2</v>
      </c>
      <c r="M1347">
        <v>16</v>
      </c>
      <c r="N1347" t="s">
        <v>175</v>
      </c>
      <c r="O1347">
        <v>0.4</v>
      </c>
      <c r="P1347">
        <v>0.5</v>
      </c>
      <c r="Q1347">
        <v>4</v>
      </c>
      <c r="R1347">
        <v>15</v>
      </c>
      <c r="S1347">
        <v>69</v>
      </c>
      <c r="T1347">
        <v>76.2</v>
      </c>
      <c r="U1347">
        <v>52.7</v>
      </c>
      <c r="V1347" t="s">
        <v>180</v>
      </c>
      <c r="W1347" t="s">
        <v>180</v>
      </c>
      <c r="X1347" t="s">
        <v>180</v>
      </c>
      <c r="Y1347" t="s">
        <v>181</v>
      </c>
      <c r="Z1347" t="s">
        <v>239</v>
      </c>
      <c r="AA1347">
        <v>1</v>
      </c>
      <c r="AB1347">
        <v>0</v>
      </c>
      <c r="AC1347">
        <v>0</v>
      </c>
      <c r="AD1347">
        <v>0</v>
      </c>
      <c r="AE1347">
        <v>0</v>
      </c>
      <c r="AF1347">
        <v>2</v>
      </c>
      <c r="AG1347">
        <v>0</v>
      </c>
      <c r="AH1347">
        <v>4</v>
      </c>
      <c r="AI1347">
        <v>3</v>
      </c>
      <c r="AJ1347">
        <v>0</v>
      </c>
      <c r="AK1347">
        <v>0</v>
      </c>
      <c r="AL1347">
        <v>0</v>
      </c>
      <c r="AM1347">
        <v>0</v>
      </c>
      <c r="AN1347">
        <v>0</v>
      </c>
      <c r="AO1347">
        <v>0</v>
      </c>
      <c r="AP1347">
        <v>0</v>
      </c>
      <c r="AQ1347">
        <v>0</v>
      </c>
      <c r="AR1347">
        <v>0</v>
      </c>
      <c r="AS1347">
        <v>0</v>
      </c>
      <c r="AT1347">
        <v>0</v>
      </c>
      <c r="AU1347">
        <v>0</v>
      </c>
      <c r="AV1347">
        <v>1</v>
      </c>
      <c r="AW1347">
        <v>0</v>
      </c>
      <c r="AX1347" t="s">
        <v>183</v>
      </c>
      <c r="AY1347" t="s">
        <v>240</v>
      </c>
      <c r="AZ1347" t="s">
        <v>241</v>
      </c>
      <c r="BA1347" t="s">
        <v>242</v>
      </c>
      <c r="BB1347" t="s">
        <v>243</v>
      </c>
      <c r="BC1347" t="s">
        <v>242</v>
      </c>
      <c r="BD1347" t="s">
        <v>180</v>
      </c>
      <c r="BE1347">
        <v>69</v>
      </c>
      <c r="BF1347" t="s">
        <v>175</v>
      </c>
      <c r="BG1347" t="s">
        <v>175</v>
      </c>
      <c r="BH1347" t="s">
        <v>180</v>
      </c>
      <c r="BI1347" t="s">
        <v>183</v>
      </c>
      <c r="BJ1347" t="s">
        <v>175</v>
      </c>
      <c r="BK1347" t="s">
        <v>175</v>
      </c>
      <c r="BL1347" t="s">
        <v>175</v>
      </c>
      <c r="BM1347">
        <v>1</v>
      </c>
      <c r="BN1347">
        <v>16</v>
      </c>
      <c r="BO1347">
        <v>2.0699999999999998</v>
      </c>
      <c r="BP1347">
        <v>242.18</v>
      </c>
      <c r="BQ1347" t="s">
        <v>175</v>
      </c>
      <c r="BR1347" t="s">
        <v>175</v>
      </c>
      <c r="BS1347" t="s">
        <v>175</v>
      </c>
      <c r="BT1347" t="s">
        <v>175</v>
      </c>
      <c r="BU1347">
        <v>1</v>
      </c>
      <c r="BV1347" t="s">
        <v>188</v>
      </c>
      <c r="BW1347" t="s">
        <v>220</v>
      </c>
      <c r="BX1347" t="s">
        <v>175</v>
      </c>
      <c r="BY1347" t="s">
        <v>175</v>
      </c>
      <c r="BZ1347">
        <v>7</v>
      </c>
      <c r="CA1347" t="s">
        <v>190</v>
      </c>
      <c r="CB1347">
        <v>0</v>
      </c>
      <c r="CC1347" t="s">
        <v>175</v>
      </c>
      <c r="CD1347" t="s">
        <v>175</v>
      </c>
      <c r="CE1347" t="s">
        <v>175</v>
      </c>
      <c r="CF1347" t="s">
        <v>175</v>
      </c>
      <c r="CG1347" t="s">
        <v>175</v>
      </c>
      <c r="CH1347" t="s">
        <v>175</v>
      </c>
      <c r="CI1347" t="s">
        <v>175</v>
      </c>
      <c r="CJ1347" t="s">
        <v>175</v>
      </c>
      <c r="CK1347" t="s">
        <v>175</v>
      </c>
      <c r="CL1347" t="s">
        <v>175</v>
      </c>
      <c r="CM1347" t="s">
        <v>175</v>
      </c>
      <c r="CN1347" t="s">
        <v>175</v>
      </c>
      <c r="CO1347" t="s">
        <v>175</v>
      </c>
      <c r="CP1347" t="s">
        <v>191</v>
      </c>
      <c r="CQ1347">
        <v>1.5</v>
      </c>
      <c r="CT1347" t="s">
        <v>183</v>
      </c>
      <c r="CU1347">
        <v>0</v>
      </c>
      <c r="CV1347">
        <v>7.1039999999999903</v>
      </c>
      <c r="CW1347">
        <v>0</v>
      </c>
      <c r="CX1347">
        <v>45.718379999999897</v>
      </c>
      <c r="CY1347">
        <v>52.822379999999903</v>
      </c>
      <c r="CZ1347">
        <v>0</v>
      </c>
      <c r="DA1347">
        <v>-0.122379999999992</v>
      </c>
      <c r="DB1347">
        <v>45.420599999999901</v>
      </c>
      <c r="DC1347">
        <v>-7.4017799999999996</v>
      </c>
      <c r="DD1347" t="s">
        <v>1961</v>
      </c>
      <c r="DE1347">
        <v>5.54</v>
      </c>
      <c r="DF1347">
        <v>0</v>
      </c>
      <c r="DG1347">
        <v>0</v>
      </c>
      <c r="DH1347">
        <v>0</v>
      </c>
      <c r="DI1347">
        <v>39.19014</v>
      </c>
      <c r="DJ1347">
        <v>44.730139999999999</v>
      </c>
      <c r="DK1347">
        <v>0.69045999999999397</v>
      </c>
      <c r="DL1347">
        <v>9</v>
      </c>
      <c r="DM1347">
        <v>1</v>
      </c>
    </row>
    <row r="1348" spans="1:117" hidden="1" x14ac:dyDescent="0.25">
      <c r="A1348">
        <v>2328949</v>
      </c>
      <c r="B1348" t="s">
        <v>234</v>
      </c>
      <c r="C1348" t="s">
        <v>235</v>
      </c>
      <c r="D1348" t="s">
        <v>244</v>
      </c>
      <c r="E1348" t="s">
        <v>245</v>
      </c>
      <c r="F1348" t="s">
        <v>175</v>
      </c>
      <c r="G1348" t="s">
        <v>197</v>
      </c>
      <c r="H1348" t="s">
        <v>177</v>
      </c>
      <c r="I1348" t="s">
        <v>238</v>
      </c>
      <c r="J1348" t="s">
        <v>246</v>
      </c>
      <c r="L1348">
        <v>2</v>
      </c>
      <c r="M1348">
        <v>16</v>
      </c>
      <c r="N1348" t="s">
        <v>175</v>
      </c>
      <c r="O1348">
        <v>0.4</v>
      </c>
      <c r="P1348">
        <v>0.5</v>
      </c>
      <c r="Q1348">
        <v>4.7</v>
      </c>
      <c r="R1348">
        <v>15</v>
      </c>
      <c r="S1348">
        <v>69</v>
      </c>
      <c r="T1348">
        <v>69.400000000000006</v>
      </c>
      <c r="U1348">
        <v>53.9</v>
      </c>
      <c r="V1348" t="s">
        <v>180</v>
      </c>
      <c r="W1348" t="s">
        <v>180</v>
      </c>
      <c r="X1348" t="s">
        <v>180</v>
      </c>
      <c r="Y1348" t="s">
        <v>181</v>
      </c>
      <c r="Z1348" t="s">
        <v>239</v>
      </c>
      <c r="AA1348">
        <v>1</v>
      </c>
      <c r="AB1348">
        <v>0</v>
      </c>
      <c r="AC1348">
        <v>0</v>
      </c>
      <c r="AD1348">
        <v>0</v>
      </c>
      <c r="AE1348">
        <v>0</v>
      </c>
      <c r="AF1348">
        <v>2</v>
      </c>
      <c r="AG1348">
        <v>0</v>
      </c>
      <c r="AH1348">
        <v>4</v>
      </c>
      <c r="AI1348">
        <v>3</v>
      </c>
      <c r="AJ1348">
        <v>0</v>
      </c>
      <c r="AK1348">
        <v>0</v>
      </c>
      <c r="AL1348">
        <v>0</v>
      </c>
      <c r="AM1348">
        <v>0</v>
      </c>
      <c r="AN1348">
        <v>0</v>
      </c>
      <c r="AO1348">
        <v>0</v>
      </c>
      <c r="AP1348">
        <v>0</v>
      </c>
      <c r="AQ1348">
        <v>0</v>
      </c>
      <c r="AR1348">
        <v>0</v>
      </c>
      <c r="AS1348">
        <v>0</v>
      </c>
      <c r="AT1348">
        <v>0</v>
      </c>
      <c r="AU1348">
        <v>0</v>
      </c>
      <c r="AV1348">
        <v>1</v>
      </c>
      <c r="AW1348">
        <v>0</v>
      </c>
      <c r="AX1348" t="s">
        <v>183</v>
      </c>
      <c r="AY1348" t="s">
        <v>240</v>
      </c>
      <c r="AZ1348" t="s">
        <v>247</v>
      </c>
      <c r="BA1348" t="s">
        <v>242</v>
      </c>
      <c r="BB1348" t="s">
        <v>248</v>
      </c>
      <c r="BC1348" t="s">
        <v>242</v>
      </c>
      <c r="BD1348" t="s">
        <v>180</v>
      </c>
      <c r="BE1348">
        <v>69</v>
      </c>
      <c r="BF1348" t="s">
        <v>175</v>
      </c>
      <c r="BG1348" t="s">
        <v>175</v>
      </c>
      <c r="BH1348" t="s">
        <v>180</v>
      </c>
      <c r="BI1348" t="s">
        <v>183</v>
      </c>
      <c r="BJ1348" t="s">
        <v>175</v>
      </c>
      <c r="BK1348" t="s">
        <v>175</v>
      </c>
      <c r="BL1348" t="s">
        <v>175</v>
      </c>
      <c r="BM1348">
        <v>1</v>
      </c>
      <c r="BN1348">
        <v>16</v>
      </c>
      <c r="BO1348">
        <v>2.0699999999999998</v>
      </c>
      <c r="BP1348">
        <v>197.59</v>
      </c>
      <c r="BQ1348" t="s">
        <v>175</v>
      </c>
      <c r="BR1348" t="s">
        <v>175</v>
      </c>
      <c r="BS1348" t="s">
        <v>175</v>
      </c>
      <c r="BT1348" t="s">
        <v>175</v>
      </c>
      <c r="BU1348">
        <v>1</v>
      </c>
      <c r="BV1348" t="s">
        <v>188</v>
      </c>
      <c r="BW1348" t="s">
        <v>220</v>
      </c>
      <c r="BX1348" t="s">
        <v>175</v>
      </c>
      <c r="BY1348" t="s">
        <v>175</v>
      </c>
      <c r="BZ1348">
        <v>7</v>
      </c>
      <c r="CA1348" t="s">
        <v>190</v>
      </c>
      <c r="CB1348">
        <v>0</v>
      </c>
      <c r="CC1348" t="s">
        <v>175</v>
      </c>
      <c r="CD1348" t="s">
        <v>175</v>
      </c>
      <c r="CE1348" t="s">
        <v>175</v>
      </c>
      <c r="CF1348" t="s">
        <v>175</v>
      </c>
      <c r="CG1348" t="s">
        <v>175</v>
      </c>
      <c r="CH1348" t="s">
        <v>175</v>
      </c>
      <c r="CI1348" t="s">
        <v>175</v>
      </c>
      <c r="CJ1348" t="s">
        <v>175</v>
      </c>
      <c r="CK1348" t="s">
        <v>175</v>
      </c>
      <c r="CL1348" t="s">
        <v>175</v>
      </c>
      <c r="CM1348" t="s">
        <v>175</v>
      </c>
      <c r="CN1348" t="s">
        <v>175</v>
      </c>
      <c r="CO1348" t="s">
        <v>175</v>
      </c>
      <c r="CP1348" t="s">
        <v>191</v>
      </c>
      <c r="CQ1348">
        <v>1.5</v>
      </c>
      <c r="CT1348" t="s">
        <v>183</v>
      </c>
      <c r="CU1348">
        <v>0</v>
      </c>
      <c r="CV1348">
        <v>7.1039999999999903</v>
      </c>
      <c r="CW1348">
        <v>0</v>
      </c>
      <c r="CX1348">
        <v>42.631799999999998</v>
      </c>
      <c r="CY1348">
        <v>49.735799999999998</v>
      </c>
      <c r="CZ1348">
        <v>0</v>
      </c>
      <c r="DA1348">
        <v>4.1642000000000001</v>
      </c>
      <c r="DB1348">
        <v>46.0337999999999</v>
      </c>
      <c r="DC1348">
        <v>-3.702</v>
      </c>
      <c r="DD1348" t="s">
        <v>1961</v>
      </c>
      <c r="DE1348">
        <v>5.54</v>
      </c>
      <c r="DF1348">
        <v>0</v>
      </c>
      <c r="DG1348">
        <v>0</v>
      </c>
      <c r="DH1348">
        <v>0</v>
      </c>
      <c r="DI1348">
        <v>36.756720000000001</v>
      </c>
      <c r="DJ1348">
        <v>42.296720000000001</v>
      </c>
      <c r="DK1348">
        <v>3.73707999999999</v>
      </c>
      <c r="DL1348">
        <v>9</v>
      </c>
      <c r="DM1348">
        <v>1</v>
      </c>
    </row>
    <row r="1349" spans="1:117" hidden="1" x14ac:dyDescent="0.25">
      <c r="A1349">
        <v>2323047</v>
      </c>
      <c r="B1349" t="s">
        <v>892</v>
      </c>
      <c r="C1349" t="s">
        <v>893</v>
      </c>
      <c r="D1349" t="s">
        <v>1365</v>
      </c>
      <c r="E1349" t="s">
        <v>1962</v>
      </c>
      <c r="F1349" t="s">
        <v>175</v>
      </c>
      <c r="G1349" t="s">
        <v>176</v>
      </c>
      <c r="H1349" t="s">
        <v>198</v>
      </c>
      <c r="I1349" t="s">
        <v>253</v>
      </c>
      <c r="J1349" t="s">
        <v>897</v>
      </c>
      <c r="L1349">
        <v>2</v>
      </c>
      <c r="M1349">
        <v>4</v>
      </c>
      <c r="N1349" t="s">
        <v>175</v>
      </c>
      <c r="O1349">
        <v>0.3</v>
      </c>
      <c r="P1349">
        <v>0.7</v>
      </c>
      <c r="Q1349">
        <v>3.8</v>
      </c>
      <c r="R1349">
        <v>5.7</v>
      </c>
      <c r="S1349">
        <v>69</v>
      </c>
      <c r="T1349">
        <v>4.0999999999999996</v>
      </c>
      <c r="U1349">
        <v>20</v>
      </c>
      <c r="V1349" t="s">
        <v>180</v>
      </c>
      <c r="W1349" t="s">
        <v>180</v>
      </c>
      <c r="X1349" t="s">
        <v>180</v>
      </c>
      <c r="Y1349" t="s">
        <v>181</v>
      </c>
      <c r="Z1349" t="s">
        <v>898</v>
      </c>
      <c r="AA1349">
        <v>0</v>
      </c>
      <c r="AB1349">
        <v>0</v>
      </c>
      <c r="AC1349">
        <v>0</v>
      </c>
      <c r="AD1349">
        <v>0</v>
      </c>
      <c r="AE1349">
        <v>0</v>
      </c>
      <c r="AF1349">
        <v>0</v>
      </c>
      <c r="AG1349">
        <v>0</v>
      </c>
      <c r="AH1349">
        <v>0</v>
      </c>
      <c r="AI1349">
        <v>3</v>
      </c>
      <c r="AJ1349">
        <v>0</v>
      </c>
      <c r="AK1349">
        <v>0</v>
      </c>
      <c r="AL1349">
        <v>0</v>
      </c>
      <c r="AM1349">
        <v>0</v>
      </c>
      <c r="AN1349">
        <v>2</v>
      </c>
      <c r="AO1349">
        <v>0</v>
      </c>
      <c r="AP1349">
        <v>0</v>
      </c>
      <c r="AQ1349">
        <v>0</v>
      </c>
      <c r="AR1349">
        <v>0</v>
      </c>
      <c r="AS1349">
        <v>0</v>
      </c>
      <c r="AT1349">
        <v>0</v>
      </c>
      <c r="AU1349">
        <v>0</v>
      </c>
      <c r="AV1349">
        <v>0</v>
      </c>
      <c r="AW1349">
        <v>0</v>
      </c>
      <c r="AX1349" t="s">
        <v>183</v>
      </c>
      <c r="AY1349" t="s">
        <v>1963</v>
      </c>
      <c r="AZ1349" t="s">
        <v>722</v>
      </c>
      <c r="BA1349" t="s">
        <v>242</v>
      </c>
      <c r="BB1349" t="s">
        <v>1964</v>
      </c>
      <c r="BC1349" t="s">
        <v>242</v>
      </c>
      <c r="BD1349" t="s">
        <v>180</v>
      </c>
      <c r="BE1349">
        <v>69</v>
      </c>
      <c r="BF1349" t="s">
        <v>175</v>
      </c>
      <c r="BG1349" t="s">
        <v>175</v>
      </c>
      <c r="BH1349" t="s">
        <v>180</v>
      </c>
      <c r="BI1349" t="s">
        <v>183</v>
      </c>
      <c r="BJ1349">
        <v>0</v>
      </c>
      <c r="BK1349">
        <v>85</v>
      </c>
      <c r="BL1349" t="s">
        <v>175</v>
      </c>
      <c r="BM1349">
        <v>1</v>
      </c>
      <c r="BN1349">
        <v>4</v>
      </c>
      <c r="BO1349">
        <v>0</v>
      </c>
      <c r="BP1349">
        <v>0</v>
      </c>
      <c r="BQ1349">
        <v>0.88</v>
      </c>
      <c r="BR1349">
        <v>0.89</v>
      </c>
      <c r="BS1349">
        <v>0.89</v>
      </c>
      <c r="BT1349">
        <v>0.9</v>
      </c>
      <c r="BU1349" t="s">
        <v>175</v>
      </c>
      <c r="BV1349" t="s">
        <v>902</v>
      </c>
      <c r="BW1349" t="s">
        <v>220</v>
      </c>
      <c r="BX1349" t="s">
        <v>175</v>
      </c>
      <c r="BY1349" t="s">
        <v>175</v>
      </c>
      <c r="BZ1349">
        <v>7</v>
      </c>
      <c r="CA1349" t="s">
        <v>190</v>
      </c>
      <c r="CB1349">
        <v>0</v>
      </c>
      <c r="CC1349" t="s">
        <v>175</v>
      </c>
      <c r="CD1349" t="s">
        <v>175</v>
      </c>
      <c r="CE1349" t="s">
        <v>175</v>
      </c>
      <c r="CF1349" t="s">
        <v>175</v>
      </c>
      <c r="CG1349" t="s">
        <v>175</v>
      </c>
      <c r="CH1349" t="s">
        <v>175</v>
      </c>
      <c r="CI1349" t="s">
        <v>175</v>
      </c>
      <c r="CJ1349" t="s">
        <v>175</v>
      </c>
      <c r="CK1349" t="s">
        <v>175</v>
      </c>
      <c r="CL1349" t="s">
        <v>175</v>
      </c>
      <c r="CM1349" t="s">
        <v>175</v>
      </c>
      <c r="CN1349" t="s">
        <v>175</v>
      </c>
      <c r="CO1349" t="s">
        <v>175</v>
      </c>
      <c r="CP1349" t="s">
        <v>191</v>
      </c>
      <c r="CQ1349">
        <v>1.4</v>
      </c>
      <c r="CT1349" t="s">
        <v>183</v>
      </c>
      <c r="CU1349">
        <v>0</v>
      </c>
      <c r="CV1349">
        <v>3.5759999999999899</v>
      </c>
      <c r="CW1349">
        <v>0</v>
      </c>
      <c r="CX1349">
        <v>0</v>
      </c>
      <c r="CY1349">
        <v>3.5759999999999899</v>
      </c>
      <c r="CZ1349">
        <v>0</v>
      </c>
      <c r="DA1349">
        <v>16.423999999999999</v>
      </c>
      <c r="DB1349">
        <v>21.4619999999999</v>
      </c>
      <c r="DC1349">
        <v>17.8859999999999</v>
      </c>
      <c r="DD1349" t="s">
        <v>267</v>
      </c>
      <c r="DE1349">
        <v>2.66</v>
      </c>
      <c r="DF1349">
        <v>0</v>
      </c>
      <c r="DG1349">
        <v>0</v>
      </c>
      <c r="DH1349">
        <v>0</v>
      </c>
      <c r="DI1349">
        <v>0</v>
      </c>
      <c r="DJ1349">
        <v>2.66</v>
      </c>
      <c r="DK1349">
        <v>18.8019999999999</v>
      </c>
      <c r="DL1349">
        <v>25</v>
      </c>
      <c r="DM1349">
        <v>1</v>
      </c>
    </row>
    <row r="1350" spans="1:117" hidden="1" x14ac:dyDescent="0.25">
      <c r="A1350">
        <v>2322979</v>
      </c>
      <c r="B1350" t="s">
        <v>249</v>
      </c>
      <c r="C1350" t="s">
        <v>250</v>
      </c>
      <c r="D1350" t="s">
        <v>251</v>
      </c>
      <c r="E1350" t="s">
        <v>251</v>
      </c>
      <c r="F1350" t="s">
        <v>252</v>
      </c>
      <c r="G1350" t="s">
        <v>197</v>
      </c>
      <c r="H1350" t="s">
        <v>198</v>
      </c>
      <c r="I1350" t="s">
        <v>253</v>
      </c>
      <c r="J1350" t="s">
        <v>179</v>
      </c>
      <c r="L1350">
        <v>2</v>
      </c>
      <c r="M1350">
        <v>8</v>
      </c>
      <c r="N1350" t="s">
        <v>175</v>
      </c>
      <c r="O1350">
        <v>1.9</v>
      </c>
      <c r="P1350">
        <v>2</v>
      </c>
      <c r="Q1350">
        <v>4.2</v>
      </c>
      <c r="R1350">
        <v>7.4</v>
      </c>
      <c r="S1350">
        <v>69</v>
      </c>
      <c r="T1350">
        <v>42.3</v>
      </c>
      <c r="U1350">
        <v>36.799999999999997</v>
      </c>
      <c r="V1350" t="s">
        <v>180</v>
      </c>
      <c r="W1350" t="s">
        <v>183</v>
      </c>
      <c r="X1350" t="s">
        <v>180</v>
      </c>
      <c r="Y1350" t="s">
        <v>181</v>
      </c>
      <c r="Z1350" t="s">
        <v>239</v>
      </c>
      <c r="AA1350">
        <v>0</v>
      </c>
      <c r="AB1350">
        <v>0</v>
      </c>
      <c r="AC1350">
        <v>0</v>
      </c>
      <c r="AD1350">
        <v>0</v>
      </c>
      <c r="AE1350">
        <v>0</v>
      </c>
      <c r="AF1350">
        <v>1</v>
      </c>
      <c r="AG1350">
        <v>1</v>
      </c>
      <c r="AH1350">
        <v>0</v>
      </c>
      <c r="AI1350">
        <v>3</v>
      </c>
      <c r="AJ1350">
        <v>0</v>
      </c>
      <c r="AK1350">
        <v>0</v>
      </c>
      <c r="AL1350">
        <v>0</v>
      </c>
      <c r="AM1350">
        <v>0</v>
      </c>
      <c r="AN1350">
        <v>0</v>
      </c>
      <c r="AO1350">
        <v>0</v>
      </c>
      <c r="AP1350">
        <v>0</v>
      </c>
      <c r="AQ1350">
        <v>0</v>
      </c>
      <c r="AR1350">
        <v>0</v>
      </c>
      <c r="AS1350">
        <v>0</v>
      </c>
      <c r="AT1350">
        <v>0</v>
      </c>
      <c r="AU1350">
        <v>0</v>
      </c>
      <c r="AV1350">
        <v>0</v>
      </c>
      <c r="AW1350">
        <v>0</v>
      </c>
      <c r="AX1350" t="s">
        <v>183</v>
      </c>
      <c r="AY1350" t="s">
        <v>254</v>
      </c>
      <c r="AZ1350" t="s">
        <v>255</v>
      </c>
      <c r="BA1350" t="s">
        <v>242</v>
      </c>
      <c r="BB1350" t="s">
        <v>256</v>
      </c>
      <c r="BC1350" t="s">
        <v>242</v>
      </c>
      <c r="BD1350" t="s">
        <v>180</v>
      </c>
      <c r="BE1350">
        <v>69</v>
      </c>
      <c r="BF1350" t="s">
        <v>175</v>
      </c>
      <c r="BG1350" t="s">
        <v>175</v>
      </c>
      <c r="BH1350" t="s">
        <v>183</v>
      </c>
      <c r="BI1350" t="s">
        <v>183</v>
      </c>
      <c r="BJ1350" t="s">
        <v>175</v>
      </c>
      <c r="BK1350">
        <v>65</v>
      </c>
      <c r="BL1350" t="s">
        <v>175</v>
      </c>
      <c r="BM1350" t="s">
        <v>175</v>
      </c>
      <c r="BN1350">
        <v>8</v>
      </c>
      <c r="BO1350">
        <v>2.46</v>
      </c>
      <c r="BP1350">
        <v>69.83</v>
      </c>
      <c r="BQ1350" t="s">
        <v>175</v>
      </c>
      <c r="BR1350" t="s">
        <v>175</v>
      </c>
      <c r="BS1350" t="s">
        <v>175</v>
      </c>
      <c r="BT1350" t="s">
        <v>175</v>
      </c>
      <c r="BU1350">
        <v>1</v>
      </c>
      <c r="BV1350" t="s">
        <v>188</v>
      </c>
      <c r="BW1350" t="s">
        <v>189</v>
      </c>
      <c r="BX1350" t="s">
        <v>175</v>
      </c>
      <c r="BY1350" t="s">
        <v>175</v>
      </c>
      <c r="BZ1350">
        <v>7</v>
      </c>
      <c r="CA1350" t="s">
        <v>190</v>
      </c>
      <c r="CB1350">
        <v>0</v>
      </c>
      <c r="CC1350" t="s">
        <v>175</v>
      </c>
      <c r="CD1350" t="s">
        <v>175</v>
      </c>
      <c r="CE1350" t="s">
        <v>175</v>
      </c>
      <c r="CF1350" t="s">
        <v>175</v>
      </c>
      <c r="CG1350" t="s">
        <v>175</v>
      </c>
      <c r="CH1350" t="s">
        <v>175</v>
      </c>
      <c r="CI1350" t="s">
        <v>175</v>
      </c>
      <c r="CJ1350" t="s">
        <v>175</v>
      </c>
      <c r="CK1350" t="s">
        <v>175</v>
      </c>
      <c r="CL1350" t="s">
        <v>175</v>
      </c>
      <c r="CM1350" t="s">
        <v>175</v>
      </c>
      <c r="CN1350" t="s">
        <v>175</v>
      </c>
      <c r="CO1350" t="s">
        <v>175</v>
      </c>
      <c r="CP1350" t="s">
        <v>191</v>
      </c>
      <c r="CQ1350">
        <v>1.2</v>
      </c>
      <c r="CT1350" t="s">
        <v>183</v>
      </c>
      <c r="CU1350">
        <v>0</v>
      </c>
      <c r="CV1350">
        <v>4.7519999999999998</v>
      </c>
      <c r="CW1350">
        <v>0</v>
      </c>
      <c r="CX1350">
        <v>23.350760000000001</v>
      </c>
      <c r="CY1350">
        <v>28.10276</v>
      </c>
      <c r="CZ1350">
        <v>0</v>
      </c>
      <c r="DA1350">
        <v>8.6972399999999901</v>
      </c>
      <c r="DB1350">
        <v>33.506999999999998</v>
      </c>
      <c r="DC1350">
        <v>5.4042399999999899</v>
      </c>
      <c r="DD1350" t="s">
        <v>1961</v>
      </c>
      <c r="DE1350">
        <v>3.62</v>
      </c>
      <c r="DF1350">
        <v>0</v>
      </c>
      <c r="DG1350">
        <v>0</v>
      </c>
      <c r="DH1350">
        <v>0</v>
      </c>
      <c r="DI1350">
        <v>20.07264</v>
      </c>
      <c r="DJ1350">
        <v>23.692640000000001</v>
      </c>
      <c r="DK1350">
        <v>9.81435999999999</v>
      </c>
      <c r="DL1350">
        <v>9</v>
      </c>
      <c r="DM1350">
        <v>0</v>
      </c>
    </row>
    <row r="1351" spans="1:117" hidden="1" x14ac:dyDescent="0.25">
      <c r="A1351">
        <v>2338049</v>
      </c>
      <c r="B1351" t="s">
        <v>871</v>
      </c>
      <c r="C1351" t="s">
        <v>872</v>
      </c>
      <c r="D1351" t="s">
        <v>1965</v>
      </c>
      <c r="E1351" t="s">
        <v>1966</v>
      </c>
      <c r="F1351" t="s">
        <v>175</v>
      </c>
      <c r="G1351" t="s">
        <v>176</v>
      </c>
      <c r="H1351" t="s">
        <v>198</v>
      </c>
      <c r="I1351" t="s">
        <v>208</v>
      </c>
      <c r="J1351" t="s">
        <v>179</v>
      </c>
      <c r="K1351">
        <v>2.9</v>
      </c>
      <c r="L1351">
        <v>2</v>
      </c>
      <c r="M1351">
        <v>16</v>
      </c>
      <c r="N1351" t="s">
        <v>175</v>
      </c>
      <c r="O1351">
        <v>0.9</v>
      </c>
      <c r="P1351">
        <v>1.4</v>
      </c>
      <c r="Q1351">
        <v>24.2</v>
      </c>
      <c r="R1351">
        <v>24.2</v>
      </c>
      <c r="S1351">
        <v>112</v>
      </c>
      <c r="T1351">
        <v>38.799999999999997</v>
      </c>
      <c r="U1351">
        <v>110.3</v>
      </c>
      <c r="V1351" t="s">
        <v>183</v>
      </c>
      <c r="W1351" t="s">
        <v>180</v>
      </c>
      <c r="X1351" t="s">
        <v>183</v>
      </c>
      <c r="Y1351" t="s">
        <v>274</v>
      </c>
      <c r="Z1351" t="s">
        <v>175</v>
      </c>
      <c r="AA1351">
        <v>2</v>
      </c>
      <c r="AB1351">
        <v>1</v>
      </c>
      <c r="AC1351">
        <v>0</v>
      </c>
      <c r="AD1351">
        <v>0</v>
      </c>
      <c r="AE1351">
        <v>2</v>
      </c>
      <c r="AF1351">
        <v>0</v>
      </c>
      <c r="AG1351">
        <v>0</v>
      </c>
      <c r="AH1351">
        <v>6</v>
      </c>
      <c r="AI1351">
        <v>0</v>
      </c>
      <c r="AJ1351">
        <v>4</v>
      </c>
      <c r="AK1351">
        <v>0</v>
      </c>
      <c r="AL1351">
        <v>0</v>
      </c>
      <c r="AM1351">
        <v>0</v>
      </c>
      <c r="AN1351">
        <v>0</v>
      </c>
      <c r="AO1351">
        <v>0</v>
      </c>
      <c r="AP1351">
        <v>0</v>
      </c>
      <c r="AQ1351">
        <v>0</v>
      </c>
      <c r="AR1351">
        <v>6</v>
      </c>
      <c r="AS1351">
        <v>0</v>
      </c>
      <c r="AT1351">
        <v>4</v>
      </c>
      <c r="AU1351">
        <v>0</v>
      </c>
      <c r="AV1351">
        <v>4</v>
      </c>
      <c r="AW1351">
        <v>0</v>
      </c>
      <c r="AX1351" t="s">
        <v>183</v>
      </c>
      <c r="AY1351" t="s">
        <v>1967</v>
      </c>
      <c r="AZ1351" t="s">
        <v>1968</v>
      </c>
      <c r="BA1351" t="s">
        <v>1969</v>
      </c>
      <c r="BB1351" t="s">
        <v>1970</v>
      </c>
      <c r="BC1351" t="s">
        <v>1969</v>
      </c>
      <c r="BD1351" t="s">
        <v>183</v>
      </c>
      <c r="BE1351">
        <v>112</v>
      </c>
      <c r="BF1351" t="s">
        <v>175</v>
      </c>
      <c r="BG1351" t="s">
        <v>175</v>
      </c>
      <c r="BH1351" t="s">
        <v>183</v>
      </c>
      <c r="BI1351" t="s">
        <v>175</v>
      </c>
      <c r="BJ1351" t="s">
        <v>175</v>
      </c>
      <c r="BK1351">
        <v>350</v>
      </c>
      <c r="BL1351" t="s">
        <v>175</v>
      </c>
      <c r="BM1351">
        <v>1</v>
      </c>
      <c r="BN1351">
        <v>16</v>
      </c>
      <c r="BO1351" t="s">
        <v>175</v>
      </c>
      <c r="BP1351" t="s">
        <v>175</v>
      </c>
      <c r="BQ1351" t="s">
        <v>175</v>
      </c>
      <c r="BR1351">
        <v>0.85</v>
      </c>
      <c r="BS1351">
        <v>0.83</v>
      </c>
      <c r="BT1351">
        <v>0.87</v>
      </c>
      <c r="BU1351">
        <v>2</v>
      </c>
      <c r="BV1351" t="s">
        <v>188</v>
      </c>
      <c r="BW1351" t="s">
        <v>220</v>
      </c>
      <c r="BX1351" t="s">
        <v>175</v>
      </c>
      <c r="BY1351" t="s">
        <v>175</v>
      </c>
      <c r="BZ1351">
        <v>7.1</v>
      </c>
      <c r="CA1351" t="s">
        <v>190</v>
      </c>
      <c r="CB1351" t="s">
        <v>267</v>
      </c>
      <c r="CC1351" t="s">
        <v>175</v>
      </c>
      <c r="CD1351" t="s">
        <v>175</v>
      </c>
      <c r="CE1351" t="s">
        <v>175</v>
      </c>
      <c r="CF1351" t="s">
        <v>175</v>
      </c>
      <c r="CG1351" t="s">
        <v>175</v>
      </c>
      <c r="CH1351" t="s">
        <v>175</v>
      </c>
      <c r="CI1351" t="s">
        <v>175</v>
      </c>
      <c r="CJ1351" t="s">
        <v>175</v>
      </c>
      <c r="CK1351" t="s">
        <v>175</v>
      </c>
      <c r="CL1351" t="s">
        <v>175</v>
      </c>
      <c r="CM1351" t="s">
        <v>175</v>
      </c>
      <c r="CN1351" t="s">
        <v>175</v>
      </c>
      <c r="CO1351" t="s">
        <v>175</v>
      </c>
      <c r="CP1351" t="s">
        <v>191</v>
      </c>
      <c r="CQ1351">
        <v>2.9</v>
      </c>
      <c r="CR1351">
        <v>5.8</v>
      </c>
      <c r="CS1351" t="s">
        <v>278</v>
      </c>
      <c r="CT1351" t="s">
        <v>183</v>
      </c>
      <c r="CU1351">
        <v>0</v>
      </c>
      <c r="CV1351">
        <v>7.1039999999999903</v>
      </c>
      <c r="CW1351">
        <v>0</v>
      </c>
      <c r="CX1351">
        <v>0</v>
      </c>
      <c r="CY1351">
        <v>33.103999999999999</v>
      </c>
      <c r="CZ1351" t="s">
        <v>268</v>
      </c>
      <c r="DA1351">
        <v>77.195999999999998</v>
      </c>
      <c r="DB1351">
        <v>91.498199999999997</v>
      </c>
      <c r="DC1351">
        <v>58.394199999999998</v>
      </c>
      <c r="DD1351" t="s">
        <v>267</v>
      </c>
      <c r="DE1351">
        <v>5.54</v>
      </c>
      <c r="DF1351">
        <v>0</v>
      </c>
      <c r="DG1351">
        <v>21</v>
      </c>
      <c r="DH1351">
        <v>0</v>
      </c>
      <c r="DI1351">
        <v>0</v>
      </c>
      <c r="DJ1351">
        <v>26.54</v>
      </c>
      <c r="DK1351">
        <v>64.958200000000005</v>
      </c>
      <c r="DL1351">
        <v>25</v>
      </c>
      <c r="DM1351">
        <v>0</v>
      </c>
    </row>
    <row r="1352" spans="1:117" hidden="1" x14ac:dyDescent="0.25">
      <c r="A1352">
        <v>2337643</v>
      </c>
      <c r="B1352" t="s">
        <v>871</v>
      </c>
      <c r="C1352" t="s">
        <v>872</v>
      </c>
      <c r="D1352" t="s">
        <v>1971</v>
      </c>
      <c r="E1352" t="s">
        <v>1972</v>
      </c>
      <c r="F1352" t="s">
        <v>175</v>
      </c>
      <c r="G1352" t="s">
        <v>176</v>
      </c>
      <c r="H1352" t="s">
        <v>198</v>
      </c>
      <c r="I1352" t="s">
        <v>208</v>
      </c>
      <c r="J1352" t="s">
        <v>179</v>
      </c>
      <c r="K1352">
        <v>2.9</v>
      </c>
      <c r="L1352">
        <v>2</v>
      </c>
      <c r="M1352">
        <v>16</v>
      </c>
      <c r="N1352" t="s">
        <v>175</v>
      </c>
      <c r="O1352">
        <v>0.8</v>
      </c>
      <c r="P1352">
        <v>1.6</v>
      </c>
      <c r="Q1352">
        <v>24.2</v>
      </c>
      <c r="R1352">
        <v>24.8</v>
      </c>
      <c r="S1352">
        <v>112</v>
      </c>
      <c r="T1352">
        <v>38.799999999999997</v>
      </c>
      <c r="U1352">
        <v>111.6</v>
      </c>
      <c r="V1352" t="s">
        <v>183</v>
      </c>
      <c r="W1352" t="s">
        <v>180</v>
      </c>
      <c r="X1352" t="s">
        <v>183</v>
      </c>
      <c r="Y1352" t="s">
        <v>297</v>
      </c>
      <c r="Z1352" t="s">
        <v>175</v>
      </c>
      <c r="AA1352">
        <v>4</v>
      </c>
      <c r="AB1352">
        <v>1</v>
      </c>
      <c r="AC1352">
        <v>0</v>
      </c>
      <c r="AD1352">
        <v>0</v>
      </c>
      <c r="AE1352">
        <v>2</v>
      </c>
      <c r="AF1352">
        <v>0</v>
      </c>
      <c r="AG1352">
        <v>1</v>
      </c>
      <c r="AH1352">
        <v>4</v>
      </c>
      <c r="AI1352">
        <v>0</v>
      </c>
      <c r="AJ1352">
        <v>5</v>
      </c>
      <c r="AK1352">
        <v>0</v>
      </c>
      <c r="AL1352">
        <v>0</v>
      </c>
      <c r="AM1352">
        <v>0</v>
      </c>
      <c r="AN1352">
        <v>0</v>
      </c>
      <c r="AO1352">
        <v>0</v>
      </c>
      <c r="AP1352">
        <v>0</v>
      </c>
      <c r="AQ1352">
        <v>0</v>
      </c>
      <c r="AR1352">
        <v>6</v>
      </c>
      <c r="AS1352">
        <v>0</v>
      </c>
      <c r="AT1352">
        <v>6</v>
      </c>
      <c r="AU1352">
        <v>0</v>
      </c>
      <c r="AV1352">
        <v>6</v>
      </c>
      <c r="AW1352">
        <v>0</v>
      </c>
      <c r="AX1352" t="s">
        <v>183</v>
      </c>
      <c r="AY1352" t="s">
        <v>1967</v>
      </c>
      <c r="AZ1352" t="s">
        <v>1967</v>
      </c>
      <c r="BA1352" t="s">
        <v>1969</v>
      </c>
      <c r="BB1352" t="s">
        <v>1973</v>
      </c>
      <c r="BC1352" t="s">
        <v>1969</v>
      </c>
      <c r="BD1352" t="s">
        <v>183</v>
      </c>
      <c r="BE1352">
        <v>112</v>
      </c>
      <c r="BF1352" t="s">
        <v>175</v>
      </c>
      <c r="BG1352" t="s">
        <v>175</v>
      </c>
      <c r="BH1352" t="s">
        <v>183</v>
      </c>
      <c r="BI1352" t="s">
        <v>175</v>
      </c>
      <c r="BJ1352" t="s">
        <v>175</v>
      </c>
      <c r="BK1352">
        <v>350</v>
      </c>
      <c r="BL1352" t="s">
        <v>175</v>
      </c>
      <c r="BM1352">
        <v>1</v>
      </c>
      <c r="BN1352">
        <v>16</v>
      </c>
      <c r="BO1352" t="s">
        <v>175</v>
      </c>
      <c r="BP1352" t="s">
        <v>175</v>
      </c>
      <c r="BQ1352" t="s">
        <v>175</v>
      </c>
      <c r="BR1352">
        <v>0.85</v>
      </c>
      <c r="BS1352">
        <v>0.83</v>
      </c>
      <c r="BT1352">
        <v>0.87</v>
      </c>
      <c r="BU1352">
        <v>2</v>
      </c>
      <c r="BV1352" t="s">
        <v>188</v>
      </c>
      <c r="BW1352" t="s">
        <v>220</v>
      </c>
      <c r="BX1352" t="s">
        <v>175</v>
      </c>
      <c r="BY1352" t="s">
        <v>175</v>
      </c>
      <c r="BZ1352">
        <v>7.1</v>
      </c>
      <c r="CA1352" t="s">
        <v>190</v>
      </c>
      <c r="CB1352" t="s">
        <v>267</v>
      </c>
      <c r="CC1352" t="s">
        <v>175</v>
      </c>
      <c r="CD1352" t="s">
        <v>175</v>
      </c>
      <c r="CE1352" t="s">
        <v>175</v>
      </c>
      <c r="CF1352" t="s">
        <v>175</v>
      </c>
      <c r="CG1352" t="s">
        <v>175</v>
      </c>
      <c r="CH1352" t="s">
        <v>175</v>
      </c>
      <c r="CI1352" t="s">
        <v>175</v>
      </c>
      <c r="CJ1352" t="s">
        <v>175</v>
      </c>
      <c r="CK1352" t="s">
        <v>175</v>
      </c>
      <c r="CL1352" t="s">
        <v>175</v>
      </c>
      <c r="CM1352" t="s">
        <v>175</v>
      </c>
      <c r="CN1352" t="s">
        <v>175</v>
      </c>
      <c r="CO1352" t="s">
        <v>175</v>
      </c>
      <c r="CP1352" t="s">
        <v>191</v>
      </c>
      <c r="CQ1352">
        <v>2.9</v>
      </c>
      <c r="CR1352">
        <v>5.8</v>
      </c>
      <c r="CS1352" t="s">
        <v>278</v>
      </c>
      <c r="CT1352" t="s">
        <v>183</v>
      </c>
      <c r="CU1352">
        <v>0</v>
      </c>
      <c r="CV1352">
        <v>7.1039999999999903</v>
      </c>
      <c r="CW1352">
        <v>0</v>
      </c>
      <c r="CX1352">
        <v>0</v>
      </c>
      <c r="CY1352">
        <v>33.103999999999999</v>
      </c>
      <c r="CZ1352" t="s">
        <v>268</v>
      </c>
      <c r="DA1352">
        <v>78.495999999999995</v>
      </c>
      <c r="DB1352">
        <v>93.7319999999999</v>
      </c>
      <c r="DC1352">
        <v>60.627999999999901</v>
      </c>
      <c r="DD1352" t="s">
        <v>267</v>
      </c>
      <c r="DE1352">
        <v>5.54</v>
      </c>
      <c r="DF1352">
        <v>0</v>
      </c>
      <c r="DG1352">
        <v>21</v>
      </c>
      <c r="DH1352">
        <v>0</v>
      </c>
      <c r="DI1352">
        <v>0</v>
      </c>
      <c r="DJ1352">
        <v>26.54</v>
      </c>
      <c r="DK1352">
        <v>67.191999999999894</v>
      </c>
      <c r="DL1352">
        <v>25</v>
      </c>
      <c r="DM1352">
        <v>0</v>
      </c>
    </row>
    <row r="1353" spans="1:117" hidden="1" x14ac:dyDescent="0.25">
      <c r="A1353">
        <v>2337641</v>
      </c>
      <c r="B1353" t="s">
        <v>871</v>
      </c>
      <c r="C1353" t="s">
        <v>872</v>
      </c>
      <c r="D1353" t="s">
        <v>1974</v>
      </c>
      <c r="E1353" t="s">
        <v>1975</v>
      </c>
      <c r="F1353" t="s">
        <v>175</v>
      </c>
      <c r="G1353" t="s">
        <v>176</v>
      </c>
      <c r="H1353" t="s">
        <v>198</v>
      </c>
      <c r="I1353" t="s">
        <v>208</v>
      </c>
      <c r="J1353" t="s">
        <v>179</v>
      </c>
      <c r="K1353">
        <v>2.9</v>
      </c>
      <c r="L1353">
        <v>2</v>
      </c>
      <c r="M1353">
        <v>16</v>
      </c>
      <c r="N1353" t="s">
        <v>175</v>
      </c>
      <c r="O1353">
        <v>0.4</v>
      </c>
      <c r="P1353">
        <v>0.7</v>
      </c>
      <c r="Q1353">
        <v>16.8</v>
      </c>
      <c r="R1353">
        <v>17.3</v>
      </c>
      <c r="S1353">
        <v>112</v>
      </c>
      <c r="T1353">
        <v>38.799999999999997</v>
      </c>
      <c r="U1353">
        <v>76.8</v>
      </c>
      <c r="V1353" t="s">
        <v>183</v>
      </c>
      <c r="W1353" t="s">
        <v>180</v>
      </c>
      <c r="X1353" t="s">
        <v>183</v>
      </c>
      <c r="Y1353" t="s">
        <v>274</v>
      </c>
      <c r="Z1353" t="s">
        <v>175</v>
      </c>
      <c r="AA1353">
        <v>2</v>
      </c>
      <c r="AB1353">
        <v>1</v>
      </c>
      <c r="AC1353">
        <v>0</v>
      </c>
      <c r="AD1353">
        <v>0</v>
      </c>
      <c r="AE1353">
        <v>0</v>
      </c>
      <c r="AF1353">
        <v>0</v>
      </c>
      <c r="AG1353">
        <v>1</v>
      </c>
      <c r="AH1353">
        <v>4</v>
      </c>
      <c r="AI1353">
        <v>4</v>
      </c>
      <c r="AJ1353">
        <v>0</v>
      </c>
      <c r="AK1353">
        <v>0</v>
      </c>
      <c r="AL1353">
        <v>0</v>
      </c>
      <c r="AM1353">
        <v>0</v>
      </c>
      <c r="AN1353">
        <v>0</v>
      </c>
      <c r="AO1353">
        <v>0</v>
      </c>
      <c r="AP1353">
        <v>0</v>
      </c>
      <c r="AQ1353">
        <v>0</v>
      </c>
      <c r="AR1353">
        <v>4</v>
      </c>
      <c r="AS1353">
        <v>4</v>
      </c>
      <c r="AT1353">
        <v>0</v>
      </c>
      <c r="AU1353">
        <v>0</v>
      </c>
      <c r="AV1353">
        <v>4</v>
      </c>
      <c r="AW1353">
        <v>0</v>
      </c>
      <c r="AX1353" t="s">
        <v>183</v>
      </c>
      <c r="AY1353" t="s">
        <v>1967</v>
      </c>
      <c r="AZ1353" t="s">
        <v>1967</v>
      </c>
      <c r="BA1353" t="s">
        <v>1969</v>
      </c>
      <c r="BB1353" t="s">
        <v>1976</v>
      </c>
      <c r="BC1353" t="s">
        <v>1969</v>
      </c>
      <c r="BD1353" t="s">
        <v>183</v>
      </c>
      <c r="BE1353">
        <v>112</v>
      </c>
      <c r="BF1353" t="s">
        <v>175</v>
      </c>
      <c r="BG1353" t="s">
        <v>175</v>
      </c>
      <c r="BH1353" t="s">
        <v>183</v>
      </c>
      <c r="BI1353" t="s">
        <v>175</v>
      </c>
      <c r="BJ1353" t="s">
        <v>175</v>
      </c>
      <c r="BK1353">
        <v>180</v>
      </c>
      <c r="BL1353" t="s">
        <v>175</v>
      </c>
      <c r="BM1353">
        <v>1</v>
      </c>
      <c r="BN1353">
        <v>16</v>
      </c>
      <c r="BO1353" t="s">
        <v>175</v>
      </c>
      <c r="BP1353" t="s">
        <v>175</v>
      </c>
      <c r="BQ1353" t="s">
        <v>175</v>
      </c>
      <c r="BR1353">
        <v>0.85</v>
      </c>
      <c r="BS1353">
        <v>0.84</v>
      </c>
      <c r="BT1353">
        <v>0.87</v>
      </c>
      <c r="BU1353">
        <v>2</v>
      </c>
      <c r="BV1353" t="s">
        <v>188</v>
      </c>
      <c r="BW1353" t="s">
        <v>204</v>
      </c>
      <c r="BX1353" t="s">
        <v>175</v>
      </c>
      <c r="BY1353" t="s">
        <v>175</v>
      </c>
      <c r="BZ1353">
        <v>7.1</v>
      </c>
      <c r="CA1353" t="s">
        <v>190</v>
      </c>
      <c r="CB1353" t="s">
        <v>267</v>
      </c>
      <c r="CC1353" t="s">
        <v>175</v>
      </c>
      <c r="CD1353" t="s">
        <v>175</v>
      </c>
      <c r="CE1353" t="s">
        <v>175</v>
      </c>
      <c r="CF1353" t="s">
        <v>175</v>
      </c>
      <c r="CG1353" t="s">
        <v>175</v>
      </c>
      <c r="CH1353" t="s">
        <v>175</v>
      </c>
      <c r="CI1353" t="s">
        <v>175</v>
      </c>
      <c r="CJ1353" t="s">
        <v>175</v>
      </c>
      <c r="CK1353" t="s">
        <v>175</v>
      </c>
      <c r="CL1353" t="s">
        <v>175</v>
      </c>
      <c r="CM1353" t="s">
        <v>175</v>
      </c>
      <c r="CN1353" t="s">
        <v>175</v>
      </c>
      <c r="CO1353" t="s">
        <v>175</v>
      </c>
      <c r="CP1353" t="s">
        <v>191</v>
      </c>
      <c r="CQ1353">
        <v>2.9</v>
      </c>
      <c r="CR1353">
        <v>5.8</v>
      </c>
      <c r="CS1353" t="s">
        <v>278</v>
      </c>
      <c r="CT1353" t="s">
        <v>183</v>
      </c>
      <c r="CU1353">
        <v>0</v>
      </c>
      <c r="CV1353">
        <v>7.1039999999999903</v>
      </c>
      <c r="CW1353">
        <v>0</v>
      </c>
      <c r="CX1353">
        <v>0</v>
      </c>
      <c r="CY1353">
        <v>9.70399999999999</v>
      </c>
      <c r="CZ1353" t="s">
        <v>268</v>
      </c>
      <c r="DA1353">
        <v>67.096000000000004</v>
      </c>
      <c r="DB1353">
        <v>63.466200000000001</v>
      </c>
      <c r="DC1353">
        <v>53.7622</v>
      </c>
      <c r="DD1353" t="s">
        <v>267</v>
      </c>
      <c r="DE1353">
        <v>5.54</v>
      </c>
      <c r="DF1353">
        <v>0</v>
      </c>
      <c r="DG1353">
        <v>2.1</v>
      </c>
      <c r="DH1353">
        <v>0</v>
      </c>
      <c r="DI1353">
        <v>0</v>
      </c>
      <c r="DJ1353">
        <v>7.64</v>
      </c>
      <c r="DK1353">
        <v>55.8262</v>
      </c>
      <c r="DL1353">
        <v>25</v>
      </c>
      <c r="DM1353">
        <v>0</v>
      </c>
    </row>
    <row r="1354" spans="1:117" hidden="1" x14ac:dyDescent="0.25">
      <c r="A1354">
        <v>2336688</v>
      </c>
      <c r="B1354" t="s">
        <v>406</v>
      </c>
      <c r="C1354" t="s">
        <v>407</v>
      </c>
      <c r="D1354" t="s">
        <v>1977</v>
      </c>
      <c r="E1354" t="s">
        <v>1978</v>
      </c>
      <c r="F1354" t="s">
        <v>1979</v>
      </c>
      <c r="G1354" t="s">
        <v>197</v>
      </c>
      <c r="H1354" t="s">
        <v>198</v>
      </c>
      <c r="I1354" t="s">
        <v>1980</v>
      </c>
      <c r="J1354" t="s">
        <v>328</v>
      </c>
      <c r="K1354">
        <v>2.2000000000000002</v>
      </c>
      <c r="L1354">
        <v>2</v>
      </c>
      <c r="M1354">
        <v>4</v>
      </c>
      <c r="N1354" t="s">
        <v>175</v>
      </c>
      <c r="O1354">
        <v>0.4</v>
      </c>
      <c r="P1354">
        <v>0.7</v>
      </c>
      <c r="Q1354">
        <v>4.2</v>
      </c>
      <c r="R1354">
        <v>16.2</v>
      </c>
      <c r="S1354">
        <v>112</v>
      </c>
      <c r="T1354">
        <v>68.400000000000006</v>
      </c>
      <c r="U1354">
        <v>57.1</v>
      </c>
      <c r="V1354" t="s">
        <v>180</v>
      </c>
      <c r="W1354" t="s">
        <v>180</v>
      </c>
      <c r="X1354" t="s">
        <v>180</v>
      </c>
      <c r="Y1354" t="s">
        <v>181</v>
      </c>
      <c r="Z1354">
        <v>0</v>
      </c>
      <c r="AA1354">
        <v>2</v>
      </c>
      <c r="AB1354">
        <v>0</v>
      </c>
      <c r="AC1354">
        <v>0</v>
      </c>
      <c r="AD1354">
        <v>0</v>
      </c>
      <c r="AE1354">
        <v>0</v>
      </c>
      <c r="AF1354">
        <v>1</v>
      </c>
      <c r="AG1354">
        <v>0</v>
      </c>
      <c r="AH1354">
        <v>0</v>
      </c>
      <c r="AI1354">
        <v>5</v>
      </c>
      <c r="AJ1354">
        <v>0</v>
      </c>
      <c r="AK1354">
        <v>0</v>
      </c>
      <c r="AL1354">
        <v>0</v>
      </c>
      <c r="AM1354">
        <v>0</v>
      </c>
      <c r="AN1354">
        <v>0</v>
      </c>
      <c r="AO1354">
        <v>0</v>
      </c>
      <c r="AP1354">
        <v>0</v>
      </c>
      <c r="AQ1354">
        <v>0</v>
      </c>
      <c r="AR1354">
        <v>0</v>
      </c>
      <c r="AS1354">
        <v>0</v>
      </c>
      <c r="AT1354">
        <v>0</v>
      </c>
      <c r="AU1354">
        <v>0</v>
      </c>
      <c r="AV1354">
        <v>0</v>
      </c>
      <c r="AW1354">
        <v>0</v>
      </c>
      <c r="AX1354" t="s">
        <v>183</v>
      </c>
      <c r="AY1354" t="s">
        <v>1981</v>
      </c>
      <c r="AZ1354" t="s">
        <v>1982</v>
      </c>
      <c r="BA1354" t="s">
        <v>186</v>
      </c>
      <c r="BB1354" t="s">
        <v>1983</v>
      </c>
      <c r="BC1354" t="s">
        <v>186</v>
      </c>
      <c r="BD1354" t="s">
        <v>180</v>
      </c>
      <c r="BE1354">
        <v>112</v>
      </c>
      <c r="BF1354" t="s">
        <v>175</v>
      </c>
      <c r="BG1354" t="s">
        <v>175</v>
      </c>
      <c r="BH1354" t="s">
        <v>183</v>
      </c>
      <c r="BI1354" t="s">
        <v>175</v>
      </c>
      <c r="BJ1354" t="s">
        <v>175</v>
      </c>
      <c r="BK1354" t="s">
        <v>175</v>
      </c>
      <c r="BL1354" t="s">
        <v>175</v>
      </c>
      <c r="BM1354">
        <v>1</v>
      </c>
      <c r="BN1354">
        <v>4</v>
      </c>
      <c r="BO1354">
        <v>2.0699999999999998</v>
      </c>
      <c r="BP1354">
        <v>259.55</v>
      </c>
      <c r="BQ1354" t="s">
        <v>175</v>
      </c>
      <c r="BR1354" t="s">
        <v>175</v>
      </c>
      <c r="BS1354" t="s">
        <v>175</v>
      </c>
      <c r="BT1354" t="s">
        <v>175</v>
      </c>
      <c r="BU1354">
        <v>1</v>
      </c>
      <c r="BV1354" t="s">
        <v>188</v>
      </c>
      <c r="BW1354" t="s">
        <v>189</v>
      </c>
      <c r="BX1354" t="s">
        <v>175</v>
      </c>
      <c r="BY1354" t="s">
        <v>175</v>
      </c>
      <c r="BZ1354">
        <v>7.1</v>
      </c>
      <c r="CA1354" t="s">
        <v>190</v>
      </c>
      <c r="CB1354" t="s">
        <v>267</v>
      </c>
      <c r="CC1354" t="s">
        <v>175</v>
      </c>
      <c r="CD1354" t="s">
        <v>175</v>
      </c>
      <c r="CE1354" t="s">
        <v>175</v>
      </c>
      <c r="CF1354" t="s">
        <v>175</v>
      </c>
      <c r="CG1354" t="s">
        <v>175</v>
      </c>
      <c r="CH1354" t="s">
        <v>175</v>
      </c>
      <c r="CI1354" t="s">
        <v>175</v>
      </c>
      <c r="CJ1354" t="s">
        <v>175</v>
      </c>
      <c r="CK1354" t="s">
        <v>175</v>
      </c>
      <c r="CL1354" t="s">
        <v>175</v>
      </c>
      <c r="CM1354" t="s">
        <v>175</v>
      </c>
      <c r="CN1354" t="s">
        <v>175</v>
      </c>
      <c r="CO1354" t="s">
        <v>175</v>
      </c>
      <c r="CP1354" t="s">
        <v>191</v>
      </c>
      <c r="CQ1354">
        <v>2.2000000000000002</v>
      </c>
      <c r="CR1354">
        <v>4.4000000000000004</v>
      </c>
      <c r="CS1354" t="s">
        <v>192</v>
      </c>
      <c r="CT1354" t="s">
        <v>183</v>
      </c>
      <c r="CU1354">
        <v>0</v>
      </c>
      <c r="CV1354">
        <v>3.5759999999999899</v>
      </c>
      <c r="CW1354">
        <v>0</v>
      </c>
      <c r="CX1354">
        <v>47.299050000000001</v>
      </c>
      <c r="CY1354">
        <v>50.875050000000002</v>
      </c>
      <c r="CZ1354" t="s">
        <v>268</v>
      </c>
      <c r="DA1354">
        <v>6.2249499999999998</v>
      </c>
      <c r="DB1354">
        <v>49.537799999999898</v>
      </c>
      <c r="DC1354">
        <v>-1.33725000000001</v>
      </c>
      <c r="DD1354" t="s">
        <v>1961</v>
      </c>
      <c r="DE1354">
        <v>2.66</v>
      </c>
      <c r="DF1354">
        <v>0</v>
      </c>
      <c r="DG1354">
        <v>0</v>
      </c>
      <c r="DH1354">
        <v>0</v>
      </c>
      <c r="DI1354">
        <v>40.545000000000002</v>
      </c>
      <c r="DJ1354">
        <v>43.204999999999998</v>
      </c>
      <c r="DK1354">
        <v>6.33279999999999</v>
      </c>
      <c r="DL1354">
        <v>9</v>
      </c>
      <c r="DM1354">
        <v>1</v>
      </c>
    </row>
    <row r="1355" spans="1:117" hidden="1" x14ac:dyDescent="0.25">
      <c r="A1355">
        <v>2336589</v>
      </c>
      <c r="B1355" t="s">
        <v>865</v>
      </c>
      <c r="C1355" t="s">
        <v>866</v>
      </c>
      <c r="D1355" t="s">
        <v>867</v>
      </c>
      <c r="E1355" t="s">
        <v>1984</v>
      </c>
      <c r="F1355" t="s">
        <v>175</v>
      </c>
      <c r="G1355" t="s">
        <v>176</v>
      </c>
      <c r="H1355" t="s">
        <v>198</v>
      </c>
      <c r="I1355" t="s">
        <v>208</v>
      </c>
      <c r="J1355" t="s">
        <v>179</v>
      </c>
      <c r="K1355">
        <v>2.9</v>
      </c>
      <c r="L1355">
        <v>2</v>
      </c>
      <c r="M1355">
        <v>16</v>
      </c>
      <c r="N1355" t="s">
        <v>175</v>
      </c>
      <c r="O1355">
        <v>0.6</v>
      </c>
      <c r="P1355">
        <v>1.1000000000000001</v>
      </c>
      <c r="Q1355">
        <v>22.7</v>
      </c>
      <c r="R1355">
        <v>22.5</v>
      </c>
      <c r="S1355">
        <v>112</v>
      </c>
      <c r="T1355">
        <v>38.799999999999997</v>
      </c>
      <c r="U1355">
        <v>101.2</v>
      </c>
      <c r="V1355" t="s">
        <v>183</v>
      </c>
      <c r="W1355" t="s">
        <v>180</v>
      </c>
      <c r="X1355" t="s">
        <v>183</v>
      </c>
      <c r="Y1355" t="s">
        <v>435</v>
      </c>
      <c r="Z1355" t="s">
        <v>175</v>
      </c>
      <c r="AA1355">
        <v>2</v>
      </c>
      <c r="AB1355">
        <v>1</v>
      </c>
      <c r="AC1355">
        <v>0</v>
      </c>
      <c r="AD1355">
        <v>0</v>
      </c>
      <c r="AE1355">
        <v>2</v>
      </c>
      <c r="AF1355">
        <v>0</v>
      </c>
      <c r="AG1355">
        <v>1</v>
      </c>
      <c r="AH1355">
        <v>4</v>
      </c>
      <c r="AI1355">
        <v>2</v>
      </c>
      <c r="AJ1355">
        <v>0</v>
      </c>
      <c r="AK1355">
        <v>0</v>
      </c>
      <c r="AL1355">
        <v>0</v>
      </c>
      <c r="AM1355">
        <v>0</v>
      </c>
      <c r="AN1355">
        <v>0</v>
      </c>
      <c r="AO1355">
        <v>0</v>
      </c>
      <c r="AP1355">
        <v>0</v>
      </c>
      <c r="AQ1355">
        <v>0</v>
      </c>
      <c r="AR1355">
        <v>2</v>
      </c>
      <c r="AS1355">
        <v>1</v>
      </c>
      <c r="AT1355">
        <v>0</v>
      </c>
      <c r="AU1355">
        <v>0</v>
      </c>
      <c r="AV1355">
        <v>4</v>
      </c>
      <c r="AW1355">
        <v>0</v>
      </c>
      <c r="AX1355" t="s">
        <v>183</v>
      </c>
      <c r="AY1355" t="s">
        <v>1985</v>
      </c>
      <c r="AZ1355" t="s">
        <v>1986</v>
      </c>
      <c r="BA1355" t="s">
        <v>276</v>
      </c>
      <c r="BB1355" t="s">
        <v>1987</v>
      </c>
      <c r="BC1355" t="s">
        <v>276</v>
      </c>
      <c r="BD1355" t="s">
        <v>183</v>
      </c>
      <c r="BE1355">
        <v>112</v>
      </c>
      <c r="BF1355" t="s">
        <v>175</v>
      </c>
      <c r="BG1355" t="s">
        <v>175</v>
      </c>
      <c r="BH1355" t="s">
        <v>183</v>
      </c>
      <c r="BI1355" t="s">
        <v>175</v>
      </c>
      <c r="BJ1355" t="s">
        <v>175</v>
      </c>
      <c r="BK1355">
        <v>300</v>
      </c>
      <c r="BL1355" t="s">
        <v>175</v>
      </c>
      <c r="BM1355">
        <v>1</v>
      </c>
      <c r="BN1355">
        <v>16</v>
      </c>
      <c r="BO1355" t="s">
        <v>175</v>
      </c>
      <c r="BP1355" t="s">
        <v>175</v>
      </c>
      <c r="BQ1355" t="s">
        <v>175</v>
      </c>
      <c r="BR1355" t="s">
        <v>175</v>
      </c>
      <c r="BS1355" t="s">
        <v>175</v>
      </c>
      <c r="BT1355" t="s">
        <v>175</v>
      </c>
      <c r="BU1355">
        <v>2</v>
      </c>
      <c r="BV1355" t="s">
        <v>188</v>
      </c>
      <c r="BW1355" t="s">
        <v>220</v>
      </c>
      <c r="BX1355" t="s">
        <v>175</v>
      </c>
      <c r="BY1355" t="s">
        <v>175</v>
      </c>
      <c r="BZ1355">
        <v>7.1</v>
      </c>
      <c r="CA1355" t="s">
        <v>190</v>
      </c>
      <c r="CB1355" t="s">
        <v>267</v>
      </c>
      <c r="CC1355" t="s">
        <v>175</v>
      </c>
      <c r="CD1355" t="s">
        <v>175</v>
      </c>
      <c r="CE1355" t="s">
        <v>175</v>
      </c>
      <c r="CF1355" t="s">
        <v>175</v>
      </c>
      <c r="CG1355" t="s">
        <v>175</v>
      </c>
      <c r="CH1355" t="s">
        <v>175</v>
      </c>
      <c r="CI1355" t="s">
        <v>175</v>
      </c>
      <c r="CJ1355" t="s">
        <v>175</v>
      </c>
      <c r="CK1355" t="s">
        <v>175</v>
      </c>
      <c r="CL1355" t="s">
        <v>175</v>
      </c>
      <c r="CM1355" t="s">
        <v>175</v>
      </c>
      <c r="CN1355" t="s">
        <v>175</v>
      </c>
      <c r="CO1355" t="s">
        <v>175</v>
      </c>
      <c r="CP1355" t="s">
        <v>191</v>
      </c>
      <c r="CQ1355">
        <v>2.9</v>
      </c>
      <c r="CR1355">
        <v>5.8</v>
      </c>
      <c r="CS1355" t="s">
        <v>278</v>
      </c>
      <c r="CT1355" t="s">
        <v>183</v>
      </c>
      <c r="CU1355">
        <v>0</v>
      </c>
      <c r="CV1355">
        <v>7.1039999999999903</v>
      </c>
      <c r="CW1355">
        <v>0</v>
      </c>
      <c r="CX1355">
        <v>0</v>
      </c>
      <c r="CY1355">
        <v>33.103999999999999</v>
      </c>
      <c r="CZ1355" t="s">
        <v>268</v>
      </c>
      <c r="DA1355">
        <v>68.096000000000004</v>
      </c>
      <c r="DB1355">
        <v>84.139799999999894</v>
      </c>
      <c r="DC1355">
        <v>51.035799999999902</v>
      </c>
      <c r="DD1355" t="s">
        <v>267</v>
      </c>
      <c r="DE1355">
        <v>5.54</v>
      </c>
      <c r="DF1355">
        <v>0</v>
      </c>
      <c r="DG1355">
        <v>21</v>
      </c>
      <c r="DH1355">
        <v>0</v>
      </c>
      <c r="DI1355">
        <v>0</v>
      </c>
      <c r="DJ1355">
        <v>26.54</v>
      </c>
      <c r="DK1355">
        <v>57.599799999999902</v>
      </c>
      <c r="DL1355">
        <v>25</v>
      </c>
      <c r="DM1355">
        <v>0</v>
      </c>
    </row>
    <row r="1356" spans="1:117" hidden="1" x14ac:dyDescent="0.25">
      <c r="A1356">
        <v>2335346</v>
      </c>
      <c r="B1356" t="s">
        <v>171</v>
      </c>
      <c r="C1356" t="s">
        <v>172</v>
      </c>
      <c r="D1356" t="s">
        <v>1988</v>
      </c>
      <c r="E1356" t="s">
        <v>1989</v>
      </c>
      <c r="F1356" t="s">
        <v>175</v>
      </c>
      <c r="G1356" t="s">
        <v>176</v>
      </c>
      <c r="H1356" t="s">
        <v>177</v>
      </c>
      <c r="I1356" t="s">
        <v>1125</v>
      </c>
      <c r="J1356" t="s">
        <v>179</v>
      </c>
      <c r="K1356">
        <v>2.6</v>
      </c>
      <c r="L1356">
        <v>2</v>
      </c>
      <c r="M1356">
        <v>4</v>
      </c>
      <c r="N1356" t="s">
        <v>309</v>
      </c>
      <c r="O1356">
        <v>0.3</v>
      </c>
      <c r="P1356">
        <v>2.4</v>
      </c>
      <c r="Q1356">
        <v>13.5</v>
      </c>
      <c r="R1356">
        <v>14.6</v>
      </c>
      <c r="S1356">
        <v>112</v>
      </c>
      <c r="T1356">
        <v>22.1</v>
      </c>
      <c r="U1356">
        <v>64.7</v>
      </c>
      <c r="V1356" t="s">
        <v>180</v>
      </c>
      <c r="W1356" t="s">
        <v>180</v>
      </c>
      <c r="X1356" t="s">
        <v>180</v>
      </c>
      <c r="Y1356" t="s">
        <v>181</v>
      </c>
      <c r="Z1356" t="s">
        <v>1990</v>
      </c>
      <c r="AA1356">
        <v>2</v>
      </c>
      <c r="AB1356">
        <v>0</v>
      </c>
      <c r="AC1356">
        <v>1</v>
      </c>
      <c r="AD1356">
        <v>0</v>
      </c>
      <c r="AE1356">
        <v>0</v>
      </c>
      <c r="AF1356">
        <v>1</v>
      </c>
      <c r="AG1356">
        <v>1</v>
      </c>
      <c r="AH1356">
        <v>0</v>
      </c>
      <c r="AI1356">
        <v>4</v>
      </c>
      <c r="AJ1356">
        <v>3</v>
      </c>
      <c r="AK1356">
        <v>0</v>
      </c>
      <c r="AL1356">
        <v>0</v>
      </c>
      <c r="AM1356">
        <v>0</v>
      </c>
      <c r="AN1356">
        <v>0</v>
      </c>
      <c r="AO1356">
        <v>0</v>
      </c>
      <c r="AP1356">
        <v>0</v>
      </c>
      <c r="AQ1356">
        <v>0</v>
      </c>
      <c r="AR1356">
        <v>0</v>
      </c>
      <c r="AS1356">
        <v>0</v>
      </c>
      <c r="AT1356">
        <v>0</v>
      </c>
      <c r="AU1356">
        <v>0</v>
      </c>
      <c r="AV1356">
        <v>1</v>
      </c>
      <c r="AW1356">
        <v>0</v>
      </c>
      <c r="AX1356" t="s">
        <v>183</v>
      </c>
      <c r="AY1356" t="s">
        <v>1991</v>
      </c>
      <c r="AZ1356" t="s">
        <v>1992</v>
      </c>
      <c r="BA1356" t="s">
        <v>186</v>
      </c>
      <c r="BB1356" t="s">
        <v>1993</v>
      </c>
      <c r="BC1356" t="s">
        <v>186</v>
      </c>
      <c r="BD1356" t="s">
        <v>180</v>
      </c>
      <c r="BE1356">
        <v>112</v>
      </c>
      <c r="BF1356" t="s">
        <v>175</v>
      </c>
      <c r="BG1356" t="s">
        <v>175</v>
      </c>
      <c r="BH1356" t="s">
        <v>180</v>
      </c>
      <c r="BI1356" t="s">
        <v>175</v>
      </c>
      <c r="BJ1356" t="s">
        <v>175</v>
      </c>
      <c r="BK1356" t="s">
        <v>175</v>
      </c>
      <c r="BL1356" t="s">
        <v>175</v>
      </c>
      <c r="BM1356">
        <v>1</v>
      </c>
      <c r="BN1356">
        <v>4</v>
      </c>
      <c r="BO1356" t="s">
        <v>175</v>
      </c>
      <c r="BP1356" t="s">
        <v>175</v>
      </c>
      <c r="BQ1356" t="s">
        <v>175</v>
      </c>
      <c r="BR1356" t="s">
        <v>175</v>
      </c>
      <c r="BS1356" t="s">
        <v>175</v>
      </c>
      <c r="BT1356" t="s">
        <v>175</v>
      </c>
      <c r="BU1356">
        <v>1</v>
      </c>
      <c r="BV1356" t="s">
        <v>188</v>
      </c>
      <c r="BW1356" t="s">
        <v>220</v>
      </c>
      <c r="BX1356" t="s">
        <v>175</v>
      </c>
      <c r="BY1356" t="s">
        <v>180</v>
      </c>
      <c r="BZ1356">
        <v>7.1</v>
      </c>
      <c r="CA1356" t="s">
        <v>190</v>
      </c>
      <c r="CB1356" t="s">
        <v>267</v>
      </c>
      <c r="CC1356" t="s">
        <v>175</v>
      </c>
      <c r="CD1356" t="s">
        <v>175</v>
      </c>
      <c r="CE1356" t="s">
        <v>175</v>
      </c>
      <c r="CF1356" t="s">
        <v>175</v>
      </c>
      <c r="CG1356" t="s">
        <v>175</v>
      </c>
      <c r="CH1356" t="s">
        <v>175</v>
      </c>
      <c r="CI1356" t="s">
        <v>175</v>
      </c>
      <c r="CJ1356" t="s">
        <v>175</v>
      </c>
      <c r="CK1356" t="s">
        <v>175</v>
      </c>
      <c r="CL1356" t="s">
        <v>175</v>
      </c>
      <c r="CM1356" t="s">
        <v>175</v>
      </c>
      <c r="CN1356" t="s">
        <v>175</v>
      </c>
      <c r="CO1356" t="s">
        <v>175</v>
      </c>
      <c r="CP1356" t="s">
        <v>191</v>
      </c>
      <c r="CQ1356">
        <v>2.6</v>
      </c>
      <c r="CR1356">
        <v>5.2</v>
      </c>
      <c r="CS1356" t="s">
        <v>192</v>
      </c>
      <c r="CT1356" t="s">
        <v>180</v>
      </c>
      <c r="CU1356">
        <v>0</v>
      </c>
      <c r="CV1356">
        <v>3.5759999999999899</v>
      </c>
      <c r="CW1356">
        <v>0</v>
      </c>
      <c r="CX1356">
        <v>0</v>
      </c>
      <c r="CY1356">
        <v>21.576000000000001</v>
      </c>
      <c r="CZ1356" t="s">
        <v>268</v>
      </c>
      <c r="DA1356">
        <v>43.124000000000002</v>
      </c>
      <c r="DB1356">
        <v>60.049799999999998</v>
      </c>
      <c r="DC1356">
        <v>38.473799999999997</v>
      </c>
      <c r="DD1356" t="s">
        <v>267</v>
      </c>
      <c r="DE1356">
        <v>2.66</v>
      </c>
      <c r="DF1356">
        <v>14.4</v>
      </c>
      <c r="DG1356">
        <v>0</v>
      </c>
      <c r="DH1356">
        <v>0</v>
      </c>
      <c r="DI1356">
        <v>0</v>
      </c>
      <c r="DJ1356">
        <v>17.059999999999999</v>
      </c>
      <c r="DK1356">
        <v>42.989800000000002</v>
      </c>
      <c r="DL1356">
        <v>25</v>
      </c>
      <c r="DM1356">
        <v>0</v>
      </c>
    </row>
    <row r="1357" spans="1:117" hidden="1" x14ac:dyDescent="0.25">
      <c r="A1357">
        <v>2334865</v>
      </c>
      <c r="B1357" t="s">
        <v>1994</v>
      </c>
      <c r="C1357" t="s">
        <v>1995</v>
      </c>
      <c r="D1357" t="s">
        <v>1996</v>
      </c>
      <c r="E1357" t="s">
        <v>1996</v>
      </c>
      <c r="F1357" t="s">
        <v>175</v>
      </c>
      <c r="G1357" t="s">
        <v>197</v>
      </c>
      <c r="H1357" t="s">
        <v>198</v>
      </c>
      <c r="I1357" t="s">
        <v>1997</v>
      </c>
      <c r="J1357" t="s">
        <v>179</v>
      </c>
      <c r="K1357">
        <v>1.5</v>
      </c>
      <c r="L1357">
        <v>4</v>
      </c>
      <c r="M1357">
        <v>4</v>
      </c>
      <c r="N1357" t="s">
        <v>175</v>
      </c>
      <c r="O1357">
        <v>0.5</v>
      </c>
      <c r="P1357">
        <v>4.8</v>
      </c>
      <c r="Q1357">
        <v>6.8</v>
      </c>
      <c r="R1357">
        <v>10.199999999999999</v>
      </c>
      <c r="S1357">
        <v>112</v>
      </c>
      <c r="T1357">
        <v>31.9</v>
      </c>
      <c r="U1357">
        <v>44.4</v>
      </c>
      <c r="V1357" t="s">
        <v>180</v>
      </c>
      <c r="W1357" t="s">
        <v>180</v>
      </c>
      <c r="X1357" t="s">
        <v>180</v>
      </c>
      <c r="Y1357" t="s">
        <v>181</v>
      </c>
      <c r="Z1357" t="s">
        <v>1998</v>
      </c>
      <c r="AA1357">
        <v>2</v>
      </c>
      <c r="AB1357">
        <v>0</v>
      </c>
      <c r="AC1357">
        <v>0</v>
      </c>
      <c r="AD1357">
        <v>0</v>
      </c>
      <c r="AE1357">
        <v>0</v>
      </c>
      <c r="AF1357">
        <v>1</v>
      </c>
      <c r="AG1357">
        <v>1</v>
      </c>
      <c r="AH1357">
        <v>9</v>
      </c>
      <c r="AI1357">
        <v>3</v>
      </c>
      <c r="AJ1357">
        <v>0</v>
      </c>
      <c r="AK1357">
        <v>0</v>
      </c>
      <c r="AL1357">
        <v>0</v>
      </c>
      <c r="AM1357">
        <v>0</v>
      </c>
      <c r="AN1357">
        <v>0</v>
      </c>
      <c r="AO1357">
        <v>0</v>
      </c>
      <c r="AP1357">
        <v>0</v>
      </c>
      <c r="AQ1357">
        <v>0</v>
      </c>
      <c r="AR1357">
        <v>6</v>
      </c>
      <c r="AS1357">
        <v>2</v>
      </c>
      <c r="AT1357">
        <v>0</v>
      </c>
      <c r="AU1357">
        <v>0</v>
      </c>
      <c r="AV1357">
        <v>0</v>
      </c>
      <c r="AW1357">
        <v>0</v>
      </c>
      <c r="AX1357" t="s">
        <v>183</v>
      </c>
      <c r="AY1357" t="s">
        <v>1999</v>
      </c>
      <c r="AZ1357" t="s">
        <v>2000</v>
      </c>
      <c r="BA1357" t="s">
        <v>175</v>
      </c>
      <c r="BB1357" t="s">
        <v>2001</v>
      </c>
      <c r="BC1357" t="s">
        <v>175</v>
      </c>
      <c r="BD1357" t="s">
        <v>180</v>
      </c>
      <c r="BE1357">
        <v>112</v>
      </c>
      <c r="BF1357" t="s">
        <v>175</v>
      </c>
      <c r="BG1357" t="s">
        <v>175</v>
      </c>
      <c r="BH1357" t="s">
        <v>183</v>
      </c>
      <c r="BI1357" t="s">
        <v>183</v>
      </c>
      <c r="BJ1357">
        <v>15.55</v>
      </c>
      <c r="BK1357">
        <v>180</v>
      </c>
      <c r="BL1357">
        <v>0.89</v>
      </c>
      <c r="BM1357">
        <v>1</v>
      </c>
      <c r="BN1357">
        <v>4</v>
      </c>
      <c r="BO1357">
        <v>1.05</v>
      </c>
      <c r="BP1357">
        <v>103.23</v>
      </c>
      <c r="BQ1357">
        <v>0.89</v>
      </c>
      <c r="BR1357">
        <v>0.89</v>
      </c>
      <c r="BS1357">
        <v>0.89</v>
      </c>
      <c r="BT1357">
        <v>0.89</v>
      </c>
      <c r="BU1357">
        <v>1</v>
      </c>
      <c r="BV1357" t="s">
        <v>188</v>
      </c>
      <c r="BW1357" t="s">
        <v>189</v>
      </c>
      <c r="BX1357" t="s">
        <v>175</v>
      </c>
      <c r="BY1357" t="s">
        <v>175</v>
      </c>
      <c r="BZ1357">
        <v>7.1</v>
      </c>
      <c r="CA1357" t="s">
        <v>190</v>
      </c>
      <c r="CB1357" t="s">
        <v>267</v>
      </c>
      <c r="CC1357" t="s">
        <v>175</v>
      </c>
      <c r="CD1357" t="s">
        <v>175</v>
      </c>
      <c r="CE1357" t="s">
        <v>175</v>
      </c>
      <c r="CF1357" t="s">
        <v>175</v>
      </c>
      <c r="CG1357" t="s">
        <v>175</v>
      </c>
      <c r="CH1357" t="s">
        <v>175</v>
      </c>
      <c r="CI1357" t="s">
        <v>175</v>
      </c>
      <c r="CJ1357" t="s">
        <v>175</v>
      </c>
      <c r="CK1357" t="s">
        <v>175</v>
      </c>
      <c r="CL1357" t="s">
        <v>175</v>
      </c>
      <c r="CM1357" t="s">
        <v>175</v>
      </c>
      <c r="CN1357" t="s">
        <v>175</v>
      </c>
      <c r="CO1357" t="s">
        <v>175</v>
      </c>
      <c r="CP1357" t="s">
        <v>191</v>
      </c>
      <c r="CQ1357">
        <v>1.5</v>
      </c>
      <c r="CR1357">
        <v>6</v>
      </c>
      <c r="CS1357" t="s">
        <v>192</v>
      </c>
      <c r="CT1357" t="s">
        <v>183</v>
      </c>
      <c r="CU1357">
        <v>0</v>
      </c>
      <c r="CV1357">
        <v>3.5759999999999899</v>
      </c>
      <c r="CW1357">
        <v>0</v>
      </c>
      <c r="CX1357">
        <v>23.455559999999998</v>
      </c>
      <c r="CY1357">
        <v>27.031559999999999</v>
      </c>
      <c r="CZ1357" t="s">
        <v>268</v>
      </c>
      <c r="DA1357">
        <v>17.36844</v>
      </c>
      <c r="DB1357">
        <v>52.341000000000001</v>
      </c>
      <c r="DC1357">
        <v>25.309439999999999</v>
      </c>
      <c r="DD1357" t="s">
        <v>1961</v>
      </c>
      <c r="DE1357">
        <v>2.66</v>
      </c>
      <c r="DF1357">
        <v>0</v>
      </c>
      <c r="DG1357">
        <v>0</v>
      </c>
      <c r="DH1357">
        <v>0</v>
      </c>
      <c r="DI1357">
        <v>20.179539999999999</v>
      </c>
      <c r="DJ1357">
        <v>22.83954</v>
      </c>
      <c r="DK1357">
        <v>29.501460000000002</v>
      </c>
      <c r="DL1357">
        <v>9</v>
      </c>
      <c r="DM1357">
        <v>0</v>
      </c>
    </row>
    <row r="1358" spans="1:117" hidden="1" x14ac:dyDescent="0.25">
      <c r="A1358">
        <v>2334698</v>
      </c>
      <c r="B1358" t="s">
        <v>361</v>
      </c>
      <c r="C1358" t="s">
        <v>362</v>
      </c>
      <c r="D1358" t="s">
        <v>2002</v>
      </c>
      <c r="E1358" t="s">
        <v>2003</v>
      </c>
      <c r="F1358" t="s">
        <v>2004</v>
      </c>
      <c r="G1358" t="s">
        <v>197</v>
      </c>
      <c r="H1358" t="s">
        <v>177</v>
      </c>
      <c r="I1358" t="s">
        <v>2005</v>
      </c>
      <c r="J1358" t="s">
        <v>179</v>
      </c>
      <c r="K1358">
        <v>2.6</v>
      </c>
      <c r="L1358">
        <v>2</v>
      </c>
      <c r="M1358">
        <v>8</v>
      </c>
      <c r="N1358" t="s">
        <v>175</v>
      </c>
      <c r="O1358">
        <v>0.1</v>
      </c>
      <c r="P1358">
        <v>0.7</v>
      </c>
      <c r="Q1358">
        <v>4.4000000000000004</v>
      </c>
      <c r="R1358">
        <v>14.7</v>
      </c>
      <c r="S1358">
        <v>112</v>
      </c>
      <c r="T1358">
        <v>88.9</v>
      </c>
      <c r="U1358">
        <v>51.8</v>
      </c>
      <c r="V1358" t="s">
        <v>180</v>
      </c>
      <c r="W1358" t="s">
        <v>180</v>
      </c>
      <c r="X1358" t="s">
        <v>180</v>
      </c>
      <c r="Y1358" t="s">
        <v>181</v>
      </c>
      <c r="Z1358" t="s">
        <v>375</v>
      </c>
      <c r="AA1358">
        <v>1</v>
      </c>
      <c r="AB1358">
        <v>0</v>
      </c>
      <c r="AC1358">
        <v>0</v>
      </c>
      <c r="AD1358">
        <v>0</v>
      </c>
      <c r="AE1358">
        <v>0</v>
      </c>
      <c r="AF1358">
        <v>1</v>
      </c>
      <c r="AG1358">
        <v>1</v>
      </c>
      <c r="AH1358">
        <v>6</v>
      </c>
      <c r="AI1358">
        <v>2</v>
      </c>
      <c r="AJ1358">
        <v>0</v>
      </c>
      <c r="AK1358">
        <v>0</v>
      </c>
      <c r="AL1358">
        <v>0</v>
      </c>
      <c r="AM1358">
        <v>0</v>
      </c>
      <c r="AN1358">
        <v>0</v>
      </c>
      <c r="AO1358">
        <v>0</v>
      </c>
      <c r="AP1358">
        <v>0</v>
      </c>
      <c r="AQ1358">
        <v>0</v>
      </c>
      <c r="AR1358">
        <v>0</v>
      </c>
      <c r="AS1358">
        <v>0</v>
      </c>
      <c r="AT1358">
        <v>0</v>
      </c>
      <c r="AU1358">
        <v>0</v>
      </c>
      <c r="AV1358">
        <v>2</v>
      </c>
      <c r="AW1358">
        <v>0</v>
      </c>
      <c r="AX1358" t="s">
        <v>180</v>
      </c>
      <c r="AY1358" t="s">
        <v>2006</v>
      </c>
      <c r="AZ1358" t="s">
        <v>2007</v>
      </c>
      <c r="BA1358" t="s">
        <v>186</v>
      </c>
      <c r="BB1358" t="s">
        <v>2008</v>
      </c>
      <c r="BC1358" t="s">
        <v>186</v>
      </c>
      <c r="BD1358" t="s">
        <v>180</v>
      </c>
      <c r="BE1358">
        <v>112</v>
      </c>
      <c r="BF1358" t="s">
        <v>175</v>
      </c>
      <c r="BG1358" t="s">
        <v>175</v>
      </c>
      <c r="BH1358" t="s">
        <v>180</v>
      </c>
      <c r="BI1358" t="s">
        <v>183</v>
      </c>
      <c r="BJ1358" t="s">
        <v>175</v>
      </c>
      <c r="BK1358">
        <v>65</v>
      </c>
      <c r="BL1358" t="s">
        <v>175</v>
      </c>
      <c r="BM1358">
        <v>1</v>
      </c>
      <c r="BN1358">
        <v>8</v>
      </c>
      <c r="BO1358">
        <v>2.0699999999999998</v>
      </c>
      <c r="BP1358">
        <v>197.52</v>
      </c>
      <c r="BQ1358" t="s">
        <v>175</v>
      </c>
      <c r="BR1358" t="s">
        <v>175</v>
      </c>
      <c r="BS1358" t="s">
        <v>175</v>
      </c>
      <c r="BT1358" t="s">
        <v>175</v>
      </c>
      <c r="BU1358">
        <v>2</v>
      </c>
      <c r="BV1358" t="s">
        <v>188</v>
      </c>
      <c r="BW1358" t="s">
        <v>204</v>
      </c>
      <c r="BX1358" t="s">
        <v>175</v>
      </c>
      <c r="BY1358" t="s">
        <v>175</v>
      </c>
      <c r="BZ1358">
        <v>7.1</v>
      </c>
      <c r="CA1358" t="s">
        <v>190</v>
      </c>
      <c r="CB1358" t="s">
        <v>267</v>
      </c>
      <c r="CC1358" t="s">
        <v>175</v>
      </c>
      <c r="CD1358" t="s">
        <v>175</v>
      </c>
      <c r="CE1358" t="s">
        <v>175</v>
      </c>
      <c r="CF1358" t="s">
        <v>175</v>
      </c>
      <c r="CG1358" t="s">
        <v>175</v>
      </c>
      <c r="CH1358" t="s">
        <v>175</v>
      </c>
      <c r="CI1358" t="s">
        <v>175</v>
      </c>
      <c r="CJ1358" t="s">
        <v>175</v>
      </c>
      <c r="CK1358" t="s">
        <v>175</v>
      </c>
      <c r="CL1358" t="s">
        <v>175</v>
      </c>
      <c r="CM1358" t="s">
        <v>175</v>
      </c>
      <c r="CN1358" t="s">
        <v>175</v>
      </c>
      <c r="CO1358" t="s">
        <v>175</v>
      </c>
      <c r="CP1358" t="s">
        <v>191</v>
      </c>
      <c r="CQ1358">
        <v>2.6</v>
      </c>
      <c r="CR1358">
        <v>5.2</v>
      </c>
      <c r="CS1358" t="s">
        <v>192</v>
      </c>
      <c r="CT1358" t="s">
        <v>183</v>
      </c>
      <c r="CU1358">
        <v>0</v>
      </c>
      <c r="CV1358">
        <v>4.7519999999999998</v>
      </c>
      <c r="CW1358">
        <v>0</v>
      </c>
      <c r="CX1358">
        <v>42.630399999999902</v>
      </c>
      <c r="CY1358">
        <v>49.982399999999998</v>
      </c>
      <c r="CZ1358" t="s">
        <v>268</v>
      </c>
      <c r="DA1358">
        <v>1.8175999999999899</v>
      </c>
      <c r="DB1358">
        <v>45.376799999999903</v>
      </c>
      <c r="DC1358">
        <v>-4.6055999999999999</v>
      </c>
      <c r="DD1358" t="s">
        <v>1961</v>
      </c>
      <c r="DE1358">
        <v>3.62</v>
      </c>
      <c r="DF1358">
        <v>0</v>
      </c>
      <c r="DG1358">
        <v>2.1</v>
      </c>
      <c r="DH1358">
        <v>0</v>
      </c>
      <c r="DI1358">
        <v>36.755459999999999</v>
      </c>
      <c r="DJ1358">
        <v>42.475459999999998</v>
      </c>
      <c r="DK1358">
        <v>2.90133999999999</v>
      </c>
      <c r="DL1358">
        <v>9</v>
      </c>
      <c r="DM1358">
        <v>1</v>
      </c>
    </row>
    <row r="1359" spans="1:117" hidden="1" x14ac:dyDescent="0.25">
      <c r="A1359">
        <v>2333840</v>
      </c>
      <c r="B1359" t="s">
        <v>257</v>
      </c>
      <c r="C1359" t="s">
        <v>258</v>
      </c>
      <c r="D1359" t="s">
        <v>259</v>
      </c>
      <c r="E1359" t="s">
        <v>260</v>
      </c>
      <c r="F1359" t="s">
        <v>261</v>
      </c>
      <c r="G1359" t="s">
        <v>197</v>
      </c>
      <c r="H1359" t="s">
        <v>198</v>
      </c>
      <c r="I1359" t="s">
        <v>175</v>
      </c>
      <c r="J1359" t="s">
        <v>175</v>
      </c>
      <c r="K1359">
        <v>2.6</v>
      </c>
      <c r="L1359">
        <v>2</v>
      </c>
      <c r="M1359">
        <v>32</v>
      </c>
      <c r="N1359" t="s">
        <v>175</v>
      </c>
      <c r="O1359">
        <v>0.4</v>
      </c>
      <c r="P1359">
        <v>1.7</v>
      </c>
      <c r="Q1359">
        <v>13.6</v>
      </c>
      <c r="R1359">
        <v>22.8</v>
      </c>
      <c r="S1359">
        <v>112</v>
      </c>
      <c r="T1359">
        <v>96.3</v>
      </c>
      <c r="U1359">
        <v>90.2</v>
      </c>
      <c r="V1359" t="s">
        <v>180</v>
      </c>
      <c r="W1359" t="s">
        <v>180</v>
      </c>
      <c r="X1359" t="s">
        <v>180</v>
      </c>
      <c r="Y1359" t="s">
        <v>181</v>
      </c>
      <c r="Z1359" t="s">
        <v>175</v>
      </c>
      <c r="AA1359">
        <v>0</v>
      </c>
      <c r="AB1359">
        <v>0</v>
      </c>
      <c r="AC1359">
        <v>0</v>
      </c>
      <c r="AD1359">
        <v>0</v>
      </c>
      <c r="AE1359">
        <v>0</v>
      </c>
      <c r="AF1359">
        <v>0</v>
      </c>
      <c r="AG1359">
        <v>0</v>
      </c>
      <c r="AH1359">
        <v>2</v>
      </c>
      <c r="AI1359">
        <v>4</v>
      </c>
      <c r="AJ1359">
        <v>0</v>
      </c>
      <c r="AK1359">
        <v>0</v>
      </c>
      <c r="AL1359">
        <v>0</v>
      </c>
      <c r="AM1359">
        <v>0</v>
      </c>
      <c r="AN1359">
        <v>0</v>
      </c>
      <c r="AO1359">
        <v>0</v>
      </c>
      <c r="AP1359">
        <v>0</v>
      </c>
      <c r="AQ1359">
        <v>0</v>
      </c>
      <c r="AR1359">
        <v>0</v>
      </c>
      <c r="AS1359">
        <v>0</v>
      </c>
      <c r="AT1359">
        <v>0</v>
      </c>
      <c r="AU1359">
        <v>0</v>
      </c>
      <c r="AV1359">
        <v>0</v>
      </c>
      <c r="AW1359">
        <v>0</v>
      </c>
      <c r="AX1359" t="s">
        <v>183</v>
      </c>
      <c r="AY1359" t="s">
        <v>262</v>
      </c>
      <c r="AZ1359" t="s">
        <v>263</v>
      </c>
      <c r="BA1359" t="s">
        <v>264</v>
      </c>
      <c r="BB1359" t="s">
        <v>265</v>
      </c>
      <c r="BC1359" t="s">
        <v>264</v>
      </c>
      <c r="BD1359" t="s">
        <v>180</v>
      </c>
      <c r="BE1359">
        <v>112</v>
      </c>
      <c r="BF1359" t="s">
        <v>175</v>
      </c>
      <c r="BG1359" t="s">
        <v>175</v>
      </c>
      <c r="BH1359" t="s">
        <v>180</v>
      </c>
      <c r="BI1359" t="s">
        <v>183</v>
      </c>
      <c r="BJ1359" t="s">
        <v>175</v>
      </c>
      <c r="BK1359">
        <v>120</v>
      </c>
      <c r="BL1359" t="s">
        <v>175</v>
      </c>
      <c r="BM1359">
        <v>2</v>
      </c>
      <c r="BN1359">
        <v>32</v>
      </c>
      <c r="BO1359">
        <v>1.31</v>
      </c>
      <c r="BP1359">
        <v>175.6</v>
      </c>
      <c r="BQ1359" t="s">
        <v>175</v>
      </c>
      <c r="BR1359" t="s">
        <v>175</v>
      </c>
      <c r="BS1359" t="s">
        <v>175</v>
      </c>
      <c r="BT1359" t="s">
        <v>175</v>
      </c>
      <c r="BU1359">
        <v>3</v>
      </c>
      <c r="BV1359" t="s">
        <v>188</v>
      </c>
      <c r="BW1359" t="s">
        <v>175</v>
      </c>
      <c r="BX1359" t="s">
        <v>266</v>
      </c>
      <c r="BY1359" t="s">
        <v>183</v>
      </c>
      <c r="BZ1359">
        <v>7.1</v>
      </c>
      <c r="CA1359" t="s">
        <v>190</v>
      </c>
      <c r="CB1359" t="s">
        <v>267</v>
      </c>
      <c r="CC1359" t="s">
        <v>175</v>
      </c>
      <c r="CD1359" t="s">
        <v>175</v>
      </c>
      <c r="CE1359" t="s">
        <v>175</v>
      </c>
      <c r="CF1359" t="s">
        <v>175</v>
      </c>
      <c r="CG1359" t="s">
        <v>175</v>
      </c>
      <c r="CH1359" t="s">
        <v>175</v>
      </c>
      <c r="CI1359" t="s">
        <v>175</v>
      </c>
      <c r="CJ1359" t="s">
        <v>175</v>
      </c>
      <c r="CK1359" t="s">
        <v>175</v>
      </c>
      <c r="CL1359" t="s">
        <v>175</v>
      </c>
      <c r="CM1359" t="s">
        <v>175</v>
      </c>
      <c r="CN1359" t="s">
        <v>175</v>
      </c>
      <c r="CO1359" t="s">
        <v>175</v>
      </c>
      <c r="CP1359" t="s">
        <v>191</v>
      </c>
      <c r="CQ1359">
        <v>2.6</v>
      </c>
      <c r="CR1359">
        <v>5.2</v>
      </c>
      <c r="CS1359" t="s">
        <v>192</v>
      </c>
      <c r="CT1359" t="s">
        <v>183</v>
      </c>
      <c r="CU1359">
        <v>0</v>
      </c>
      <c r="CV1359">
        <v>11.808</v>
      </c>
      <c r="CW1359">
        <v>0</v>
      </c>
      <c r="CX1359">
        <v>36.943199999999997</v>
      </c>
      <c r="CY1359">
        <v>48.751199999999997</v>
      </c>
      <c r="CZ1359" t="s">
        <v>268</v>
      </c>
      <c r="DA1359">
        <v>41.448799999999999</v>
      </c>
      <c r="DB1359">
        <v>79.058999999999997</v>
      </c>
      <c r="DC1359">
        <v>30.3078</v>
      </c>
      <c r="DD1359" t="s">
        <v>1961</v>
      </c>
      <c r="DE1359">
        <v>9.3799999999999901</v>
      </c>
      <c r="DF1359">
        <v>0</v>
      </c>
      <c r="DG1359">
        <v>0</v>
      </c>
      <c r="DH1359">
        <v>0</v>
      </c>
      <c r="DI1359">
        <v>31.7821</v>
      </c>
      <c r="DJ1359">
        <v>41.162099999999903</v>
      </c>
      <c r="DK1359">
        <v>37.896900000000002</v>
      </c>
      <c r="DL1359">
        <v>9</v>
      </c>
      <c r="DM1359">
        <v>0</v>
      </c>
    </row>
    <row r="1360" spans="1:117" hidden="1" x14ac:dyDescent="0.25">
      <c r="A1360">
        <v>2333676</v>
      </c>
      <c r="B1360" t="s">
        <v>171</v>
      </c>
      <c r="C1360" t="s">
        <v>172</v>
      </c>
      <c r="D1360" t="s">
        <v>2009</v>
      </c>
      <c r="E1360" t="s">
        <v>2010</v>
      </c>
      <c r="F1360" t="s">
        <v>175</v>
      </c>
      <c r="G1360" t="s">
        <v>176</v>
      </c>
      <c r="H1360" t="s">
        <v>198</v>
      </c>
      <c r="I1360" t="s">
        <v>281</v>
      </c>
      <c r="J1360" t="s">
        <v>179</v>
      </c>
      <c r="K1360">
        <v>2.2000000000000002</v>
      </c>
      <c r="L1360">
        <v>2</v>
      </c>
      <c r="M1360">
        <v>32</v>
      </c>
      <c r="N1360" t="s">
        <v>175</v>
      </c>
      <c r="O1360">
        <v>0.4</v>
      </c>
      <c r="P1360">
        <v>0.9</v>
      </c>
      <c r="Q1360">
        <v>7.7</v>
      </c>
      <c r="R1360">
        <v>8.1</v>
      </c>
      <c r="S1360">
        <v>112</v>
      </c>
      <c r="T1360">
        <v>52.5</v>
      </c>
      <c r="U1360">
        <v>37.200000000000003</v>
      </c>
      <c r="V1360" t="s">
        <v>180</v>
      </c>
      <c r="W1360" t="s">
        <v>180</v>
      </c>
      <c r="X1360" t="s">
        <v>180</v>
      </c>
      <c r="Y1360" t="s">
        <v>181</v>
      </c>
      <c r="Z1360" t="s">
        <v>2011</v>
      </c>
      <c r="AA1360">
        <v>2</v>
      </c>
      <c r="AB1360">
        <v>0</v>
      </c>
      <c r="AC1360">
        <v>0</v>
      </c>
      <c r="AD1360">
        <v>0</v>
      </c>
      <c r="AE1360">
        <v>0</v>
      </c>
      <c r="AF1360">
        <v>1</v>
      </c>
      <c r="AG1360">
        <v>1</v>
      </c>
      <c r="AH1360">
        <v>1</v>
      </c>
      <c r="AI1360">
        <v>5</v>
      </c>
      <c r="AJ1360">
        <v>0</v>
      </c>
      <c r="AK1360">
        <v>0</v>
      </c>
      <c r="AL1360">
        <v>0</v>
      </c>
      <c r="AM1360">
        <v>0</v>
      </c>
      <c r="AN1360">
        <v>0</v>
      </c>
      <c r="AO1360">
        <v>0</v>
      </c>
      <c r="AP1360">
        <v>0</v>
      </c>
      <c r="AQ1360">
        <v>0</v>
      </c>
      <c r="AR1360">
        <v>0</v>
      </c>
      <c r="AS1360">
        <v>0</v>
      </c>
      <c r="AT1360">
        <v>0</v>
      </c>
      <c r="AU1360">
        <v>0</v>
      </c>
      <c r="AV1360">
        <v>1</v>
      </c>
      <c r="AW1360">
        <v>0</v>
      </c>
      <c r="AX1360" t="s">
        <v>183</v>
      </c>
      <c r="AY1360" t="s">
        <v>2012</v>
      </c>
      <c r="AZ1360" t="s">
        <v>2013</v>
      </c>
      <c r="BA1360" t="s">
        <v>186</v>
      </c>
      <c r="BB1360" t="s">
        <v>2014</v>
      </c>
      <c r="BC1360" t="s">
        <v>186</v>
      </c>
      <c r="BD1360" t="s">
        <v>180</v>
      </c>
      <c r="BE1360">
        <v>112</v>
      </c>
      <c r="BF1360" t="s">
        <v>175</v>
      </c>
      <c r="BG1360" t="s">
        <v>175</v>
      </c>
      <c r="BH1360" t="s">
        <v>180</v>
      </c>
      <c r="BI1360" t="s">
        <v>175</v>
      </c>
      <c r="BJ1360" t="s">
        <v>175</v>
      </c>
      <c r="BK1360" t="s">
        <v>175</v>
      </c>
      <c r="BL1360" t="s">
        <v>175</v>
      </c>
      <c r="BM1360">
        <v>1</v>
      </c>
      <c r="BN1360">
        <v>32</v>
      </c>
      <c r="BO1360" t="s">
        <v>175</v>
      </c>
      <c r="BP1360" t="s">
        <v>175</v>
      </c>
      <c r="BQ1360" t="s">
        <v>175</v>
      </c>
      <c r="BR1360" t="s">
        <v>175</v>
      </c>
      <c r="BS1360" t="s">
        <v>175</v>
      </c>
      <c r="BT1360" t="s">
        <v>175</v>
      </c>
      <c r="BU1360">
        <v>2</v>
      </c>
      <c r="BV1360" t="s">
        <v>188</v>
      </c>
      <c r="BW1360" t="s">
        <v>204</v>
      </c>
      <c r="BX1360" t="s">
        <v>175</v>
      </c>
      <c r="BY1360" t="s">
        <v>175</v>
      </c>
      <c r="BZ1360">
        <v>7.1</v>
      </c>
      <c r="CA1360" t="s">
        <v>190</v>
      </c>
      <c r="CB1360" t="s">
        <v>267</v>
      </c>
      <c r="CC1360" t="s">
        <v>175</v>
      </c>
      <c r="CD1360" t="s">
        <v>175</v>
      </c>
      <c r="CE1360" t="s">
        <v>175</v>
      </c>
      <c r="CF1360" t="s">
        <v>175</v>
      </c>
      <c r="CG1360" t="s">
        <v>175</v>
      </c>
      <c r="CH1360" t="s">
        <v>175</v>
      </c>
      <c r="CI1360" t="s">
        <v>175</v>
      </c>
      <c r="CJ1360" t="s">
        <v>175</v>
      </c>
      <c r="CK1360" t="s">
        <v>175</v>
      </c>
      <c r="CL1360" t="s">
        <v>175</v>
      </c>
      <c r="CM1360" t="s">
        <v>175</v>
      </c>
      <c r="CN1360" t="s">
        <v>175</v>
      </c>
      <c r="CO1360" t="s">
        <v>175</v>
      </c>
      <c r="CP1360" t="s">
        <v>191</v>
      </c>
      <c r="CQ1360">
        <v>2.2000000000000002</v>
      </c>
      <c r="CR1360">
        <v>4.4000000000000004</v>
      </c>
      <c r="CS1360" t="s">
        <v>192</v>
      </c>
      <c r="CT1360" t="s">
        <v>183</v>
      </c>
      <c r="CU1360">
        <v>0</v>
      </c>
      <c r="CV1360">
        <v>11.808</v>
      </c>
      <c r="CW1360">
        <v>0</v>
      </c>
      <c r="CX1360">
        <v>0</v>
      </c>
      <c r="CY1360">
        <v>14.407999999999999</v>
      </c>
      <c r="CZ1360" t="s">
        <v>268</v>
      </c>
      <c r="DA1360">
        <v>22.792000000000002</v>
      </c>
      <c r="DB1360">
        <v>32.105399999999896</v>
      </c>
      <c r="DC1360">
        <v>17.697399999999899</v>
      </c>
      <c r="DD1360" t="s">
        <v>267</v>
      </c>
      <c r="DE1360">
        <v>9.3799999999999901</v>
      </c>
      <c r="DF1360">
        <v>0</v>
      </c>
      <c r="DG1360">
        <v>2.1</v>
      </c>
      <c r="DH1360">
        <v>0</v>
      </c>
      <c r="DI1360">
        <v>0</v>
      </c>
      <c r="DJ1360">
        <v>11.479999999999899</v>
      </c>
      <c r="DK1360">
        <v>20.625399999999999</v>
      </c>
      <c r="DL1360">
        <v>25</v>
      </c>
      <c r="DM1360">
        <v>1</v>
      </c>
    </row>
    <row r="1361" spans="1:117" hidden="1" x14ac:dyDescent="0.25">
      <c r="A1361">
        <v>2332888</v>
      </c>
      <c r="B1361" t="s">
        <v>361</v>
      </c>
      <c r="C1361" t="s">
        <v>362</v>
      </c>
      <c r="D1361" t="s">
        <v>2015</v>
      </c>
      <c r="E1361" t="s">
        <v>2016</v>
      </c>
      <c r="F1361" t="s">
        <v>2017</v>
      </c>
      <c r="G1361" t="s">
        <v>197</v>
      </c>
      <c r="H1361" t="s">
        <v>198</v>
      </c>
      <c r="I1361" t="s">
        <v>281</v>
      </c>
      <c r="J1361" t="s">
        <v>179</v>
      </c>
      <c r="K1361">
        <v>2.1</v>
      </c>
      <c r="L1361">
        <v>2</v>
      </c>
      <c r="M1361">
        <v>32</v>
      </c>
      <c r="N1361" t="s">
        <v>175</v>
      </c>
      <c r="O1361">
        <v>0.1</v>
      </c>
      <c r="P1361">
        <v>2.8</v>
      </c>
      <c r="Q1361">
        <v>4.5</v>
      </c>
      <c r="R1361">
        <v>16.600000000000001</v>
      </c>
      <c r="S1361">
        <v>112</v>
      </c>
      <c r="T1361">
        <v>115</v>
      </c>
      <c r="U1361">
        <v>58.6</v>
      </c>
      <c r="V1361" t="s">
        <v>180</v>
      </c>
      <c r="W1361" t="s">
        <v>180</v>
      </c>
      <c r="X1361" t="s">
        <v>180</v>
      </c>
      <c r="Y1361" t="s">
        <v>181</v>
      </c>
      <c r="Z1361" t="s">
        <v>375</v>
      </c>
      <c r="AA1361">
        <v>2</v>
      </c>
      <c r="AB1361">
        <v>0</v>
      </c>
      <c r="AC1361">
        <v>0</v>
      </c>
      <c r="AD1361">
        <v>0</v>
      </c>
      <c r="AE1361">
        <v>0</v>
      </c>
      <c r="AF1361">
        <v>1</v>
      </c>
      <c r="AG1361">
        <v>1</v>
      </c>
      <c r="AH1361">
        <v>8</v>
      </c>
      <c r="AI1361">
        <v>0</v>
      </c>
      <c r="AJ1361">
        <v>2</v>
      </c>
      <c r="AK1361">
        <v>0</v>
      </c>
      <c r="AL1361">
        <v>0</v>
      </c>
      <c r="AM1361">
        <v>0</v>
      </c>
      <c r="AN1361">
        <v>0</v>
      </c>
      <c r="AO1361">
        <v>0</v>
      </c>
      <c r="AP1361">
        <v>0</v>
      </c>
      <c r="AQ1361">
        <v>0</v>
      </c>
      <c r="AR1361">
        <v>0</v>
      </c>
      <c r="AS1361">
        <v>0</v>
      </c>
      <c r="AT1361">
        <v>0</v>
      </c>
      <c r="AU1361">
        <v>0</v>
      </c>
      <c r="AV1361">
        <v>2</v>
      </c>
      <c r="AW1361">
        <v>0</v>
      </c>
      <c r="AX1361" t="s">
        <v>180</v>
      </c>
      <c r="AY1361" t="s">
        <v>2018</v>
      </c>
      <c r="AZ1361" t="s">
        <v>1325</v>
      </c>
      <c r="BA1361" t="s">
        <v>186</v>
      </c>
      <c r="BB1361" t="s">
        <v>2019</v>
      </c>
      <c r="BC1361" t="s">
        <v>186</v>
      </c>
      <c r="BD1361" t="s">
        <v>180</v>
      </c>
      <c r="BE1361">
        <v>112</v>
      </c>
      <c r="BF1361" t="s">
        <v>175</v>
      </c>
      <c r="BG1361" t="s">
        <v>175</v>
      </c>
      <c r="BH1361" t="s">
        <v>180</v>
      </c>
      <c r="BI1361" t="s">
        <v>183</v>
      </c>
      <c r="BJ1361" t="s">
        <v>175</v>
      </c>
      <c r="BK1361">
        <v>65</v>
      </c>
      <c r="BL1361" t="s">
        <v>175</v>
      </c>
      <c r="BM1361">
        <v>1</v>
      </c>
      <c r="BN1361">
        <v>32</v>
      </c>
      <c r="BO1361">
        <v>2.0699999999999998</v>
      </c>
      <c r="BP1361">
        <v>242.04</v>
      </c>
      <c r="BQ1361" t="s">
        <v>175</v>
      </c>
      <c r="BR1361" t="s">
        <v>175</v>
      </c>
      <c r="BS1361" t="s">
        <v>175</v>
      </c>
      <c r="BT1361" t="s">
        <v>175</v>
      </c>
      <c r="BU1361">
        <v>2</v>
      </c>
      <c r="BV1361" t="s">
        <v>188</v>
      </c>
      <c r="BW1361" t="s">
        <v>204</v>
      </c>
      <c r="BX1361" t="s">
        <v>175</v>
      </c>
      <c r="BY1361" t="s">
        <v>175</v>
      </c>
      <c r="BZ1361">
        <v>7.1</v>
      </c>
      <c r="CA1361" t="s">
        <v>190</v>
      </c>
      <c r="CB1361" t="s">
        <v>267</v>
      </c>
      <c r="CC1361" t="s">
        <v>175</v>
      </c>
      <c r="CD1361" t="s">
        <v>175</v>
      </c>
      <c r="CE1361" t="s">
        <v>175</v>
      </c>
      <c r="CF1361" t="s">
        <v>175</v>
      </c>
      <c r="CG1361" t="s">
        <v>175</v>
      </c>
      <c r="CH1361" t="s">
        <v>175</v>
      </c>
      <c r="CI1361" t="s">
        <v>175</v>
      </c>
      <c r="CJ1361" t="s">
        <v>175</v>
      </c>
      <c r="CK1361" t="s">
        <v>175</v>
      </c>
      <c r="CL1361" t="s">
        <v>175</v>
      </c>
      <c r="CM1361" t="s">
        <v>175</v>
      </c>
      <c r="CN1361" t="s">
        <v>175</v>
      </c>
      <c r="CO1361" t="s">
        <v>175</v>
      </c>
      <c r="CP1361" t="s">
        <v>191</v>
      </c>
      <c r="CQ1361">
        <v>2.1</v>
      </c>
      <c r="CR1361">
        <v>4.2</v>
      </c>
      <c r="CS1361" t="s">
        <v>192</v>
      </c>
      <c r="CT1361" t="s">
        <v>183</v>
      </c>
      <c r="CU1361">
        <v>0</v>
      </c>
      <c r="CV1361">
        <v>11.808</v>
      </c>
      <c r="CW1361">
        <v>0</v>
      </c>
      <c r="CX1361">
        <v>45.705639999999903</v>
      </c>
      <c r="CY1361">
        <v>60.113639999999997</v>
      </c>
      <c r="CZ1361" t="s">
        <v>268</v>
      </c>
      <c r="DA1361">
        <v>-1.5136399999999901</v>
      </c>
      <c r="DB1361">
        <v>58.735799999999998</v>
      </c>
      <c r="DC1361">
        <v>-1.37783999999999</v>
      </c>
      <c r="DD1361" t="s">
        <v>1961</v>
      </c>
      <c r="DE1361">
        <v>9.3799999999999901</v>
      </c>
      <c r="DF1361">
        <v>0</v>
      </c>
      <c r="DG1361">
        <v>2.1</v>
      </c>
      <c r="DH1361">
        <v>0</v>
      </c>
      <c r="DI1361">
        <v>39.179220000000001</v>
      </c>
      <c r="DJ1361">
        <v>50.659219999999998</v>
      </c>
      <c r="DK1361">
        <v>8.0765799999999999</v>
      </c>
      <c r="DL1361">
        <v>9</v>
      </c>
      <c r="DM1361">
        <v>1</v>
      </c>
    </row>
    <row r="1362" spans="1:117" hidden="1" x14ac:dyDescent="0.25">
      <c r="A1362">
        <v>2332869</v>
      </c>
      <c r="B1362" t="s">
        <v>269</v>
      </c>
      <c r="C1362" t="s">
        <v>270</v>
      </c>
      <c r="D1362" t="s">
        <v>271</v>
      </c>
      <c r="E1362" t="s">
        <v>272</v>
      </c>
      <c r="F1362" t="s">
        <v>273</v>
      </c>
      <c r="G1362" t="s">
        <v>197</v>
      </c>
      <c r="H1362" t="s">
        <v>198</v>
      </c>
      <c r="I1362" t="s">
        <v>208</v>
      </c>
      <c r="J1362" t="s">
        <v>179</v>
      </c>
      <c r="K1362">
        <v>2.9</v>
      </c>
      <c r="L1362">
        <v>2</v>
      </c>
      <c r="M1362">
        <v>32</v>
      </c>
      <c r="N1362" t="s">
        <v>175</v>
      </c>
      <c r="O1362">
        <v>0.9</v>
      </c>
      <c r="P1362">
        <v>1.9</v>
      </c>
      <c r="Q1362">
        <v>26.9</v>
      </c>
      <c r="R1362">
        <v>39.5</v>
      </c>
      <c r="S1362">
        <v>112</v>
      </c>
      <c r="T1362">
        <v>89.9</v>
      </c>
      <c r="U1362">
        <v>160.80000000000001</v>
      </c>
      <c r="V1362" t="s">
        <v>180</v>
      </c>
      <c r="W1362" t="s">
        <v>180</v>
      </c>
      <c r="X1362" t="s">
        <v>180</v>
      </c>
      <c r="Y1362" t="s">
        <v>274</v>
      </c>
      <c r="Z1362" t="s">
        <v>175</v>
      </c>
      <c r="AA1362">
        <v>2</v>
      </c>
      <c r="AB1362">
        <v>1</v>
      </c>
      <c r="AC1362">
        <v>0</v>
      </c>
      <c r="AD1362">
        <v>0</v>
      </c>
      <c r="AE1362">
        <v>0</v>
      </c>
      <c r="AF1362">
        <v>1</v>
      </c>
      <c r="AG1362">
        <v>0</v>
      </c>
      <c r="AH1362">
        <v>2</v>
      </c>
      <c r="AI1362">
        <v>6</v>
      </c>
      <c r="AJ1362">
        <v>0</v>
      </c>
      <c r="AK1362">
        <v>0</v>
      </c>
      <c r="AL1362">
        <v>0</v>
      </c>
      <c r="AM1362">
        <v>0</v>
      </c>
      <c r="AN1362">
        <v>0</v>
      </c>
      <c r="AO1362">
        <v>0</v>
      </c>
      <c r="AP1362">
        <v>0</v>
      </c>
      <c r="AQ1362">
        <v>0</v>
      </c>
      <c r="AR1362">
        <v>1</v>
      </c>
      <c r="AS1362">
        <v>1</v>
      </c>
      <c r="AT1362">
        <v>0</v>
      </c>
      <c r="AU1362">
        <v>0</v>
      </c>
      <c r="AV1362">
        <v>6</v>
      </c>
      <c r="AW1362">
        <v>0</v>
      </c>
      <c r="AX1362" t="s">
        <v>183</v>
      </c>
      <c r="AY1362" t="s">
        <v>275</v>
      </c>
      <c r="AZ1362" t="s">
        <v>275</v>
      </c>
      <c r="BA1362" t="s">
        <v>276</v>
      </c>
      <c r="BB1362" t="s">
        <v>277</v>
      </c>
      <c r="BC1362" t="s">
        <v>276</v>
      </c>
      <c r="BD1362" t="s">
        <v>180</v>
      </c>
      <c r="BE1362">
        <v>112</v>
      </c>
      <c r="BF1362" t="s">
        <v>175</v>
      </c>
      <c r="BG1362" t="s">
        <v>175</v>
      </c>
      <c r="BH1362" t="s">
        <v>180</v>
      </c>
      <c r="BI1362" t="s">
        <v>183</v>
      </c>
      <c r="BJ1362" t="s">
        <v>175</v>
      </c>
      <c r="BK1362">
        <v>300</v>
      </c>
      <c r="BL1362" t="s">
        <v>175</v>
      </c>
      <c r="BM1362">
        <v>2</v>
      </c>
      <c r="BN1362">
        <v>32</v>
      </c>
      <c r="BO1362">
        <v>2.0699999999999998</v>
      </c>
      <c r="BP1362">
        <v>242.15</v>
      </c>
      <c r="BQ1362" t="s">
        <v>175</v>
      </c>
      <c r="BR1362">
        <v>0.82</v>
      </c>
      <c r="BS1362">
        <v>0.82</v>
      </c>
      <c r="BT1362">
        <v>0.85</v>
      </c>
      <c r="BU1362">
        <v>1</v>
      </c>
      <c r="BV1362" t="s">
        <v>188</v>
      </c>
      <c r="BW1362" t="s">
        <v>220</v>
      </c>
      <c r="BX1362" t="s">
        <v>175</v>
      </c>
      <c r="BY1362" t="s">
        <v>175</v>
      </c>
      <c r="BZ1362">
        <v>7.1</v>
      </c>
      <c r="CA1362" t="s">
        <v>190</v>
      </c>
      <c r="CB1362" t="s">
        <v>267</v>
      </c>
      <c r="CC1362" t="s">
        <v>175</v>
      </c>
      <c r="CD1362" t="s">
        <v>175</v>
      </c>
      <c r="CE1362" t="s">
        <v>175</v>
      </c>
      <c r="CF1362" t="s">
        <v>175</v>
      </c>
      <c r="CG1362" t="s">
        <v>175</v>
      </c>
      <c r="CH1362" t="s">
        <v>175</v>
      </c>
      <c r="CI1362" t="s">
        <v>175</v>
      </c>
      <c r="CJ1362" t="s">
        <v>175</v>
      </c>
      <c r="CK1362" t="s">
        <v>175</v>
      </c>
      <c r="CL1362" t="s">
        <v>175</v>
      </c>
      <c r="CM1362" t="s">
        <v>175</v>
      </c>
      <c r="CN1362" t="s">
        <v>175</v>
      </c>
      <c r="CO1362" t="s">
        <v>175</v>
      </c>
      <c r="CP1362" t="s">
        <v>191</v>
      </c>
      <c r="CQ1362">
        <v>2.9</v>
      </c>
      <c r="CR1362">
        <v>5.8</v>
      </c>
      <c r="CS1362" t="s">
        <v>278</v>
      </c>
      <c r="CT1362" t="s">
        <v>183</v>
      </c>
      <c r="CU1362">
        <v>0</v>
      </c>
      <c r="CV1362">
        <v>11.808</v>
      </c>
      <c r="CW1362">
        <v>0</v>
      </c>
      <c r="CX1362">
        <v>45.715649999999997</v>
      </c>
      <c r="CY1362">
        <v>57.523649999999897</v>
      </c>
      <c r="CZ1362" t="s">
        <v>268</v>
      </c>
      <c r="DA1362">
        <v>103.27634999999999</v>
      </c>
      <c r="DB1362">
        <v>136.0428</v>
      </c>
      <c r="DC1362">
        <v>78.519149999999996</v>
      </c>
      <c r="DD1362" t="s">
        <v>1961</v>
      </c>
      <c r="DE1362">
        <v>9.3799999999999901</v>
      </c>
      <c r="DF1362">
        <v>0</v>
      </c>
      <c r="DG1362">
        <v>0</v>
      </c>
      <c r="DH1362">
        <v>0</v>
      </c>
      <c r="DI1362">
        <v>39.187799999999903</v>
      </c>
      <c r="DJ1362">
        <v>48.567799999999899</v>
      </c>
      <c r="DK1362">
        <v>87.474999999999994</v>
      </c>
      <c r="DL1362">
        <v>9</v>
      </c>
      <c r="DM1362">
        <v>0</v>
      </c>
    </row>
    <row r="1363" spans="1:117" hidden="1" x14ac:dyDescent="0.25">
      <c r="A1363">
        <v>2332508</v>
      </c>
      <c r="B1363" t="s">
        <v>361</v>
      </c>
      <c r="C1363" t="s">
        <v>362</v>
      </c>
      <c r="D1363" t="s">
        <v>2020</v>
      </c>
      <c r="E1363" t="s">
        <v>2021</v>
      </c>
      <c r="F1363" t="s">
        <v>2022</v>
      </c>
      <c r="G1363" t="s">
        <v>176</v>
      </c>
      <c r="H1363" t="s">
        <v>198</v>
      </c>
      <c r="I1363" t="s">
        <v>2023</v>
      </c>
      <c r="J1363" t="s">
        <v>175</v>
      </c>
      <c r="K1363">
        <v>2.1</v>
      </c>
      <c r="L1363">
        <v>2</v>
      </c>
      <c r="M1363">
        <v>16</v>
      </c>
      <c r="N1363" t="s">
        <v>175</v>
      </c>
      <c r="O1363">
        <v>0.4</v>
      </c>
      <c r="P1363">
        <v>0.7</v>
      </c>
      <c r="Q1363">
        <v>7.9</v>
      </c>
      <c r="R1363">
        <v>8.8000000000000007</v>
      </c>
      <c r="S1363">
        <v>112</v>
      </c>
      <c r="T1363">
        <v>39.700000000000003</v>
      </c>
      <c r="U1363">
        <v>39.4</v>
      </c>
      <c r="V1363" t="s">
        <v>180</v>
      </c>
      <c r="W1363" t="s">
        <v>180</v>
      </c>
      <c r="X1363" t="s">
        <v>180</v>
      </c>
      <c r="Y1363" t="s">
        <v>181</v>
      </c>
      <c r="Z1363" t="s">
        <v>2024</v>
      </c>
      <c r="AA1363">
        <v>2</v>
      </c>
      <c r="AB1363">
        <v>0</v>
      </c>
      <c r="AC1363">
        <v>0</v>
      </c>
      <c r="AD1363">
        <v>0</v>
      </c>
      <c r="AE1363">
        <v>0</v>
      </c>
      <c r="AF1363">
        <v>1</v>
      </c>
      <c r="AG1363">
        <v>1</v>
      </c>
      <c r="AH1363">
        <v>2</v>
      </c>
      <c r="AI1363">
        <v>4</v>
      </c>
      <c r="AJ1363">
        <v>0</v>
      </c>
      <c r="AK1363">
        <v>0</v>
      </c>
      <c r="AL1363">
        <v>0</v>
      </c>
      <c r="AM1363">
        <v>0</v>
      </c>
      <c r="AN1363">
        <v>0</v>
      </c>
      <c r="AO1363">
        <v>0</v>
      </c>
      <c r="AP1363">
        <v>0</v>
      </c>
      <c r="AQ1363">
        <v>0</v>
      </c>
      <c r="AR1363">
        <v>0</v>
      </c>
      <c r="AS1363">
        <v>0</v>
      </c>
      <c r="AT1363">
        <v>0</v>
      </c>
      <c r="AU1363">
        <v>0</v>
      </c>
      <c r="AV1363">
        <v>1</v>
      </c>
      <c r="AW1363">
        <v>0</v>
      </c>
      <c r="AX1363" t="s">
        <v>183</v>
      </c>
      <c r="AY1363" t="s">
        <v>2025</v>
      </c>
      <c r="AZ1363" t="s">
        <v>2026</v>
      </c>
      <c r="BA1363" t="s">
        <v>186</v>
      </c>
      <c r="BB1363" t="s">
        <v>2027</v>
      </c>
      <c r="BC1363" t="s">
        <v>186</v>
      </c>
      <c r="BD1363" t="s">
        <v>180</v>
      </c>
      <c r="BE1363">
        <v>112</v>
      </c>
      <c r="BF1363" t="s">
        <v>175</v>
      </c>
      <c r="BG1363" t="s">
        <v>175</v>
      </c>
      <c r="BH1363" t="s">
        <v>180</v>
      </c>
      <c r="BI1363" t="s">
        <v>175</v>
      </c>
      <c r="BJ1363" t="s">
        <v>175</v>
      </c>
      <c r="BK1363">
        <v>65</v>
      </c>
      <c r="BL1363">
        <v>0.88</v>
      </c>
      <c r="BM1363">
        <v>1</v>
      </c>
      <c r="BN1363">
        <v>16</v>
      </c>
      <c r="BO1363" t="s">
        <v>175</v>
      </c>
      <c r="BP1363" t="s">
        <v>175</v>
      </c>
      <c r="BQ1363" t="s">
        <v>175</v>
      </c>
      <c r="BR1363" t="s">
        <v>175</v>
      </c>
      <c r="BS1363" t="s">
        <v>175</v>
      </c>
      <c r="BT1363" t="s">
        <v>175</v>
      </c>
      <c r="BU1363">
        <v>2</v>
      </c>
      <c r="BV1363" t="s">
        <v>188</v>
      </c>
      <c r="BW1363" t="s">
        <v>175</v>
      </c>
      <c r="BX1363" t="s">
        <v>175</v>
      </c>
      <c r="BY1363" t="s">
        <v>175</v>
      </c>
      <c r="BZ1363">
        <v>7.1</v>
      </c>
      <c r="CA1363" t="s">
        <v>190</v>
      </c>
      <c r="CB1363" t="s">
        <v>267</v>
      </c>
      <c r="CC1363" t="s">
        <v>175</v>
      </c>
      <c r="CD1363" t="s">
        <v>175</v>
      </c>
      <c r="CE1363" t="s">
        <v>175</v>
      </c>
      <c r="CF1363" t="s">
        <v>175</v>
      </c>
      <c r="CG1363" t="s">
        <v>175</v>
      </c>
      <c r="CH1363" t="s">
        <v>175</v>
      </c>
      <c r="CI1363" t="s">
        <v>175</v>
      </c>
      <c r="CJ1363" t="s">
        <v>175</v>
      </c>
      <c r="CK1363" t="s">
        <v>175</v>
      </c>
      <c r="CL1363" t="s">
        <v>175</v>
      </c>
      <c r="CM1363" t="s">
        <v>175</v>
      </c>
      <c r="CN1363" t="s">
        <v>175</v>
      </c>
      <c r="CO1363" t="s">
        <v>175</v>
      </c>
      <c r="CP1363" t="s">
        <v>191</v>
      </c>
      <c r="CQ1363">
        <v>2.1</v>
      </c>
      <c r="CR1363">
        <v>4.2</v>
      </c>
      <c r="CS1363" t="s">
        <v>192</v>
      </c>
      <c r="CT1363" t="s">
        <v>183</v>
      </c>
      <c r="CU1363">
        <v>0</v>
      </c>
      <c r="CV1363">
        <v>7.1039999999999903</v>
      </c>
      <c r="CW1363">
        <v>0</v>
      </c>
      <c r="CX1363">
        <v>0</v>
      </c>
      <c r="CY1363">
        <v>7.1039999999999903</v>
      </c>
      <c r="CZ1363" t="s">
        <v>268</v>
      </c>
      <c r="DA1363">
        <v>32.295999999999999</v>
      </c>
      <c r="DB1363">
        <v>33.331800000000001</v>
      </c>
      <c r="DC1363">
        <v>26.227799999999998</v>
      </c>
      <c r="DD1363" t="s">
        <v>267</v>
      </c>
      <c r="DE1363">
        <v>5.54</v>
      </c>
      <c r="DF1363">
        <v>0</v>
      </c>
      <c r="DG1363">
        <v>0</v>
      </c>
      <c r="DH1363">
        <v>0</v>
      </c>
      <c r="DI1363">
        <v>0</v>
      </c>
      <c r="DJ1363">
        <v>5.54</v>
      </c>
      <c r="DK1363">
        <v>27.791799999999999</v>
      </c>
      <c r="DL1363">
        <v>25</v>
      </c>
      <c r="DM1363">
        <v>0</v>
      </c>
    </row>
    <row r="1364" spans="1:117" hidden="1" x14ac:dyDescent="0.25">
      <c r="A1364">
        <v>2332348</v>
      </c>
      <c r="B1364" t="s">
        <v>171</v>
      </c>
      <c r="C1364" t="s">
        <v>172</v>
      </c>
      <c r="D1364" t="s">
        <v>279</v>
      </c>
      <c r="E1364" t="s">
        <v>280</v>
      </c>
      <c r="F1364" t="s">
        <v>175</v>
      </c>
      <c r="G1364" t="s">
        <v>197</v>
      </c>
      <c r="H1364" t="s">
        <v>198</v>
      </c>
      <c r="I1364" t="s">
        <v>281</v>
      </c>
      <c r="J1364" t="s">
        <v>179</v>
      </c>
      <c r="K1364">
        <v>2.1</v>
      </c>
      <c r="L1364">
        <v>2</v>
      </c>
      <c r="M1364">
        <v>4</v>
      </c>
      <c r="N1364" t="s">
        <v>175</v>
      </c>
      <c r="O1364">
        <v>0.3</v>
      </c>
      <c r="P1364">
        <v>0.5</v>
      </c>
      <c r="Q1364">
        <v>4.5</v>
      </c>
      <c r="R1364">
        <v>19.3</v>
      </c>
      <c r="S1364">
        <v>112</v>
      </c>
      <c r="T1364">
        <v>92.6</v>
      </c>
      <c r="U1364">
        <v>66.5</v>
      </c>
      <c r="V1364" t="s">
        <v>180</v>
      </c>
      <c r="W1364" t="s">
        <v>180</v>
      </c>
      <c r="X1364" t="s">
        <v>180</v>
      </c>
      <c r="Y1364" t="s">
        <v>181</v>
      </c>
      <c r="Z1364" t="s">
        <v>282</v>
      </c>
      <c r="AA1364">
        <v>2</v>
      </c>
      <c r="AB1364">
        <v>1</v>
      </c>
      <c r="AC1364">
        <v>0</v>
      </c>
      <c r="AD1364">
        <v>1</v>
      </c>
      <c r="AE1364">
        <v>0</v>
      </c>
      <c r="AF1364">
        <v>0</v>
      </c>
      <c r="AG1364">
        <v>1</v>
      </c>
      <c r="AH1364">
        <v>1</v>
      </c>
      <c r="AI1364">
        <v>4</v>
      </c>
      <c r="AJ1364">
        <v>0</v>
      </c>
      <c r="AK1364">
        <v>0</v>
      </c>
      <c r="AL1364">
        <v>0</v>
      </c>
      <c r="AM1364">
        <v>0</v>
      </c>
      <c r="AN1364">
        <v>0</v>
      </c>
      <c r="AO1364">
        <v>0</v>
      </c>
      <c r="AP1364">
        <v>0</v>
      </c>
      <c r="AQ1364">
        <v>0</v>
      </c>
      <c r="AR1364">
        <v>1</v>
      </c>
      <c r="AS1364">
        <v>4</v>
      </c>
      <c r="AT1364">
        <v>0</v>
      </c>
      <c r="AU1364">
        <v>0</v>
      </c>
      <c r="AV1364">
        <v>1</v>
      </c>
      <c r="AW1364">
        <v>0</v>
      </c>
      <c r="AX1364" t="s">
        <v>183</v>
      </c>
      <c r="AY1364" t="s">
        <v>283</v>
      </c>
      <c r="AZ1364" t="s">
        <v>284</v>
      </c>
      <c r="BA1364" t="s">
        <v>186</v>
      </c>
      <c r="BB1364" t="s">
        <v>285</v>
      </c>
      <c r="BC1364" t="s">
        <v>186</v>
      </c>
      <c r="BD1364" t="s">
        <v>180</v>
      </c>
      <c r="BE1364">
        <v>112</v>
      </c>
      <c r="BF1364" t="s">
        <v>175</v>
      </c>
      <c r="BG1364" t="s">
        <v>175</v>
      </c>
      <c r="BH1364" t="s">
        <v>180</v>
      </c>
      <c r="BI1364" t="s">
        <v>175</v>
      </c>
      <c r="BJ1364" t="s">
        <v>175</v>
      </c>
      <c r="BK1364" t="s">
        <v>175</v>
      </c>
      <c r="BL1364" t="s">
        <v>175</v>
      </c>
      <c r="BM1364">
        <v>1</v>
      </c>
      <c r="BN1364">
        <v>4</v>
      </c>
      <c r="BO1364">
        <v>2.0699999999999998</v>
      </c>
      <c r="BP1364">
        <v>242.18</v>
      </c>
      <c r="BQ1364" t="s">
        <v>175</v>
      </c>
      <c r="BR1364" t="s">
        <v>175</v>
      </c>
      <c r="BS1364" t="s">
        <v>175</v>
      </c>
      <c r="BT1364" t="s">
        <v>175</v>
      </c>
      <c r="BU1364">
        <v>2</v>
      </c>
      <c r="BV1364" t="s">
        <v>188</v>
      </c>
      <c r="BW1364" t="s">
        <v>204</v>
      </c>
      <c r="BX1364" t="s">
        <v>175</v>
      </c>
      <c r="BY1364" t="s">
        <v>175</v>
      </c>
      <c r="BZ1364">
        <v>7.1</v>
      </c>
      <c r="CA1364" t="s">
        <v>190</v>
      </c>
      <c r="CB1364" t="s">
        <v>267</v>
      </c>
      <c r="CC1364" t="s">
        <v>175</v>
      </c>
      <c r="CD1364" t="s">
        <v>175</v>
      </c>
      <c r="CE1364" t="s">
        <v>175</v>
      </c>
      <c r="CF1364" t="s">
        <v>175</v>
      </c>
      <c r="CG1364" t="s">
        <v>175</v>
      </c>
      <c r="CH1364" t="s">
        <v>175</v>
      </c>
      <c r="CI1364" t="s">
        <v>175</v>
      </c>
      <c r="CJ1364" t="s">
        <v>175</v>
      </c>
      <c r="CK1364" t="s">
        <v>175</v>
      </c>
      <c r="CL1364" t="s">
        <v>175</v>
      </c>
      <c r="CM1364" t="s">
        <v>175</v>
      </c>
      <c r="CN1364" t="s">
        <v>175</v>
      </c>
      <c r="CO1364" t="s">
        <v>175</v>
      </c>
      <c r="CP1364" t="s">
        <v>191</v>
      </c>
      <c r="CQ1364">
        <v>2.1</v>
      </c>
      <c r="CR1364">
        <v>4.2</v>
      </c>
      <c r="CS1364" t="s">
        <v>192</v>
      </c>
      <c r="CT1364" t="s">
        <v>183</v>
      </c>
      <c r="CU1364">
        <v>0</v>
      </c>
      <c r="CV1364">
        <v>3.5759999999999899</v>
      </c>
      <c r="CW1364">
        <v>0</v>
      </c>
      <c r="CX1364">
        <v>45.718379999999897</v>
      </c>
      <c r="CY1364">
        <v>51.894379999999998</v>
      </c>
      <c r="CZ1364" t="s">
        <v>268</v>
      </c>
      <c r="DA1364">
        <v>14.60562</v>
      </c>
      <c r="DB1364">
        <v>57.0276</v>
      </c>
      <c r="DC1364">
        <v>5.1332199999999997</v>
      </c>
      <c r="DD1364" t="s">
        <v>1961</v>
      </c>
      <c r="DE1364">
        <v>2.66</v>
      </c>
      <c r="DF1364">
        <v>0</v>
      </c>
      <c r="DG1364">
        <v>2.1</v>
      </c>
      <c r="DH1364">
        <v>0</v>
      </c>
      <c r="DI1364">
        <v>39.19014</v>
      </c>
      <c r="DJ1364">
        <v>43.950139999999998</v>
      </c>
      <c r="DK1364">
        <v>13.07746</v>
      </c>
      <c r="DL1364">
        <v>9</v>
      </c>
      <c r="DM1364">
        <v>0</v>
      </c>
    </row>
    <row r="1365" spans="1:117" hidden="1" x14ac:dyDescent="0.25">
      <c r="A1365">
        <v>2331881</v>
      </c>
      <c r="B1365" t="s">
        <v>193</v>
      </c>
      <c r="C1365" t="s">
        <v>194</v>
      </c>
      <c r="D1365" t="s">
        <v>286</v>
      </c>
      <c r="E1365" t="s">
        <v>287</v>
      </c>
      <c r="F1365" t="s">
        <v>288</v>
      </c>
      <c r="G1365" t="s">
        <v>197</v>
      </c>
      <c r="H1365" t="s">
        <v>177</v>
      </c>
      <c r="I1365" t="s">
        <v>289</v>
      </c>
      <c r="J1365" t="s">
        <v>179</v>
      </c>
      <c r="K1365">
        <v>2.4</v>
      </c>
      <c r="L1365">
        <v>2</v>
      </c>
      <c r="M1365">
        <v>8</v>
      </c>
      <c r="N1365" t="s">
        <v>175</v>
      </c>
      <c r="O1365">
        <v>0.9</v>
      </c>
      <c r="P1365">
        <v>1</v>
      </c>
      <c r="Q1365">
        <v>18.399999999999999</v>
      </c>
      <c r="R1365">
        <v>55.9</v>
      </c>
      <c r="S1365">
        <v>112</v>
      </c>
      <c r="T1365">
        <v>158.4</v>
      </c>
      <c r="U1365">
        <v>199.6</v>
      </c>
      <c r="V1365" t="s">
        <v>180</v>
      </c>
      <c r="W1365" t="s">
        <v>180</v>
      </c>
      <c r="X1365" t="s">
        <v>180</v>
      </c>
      <c r="Y1365" t="s">
        <v>181</v>
      </c>
      <c r="Z1365" t="s">
        <v>290</v>
      </c>
      <c r="AA1365">
        <v>2</v>
      </c>
      <c r="AB1365">
        <v>0</v>
      </c>
      <c r="AC1365">
        <v>0</v>
      </c>
      <c r="AD1365">
        <v>0</v>
      </c>
      <c r="AE1365">
        <v>0</v>
      </c>
      <c r="AF1365">
        <v>1</v>
      </c>
      <c r="AG1365">
        <v>1</v>
      </c>
      <c r="AH1365">
        <v>0</v>
      </c>
      <c r="AI1365">
        <v>0</v>
      </c>
      <c r="AJ1365">
        <v>4</v>
      </c>
      <c r="AK1365">
        <v>0</v>
      </c>
      <c r="AL1365">
        <v>0</v>
      </c>
      <c r="AM1365">
        <v>0</v>
      </c>
      <c r="AN1365">
        <v>0</v>
      </c>
      <c r="AO1365">
        <v>0</v>
      </c>
      <c r="AP1365">
        <v>0</v>
      </c>
      <c r="AQ1365">
        <v>0</v>
      </c>
      <c r="AR1365">
        <v>0</v>
      </c>
      <c r="AS1365">
        <v>0</v>
      </c>
      <c r="AT1365">
        <v>0</v>
      </c>
      <c r="AU1365">
        <v>0</v>
      </c>
      <c r="AV1365">
        <v>0</v>
      </c>
      <c r="AW1365">
        <v>0</v>
      </c>
      <c r="AX1365" t="s">
        <v>183</v>
      </c>
      <c r="AY1365" t="s">
        <v>291</v>
      </c>
      <c r="AZ1365" t="s">
        <v>202</v>
      </c>
      <c r="BA1365" t="s">
        <v>186</v>
      </c>
      <c r="BB1365" t="s">
        <v>292</v>
      </c>
      <c r="BC1365" t="s">
        <v>186</v>
      </c>
      <c r="BD1365" t="s">
        <v>180</v>
      </c>
      <c r="BE1365">
        <v>112</v>
      </c>
      <c r="BF1365" t="s">
        <v>175</v>
      </c>
      <c r="BG1365" t="s">
        <v>175</v>
      </c>
      <c r="BH1365" t="s">
        <v>183</v>
      </c>
      <c r="BI1365" t="s">
        <v>183</v>
      </c>
      <c r="BJ1365" t="s">
        <v>175</v>
      </c>
      <c r="BK1365" t="s">
        <v>175</v>
      </c>
      <c r="BL1365" t="s">
        <v>175</v>
      </c>
      <c r="BM1365">
        <v>1</v>
      </c>
      <c r="BN1365">
        <v>8</v>
      </c>
      <c r="BO1365">
        <v>6.14</v>
      </c>
      <c r="BP1365">
        <v>499.76</v>
      </c>
      <c r="BQ1365" t="s">
        <v>175</v>
      </c>
      <c r="BR1365" t="s">
        <v>175</v>
      </c>
      <c r="BS1365" t="s">
        <v>175</v>
      </c>
      <c r="BT1365" t="s">
        <v>175</v>
      </c>
      <c r="BU1365">
        <v>1</v>
      </c>
      <c r="BV1365" t="s">
        <v>188</v>
      </c>
      <c r="BW1365" t="s">
        <v>189</v>
      </c>
      <c r="BX1365" t="s">
        <v>175</v>
      </c>
      <c r="BY1365" t="s">
        <v>175</v>
      </c>
      <c r="BZ1365">
        <v>7</v>
      </c>
      <c r="CA1365" t="s">
        <v>190</v>
      </c>
      <c r="CB1365" t="s">
        <v>267</v>
      </c>
      <c r="CC1365" t="s">
        <v>175</v>
      </c>
      <c r="CD1365" t="s">
        <v>175</v>
      </c>
      <c r="CE1365" t="s">
        <v>175</v>
      </c>
      <c r="CF1365" t="s">
        <v>175</v>
      </c>
      <c r="CG1365" t="s">
        <v>175</v>
      </c>
      <c r="CH1365" t="s">
        <v>175</v>
      </c>
      <c r="CI1365" t="s">
        <v>175</v>
      </c>
      <c r="CJ1365" t="s">
        <v>175</v>
      </c>
      <c r="CK1365" t="s">
        <v>175</v>
      </c>
      <c r="CL1365" t="s">
        <v>175</v>
      </c>
      <c r="CM1365" t="s">
        <v>175</v>
      </c>
      <c r="CN1365" t="s">
        <v>175</v>
      </c>
      <c r="CO1365" t="s">
        <v>175</v>
      </c>
      <c r="CP1365" t="s">
        <v>191</v>
      </c>
      <c r="CQ1365">
        <v>2.4</v>
      </c>
      <c r="CR1365">
        <v>4.8</v>
      </c>
      <c r="CS1365" t="s">
        <v>192</v>
      </c>
      <c r="CT1365" t="s">
        <v>183</v>
      </c>
      <c r="CU1365">
        <v>0</v>
      </c>
      <c r="CV1365">
        <v>4.7519999999999998</v>
      </c>
      <c r="CW1365">
        <v>0</v>
      </c>
      <c r="CX1365">
        <v>102.316319999999</v>
      </c>
      <c r="CY1365">
        <v>107.06831999999901</v>
      </c>
      <c r="CZ1365" t="s">
        <v>268</v>
      </c>
      <c r="DA1365">
        <v>92.531679999999994</v>
      </c>
      <c r="DB1365">
        <v>168.1482</v>
      </c>
      <c r="DC1365">
        <v>61.079880000000003</v>
      </c>
      <c r="DD1365" t="s">
        <v>1961</v>
      </c>
      <c r="DE1365">
        <v>3.62</v>
      </c>
      <c r="DF1365">
        <v>0</v>
      </c>
      <c r="DG1365">
        <v>0</v>
      </c>
      <c r="DH1365">
        <v>0</v>
      </c>
      <c r="DI1365">
        <v>87.722759999999994</v>
      </c>
      <c r="DJ1365">
        <v>91.342759999999998</v>
      </c>
      <c r="DK1365">
        <v>76.805440000000004</v>
      </c>
      <c r="DL1365">
        <v>9</v>
      </c>
      <c r="DM1365">
        <v>0</v>
      </c>
    </row>
    <row r="1366" spans="1:117" hidden="1" x14ac:dyDescent="0.25">
      <c r="A1366">
        <v>2331880</v>
      </c>
      <c r="B1366" t="s">
        <v>193</v>
      </c>
      <c r="C1366" t="s">
        <v>194</v>
      </c>
      <c r="D1366" t="s">
        <v>195</v>
      </c>
      <c r="E1366" t="s">
        <v>196</v>
      </c>
      <c r="F1366" t="s">
        <v>175</v>
      </c>
      <c r="G1366" t="s">
        <v>197</v>
      </c>
      <c r="H1366" t="s">
        <v>198</v>
      </c>
      <c r="I1366" t="s">
        <v>199</v>
      </c>
      <c r="J1366" t="s">
        <v>179</v>
      </c>
      <c r="K1366">
        <v>1.1000000000000001</v>
      </c>
      <c r="L1366">
        <v>4</v>
      </c>
      <c r="M1366">
        <v>8</v>
      </c>
      <c r="N1366" t="s">
        <v>175</v>
      </c>
      <c r="O1366">
        <v>0.3</v>
      </c>
      <c r="P1366">
        <v>0.6</v>
      </c>
      <c r="Q1366">
        <v>3.9</v>
      </c>
      <c r="R1366">
        <v>23.6</v>
      </c>
      <c r="S1366">
        <v>112</v>
      </c>
      <c r="T1366">
        <v>48.4</v>
      </c>
      <c r="U1366">
        <v>78.900000000000006</v>
      </c>
      <c r="V1366" t="s">
        <v>180</v>
      </c>
      <c r="W1366" t="s">
        <v>180</v>
      </c>
      <c r="X1366" t="s">
        <v>180</v>
      </c>
      <c r="Y1366" t="s">
        <v>181</v>
      </c>
      <c r="Z1366" t="s">
        <v>200</v>
      </c>
      <c r="AA1366">
        <v>1</v>
      </c>
      <c r="AB1366">
        <v>0</v>
      </c>
      <c r="AC1366">
        <v>0</v>
      </c>
      <c r="AD1366">
        <v>0</v>
      </c>
      <c r="AE1366">
        <v>0</v>
      </c>
      <c r="AF1366">
        <v>1</v>
      </c>
      <c r="AG1366">
        <v>1</v>
      </c>
      <c r="AH1366">
        <v>2</v>
      </c>
      <c r="AI1366">
        <v>2</v>
      </c>
      <c r="AJ1366">
        <v>0</v>
      </c>
      <c r="AK1366">
        <v>0</v>
      </c>
      <c r="AL1366">
        <v>0</v>
      </c>
      <c r="AM1366">
        <v>0</v>
      </c>
      <c r="AN1366">
        <v>0</v>
      </c>
      <c r="AO1366">
        <v>0</v>
      </c>
      <c r="AP1366">
        <v>0</v>
      </c>
      <c r="AQ1366">
        <v>0</v>
      </c>
      <c r="AR1366">
        <v>0</v>
      </c>
      <c r="AS1366">
        <v>0</v>
      </c>
      <c r="AT1366">
        <v>0</v>
      </c>
      <c r="AU1366">
        <v>0</v>
      </c>
      <c r="AV1366">
        <v>1</v>
      </c>
      <c r="AW1366">
        <v>0</v>
      </c>
      <c r="AX1366" t="s">
        <v>183</v>
      </c>
      <c r="AY1366" t="s">
        <v>201</v>
      </c>
      <c r="AZ1366" t="s">
        <v>202</v>
      </c>
      <c r="BA1366" t="s">
        <v>186</v>
      </c>
      <c r="BB1366" t="s">
        <v>203</v>
      </c>
      <c r="BC1366" t="s">
        <v>186</v>
      </c>
      <c r="BD1366" t="s">
        <v>180</v>
      </c>
      <c r="BE1366">
        <v>112</v>
      </c>
      <c r="BF1366" t="s">
        <v>175</v>
      </c>
      <c r="BG1366" t="s">
        <v>175</v>
      </c>
      <c r="BH1366" t="s">
        <v>183</v>
      </c>
      <c r="BI1366" t="s">
        <v>183</v>
      </c>
      <c r="BJ1366" t="s">
        <v>175</v>
      </c>
      <c r="BK1366">
        <v>65</v>
      </c>
      <c r="BL1366">
        <v>0.89</v>
      </c>
      <c r="BM1366">
        <v>1</v>
      </c>
      <c r="BN1366">
        <v>8</v>
      </c>
      <c r="BO1366">
        <v>2.0699999999999998</v>
      </c>
      <c r="BP1366">
        <v>197.6</v>
      </c>
      <c r="BQ1366" t="s">
        <v>175</v>
      </c>
      <c r="BR1366" t="s">
        <v>175</v>
      </c>
      <c r="BS1366" t="s">
        <v>175</v>
      </c>
      <c r="BT1366" t="s">
        <v>175</v>
      </c>
      <c r="BU1366">
        <v>2</v>
      </c>
      <c r="BV1366" t="s">
        <v>188</v>
      </c>
      <c r="BW1366" t="s">
        <v>204</v>
      </c>
      <c r="BX1366" t="s">
        <v>175</v>
      </c>
      <c r="BY1366" t="s">
        <v>175</v>
      </c>
      <c r="BZ1366">
        <v>7</v>
      </c>
      <c r="CA1366" t="s">
        <v>190</v>
      </c>
      <c r="CB1366" t="s">
        <v>267</v>
      </c>
      <c r="CC1366" t="s">
        <v>175</v>
      </c>
      <c r="CD1366" t="s">
        <v>175</v>
      </c>
      <c r="CE1366" t="s">
        <v>175</v>
      </c>
      <c r="CF1366" t="s">
        <v>175</v>
      </c>
      <c r="CG1366" t="s">
        <v>175</v>
      </c>
      <c r="CH1366" t="s">
        <v>175</v>
      </c>
      <c r="CI1366" t="s">
        <v>175</v>
      </c>
      <c r="CJ1366" t="s">
        <v>175</v>
      </c>
      <c r="CK1366" t="s">
        <v>175</v>
      </c>
      <c r="CL1366" t="s">
        <v>175</v>
      </c>
      <c r="CM1366" t="s">
        <v>175</v>
      </c>
      <c r="CN1366" t="s">
        <v>175</v>
      </c>
      <c r="CO1366" t="s">
        <v>175</v>
      </c>
      <c r="CP1366" t="s">
        <v>191</v>
      </c>
      <c r="CQ1366">
        <v>1.1000000000000001</v>
      </c>
      <c r="CR1366">
        <v>4.4000000000000004</v>
      </c>
      <c r="CS1366" t="s">
        <v>192</v>
      </c>
      <c r="CT1366" t="s">
        <v>183</v>
      </c>
      <c r="CU1366">
        <v>0</v>
      </c>
      <c r="CV1366">
        <v>4.7519999999999998</v>
      </c>
      <c r="CW1366">
        <v>0</v>
      </c>
      <c r="CX1366">
        <v>42.631999999999998</v>
      </c>
      <c r="CY1366">
        <v>49.984000000000002</v>
      </c>
      <c r="CZ1366" t="s">
        <v>268</v>
      </c>
      <c r="DA1366">
        <v>28.916</v>
      </c>
      <c r="DB1366">
        <v>68.196600000000004</v>
      </c>
      <c r="DC1366">
        <v>18.212599999999998</v>
      </c>
      <c r="DD1366" t="s">
        <v>1961</v>
      </c>
      <c r="DE1366">
        <v>3.62</v>
      </c>
      <c r="DF1366">
        <v>0</v>
      </c>
      <c r="DG1366">
        <v>2.1</v>
      </c>
      <c r="DH1366">
        <v>0</v>
      </c>
      <c r="DI1366">
        <v>36.756900000000002</v>
      </c>
      <c r="DJ1366">
        <v>42.476900000000001</v>
      </c>
      <c r="DK1366">
        <v>25.7197</v>
      </c>
      <c r="DL1366">
        <v>9</v>
      </c>
      <c r="DM1366">
        <v>0</v>
      </c>
    </row>
    <row r="1367" spans="1:117" hidden="1" x14ac:dyDescent="0.25">
      <c r="A1367">
        <v>2331546</v>
      </c>
      <c r="B1367" t="s">
        <v>249</v>
      </c>
      <c r="C1367" t="s">
        <v>250</v>
      </c>
      <c r="D1367" t="s">
        <v>293</v>
      </c>
      <c r="E1367" t="s">
        <v>294</v>
      </c>
      <c r="F1367" t="s">
        <v>175</v>
      </c>
      <c r="G1367" t="s">
        <v>176</v>
      </c>
      <c r="H1367" t="s">
        <v>198</v>
      </c>
      <c r="I1367" t="s">
        <v>295</v>
      </c>
      <c r="J1367" t="s">
        <v>296</v>
      </c>
      <c r="K1367">
        <v>2.2999999999999998</v>
      </c>
      <c r="L1367">
        <v>2</v>
      </c>
      <c r="M1367">
        <v>16</v>
      </c>
      <c r="N1367" t="s">
        <v>175</v>
      </c>
      <c r="O1367">
        <v>1</v>
      </c>
      <c r="P1367">
        <v>1.5</v>
      </c>
      <c r="Q1367">
        <v>6.1</v>
      </c>
      <c r="R1367">
        <v>6.9</v>
      </c>
      <c r="S1367">
        <v>112</v>
      </c>
      <c r="T1367">
        <v>13.7</v>
      </c>
      <c r="U1367">
        <v>33.700000000000003</v>
      </c>
      <c r="V1367" t="s">
        <v>180</v>
      </c>
      <c r="W1367" t="s">
        <v>180</v>
      </c>
      <c r="X1367" t="s">
        <v>180</v>
      </c>
      <c r="Y1367" t="s">
        <v>297</v>
      </c>
      <c r="Z1367" t="s">
        <v>175</v>
      </c>
      <c r="AA1367">
        <v>2</v>
      </c>
      <c r="AB1367">
        <v>0</v>
      </c>
      <c r="AC1367">
        <v>0</v>
      </c>
      <c r="AD1367">
        <v>0</v>
      </c>
      <c r="AE1367">
        <v>0</v>
      </c>
      <c r="AF1367">
        <v>0</v>
      </c>
      <c r="AG1367">
        <v>0</v>
      </c>
      <c r="AH1367">
        <v>2</v>
      </c>
      <c r="AI1367">
        <v>4</v>
      </c>
      <c r="AJ1367">
        <v>0</v>
      </c>
      <c r="AK1367">
        <v>0</v>
      </c>
      <c r="AL1367">
        <v>0</v>
      </c>
      <c r="AM1367">
        <v>0</v>
      </c>
      <c r="AN1367">
        <v>0</v>
      </c>
      <c r="AO1367">
        <v>0</v>
      </c>
      <c r="AP1367">
        <v>0</v>
      </c>
      <c r="AQ1367">
        <v>0</v>
      </c>
      <c r="AR1367">
        <v>0</v>
      </c>
      <c r="AS1367">
        <v>0</v>
      </c>
      <c r="AT1367">
        <v>0</v>
      </c>
      <c r="AU1367">
        <v>0</v>
      </c>
      <c r="AV1367">
        <v>0</v>
      </c>
      <c r="AW1367">
        <v>0</v>
      </c>
      <c r="AX1367" t="s">
        <v>180</v>
      </c>
      <c r="AY1367" t="s">
        <v>298</v>
      </c>
      <c r="AZ1367" t="s">
        <v>299</v>
      </c>
      <c r="BA1367" t="s">
        <v>186</v>
      </c>
      <c r="BB1367" t="s">
        <v>300</v>
      </c>
      <c r="BC1367" t="s">
        <v>186</v>
      </c>
      <c r="BD1367" t="s">
        <v>180</v>
      </c>
      <c r="BE1367">
        <v>112</v>
      </c>
      <c r="BF1367" t="s">
        <v>175</v>
      </c>
      <c r="BG1367" t="s">
        <v>175</v>
      </c>
      <c r="BH1367" t="s">
        <v>180</v>
      </c>
      <c r="BI1367" t="s">
        <v>175</v>
      </c>
      <c r="BJ1367" t="s">
        <v>175</v>
      </c>
      <c r="BK1367" t="s">
        <v>175</v>
      </c>
      <c r="BL1367" t="s">
        <v>175</v>
      </c>
      <c r="BM1367">
        <v>1</v>
      </c>
      <c r="BN1367">
        <v>16</v>
      </c>
      <c r="BO1367" t="s">
        <v>175</v>
      </c>
      <c r="BP1367" t="s">
        <v>175</v>
      </c>
      <c r="BQ1367" t="s">
        <v>175</v>
      </c>
      <c r="BR1367" t="s">
        <v>175</v>
      </c>
      <c r="BS1367" t="s">
        <v>175</v>
      </c>
      <c r="BT1367" t="s">
        <v>175</v>
      </c>
      <c r="BU1367">
        <v>1</v>
      </c>
      <c r="BV1367" t="s">
        <v>188</v>
      </c>
      <c r="BW1367" t="s">
        <v>220</v>
      </c>
      <c r="BX1367" t="s">
        <v>175</v>
      </c>
      <c r="BY1367" t="s">
        <v>175</v>
      </c>
      <c r="BZ1367">
        <v>7</v>
      </c>
      <c r="CA1367" t="s">
        <v>190</v>
      </c>
      <c r="CB1367" t="s">
        <v>267</v>
      </c>
      <c r="CC1367" t="s">
        <v>175</v>
      </c>
      <c r="CD1367" t="s">
        <v>175</v>
      </c>
      <c r="CE1367" t="s">
        <v>175</v>
      </c>
      <c r="CF1367" t="s">
        <v>175</v>
      </c>
      <c r="CG1367" t="s">
        <v>175</v>
      </c>
      <c r="CH1367" t="s">
        <v>175</v>
      </c>
      <c r="CI1367" t="s">
        <v>175</v>
      </c>
      <c r="CJ1367" t="s">
        <v>175</v>
      </c>
      <c r="CK1367" t="s">
        <v>175</v>
      </c>
      <c r="CL1367" t="s">
        <v>175</v>
      </c>
      <c r="CM1367" t="s">
        <v>175</v>
      </c>
      <c r="CN1367" t="s">
        <v>175</v>
      </c>
      <c r="CO1367" t="s">
        <v>175</v>
      </c>
      <c r="CP1367" t="s">
        <v>191</v>
      </c>
      <c r="CQ1367">
        <v>2.2999999999999998</v>
      </c>
      <c r="CR1367">
        <v>4.5999999999999996</v>
      </c>
      <c r="CS1367" t="s">
        <v>192</v>
      </c>
      <c r="CT1367" t="s">
        <v>183</v>
      </c>
      <c r="CU1367">
        <v>0</v>
      </c>
      <c r="CV1367">
        <v>7.1039999999999903</v>
      </c>
      <c r="CW1367">
        <v>0</v>
      </c>
      <c r="CX1367">
        <v>0</v>
      </c>
      <c r="CY1367">
        <v>7.1039999999999903</v>
      </c>
      <c r="CZ1367" t="s">
        <v>268</v>
      </c>
      <c r="DA1367">
        <v>26.596</v>
      </c>
      <c r="DB1367">
        <v>30.703799999999902</v>
      </c>
      <c r="DC1367">
        <v>23.599799999999899</v>
      </c>
      <c r="DD1367" t="s">
        <v>267</v>
      </c>
      <c r="DE1367">
        <v>5.54</v>
      </c>
      <c r="DF1367">
        <v>0</v>
      </c>
      <c r="DG1367">
        <v>0</v>
      </c>
      <c r="DH1367">
        <v>0</v>
      </c>
      <c r="DI1367">
        <v>0</v>
      </c>
      <c r="DJ1367">
        <v>5.54</v>
      </c>
      <c r="DK1367">
        <v>25.163799999999899</v>
      </c>
      <c r="DL1367">
        <v>25</v>
      </c>
      <c r="DM1367">
        <v>0</v>
      </c>
    </row>
    <row r="1368" spans="1:117" hidden="1" x14ac:dyDescent="0.25">
      <c r="A1368">
        <v>2331543</v>
      </c>
      <c r="B1368" t="s">
        <v>171</v>
      </c>
      <c r="C1368" t="s">
        <v>172</v>
      </c>
      <c r="D1368" t="s">
        <v>301</v>
      </c>
      <c r="E1368" t="s">
        <v>302</v>
      </c>
      <c r="F1368" t="s">
        <v>303</v>
      </c>
      <c r="G1368" t="s">
        <v>176</v>
      </c>
      <c r="H1368" t="s">
        <v>198</v>
      </c>
      <c r="I1368" t="s">
        <v>199</v>
      </c>
      <c r="J1368" t="s">
        <v>179</v>
      </c>
      <c r="K1368">
        <v>2.9</v>
      </c>
      <c r="L1368">
        <v>2</v>
      </c>
      <c r="M1368">
        <v>8</v>
      </c>
      <c r="N1368" t="s">
        <v>175</v>
      </c>
      <c r="O1368">
        <v>0.4</v>
      </c>
      <c r="P1368">
        <v>0.6</v>
      </c>
      <c r="Q1368">
        <v>14.7</v>
      </c>
      <c r="R1368">
        <v>15.6</v>
      </c>
      <c r="S1368">
        <v>112</v>
      </c>
      <c r="T1368">
        <v>7.3</v>
      </c>
      <c r="U1368">
        <v>69</v>
      </c>
      <c r="V1368" t="s">
        <v>180</v>
      </c>
      <c r="W1368" t="s">
        <v>180</v>
      </c>
      <c r="X1368" t="s">
        <v>180</v>
      </c>
      <c r="Y1368" t="s">
        <v>181</v>
      </c>
      <c r="Z1368" t="s">
        <v>304</v>
      </c>
      <c r="AA1368">
        <v>2</v>
      </c>
      <c r="AB1368">
        <v>0</v>
      </c>
      <c r="AC1368">
        <v>0</v>
      </c>
      <c r="AD1368">
        <v>0</v>
      </c>
      <c r="AE1368">
        <v>0</v>
      </c>
      <c r="AF1368">
        <v>1</v>
      </c>
      <c r="AG1368">
        <v>1</v>
      </c>
      <c r="AH1368">
        <v>2</v>
      </c>
      <c r="AI1368">
        <v>4</v>
      </c>
      <c r="AJ1368">
        <v>0</v>
      </c>
      <c r="AK1368">
        <v>0</v>
      </c>
      <c r="AL1368">
        <v>0</v>
      </c>
      <c r="AM1368">
        <v>0</v>
      </c>
      <c r="AN1368">
        <v>0</v>
      </c>
      <c r="AO1368">
        <v>0</v>
      </c>
      <c r="AP1368">
        <v>0</v>
      </c>
      <c r="AQ1368">
        <v>0</v>
      </c>
      <c r="AR1368">
        <v>0</v>
      </c>
      <c r="AS1368">
        <v>0</v>
      </c>
      <c r="AT1368">
        <v>0</v>
      </c>
      <c r="AU1368">
        <v>0</v>
      </c>
      <c r="AV1368">
        <v>2</v>
      </c>
      <c r="AW1368">
        <v>0</v>
      </c>
      <c r="AX1368" t="s">
        <v>183</v>
      </c>
      <c r="AY1368" t="s">
        <v>305</v>
      </c>
      <c r="AZ1368" t="s">
        <v>212</v>
      </c>
      <c r="BA1368" t="s">
        <v>186</v>
      </c>
      <c r="BB1368" t="s">
        <v>306</v>
      </c>
      <c r="BC1368" t="s">
        <v>186</v>
      </c>
      <c r="BD1368" t="s">
        <v>180</v>
      </c>
      <c r="BE1368">
        <v>112</v>
      </c>
      <c r="BF1368" t="s">
        <v>175</v>
      </c>
      <c r="BG1368" t="s">
        <v>175</v>
      </c>
      <c r="BH1368" t="s">
        <v>180</v>
      </c>
      <c r="BI1368" t="s">
        <v>175</v>
      </c>
      <c r="BJ1368" t="s">
        <v>175</v>
      </c>
      <c r="BK1368" t="s">
        <v>175</v>
      </c>
      <c r="BL1368" t="s">
        <v>175</v>
      </c>
      <c r="BM1368">
        <v>1</v>
      </c>
      <c r="BN1368">
        <v>8</v>
      </c>
      <c r="BO1368" t="s">
        <v>175</v>
      </c>
      <c r="BP1368" t="s">
        <v>175</v>
      </c>
      <c r="BQ1368" t="s">
        <v>175</v>
      </c>
      <c r="BR1368" t="s">
        <v>175</v>
      </c>
      <c r="BS1368" t="s">
        <v>175</v>
      </c>
      <c r="BT1368" t="s">
        <v>175</v>
      </c>
      <c r="BU1368">
        <v>1</v>
      </c>
      <c r="BV1368" t="s">
        <v>188</v>
      </c>
      <c r="BW1368" t="s">
        <v>189</v>
      </c>
      <c r="BX1368" t="s">
        <v>175</v>
      </c>
      <c r="BY1368" t="s">
        <v>175</v>
      </c>
      <c r="BZ1368">
        <v>7</v>
      </c>
      <c r="CA1368" t="s">
        <v>190</v>
      </c>
      <c r="CB1368" t="s">
        <v>267</v>
      </c>
      <c r="CC1368" t="s">
        <v>175</v>
      </c>
      <c r="CD1368" t="s">
        <v>175</v>
      </c>
      <c r="CE1368" t="s">
        <v>175</v>
      </c>
      <c r="CF1368" t="s">
        <v>175</v>
      </c>
      <c r="CG1368" t="s">
        <v>175</v>
      </c>
      <c r="CH1368" t="s">
        <v>175</v>
      </c>
      <c r="CI1368" t="s">
        <v>175</v>
      </c>
      <c r="CJ1368" t="s">
        <v>175</v>
      </c>
      <c r="CK1368" t="s">
        <v>175</v>
      </c>
      <c r="CL1368" t="s">
        <v>175</v>
      </c>
      <c r="CM1368" t="s">
        <v>175</v>
      </c>
      <c r="CN1368" t="s">
        <v>175</v>
      </c>
      <c r="CO1368" t="s">
        <v>175</v>
      </c>
      <c r="CP1368" t="s">
        <v>191</v>
      </c>
      <c r="CQ1368">
        <v>2.9</v>
      </c>
      <c r="CR1368">
        <v>5.8</v>
      </c>
      <c r="CS1368" t="s">
        <v>278</v>
      </c>
      <c r="CT1368" t="s">
        <v>183</v>
      </c>
      <c r="CU1368">
        <v>0</v>
      </c>
      <c r="CV1368">
        <v>4.7519999999999998</v>
      </c>
      <c r="CW1368">
        <v>0</v>
      </c>
      <c r="CX1368">
        <v>0</v>
      </c>
      <c r="CY1368">
        <v>4.7519999999999998</v>
      </c>
      <c r="CZ1368" t="s">
        <v>268</v>
      </c>
      <c r="DA1368">
        <v>64.248000000000005</v>
      </c>
      <c r="DB1368">
        <v>56.764799999999902</v>
      </c>
      <c r="DC1368">
        <v>52.012799999999899</v>
      </c>
      <c r="DD1368" t="s">
        <v>267</v>
      </c>
      <c r="DE1368">
        <v>3.62</v>
      </c>
      <c r="DF1368">
        <v>0</v>
      </c>
      <c r="DG1368">
        <v>0</v>
      </c>
      <c r="DH1368">
        <v>0</v>
      </c>
      <c r="DI1368">
        <v>0</v>
      </c>
      <c r="DJ1368">
        <v>3.62</v>
      </c>
      <c r="DK1368">
        <v>53.144799999999996</v>
      </c>
      <c r="DL1368">
        <v>25</v>
      </c>
      <c r="DM1368">
        <v>0</v>
      </c>
    </row>
    <row r="1369" spans="1:117" hidden="1" x14ac:dyDescent="0.25">
      <c r="A1369">
        <v>2331541</v>
      </c>
      <c r="B1369" t="s">
        <v>171</v>
      </c>
      <c r="C1369" t="s">
        <v>172</v>
      </c>
      <c r="D1369" t="s">
        <v>307</v>
      </c>
      <c r="E1369" t="s">
        <v>308</v>
      </c>
      <c r="F1369" t="s">
        <v>175</v>
      </c>
      <c r="G1369" t="s">
        <v>176</v>
      </c>
      <c r="H1369" t="s">
        <v>198</v>
      </c>
      <c r="I1369" t="s">
        <v>208</v>
      </c>
      <c r="J1369" t="s">
        <v>179</v>
      </c>
      <c r="K1369">
        <v>2.9</v>
      </c>
      <c r="L1369">
        <v>2</v>
      </c>
      <c r="M1369">
        <v>32</v>
      </c>
      <c r="N1369" t="s">
        <v>309</v>
      </c>
      <c r="O1369">
        <v>0.3</v>
      </c>
      <c r="P1369">
        <v>1.3</v>
      </c>
      <c r="Q1369">
        <v>17.7</v>
      </c>
      <c r="R1369">
        <v>18.899999999999999</v>
      </c>
      <c r="S1369">
        <v>112</v>
      </c>
      <c r="T1369">
        <v>44.5</v>
      </c>
      <c r="U1369">
        <v>83.2</v>
      </c>
      <c r="V1369" t="s">
        <v>180</v>
      </c>
      <c r="W1369" t="s">
        <v>180</v>
      </c>
      <c r="X1369" t="s">
        <v>180</v>
      </c>
      <c r="Y1369" t="s">
        <v>181</v>
      </c>
      <c r="Z1369" t="s">
        <v>223</v>
      </c>
      <c r="AA1369">
        <v>2</v>
      </c>
      <c r="AB1369">
        <v>0</v>
      </c>
      <c r="AC1369">
        <v>0</v>
      </c>
      <c r="AD1369">
        <v>0</v>
      </c>
      <c r="AE1369">
        <v>0</v>
      </c>
      <c r="AF1369">
        <v>0</v>
      </c>
      <c r="AG1369">
        <v>1</v>
      </c>
      <c r="AH1369">
        <v>2</v>
      </c>
      <c r="AI1369">
        <v>3</v>
      </c>
      <c r="AJ1369">
        <v>3</v>
      </c>
      <c r="AK1369">
        <v>0</v>
      </c>
      <c r="AL1369">
        <v>0</v>
      </c>
      <c r="AM1369">
        <v>0</v>
      </c>
      <c r="AN1369">
        <v>0</v>
      </c>
      <c r="AO1369">
        <v>0</v>
      </c>
      <c r="AP1369">
        <v>0</v>
      </c>
      <c r="AQ1369">
        <v>0</v>
      </c>
      <c r="AR1369">
        <v>0</v>
      </c>
      <c r="AS1369">
        <v>0</v>
      </c>
      <c r="AT1369">
        <v>0</v>
      </c>
      <c r="AU1369">
        <v>0</v>
      </c>
      <c r="AV1369">
        <v>1</v>
      </c>
      <c r="AW1369">
        <v>0</v>
      </c>
      <c r="AX1369" t="s">
        <v>183</v>
      </c>
      <c r="AY1369" t="s">
        <v>310</v>
      </c>
      <c r="AZ1369" t="s">
        <v>311</v>
      </c>
      <c r="BA1369" t="s">
        <v>186</v>
      </c>
      <c r="BB1369" t="s">
        <v>312</v>
      </c>
      <c r="BC1369" t="s">
        <v>186</v>
      </c>
      <c r="BD1369" t="s">
        <v>180</v>
      </c>
      <c r="BE1369">
        <v>112</v>
      </c>
      <c r="BF1369" t="s">
        <v>175</v>
      </c>
      <c r="BG1369" t="s">
        <v>175</v>
      </c>
      <c r="BH1369" t="s">
        <v>180</v>
      </c>
      <c r="BI1369" t="s">
        <v>175</v>
      </c>
      <c r="BJ1369" t="s">
        <v>175</v>
      </c>
      <c r="BK1369" t="s">
        <v>175</v>
      </c>
      <c r="BL1369" t="s">
        <v>175</v>
      </c>
      <c r="BM1369">
        <v>1</v>
      </c>
      <c r="BN1369">
        <v>32</v>
      </c>
      <c r="BO1369" t="s">
        <v>175</v>
      </c>
      <c r="BP1369" t="s">
        <v>175</v>
      </c>
      <c r="BQ1369" t="s">
        <v>175</v>
      </c>
      <c r="BR1369" t="s">
        <v>175</v>
      </c>
      <c r="BS1369" t="s">
        <v>175</v>
      </c>
      <c r="BT1369" t="s">
        <v>175</v>
      </c>
      <c r="BU1369">
        <v>1</v>
      </c>
      <c r="BV1369" t="s">
        <v>188</v>
      </c>
      <c r="BW1369" t="s">
        <v>189</v>
      </c>
      <c r="BX1369" t="s">
        <v>175</v>
      </c>
      <c r="BY1369" t="s">
        <v>180</v>
      </c>
      <c r="BZ1369">
        <v>7</v>
      </c>
      <c r="CA1369" t="s">
        <v>190</v>
      </c>
      <c r="CB1369" t="s">
        <v>267</v>
      </c>
      <c r="CC1369" t="s">
        <v>175</v>
      </c>
      <c r="CD1369" t="s">
        <v>175</v>
      </c>
      <c r="CE1369" t="s">
        <v>175</v>
      </c>
      <c r="CF1369" t="s">
        <v>175</v>
      </c>
      <c r="CG1369" t="s">
        <v>175</v>
      </c>
      <c r="CH1369" t="s">
        <v>175</v>
      </c>
      <c r="CI1369" t="s">
        <v>175</v>
      </c>
      <c r="CJ1369" t="s">
        <v>175</v>
      </c>
      <c r="CK1369" t="s">
        <v>175</v>
      </c>
      <c r="CL1369" t="s">
        <v>175</v>
      </c>
      <c r="CM1369" t="s">
        <v>175</v>
      </c>
      <c r="CN1369" t="s">
        <v>175</v>
      </c>
      <c r="CO1369" t="s">
        <v>175</v>
      </c>
      <c r="CP1369" t="s">
        <v>191</v>
      </c>
      <c r="CQ1369">
        <v>2.9</v>
      </c>
      <c r="CR1369">
        <v>5.8</v>
      </c>
      <c r="CS1369" t="s">
        <v>278</v>
      </c>
      <c r="CT1369" t="s">
        <v>180</v>
      </c>
      <c r="CU1369">
        <v>0</v>
      </c>
      <c r="CV1369">
        <v>11.808</v>
      </c>
      <c r="CW1369">
        <v>0</v>
      </c>
      <c r="CX1369">
        <v>0</v>
      </c>
      <c r="CY1369">
        <v>29.808</v>
      </c>
      <c r="CZ1369" t="s">
        <v>268</v>
      </c>
      <c r="DA1369">
        <v>53.392000000000003</v>
      </c>
      <c r="DB1369">
        <v>70.693200000000004</v>
      </c>
      <c r="DC1369">
        <v>40.885199999999998</v>
      </c>
      <c r="DD1369" t="s">
        <v>267</v>
      </c>
      <c r="DE1369">
        <v>9.3799999999999901</v>
      </c>
      <c r="DF1369">
        <v>14.4</v>
      </c>
      <c r="DG1369">
        <v>0</v>
      </c>
      <c r="DH1369">
        <v>0</v>
      </c>
      <c r="DI1369">
        <v>0</v>
      </c>
      <c r="DJ1369">
        <v>23.78</v>
      </c>
      <c r="DK1369">
        <v>46.913200000000003</v>
      </c>
      <c r="DL1369">
        <v>25</v>
      </c>
      <c r="DM1369">
        <v>0</v>
      </c>
    </row>
    <row r="1370" spans="1:117" hidden="1" x14ac:dyDescent="0.25">
      <c r="A1370">
        <v>2331103</v>
      </c>
      <c r="B1370" t="s">
        <v>171</v>
      </c>
      <c r="C1370" t="s">
        <v>172</v>
      </c>
      <c r="D1370" t="s">
        <v>313</v>
      </c>
      <c r="E1370" t="s">
        <v>314</v>
      </c>
      <c r="F1370" t="s">
        <v>315</v>
      </c>
      <c r="G1370" t="s">
        <v>176</v>
      </c>
      <c r="H1370" t="s">
        <v>198</v>
      </c>
      <c r="I1370" t="s">
        <v>253</v>
      </c>
      <c r="J1370" t="s">
        <v>179</v>
      </c>
      <c r="K1370">
        <v>2.2999999999999998</v>
      </c>
      <c r="L1370">
        <v>2</v>
      </c>
      <c r="M1370">
        <v>16</v>
      </c>
      <c r="N1370" t="s">
        <v>316</v>
      </c>
      <c r="O1370">
        <v>0.1</v>
      </c>
      <c r="P1370">
        <v>1</v>
      </c>
      <c r="Q1370">
        <v>16.7</v>
      </c>
      <c r="R1370">
        <v>17.100000000000001</v>
      </c>
      <c r="S1370">
        <v>112</v>
      </c>
      <c r="T1370">
        <v>57.7</v>
      </c>
      <c r="U1370">
        <v>75.400000000000006</v>
      </c>
      <c r="V1370" t="s">
        <v>180</v>
      </c>
      <c r="W1370" t="s">
        <v>180</v>
      </c>
      <c r="X1370" t="s">
        <v>180</v>
      </c>
      <c r="Y1370" t="s">
        <v>181</v>
      </c>
      <c r="Z1370" t="s">
        <v>223</v>
      </c>
      <c r="AA1370">
        <v>2</v>
      </c>
      <c r="AB1370">
        <v>0</v>
      </c>
      <c r="AC1370">
        <v>0</v>
      </c>
      <c r="AD1370">
        <v>0</v>
      </c>
      <c r="AE1370">
        <v>0</v>
      </c>
      <c r="AF1370">
        <v>0</v>
      </c>
      <c r="AG1370">
        <v>0</v>
      </c>
      <c r="AH1370">
        <v>0</v>
      </c>
      <c r="AI1370">
        <v>4</v>
      </c>
      <c r="AJ1370">
        <v>2</v>
      </c>
      <c r="AK1370">
        <v>0</v>
      </c>
      <c r="AL1370">
        <v>0</v>
      </c>
      <c r="AM1370">
        <v>0</v>
      </c>
      <c r="AN1370">
        <v>0</v>
      </c>
      <c r="AO1370">
        <v>0</v>
      </c>
      <c r="AP1370">
        <v>0</v>
      </c>
      <c r="AQ1370">
        <v>0</v>
      </c>
      <c r="AR1370">
        <v>0</v>
      </c>
      <c r="AS1370">
        <v>0</v>
      </c>
      <c r="AT1370">
        <v>0</v>
      </c>
      <c r="AU1370">
        <v>0</v>
      </c>
      <c r="AV1370">
        <v>2</v>
      </c>
      <c r="AW1370">
        <v>0</v>
      </c>
      <c r="AX1370" t="s">
        <v>183</v>
      </c>
      <c r="AY1370" t="s">
        <v>317</v>
      </c>
      <c r="AZ1370" t="s">
        <v>318</v>
      </c>
      <c r="BA1370" t="s">
        <v>186</v>
      </c>
      <c r="BB1370" t="s">
        <v>319</v>
      </c>
      <c r="BC1370" t="s">
        <v>186</v>
      </c>
      <c r="BD1370" t="s">
        <v>180</v>
      </c>
      <c r="BE1370">
        <v>112</v>
      </c>
      <c r="BF1370" t="s">
        <v>175</v>
      </c>
      <c r="BG1370" t="s">
        <v>175</v>
      </c>
      <c r="BH1370" t="s">
        <v>180</v>
      </c>
      <c r="BI1370" t="s">
        <v>175</v>
      </c>
      <c r="BJ1370" t="s">
        <v>175</v>
      </c>
      <c r="BK1370" t="s">
        <v>175</v>
      </c>
      <c r="BL1370" t="s">
        <v>175</v>
      </c>
      <c r="BM1370">
        <v>1</v>
      </c>
      <c r="BN1370">
        <v>16</v>
      </c>
      <c r="BO1370" t="s">
        <v>175</v>
      </c>
      <c r="BP1370" t="s">
        <v>175</v>
      </c>
      <c r="BQ1370" t="s">
        <v>175</v>
      </c>
      <c r="BR1370" t="s">
        <v>175</v>
      </c>
      <c r="BS1370" t="s">
        <v>175</v>
      </c>
      <c r="BT1370" t="s">
        <v>175</v>
      </c>
      <c r="BU1370">
        <v>2</v>
      </c>
      <c r="BV1370" t="s">
        <v>188</v>
      </c>
      <c r="BW1370" t="s">
        <v>204</v>
      </c>
      <c r="BX1370" t="s">
        <v>175</v>
      </c>
      <c r="BY1370" t="s">
        <v>180</v>
      </c>
      <c r="BZ1370">
        <v>7</v>
      </c>
      <c r="CA1370" t="s">
        <v>190</v>
      </c>
      <c r="CB1370" t="s">
        <v>267</v>
      </c>
      <c r="CC1370" t="s">
        <v>175</v>
      </c>
      <c r="CD1370" t="s">
        <v>175</v>
      </c>
      <c r="CE1370" t="s">
        <v>175</v>
      </c>
      <c r="CF1370" t="s">
        <v>175</v>
      </c>
      <c r="CG1370" t="s">
        <v>175</v>
      </c>
      <c r="CH1370" t="s">
        <v>175</v>
      </c>
      <c r="CI1370" t="s">
        <v>175</v>
      </c>
      <c r="CJ1370" t="s">
        <v>175</v>
      </c>
      <c r="CK1370" t="s">
        <v>175</v>
      </c>
      <c r="CL1370" t="s">
        <v>175</v>
      </c>
      <c r="CM1370" t="s">
        <v>175</v>
      </c>
      <c r="CN1370" t="s">
        <v>175</v>
      </c>
      <c r="CO1370" t="s">
        <v>175</v>
      </c>
      <c r="CP1370" t="s">
        <v>191</v>
      </c>
      <c r="CQ1370">
        <v>2.2999999999999998</v>
      </c>
      <c r="CR1370">
        <v>4.5999999999999996</v>
      </c>
      <c r="CS1370" t="s">
        <v>192</v>
      </c>
      <c r="CT1370" t="s">
        <v>180</v>
      </c>
      <c r="CU1370">
        <v>0</v>
      </c>
      <c r="CV1370">
        <v>7.1039999999999903</v>
      </c>
      <c r="CW1370">
        <v>0</v>
      </c>
      <c r="CX1370">
        <v>0</v>
      </c>
      <c r="CY1370">
        <v>27.704000000000001</v>
      </c>
      <c r="CZ1370" t="s">
        <v>268</v>
      </c>
      <c r="DA1370">
        <v>47.695999999999998</v>
      </c>
      <c r="DB1370">
        <v>63.641399999999997</v>
      </c>
      <c r="DC1370">
        <v>35.937399999999997</v>
      </c>
      <c r="DD1370" t="s">
        <v>267</v>
      </c>
      <c r="DE1370">
        <v>5.54</v>
      </c>
      <c r="DF1370">
        <v>14.4</v>
      </c>
      <c r="DG1370">
        <v>2.1</v>
      </c>
      <c r="DH1370">
        <v>0</v>
      </c>
      <c r="DI1370">
        <v>0</v>
      </c>
      <c r="DJ1370">
        <v>22.04</v>
      </c>
      <c r="DK1370">
        <v>41.601399999999998</v>
      </c>
      <c r="DL1370">
        <v>25</v>
      </c>
      <c r="DM1370">
        <v>0</v>
      </c>
    </row>
    <row r="1371" spans="1:117" hidden="1" x14ac:dyDescent="0.25">
      <c r="A1371">
        <v>2331102</v>
      </c>
      <c r="B1371" t="s">
        <v>171</v>
      </c>
      <c r="C1371" t="s">
        <v>172</v>
      </c>
      <c r="D1371" t="s">
        <v>320</v>
      </c>
      <c r="E1371" t="s">
        <v>321</v>
      </c>
      <c r="F1371" t="s">
        <v>175</v>
      </c>
      <c r="G1371" t="s">
        <v>176</v>
      </c>
      <c r="H1371" t="s">
        <v>198</v>
      </c>
      <c r="I1371" t="s">
        <v>208</v>
      </c>
      <c r="J1371" t="s">
        <v>179</v>
      </c>
      <c r="K1371">
        <v>1.8</v>
      </c>
      <c r="L1371">
        <v>2</v>
      </c>
      <c r="M1371">
        <v>8</v>
      </c>
      <c r="N1371" t="s">
        <v>175</v>
      </c>
      <c r="O1371">
        <v>0.1</v>
      </c>
      <c r="P1371">
        <v>0.5</v>
      </c>
      <c r="Q1371">
        <v>4.7</v>
      </c>
      <c r="R1371">
        <v>7</v>
      </c>
      <c r="S1371">
        <v>112</v>
      </c>
      <c r="T1371">
        <v>33.299999999999997</v>
      </c>
      <c r="U1371">
        <v>28.3</v>
      </c>
      <c r="V1371" t="s">
        <v>180</v>
      </c>
      <c r="W1371" t="s">
        <v>180</v>
      </c>
      <c r="X1371" t="s">
        <v>180</v>
      </c>
      <c r="Y1371" t="s">
        <v>181</v>
      </c>
      <c r="Z1371" t="s">
        <v>223</v>
      </c>
      <c r="AA1371">
        <v>2</v>
      </c>
      <c r="AB1371">
        <v>0</v>
      </c>
      <c r="AC1371">
        <v>0</v>
      </c>
      <c r="AD1371">
        <v>0</v>
      </c>
      <c r="AE1371">
        <v>0</v>
      </c>
      <c r="AF1371">
        <v>0</v>
      </c>
      <c r="AG1371">
        <v>0</v>
      </c>
      <c r="AH1371">
        <v>2</v>
      </c>
      <c r="AI1371">
        <v>4</v>
      </c>
      <c r="AJ1371">
        <v>0</v>
      </c>
      <c r="AK1371">
        <v>0</v>
      </c>
      <c r="AL1371">
        <v>0</v>
      </c>
      <c r="AM1371">
        <v>0</v>
      </c>
      <c r="AN1371">
        <v>0</v>
      </c>
      <c r="AO1371">
        <v>0</v>
      </c>
      <c r="AP1371">
        <v>0</v>
      </c>
      <c r="AQ1371">
        <v>0</v>
      </c>
      <c r="AR1371">
        <v>0</v>
      </c>
      <c r="AS1371">
        <v>0</v>
      </c>
      <c r="AT1371">
        <v>0</v>
      </c>
      <c r="AU1371">
        <v>0</v>
      </c>
      <c r="AV1371">
        <v>2</v>
      </c>
      <c r="AW1371">
        <v>0</v>
      </c>
      <c r="AX1371" t="s">
        <v>183</v>
      </c>
      <c r="AY1371" t="s">
        <v>322</v>
      </c>
      <c r="AZ1371" t="s">
        <v>323</v>
      </c>
      <c r="BA1371" t="s">
        <v>186</v>
      </c>
      <c r="BB1371" t="s">
        <v>324</v>
      </c>
      <c r="BC1371" t="s">
        <v>186</v>
      </c>
      <c r="BD1371" t="s">
        <v>180</v>
      </c>
      <c r="BE1371">
        <v>112</v>
      </c>
      <c r="BF1371" t="s">
        <v>175</v>
      </c>
      <c r="BG1371" t="s">
        <v>175</v>
      </c>
      <c r="BH1371" t="s">
        <v>180</v>
      </c>
      <c r="BI1371" t="s">
        <v>175</v>
      </c>
      <c r="BJ1371" t="s">
        <v>175</v>
      </c>
      <c r="BK1371" t="s">
        <v>175</v>
      </c>
      <c r="BL1371" t="s">
        <v>175</v>
      </c>
      <c r="BM1371">
        <v>1</v>
      </c>
      <c r="BN1371">
        <v>8</v>
      </c>
      <c r="BO1371" t="s">
        <v>175</v>
      </c>
      <c r="BP1371" t="s">
        <v>175</v>
      </c>
      <c r="BQ1371" t="s">
        <v>175</v>
      </c>
      <c r="BR1371" t="s">
        <v>175</v>
      </c>
      <c r="BS1371" t="s">
        <v>175</v>
      </c>
      <c r="BT1371" t="s">
        <v>175</v>
      </c>
      <c r="BU1371">
        <v>2</v>
      </c>
      <c r="BV1371" t="s">
        <v>188</v>
      </c>
      <c r="BW1371" t="s">
        <v>204</v>
      </c>
      <c r="BX1371" t="s">
        <v>175</v>
      </c>
      <c r="BY1371" t="s">
        <v>175</v>
      </c>
      <c r="BZ1371">
        <v>7</v>
      </c>
      <c r="CA1371" t="s">
        <v>190</v>
      </c>
      <c r="CB1371" t="s">
        <v>267</v>
      </c>
      <c r="CC1371" t="s">
        <v>175</v>
      </c>
      <c r="CD1371" t="s">
        <v>175</v>
      </c>
      <c r="CE1371" t="s">
        <v>175</v>
      </c>
      <c r="CF1371" t="s">
        <v>175</v>
      </c>
      <c r="CG1371" t="s">
        <v>175</v>
      </c>
      <c r="CH1371" t="s">
        <v>175</v>
      </c>
      <c r="CI1371" t="s">
        <v>175</v>
      </c>
      <c r="CJ1371" t="s">
        <v>175</v>
      </c>
      <c r="CK1371" t="s">
        <v>175</v>
      </c>
      <c r="CL1371" t="s">
        <v>175</v>
      </c>
      <c r="CM1371" t="s">
        <v>175</v>
      </c>
      <c r="CN1371" t="s">
        <v>175</v>
      </c>
      <c r="CO1371" t="s">
        <v>175</v>
      </c>
      <c r="CP1371" t="s">
        <v>191</v>
      </c>
      <c r="CQ1371">
        <v>1.8</v>
      </c>
      <c r="CR1371">
        <v>3.6</v>
      </c>
      <c r="CS1371" t="s">
        <v>192</v>
      </c>
      <c r="CT1371" t="s">
        <v>183</v>
      </c>
      <c r="CU1371">
        <v>0</v>
      </c>
      <c r="CV1371">
        <v>4.7519999999999998</v>
      </c>
      <c r="CW1371">
        <v>0</v>
      </c>
      <c r="CX1371">
        <v>0</v>
      </c>
      <c r="CY1371">
        <v>7.3520000000000003</v>
      </c>
      <c r="CZ1371" t="s">
        <v>268</v>
      </c>
      <c r="DA1371">
        <v>20.948</v>
      </c>
      <c r="DB1371">
        <v>24.615600000000001</v>
      </c>
      <c r="DC1371">
        <v>17.2636</v>
      </c>
      <c r="DD1371" t="s">
        <v>267</v>
      </c>
      <c r="DE1371">
        <v>3.62</v>
      </c>
      <c r="DF1371">
        <v>0</v>
      </c>
      <c r="DG1371">
        <v>2.1</v>
      </c>
      <c r="DH1371">
        <v>0</v>
      </c>
      <c r="DI1371">
        <v>0</v>
      </c>
      <c r="DJ1371">
        <v>5.72</v>
      </c>
      <c r="DK1371">
        <v>18.895600000000002</v>
      </c>
      <c r="DL1371">
        <v>25</v>
      </c>
      <c r="DM1371">
        <v>1</v>
      </c>
    </row>
    <row r="1372" spans="1:117" hidden="1" x14ac:dyDescent="0.25">
      <c r="A1372">
        <v>2331100</v>
      </c>
      <c r="B1372" t="s">
        <v>171</v>
      </c>
      <c r="C1372" t="s">
        <v>172</v>
      </c>
      <c r="D1372" t="s">
        <v>325</v>
      </c>
      <c r="E1372" t="s">
        <v>326</v>
      </c>
      <c r="F1372" t="s">
        <v>175</v>
      </c>
      <c r="G1372" t="s">
        <v>176</v>
      </c>
      <c r="H1372" t="s">
        <v>198</v>
      </c>
      <c r="I1372" t="s">
        <v>327</v>
      </c>
      <c r="J1372" t="s">
        <v>328</v>
      </c>
      <c r="K1372">
        <v>1.8</v>
      </c>
      <c r="L1372">
        <v>2</v>
      </c>
      <c r="M1372">
        <v>8</v>
      </c>
      <c r="N1372" t="s">
        <v>175</v>
      </c>
      <c r="O1372">
        <v>0.3</v>
      </c>
      <c r="P1372">
        <v>0.6</v>
      </c>
      <c r="Q1372">
        <v>5</v>
      </c>
      <c r="R1372">
        <v>5</v>
      </c>
      <c r="S1372">
        <v>112</v>
      </c>
      <c r="T1372">
        <v>6.4</v>
      </c>
      <c r="U1372">
        <v>23.5</v>
      </c>
      <c r="V1372" t="s">
        <v>180</v>
      </c>
      <c r="W1372" t="s">
        <v>180</v>
      </c>
      <c r="X1372" t="s">
        <v>180</v>
      </c>
      <c r="Y1372" t="s">
        <v>181</v>
      </c>
      <c r="Z1372" t="s">
        <v>175</v>
      </c>
      <c r="AA1372">
        <v>2</v>
      </c>
      <c r="AB1372">
        <v>1</v>
      </c>
      <c r="AC1372">
        <v>0</v>
      </c>
      <c r="AD1372">
        <v>0</v>
      </c>
      <c r="AE1372">
        <v>0</v>
      </c>
      <c r="AF1372">
        <v>1</v>
      </c>
      <c r="AG1372">
        <v>0</v>
      </c>
      <c r="AH1372">
        <v>0</v>
      </c>
      <c r="AI1372">
        <v>5</v>
      </c>
      <c r="AJ1372">
        <v>0</v>
      </c>
      <c r="AK1372">
        <v>1</v>
      </c>
      <c r="AL1372">
        <v>0</v>
      </c>
      <c r="AM1372">
        <v>0</v>
      </c>
      <c r="AN1372">
        <v>0</v>
      </c>
      <c r="AO1372">
        <v>0</v>
      </c>
      <c r="AP1372">
        <v>0</v>
      </c>
      <c r="AQ1372">
        <v>0</v>
      </c>
      <c r="AR1372">
        <v>0</v>
      </c>
      <c r="AS1372">
        <v>0</v>
      </c>
      <c r="AT1372">
        <v>0</v>
      </c>
      <c r="AU1372">
        <v>0</v>
      </c>
      <c r="AV1372">
        <v>0</v>
      </c>
      <c r="AW1372">
        <v>0</v>
      </c>
      <c r="AX1372" t="s">
        <v>183</v>
      </c>
      <c r="AY1372" t="s">
        <v>329</v>
      </c>
      <c r="AZ1372" t="s">
        <v>323</v>
      </c>
      <c r="BA1372" t="s">
        <v>186</v>
      </c>
      <c r="BB1372" t="s">
        <v>330</v>
      </c>
      <c r="BC1372" t="s">
        <v>186</v>
      </c>
      <c r="BD1372" t="s">
        <v>180</v>
      </c>
      <c r="BE1372">
        <v>112</v>
      </c>
      <c r="BF1372" t="s">
        <v>175</v>
      </c>
      <c r="BG1372" t="s">
        <v>175</v>
      </c>
      <c r="BH1372" t="s">
        <v>183</v>
      </c>
      <c r="BI1372" t="s">
        <v>183</v>
      </c>
      <c r="BJ1372" t="s">
        <v>175</v>
      </c>
      <c r="BK1372" t="s">
        <v>175</v>
      </c>
      <c r="BL1372" t="s">
        <v>175</v>
      </c>
      <c r="BM1372">
        <v>1</v>
      </c>
      <c r="BN1372">
        <v>8</v>
      </c>
      <c r="BO1372">
        <v>0</v>
      </c>
      <c r="BP1372">
        <v>0</v>
      </c>
      <c r="BQ1372" t="s">
        <v>175</v>
      </c>
      <c r="BR1372" t="s">
        <v>175</v>
      </c>
      <c r="BS1372" t="s">
        <v>175</v>
      </c>
      <c r="BT1372" t="s">
        <v>175</v>
      </c>
      <c r="BU1372">
        <v>0</v>
      </c>
      <c r="BV1372" t="s">
        <v>188</v>
      </c>
      <c r="BW1372" t="s">
        <v>189</v>
      </c>
      <c r="BX1372" t="s">
        <v>175</v>
      </c>
      <c r="BY1372" t="s">
        <v>175</v>
      </c>
      <c r="BZ1372">
        <v>7</v>
      </c>
      <c r="CA1372" t="s">
        <v>190</v>
      </c>
      <c r="CB1372" t="s">
        <v>267</v>
      </c>
      <c r="CC1372" t="s">
        <v>175</v>
      </c>
      <c r="CD1372" t="s">
        <v>175</v>
      </c>
      <c r="CE1372" t="s">
        <v>175</v>
      </c>
      <c r="CF1372" t="s">
        <v>175</v>
      </c>
      <c r="CG1372" t="s">
        <v>175</v>
      </c>
      <c r="CH1372" t="s">
        <v>175</v>
      </c>
      <c r="CI1372" t="s">
        <v>175</v>
      </c>
      <c r="CJ1372" t="s">
        <v>175</v>
      </c>
      <c r="CK1372" t="s">
        <v>175</v>
      </c>
      <c r="CL1372" t="s">
        <v>175</v>
      </c>
      <c r="CM1372" t="s">
        <v>175</v>
      </c>
      <c r="CN1372" t="s">
        <v>175</v>
      </c>
      <c r="CO1372" t="s">
        <v>175</v>
      </c>
      <c r="CP1372" t="s">
        <v>191</v>
      </c>
      <c r="CQ1372">
        <v>1.8</v>
      </c>
      <c r="CR1372">
        <v>3.6</v>
      </c>
      <c r="CS1372" t="s">
        <v>192</v>
      </c>
      <c r="CT1372" t="s">
        <v>183</v>
      </c>
      <c r="CU1372">
        <v>0</v>
      </c>
      <c r="CV1372">
        <v>4.7519999999999998</v>
      </c>
      <c r="CW1372">
        <v>0</v>
      </c>
      <c r="CX1372">
        <v>0</v>
      </c>
      <c r="CY1372">
        <v>4.7519999999999998</v>
      </c>
      <c r="CZ1372" t="s">
        <v>268</v>
      </c>
      <c r="DA1372">
        <v>18.748000000000001</v>
      </c>
      <c r="DB1372">
        <v>20.279399999999999</v>
      </c>
      <c r="DC1372">
        <v>15.5274</v>
      </c>
      <c r="DD1372" t="s">
        <v>267</v>
      </c>
      <c r="DE1372">
        <v>3.62</v>
      </c>
      <c r="DF1372">
        <v>0</v>
      </c>
      <c r="DG1372">
        <v>0</v>
      </c>
      <c r="DH1372">
        <v>0</v>
      </c>
      <c r="DI1372">
        <v>0</v>
      </c>
      <c r="DJ1372">
        <v>3.62</v>
      </c>
      <c r="DK1372">
        <v>16.659399999999899</v>
      </c>
      <c r="DL1372">
        <v>25</v>
      </c>
      <c r="DM1372">
        <v>1</v>
      </c>
    </row>
    <row r="1373" spans="1:117" hidden="1" x14ac:dyDescent="0.25">
      <c r="A1373">
        <v>2331098</v>
      </c>
      <c r="B1373" t="s">
        <v>171</v>
      </c>
      <c r="C1373" t="s">
        <v>172</v>
      </c>
      <c r="D1373" t="s">
        <v>331</v>
      </c>
      <c r="E1373" t="s">
        <v>332</v>
      </c>
      <c r="F1373" t="s">
        <v>333</v>
      </c>
      <c r="G1373" t="s">
        <v>176</v>
      </c>
      <c r="H1373" t="s">
        <v>198</v>
      </c>
      <c r="I1373" t="s">
        <v>334</v>
      </c>
      <c r="J1373" t="s">
        <v>179</v>
      </c>
      <c r="K1373">
        <v>2.7</v>
      </c>
      <c r="L1373">
        <v>2</v>
      </c>
      <c r="M1373">
        <v>16</v>
      </c>
      <c r="N1373" t="s">
        <v>175</v>
      </c>
      <c r="O1373">
        <v>0.2</v>
      </c>
      <c r="P1373">
        <v>0.6</v>
      </c>
      <c r="Q1373">
        <v>6.5</v>
      </c>
      <c r="R1373">
        <v>6.6</v>
      </c>
      <c r="S1373">
        <v>112</v>
      </c>
      <c r="T1373">
        <v>39.700000000000003</v>
      </c>
      <c r="U1373">
        <v>30</v>
      </c>
      <c r="V1373" t="s">
        <v>180</v>
      </c>
      <c r="W1373" t="s">
        <v>180</v>
      </c>
      <c r="X1373" t="s">
        <v>180</v>
      </c>
      <c r="Y1373" t="s">
        <v>181</v>
      </c>
      <c r="Z1373" t="s">
        <v>335</v>
      </c>
      <c r="AA1373">
        <v>2</v>
      </c>
      <c r="AB1373">
        <v>0</v>
      </c>
      <c r="AC1373">
        <v>0</v>
      </c>
      <c r="AD1373">
        <v>0</v>
      </c>
      <c r="AE1373">
        <v>0</v>
      </c>
      <c r="AF1373">
        <v>1</v>
      </c>
      <c r="AG1373">
        <v>1</v>
      </c>
      <c r="AH1373">
        <v>0</v>
      </c>
      <c r="AI1373">
        <v>4</v>
      </c>
      <c r="AJ1373">
        <v>0</v>
      </c>
      <c r="AK1373">
        <v>0</v>
      </c>
      <c r="AL1373">
        <v>0</v>
      </c>
      <c r="AM1373">
        <v>0</v>
      </c>
      <c r="AN1373">
        <v>0</v>
      </c>
      <c r="AO1373">
        <v>0</v>
      </c>
      <c r="AP1373">
        <v>0</v>
      </c>
      <c r="AQ1373">
        <v>0</v>
      </c>
      <c r="AR1373">
        <v>0</v>
      </c>
      <c r="AS1373">
        <v>0</v>
      </c>
      <c r="AT1373">
        <v>0</v>
      </c>
      <c r="AU1373">
        <v>0</v>
      </c>
      <c r="AV1373">
        <v>1</v>
      </c>
      <c r="AW1373">
        <v>0</v>
      </c>
      <c r="AX1373" t="s">
        <v>183</v>
      </c>
      <c r="AY1373" t="s">
        <v>336</v>
      </c>
      <c r="AZ1373" t="s">
        <v>337</v>
      </c>
      <c r="BA1373" t="s">
        <v>186</v>
      </c>
      <c r="BB1373" t="s">
        <v>338</v>
      </c>
      <c r="BC1373" t="s">
        <v>186</v>
      </c>
      <c r="BD1373" t="s">
        <v>180</v>
      </c>
      <c r="BE1373">
        <v>112</v>
      </c>
      <c r="BF1373" t="s">
        <v>175</v>
      </c>
      <c r="BG1373" t="s">
        <v>175</v>
      </c>
      <c r="BH1373" t="s">
        <v>180</v>
      </c>
      <c r="BI1373" t="s">
        <v>175</v>
      </c>
      <c r="BJ1373" t="s">
        <v>175</v>
      </c>
      <c r="BK1373" t="s">
        <v>175</v>
      </c>
      <c r="BL1373" t="s">
        <v>175</v>
      </c>
      <c r="BM1373">
        <v>1</v>
      </c>
      <c r="BN1373">
        <v>16</v>
      </c>
      <c r="BO1373" t="s">
        <v>175</v>
      </c>
      <c r="BP1373" t="s">
        <v>175</v>
      </c>
      <c r="BQ1373" t="s">
        <v>175</v>
      </c>
      <c r="BR1373" t="s">
        <v>175</v>
      </c>
      <c r="BS1373" t="s">
        <v>175</v>
      </c>
      <c r="BT1373" t="s">
        <v>175</v>
      </c>
      <c r="BU1373">
        <v>2</v>
      </c>
      <c r="BV1373" t="s">
        <v>188</v>
      </c>
      <c r="BW1373" t="s">
        <v>204</v>
      </c>
      <c r="BX1373" t="s">
        <v>175</v>
      </c>
      <c r="BY1373" t="s">
        <v>175</v>
      </c>
      <c r="BZ1373">
        <v>7</v>
      </c>
      <c r="CA1373" t="s">
        <v>190</v>
      </c>
      <c r="CB1373" t="s">
        <v>267</v>
      </c>
      <c r="CC1373" t="s">
        <v>175</v>
      </c>
      <c r="CD1373" t="s">
        <v>175</v>
      </c>
      <c r="CE1373" t="s">
        <v>175</v>
      </c>
      <c r="CF1373" t="s">
        <v>175</v>
      </c>
      <c r="CG1373" t="s">
        <v>175</v>
      </c>
      <c r="CH1373" t="s">
        <v>175</v>
      </c>
      <c r="CI1373" t="s">
        <v>175</v>
      </c>
      <c r="CJ1373" t="s">
        <v>175</v>
      </c>
      <c r="CK1373" t="s">
        <v>175</v>
      </c>
      <c r="CL1373" t="s">
        <v>175</v>
      </c>
      <c r="CM1373" t="s">
        <v>175</v>
      </c>
      <c r="CN1373" t="s">
        <v>175</v>
      </c>
      <c r="CO1373" t="s">
        <v>175</v>
      </c>
      <c r="CP1373" t="s">
        <v>191</v>
      </c>
      <c r="CQ1373">
        <v>2.7</v>
      </c>
      <c r="CR1373">
        <v>5.4</v>
      </c>
      <c r="CS1373" t="s">
        <v>278</v>
      </c>
      <c r="CT1373" t="s">
        <v>183</v>
      </c>
      <c r="CU1373">
        <v>0</v>
      </c>
      <c r="CV1373">
        <v>7.1039999999999903</v>
      </c>
      <c r="CW1373">
        <v>0</v>
      </c>
      <c r="CX1373">
        <v>0</v>
      </c>
      <c r="CY1373">
        <v>9.70399999999999</v>
      </c>
      <c r="CZ1373" t="s">
        <v>268</v>
      </c>
      <c r="DA1373">
        <v>20.295999999999999</v>
      </c>
      <c r="DB1373">
        <v>25.666799999999999</v>
      </c>
      <c r="DC1373">
        <v>15.9628</v>
      </c>
      <c r="DD1373" t="s">
        <v>267</v>
      </c>
      <c r="DE1373">
        <v>5.54</v>
      </c>
      <c r="DF1373">
        <v>0</v>
      </c>
      <c r="DG1373">
        <v>2.1</v>
      </c>
      <c r="DH1373">
        <v>0</v>
      </c>
      <c r="DI1373">
        <v>0</v>
      </c>
      <c r="DJ1373">
        <v>7.64</v>
      </c>
      <c r="DK1373">
        <v>18.026799999999898</v>
      </c>
      <c r="DL1373">
        <v>25</v>
      </c>
      <c r="DM1373">
        <v>1</v>
      </c>
    </row>
    <row r="1374" spans="1:117" hidden="1" x14ac:dyDescent="0.25">
      <c r="A1374">
        <v>2331097</v>
      </c>
      <c r="B1374" t="s">
        <v>171</v>
      </c>
      <c r="C1374" t="s">
        <v>172</v>
      </c>
      <c r="D1374" t="s">
        <v>214</v>
      </c>
      <c r="E1374" t="s">
        <v>215</v>
      </c>
      <c r="F1374" t="s">
        <v>175</v>
      </c>
      <c r="G1374" t="s">
        <v>176</v>
      </c>
      <c r="H1374" t="s">
        <v>198</v>
      </c>
      <c r="I1374" t="s">
        <v>208</v>
      </c>
      <c r="J1374" t="s">
        <v>179</v>
      </c>
      <c r="K1374">
        <v>2</v>
      </c>
      <c r="L1374">
        <v>2</v>
      </c>
      <c r="M1374">
        <v>8</v>
      </c>
      <c r="N1374" t="s">
        <v>175</v>
      </c>
      <c r="O1374">
        <v>0.2</v>
      </c>
      <c r="P1374">
        <v>0.6</v>
      </c>
      <c r="Q1374">
        <v>5.0999999999999996</v>
      </c>
      <c r="R1374">
        <v>6.1</v>
      </c>
      <c r="S1374">
        <v>112</v>
      </c>
      <c r="T1374">
        <v>33.299999999999997</v>
      </c>
      <c r="U1374">
        <v>26.3</v>
      </c>
      <c r="V1374" t="s">
        <v>180</v>
      </c>
      <c r="W1374" t="s">
        <v>180</v>
      </c>
      <c r="X1374" t="s">
        <v>180</v>
      </c>
      <c r="Y1374" t="s">
        <v>181</v>
      </c>
      <c r="Z1374" t="s">
        <v>216</v>
      </c>
      <c r="AA1374">
        <v>2</v>
      </c>
      <c r="AB1374">
        <v>0</v>
      </c>
      <c r="AC1374">
        <v>0</v>
      </c>
      <c r="AD1374">
        <v>0</v>
      </c>
      <c r="AE1374">
        <v>0</v>
      </c>
      <c r="AF1374">
        <v>1</v>
      </c>
      <c r="AG1374">
        <v>1</v>
      </c>
      <c r="AH1374">
        <v>1</v>
      </c>
      <c r="AI1374">
        <v>4</v>
      </c>
      <c r="AJ1374">
        <v>0</v>
      </c>
      <c r="AK1374">
        <v>0</v>
      </c>
      <c r="AL1374">
        <v>0</v>
      </c>
      <c r="AM1374">
        <v>0</v>
      </c>
      <c r="AN1374">
        <v>0</v>
      </c>
      <c r="AO1374">
        <v>0</v>
      </c>
      <c r="AP1374">
        <v>0</v>
      </c>
      <c r="AQ1374">
        <v>0</v>
      </c>
      <c r="AR1374">
        <v>2</v>
      </c>
      <c r="AS1374">
        <v>0</v>
      </c>
      <c r="AT1374">
        <v>0</v>
      </c>
      <c r="AU1374">
        <v>0</v>
      </c>
      <c r="AV1374">
        <v>1</v>
      </c>
      <c r="AW1374">
        <v>0</v>
      </c>
      <c r="AX1374" t="s">
        <v>183</v>
      </c>
      <c r="AY1374" t="s">
        <v>217</v>
      </c>
      <c r="AZ1374" t="s">
        <v>218</v>
      </c>
      <c r="BA1374" t="s">
        <v>186</v>
      </c>
      <c r="BB1374" t="s">
        <v>219</v>
      </c>
      <c r="BC1374" t="s">
        <v>186</v>
      </c>
      <c r="BD1374" t="s">
        <v>180</v>
      </c>
      <c r="BE1374">
        <v>112</v>
      </c>
      <c r="BF1374" t="s">
        <v>175</v>
      </c>
      <c r="BG1374" t="s">
        <v>175</v>
      </c>
      <c r="BH1374" t="s">
        <v>180</v>
      </c>
      <c r="BI1374" t="s">
        <v>175</v>
      </c>
      <c r="BJ1374" t="s">
        <v>175</v>
      </c>
      <c r="BK1374" t="s">
        <v>175</v>
      </c>
      <c r="BL1374" t="s">
        <v>175</v>
      </c>
      <c r="BM1374">
        <v>1</v>
      </c>
      <c r="BN1374">
        <v>8</v>
      </c>
      <c r="BO1374" t="s">
        <v>175</v>
      </c>
      <c r="BP1374" t="s">
        <v>175</v>
      </c>
      <c r="BQ1374" t="s">
        <v>175</v>
      </c>
      <c r="BR1374" t="s">
        <v>175</v>
      </c>
      <c r="BS1374" t="s">
        <v>175</v>
      </c>
      <c r="BT1374" t="s">
        <v>175</v>
      </c>
      <c r="BU1374">
        <v>2</v>
      </c>
      <c r="BV1374" t="s">
        <v>188</v>
      </c>
      <c r="BW1374" t="s">
        <v>204</v>
      </c>
      <c r="BX1374" t="s">
        <v>175</v>
      </c>
      <c r="BY1374" t="s">
        <v>175</v>
      </c>
      <c r="BZ1374">
        <v>7</v>
      </c>
      <c r="CA1374" t="s">
        <v>190</v>
      </c>
      <c r="CB1374" t="s">
        <v>267</v>
      </c>
      <c r="CC1374" t="s">
        <v>175</v>
      </c>
      <c r="CD1374" t="s">
        <v>175</v>
      </c>
      <c r="CE1374" t="s">
        <v>175</v>
      </c>
      <c r="CF1374" t="s">
        <v>175</v>
      </c>
      <c r="CG1374" t="s">
        <v>175</v>
      </c>
      <c r="CH1374" t="s">
        <v>175</v>
      </c>
      <c r="CI1374" t="s">
        <v>175</v>
      </c>
      <c r="CJ1374" t="s">
        <v>175</v>
      </c>
      <c r="CK1374" t="s">
        <v>175</v>
      </c>
      <c r="CL1374" t="s">
        <v>175</v>
      </c>
      <c r="CM1374" t="s">
        <v>175</v>
      </c>
      <c r="CN1374" t="s">
        <v>175</v>
      </c>
      <c r="CO1374" t="s">
        <v>175</v>
      </c>
      <c r="CP1374" t="s">
        <v>191</v>
      </c>
      <c r="CQ1374">
        <v>2</v>
      </c>
      <c r="CR1374">
        <v>4</v>
      </c>
      <c r="CS1374" t="s">
        <v>192</v>
      </c>
      <c r="CT1374" t="s">
        <v>183</v>
      </c>
      <c r="CU1374">
        <v>0</v>
      </c>
      <c r="CV1374">
        <v>4.7519999999999998</v>
      </c>
      <c r="CW1374">
        <v>0</v>
      </c>
      <c r="CX1374">
        <v>0</v>
      </c>
      <c r="CY1374">
        <v>7.3520000000000003</v>
      </c>
      <c r="CZ1374" t="s">
        <v>268</v>
      </c>
      <c r="DA1374">
        <v>18.948</v>
      </c>
      <c r="DB1374">
        <v>23.126399999999901</v>
      </c>
      <c r="DC1374">
        <v>15.774399999999901</v>
      </c>
      <c r="DD1374" t="s">
        <v>267</v>
      </c>
      <c r="DE1374">
        <v>3.62</v>
      </c>
      <c r="DF1374">
        <v>0</v>
      </c>
      <c r="DG1374">
        <v>2.1</v>
      </c>
      <c r="DH1374">
        <v>0</v>
      </c>
      <c r="DI1374">
        <v>0</v>
      </c>
      <c r="DJ1374">
        <v>5.72</v>
      </c>
      <c r="DK1374">
        <v>17.406399999999898</v>
      </c>
      <c r="DL1374">
        <v>25</v>
      </c>
      <c r="DM1374">
        <v>1</v>
      </c>
    </row>
    <row r="1375" spans="1:117" hidden="1" x14ac:dyDescent="0.25">
      <c r="A1375">
        <v>2331095</v>
      </c>
      <c r="B1375" t="s">
        <v>171</v>
      </c>
      <c r="C1375" t="s">
        <v>172</v>
      </c>
      <c r="D1375" t="s">
        <v>339</v>
      </c>
      <c r="E1375" t="s">
        <v>340</v>
      </c>
      <c r="F1375" t="s">
        <v>175</v>
      </c>
      <c r="G1375" t="s">
        <v>176</v>
      </c>
      <c r="H1375" t="s">
        <v>198</v>
      </c>
      <c r="I1375" t="s">
        <v>208</v>
      </c>
      <c r="J1375" t="s">
        <v>179</v>
      </c>
      <c r="K1375">
        <v>2.9</v>
      </c>
      <c r="L1375">
        <v>2</v>
      </c>
      <c r="M1375">
        <v>8</v>
      </c>
      <c r="N1375" t="s">
        <v>175</v>
      </c>
      <c r="O1375">
        <v>0.3</v>
      </c>
      <c r="P1375">
        <v>0.9</v>
      </c>
      <c r="Q1375">
        <v>5.9</v>
      </c>
      <c r="R1375">
        <v>7.2</v>
      </c>
      <c r="S1375">
        <v>112</v>
      </c>
      <c r="T1375">
        <v>7.3</v>
      </c>
      <c r="U1375">
        <v>31.5</v>
      </c>
      <c r="V1375" t="s">
        <v>180</v>
      </c>
      <c r="W1375" t="s">
        <v>180</v>
      </c>
      <c r="X1375" t="s">
        <v>180</v>
      </c>
      <c r="Y1375" t="s">
        <v>181</v>
      </c>
      <c r="Z1375" t="s">
        <v>223</v>
      </c>
      <c r="AA1375">
        <v>2</v>
      </c>
      <c r="AB1375">
        <v>0</v>
      </c>
      <c r="AC1375">
        <v>0</v>
      </c>
      <c r="AD1375">
        <v>0</v>
      </c>
      <c r="AE1375">
        <v>0</v>
      </c>
      <c r="AF1375">
        <v>0</v>
      </c>
      <c r="AG1375">
        <v>1</v>
      </c>
      <c r="AH1375">
        <v>0</v>
      </c>
      <c r="AI1375">
        <v>3</v>
      </c>
      <c r="AJ1375">
        <v>3</v>
      </c>
      <c r="AK1375">
        <v>0</v>
      </c>
      <c r="AL1375">
        <v>0</v>
      </c>
      <c r="AM1375">
        <v>0</v>
      </c>
      <c r="AN1375">
        <v>0</v>
      </c>
      <c r="AO1375">
        <v>0</v>
      </c>
      <c r="AP1375">
        <v>0</v>
      </c>
      <c r="AQ1375">
        <v>0</v>
      </c>
      <c r="AR1375">
        <v>0</v>
      </c>
      <c r="AS1375">
        <v>0</v>
      </c>
      <c r="AT1375">
        <v>0</v>
      </c>
      <c r="AU1375">
        <v>0</v>
      </c>
      <c r="AV1375">
        <v>4</v>
      </c>
      <c r="AW1375">
        <v>0</v>
      </c>
      <c r="AX1375" t="s">
        <v>183</v>
      </c>
      <c r="AY1375" t="s">
        <v>341</v>
      </c>
      <c r="AZ1375" t="s">
        <v>225</v>
      </c>
      <c r="BA1375" t="s">
        <v>186</v>
      </c>
      <c r="BB1375" t="s">
        <v>342</v>
      </c>
      <c r="BC1375" t="s">
        <v>186</v>
      </c>
      <c r="BD1375" t="s">
        <v>180</v>
      </c>
      <c r="BE1375">
        <v>112</v>
      </c>
      <c r="BF1375" t="s">
        <v>175</v>
      </c>
      <c r="BG1375" t="s">
        <v>175</v>
      </c>
      <c r="BH1375" t="s">
        <v>180</v>
      </c>
      <c r="BI1375" t="s">
        <v>175</v>
      </c>
      <c r="BJ1375" t="s">
        <v>175</v>
      </c>
      <c r="BK1375">
        <v>90</v>
      </c>
      <c r="BL1375" t="s">
        <v>175</v>
      </c>
      <c r="BM1375">
        <v>1</v>
      </c>
      <c r="BN1375">
        <v>8</v>
      </c>
      <c r="BO1375" t="s">
        <v>175</v>
      </c>
      <c r="BP1375" t="s">
        <v>175</v>
      </c>
      <c r="BQ1375">
        <v>0.87</v>
      </c>
      <c r="BR1375">
        <v>0.89</v>
      </c>
      <c r="BS1375">
        <v>0.89</v>
      </c>
      <c r="BT1375">
        <v>0.91</v>
      </c>
      <c r="BU1375">
        <v>1</v>
      </c>
      <c r="BV1375" t="s">
        <v>188</v>
      </c>
      <c r="BW1375" t="s">
        <v>220</v>
      </c>
      <c r="BX1375" t="s">
        <v>175</v>
      </c>
      <c r="BY1375" t="s">
        <v>175</v>
      </c>
      <c r="BZ1375">
        <v>7</v>
      </c>
      <c r="CA1375" t="s">
        <v>190</v>
      </c>
      <c r="CB1375" t="s">
        <v>267</v>
      </c>
      <c r="CC1375" t="s">
        <v>175</v>
      </c>
      <c r="CD1375" t="s">
        <v>175</v>
      </c>
      <c r="CE1375" t="s">
        <v>175</v>
      </c>
      <c r="CF1375" t="s">
        <v>175</v>
      </c>
      <c r="CG1375" t="s">
        <v>175</v>
      </c>
      <c r="CH1375" t="s">
        <v>175</v>
      </c>
      <c r="CI1375" t="s">
        <v>175</v>
      </c>
      <c r="CJ1375" t="s">
        <v>175</v>
      </c>
      <c r="CK1375" t="s">
        <v>175</v>
      </c>
      <c r="CL1375" t="s">
        <v>175</v>
      </c>
      <c r="CM1375" t="s">
        <v>175</v>
      </c>
      <c r="CN1375" t="s">
        <v>175</v>
      </c>
      <c r="CO1375" t="s">
        <v>175</v>
      </c>
      <c r="CP1375" t="s">
        <v>191</v>
      </c>
      <c r="CQ1375">
        <v>2.9</v>
      </c>
      <c r="CR1375">
        <v>5.8</v>
      </c>
      <c r="CS1375" t="s">
        <v>278</v>
      </c>
      <c r="CT1375" t="s">
        <v>183</v>
      </c>
      <c r="CU1375">
        <v>0</v>
      </c>
      <c r="CV1375">
        <v>4.7519999999999998</v>
      </c>
      <c r="CW1375">
        <v>0</v>
      </c>
      <c r="CX1375">
        <v>0</v>
      </c>
      <c r="CY1375">
        <v>4.7519999999999998</v>
      </c>
      <c r="CZ1375" t="s">
        <v>268</v>
      </c>
      <c r="DA1375">
        <v>26.748000000000001</v>
      </c>
      <c r="DB1375">
        <v>28.032</v>
      </c>
      <c r="DC1375">
        <v>23.28</v>
      </c>
      <c r="DD1375" t="s">
        <v>267</v>
      </c>
      <c r="DE1375">
        <v>3.62</v>
      </c>
      <c r="DF1375">
        <v>0</v>
      </c>
      <c r="DG1375">
        <v>0</v>
      </c>
      <c r="DH1375">
        <v>0</v>
      </c>
      <c r="DI1375">
        <v>0</v>
      </c>
      <c r="DJ1375">
        <v>3.62</v>
      </c>
      <c r="DK1375">
        <v>24.411999999999999</v>
      </c>
      <c r="DL1375">
        <v>25</v>
      </c>
      <c r="DM1375">
        <v>1</v>
      </c>
    </row>
    <row r="1376" spans="1:117" hidden="1" x14ac:dyDescent="0.25">
      <c r="A1376">
        <v>2331094</v>
      </c>
      <c r="B1376" t="s">
        <v>171</v>
      </c>
      <c r="C1376" t="s">
        <v>172</v>
      </c>
      <c r="D1376" t="s">
        <v>343</v>
      </c>
      <c r="E1376" t="s">
        <v>344</v>
      </c>
      <c r="F1376" t="s">
        <v>175</v>
      </c>
      <c r="G1376" t="s">
        <v>176</v>
      </c>
      <c r="H1376" t="s">
        <v>198</v>
      </c>
      <c r="I1376" t="s">
        <v>208</v>
      </c>
      <c r="J1376" t="s">
        <v>345</v>
      </c>
      <c r="K1376">
        <v>1.6</v>
      </c>
      <c r="L1376">
        <v>2</v>
      </c>
      <c r="M1376">
        <v>4</v>
      </c>
      <c r="N1376" t="s">
        <v>175</v>
      </c>
      <c r="O1376">
        <v>0.3</v>
      </c>
      <c r="P1376">
        <v>0.5</v>
      </c>
      <c r="Q1376">
        <v>6.4</v>
      </c>
      <c r="R1376">
        <v>7</v>
      </c>
      <c r="S1376">
        <v>112</v>
      </c>
      <c r="T1376">
        <v>4.0999999999999996</v>
      </c>
      <c r="U1376">
        <v>31.1</v>
      </c>
      <c r="V1376" t="s">
        <v>180</v>
      </c>
      <c r="W1376" t="s">
        <v>180</v>
      </c>
      <c r="X1376" t="s">
        <v>180</v>
      </c>
      <c r="Y1376" t="s">
        <v>181</v>
      </c>
      <c r="Z1376" t="s">
        <v>223</v>
      </c>
      <c r="AA1376">
        <v>1</v>
      </c>
      <c r="AB1376">
        <v>0</v>
      </c>
      <c r="AC1376">
        <v>0</v>
      </c>
      <c r="AD1376">
        <v>0</v>
      </c>
      <c r="AE1376">
        <v>0</v>
      </c>
      <c r="AF1376">
        <v>0</v>
      </c>
      <c r="AG1376">
        <v>0</v>
      </c>
      <c r="AH1376">
        <v>3</v>
      </c>
      <c r="AI1376">
        <v>1</v>
      </c>
      <c r="AJ1376">
        <v>0</v>
      </c>
      <c r="AK1376">
        <v>0</v>
      </c>
      <c r="AL1376">
        <v>0</v>
      </c>
      <c r="AM1376">
        <v>0</v>
      </c>
      <c r="AN1376">
        <v>0</v>
      </c>
      <c r="AO1376">
        <v>0</v>
      </c>
      <c r="AP1376">
        <v>0</v>
      </c>
      <c r="AQ1376">
        <v>0</v>
      </c>
      <c r="AR1376">
        <v>0</v>
      </c>
      <c r="AS1376">
        <v>0</v>
      </c>
      <c r="AT1376">
        <v>0</v>
      </c>
      <c r="AU1376">
        <v>0</v>
      </c>
      <c r="AV1376">
        <v>1</v>
      </c>
      <c r="AW1376">
        <v>0</v>
      </c>
      <c r="AX1376" t="s">
        <v>183</v>
      </c>
      <c r="AY1376" t="s">
        <v>346</v>
      </c>
      <c r="AZ1376" t="s">
        <v>225</v>
      </c>
      <c r="BA1376" t="s">
        <v>186</v>
      </c>
      <c r="BB1376" t="s">
        <v>347</v>
      </c>
      <c r="BC1376" t="s">
        <v>186</v>
      </c>
      <c r="BD1376" t="s">
        <v>180</v>
      </c>
      <c r="BE1376">
        <v>112</v>
      </c>
      <c r="BF1376" t="s">
        <v>175</v>
      </c>
      <c r="BG1376" t="s">
        <v>175</v>
      </c>
      <c r="BH1376" t="s">
        <v>180</v>
      </c>
      <c r="BI1376" t="s">
        <v>175</v>
      </c>
      <c r="BJ1376" t="s">
        <v>175</v>
      </c>
      <c r="BK1376" t="s">
        <v>175</v>
      </c>
      <c r="BL1376" t="s">
        <v>175</v>
      </c>
      <c r="BM1376">
        <v>1</v>
      </c>
      <c r="BN1376">
        <v>4</v>
      </c>
      <c r="BO1376" t="s">
        <v>175</v>
      </c>
      <c r="BP1376" t="s">
        <v>175</v>
      </c>
      <c r="BQ1376" t="s">
        <v>175</v>
      </c>
      <c r="BR1376" t="s">
        <v>175</v>
      </c>
      <c r="BS1376" t="s">
        <v>175</v>
      </c>
      <c r="BT1376" t="s">
        <v>175</v>
      </c>
      <c r="BU1376">
        <v>1</v>
      </c>
      <c r="BV1376" t="s">
        <v>188</v>
      </c>
      <c r="BW1376" t="s">
        <v>189</v>
      </c>
      <c r="BX1376" t="s">
        <v>175</v>
      </c>
      <c r="BY1376" t="s">
        <v>175</v>
      </c>
      <c r="BZ1376">
        <v>7</v>
      </c>
      <c r="CA1376" t="s">
        <v>190</v>
      </c>
      <c r="CB1376" t="s">
        <v>267</v>
      </c>
      <c r="CC1376" t="s">
        <v>175</v>
      </c>
      <c r="CD1376" t="s">
        <v>175</v>
      </c>
      <c r="CE1376" t="s">
        <v>175</v>
      </c>
      <c r="CF1376" t="s">
        <v>175</v>
      </c>
      <c r="CG1376" t="s">
        <v>175</v>
      </c>
      <c r="CH1376" t="s">
        <v>175</v>
      </c>
      <c r="CI1376" t="s">
        <v>175</v>
      </c>
      <c r="CJ1376" t="s">
        <v>175</v>
      </c>
      <c r="CK1376" t="s">
        <v>175</v>
      </c>
      <c r="CL1376" t="s">
        <v>175</v>
      </c>
      <c r="CM1376" t="s">
        <v>175</v>
      </c>
      <c r="CN1376" t="s">
        <v>175</v>
      </c>
      <c r="CO1376" t="s">
        <v>175</v>
      </c>
      <c r="CP1376" t="s">
        <v>191</v>
      </c>
      <c r="CQ1376">
        <v>1.6</v>
      </c>
      <c r="CR1376">
        <v>3.2</v>
      </c>
      <c r="CS1376" t="s">
        <v>192</v>
      </c>
      <c r="CT1376" t="s">
        <v>183</v>
      </c>
      <c r="CU1376">
        <v>0</v>
      </c>
      <c r="CV1376">
        <v>3.5759999999999899</v>
      </c>
      <c r="CW1376">
        <v>0</v>
      </c>
      <c r="CX1376">
        <v>0</v>
      </c>
      <c r="CY1376">
        <v>3.5759999999999899</v>
      </c>
      <c r="CZ1376" t="s">
        <v>268</v>
      </c>
      <c r="DA1376">
        <v>27.524000000000001</v>
      </c>
      <c r="DB1376">
        <v>26.367599999999999</v>
      </c>
      <c r="DC1376">
        <v>22.791599999999999</v>
      </c>
      <c r="DD1376" t="s">
        <v>267</v>
      </c>
      <c r="DE1376">
        <v>2.66</v>
      </c>
      <c r="DF1376">
        <v>0</v>
      </c>
      <c r="DG1376">
        <v>0</v>
      </c>
      <c r="DH1376">
        <v>0</v>
      </c>
      <c r="DI1376">
        <v>0</v>
      </c>
      <c r="DJ1376">
        <v>2.66</v>
      </c>
      <c r="DK1376">
        <v>23.707599999999999</v>
      </c>
      <c r="DL1376">
        <v>25</v>
      </c>
      <c r="DM1376">
        <v>1</v>
      </c>
    </row>
    <row r="1377" spans="1:117" hidden="1" x14ac:dyDescent="0.25">
      <c r="A1377">
        <v>2331093</v>
      </c>
      <c r="B1377" t="s">
        <v>171</v>
      </c>
      <c r="C1377" t="s">
        <v>172</v>
      </c>
      <c r="D1377" t="s">
        <v>348</v>
      </c>
      <c r="E1377" t="s">
        <v>349</v>
      </c>
      <c r="F1377" t="s">
        <v>175</v>
      </c>
      <c r="G1377" t="s">
        <v>176</v>
      </c>
      <c r="H1377" t="s">
        <v>198</v>
      </c>
      <c r="I1377" t="s">
        <v>208</v>
      </c>
      <c r="J1377" t="s">
        <v>179</v>
      </c>
      <c r="K1377">
        <v>2.9</v>
      </c>
      <c r="L1377">
        <v>2</v>
      </c>
      <c r="M1377">
        <v>32</v>
      </c>
      <c r="N1377" t="s">
        <v>175</v>
      </c>
      <c r="O1377">
        <v>0.4</v>
      </c>
      <c r="P1377">
        <v>2.4</v>
      </c>
      <c r="Q1377">
        <v>12.2</v>
      </c>
      <c r="R1377">
        <v>13.7</v>
      </c>
      <c r="S1377">
        <v>112</v>
      </c>
      <c r="T1377">
        <v>52.5</v>
      </c>
      <c r="U1377">
        <v>60.5</v>
      </c>
      <c r="V1377" t="s">
        <v>180</v>
      </c>
      <c r="W1377" t="s">
        <v>180</v>
      </c>
      <c r="X1377" t="s">
        <v>180</v>
      </c>
      <c r="Y1377" t="s">
        <v>181</v>
      </c>
      <c r="Z1377" t="s">
        <v>223</v>
      </c>
      <c r="AA1377">
        <v>2</v>
      </c>
      <c r="AB1377">
        <v>0</v>
      </c>
      <c r="AC1377">
        <v>0</v>
      </c>
      <c r="AD1377">
        <v>0</v>
      </c>
      <c r="AE1377">
        <v>0</v>
      </c>
      <c r="AF1377">
        <v>0</v>
      </c>
      <c r="AG1377">
        <v>1</v>
      </c>
      <c r="AH1377">
        <v>2</v>
      </c>
      <c r="AI1377">
        <v>3</v>
      </c>
      <c r="AJ1377">
        <v>3</v>
      </c>
      <c r="AK1377">
        <v>0</v>
      </c>
      <c r="AL1377">
        <v>0</v>
      </c>
      <c r="AM1377">
        <v>0</v>
      </c>
      <c r="AN1377">
        <v>0</v>
      </c>
      <c r="AO1377">
        <v>0</v>
      </c>
      <c r="AP1377">
        <v>0</v>
      </c>
      <c r="AQ1377">
        <v>0</v>
      </c>
      <c r="AR1377">
        <v>0</v>
      </c>
      <c r="AS1377">
        <v>0</v>
      </c>
      <c r="AT1377">
        <v>0</v>
      </c>
      <c r="AU1377">
        <v>0</v>
      </c>
      <c r="AV1377">
        <v>1</v>
      </c>
      <c r="AW1377">
        <v>0</v>
      </c>
      <c r="AX1377" t="s">
        <v>183</v>
      </c>
      <c r="AY1377" t="s">
        <v>350</v>
      </c>
      <c r="AZ1377" t="s">
        <v>225</v>
      </c>
      <c r="BA1377" t="s">
        <v>186</v>
      </c>
      <c r="BB1377" t="s">
        <v>351</v>
      </c>
      <c r="BC1377" t="s">
        <v>186</v>
      </c>
      <c r="BD1377" t="s">
        <v>180</v>
      </c>
      <c r="BE1377">
        <v>112</v>
      </c>
      <c r="BF1377" t="s">
        <v>175</v>
      </c>
      <c r="BG1377" t="s">
        <v>175</v>
      </c>
      <c r="BH1377" t="s">
        <v>180</v>
      </c>
      <c r="BI1377" t="s">
        <v>175</v>
      </c>
      <c r="BJ1377" t="s">
        <v>175</v>
      </c>
      <c r="BK1377" t="s">
        <v>175</v>
      </c>
      <c r="BL1377" t="s">
        <v>175</v>
      </c>
      <c r="BM1377">
        <v>1</v>
      </c>
      <c r="BN1377">
        <v>32</v>
      </c>
      <c r="BO1377" t="s">
        <v>175</v>
      </c>
      <c r="BP1377" t="s">
        <v>175</v>
      </c>
      <c r="BQ1377" t="s">
        <v>175</v>
      </c>
      <c r="BR1377" t="s">
        <v>175</v>
      </c>
      <c r="BS1377" t="s">
        <v>175</v>
      </c>
      <c r="BT1377" t="s">
        <v>175</v>
      </c>
      <c r="BU1377">
        <v>2</v>
      </c>
      <c r="BV1377" t="s">
        <v>188</v>
      </c>
      <c r="BW1377" t="s">
        <v>204</v>
      </c>
      <c r="BX1377" t="s">
        <v>175</v>
      </c>
      <c r="BY1377" t="s">
        <v>175</v>
      </c>
      <c r="BZ1377">
        <v>7</v>
      </c>
      <c r="CA1377" t="s">
        <v>190</v>
      </c>
      <c r="CB1377" t="s">
        <v>267</v>
      </c>
      <c r="CC1377" t="s">
        <v>175</v>
      </c>
      <c r="CD1377" t="s">
        <v>175</v>
      </c>
      <c r="CE1377" t="s">
        <v>175</v>
      </c>
      <c r="CF1377" t="s">
        <v>175</v>
      </c>
      <c r="CG1377" t="s">
        <v>175</v>
      </c>
      <c r="CH1377" t="s">
        <v>175</v>
      </c>
      <c r="CI1377" t="s">
        <v>175</v>
      </c>
      <c r="CJ1377" t="s">
        <v>175</v>
      </c>
      <c r="CK1377" t="s">
        <v>175</v>
      </c>
      <c r="CL1377" t="s">
        <v>175</v>
      </c>
      <c r="CM1377" t="s">
        <v>175</v>
      </c>
      <c r="CN1377" t="s">
        <v>175</v>
      </c>
      <c r="CO1377" t="s">
        <v>175</v>
      </c>
      <c r="CP1377" t="s">
        <v>191</v>
      </c>
      <c r="CQ1377">
        <v>2.9</v>
      </c>
      <c r="CR1377">
        <v>5.8</v>
      </c>
      <c r="CS1377" t="s">
        <v>278</v>
      </c>
      <c r="CT1377" t="s">
        <v>183</v>
      </c>
      <c r="CU1377">
        <v>0</v>
      </c>
      <c r="CV1377">
        <v>11.808</v>
      </c>
      <c r="CW1377">
        <v>0</v>
      </c>
      <c r="CX1377">
        <v>0</v>
      </c>
      <c r="CY1377">
        <v>14.407999999999999</v>
      </c>
      <c r="CZ1377" t="s">
        <v>268</v>
      </c>
      <c r="DA1377">
        <v>46.091999999999999</v>
      </c>
      <c r="DB1377">
        <v>56.6771999999999</v>
      </c>
      <c r="DC1377">
        <v>42.269199999999898</v>
      </c>
      <c r="DD1377" t="s">
        <v>267</v>
      </c>
      <c r="DE1377">
        <v>9.3799999999999901</v>
      </c>
      <c r="DF1377">
        <v>0</v>
      </c>
      <c r="DG1377">
        <v>2.1</v>
      </c>
      <c r="DH1377">
        <v>0</v>
      </c>
      <c r="DI1377">
        <v>0</v>
      </c>
      <c r="DJ1377">
        <v>11.479999999999899</v>
      </c>
      <c r="DK1377">
        <v>45.197199999999903</v>
      </c>
      <c r="DL1377">
        <v>25</v>
      </c>
      <c r="DM1377">
        <v>0</v>
      </c>
    </row>
    <row r="1378" spans="1:117" hidden="1" x14ac:dyDescent="0.25">
      <c r="A1378">
        <v>2331092</v>
      </c>
      <c r="B1378" t="s">
        <v>171</v>
      </c>
      <c r="C1378" t="s">
        <v>172</v>
      </c>
      <c r="D1378" t="s">
        <v>352</v>
      </c>
      <c r="E1378" t="s">
        <v>353</v>
      </c>
      <c r="F1378" t="s">
        <v>175</v>
      </c>
      <c r="G1378" t="s">
        <v>176</v>
      </c>
      <c r="H1378" t="s">
        <v>198</v>
      </c>
      <c r="I1378" t="s">
        <v>208</v>
      </c>
      <c r="J1378" t="s">
        <v>179</v>
      </c>
      <c r="K1378">
        <v>2.9</v>
      </c>
      <c r="L1378">
        <v>2</v>
      </c>
      <c r="M1378">
        <v>8</v>
      </c>
      <c r="N1378" t="s">
        <v>175</v>
      </c>
      <c r="O1378">
        <v>0.3</v>
      </c>
      <c r="P1378">
        <v>0.6</v>
      </c>
      <c r="Q1378">
        <v>5.4</v>
      </c>
      <c r="R1378">
        <v>6.4</v>
      </c>
      <c r="S1378">
        <v>112</v>
      </c>
      <c r="T1378">
        <v>7.3</v>
      </c>
      <c r="U1378">
        <v>28.3</v>
      </c>
      <c r="V1378" t="s">
        <v>180</v>
      </c>
      <c r="W1378" t="s">
        <v>180</v>
      </c>
      <c r="X1378" t="s">
        <v>180</v>
      </c>
      <c r="Y1378" t="s">
        <v>181</v>
      </c>
      <c r="Z1378" t="s">
        <v>223</v>
      </c>
      <c r="AA1378">
        <v>2</v>
      </c>
      <c r="AB1378">
        <v>0</v>
      </c>
      <c r="AC1378">
        <v>0</v>
      </c>
      <c r="AD1378">
        <v>0</v>
      </c>
      <c r="AE1378">
        <v>0</v>
      </c>
      <c r="AF1378">
        <v>0</v>
      </c>
      <c r="AG1378">
        <v>1</v>
      </c>
      <c r="AH1378">
        <v>2</v>
      </c>
      <c r="AI1378">
        <v>4</v>
      </c>
      <c r="AJ1378">
        <v>0</v>
      </c>
      <c r="AK1378">
        <v>0</v>
      </c>
      <c r="AL1378">
        <v>0</v>
      </c>
      <c r="AM1378">
        <v>0</v>
      </c>
      <c r="AN1378">
        <v>0</v>
      </c>
      <c r="AO1378">
        <v>0</v>
      </c>
      <c r="AP1378">
        <v>0</v>
      </c>
      <c r="AQ1378">
        <v>0</v>
      </c>
      <c r="AR1378">
        <v>0</v>
      </c>
      <c r="AS1378">
        <v>0</v>
      </c>
      <c r="AT1378">
        <v>0</v>
      </c>
      <c r="AU1378">
        <v>0</v>
      </c>
      <c r="AV1378">
        <v>4</v>
      </c>
      <c r="AW1378">
        <v>0</v>
      </c>
      <c r="AX1378" t="s">
        <v>183</v>
      </c>
      <c r="AY1378" t="s">
        <v>354</v>
      </c>
      <c r="AZ1378" t="s">
        <v>225</v>
      </c>
      <c r="BA1378" t="s">
        <v>186</v>
      </c>
      <c r="BB1378" t="s">
        <v>355</v>
      </c>
      <c r="BC1378" t="s">
        <v>186</v>
      </c>
      <c r="BD1378" t="s">
        <v>180</v>
      </c>
      <c r="BE1378">
        <v>112</v>
      </c>
      <c r="BF1378" t="s">
        <v>175</v>
      </c>
      <c r="BG1378" t="s">
        <v>175</v>
      </c>
      <c r="BH1378" t="s">
        <v>180</v>
      </c>
      <c r="BI1378" t="s">
        <v>175</v>
      </c>
      <c r="BJ1378" t="s">
        <v>175</v>
      </c>
      <c r="BK1378">
        <v>90</v>
      </c>
      <c r="BL1378" t="s">
        <v>175</v>
      </c>
      <c r="BM1378">
        <v>1</v>
      </c>
      <c r="BN1378">
        <v>8</v>
      </c>
      <c r="BO1378" t="s">
        <v>175</v>
      </c>
      <c r="BP1378" t="s">
        <v>175</v>
      </c>
      <c r="BQ1378">
        <v>0.87</v>
      </c>
      <c r="BR1378">
        <v>0.89</v>
      </c>
      <c r="BS1378">
        <v>0.89</v>
      </c>
      <c r="BT1378">
        <v>0.91</v>
      </c>
      <c r="BU1378">
        <v>1</v>
      </c>
      <c r="BV1378" t="s">
        <v>188</v>
      </c>
      <c r="BW1378" t="s">
        <v>220</v>
      </c>
      <c r="BX1378" t="s">
        <v>175</v>
      </c>
      <c r="BY1378" t="s">
        <v>175</v>
      </c>
      <c r="BZ1378">
        <v>7.1</v>
      </c>
      <c r="CA1378" t="s">
        <v>190</v>
      </c>
      <c r="CB1378" t="s">
        <v>267</v>
      </c>
      <c r="CC1378" t="s">
        <v>175</v>
      </c>
      <c r="CD1378" t="s">
        <v>175</v>
      </c>
      <c r="CE1378" t="s">
        <v>175</v>
      </c>
      <c r="CF1378" t="s">
        <v>175</v>
      </c>
      <c r="CG1378" t="s">
        <v>175</v>
      </c>
      <c r="CH1378" t="s">
        <v>175</v>
      </c>
      <c r="CI1378" t="s">
        <v>175</v>
      </c>
      <c r="CJ1378" t="s">
        <v>175</v>
      </c>
      <c r="CK1378" t="s">
        <v>175</v>
      </c>
      <c r="CL1378" t="s">
        <v>175</v>
      </c>
      <c r="CM1378" t="s">
        <v>175</v>
      </c>
      <c r="CN1378" t="s">
        <v>175</v>
      </c>
      <c r="CO1378" t="s">
        <v>175</v>
      </c>
      <c r="CP1378" t="s">
        <v>191</v>
      </c>
      <c r="CQ1378">
        <v>2.9</v>
      </c>
      <c r="CR1378">
        <v>5.8</v>
      </c>
      <c r="CS1378" t="s">
        <v>278</v>
      </c>
      <c r="CT1378" t="s">
        <v>183</v>
      </c>
      <c r="CU1378">
        <v>0</v>
      </c>
      <c r="CV1378">
        <v>4.7519999999999998</v>
      </c>
      <c r="CW1378">
        <v>0</v>
      </c>
      <c r="CX1378">
        <v>0</v>
      </c>
      <c r="CY1378">
        <v>4.7519999999999998</v>
      </c>
      <c r="CZ1378" t="s">
        <v>268</v>
      </c>
      <c r="DA1378">
        <v>23.547999999999998</v>
      </c>
      <c r="DB1378">
        <v>24.308999999999902</v>
      </c>
      <c r="DC1378">
        <v>19.556999999999999</v>
      </c>
      <c r="DD1378" t="s">
        <v>267</v>
      </c>
      <c r="DE1378">
        <v>3.62</v>
      </c>
      <c r="DF1378">
        <v>0</v>
      </c>
      <c r="DG1378">
        <v>0</v>
      </c>
      <c r="DH1378">
        <v>0</v>
      </c>
      <c r="DI1378">
        <v>0</v>
      </c>
      <c r="DJ1378">
        <v>3.62</v>
      </c>
      <c r="DK1378">
        <v>20.688999999999901</v>
      </c>
      <c r="DL1378">
        <v>25</v>
      </c>
      <c r="DM1378">
        <v>1</v>
      </c>
    </row>
    <row r="1379" spans="1:117" hidden="1" x14ac:dyDescent="0.25">
      <c r="A1379">
        <v>2331091</v>
      </c>
      <c r="B1379" t="s">
        <v>171</v>
      </c>
      <c r="C1379" t="s">
        <v>172</v>
      </c>
      <c r="D1379" t="s">
        <v>221</v>
      </c>
      <c r="E1379" t="s">
        <v>222</v>
      </c>
      <c r="F1379" t="s">
        <v>175</v>
      </c>
      <c r="G1379" t="s">
        <v>176</v>
      </c>
      <c r="H1379" t="s">
        <v>198</v>
      </c>
      <c r="I1379" t="s">
        <v>199</v>
      </c>
      <c r="J1379" t="s">
        <v>179</v>
      </c>
      <c r="K1379">
        <v>1.5</v>
      </c>
      <c r="L1379">
        <v>4</v>
      </c>
      <c r="M1379">
        <v>8</v>
      </c>
      <c r="N1379" t="s">
        <v>175</v>
      </c>
      <c r="O1379">
        <v>0.2</v>
      </c>
      <c r="P1379">
        <v>0.9</v>
      </c>
      <c r="Q1379">
        <v>5.7</v>
      </c>
      <c r="R1379">
        <v>6.7</v>
      </c>
      <c r="S1379">
        <v>112</v>
      </c>
      <c r="T1379">
        <v>33.299999999999997</v>
      </c>
      <c r="U1379">
        <v>29.1</v>
      </c>
      <c r="V1379" t="s">
        <v>180</v>
      </c>
      <c r="W1379" t="s">
        <v>180</v>
      </c>
      <c r="X1379" t="s">
        <v>180</v>
      </c>
      <c r="Y1379" t="s">
        <v>181</v>
      </c>
      <c r="Z1379" t="s">
        <v>223</v>
      </c>
      <c r="AA1379">
        <v>2</v>
      </c>
      <c r="AB1379">
        <v>0</v>
      </c>
      <c r="AC1379">
        <v>0</v>
      </c>
      <c r="AD1379">
        <v>0</v>
      </c>
      <c r="AE1379">
        <v>0</v>
      </c>
      <c r="AF1379">
        <v>0</v>
      </c>
      <c r="AG1379">
        <v>1</v>
      </c>
      <c r="AH1379">
        <v>1</v>
      </c>
      <c r="AI1379">
        <v>6</v>
      </c>
      <c r="AJ1379">
        <v>0</v>
      </c>
      <c r="AK1379">
        <v>0</v>
      </c>
      <c r="AL1379">
        <v>0</v>
      </c>
      <c r="AM1379">
        <v>0</v>
      </c>
      <c r="AN1379">
        <v>0</v>
      </c>
      <c r="AO1379">
        <v>0</v>
      </c>
      <c r="AP1379">
        <v>0</v>
      </c>
      <c r="AQ1379">
        <v>0</v>
      </c>
      <c r="AR1379">
        <v>0</v>
      </c>
      <c r="AS1379">
        <v>0</v>
      </c>
      <c r="AT1379">
        <v>0</v>
      </c>
      <c r="AU1379">
        <v>0</v>
      </c>
      <c r="AV1379">
        <v>1</v>
      </c>
      <c r="AW1379">
        <v>0</v>
      </c>
      <c r="AX1379" t="s">
        <v>183</v>
      </c>
      <c r="AY1379" t="s">
        <v>224</v>
      </c>
      <c r="AZ1379" t="s">
        <v>225</v>
      </c>
      <c r="BA1379" t="s">
        <v>186</v>
      </c>
      <c r="BB1379" t="s">
        <v>226</v>
      </c>
      <c r="BC1379" t="s">
        <v>186</v>
      </c>
      <c r="BD1379" t="s">
        <v>180</v>
      </c>
      <c r="BE1379">
        <v>112</v>
      </c>
      <c r="BF1379" t="s">
        <v>175</v>
      </c>
      <c r="BG1379" t="s">
        <v>175</v>
      </c>
      <c r="BH1379" t="s">
        <v>180</v>
      </c>
      <c r="BI1379" t="s">
        <v>175</v>
      </c>
      <c r="BJ1379" t="s">
        <v>175</v>
      </c>
      <c r="BK1379" t="s">
        <v>175</v>
      </c>
      <c r="BL1379" t="s">
        <v>175</v>
      </c>
      <c r="BM1379">
        <v>1</v>
      </c>
      <c r="BN1379">
        <v>8</v>
      </c>
      <c r="BO1379" t="s">
        <v>175</v>
      </c>
      <c r="BP1379" t="s">
        <v>175</v>
      </c>
      <c r="BQ1379" t="s">
        <v>175</v>
      </c>
      <c r="BR1379" t="s">
        <v>175</v>
      </c>
      <c r="BS1379" t="s">
        <v>175</v>
      </c>
      <c r="BT1379" t="s">
        <v>175</v>
      </c>
      <c r="BU1379">
        <v>2</v>
      </c>
      <c r="BV1379" t="s">
        <v>188</v>
      </c>
      <c r="BW1379" t="s">
        <v>204</v>
      </c>
      <c r="BX1379" t="s">
        <v>175</v>
      </c>
      <c r="BY1379" t="s">
        <v>175</v>
      </c>
      <c r="BZ1379">
        <v>7</v>
      </c>
      <c r="CA1379" t="s">
        <v>190</v>
      </c>
      <c r="CB1379" t="s">
        <v>267</v>
      </c>
      <c r="CC1379" t="s">
        <v>175</v>
      </c>
      <c r="CD1379" t="s">
        <v>175</v>
      </c>
      <c r="CE1379" t="s">
        <v>175</v>
      </c>
      <c r="CF1379" t="s">
        <v>175</v>
      </c>
      <c r="CG1379" t="s">
        <v>175</v>
      </c>
      <c r="CH1379" t="s">
        <v>175</v>
      </c>
      <c r="CI1379" t="s">
        <v>175</v>
      </c>
      <c r="CJ1379" t="s">
        <v>175</v>
      </c>
      <c r="CK1379" t="s">
        <v>175</v>
      </c>
      <c r="CL1379" t="s">
        <v>175</v>
      </c>
      <c r="CM1379" t="s">
        <v>175</v>
      </c>
      <c r="CN1379" t="s">
        <v>175</v>
      </c>
      <c r="CO1379" t="s">
        <v>175</v>
      </c>
      <c r="CP1379" t="s">
        <v>191</v>
      </c>
      <c r="CQ1379">
        <v>1.5</v>
      </c>
      <c r="CR1379">
        <v>6</v>
      </c>
      <c r="CS1379" t="s">
        <v>192</v>
      </c>
      <c r="CT1379" t="s">
        <v>183</v>
      </c>
      <c r="CU1379">
        <v>0</v>
      </c>
      <c r="CV1379">
        <v>4.7519999999999998</v>
      </c>
      <c r="CW1379">
        <v>0</v>
      </c>
      <c r="CX1379">
        <v>0</v>
      </c>
      <c r="CY1379">
        <v>7.3520000000000003</v>
      </c>
      <c r="CZ1379" t="s">
        <v>268</v>
      </c>
      <c r="DA1379">
        <v>21.748000000000001</v>
      </c>
      <c r="DB1379">
        <v>26.4114</v>
      </c>
      <c r="DC1379">
        <v>19.0594</v>
      </c>
      <c r="DD1379" t="s">
        <v>267</v>
      </c>
      <c r="DE1379">
        <v>3.62</v>
      </c>
      <c r="DF1379">
        <v>0</v>
      </c>
      <c r="DG1379">
        <v>2.1</v>
      </c>
      <c r="DH1379">
        <v>0</v>
      </c>
      <c r="DI1379">
        <v>0</v>
      </c>
      <c r="DJ1379">
        <v>5.72</v>
      </c>
      <c r="DK1379">
        <v>20.691400000000002</v>
      </c>
      <c r="DL1379">
        <v>25</v>
      </c>
      <c r="DM1379">
        <v>1</v>
      </c>
    </row>
    <row r="1380" spans="1:117" hidden="1" x14ac:dyDescent="0.25">
      <c r="A1380">
        <v>2331090</v>
      </c>
      <c r="B1380" t="s">
        <v>171</v>
      </c>
      <c r="C1380" t="s">
        <v>172</v>
      </c>
      <c r="D1380" t="s">
        <v>356</v>
      </c>
      <c r="E1380" t="s">
        <v>357</v>
      </c>
      <c r="F1380" t="s">
        <v>175</v>
      </c>
      <c r="G1380" t="s">
        <v>176</v>
      </c>
      <c r="H1380" t="s">
        <v>198</v>
      </c>
      <c r="I1380" t="s">
        <v>199</v>
      </c>
      <c r="J1380" t="s">
        <v>179</v>
      </c>
      <c r="K1380">
        <v>2.9</v>
      </c>
      <c r="L1380">
        <v>2</v>
      </c>
      <c r="M1380">
        <v>8</v>
      </c>
      <c r="N1380" t="s">
        <v>175</v>
      </c>
      <c r="O1380">
        <v>0.3</v>
      </c>
      <c r="P1380">
        <v>0.5</v>
      </c>
      <c r="Q1380">
        <v>7.6</v>
      </c>
      <c r="R1380">
        <v>7.7</v>
      </c>
      <c r="S1380">
        <v>112</v>
      </c>
      <c r="T1380">
        <v>7.3</v>
      </c>
      <c r="U1380">
        <v>35</v>
      </c>
      <c r="V1380" t="s">
        <v>180</v>
      </c>
      <c r="W1380" t="s">
        <v>180</v>
      </c>
      <c r="X1380" t="s">
        <v>180</v>
      </c>
      <c r="Y1380" t="s">
        <v>181</v>
      </c>
      <c r="Z1380" t="s">
        <v>358</v>
      </c>
      <c r="AA1380">
        <v>2</v>
      </c>
      <c r="AB1380">
        <v>0</v>
      </c>
      <c r="AC1380">
        <v>0</v>
      </c>
      <c r="AD1380">
        <v>0</v>
      </c>
      <c r="AE1380">
        <v>0</v>
      </c>
      <c r="AF1380">
        <v>1</v>
      </c>
      <c r="AG1380">
        <v>1</v>
      </c>
      <c r="AH1380">
        <v>1</v>
      </c>
      <c r="AI1380">
        <v>4</v>
      </c>
      <c r="AJ1380">
        <v>0</v>
      </c>
      <c r="AK1380">
        <v>0</v>
      </c>
      <c r="AL1380">
        <v>0</v>
      </c>
      <c r="AM1380">
        <v>0</v>
      </c>
      <c r="AN1380">
        <v>0</v>
      </c>
      <c r="AO1380">
        <v>0</v>
      </c>
      <c r="AP1380">
        <v>0</v>
      </c>
      <c r="AQ1380">
        <v>0</v>
      </c>
      <c r="AR1380">
        <v>0</v>
      </c>
      <c r="AS1380">
        <v>0</v>
      </c>
      <c r="AT1380">
        <v>0</v>
      </c>
      <c r="AU1380">
        <v>0</v>
      </c>
      <c r="AV1380">
        <v>1</v>
      </c>
      <c r="AW1380">
        <v>0</v>
      </c>
      <c r="AX1380" t="s">
        <v>183</v>
      </c>
      <c r="AY1380" t="s">
        <v>359</v>
      </c>
      <c r="AZ1380" t="s">
        <v>225</v>
      </c>
      <c r="BA1380" t="s">
        <v>186</v>
      </c>
      <c r="BB1380" t="s">
        <v>360</v>
      </c>
      <c r="BC1380" t="s">
        <v>186</v>
      </c>
      <c r="BD1380" t="s">
        <v>180</v>
      </c>
      <c r="BE1380">
        <v>112</v>
      </c>
      <c r="BF1380" t="s">
        <v>175</v>
      </c>
      <c r="BG1380" t="s">
        <v>175</v>
      </c>
      <c r="BH1380" t="s">
        <v>180</v>
      </c>
      <c r="BI1380" t="s">
        <v>175</v>
      </c>
      <c r="BJ1380" t="s">
        <v>175</v>
      </c>
      <c r="BK1380" t="s">
        <v>175</v>
      </c>
      <c r="BL1380" t="s">
        <v>175</v>
      </c>
      <c r="BM1380">
        <v>1</v>
      </c>
      <c r="BN1380">
        <v>8</v>
      </c>
      <c r="BO1380" t="s">
        <v>175</v>
      </c>
      <c r="BP1380" t="s">
        <v>175</v>
      </c>
      <c r="BQ1380" t="s">
        <v>175</v>
      </c>
      <c r="BR1380" t="s">
        <v>175</v>
      </c>
      <c r="BS1380" t="s">
        <v>175</v>
      </c>
      <c r="BT1380" t="s">
        <v>175</v>
      </c>
      <c r="BU1380">
        <v>1</v>
      </c>
      <c r="BV1380" t="s">
        <v>188</v>
      </c>
      <c r="BW1380" t="s">
        <v>189</v>
      </c>
      <c r="BX1380" t="s">
        <v>175</v>
      </c>
      <c r="BY1380" t="s">
        <v>175</v>
      </c>
      <c r="BZ1380">
        <v>7</v>
      </c>
      <c r="CA1380" t="s">
        <v>190</v>
      </c>
      <c r="CB1380" t="s">
        <v>267</v>
      </c>
      <c r="CC1380" t="s">
        <v>175</v>
      </c>
      <c r="CD1380" t="s">
        <v>175</v>
      </c>
      <c r="CE1380" t="s">
        <v>175</v>
      </c>
      <c r="CF1380" t="s">
        <v>175</v>
      </c>
      <c r="CG1380" t="s">
        <v>175</v>
      </c>
      <c r="CH1380" t="s">
        <v>175</v>
      </c>
      <c r="CI1380" t="s">
        <v>175</v>
      </c>
      <c r="CJ1380" t="s">
        <v>175</v>
      </c>
      <c r="CK1380" t="s">
        <v>175</v>
      </c>
      <c r="CL1380" t="s">
        <v>175</v>
      </c>
      <c r="CM1380" t="s">
        <v>175</v>
      </c>
      <c r="CN1380" t="s">
        <v>175</v>
      </c>
      <c r="CO1380" t="s">
        <v>175</v>
      </c>
      <c r="CP1380" t="s">
        <v>191</v>
      </c>
      <c r="CQ1380">
        <v>2.9</v>
      </c>
      <c r="CR1380">
        <v>5.8</v>
      </c>
      <c r="CS1380" t="s">
        <v>278</v>
      </c>
      <c r="CT1380" t="s">
        <v>183</v>
      </c>
      <c r="CU1380">
        <v>0</v>
      </c>
      <c r="CV1380">
        <v>4.7519999999999998</v>
      </c>
      <c r="CW1380">
        <v>0</v>
      </c>
      <c r="CX1380">
        <v>0</v>
      </c>
      <c r="CY1380">
        <v>4.7519999999999998</v>
      </c>
      <c r="CZ1380" t="s">
        <v>268</v>
      </c>
      <c r="DA1380">
        <v>30.248000000000001</v>
      </c>
      <c r="DB1380">
        <v>29.258400000000002</v>
      </c>
      <c r="DC1380">
        <v>24.506399999999999</v>
      </c>
      <c r="DD1380" t="s">
        <v>267</v>
      </c>
      <c r="DE1380">
        <v>3.62</v>
      </c>
      <c r="DF1380">
        <v>0</v>
      </c>
      <c r="DG1380">
        <v>0</v>
      </c>
      <c r="DH1380">
        <v>0</v>
      </c>
      <c r="DI1380">
        <v>0</v>
      </c>
      <c r="DJ1380">
        <v>3.62</v>
      </c>
      <c r="DK1380">
        <v>25.638400000000001</v>
      </c>
      <c r="DL1380">
        <v>25</v>
      </c>
      <c r="DM1380">
        <v>0</v>
      </c>
    </row>
    <row r="1381" spans="1:117" hidden="1" x14ac:dyDescent="0.25">
      <c r="A1381">
        <v>2330806</v>
      </c>
      <c r="B1381" t="s">
        <v>361</v>
      </c>
      <c r="C1381" t="s">
        <v>362</v>
      </c>
      <c r="D1381" t="s">
        <v>363</v>
      </c>
      <c r="E1381" t="s">
        <v>364</v>
      </c>
      <c r="F1381" t="s">
        <v>365</v>
      </c>
      <c r="G1381" t="s">
        <v>176</v>
      </c>
      <c r="H1381" t="s">
        <v>198</v>
      </c>
      <c r="I1381" t="s">
        <v>366</v>
      </c>
      <c r="J1381" t="s">
        <v>175</v>
      </c>
      <c r="K1381">
        <v>2.8</v>
      </c>
      <c r="L1381">
        <v>2</v>
      </c>
      <c r="M1381">
        <v>64</v>
      </c>
      <c r="N1381" t="s">
        <v>175</v>
      </c>
      <c r="O1381">
        <v>0.7</v>
      </c>
      <c r="P1381">
        <v>1.3</v>
      </c>
      <c r="Q1381">
        <v>18.7</v>
      </c>
      <c r="R1381">
        <v>19.5</v>
      </c>
      <c r="S1381">
        <v>112</v>
      </c>
      <c r="T1381">
        <v>52.1</v>
      </c>
      <c r="U1381">
        <v>87.6</v>
      </c>
      <c r="V1381" t="s">
        <v>180</v>
      </c>
      <c r="W1381" t="s">
        <v>180</v>
      </c>
      <c r="X1381" t="s">
        <v>180</v>
      </c>
      <c r="Y1381" t="s">
        <v>181</v>
      </c>
      <c r="Z1381" t="s">
        <v>367</v>
      </c>
      <c r="AA1381">
        <v>4</v>
      </c>
      <c r="AB1381">
        <v>1</v>
      </c>
      <c r="AC1381">
        <v>0</v>
      </c>
      <c r="AD1381">
        <v>0</v>
      </c>
      <c r="AE1381">
        <v>2</v>
      </c>
      <c r="AF1381">
        <v>0</v>
      </c>
      <c r="AG1381">
        <v>2</v>
      </c>
      <c r="AH1381">
        <v>2</v>
      </c>
      <c r="AI1381">
        <v>4</v>
      </c>
      <c r="AJ1381">
        <v>2</v>
      </c>
      <c r="AK1381">
        <v>0</v>
      </c>
      <c r="AL1381">
        <v>0</v>
      </c>
      <c r="AM1381">
        <v>0</v>
      </c>
      <c r="AN1381">
        <v>0</v>
      </c>
      <c r="AO1381">
        <v>0</v>
      </c>
      <c r="AP1381">
        <v>0</v>
      </c>
      <c r="AQ1381">
        <v>0</v>
      </c>
      <c r="AR1381">
        <v>2</v>
      </c>
      <c r="AS1381">
        <v>0</v>
      </c>
      <c r="AT1381">
        <v>0</v>
      </c>
      <c r="AU1381">
        <v>0</v>
      </c>
      <c r="AV1381">
        <v>3</v>
      </c>
      <c r="AW1381">
        <v>0</v>
      </c>
      <c r="AX1381" t="s">
        <v>180</v>
      </c>
      <c r="AY1381" t="s">
        <v>368</v>
      </c>
      <c r="AZ1381" t="s">
        <v>369</v>
      </c>
      <c r="BA1381" t="s">
        <v>186</v>
      </c>
      <c r="BB1381" t="s">
        <v>370</v>
      </c>
      <c r="BC1381" t="s">
        <v>186</v>
      </c>
      <c r="BD1381" t="s">
        <v>180</v>
      </c>
      <c r="BE1381">
        <v>112</v>
      </c>
      <c r="BF1381" t="s">
        <v>175</v>
      </c>
      <c r="BG1381" t="s">
        <v>175</v>
      </c>
      <c r="BH1381" t="s">
        <v>180</v>
      </c>
      <c r="BI1381" t="s">
        <v>175</v>
      </c>
      <c r="BJ1381" t="s">
        <v>175</v>
      </c>
      <c r="BK1381">
        <v>210</v>
      </c>
      <c r="BL1381" t="s">
        <v>175</v>
      </c>
      <c r="BM1381">
        <v>1</v>
      </c>
      <c r="BN1381">
        <v>64</v>
      </c>
      <c r="BO1381" t="s">
        <v>175</v>
      </c>
      <c r="BP1381" t="s">
        <v>175</v>
      </c>
      <c r="BQ1381">
        <v>0.78</v>
      </c>
      <c r="BR1381">
        <v>0.83</v>
      </c>
      <c r="BS1381">
        <v>0.84</v>
      </c>
      <c r="BT1381">
        <v>0.86</v>
      </c>
      <c r="BU1381">
        <v>1</v>
      </c>
      <c r="BV1381" t="s">
        <v>188</v>
      </c>
      <c r="BW1381" t="s">
        <v>175</v>
      </c>
      <c r="BX1381" t="s">
        <v>175</v>
      </c>
      <c r="BY1381" t="s">
        <v>175</v>
      </c>
      <c r="BZ1381">
        <v>7</v>
      </c>
      <c r="CA1381" t="s">
        <v>190</v>
      </c>
      <c r="CB1381" t="s">
        <v>267</v>
      </c>
      <c r="CC1381" t="s">
        <v>175</v>
      </c>
      <c r="CD1381" t="s">
        <v>175</v>
      </c>
      <c r="CE1381" t="s">
        <v>175</v>
      </c>
      <c r="CF1381" t="s">
        <v>175</v>
      </c>
      <c r="CG1381" t="s">
        <v>175</v>
      </c>
      <c r="CH1381" t="s">
        <v>175</v>
      </c>
      <c r="CI1381" t="s">
        <v>175</v>
      </c>
      <c r="CJ1381" t="s">
        <v>175</v>
      </c>
      <c r="CK1381" t="s">
        <v>175</v>
      </c>
      <c r="CL1381" t="s">
        <v>175</v>
      </c>
      <c r="CM1381" t="s">
        <v>175</v>
      </c>
      <c r="CN1381" t="s">
        <v>175</v>
      </c>
      <c r="CO1381" t="s">
        <v>175</v>
      </c>
      <c r="CP1381" t="s">
        <v>191</v>
      </c>
      <c r="CQ1381">
        <v>2.8</v>
      </c>
      <c r="CR1381">
        <v>5.6</v>
      </c>
      <c r="CS1381" t="s">
        <v>278</v>
      </c>
      <c r="CT1381" t="s">
        <v>183</v>
      </c>
      <c r="CU1381">
        <v>0</v>
      </c>
      <c r="CV1381">
        <v>21.215999999999902</v>
      </c>
      <c r="CW1381">
        <v>0</v>
      </c>
      <c r="CX1381">
        <v>0</v>
      </c>
      <c r="CY1381">
        <v>21.215999999999902</v>
      </c>
      <c r="CZ1381" t="s">
        <v>268</v>
      </c>
      <c r="DA1381">
        <v>66.384</v>
      </c>
      <c r="DB1381">
        <v>73.671599999999998</v>
      </c>
      <c r="DC1381">
        <v>52.455599999999997</v>
      </c>
      <c r="DD1381" t="s">
        <v>267</v>
      </c>
      <c r="DE1381">
        <v>17.059999999999999</v>
      </c>
      <c r="DF1381">
        <v>0</v>
      </c>
      <c r="DG1381">
        <v>0</v>
      </c>
      <c r="DH1381">
        <v>0</v>
      </c>
      <c r="DI1381">
        <v>0</v>
      </c>
      <c r="DJ1381">
        <v>17.059999999999999</v>
      </c>
      <c r="DK1381">
        <v>56.611599999999903</v>
      </c>
      <c r="DL1381">
        <v>25</v>
      </c>
      <c r="DM1381">
        <v>0</v>
      </c>
    </row>
    <row r="1382" spans="1:117" hidden="1" x14ac:dyDescent="0.25">
      <c r="A1382">
        <v>2330788</v>
      </c>
      <c r="B1382" t="s">
        <v>361</v>
      </c>
      <c r="C1382" t="s">
        <v>362</v>
      </c>
      <c r="D1382" t="s">
        <v>371</v>
      </c>
      <c r="E1382" t="s">
        <v>372</v>
      </c>
      <c r="F1382" t="s">
        <v>373</v>
      </c>
      <c r="G1382" t="s">
        <v>197</v>
      </c>
      <c r="H1382" t="s">
        <v>198</v>
      </c>
      <c r="I1382" t="s">
        <v>281</v>
      </c>
      <c r="J1382" t="s">
        <v>179</v>
      </c>
      <c r="K1382">
        <v>2.1</v>
      </c>
      <c r="L1382">
        <v>2</v>
      </c>
      <c r="M1382">
        <v>8</v>
      </c>
      <c r="N1382" t="s">
        <v>374</v>
      </c>
      <c r="O1382">
        <v>0.3</v>
      </c>
      <c r="P1382">
        <v>0.7</v>
      </c>
      <c r="Q1382">
        <v>5.0999999999999996</v>
      </c>
      <c r="R1382">
        <v>15.9</v>
      </c>
      <c r="S1382">
        <v>112</v>
      </c>
      <c r="T1382">
        <v>87.8</v>
      </c>
      <c r="U1382">
        <v>56.5</v>
      </c>
      <c r="V1382" t="s">
        <v>180</v>
      </c>
      <c r="W1382" t="s">
        <v>180</v>
      </c>
      <c r="X1382" t="s">
        <v>180</v>
      </c>
      <c r="Y1382" t="s">
        <v>181</v>
      </c>
      <c r="Z1382" t="s">
        <v>375</v>
      </c>
      <c r="AA1382">
        <v>1</v>
      </c>
      <c r="AB1382">
        <v>0</v>
      </c>
      <c r="AC1382">
        <v>0</v>
      </c>
      <c r="AD1382">
        <v>0</v>
      </c>
      <c r="AE1382">
        <v>0</v>
      </c>
      <c r="AF1382">
        <v>1</v>
      </c>
      <c r="AG1382">
        <v>1</v>
      </c>
      <c r="AH1382">
        <v>6</v>
      </c>
      <c r="AI1382">
        <v>2</v>
      </c>
      <c r="AJ1382">
        <v>0</v>
      </c>
      <c r="AK1382">
        <v>0</v>
      </c>
      <c r="AL1382">
        <v>0</v>
      </c>
      <c r="AM1382">
        <v>0</v>
      </c>
      <c r="AN1382">
        <v>0</v>
      </c>
      <c r="AO1382">
        <v>0</v>
      </c>
      <c r="AP1382">
        <v>0</v>
      </c>
      <c r="AQ1382">
        <v>0</v>
      </c>
      <c r="AR1382">
        <v>0</v>
      </c>
      <c r="AS1382">
        <v>0</v>
      </c>
      <c r="AT1382">
        <v>0</v>
      </c>
      <c r="AU1382">
        <v>0</v>
      </c>
      <c r="AV1382">
        <v>2</v>
      </c>
      <c r="AW1382">
        <v>0</v>
      </c>
      <c r="AX1382" t="s">
        <v>180</v>
      </c>
      <c r="AY1382" t="s">
        <v>376</v>
      </c>
      <c r="AZ1382" t="s">
        <v>377</v>
      </c>
      <c r="BA1382" t="s">
        <v>186</v>
      </c>
      <c r="BB1382" t="s">
        <v>378</v>
      </c>
      <c r="BC1382" t="s">
        <v>186</v>
      </c>
      <c r="BD1382" t="s">
        <v>180</v>
      </c>
      <c r="BE1382">
        <v>112</v>
      </c>
      <c r="BF1382" t="s">
        <v>175</v>
      </c>
      <c r="BG1382" t="s">
        <v>175</v>
      </c>
      <c r="BH1382" t="s">
        <v>180</v>
      </c>
      <c r="BI1382" t="s">
        <v>183</v>
      </c>
      <c r="BJ1382" t="s">
        <v>175</v>
      </c>
      <c r="BK1382">
        <v>90</v>
      </c>
      <c r="BL1382" t="s">
        <v>175</v>
      </c>
      <c r="BM1382">
        <v>1</v>
      </c>
      <c r="BN1382">
        <v>8</v>
      </c>
      <c r="BO1382">
        <v>2.0699999999999998</v>
      </c>
      <c r="BP1382">
        <v>242.04</v>
      </c>
      <c r="BQ1382" t="s">
        <v>175</v>
      </c>
      <c r="BR1382" t="s">
        <v>175</v>
      </c>
      <c r="BS1382" t="s">
        <v>175</v>
      </c>
      <c r="BT1382" t="s">
        <v>175</v>
      </c>
      <c r="BU1382">
        <v>1</v>
      </c>
      <c r="BV1382" t="s">
        <v>188</v>
      </c>
      <c r="BW1382" t="s">
        <v>220</v>
      </c>
      <c r="BX1382" t="s">
        <v>175</v>
      </c>
      <c r="BY1382" t="s">
        <v>180</v>
      </c>
      <c r="BZ1382">
        <v>7.1</v>
      </c>
      <c r="CA1382" t="s">
        <v>190</v>
      </c>
      <c r="CB1382" t="s">
        <v>267</v>
      </c>
      <c r="CC1382" t="s">
        <v>175</v>
      </c>
      <c r="CD1382" t="s">
        <v>175</v>
      </c>
      <c r="CE1382" t="s">
        <v>175</v>
      </c>
      <c r="CF1382" t="s">
        <v>175</v>
      </c>
      <c r="CG1382" t="s">
        <v>175</v>
      </c>
      <c r="CH1382" t="s">
        <v>175</v>
      </c>
      <c r="CI1382" t="s">
        <v>175</v>
      </c>
      <c r="CJ1382" t="s">
        <v>175</v>
      </c>
      <c r="CK1382" t="s">
        <v>175</v>
      </c>
      <c r="CL1382" t="s">
        <v>175</v>
      </c>
      <c r="CM1382" t="s">
        <v>175</v>
      </c>
      <c r="CN1382" t="s">
        <v>175</v>
      </c>
      <c r="CO1382" t="s">
        <v>175</v>
      </c>
      <c r="CP1382" t="s">
        <v>191</v>
      </c>
      <c r="CQ1382">
        <v>2.1</v>
      </c>
      <c r="CR1382">
        <v>4.2</v>
      </c>
      <c r="CS1382" t="s">
        <v>192</v>
      </c>
      <c r="CT1382" t="s">
        <v>180</v>
      </c>
      <c r="CU1382">
        <v>0</v>
      </c>
      <c r="CV1382">
        <v>4.7519999999999998</v>
      </c>
      <c r="CW1382">
        <v>0</v>
      </c>
      <c r="CX1382">
        <v>45.705639999999903</v>
      </c>
      <c r="CY1382">
        <v>68.457639999999998</v>
      </c>
      <c r="CZ1382" t="s">
        <v>268</v>
      </c>
      <c r="DA1382">
        <v>-11.9576399999999</v>
      </c>
      <c r="DB1382">
        <v>49.406399999999998</v>
      </c>
      <c r="DC1382">
        <v>-19.05124</v>
      </c>
      <c r="DD1382" t="s">
        <v>1961</v>
      </c>
      <c r="DE1382">
        <v>3.62</v>
      </c>
      <c r="DF1382">
        <v>14.4</v>
      </c>
      <c r="DG1382">
        <v>0</v>
      </c>
      <c r="DH1382">
        <v>0</v>
      </c>
      <c r="DI1382">
        <v>39.179220000000001</v>
      </c>
      <c r="DJ1382">
        <v>57.199219999999997</v>
      </c>
      <c r="DK1382">
        <v>-7.7928199999999901</v>
      </c>
      <c r="DL1382">
        <v>9</v>
      </c>
      <c r="DM1382">
        <v>1</v>
      </c>
    </row>
    <row r="1383" spans="1:117" hidden="1" x14ac:dyDescent="0.25">
      <c r="A1383">
        <v>2330787</v>
      </c>
      <c r="B1383" t="s">
        <v>361</v>
      </c>
      <c r="C1383" t="s">
        <v>362</v>
      </c>
      <c r="D1383" t="s">
        <v>379</v>
      </c>
      <c r="E1383" t="s">
        <v>380</v>
      </c>
      <c r="F1383" t="s">
        <v>381</v>
      </c>
      <c r="G1383" t="s">
        <v>197</v>
      </c>
      <c r="H1383" t="s">
        <v>198</v>
      </c>
      <c r="I1383" t="s">
        <v>281</v>
      </c>
      <c r="J1383" t="s">
        <v>179</v>
      </c>
      <c r="K1383">
        <v>2.1</v>
      </c>
      <c r="L1383">
        <v>2</v>
      </c>
      <c r="M1383">
        <v>8</v>
      </c>
      <c r="N1383" t="s">
        <v>374</v>
      </c>
      <c r="O1383">
        <v>0.3</v>
      </c>
      <c r="P1383">
        <v>0.8</v>
      </c>
      <c r="Q1383">
        <v>5.3</v>
      </c>
      <c r="R1383">
        <v>13.3</v>
      </c>
      <c r="S1383">
        <v>112</v>
      </c>
      <c r="T1383">
        <v>81</v>
      </c>
      <c r="U1383">
        <v>48.9</v>
      </c>
      <c r="V1383" t="s">
        <v>180</v>
      </c>
      <c r="W1383" t="s">
        <v>180</v>
      </c>
      <c r="X1383" t="s">
        <v>180</v>
      </c>
      <c r="Y1383" t="s">
        <v>181</v>
      </c>
      <c r="Z1383" t="s">
        <v>375</v>
      </c>
      <c r="AA1383">
        <v>1</v>
      </c>
      <c r="AB1383">
        <v>0</v>
      </c>
      <c r="AC1383">
        <v>0</v>
      </c>
      <c r="AD1383">
        <v>0</v>
      </c>
      <c r="AE1383">
        <v>0</v>
      </c>
      <c r="AF1383">
        <v>1</v>
      </c>
      <c r="AG1383">
        <v>1</v>
      </c>
      <c r="AH1383">
        <v>6</v>
      </c>
      <c r="AI1383">
        <v>2</v>
      </c>
      <c r="AJ1383">
        <v>0</v>
      </c>
      <c r="AK1383">
        <v>0</v>
      </c>
      <c r="AL1383">
        <v>0</v>
      </c>
      <c r="AM1383">
        <v>0</v>
      </c>
      <c r="AN1383">
        <v>0</v>
      </c>
      <c r="AO1383">
        <v>0</v>
      </c>
      <c r="AP1383">
        <v>0</v>
      </c>
      <c r="AQ1383">
        <v>0</v>
      </c>
      <c r="AR1383">
        <v>0</v>
      </c>
      <c r="AS1383">
        <v>0</v>
      </c>
      <c r="AT1383">
        <v>0</v>
      </c>
      <c r="AU1383">
        <v>0</v>
      </c>
      <c r="AV1383">
        <v>2</v>
      </c>
      <c r="AW1383">
        <v>0</v>
      </c>
      <c r="AX1383" t="s">
        <v>180</v>
      </c>
      <c r="AY1383" t="s">
        <v>376</v>
      </c>
      <c r="AZ1383" t="s">
        <v>377</v>
      </c>
      <c r="BA1383" t="s">
        <v>186</v>
      </c>
      <c r="BB1383" t="s">
        <v>382</v>
      </c>
      <c r="BC1383" t="s">
        <v>186</v>
      </c>
      <c r="BD1383" t="s">
        <v>180</v>
      </c>
      <c r="BE1383">
        <v>112</v>
      </c>
      <c r="BF1383" t="s">
        <v>175</v>
      </c>
      <c r="BG1383" t="s">
        <v>175</v>
      </c>
      <c r="BH1383" t="s">
        <v>180</v>
      </c>
      <c r="BI1383" t="s">
        <v>183</v>
      </c>
      <c r="BJ1383" t="s">
        <v>175</v>
      </c>
      <c r="BK1383">
        <v>90</v>
      </c>
      <c r="BL1383" t="s">
        <v>175</v>
      </c>
      <c r="BM1383">
        <v>1</v>
      </c>
      <c r="BN1383">
        <v>8</v>
      </c>
      <c r="BO1383">
        <v>2.0699999999999998</v>
      </c>
      <c r="BP1383">
        <v>197.52</v>
      </c>
      <c r="BQ1383" t="s">
        <v>175</v>
      </c>
      <c r="BR1383" t="s">
        <v>175</v>
      </c>
      <c r="BS1383" t="s">
        <v>175</v>
      </c>
      <c r="BT1383" t="s">
        <v>175</v>
      </c>
      <c r="BU1383">
        <v>1</v>
      </c>
      <c r="BV1383" t="s">
        <v>188</v>
      </c>
      <c r="BW1383" t="s">
        <v>220</v>
      </c>
      <c r="BX1383" t="s">
        <v>175</v>
      </c>
      <c r="BY1383" t="s">
        <v>180</v>
      </c>
      <c r="BZ1383">
        <v>7.1</v>
      </c>
      <c r="CA1383" t="s">
        <v>190</v>
      </c>
      <c r="CB1383" t="s">
        <v>267</v>
      </c>
      <c r="CC1383" t="s">
        <v>175</v>
      </c>
      <c r="CD1383" t="s">
        <v>175</v>
      </c>
      <c r="CE1383" t="s">
        <v>175</v>
      </c>
      <c r="CF1383" t="s">
        <v>175</v>
      </c>
      <c r="CG1383" t="s">
        <v>175</v>
      </c>
      <c r="CH1383" t="s">
        <v>175</v>
      </c>
      <c r="CI1383" t="s">
        <v>175</v>
      </c>
      <c r="CJ1383" t="s">
        <v>175</v>
      </c>
      <c r="CK1383" t="s">
        <v>175</v>
      </c>
      <c r="CL1383" t="s">
        <v>175</v>
      </c>
      <c r="CM1383" t="s">
        <v>175</v>
      </c>
      <c r="CN1383" t="s">
        <v>175</v>
      </c>
      <c r="CO1383" t="s">
        <v>175</v>
      </c>
      <c r="CP1383" t="s">
        <v>191</v>
      </c>
      <c r="CQ1383">
        <v>2.1</v>
      </c>
      <c r="CR1383">
        <v>4.2</v>
      </c>
      <c r="CS1383" t="s">
        <v>192</v>
      </c>
      <c r="CT1383" t="s">
        <v>180</v>
      </c>
      <c r="CU1383">
        <v>0</v>
      </c>
      <c r="CV1383">
        <v>4.7519999999999998</v>
      </c>
      <c r="CW1383">
        <v>0</v>
      </c>
      <c r="CX1383">
        <v>42.630399999999902</v>
      </c>
      <c r="CY1383">
        <v>65.382399999999905</v>
      </c>
      <c r="CZ1383" t="s">
        <v>268</v>
      </c>
      <c r="DA1383">
        <v>-16.482399999999899</v>
      </c>
      <c r="DB1383">
        <v>43.143000000000001</v>
      </c>
      <c r="DC1383">
        <v>-22.2393999999999</v>
      </c>
      <c r="DD1383" t="s">
        <v>1961</v>
      </c>
      <c r="DE1383">
        <v>3.62</v>
      </c>
      <c r="DF1383">
        <v>14.4</v>
      </c>
      <c r="DG1383">
        <v>0</v>
      </c>
      <c r="DH1383">
        <v>0</v>
      </c>
      <c r="DI1383">
        <v>36.755459999999999</v>
      </c>
      <c r="DJ1383">
        <v>54.775459999999903</v>
      </c>
      <c r="DK1383">
        <v>-11.632459999999901</v>
      </c>
      <c r="DL1383">
        <v>9</v>
      </c>
      <c r="DM1383">
        <v>1</v>
      </c>
    </row>
    <row r="1384" spans="1:117" hidden="1" x14ac:dyDescent="0.25">
      <c r="A1384">
        <v>2330786</v>
      </c>
      <c r="B1384" t="s">
        <v>361</v>
      </c>
      <c r="C1384" t="s">
        <v>362</v>
      </c>
      <c r="D1384" t="s">
        <v>383</v>
      </c>
      <c r="E1384" t="s">
        <v>384</v>
      </c>
      <c r="F1384" t="s">
        <v>385</v>
      </c>
      <c r="G1384" t="s">
        <v>176</v>
      </c>
      <c r="H1384" t="s">
        <v>198</v>
      </c>
      <c r="I1384" t="s">
        <v>366</v>
      </c>
      <c r="J1384" t="s">
        <v>175</v>
      </c>
      <c r="K1384">
        <v>2.8</v>
      </c>
      <c r="L1384">
        <v>2</v>
      </c>
      <c r="M1384">
        <v>64</v>
      </c>
      <c r="N1384" t="s">
        <v>175</v>
      </c>
      <c r="O1384">
        <v>0.7</v>
      </c>
      <c r="P1384">
        <v>1.3</v>
      </c>
      <c r="Q1384">
        <v>18.7</v>
      </c>
      <c r="R1384">
        <v>19.5</v>
      </c>
      <c r="S1384">
        <v>112</v>
      </c>
      <c r="T1384">
        <v>52.1</v>
      </c>
      <c r="U1384">
        <v>87.6</v>
      </c>
      <c r="V1384" t="s">
        <v>180</v>
      </c>
      <c r="W1384" t="s">
        <v>180</v>
      </c>
      <c r="X1384" t="s">
        <v>180</v>
      </c>
      <c r="Y1384" t="s">
        <v>181</v>
      </c>
      <c r="Z1384" t="s">
        <v>367</v>
      </c>
      <c r="AA1384">
        <v>4</v>
      </c>
      <c r="AB1384">
        <v>1</v>
      </c>
      <c r="AC1384">
        <v>0</v>
      </c>
      <c r="AD1384">
        <v>0</v>
      </c>
      <c r="AE1384">
        <v>2</v>
      </c>
      <c r="AF1384">
        <v>0</v>
      </c>
      <c r="AG1384">
        <v>2</v>
      </c>
      <c r="AH1384">
        <v>2</v>
      </c>
      <c r="AI1384">
        <v>4</v>
      </c>
      <c r="AJ1384">
        <v>2</v>
      </c>
      <c r="AK1384">
        <v>0</v>
      </c>
      <c r="AL1384">
        <v>0</v>
      </c>
      <c r="AM1384">
        <v>0</v>
      </c>
      <c r="AN1384">
        <v>0</v>
      </c>
      <c r="AO1384">
        <v>0</v>
      </c>
      <c r="AP1384">
        <v>0</v>
      </c>
      <c r="AQ1384">
        <v>0</v>
      </c>
      <c r="AR1384">
        <v>2</v>
      </c>
      <c r="AS1384">
        <v>0</v>
      </c>
      <c r="AT1384">
        <v>0</v>
      </c>
      <c r="AU1384">
        <v>0</v>
      </c>
      <c r="AV1384">
        <v>3</v>
      </c>
      <c r="AW1384">
        <v>0</v>
      </c>
      <c r="AX1384" t="s">
        <v>180</v>
      </c>
      <c r="AY1384" t="s">
        <v>368</v>
      </c>
      <c r="AZ1384" t="s">
        <v>369</v>
      </c>
      <c r="BA1384" t="s">
        <v>186</v>
      </c>
      <c r="BB1384" t="s">
        <v>386</v>
      </c>
      <c r="BC1384" t="s">
        <v>186</v>
      </c>
      <c r="BD1384" t="s">
        <v>180</v>
      </c>
      <c r="BE1384">
        <v>112</v>
      </c>
      <c r="BF1384" t="s">
        <v>175</v>
      </c>
      <c r="BG1384" t="s">
        <v>175</v>
      </c>
      <c r="BH1384" t="s">
        <v>180</v>
      </c>
      <c r="BI1384" t="s">
        <v>175</v>
      </c>
      <c r="BJ1384" t="s">
        <v>175</v>
      </c>
      <c r="BK1384">
        <v>210</v>
      </c>
      <c r="BL1384" t="s">
        <v>175</v>
      </c>
      <c r="BM1384">
        <v>1</v>
      </c>
      <c r="BN1384">
        <v>64</v>
      </c>
      <c r="BO1384" t="s">
        <v>175</v>
      </c>
      <c r="BP1384" t="s">
        <v>175</v>
      </c>
      <c r="BQ1384">
        <v>0.78</v>
      </c>
      <c r="BR1384">
        <v>0.83</v>
      </c>
      <c r="BS1384">
        <v>0.84</v>
      </c>
      <c r="BT1384">
        <v>0.86</v>
      </c>
      <c r="BU1384">
        <v>1</v>
      </c>
      <c r="BV1384" t="s">
        <v>188</v>
      </c>
      <c r="BW1384" t="s">
        <v>175</v>
      </c>
      <c r="BX1384" t="s">
        <v>175</v>
      </c>
      <c r="BY1384" t="s">
        <v>175</v>
      </c>
      <c r="BZ1384">
        <v>7</v>
      </c>
      <c r="CA1384" t="s">
        <v>190</v>
      </c>
      <c r="CB1384" t="s">
        <v>267</v>
      </c>
      <c r="CC1384" t="s">
        <v>175</v>
      </c>
      <c r="CD1384" t="s">
        <v>175</v>
      </c>
      <c r="CE1384" t="s">
        <v>175</v>
      </c>
      <c r="CF1384" t="s">
        <v>175</v>
      </c>
      <c r="CG1384" t="s">
        <v>175</v>
      </c>
      <c r="CH1384" t="s">
        <v>175</v>
      </c>
      <c r="CI1384" t="s">
        <v>175</v>
      </c>
      <c r="CJ1384" t="s">
        <v>175</v>
      </c>
      <c r="CK1384" t="s">
        <v>175</v>
      </c>
      <c r="CL1384" t="s">
        <v>175</v>
      </c>
      <c r="CM1384" t="s">
        <v>175</v>
      </c>
      <c r="CN1384" t="s">
        <v>175</v>
      </c>
      <c r="CO1384" t="s">
        <v>175</v>
      </c>
      <c r="CP1384" t="s">
        <v>191</v>
      </c>
      <c r="CQ1384">
        <v>2.8</v>
      </c>
      <c r="CR1384">
        <v>5.6</v>
      </c>
      <c r="CS1384" t="s">
        <v>278</v>
      </c>
      <c r="CT1384" t="s">
        <v>183</v>
      </c>
      <c r="CU1384">
        <v>0</v>
      </c>
      <c r="CV1384">
        <v>21.215999999999902</v>
      </c>
      <c r="CW1384">
        <v>0</v>
      </c>
      <c r="CX1384">
        <v>0</v>
      </c>
      <c r="CY1384">
        <v>21.215999999999902</v>
      </c>
      <c r="CZ1384" t="s">
        <v>268</v>
      </c>
      <c r="DA1384">
        <v>66.384</v>
      </c>
      <c r="DB1384">
        <v>73.671599999999998</v>
      </c>
      <c r="DC1384">
        <v>52.455599999999997</v>
      </c>
      <c r="DD1384" t="s">
        <v>267</v>
      </c>
      <c r="DE1384">
        <v>17.059999999999999</v>
      </c>
      <c r="DF1384">
        <v>0</v>
      </c>
      <c r="DG1384">
        <v>0</v>
      </c>
      <c r="DH1384">
        <v>0</v>
      </c>
      <c r="DI1384">
        <v>0</v>
      </c>
      <c r="DJ1384">
        <v>17.059999999999999</v>
      </c>
      <c r="DK1384">
        <v>56.611599999999903</v>
      </c>
      <c r="DL1384">
        <v>25</v>
      </c>
      <c r="DM1384">
        <v>0</v>
      </c>
    </row>
    <row r="1385" spans="1:117" hidden="1" x14ac:dyDescent="0.25">
      <c r="A1385">
        <v>2330784</v>
      </c>
      <c r="B1385" t="s">
        <v>361</v>
      </c>
      <c r="C1385" t="s">
        <v>362</v>
      </c>
      <c r="D1385" t="s">
        <v>387</v>
      </c>
      <c r="E1385" t="s">
        <v>388</v>
      </c>
      <c r="F1385" t="s">
        <v>389</v>
      </c>
      <c r="G1385" t="s">
        <v>197</v>
      </c>
      <c r="H1385" t="s">
        <v>198</v>
      </c>
      <c r="I1385" t="s">
        <v>199</v>
      </c>
      <c r="J1385" t="s">
        <v>179</v>
      </c>
      <c r="K1385">
        <v>1.5</v>
      </c>
      <c r="L1385">
        <v>4</v>
      </c>
      <c r="M1385">
        <v>8</v>
      </c>
      <c r="N1385" t="s">
        <v>175</v>
      </c>
      <c r="O1385">
        <v>0.3</v>
      </c>
      <c r="P1385">
        <v>0.5</v>
      </c>
      <c r="Q1385">
        <v>7.2</v>
      </c>
      <c r="R1385">
        <v>17.899999999999999</v>
      </c>
      <c r="S1385">
        <v>112</v>
      </c>
      <c r="T1385">
        <v>88.9</v>
      </c>
      <c r="U1385">
        <v>65.8</v>
      </c>
      <c r="V1385" t="s">
        <v>180</v>
      </c>
      <c r="W1385" t="s">
        <v>180</v>
      </c>
      <c r="X1385" t="s">
        <v>180</v>
      </c>
      <c r="Y1385" t="s">
        <v>181</v>
      </c>
      <c r="Z1385" t="s">
        <v>375</v>
      </c>
      <c r="AA1385">
        <v>1</v>
      </c>
      <c r="AB1385">
        <v>0</v>
      </c>
      <c r="AC1385">
        <v>0</v>
      </c>
      <c r="AD1385">
        <v>0</v>
      </c>
      <c r="AE1385">
        <v>0</v>
      </c>
      <c r="AF1385">
        <v>1</v>
      </c>
      <c r="AG1385">
        <v>1</v>
      </c>
      <c r="AH1385">
        <v>6</v>
      </c>
      <c r="AI1385">
        <v>2</v>
      </c>
      <c r="AJ1385">
        <v>0</v>
      </c>
      <c r="AK1385">
        <v>0</v>
      </c>
      <c r="AL1385">
        <v>0</v>
      </c>
      <c r="AM1385">
        <v>0</v>
      </c>
      <c r="AN1385">
        <v>0</v>
      </c>
      <c r="AO1385">
        <v>0</v>
      </c>
      <c r="AP1385">
        <v>0</v>
      </c>
      <c r="AQ1385">
        <v>0</v>
      </c>
      <c r="AR1385">
        <v>0</v>
      </c>
      <c r="AS1385">
        <v>0</v>
      </c>
      <c r="AT1385">
        <v>0</v>
      </c>
      <c r="AU1385">
        <v>0</v>
      </c>
      <c r="AV1385">
        <v>2</v>
      </c>
      <c r="AW1385">
        <v>0</v>
      </c>
      <c r="AX1385" t="s">
        <v>180</v>
      </c>
      <c r="AY1385" t="s">
        <v>376</v>
      </c>
      <c r="AZ1385" t="s">
        <v>377</v>
      </c>
      <c r="BA1385" t="s">
        <v>186</v>
      </c>
      <c r="BB1385" t="s">
        <v>390</v>
      </c>
      <c r="BC1385" t="s">
        <v>186</v>
      </c>
      <c r="BD1385" t="s">
        <v>180</v>
      </c>
      <c r="BE1385">
        <v>112</v>
      </c>
      <c r="BF1385" t="s">
        <v>175</v>
      </c>
      <c r="BG1385" t="s">
        <v>175</v>
      </c>
      <c r="BH1385" t="s">
        <v>180</v>
      </c>
      <c r="BI1385" t="s">
        <v>183</v>
      </c>
      <c r="BJ1385" t="s">
        <v>175</v>
      </c>
      <c r="BK1385">
        <v>65</v>
      </c>
      <c r="BL1385" t="s">
        <v>175</v>
      </c>
      <c r="BM1385">
        <v>1</v>
      </c>
      <c r="BN1385">
        <v>8</v>
      </c>
      <c r="BO1385">
        <v>2.0699999999999998</v>
      </c>
      <c r="BP1385">
        <v>197.52</v>
      </c>
      <c r="BQ1385" t="s">
        <v>175</v>
      </c>
      <c r="BR1385" t="s">
        <v>175</v>
      </c>
      <c r="BS1385" t="s">
        <v>175</v>
      </c>
      <c r="BT1385" t="s">
        <v>175</v>
      </c>
      <c r="BU1385">
        <v>2</v>
      </c>
      <c r="BV1385" t="s">
        <v>188</v>
      </c>
      <c r="BW1385" t="s">
        <v>204</v>
      </c>
      <c r="BX1385" t="s">
        <v>175</v>
      </c>
      <c r="BY1385" t="s">
        <v>175</v>
      </c>
      <c r="BZ1385">
        <v>7.1</v>
      </c>
      <c r="CA1385" t="s">
        <v>190</v>
      </c>
      <c r="CB1385" t="s">
        <v>267</v>
      </c>
      <c r="CC1385" t="s">
        <v>175</v>
      </c>
      <c r="CD1385" t="s">
        <v>175</v>
      </c>
      <c r="CE1385" t="s">
        <v>175</v>
      </c>
      <c r="CF1385" t="s">
        <v>175</v>
      </c>
      <c r="CG1385" t="s">
        <v>175</v>
      </c>
      <c r="CH1385" t="s">
        <v>175</v>
      </c>
      <c r="CI1385" t="s">
        <v>175</v>
      </c>
      <c r="CJ1385" t="s">
        <v>175</v>
      </c>
      <c r="CK1385" t="s">
        <v>175</v>
      </c>
      <c r="CL1385" t="s">
        <v>175</v>
      </c>
      <c r="CM1385" t="s">
        <v>175</v>
      </c>
      <c r="CN1385" t="s">
        <v>175</v>
      </c>
      <c r="CO1385" t="s">
        <v>175</v>
      </c>
      <c r="CP1385" t="s">
        <v>191</v>
      </c>
      <c r="CQ1385">
        <v>1.5</v>
      </c>
      <c r="CR1385">
        <v>6</v>
      </c>
      <c r="CS1385" t="s">
        <v>192</v>
      </c>
      <c r="CT1385" t="s">
        <v>183</v>
      </c>
      <c r="CU1385">
        <v>0</v>
      </c>
      <c r="CV1385">
        <v>4.7519999999999998</v>
      </c>
      <c r="CW1385">
        <v>0</v>
      </c>
      <c r="CX1385">
        <v>42.630399999999902</v>
      </c>
      <c r="CY1385">
        <v>49.982399999999998</v>
      </c>
      <c r="CZ1385" t="s">
        <v>268</v>
      </c>
      <c r="DA1385">
        <v>15.817599999999899</v>
      </c>
      <c r="DB1385">
        <v>55.7135999999999</v>
      </c>
      <c r="DC1385">
        <v>5.7311999999999799</v>
      </c>
      <c r="DD1385" t="s">
        <v>1961</v>
      </c>
      <c r="DE1385">
        <v>3.62</v>
      </c>
      <c r="DF1385">
        <v>0</v>
      </c>
      <c r="DG1385">
        <v>2.1</v>
      </c>
      <c r="DH1385">
        <v>0</v>
      </c>
      <c r="DI1385">
        <v>36.755459999999999</v>
      </c>
      <c r="DJ1385">
        <v>42.475459999999998</v>
      </c>
      <c r="DK1385">
        <v>13.2381399999999</v>
      </c>
      <c r="DL1385">
        <v>9</v>
      </c>
      <c r="DM1385">
        <v>0</v>
      </c>
    </row>
    <row r="1386" spans="1:117" hidden="1" x14ac:dyDescent="0.25">
      <c r="A1386">
        <v>2330782</v>
      </c>
      <c r="B1386" t="s">
        <v>361</v>
      </c>
      <c r="C1386" t="s">
        <v>362</v>
      </c>
      <c r="D1386" t="s">
        <v>391</v>
      </c>
      <c r="E1386" t="s">
        <v>392</v>
      </c>
      <c r="F1386" t="s">
        <v>393</v>
      </c>
      <c r="G1386" t="s">
        <v>197</v>
      </c>
      <c r="H1386" t="s">
        <v>198</v>
      </c>
      <c r="I1386" t="s">
        <v>199</v>
      </c>
      <c r="J1386" t="s">
        <v>179</v>
      </c>
      <c r="K1386">
        <v>1.5</v>
      </c>
      <c r="L1386">
        <v>4</v>
      </c>
      <c r="M1386">
        <v>8</v>
      </c>
      <c r="N1386" t="s">
        <v>175</v>
      </c>
      <c r="O1386">
        <v>0.3</v>
      </c>
      <c r="P1386">
        <v>0.4</v>
      </c>
      <c r="Q1386">
        <v>4.3</v>
      </c>
      <c r="R1386">
        <v>15.6</v>
      </c>
      <c r="S1386">
        <v>112</v>
      </c>
      <c r="T1386">
        <v>95.8</v>
      </c>
      <c r="U1386">
        <v>54.8</v>
      </c>
      <c r="V1386" t="s">
        <v>180</v>
      </c>
      <c r="W1386" t="s">
        <v>180</v>
      </c>
      <c r="X1386" t="s">
        <v>180</v>
      </c>
      <c r="Y1386" t="s">
        <v>181</v>
      </c>
      <c r="Z1386" t="s">
        <v>375</v>
      </c>
      <c r="AA1386">
        <v>1</v>
      </c>
      <c r="AB1386">
        <v>0</v>
      </c>
      <c r="AC1386">
        <v>0</v>
      </c>
      <c r="AD1386">
        <v>0</v>
      </c>
      <c r="AE1386">
        <v>0</v>
      </c>
      <c r="AF1386">
        <v>1</v>
      </c>
      <c r="AG1386">
        <v>1</v>
      </c>
      <c r="AH1386">
        <v>6</v>
      </c>
      <c r="AI1386">
        <v>2</v>
      </c>
      <c r="AJ1386">
        <v>0</v>
      </c>
      <c r="AK1386">
        <v>0</v>
      </c>
      <c r="AL1386">
        <v>0</v>
      </c>
      <c r="AM1386">
        <v>0</v>
      </c>
      <c r="AN1386">
        <v>0</v>
      </c>
      <c r="AO1386">
        <v>0</v>
      </c>
      <c r="AP1386">
        <v>0</v>
      </c>
      <c r="AQ1386">
        <v>0</v>
      </c>
      <c r="AR1386">
        <v>0</v>
      </c>
      <c r="AS1386">
        <v>0</v>
      </c>
      <c r="AT1386">
        <v>0</v>
      </c>
      <c r="AU1386">
        <v>0</v>
      </c>
      <c r="AV1386">
        <v>2</v>
      </c>
      <c r="AW1386">
        <v>0</v>
      </c>
      <c r="AX1386" t="s">
        <v>180</v>
      </c>
      <c r="AY1386" t="s">
        <v>376</v>
      </c>
      <c r="AZ1386" t="s">
        <v>377</v>
      </c>
      <c r="BA1386" t="s">
        <v>186</v>
      </c>
      <c r="BB1386" t="s">
        <v>394</v>
      </c>
      <c r="BC1386" t="s">
        <v>186</v>
      </c>
      <c r="BD1386" t="s">
        <v>180</v>
      </c>
      <c r="BE1386">
        <v>112</v>
      </c>
      <c r="BF1386" t="s">
        <v>175</v>
      </c>
      <c r="BG1386" t="s">
        <v>175</v>
      </c>
      <c r="BH1386" t="s">
        <v>180</v>
      </c>
      <c r="BI1386" t="s">
        <v>183</v>
      </c>
      <c r="BJ1386" t="s">
        <v>175</v>
      </c>
      <c r="BK1386">
        <v>65</v>
      </c>
      <c r="BL1386" t="s">
        <v>175</v>
      </c>
      <c r="BM1386">
        <v>1</v>
      </c>
      <c r="BN1386">
        <v>8</v>
      </c>
      <c r="BO1386">
        <v>2.0699999999999998</v>
      </c>
      <c r="BP1386">
        <v>242.04</v>
      </c>
      <c r="BQ1386" t="s">
        <v>175</v>
      </c>
      <c r="BR1386" t="s">
        <v>175</v>
      </c>
      <c r="BS1386" t="s">
        <v>175</v>
      </c>
      <c r="BT1386" t="s">
        <v>175</v>
      </c>
      <c r="BU1386">
        <v>2</v>
      </c>
      <c r="BV1386" t="s">
        <v>188</v>
      </c>
      <c r="BW1386" t="s">
        <v>204</v>
      </c>
      <c r="BX1386" t="s">
        <v>175</v>
      </c>
      <c r="BY1386" t="s">
        <v>175</v>
      </c>
      <c r="BZ1386">
        <v>7.1</v>
      </c>
      <c r="CA1386" t="s">
        <v>190</v>
      </c>
      <c r="CB1386" t="s">
        <v>267</v>
      </c>
      <c r="CC1386" t="s">
        <v>175</v>
      </c>
      <c r="CD1386" t="s">
        <v>175</v>
      </c>
      <c r="CE1386" t="s">
        <v>175</v>
      </c>
      <c r="CF1386" t="s">
        <v>175</v>
      </c>
      <c r="CG1386" t="s">
        <v>175</v>
      </c>
      <c r="CH1386" t="s">
        <v>175</v>
      </c>
      <c r="CI1386" t="s">
        <v>175</v>
      </c>
      <c r="CJ1386" t="s">
        <v>175</v>
      </c>
      <c r="CK1386" t="s">
        <v>175</v>
      </c>
      <c r="CL1386" t="s">
        <v>175</v>
      </c>
      <c r="CM1386" t="s">
        <v>175</v>
      </c>
      <c r="CN1386" t="s">
        <v>175</v>
      </c>
      <c r="CO1386" t="s">
        <v>175</v>
      </c>
      <c r="CP1386" t="s">
        <v>191</v>
      </c>
      <c r="CQ1386">
        <v>1.5</v>
      </c>
      <c r="CR1386">
        <v>6</v>
      </c>
      <c r="CS1386" t="s">
        <v>192</v>
      </c>
      <c r="CT1386" t="s">
        <v>183</v>
      </c>
      <c r="CU1386">
        <v>0</v>
      </c>
      <c r="CV1386">
        <v>4.7519999999999998</v>
      </c>
      <c r="CW1386">
        <v>0</v>
      </c>
      <c r="CX1386">
        <v>45.705639999999903</v>
      </c>
      <c r="CY1386">
        <v>53.057639999999999</v>
      </c>
      <c r="CZ1386" t="s">
        <v>268</v>
      </c>
      <c r="DA1386">
        <v>1.7423599999999899</v>
      </c>
      <c r="DB1386">
        <v>46.734599999999901</v>
      </c>
      <c r="DC1386">
        <v>-6.3230399999999998</v>
      </c>
      <c r="DD1386" t="s">
        <v>1961</v>
      </c>
      <c r="DE1386">
        <v>3.62</v>
      </c>
      <c r="DF1386">
        <v>0</v>
      </c>
      <c r="DG1386">
        <v>2.1</v>
      </c>
      <c r="DH1386">
        <v>0</v>
      </c>
      <c r="DI1386">
        <v>39.179220000000001</v>
      </c>
      <c r="DJ1386">
        <v>44.89922</v>
      </c>
      <c r="DK1386">
        <v>1.83537999999999</v>
      </c>
      <c r="DL1386">
        <v>9</v>
      </c>
      <c r="DM1386">
        <v>1</v>
      </c>
    </row>
    <row r="1387" spans="1:117" hidden="1" x14ac:dyDescent="0.25">
      <c r="A1387">
        <v>2330780</v>
      </c>
      <c r="B1387" t="s">
        <v>361</v>
      </c>
      <c r="C1387" t="s">
        <v>362</v>
      </c>
      <c r="D1387" t="s">
        <v>395</v>
      </c>
      <c r="E1387" t="s">
        <v>396</v>
      </c>
      <c r="F1387" t="s">
        <v>397</v>
      </c>
      <c r="G1387" t="s">
        <v>197</v>
      </c>
      <c r="H1387" t="s">
        <v>198</v>
      </c>
      <c r="I1387" t="s">
        <v>208</v>
      </c>
      <c r="J1387" t="s">
        <v>179</v>
      </c>
      <c r="K1387">
        <v>2.9</v>
      </c>
      <c r="L1387">
        <v>2</v>
      </c>
      <c r="M1387">
        <v>32</v>
      </c>
      <c r="N1387" t="s">
        <v>374</v>
      </c>
      <c r="O1387">
        <v>0.3</v>
      </c>
      <c r="P1387">
        <v>1.4</v>
      </c>
      <c r="Q1387">
        <v>7.8</v>
      </c>
      <c r="R1387">
        <v>21.1</v>
      </c>
      <c r="S1387">
        <v>112</v>
      </c>
      <c r="T1387">
        <v>126.2</v>
      </c>
      <c r="U1387">
        <v>76.2</v>
      </c>
      <c r="V1387" t="s">
        <v>180</v>
      </c>
      <c r="W1387" t="s">
        <v>180</v>
      </c>
      <c r="X1387" t="s">
        <v>180</v>
      </c>
      <c r="Y1387" t="s">
        <v>181</v>
      </c>
      <c r="Z1387" t="s">
        <v>375</v>
      </c>
      <c r="AA1387">
        <v>2</v>
      </c>
      <c r="AB1387">
        <v>0</v>
      </c>
      <c r="AC1387">
        <v>0</v>
      </c>
      <c r="AD1387">
        <v>0</v>
      </c>
      <c r="AE1387">
        <v>0</v>
      </c>
      <c r="AF1387">
        <v>1</v>
      </c>
      <c r="AG1387">
        <v>1</v>
      </c>
      <c r="AH1387">
        <v>6</v>
      </c>
      <c r="AI1387">
        <v>0</v>
      </c>
      <c r="AJ1387">
        <v>2</v>
      </c>
      <c r="AK1387">
        <v>0</v>
      </c>
      <c r="AL1387">
        <v>0</v>
      </c>
      <c r="AM1387">
        <v>0</v>
      </c>
      <c r="AN1387">
        <v>0</v>
      </c>
      <c r="AO1387">
        <v>0</v>
      </c>
      <c r="AP1387">
        <v>0</v>
      </c>
      <c r="AQ1387">
        <v>0</v>
      </c>
      <c r="AR1387">
        <v>0</v>
      </c>
      <c r="AS1387">
        <v>0</v>
      </c>
      <c r="AT1387">
        <v>0</v>
      </c>
      <c r="AU1387">
        <v>0</v>
      </c>
      <c r="AV1387">
        <v>2</v>
      </c>
      <c r="AW1387">
        <v>0</v>
      </c>
      <c r="AX1387" t="s">
        <v>180</v>
      </c>
      <c r="AY1387" t="s">
        <v>376</v>
      </c>
      <c r="AZ1387" t="s">
        <v>377</v>
      </c>
      <c r="BA1387" t="s">
        <v>186</v>
      </c>
      <c r="BB1387" t="s">
        <v>398</v>
      </c>
      <c r="BC1387" t="s">
        <v>186</v>
      </c>
      <c r="BD1387" t="s">
        <v>180</v>
      </c>
      <c r="BE1387">
        <v>112</v>
      </c>
      <c r="BF1387" t="s">
        <v>175</v>
      </c>
      <c r="BG1387" t="s">
        <v>175</v>
      </c>
      <c r="BH1387" t="s">
        <v>180</v>
      </c>
      <c r="BI1387" t="s">
        <v>183</v>
      </c>
      <c r="BJ1387" t="s">
        <v>175</v>
      </c>
      <c r="BK1387">
        <v>120</v>
      </c>
      <c r="BL1387" t="s">
        <v>175</v>
      </c>
      <c r="BM1387">
        <v>1</v>
      </c>
      <c r="BN1387">
        <v>32</v>
      </c>
      <c r="BO1387">
        <v>2.0699999999999998</v>
      </c>
      <c r="BP1387">
        <v>197.52</v>
      </c>
      <c r="BQ1387" t="s">
        <v>175</v>
      </c>
      <c r="BR1387" t="s">
        <v>175</v>
      </c>
      <c r="BS1387" t="s">
        <v>175</v>
      </c>
      <c r="BT1387" t="s">
        <v>175</v>
      </c>
      <c r="BU1387">
        <v>2</v>
      </c>
      <c r="BV1387" t="s">
        <v>188</v>
      </c>
      <c r="BW1387" t="s">
        <v>204</v>
      </c>
      <c r="BX1387" t="s">
        <v>175</v>
      </c>
      <c r="BY1387" t="s">
        <v>180</v>
      </c>
      <c r="BZ1387">
        <v>7.1</v>
      </c>
      <c r="CA1387" t="s">
        <v>190</v>
      </c>
      <c r="CB1387" t="s">
        <v>267</v>
      </c>
      <c r="CC1387" t="s">
        <v>175</v>
      </c>
      <c r="CD1387" t="s">
        <v>175</v>
      </c>
      <c r="CE1387" t="s">
        <v>175</v>
      </c>
      <c r="CF1387" t="s">
        <v>175</v>
      </c>
      <c r="CG1387" t="s">
        <v>175</v>
      </c>
      <c r="CH1387" t="s">
        <v>175</v>
      </c>
      <c r="CI1387" t="s">
        <v>175</v>
      </c>
      <c r="CJ1387" t="s">
        <v>175</v>
      </c>
      <c r="CK1387" t="s">
        <v>175</v>
      </c>
      <c r="CL1387" t="s">
        <v>175</v>
      </c>
      <c r="CM1387" t="s">
        <v>175</v>
      </c>
      <c r="CN1387" t="s">
        <v>175</v>
      </c>
      <c r="CO1387" t="s">
        <v>175</v>
      </c>
      <c r="CP1387" t="s">
        <v>191</v>
      </c>
      <c r="CQ1387">
        <v>2.9</v>
      </c>
      <c r="CR1387">
        <v>5.8</v>
      </c>
      <c r="CS1387" t="s">
        <v>278</v>
      </c>
      <c r="CT1387" t="s">
        <v>180</v>
      </c>
      <c r="CU1387">
        <v>0</v>
      </c>
      <c r="CV1387">
        <v>11.808</v>
      </c>
      <c r="CW1387">
        <v>0</v>
      </c>
      <c r="CX1387">
        <v>42.630399999999902</v>
      </c>
      <c r="CY1387">
        <v>75.038399999999996</v>
      </c>
      <c r="CZ1387" t="s">
        <v>268</v>
      </c>
      <c r="DA1387">
        <v>1.1616</v>
      </c>
      <c r="DB1387">
        <v>68.196600000000004</v>
      </c>
      <c r="DC1387">
        <v>-6.8417999999999903</v>
      </c>
      <c r="DD1387" t="s">
        <v>1961</v>
      </c>
      <c r="DE1387">
        <v>9.3799999999999901</v>
      </c>
      <c r="DF1387">
        <v>14.4</v>
      </c>
      <c r="DG1387">
        <v>2.1</v>
      </c>
      <c r="DH1387">
        <v>0</v>
      </c>
      <c r="DI1387">
        <v>36.755459999999999</v>
      </c>
      <c r="DJ1387">
        <v>62.635460000000002</v>
      </c>
      <c r="DK1387">
        <v>5.56114</v>
      </c>
      <c r="DL1387">
        <v>9</v>
      </c>
      <c r="DM1387">
        <v>1</v>
      </c>
    </row>
    <row r="1388" spans="1:117" hidden="1" x14ac:dyDescent="0.25">
      <c r="A1388">
        <v>2330655</v>
      </c>
      <c r="B1388" t="s">
        <v>249</v>
      </c>
      <c r="C1388" t="s">
        <v>250</v>
      </c>
      <c r="D1388" t="s">
        <v>399</v>
      </c>
      <c r="E1388" t="s">
        <v>400</v>
      </c>
      <c r="F1388" t="s">
        <v>175</v>
      </c>
      <c r="G1388" t="s">
        <v>176</v>
      </c>
      <c r="H1388" t="s">
        <v>198</v>
      </c>
      <c r="I1388" t="s">
        <v>401</v>
      </c>
      <c r="J1388" t="s">
        <v>179</v>
      </c>
      <c r="K1388">
        <v>2.9</v>
      </c>
      <c r="L1388">
        <v>2</v>
      </c>
      <c r="M1388">
        <v>32</v>
      </c>
      <c r="N1388" t="s">
        <v>175</v>
      </c>
      <c r="O1388">
        <v>1</v>
      </c>
      <c r="P1388">
        <v>1.8</v>
      </c>
      <c r="Q1388">
        <v>22.8</v>
      </c>
      <c r="R1388">
        <v>22.8</v>
      </c>
      <c r="S1388">
        <v>112</v>
      </c>
      <c r="T1388">
        <v>52.5</v>
      </c>
      <c r="U1388">
        <v>104.5</v>
      </c>
      <c r="V1388" t="s">
        <v>180</v>
      </c>
      <c r="W1388" t="s">
        <v>180</v>
      </c>
      <c r="X1388" t="s">
        <v>180</v>
      </c>
      <c r="Y1388" t="s">
        <v>402</v>
      </c>
      <c r="Z1388" t="s">
        <v>175</v>
      </c>
      <c r="AA1388">
        <v>2</v>
      </c>
      <c r="AB1388">
        <v>1</v>
      </c>
      <c r="AC1388">
        <v>0</v>
      </c>
      <c r="AD1388">
        <v>1</v>
      </c>
      <c r="AE1388">
        <v>3</v>
      </c>
      <c r="AF1388">
        <v>0</v>
      </c>
      <c r="AG1388">
        <v>2</v>
      </c>
      <c r="AH1388">
        <v>2</v>
      </c>
      <c r="AI1388">
        <v>5</v>
      </c>
      <c r="AJ1388">
        <v>0</v>
      </c>
      <c r="AK1388">
        <v>0</v>
      </c>
      <c r="AL1388">
        <v>0</v>
      </c>
      <c r="AM1388">
        <v>0</v>
      </c>
      <c r="AN1388">
        <v>0</v>
      </c>
      <c r="AO1388">
        <v>0</v>
      </c>
      <c r="AP1388">
        <v>0</v>
      </c>
      <c r="AQ1388">
        <v>0</v>
      </c>
      <c r="AR1388">
        <v>2</v>
      </c>
      <c r="AS1388">
        <v>5</v>
      </c>
      <c r="AT1388">
        <v>0</v>
      </c>
      <c r="AU1388">
        <v>0</v>
      </c>
      <c r="AV1388">
        <v>3</v>
      </c>
      <c r="AW1388">
        <v>0</v>
      </c>
      <c r="AX1388" t="s">
        <v>180</v>
      </c>
      <c r="AY1388" t="s">
        <v>403</v>
      </c>
      <c r="AZ1388" t="s">
        <v>404</v>
      </c>
      <c r="BA1388" t="s">
        <v>276</v>
      </c>
      <c r="BB1388" t="s">
        <v>405</v>
      </c>
      <c r="BC1388" t="s">
        <v>276</v>
      </c>
      <c r="BD1388" t="s">
        <v>180</v>
      </c>
      <c r="BE1388">
        <v>112</v>
      </c>
      <c r="BF1388" t="s">
        <v>175</v>
      </c>
      <c r="BG1388" t="s">
        <v>175</v>
      </c>
      <c r="BH1388" t="s">
        <v>180</v>
      </c>
      <c r="BI1388" t="s">
        <v>175</v>
      </c>
      <c r="BJ1388" t="s">
        <v>175</v>
      </c>
      <c r="BK1388">
        <v>310</v>
      </c>
      <c r="BL1388" t="s">
        <v>175</v>
      </c>
      <c r="BM1388">
        <v>1</v>
      </c>
      <c r="BN1388">
        <v>32</v>
      </c>
      <c r="BO1388" t="s">
        <v>175</v>
      </c>
      <c r="BP1388" t="s">
        <v>175</v>
      </c>
      <c r="BQ1388">
        <v>0.84</v>
      </c>
      <c r="BR1388">
        <v>0.84</v>
      </c>
      <c r="BS1388">
        <v>0.87</v>
      </c>
      <c r="BT1388">
        <v>0.87</v>
      </c>
      <c r="BU1388">
        <v>2</v>
      </c>
      <c r="BV1388" t="s">
        <v>188</v>
      </c>
      <c r="BW1388" t="s">
        <v>220</v>
      </c>
      <c r="BX1388" t="s">
        <v>175</v>
      </c>
      <c r="BY1388" t="s">
        <v>175</v>
      </c>
      <c r="BZ1388">
        <v>7</v>
      </c>
      <c r="CA1388" t="s">
        <v>190</v>
      </c>
      <c r="CB1388" t="s">
        <v>267</v>
      </c>
      <c r="CC1388" t="s">
        <v>175</v>
      </c>
      <c r="CD1388" t="s">
        <v>175</v>
      </c>
      <c r="CE1388" t="s">
        <v>175</v>
      </c>
      <c r="CF1388" t="s">
        <v>175</v>
      </c>
      <c r="CG1388" t="s">
        <v>175</v>
      </c>
      <c r="CH1388" t="s">
        <v>175</v>
      </c>
      <c r="CI1388" t="s">
        <v>175</v>
      </c>
      <c r="CJ1388" t="s">
        <v>175</v>
      </c>
      <c r="CK1388" t="s">
        <v>175</v>
      </c>
      <c r="CL1388" t="s">
        <v>175</v>
      </c>
      <c r="CM1388" t="s">
        <v>175</v>
      </c>
      <c r="CN1388" t="s">
        <v>175</v>
      </c>
      <c r="CO1388" t="s">
        <v>175</v>
      </c>
      <c r="CP1388" t="s">
        <v>191</v>
      </c>
      <c r="CQ1388">
        <v>2.9</v>
      </c>
      <c r="CR1388">
        <v>5.8</v>
      </c>
      <c r="CS1388" t="s">
        <v>278</v>
      </c>
      <c r="CT1388" t="s">
        <v>183</v>
      </c>
      <c r="CU1388">
        <v>0</v>
      </c>
      <c r="CV1388">
        <v>11.808</v>
      </c>
      <c r="CW1388">
        <v>0</v>
      </c>
      <c r="CX1388">
        <v>0</v>
      </c>
      <c r="CY1388">
        <v>37.808</v>
      </c>
      <c r="CZ1388" t="s">
        <v>268</v>
      </c>
      <c r="DA1388">
        <v>66.691999999999993</v>
      </c>
      <c r="DB1388">
        <v>88.300799999999995</v>
      </c>
      <c r="DC1388">
        <v>50.492800000000003</v>
      </c>
      <c r="DD1388" t="s">
        <v>267</v>
      </c>
      <c r="DE1388">
        <v>9.3799999999999901</v>
      </c>
      <c r="DF1388">
        <v>0</v>
      </c>
      <c r="DG1388">
        <v>21</v>
      </c>
      <c r="DH1388">
        <v>0</v>
      </c>
      <c r="DI1388">
        <v>0</v>
      </c>
      <c r="DJ1388">
        <v>30.38</v>
      </c>
      <c r="DK1388">
        <v>57.9208</v>
      </c>
      <c r="DL1388">
        <v>25</v>
      </c>
      <c r="DM1388">
        <v>0</v>
      </c>
    </row>
    <row r="1389" spans="1:117" hidden="1" x14ac:dyDescent="0.25">
      <c r="A1389">
        <v>2330653</v>
      </c>
      <c r="B1389" t="s">
        <v>406</v>
      </c>
      <c r="C1389" t="s">
        <v>407</v>
      </c>
      <c r="D1389" t="s">
        <v>408</v>
      </c>
      <c r="E1389" t="s">
        <v>409</v>
      </c>
      <c r="F1389" t="s">
        <v>175</v>
      </c>
      <c r="G1389" t="s">
        <v>176</v>
      </c>
      <c r="H1389" t="s">
        <v>177</v>
      </c>
      <c r="I1389" t="s">
        <v>410</v>
      </c>
      <c r="J1389" t="s">
        <v>179</v>
      </c>
      <c r="K1389">
        <v>3</v>
      </c>
      <c r="L1389">
        <v>2</v>
      </c>
      <c r="M1389">
        <v>16</v>
      </c>
      <c r="N1389" t="s">
        <v>175</v>
      </c>
      <c r="O1389">
        <v>0.8</v>
      </c>
      <c r="P1389">
        <v>1</v>
      </c>
      <c r="Q1389">
        <v>10.199999999999999</v>
      </c>
      <c r="R1389">
        <v>10.5</v>
      </c>
      <c r="S1389">
        <v>112</v>
      </c>
      <c r="T1389">
        <v>38.799999999999997</v>
      </c>
      <c r="U1389">
        <v>49.5</v>
      </c>
      <c r="V1389" t="s">
        <v>180</v>
      </c>
      <c r="W1389" t="s">
        <v>180</v>
      </c>
      <c r="X1389" t="s">
        <v>180</v>
      </c>
      <c r="Y1389" t="s">
        <v>181</v>
      </c>
      <c r="Z1389" t="s">
        <v>411</v>
      </c>
      <c r="AA1389">
        <v>2</v>
      </c>
      <c r="AB1389">
        <v>1</v>
      </c>
      <c r="AC1389">
        <v>0</v>
      </c>
      <c r="AD1389">
        <v>0</v>
      </c>
      <c r="AE1389">
        <v>0</v>
      </c>
      <c r="AF1389">
        <v>1</v>
      </c>
      <c r="AG1389">
        <v>1</v>
      </c>
      <c r="AH1389">
        <v>3</v>
      </c>
      <c r="AI1389">
        <v>1</v>
      </c>
      <c r="AJ1389">
        <v>0</v>
      </c>
      <c r="AK1389">
        <v>0</v>
      </c>
      <c r="AL1389">
        <v>0</v>
      </c>
      <c r="AM1389">
        <v>0</v>
      </c>
      <c r="AN1389">
        <v>0</v>
      </c>
      <c r="AO1389">
        <v>0</v>
      </c>
      <c r="AP1389">
        <v>0</v>
      </c>
      <c r="AQ1389">
        <v>0</v>
      </c>
      <c r="AR1389">
        <v>1</v>
      </c>
      <c r="AS1389">
        <v>2</v>
      </c>
      <c r="AT1389">
        <v>0</v>
      </c>
      <c r="AU1389">
        <v>0</v>
      </c>
      <c r="AV1389">
        <v>2</v>
      </c>
      <c r="AW1389">
        <v>0</v>
      </c>
      <c r="AX1389" t="s">
        <v>183</v>
      </c>
      <c r="AY1389" t="s">
        <v>412</v>
      </c>
      <c r="AZ1389" t="s">
        <v>329</v>
      </c>
      <c r="BA1389" t="s">
        <v>242</v>
      </c>
      <c r="BB1389" t="s">
        <v>413</v>
      </c>
      <c r="BC1389" t="s">
        <v>242</v>
      </c>
      <c r="BD1389" t="s">
        <v>180</v>
      </c>
      <c r="BE1389">
        <v>112</v>
      </c>
      <c r="BF1389" t="s">
        <v>175</v>
      </c>
      <c r="BG1389" t="s">
        <v>175</v>
      </c>
      <c r="BH1389" t="s">
        <v>183</v>
      </c>
      <c r="BI1389" t="s">
        <v>175</v>
      </c>
      <c r="BJ1389" t="s">
        <v>175</v>
      </c>
      <c r="BK1389">
        <v>65</v>
      </c>
      <c r="BL1389" t="s">
        <v>175</v>
      </c>
      <c r="BM1389">
        <v>1</v>
      </c>
      <c r="BN1389">
        <v>16</v>
      </c>
      <c r="BO1389" t="s">
        <v>175</v>
      </c>
      <c r="BP1389" t="s">
        <v>175</v>
      </c>
      <c r="BQ1389" t="s">
        <v>175</v>
      </c>
      <c r="BR1389" t="s">
        <v>175</v>
      </c>
      <c r="BS1389" t="s">
        <v>175</v>
      </c>
      <c r="BT1389" t="s">
        <v>175</v>
      </c>
      <c r="BU1389">
        <v>2</v>
      </c>
      <c r="BV1389" t="s">
        <v>188</v>
      </c>
      <c r="BW1389" t="s">
        <v>204</v>
      </c>
      <c r="BX1389" t="s">
        <v>175</v>
      </c>
      <c r="BY1389" t="s">
        <v>175</v>
      </c>
      <c r="BZ1389">
        <v>7</v>
      </c>
      <c r="CA1389" t="s">
        <v>190</v>
      </c>
      <c r="CB1389" t="s">
        <v>267</v>
      </c>
      <c r="CC1389" t="s">
        <v>175</v>
      </c>
      <c r="CD1389" t="s">
        <v>175</v>
      </c>
      <c r="CE1389" t="s">
        <v>175</v>
      </c>
      <c r="CF1389" t="s">
        <v>175</v>
      </c>
      <c r="CG1389" t="s">
        <v>175</v>
      </c>
      <c r="CH1389" t="s">
        <v>175</v>
      </c>
      <c r="CI1389" t="s">
        <v>175</v>
      </c>
      <c r="CJ1389" t="s">
        <v>175</v>
      </c>
      <c r="CK1389" t="s">
        <v>175</v>
      </c>
      <c r="CL1389" t="s">
        <v>175</v>
      </c>
      <c r="CM1389" t="s">
        <v>175</v>
      </c>
      <c r="CN1389" t="s">
        <v>175</v>
      </c>
      <c r="CO1389" t="s">
        <v>175</v>
      </c>
      <c r="CP1389" t="s">
        <v>191</v>
      </c>
      <c r="CQ1389">
        <v>3</v>
      </c>
      <c r="CR1389">
        <v>6</v>
      </c>
      <c r="CS1389" t="s">
        <v>278</v>
      </c>
      <c r="CT1389" t="s">
        <v>183</v>
      </c>
      <c r="CU1389">
        <v>0</v>
      </c>
      <c r="CV1389">
        <v>7.1039999999999903</v>
      </c>
      <c r="CW1389">
        <v>0</v>
      </c>
      <c r="CX1389">
        <v>0</v>
      </c>
      <c r="CY1389">
        <v>33.103999999999999</v>
      </c>
      <c r="CZ1389" t="s">
        <v>268</v>
      </c>
      <c r="DA1389">
        <v>16.396000000000001</v>
      </c>
      <c r="DB1389">
        <v>41.522399999999998</v>
      </c>
      <c r="DC1389">
        <v>8.4183999999999894</v>
      </c>
      <c r="DD1389" t="s">
        <v>267</v>
      </c>
      <c r="DE1389">
        <v>5.54</v>
      </c>
      <c r="DF1389">
        <v>0</v>
      </c>
      <c r="DG1389">
        <v>21</v>
      </c>
      <c r="DH1389">
        <v>0</v>
      </c>
      <c r="DI1389">
        <v>0</v>
      </c>
      <c r="DJ1389">
        <v>26.54</v>
      </c>
      <c r="DK1389">
        <v>14.982399999999901</v>
      </c>
      <c r="DL1389">
        <v>25</v>
      </c>
      <c r="DM1389">
        <v>1</v>
      </c>
    </row>
    <row r="1390" spans="1:117" hidden="1" x14ac:dyDescent="0.25">
      <c r="A1390">
        <v>2330645</v>
      </c>
      <c r="B1390" t="s">
        <v>414</v>
      </c>
      <c r="C1390" t="s">
        <v>198</v>
      </c>
      <c r="D1390" t="s">
        <v>415</v>
      </c>
      <c r="E1390" t="s">
        <v>416</v>
      </c>
      <c r="F1390" t="s">
        <v>417</v>
      </c>
      <c r="G1390" t="s">
        <v>176</v>
      </c>
      <c r="H1390" t="s">
        <v>198</v>
      </c>
      <c r="I1390" t="s">
        <v>281</v>
      </c>
      <c r="J1390" t="s">
        <v>179</v>
      </c>
      <c r="K1390">
        <v>3</v>
      </c>
      <c r="L1390">
        <v>2</v>
      </c>
      <c r="M1390">
        <v>4</v>
      </c>
      <c r="N1390" t="s">
        <v>175</v>
      </c>
      <c r="O1390">
        <v>0.4</v>
      </c>
      <c r="P1390">
        <v>0.8</v>
      </c>
      <c r="Q1390">
        <v>7.6</v>
      </c>
      <c r="R1390">
        <v>8.5</v>
      </c>
      <c r="S1390">
        <v>112</v>
      </c>
      <c r="T1390">
        <v>30.1</v>
      </c>
      <c r="U1390">
        <v>38.6</v>
      </c>
      <c r="V1390" t="s">
        <v>180</v>
      </c>
      <c r="W1390" t="s">
        <v>180</v>
      </c>
      <c r="X1390" t="s">
        <v>180</v>
      </c>
      <c r="Y1390" t="s">
        <v>181</v>
      </c>
      <c r="Z1390" t="s">
        <v>415</v>
      </c>
      <c r="AA1390">
        <v>2</v>
      </c>
      <c r="AB1390">
        <v>0</v>
      </c>
      <c r="AC1390">
        <v>0</v>
      </c>
      <c r="AD1390">
        <v>0</v>
      </c>
      <c r="AE1390">
        <v>0</v>
      </c>
      <c r="AF1390">
        <v>0</v>
      </c>
      <c r="AG1390">
        <v>1</v>
      </c>
      <c r="AH1390">
        <v>0</v>
      </c>
      <c r="AI1390">
        <v>0</v>
      </c>
      <c r="AJ1390">
        <v>4</v>
      </c>
      <c r="AK1390">
        <v>0</v>
      </c>
      <c r="AL1390">
        <v>0</v>
      </c>
      <c r="AM1390">
        <v>0</v>
      </c>
      <c r="AN1390">
        <v>0</v>
      </c>
      <c r="AO1390">
        <v>1</v>
      </c>
      <c r="AP1390">
        <v>0</v>
      </c>
      <c r="AQ1390">
        <v>0</v>
      </c>
      <c r="AR1390">
        <v>2</v>
      </c>
      <c r="AS1390">
        <v>0</v>
      </c>
      <c r="AT1390">
        <v>0</v>
      </c>
      <c r="AU1390">
        <v>0</v>
      </c>
      <c r="AV1390">
        <v>1</v>
      </c>
      <c r="AW1390">
        <v>0</v>
      </c>
      <c r="AX1390" t="s">
        <v>183</v>
      </c>
      <c r="AY1390" t="s">
        <v>418</v>
      </c>
      <c r="AZ1390" t="s">
        <v>418</v>
      </c>
      <c r="BA1390" t="s">
        <v>242</v>
      </c>
      <c r="BB1390" t="s">
        <v>419</v>
      </c>
      <c r="BC1390" t="s">
        <v>242</v>
      </c>
      <c r="BD1390" t="s">
        <v>180</v>
      </c>
      <c r="BE1390">
        <v>112</v>
      </c>
      <c r="BF1390" t="s">
        <v>175</v>
      </c>
      <c r="BG1390" t="s">
        <v>175</v>
      </c>
      <c r="BH1390" t="s">
        <v>180</v>
      </c>
      <c r="BI1390" t="s">
        <v>175</v>
      </c>
      <c r="BJ1390" t="s">
        <v>175</v>
      </c>
      <c r="BK1390">
        <v>90</v>
      </c>
      <c r="BL1390" t="s">
        <v>175</v>
      </c>
      <c r="BM1390">
        <v>1</v>
      </c>
      <c r="BN1390">
        <v>4</v>
      </c>
      <c r="BO1390" t="s">
        <v>175</v>
      </c>
      <c r="BP1390" t="s">
        <v>175</v>
      </c>
      <c r="BQ1390" t="s">
        <v>175</v>
      </c>
      <c r="BR1390" t="s">
        <v>175</v>
      </c>
      <c r="BS1390" t="s">
        <v>175</v>
      </c>
      <c r="BT1390" t="s">
        <v>175</v>
      </c>
      <c r="BU1390">
        <v>2</v>
      </c>
      <c r="BV1390" t="s">
        <v>188</v>
      </c>
      <c r="BW1390" t="s">
        <v>220</v>
      </c>
      <c r="BX1390" t="s">
        <v>175</v>
      </c>
      <c r="BY1390" t="s">
        <v>175</v>
      </c>
      <c r="BZ1390">
        <v>7</v>
      </c>
      <c r="CA1390" t="s">
        <v>190</v>
      </c>
      <c r="CB1390" t="s">
        <v>267</v>
      </c>
      <c r="CC1390" t="s">
        <v>175</v>
      </c>
      <c r="CD1390" t="s">
        <v>175</v>
      </c>
      <c r="CE1390" t="s">
        <v>175</v>
      </c>
      <c r="CF1390" t="s">
        <v>175</v>
      </c>
      <c r="CG1390" t="s">
        <v>175</v>
      </c>
      <c r="CH1390" t="s">
        <v>175</v>
      </c>
      <c r="CI1390" t="s">
        <v>175</v>
      </c>
      <c r="CJ1390" t="s">
        <v>175</v>
      </c>
      <c r="CK1390" t="s">
        <v>175</v>
      </c>
      <c r="CL1390" t="s">
        <v>175</v>
      </c>
      <c r="CM1390" t="s">
        <v>175</v>
      </c>
      <c r="CN1390" t="s">
        <v>175</v>
      </c>
      <c r="CO1390" t="s">
        <v>175</v>
      </c>
      <c r="CP1390" t="s">
        <v>191</v>
      </c>
      <c r="CQ1390">
        <v>3</v>
      </c>
      <c r="CR1390">
        <v>6</v>
      </c>
      <c r="CS1390" t="s">
        <v>278</v>
      </c>
      <c r="CT1390" t="s">
        <v>183</v>
      </c>
      <c r="CU1390">
        <v>0</v>
      </c>
      <c r="CV1390">
        <v>3.5759999999999899</v>
      </c>
      <c r="CW1390">
        <v>0</v>
      </c>
      <c r="CX1390">
        <v>0</v>
      </c>
      <c r="CY1390">
        <v>6.1760000000000002</v>
      </c>
      <c r="CZ1390" t="s">
        <v>268</v>
      </c>
      <c r="DA1390">
        <v>32.423999999999999</v>
      </c>
      <c r="DB1390">
        <v>32.674799999999998</v>
      </c>
      <c r="DC1390">
        <v>26.4987999999999</v>
      </c>
      <c r="DD1390" t="s">
        <v>267</v>
      </c>
      <c r="DE1390">
        <v>2.66</v>
      </c>
      <c r="DF1390">
        <v>0</v>
      </c>
      <c r="DG1390">
        <v>2.1</v>
      </c>
      <c r="DH1390">
        <v>0</v>
      </c>
      <c r="DI1390">
        <v>0</v>
      </c>
      <c r="DJ1390">
        <v>4.76</v>
      </c>
      <c r="DK1390">
        <v>27.9148</v>
      </c>
      <c r="DL1390">
        <v>25</v>
      </c>
      <c r="DM1390">
        <v>0</v>
      </c>
    </row>
    <row r="1391" spans="1:117" hidden="1" x14ac:dyDescent="0.25">
      <c r="A1391">
        <v>2330571</v>
      </c>
      <c r="B1391" t="s">
        <v>406</v>
      </c>
      <c r="C1391" t="s">
        <v>407</v>
      </c>
      <c r="D1391" t="s">
        <v>421</v>
      </c>
      <c r="E1391" t="s">
        <v>422</v>
      </c>
      <c r="F1391" t="s">
        <v>175</v>
      </c>
      <c r="G1391" t="s">
        <v>176</v>
      </c>
      <c r="H1391" t="s">
        <v>177</v>
      </c>
      <c r="I1391" t="s">
        <v>410</v>
      </c>
      <c r="J1391" t="s">
        <v>179</v>
      </c>
      <c r="K1391">
        <v>3</v>
      </c>
      <c r="L1391">
        <v>2</v>
      </c>
      <c r="M1391">
        <v>16</v>
      </c>
      <c r="N1391" t="s">
        <v>175</v>
      </c>
      <c r="O1391">
        <v>0.7</v>
      </c>
      <c r="P1391">
        <v>0.9</v>
      </c>
      <c r="Q1391">
        <v>15.2</v>
      </c>
      <c r="R1391">
        <v>15.3</v>
      </c>
      <c r="S1391">
        <v>112</v>
      </c>
      <c r="T1391">
        <v>38.799999999999997</v>
      </c>
      <c r="U1391">
        <v>70</v>
      </c>
      <c r="V1391" t="s">
        <v>180</v>
      </c>
      <c r="W1391" t="s">
        <v>180</v>
      </c>
      <c r="X1391" t="s">
        <v>180</v>
      </c>
      <c r="Y1391" t="s">
        <v>181</v>
      </c>
      <c r="Z1391" t="s">
        <v>411</v>
      </c>
      <c r="AA1391">
        <v>2</v>
      </c>
      <c r="AB1391">
        <v>1</v>
      </c>
      <c r="AC1391">
        <v>0</v>
      </c>
      <c r="AD1391">
        <v>0</v>
      </c>
      <c r="AE1391">
        <v>0</v>
      </c>
      <c r="AF1391">
        <v>1</v>
      </c>
      <c r="AG1391">
        <v>1</v>
      </c>
      <c r="AH1391">
        <v>3</v>
      </c>
      <c r="AI1391">
        <v>1</v>
      </c>
      <c r="AJ1391">
        <v>0</v>
      </c>
      <c r="AK1391">
        <v>0</v>
      </c>
      <c r="AL1391">
        <v>0</v>
      </c>
      <c r="AM1391">
        <v>0</v>
      </c>
      <c r="AN1391">
        <v>0</v>
      </c>
      <c r="AO1391">
        <v>0</v>
      </c>
      <c r="AP1391">
        <v>0</v>
      </c>
      <c r="AQ1391">
        <v>0</v>
      </c>
      <c r="AR1391">
        <v>1</v>
      </c>
      <c r="AS1391">
        <v>2</v>
      </c>
      <c r="AT1391">
        <v>0</v>
      </c>
      <c r="AU1391">
        <v>0</v>
      </c>
      <c r="AV1391">
        <v>2</v>
      </c>
      <c r="AW1391">
        <v>0</v>
      </c>
      <c r="AX1391" t="s">
        <v>183</v>
      </c>
      <c r="AY1391" t="s">
        <v>354</v>
      </c>
      <c r="AZ1391" t="s">
        <v>329</v>
      </c>
      <c r="BA1391" t="s">
        <v>186</v>
      </c>
      <c r="BB1391" t="s">
        <v>423</v>
      </c>
      <c r="BC1391" t="s">
        <v>186</v>
      </c>
      <c r="BD1391" t="s">
        <v>180</v>
      </c>
      <c r="BE1391">
        <v>112</v>
      </c>
      <c r="BF1391" t="s">
        <v>175</v>
      </c>
      <c r="BG1391" t="s">
        <v>175</v>
      </c>
      <c r="BH1391" t="s">
        <v>183</v>
      </c>
      <c r="BI1391" t="s">
        <v>175</v>
      </c>
      <c r="BJ1391" t="s">
        <v>175</v>
      </c>
      <c r="BK1391">
        <v>300</v>
      </c>
      <c r="BL1391" t="s">
        <v>175</v>
      </c>
      <c r="BM1391">
        <v>1</v>
      </c>
      <c r="BN1391">
        <v>16</v>
      </c>
      <c r="BO1391" t="s">
        <v>175</v>
      </c>
      <c r="BP1391" t="s">
        <v>175</v>
      </c>
      <c r="BQ1391" t="s">
        <v>175</v>
      </c>
      <c r="BR1391" t="s">
        <v>175</v>
      </c>
      <c r="BS1391" t="s">
        <v>175</v>
      </c>
      <c r="BT1391" t="s">
        <v>175</v>
      </c>
      <c r="BU1391">
        <v>2</v>
      </c>
      <c r="BV1391" t="s">
        <v>188</v>
      </c>
      <c r="BW1391" t="s">
        <v>204</v>
      </c>
      <c r="BX1391" t="s">
        <v>175</v>
      </c>
      <c r="BY1391" t="s">
        <v>175</v>
      </c>
      <c r="BZ1391">
        <v>7</v>
      </c>
      <c r="CA1391" t="s">
        <v>190</v>
      </c>
      <c r="CB1391" t="s">
        <v>267</v>
      </c>
      <c r="CC1391" t="s">
        <v>175</v>
      </c>
      <c r="CD1391" t="s">
        <v>175</v>
      </c>
      <c r="CE1391" t="s">
        <v>175</v>
      </c>
      <c r="CF1391" t="s">
        <v>175</v>
      </c>
      <c r="CG1391" t="s">
        <v>175</v>
      </c>
      <c r="CH1391" t="s">
        <v>175</v>
      </c>
      <c r="CI1391" t="s">
        <v>175</v>
      </c>
      <c r="CJ1391" t="s">
        <v>175</v>
      </c>
      <c r="CK1391" t="s">
        <v>175</v>
      </c>
      <c r="CL1391" t="s">
        <v>175</v>
      </c>
      <c r="CM1391" t="s">
        <v>175</v>
      </c>
      <c r="CN1391" t="s">
        <v>175</v>
      </c>
      <c r="CO1391" t="s">
        <v>175</v>
      </c>
      <c r="CP1391" t="s">
        <v>191</v>
      </c>
      <c r="CQ1391">
        <v>3</v>
      </c>
      <c r="CR1391">
        <v>6</v>
      </c>
      <c r="CS1391" t="s">
        <v>278</v>
      </c>
      <c r="CT1391" t="s">
        <v>183</v>
      </c>
      <c r="CU1391">
        <v>0</v>
      </c>
      <c r="CV1391">
        <v>7.1039999999999903</v>
      </c>
      <c r="CW1391">
        <v>0</v>
      </c>
      <c r="CX1391">
        <v>0</v>
      </c>
      <c r="CY1391">
        <v>33.103999999999999</v>
      </c>
      <c r="CZ1391" t="s">
        <v>268</v>
      </c>
      <c r="DA1391">
        <v>36.896000000000001</v>
      </c>
      <c r="DB1391">
        <v>57.991199999999999</v>
      </c>
      <c r="DC1391">
        <v>24.8872</v>
      </c>
      <c r="DD1391" t="s">
        <v>267</v>
      </c>
      <c r="DE1391">
        <v>5.54</v>
      </c>
      <c r="DF1391">
        <v>0</v>
      </c>
      <c r="DG1391">
        <v>21</v>
      </c>
      <c r="DH1391">
        <v>0</v>
      </c>
      <c r="DI1391">
        <v>0</v>
      </c>
      <c r="DJ1391">
        <v>26.54</v>
      </c>
      <c r="DK1391">
        <v>31.4512</v>
      </c>
      <c r="DL1391">
        <v>25</v>
      </c>
      <c r="DM1391">
        <v>0</v>
      </c>
    </row>
    <row r="1392" spans="1:117" hidden="1" x14ac:dyDescent="0.25">
      <c r="A1392">
        <v>2330569</v>
      </c>
      <c r="B1392" t="s">
        <v>234</v>
      </c>
      <c r="C1392" t="s">
        <v>235</v>
      </c>
      <c r="D1392" t="s">
        <v>424</v>
      </c>
      <c r="E1392" t="s">
        <v>425</v>
      </c>
      <c r="F1392" t="s">
        <v>426</v>
      </c>
      <c r="G1392" t="s">
        <v>176</v>
      </c>
      <c r="H1392" t="s">
        <v>198</v>
      </c>
      <c r="I1392" t="s">
        <v>427</v>
      </c>
      <c r="J1392" t="s">
        <v>428</v>
      </c>
      <c r="K1392">
        <v>2.9</v>
      </c>
      <c r="L1392">
        <v>2</v>
      </c>
      <c r="M1392">
        <v>32</v>
      </c>
      <c r="N1392" t="s">
        <v>175</v>
      </c>
      <c r="O1392">
        <v>0.3</v>
      </c>
      <c r="P1392">
        <v>1.3</v>
      </c>
      <c r="Q1392">
        <v>19.5</v>
      </c>
      <c r="R1392">
        <v>20.100000000000001</v>
      </c>
      <c r="S1392">
        <v>112</v>
      </c>
      <c r="T1392">
        <v>51.6</v>
      </c>
      <c r="U1392">
        <v>89.3</v>
      </c>
      <c r="V1392" t="s">
        <v>180</v>
      </c>
      <c r="W1392" t="s">
        <v>180</v>
      </c>
      <c r="X1392" t="s">
        <v>180</v>
      </c>
      <c r="Y1392" t="s">
        <v>402</v>
      </c>
      <c r="Z1392" t="s">
        <v>429</v>
      </c>
      <c r="AA1392">
        <v>2</v>
      </c>
      <c r="AB1392">
        <v>1</v>
      </c>
      <c r="AC1392">
        <v>0</v>
      </c>
      <c r="AD1392">
        <v>0</v>
      </c>
      <c r="AE1392">
        <v>2</v>
      </c>
      <c r="AF1392">
        <v>1</v>
      </c>
      <c r="AG1392">
        <v>0</v>
      </c>
      <c r="AH1392">
        <v>4</v>
      </c>
      <c r="AI1392">
        <v>2</v>
      </c>
      <c r="AJ1392">
        <v>0</v>
      </c>
      <c r="AK1392">
        <v>0</v>
      </c>
      <c r="AL1392">
        <v>0</v>
      </c>
      <c r="AM1392">
        <v>0</v>
      </c>
      <c r="AN1392">
        <v>0</v>
      </c>
      <c r="AO1392">
        <v>0</v>
      </c>
      <c r="AP1392">
        <v>0</v>
      </c>
      <c r="AQ1392">
        <v>0</v>
      </c>
      <c r="AR1392">
        <v>0</v>
      </c>
      <c r="AS1392">
        <v>0</v>
      </c>
      <c r="AT1392">
        <v>0</v>
      </c>
      <c r="AU1392">
        <v>0</v>
      </c>
      <c r="AV1392">
        <v>4</v>
      </c>
      <c r="AW1392">
        <v>0</v>
      </c>
      <c r="AX1392" t="s">
        <v>183</v>
      </c>
      <c r="AY1392" t="s">
        <v>430</v>
      </c>
      <c r="AZ1392" t="s">
        <v>431</v>
      </c>
      <c r="BA1392" t="s">
        <v>242</v>
      </c>
      <c r="BB1392" t="s">
        <v>432</v>
      </c>
      <c r="BC1392" t="s">
        <v>242</v>
      </c>
      <c r="BD1392" t="s">
        <v>180</v>
      </c>
      <c r="BE1392">
        <v>112</v>
      </c>
      <c r="BF1392" t="s">
        <v>175</v>
      </c>
      <c r="BG1392" t="s">
        <v>175</v>
      </c>
      <c r="BH1392" t="s">
        <v>183</v>
      </c>
      <c r="BI1392" t="s">
        <v>175</v>
      </c>
      <c r="BJ1392" t="s">
        <v>175</v>
      </c>
      <c r="BK1392">
        <v>240</v>
      </c>
      <c r="BL1392" t="s">
        <v>175</v>
      </c>
      <c r="BM1392">
        <v>1</v>
      </c>
      <c r="BN1392">
        <v>32</v>
      </c>
      <c r="BO1392" t="s">
        <v>175</v>
      </c>
      <c r="BP1392" t="s">
        <v>175</v>
      </c>
      <c r="BQ1392" t="s">
        <v>175</v>
      </c>
      <c r="BR1392" t="s">
        <v>175</v>
      </c>
      <c r="BS1392" t="s">
        <v>175</v>
      </c>
      <c r="BT1392" t="s">
        <v>175</v>
      </c>
      <c r="BU1392">
        <v>3</v>
      </c>
      <c r="BV1392" t="s">
        <v>188</v>
      </c>
      <c r="BW1392" t="s">
        <v>220</v>
      </c>
      <c r="BX1392" t="s">
        <v>175</v>
      </c>
      <c r="BY1392" t="s">
        <v>175</v>
      </c>
      <c r="BZ1392">
        <v>7</v>
      </c>
      <c r="CA1392" t="s">
        <v>190</v>
      </c>
      <c r="CB1392" t="s">
        <v>267</v>
      </c>
      <c r="CC1392" t="s">
        <v>175</v>
      </c>
      <c r="CD1392" t="s">
        <v>175</v>
      </c>
      <c r="CE1392" t="s">
        <v>175</v>
      </c>
      <c r="CF1392" t="s">
        <v>175</v>
      </c>
      <c r="CG1392" t="s">
        <v>175</v>
      </c>
      <c r="CH1392" t="s">
        <v>175</v>
      </c>
      <c r="CI1392" t="s">
        <v>175</v>
      </c>
      <c r="CJ1392" t="s">
        <v>175</v>
      </c>
      <c r="CK1392" t="s">
        <v>175</v>
      </c>
      <c r="CL1392" t="s">
        <v>175</v>
      </c>
      <c r="CM1392" t="s">
        <v>175</v>
      </c>
      <c r="CN1392" t="s">
        <v>175</v>
      </c>
      <c r="CO1392" t="s">
        <v>175</v>
      </c>
      <c r="CP1392" t="s">
        <v>191</v>
      </c>
      <c r="CQ1392">
        <v>2.9</v>
      </c>
      <c r="CR1392">
        <v>5.8</v>
      </c>
      <c r="CS1392" t="s">
        <v>278</v>
      </c>
      <c r="CT1392" t="s">
        <v>183</v>
      </c>
      <c r="CU1392">
        <v>0</v>
      </c>
      <c r="CV1392">
        <v>11.808</v>
      </c>
      <c r="CW1392">
        <v>0</v>
      </c>
      <c r="CX1392">
        <v>0</v>
      </c>
      <c r="CY1392">
        <v>37.808</v>
      </c>
      <c r="CZ1392" t="s">
        <v>268</v>
      </c>
      <c r="DA1392">
        <v>51.491999999999997</v>
      </c>
      <c r="DB1392">
        <v>75.423599999999993</v>
      </c>
      <c r="DC1392">
        <v>37.615600000000001</v>
      </c>
      <c r="DD1392" t="s">
        <v>267</v>
      </c>
      <c r="DE1392">
        <v>9.3799999999999901</v>
      </c>
      <c r="DF1392">
        <v>0</v>
      </c>
      <c r="DG1392">
        <v>21</v>
      </c>
      <c r="DH1392">
        <v>0</v>
      </c>
      <c r="DI1392">
        <v>0</v>
      </c>
      <c r="DJ1392">
        <v>30.38</v>
      </c>
      <c r="DK1392">
        <v>45.043599999999998</v>
      </c>
      <c r="DL1392">
        <v>25</v>
      </c>
      <c r="DM1392">
        <v>0</v>
      </c>
    </row>
    <row r="1393" spans="1:117" hidden="1" x14ac:dyDescent="0.25">
      <c r="A1393">
        <v>2330564</v>
      </c>
      <c r="B1393" t="s">
        <v>234</v>
      </c>
      <c r="C1393" t="s">
        <v>235</v>
      </c>
      <c r="D1393" t="s">
        <v>433</v>
      </c>
      <c r="E1393" t="s">
        <v>434</v>
      </c>
      <c r="F1393" t="s">
        <v>175</v>
      </c>
      <c r="G1393" t="s">
        <v>176</v>
      </c>
      <c r="H1393" t="s">
        <v>198</v>
      </c>
      <c r="I1393" t="s">
        <v>366</v>
      </c>
      <c r="J1393" t="s">
        <v>179</v>
      </c>
      <c r="K1393">
        <v>2.8</v>
      </c>
      <c r="L1393">
        <v>2</v>
      </c>
      <c r="M1393">
        <v>32</v>
      </c>
      <c r="N1393" t="s">
        <v>175</v>
      </c>
      <c r="O1393">
        <v>0.3</v>
      </c>
      <c r="P1393">
        <v>0.9</v>
      </c>
      <c r="Q1393">
        <v>16.5</v>
      </c>
      <c r="R1393">
        <v>16.7</v>
      </c>
      <c r="S1393">
        <v>112</v>
      </c>
      <c r="T1393">
        <v>51.6</v>
      </c>
      <c r="U1393">
        <v>74.5</v>
      </c>
      <c r="V1393" t="s">
        <v>180</v>
      </c>
      <c r="W1393" t="s">
        <v>180</v>
      </c>
      <c r="X1393" t="s">
        <v>180</v>
      </c>
      <c r="Y1393" t="s">
        <v>435</v>
      </c>
      <c r="Z1393" t="s">
        <v>175</v>
      </c>
      <c r="AA1393">
        <v>2</v>
      </c>
      <c r="AB1393">
        <v>1</v>
      </c>
      <c r="AC1393">
        <v>0</v>
      </c>
      <c r="AD1393">
        <v>0</v>
      </c>
      <c r="AE1393">
        <v>3</v>
      </c>
      <c r="AF1393">
        <v>0</v>
      </c>
      <c r="AG1393">
        <v>0</v>
      </c>
      <c r="AH1393">
        <v>4</v>
      </c>
      <c r="AI1393">
        <v>4</v>
      </c>
      <c r="AJ1393">
        <v>0</v>
      </c>
      <c r="AK1393">
        <v>0</v>
      </c>
      <c r="AL1393">
        <v>0</v>
      </c>
      <c r="AM1393">
        <v>0</v>
      </c>
      <c r="AN1393">
        <v>0</v>
      </c>
      <c r="AO1393">
        <v>0</v>
      </c>
      <c r="AP1393">
        <v>0</v>
      </c>
      <c r="AQ1393">
        <v>0</v>
      </c>
      <c r="AR1393">
        <v>0</v>
      </c>
      <c r="AS1393">
        <v>0</v>
      </c>
      <c r="AT1393">
        <v>0</v>
      </c>
      <c r="AU1393">
        <v>0</v>
      </c>
      <c r="AV1393">
        <v>3</v>
      </c>
      <c r="AW1393">
        <v>0</v>
      </c>
      <c r="AX1393" t="s">
        <v>180</v>
      </c>
      <c r="AY1393" t="s">
        <v>403</v>
      </c>
      <c r="AZ1393" t="s">
        <v>431</v>
      </c>
      <c r="BA1393" t="s">
        <v>242</v>
      </c>
      <c r="BB1393" t="s">
        <v>436</v>
      </c>
      <c r="BC1393" t="s">
        <v>242</v>
      </c>
      <c r="BD1393" t="s">
        <v>180</v>
      </c>
      <c r="BE1393">
        <v>112</v>
      </c>
      <c r="BF1393" t="s">
        <v>175</v>
      </c>
      <c r="BG1393" t="s">
        <v>175</v>
      </c>
      <c r="BH1393" t="s">
        <v>183</v>
      </c>
      <c r="BI1393" t="s">
        <v>175</v>
      </c>
      <c r="BJ1393" t="s">
        <v>175</v>
      </c>
      <c r="BK1393">
        <v>240</v>
      </c>
      <c r="BL1393" t="s">
        <v>175</v>
      </c>
      <c r="BM1393">
        <v>1</v>
      </c>
      <c r="BN1393">
        <v>32</v>
      </c>
      <c r="BO1393" t="s">
        <v>175</v>
      </c>
      <c r="BP1393" t="s">
        <v>175</v>
      </c>
      <c r="BQ1393" t="s">
        <v>175</v>
      </c>
      <c r="BR1393" t="s">
        <v>175</v>
      </c>
      <c r="BS1393" t="s">
        <v>175</v>
      </c>
      <c r="BT1393" t="s">
        <v>175</v>
      </c>
      <c r="BU1393">
        <v>4</v>
      </c>
      <c r="BV1393" t="s">
        <v>188</v>
      </c>
      <c r="BW1393" t="s">
        <v>204</v>
      </c>
      <c r="BX1393" t="s">
        <v>175</v>
      </c>
      <c r="BY1393" t="s">
        <v>175</v>
      </c>
      <c r="BZ1393">
        <v>7</v>
      </c>
      <c r="CA1393" t="s">
        <v>190</v>
      </c>
      <c r="CB1393" t="s">
        <v>267</v>
      </c>
      <c r="CC1393" t="s">
        <v>175</v>
      </c>
      <c r="CD1393" t="s">
        <v>175</v>
      </c>
      <c r="CE1393" t="s">
        <v>175</v>
      </c>
      <c r="CF1393" t="s">
        <v>175</v>
      </c>
      <c r="CG1393" t="s">
        <v>175</v>
      </c>
      <c r="CH1393" t="s">
        <v>175</v>
      </c>
      <c r="CI1393" t="s">
        <v>175</v>
      </c>
      <c r="CJ1393" t="s">
        <v>175</v>
      </c>
      <c r="CK1393" t="s">
        <v>175</v>
      </c>
      <c r="CL1393" t="s">
        <v>175</v>
      </c>
      <c r="CM1393" t="s">
        <v>175</v>
      </c>
      <c r="CN1393" t="s">
        <v>175</v>
      </c>
      <c r="CO1393" t="s">
        <v>175</v>
      </c>
      <c r="CP1393" t="s">
        <v>191</v>
      </c>
      <c r="CQ1393">
        <v>2.8</v>
      </c>
      <c r="CR1393">
        <v>5.6</v>
      </c>
      <c r="CS1393" t="s">
        <v>278</v>
      </c>
      <c r="CT1393" t="s">
        <v>183</v>
      </c>
      <c r="CU1393">
        <v>0</v>
      </c>
      <c r="CV1393">
        <v>11.808</v>
      </c>
      <c r="CW1393">
        <v>0</v>
      </c>
      <c r="CX1393">
        <v>0</v>
      </c>
      <c r="CY1393">
        <v>37.808</v>
      </c>
      <c r="CZ1393" t="s">
        <v>268</v>
      </c>
      <c r="DA1393">
        <v>36.692</v>
      </c>
      <c r="DB1393">
        <v>62.2836</v>
      </c>
      <c r="DC1393">
        <v>24.4756</v>
      </c>
      <c r="DD1393" t="s">
        <v>267</v>
      </c>
      <c r="DE1393">
        <v>9.3799999999999901</v>
      </c>
      <c r="DF1393">
        <v>0</v>
      </c>
      <c r="DG1393">
        <v>21</v>
      </c>
      <c r="DH1393">
        <v>0</v>
      </c>
      <c r="DI1393">
        <v>0</v>
      </c>
      <c r="DJ1393">
        <v>30.38</v>
      </c>
      <c r="DK1393">
        <v>31.903600000000001</v>
      </c>
      <c r="DL1393">
        <v>25</v>
      </c>
      <c r="DM1393">
        <v>0</v>
      </c>
    </row>
    <row r="1394" spans="1:117" hidden="1" x14ac:dyDescent="0.25">
      <c r="A1394">
        <v>2330563</v>
      </c>
      <c r="B1394" t="s">
        <v>234</v>
      </c>
      <c r="C1394" t="s">
        <v>235</v>
      </c>
      <c r="D1394" t="s">
        <v>437</v>
      </c>
      <c r="E1394" t="s">
        <v>438</v>
      </c>
      <c r="F1394" t="s">
        <v>439</v>
      </c>
      <c r="G1394" t="s">
        <v>176</v>
      </c>
      <c r="H1394" t="s">
        <v>198</v>
      </c>
      <c r="I1394" t="s">
        <v>440</v>
      </c>
      <c r="J1394" t="s">
        <v>428</v>
      </c>
      <c r="K1394">
        <v>2.8</v>
      </c>
      <c r="L1394">
        <v>2</v>
      </c>
      <c r="M1394">
        <v>32</v>
      </c>
      <c r="N1394" t="s">
        <v>175</v>
      </c>
      <c r="O1394">
        <v>0.3</v>
      </c>
      <c r="P1394">
        <v>1.4</v>
      </c>
      <c r="Q1394">
        <v>17.7</v>
      </c>
      <c r="R1394">
        <v>19.100000000000001</v>
      </c>
      <c r="S1394">
        <v>112</v>
      </c>
      <c r="T1394">
        <v>25.6</v>
      </c>
      <c r="U1394">
        <v>83.6</v>
      </c>
      <c r="V1394" t="s">
        <v>180</v>
      </c>
      <c r="W1394" t="s">
        <v>180</v>
      </c>
      <c r="X1394" t="s">
        <v>180</v>
      </c>
      <c r="Y1394" t="s">
        <v>435</v>
      </c>
      <c r="Z1394" t="s">
        <v>441</v>
      </c>
      <c r="AA1394">
        <v>2</v>
      </c>
      <c r="AB1394">
        <v>1</v>
      </c>
      <c r="AC1394">
        <v>0</v>
      </c>
      <c r="AD1394">
        <v>0</v>
      </c>
      <c r="AE1394">
        <v>2</v>
      </c>
      <c r="AF1394">
        <v>1</v>
      </c>
      <c r="AG1394">
        <v>0</v>
      </c>
      <c r="AH1394">
        <v>4</v>
      </c>
      <c r="AI1394">
        <v>2</v>
      </c>
      <c r="AJ1394">
        <v>0</v>
      </c>
      <c r="AK1394">
        <v>0</v>
      </c>
      <c r="AL1394">
        <v>0</v>
      </c>
      <c r="AM1394">
        <v>0</v>
      </c>
      <c r="AN1394">
        <v>0</v>
      </c>
      <c r="AO1394">
        <v>0</v>
      </c>
      <c r="AP1394">
        <v>0</v>
      </c>
      <c r="AQ1394">
        <v>0</v>
      </c>
      <c r="AR1394">
        <v>0</v>
      </c>
      <c r="AS1394">
        <v>0</v>
      </c>
      <c r="AT1394">
        <v>0</v>
      </c>
      <c r="AU1394">
        <v>0</v>
      </c>
      <c r="AV1394">
        <v>2</v>
      </c>
      <c r="AW1394">
        <v>0</v>
      </c>
      <c r="AX1394" t="s">
        <v>183</v>
      </c>
      <c r="AY1394" t="s">
        <v>430</v>
      </c>
      <c r="AZ1394" t="s">
        <v>431</v>
      </c>
      <c r="BA1394" t="s">
        <v>242</v>
      </c>
      <c r="BB1394" t="s">
        <v>442</v>
      </c>
      <c r="BC1394" t="s">
        <v>242</v>
      </c>
      <c r="BD1394" t="s">
        <v>180</v>
      </c>
      <c r="BE1394">
        <v>112</v>
      </c>
      <c r="BF1394" t="s">
        <v>175</v>
      </c>
      <c r="BG1394" t="s">
        <v>175</v>
      </c>
      <c r="BH1394" t="s">
        <v>183</v>
      </c>
      <c r="BI1394" t="s">
        <v>175</v>
      </c>
      <c r="BJ1394" t="s">
        <v>175</v>
      </c>
      <c r="BK1394">
        <v>180</v>
      </c>
      <c r="BL1394" t="s">
        <v>175</v>
      </c>
      <c r="BM1394">
        <v>1</v>
      </c>
      <c r="BN1394">
        <v>32</v>
      </c>
      <c r="BO1394" t="s">
        <v>175</v>
      </c>
      <c r="BP1394" t="s">
        <v>175</v>
      </c>
      <c r="BQ1394" t="s">
        <v>175</v>
      </c>
      <c r="BR1394" t="s">
        <v>175</v>
      </c>
      <c r="BS1394" t="s">
        <v>175</v>
      </c>
      <c r="BT1394" t="s">
        <v>175</v>
      </c>
      <c r="BU1394">
        <v>1</v>
      </c>
      <c r="BV1394" t="s">
        <v>188</v>
      </c>
      <c r="BW1394" t="s">
        <v>220</v>
      </c>
      <c r="BX1394" t="s">
        <v>175</v>
      </c>
      <c r="BY1394" t="s">
        <v>175</v>
      </c>
      <c r="BZ1394">
        <v>7</v>
      </c>
      <c r="CA1394" t="s">
        <v>190</v>
      </c>
      <c r="CB1394" t="s">
        <v>267</v>
      </c>
      <c r="CC1394" t="s">
        <v>175</v>
      </c>
      <c r="CD1394" t="s">
        <v>175</v>
      </c>
      <c r="CE1394" t="s">
        <v>175</v>
      </c>
      <c r="CF1394" t="s">
        <v>175</v>
      </c>
      <c r="CG1394" t="s">
        <v>175</v>
      </c>
      <c r="CH1394" t="s">
        <v>175</v>
      </c>
      <c r="CI1394" t="s">
        <v>175</v>
      </c>
      <c r="CJ1394" t="s">
        <v>175</v>
      </c>
      <c r="CK1394" t="s">
        <v>175</v>
      </c>
      <c r="CL1394" t="s">
        <v>175</v>
      </c>
      <c r="CM1394" t="s">
        <v>175</v>
      </c>
      <c r="CN1394" t="s">
        <v>175</v>
      </c>
      <c r="CO1394" t="s">
        <v>175</v>
      </c>
      <c r="CP1394" t="s">
        <v>191</v>
      </c>
      <c r="CQ1394">
        <v>2.8</v>
      </c>
      <c r="CR1394">
        <v>5.6</v>
      </c>
      <c r="CS1394" t="s">
        <v>278</v>
      </c>
      <c r="CT1394" t="s">
        <v>183</v>
      </c>
      <c r="CU1394">
        <v>0</v>
      </c>
      <c r="CV1394">
        <v>11.808</v>
      </c>
      <c r="CW1394">
        <v>0</v>
      </c>
      <c r="CX1394">
        <v>0</v>
      </c>
      <c r="CY1394">
        <v>11.808</v>
      </c>
      <c r="CZ1394" t="s">
        <v>268</v>
      </c>
      <c r="DA1394">
        <v>71.792000000000002</v>
      </c>
      <c r="DB1394">
        <v>71.613</v>
      </c>
      <c r="DC1394">
        <v>59.805</v>
      </c>
      <c r="DD1394" t="s">
        <v>267</v>
      </c>
      <c r="DE1394">
        <v>9.3799999999999901</v>
      </c>
      <c r="DF1394">
        <v>0</v>
      </c>
      <c r="DG1394">
        <v>0</v>
      </c>
      <c r="DH1394">
        <v>0</v>
      </c>
      <c r="DI1394">
        <v>0</v>
      </c>
      <c r="DJ1394">
        <v>9.3799999999999901</v>
      </c>
      <c r="DK1394">
        <v>62.232999999999997</v>
      </c>
      <c r="DL1394">
        <v>25</v>
      </c>
      <c r="DM1394">
        <v>0</v>
      </c>
    </row>
    <row r="1395" spans="1:117" hidden="1" x14ac:dyDescent="0.25">
      <c r="A1395">
        <v>2330562</v>
      </c>
      <c r="B1395" t="s">
        <v>234</v>
      </c>
      <c r="C1395" t="s">
        <v>235</v>
      </c>
      <c r="D1395" t="s">
        <v>443</v>
      </c>
      <c r="E1395" t="s">
        <v>444</v>
      </c>
      <c r="F1395" t="s">
        <v>175</v>
      </c>
      <c r="G1395" t="s">
        <v>176</v>
      </c>
      <c r="H1395" t="s">
        <v>198</v>
      </c>
      <c r="I1395" t="s">
        <v>445</v>
      </c>
      <c r="J1395" t="s">
        <v>428</v>
      </c>
      <c r="K1395">
        <v>1.5</v>
      </c>
      <c r="L1395">
        <v>4</v>
      </c>
      <c r="M1395">
        <v>8</v>
      </c>
      <c r="N1395" t="s">
        <v>175</v>
      </c>
      <c r="O1395">
        <v>0.2</v>
      </c>
      <c r="P1395">
        <v>0.4</v>
      </c>
      <c r="Q1395">
        <v>10.199999999999999</v>
      </c>
      <c r="R1395">
        <v>11.3</v>
      </c>
      <c r="S1395">
        <v>112</v>
      </c>
      <c r="T1395">
        <v>7.3</v>
      </c>
      <c r="U1395">
        <v>48.7</v>
      </c>
      <c r="V1395" t="s">
        <v>180</v>
      </c>
      <c r="W1395" t="s">
        <v>180</v>
      </c>
      <c r="X1395" t="s">
        <v>180</v>
      </c>
      <c r="Y1395" t="s">
        <v>435</v>
      </c>
      <c r="Z1395" t="s">
        <v>446</v>
      </c>
      <c r="AA1395">
        <v>1</v>
      </c>
      <c r="AB1395">
        <v>0</v>
      </c>
      <c r="AC1395">
        <v>0</v>
      </c>
      <c r="AD1395">
        <v>0</v>
      </c>
      <c r="AE1395">
        <v>0</v>
      </c>
      <c r="AF1395">
        <v>1</v>
      </c>
      <c r="AG1395">
        <v>0</v>
      </c>
      <c r="AH1395">
        <v>4</v>
      </c>
      <c r="AI1395">
        <v>2</v>
      </c>
      <c r="AJ1395">
        <v>0</v>
      </c>
      <c r="AK1395">
        <v>0</v>
      </c>
      <c r="AL1395">
        <v>0</v>
      </c>
      <c r="AM1395">
        <v>0</v>
      </c>
      <c r="AN1395">
        <v>0</v>
      </c>
      <c r="AO1395">
        <v>0</v>
      </c>
      <c r="AP1395">
        <v>0</v>
      </c>
      <c r="AQ1395">
        <v>0</v>
      </c>
      <c r="AR1395">
        <v>0</v>
      </c>
      <c r="AS1395">
        <v>0</v>
      </c>
      <c r="AT1395">
        <v>0</v>
      </c>
      <c r="AU1395">
        <v>0</v>
      </c>
      <c r="AV1395">
        <v>2</v>
      </c>
      <c r="AW1395">
        <v>0</v>
      </c>
      <c r="AX1395" t="s">
        <v>183</v>
      </c>
      <c r="AY1395" t="s">
        <v>224</v>
      </c>
      <c r="AZ1395" t="s">
        <v>431</v>
      </c>
      <c r="BA1395" t="s">
        <v>186</v>
      </c>
      <c r="BB1395" t="s">
        <v>447</v>
      </c>
      <c r="BC1395" t="s">
        <v>186</v>
      </c>
      <c r="BD1395" t="s">
        <v>180</v>
      </c>
      <c r="BE1395">
        <v>112</v>
      </c>
      <c r="BF1395" t="s">
        <v>175</v>
      </c>
      <c r="BG1395" t="s">
        <v>175</v>
      </c>
      <c r="BH1395" t="s">
        <v>180</v>
      </c>
      <c r="BI1395" t="s">
        <v>175</v>
      </c>
      <c r="BJ1395" t="s">
        <v>175</v>
      </c>
      <c r="BK1395">
        <v>65</v>
      </c>
      <c r="BL1395" t="s">
        <v>175</v>
      </c>
      <c r="BM1395">
        <v>1</v>
      </c>
      <c r="BN1395">
        <v>8</v>
      </c>
      <c r="BO1395" t="s">
        <v>175</v>
      </c>
      <c r="BP1395" t="s">
        <v>175</v>
      </c>
      <c r="BQ1395" t="s">
        <v>175</v>
      </c>
      <c r="BR1395" t="s">
        <v>175</v>
      </c>
      <c r="BS1395" t="s">
        <v>175</v>
      </c>
      <c r="BT1395" t="s">
        <v>175</v>
      </c>
      <c r="BU1395">
        <v>1</v>
      </c>
      <c r="BV1395" t="s">
        <v>188</v>
      </c>
      <c r="BW1395" t="s">
        <v>220</v>
      </c>
      <c r="BX1395" t="s">
        <v>175</v>
      </c>
      <c r="BY1395" t="s">
        <v>175</v>
      </c>
      <c r="BZ1395">
        <v>7</v>
      </c>
      <c r="CA1395" t="s">
        <v>190</v>
      </c>
      <c r="CB1395" t="s">
        <v>267</v>
      </c>
      <c r="CC1395" t="s">
        <v>175</v>
      </c>
      <c r="CD1395" t="s">
        <v>175</v>
      </c>
      <c r="CE1395" t="s">
        <v>175</v>
      </c>
      <c r="CF1395" t="s">
        <v>175</v>
      </c>
      <c r="CG1395" t="s">
        <v>175</v>
      </c>
      <c r="CH1395" t="s">
        <v>175</v>
      </c>
      <c r="CI1395" t="s">
        <v>175</v>
      </c>
      <c r="CJ1395" t="s">
        <v>175</v>
      </c>
      <c r="CK1395" t="s">
        <v>175</v>
      </c>
      <c r="CL1395" t="s">
        <v>175</v>
      </c>
      <c r="CM1395" t="s">
        <v>175</v>
      </c>
      <c r="CN1395" t="s">
        <v>175</v>
      </c>
      <c r="CO1395" t="s">
        <v>175</v>
      </c>
      <c r="CP1395" t="s">
        <v>191</v>
      </c>
      <c r="CQ1395">
        <v>1.5</v>
      </c>
      <c r="CR1395">
        <v>6</v>
      </c>
      <c r="CS1395" t="s">
        <v>192</v>
      </c>
      <c r="CT1395" t="s">
        <v>183</v>
      </c>
      <c r="CU1395">
        <v>0</v>
      </c>
      <c r="CV1395">
        <v>4.7519999999999998</v>
      </c>
      <c r="CW1395">
        <v>0</v>
      </c>
      <c r="CX1395">
        <v>0</v>
      </c>
      <c r="CY1395">
        <v>4.7519999999999998</v>
      </c>
      <c r="CZ1395" t="s">
        <v>268</v>
      </c>
      <c r="DA1395">
        <v>43.948</v>
      </c>
      <c r="DB1395">
        <v>40.471200000000003</v>
      </c>
      <c r="DC1395">
        <v>35.719200000000001</v>
      </c>
      <c r="DD1395" t="s">
        <v>267</v>
      </c>
      <c r="DE1395">
        <v>3.62</v>
      </c>
      <c r="DF1395">
        <v>0</v>
      </c>
      <c r="DG1395">
        <v>0</v>
      </c>
      <c r="DH1395">
        <v>0</v>
      </c>
      <c r="DI1395">
        <v>0</v>
      </c>
      <c r="DJ1395">
        <v>3.62</v>
      </c>
      <c r="DK1395">
        <v>36.851199999999999</v>
      </c>
      <c r="DL1395">
        <v>25</v>
      </c>
      <c r="DM1395">
        <v>0</v>
      </c>
    </row>
    <row r="1396" spans="1:117" hidden="1" x14ac:dyDescent="0.25">
      <c r="A1396">
        <v>2330098</v>
      </c>
      <c r="B1396" t="s">
        <v>361</v>
      </c>
      <c r="C1396" t="s">
        <v>362</v>
      </c>
      <c r="D1396" t="s">
        <v>449</v>
      </c>
      <c r="E1396" t="s">
        <v>450</v>
      </c>
      <c r="F1396" t="s">
        <v>175</v>
      </c>
      <c r="G1396" t="s">
        <v>176</v>
      </c>
      <c r="H1396" t="s">
        <v>177</v>
      </c>
      <c r="I1396" t="s">
        <v>451</v>
      </c>
      <c r="J1396" t="s">
        <v>175</v>
      </c>
      <c r="K1396">
        <v>2</v>
      </c>
      <c r="L1396">
        <v>2</v>
      </c>
      <c r="M1396">
        <v>16</v>
      </c>
      <c r="N1396" t="s">
        <v>175</v>
      </c>
      <c r="O1396">
        <v>0.6</v>
      </c>
      <c r="P1396">
        <v>0.9</v>
      </c>
      <c r="Q1396">
        <v>19.5</v>
      </c>
      <c r="R1396">
        <v>24.7</v>
      </c>
      <c r="S1396">
        <v>112</v>
      </c>
      <c r="T1396">
        <v>39.700000000000003</v>
      </c>
      <c r="U1396">
        <v>103.8</v>
      </c>
      <c r="V1396" t="s">
        <v>180</v>
      </c>
      <c r="W1396" t="s">
        <v>180</v>
      </c>
      <c r="X1396" t="s">
        <v>180</v>
      </c>
      <c r="Y1396" t="s">
        <v>181</v>
      </c>
      <c r="Z1396" t="s">
        <v>452</v>
      </c>
      <c r="AA1396">
        <v>2</v>
      </c>
      <c r="AB1396">
        <v>1</v>
      </c>
      <c r="AC1396">
        <v>0</v>
      </c>
      <c r="AD1396">
        <v>0</v>
      </c>
      <c r="AE1396">
        <v>1</v>
      </c>
      <c r="AF1396">
        <v>1</v>
      </c>
      <c r="AG1396">
        <v>0</v>
      </c>
      <c r="AH1396">
        <v>4</v>
      </c>
      <c r="AI1396">
        <v>2</v>
      </c>
      <c r="AJ1396">
        <v>0</v>
      </c>
      <c r="AK1396">
        <v>0</v>
      </c>
      <c r="AL1396">
        <v>0</v>
      </c>
      <c r="AM1396">
        <v>0</v>
      </c>
      <c r="AN1396">
        <v>0</v>
      </c>
      <c r="AO1396">
        <v>0</v>
      </c>
      <c r="AP1396">
        <v>0</v>
      </c>
      <c r="AQ1396">
        <v>0</v>
      </c>
      <c r="AR1396">
        <v>1</v>
      </c>
      <c r="AS1396">
        <v>0</v>
      </c>
      <c r="AT1396">
        <v>0</v>
      </c>
      <c r="AU1396">
        <v>0</v>
      </c>
      <c r="AV1396">
        <v>2</v>
      </c>
      <c r="AW1396">
        <v>0</v>
      </c>
      <c r="AX1396" t="s">
        <v>183</v>
      </c>
      <c r="AY1396" t="s">
        <v>350</v>
      </c>
      <c r="AZ1396" t="s">
        <v>453</v>
      </c>
      <c r="BA1396" t="s">
        <v>186</v>
      </c>
      <c r="BB1396" t="s">
        <v>454</v>
      </c>
      <c r="BC1396" t="s">
        <v>186</v>
      </c>
      <c r="BD1396" t="s">
        <v>180</v>
      </c>
      <c r="BE1396">
        <v>112</v>
      </c>
      <c r="BF1396" t="s">
        <v>175</v>
      </c>
      <c r="BG1396" t="s">
        <v>175</v>
      </c>
      <c r="BH1396" t="s">
        <v>180</v>
      </c>
      <c r="BI1396" t="s">
        <v>175</v>
      </c>
      <c r="BJ1396" t="s">
        <v>175</v>
      </c>
      <c r="BK1396">
        <v>120</v>
      </c>
      <c r="BL1396" t="s">
        <v>175</v>
      </c>
      <c r="BM1396">
        <v>1</v>
      </c>
      <c r="BN1396">
        <v>16</v>
      </c>
      <c r="BO1396" t="s">
        <v>175</v>
      </c>
      <c r="BP1396" t="s">
        <v>175</v>
      </c>
      <c r="BQ1396" t="s">
        <v>175</v>
      </c>
      <c r="BR1396" t="s">
        <v>175</v>
      </c>
      <c r="BS1396" t="s">
        <v>175</v>
      </c>
      <c r="BT1396" t="s">
        <v>175</v>
      </c>
      <c r="BU1396">
        <v>2</v>
      </c>
      <c r="BV1396" t="s">
        <v>188</v>
      </c>
      <c r="BW1396" t="s">
        <v>175</v>
      </c>
      <c r="BX1396" t="s">
        <v>175</v>
      </c>
      <c r="BY1396" t="s">
        <v>175</v>
      </c>
      <c r="BZ1396">
        <v>7</v>
      </c>
      <c r="CA1396" t="s">
        <v>190</v>
      </c>
      <c r="CB1396" t="s">
        <v>267</v>
      </c>
      <c r="CC1396" t="s">
        <v>175</v>
      </c>
      <c r="CD1396" t="s">
        <v>175</v>
      </c>
      <c r="CE1396" t="s">
        <v>175</v>
      </c>
      <c r="CF1396" t="s">
        <v>175</v>
      </c>
      <c r="CG1396" t="s">
        <v>175</v>
      </c>
      <c r="CH1396" t="s">
        <v>175</v>
      </c>
      <c r="CI1396" t="s">
        <v>175</v>
      </c>
      <c r="CJ1396" t="s">
        <v>175</v>
      </c>
      <c r="CK1396" t="s">
        <v>175</v>
      </c>
      <c r="CL1396" t="s">
        <v>175</v>
      </c>
      <c r="CM1396" t="s">
        <v>175</v>
      </c>
      <c r="CN1396" t="s">
        <v>175</v>
      </c>
      <c r="CO1396" t="s">
        <v>175</v>
      </c>
      <c r="CP1396" t="s">
        <v>191</v>
      </c>
      <c r="CQ1396">
        <v>2</v>
      </c>
      <c r="CR1396">
        <v>4</v>
      </c>
      <c r="CS1396" t="s">
        <v>192</v>
      </c>
      <c r="CT1396" t="s">
        <v>183</v>
      </c>
      <c r="CU1396">
        <v>0</v>
      </c>
      <c r="CV1396">
        <v>7.1039999999999903</v>
      </c>
      <c r="CW1396">
        <v>0</v>
      </c>
      <c r="CX1396">
        <v>0</v>
      </c>
      <c r="CY1396">
        <v>7.1039999999999903</v>
      </c>
      <c r="CZ1396" t="s">
        <v>268</v>
      </c>
      <c r="DA1396">
        <v>96.695999999999998</v>
      </c>
      <c r="DB1396">
        <v>86.329799999999906</v>
      </c>
      <c r="DC1396">
        <v>79.225799999999893</v>
      </c>
      <c r="DD1396" t="s">
        <v>267</v>
      </c>
      <c r="DE1396">
        <v>5.54</v>
      </c>
      <c r="DF1396">
        <v>0</v>
      </c>
      <c r="DG1396">
        <v>0</v>
      </c>
      <c r="DH1396">
        <v>0</v>
      </c>
      <c r="DI1396">
        <v>0</v>
      </c>
      <c r="DJ1396">
        <v>5.54</v>
      </c>
      <c r="DK1396">
        <v>80.7897999999999</v>
      </c>
      <c r="DL1396">
        <v>25</v>
      </c>
      <c r="DM1396">
        <v>0</v>
      </c>
    </row>
    <row r="1397" spans="1:117" hidden="1" x14ac:dyDescent="0.25">
      <c r="A1397">
        <v>2329890</v>
      </c>
      <c r="B1397" t="s">
        <v>361</v>
      </c>
      <c r="C1397" t="s">
        <v>362</v>
      </c>
      <c r="D1397" t="s">
        <v>455</v>
      </c>
      <c r="E1397" t="s">
        <v>456</v>
      </c>
      <c r="F1397" t="s">
        <v>457</v>
      </c>
      <c r="G1397" t="s">
        <v>176</v>
      </c>
      <c r="H1397" t="s">
        <v>198</v>
      </c>
      <c r="I1397" t="s">
        <v>458</v>
      </c>
      <c r="J1397" t="s">
        <v>175</v>
      </c>
      <c r="K1397">
        <v>2.8</v>
      </c>
      <c r="L1397">
        <v>2</v>
      </c>
      <c r="M1397">
        <v>32</v>
      </c>
      <c r="N1397" t="s">
        <v>175</v>
      </c>
      <c r="O1397">
        <v>0.7</v>
      </c>
      <c r="P1397">
        <v>1.3</v>
      </c>
      <c r="Q1397">
        <v>11</v>
      </c>
      <c r="R1397">
        <v>11.5</v>
      </c>
      <c r="S1397">
        <v>112</v>
      </c>
      <c r="T1397">
        <v>26.5</v>
      </c>
      <c r="U1397">
        <v>53</v>
      </c>
      <c r="V1397" t="s">
        <v>180</v>
      </c>
      <c r="W1397" t="s">
        <v>180</v>
      </c>
      <c r="X1397" t="s">
        <v>180</v>
      </c>
      <c r="Y1397" t="s">
        <v>181</v>
      </c>
      <c r="Z1397" t="s">
        <v>459</v>
      </c>
      <c r="AA1397">
        <v>2</v>
      </c>
      <c r="AB1397">
        <v>0</v>
      </c>
      <c r="AC1397">
        <v>0</v>
      </c>
      <c r="AD1397">
        <v>0</v>
      </c>
      <c r="AE1397">
        <v>0</v>
      </c>
      <c r="AF1397">
        <v>1</v>
      </c>
      <c r="AG1397">
        <v>1</v>
      </c>
      <c r="AH1397">
        <v>0</v>
      </c>
      <c r="AI1397">
        <v>6</v>
      </c>
      <c r="AJ1397">
        <v>0</v>
      </c>
      <c r="AK1397">
        <v>0</v>
      </c>
      <c r="AL1397">
        <v>0</v>
      </c>
      <c r="AM1397">
        <v>0</v>
      </c>
      <c r="AN1397">
        <v>0</v>
      </c>
      <c r="AO1397">
        <v>0</v>
      </c>
      <c r="AP1397">
        <v>0</v>
      </c>
      <c r="AQ1397">
        <v>0</v>
      </c>
      <c r="AR1397">
        <v>0</v>
      </c>
      <c r="AS1397">
        <v>0</v>
      </c>
      <c r="AT1397">
        <v>0</v>
      </c>
      <c r="AU1397">
        <v>0</v>
      </c>
      <c r="AV1397">
        <v>1</v>
      </c>
      <c r="AW1397">
        <v>0</v>
      </c>
      <c r="AX1397" t="s">
        <v>180</v>
      </c>
      <c r="AY1397" t="s">
        <v>460</v>
      </c>
      <c r="AZ1397" t="s">
        <v>461</v>
      </c>
      <c r="BA1397" t="s">
        <v>186</v>
      </c>
      <c r="BB1397" t="s">
        <v>462</v>
      </c>
      <c r="BC1397" t="s">
        <v>186</v>
      </c>
      <c r="BD1397" t="s">
        <v>180</v>
      </c>
      <c r="BE1397">
        <v>112</v>
      </c>
      <c r="BF1397" t="s">
        <v>175</v>
      </c>
      <c r="BG1397" t="s">
        <v>175</v>
      </c>
      <c r="BH1397" t="s">
        <v>180</v>
      </c>
      <c r="BI1397" t="s">
        <v>175</v>
      </c>
      <c r="BJ1397" t="s">
        <v>175</v>
      </c>
      <c r="BK1397">
        <v>135</v>
      </c>
      <c r="BL1397">
        <v>0.9</v>
      </c>
      <c r="BM1397">
        <v>1</v>
      </c>
      <c r="BN1397">
        <v>32</v>
      </c>
      <c r="BO1397" t="s">
        <v>175</v>
      </c>
      <c r="BP1397" t="s">
        <v>175</v>
      </c>
      <c r="BQ1397" t="s">
        <v>175</v>
      </c>
      <c r="BR1397" t="s">
        <v>175</v>
      </c>
      <c r="BS1397" t="s">
        <v>175</v>
      </c>
      <c r="BT1397" t="s">
        <v>175</v>
      </c>
      <c r="BU1397">
        <v>1</v>
      </c>
      <c r="BV1397" t="s">
        <v>188</v>
      </c>
      <c r="BW1397" t="s">
        <v>175</v>
      </c>
      <c r="BX1397" t="s">
        <v>175</v>
      </c>
      <c r="BY1397" t="s">
        <v>175</v>
      </c>
      <c r="BZ1397">
        <v>7</v>
      </c>
      <c r="CA1397" t="s">
        <v>190</v>
      </c>
      <c r="CB1397" t="s">
        <v>267</v>
      </c>
      <c r="CC1397" t="s">
        <v>175</v>
      </c>
      <c r="CD1397" t="s">
        <v>175</v>
      </c>
      <c r="CE1397" t="s">
        <v>175</v>
      </c>
      <c r="CF1397" t="s">
        <v>175</v>
      </c>
      <c r="CG1397" t="s">
        <v>175</v>
      </c>
      <c r="CH1397" t="s">
        <v>175</v>
      </c>
      <c r="CI1397" t="s">
        <v>175</v>
      </c>
      <c r="CJ1397" t="s">
        <v>175</v>
      </c>
      <c r="CK1397" t="s">
        <v>175</v>
      </c>
      <c r="CL1397" t="s">
        <v>175</v>
      </c>
      <c r="CM1397" t="s">
        <v>175</v>
      </c>
      <c r="CN1397" t="s">
        <v>175</v>
      </c>
      <c r="CO1397" t="s">
        <v>175</v>
      </c>
      <c r="CP1397" t="s">
        <v>191</v>
      </c>
      <c r="CQ1397">
        <v>2.8</v>
      </c>
      <c r="CR1397">
        <v>5.6</v>
      </c>
      <c r="CS1397" t="s">
        <v>278</v>
      </c>
      <c r="CT1397" t="s">
        <v>183</v>
      </c>
      <c r="CU1397">
        <v>0</v>
      </c>
      <c r="CV1397">
        <v>11.808</v>
      </c>
      <c r="CW1397">
        <v>0</v>
      </c>
      <c r="CX1397">
        <v>0</v>
      </c>
      <c r="CY1397">
        <v>11.808</v>
      </c>
      <c r="CZ1397" t="s">
        <v>268</v>
      </c>
      <c r="DA1397">
        <v>41.192</v>
      </c>
      <c r="DB1397">
        <v>45.9024</v>
      </c>
      <c r="DC1397">
        <v>34.0944</v>
      </c>
      <c r="DD1397" t="s">
        <v>267</v>
      </c>
      <c r="DE1397">
        <v>9.3799999999999901</v>
      </c>
      <c r="DF1397">
        <v>0</v>
      </c>
      <c r="DG1397">
        <v>0</v>
      </c>
      <c r="DH1397">
        <v>0</v>
      </c>
      <c r="DI1397">
        <v>0</v>
      </c>
      <c r="DJ1397">
        <v>9.3799999999999901</v>
      </c>
      <c r="DK1397">
        <v>36.522399999999998</v>
      </c>
      <c r="DL1397">
        <v>25</v>
      </c>
      <c r="DM1397">
        <v>0</v>
      </c>
    </row>
    <row r="1398" spans="1:117" hidden="1" x14ac:dyDescent="0.25">
      <c r="A1398">
        <v>2329889</v>
      </c>
      <c r="B1398" t="s">
        <v>361</v>
      </c>
      <c r="C1398" t="s">
        <v>362</v>
      </c>
      <c r="D1398" t="s">
        <v>463</v>
      </c>
      <c r="E1398" t="s">
        <v>464</v>
      </c>
      <c r="F1398" t="s">
        <v>465</v>
      </c>
      <c r="G1398" t="s">
        <v>176</v>
      </c>
      <c r="H1398" t="s">
        <v>198</v>
      </c>
      <c r="I1398" t="s">
        <v>466</v>
      </c>
      <c r="J1398" t="s">
        <v>175</v>
      </c>
      <c r="K1398">
        <v>2.9</v>
      </c>
      <c r="L1398">
        <v>2</v>
      </c>
      <c r="M1398">
        <v>32</v>
      </c>
      <c r="N1398" t="s">
        <v>175</v>
      </c>
      <c r="O1398">
        <v>0.9</v>
      </c>
      <c r="P1398">
        <v>1.5</v>
      </c>
      <c r="Q1398">
        <v>10.7</v>
      </c>
      <c r="R1398">
        <v>11.9</v>
      </c>
      <c r="S1398">
        <v>112</v>
      </c>
      <c r="T1398">
        <v>52.5</v>
      </c>
      <c r="U1398">
        <v>54.9</v>
      </c>
      <c r="V1398" t="s">
        <v>180</v>
      </c>
      <c r="W1398" t="s">
        <v>180</v>
      </c>
      <c r="X1398" t="s">
        <v>180</v>
      </c>
      <c r="Y1398" t="s">
        <v>181</v>
      </c>
      <c r="Z1398" t="s">
        <v>459</v>
      </c>
      <c r="AA1398">
        <v>2</v>
      </c>
      <c r="AB1398">
        <v>0</v>
      </c>
      <c r="AC1398">
        <v>0</v>
      </c>
      <c r="AD1398">
        <v>0</v>
      </c>
      <c r="AE1398">
        <v>0</v>
      </c>
      <c r="AF1398">
        <v>1</v>
      </c>
      <c r="AG1398">
        <v>1</v>
      </c>
      <c r="AH1398">
        <v>0</v>
      </c>
      <c r="AI1398">
        <v>6</v>
      </c>
      <c r="AJ1398">
        <v>0</v>
      </c>
      <c r="AK1398">
        <v>0</v>
      </c>
      <c r="AL1398">
        <v>0</v>
      </c>
      <c r="AM1398">
        <v>0</v>
      </c>
      <c r="AN1398">
        <v>0</v>
      </c>
      <c r="AO1398">
        <v>0</v>
      </c>
      <c r="AP1398">
        <v>0</v>
      </c>
      <c r="AQ1398">
        <v>0</v>
      </c>
      <c r="AR1398">
        <v>0</v>
      </c>
      <c r="AS1398">
        <v>0</v>
      </c>
      <c r="AT1398">
        <v>0</v>
      </c>
      <c r="AU1398">
        <v>0</v>
      </c>
      <c r="AV1398">
        <v>1</v>
      </c>
      <c r="AW1398">
        <v>0</v>
      </c>
      <c r="AX1398" t="s">
        <v>180</v>
      </c>
      <c r="AY1398" t="s">
        <v>467</v>
      </c>
      <c r="AZ1398" t="s">
        <v>461</v>
      </c>
      <c r="BA1398" t="s">
        <v>186</v>
      </c>
      <c r="BB1398" t="s">
        <v>468</v>
      </c>
      <c r="BC1398" t="s">
        <v>186</v>
      </c>
      <c r="BD1398" t="s">
        <v>180</v>
      </c>
      <c r="BE1398">
        <v>112</v>
      </c>
      <c r="BF1398" t="s">
        <v>175</v>
      </c>
      <c r="BG1398" t="s">
        <v>175</v>
      </c>
      <c r="BH1398" t="s">
        <v>180</v>
      </c>
      <c r="BI1398" t="s">
        <v>175</v>
      </c>
      <c r="BJ1398" t="s">
        <v>175</v>
      </c>
      <c r="BK1398">
        <v>90</v>
      </c>
      <c r="BL1398">
        <v>0.89</v>
      </c>
      <c r="BM1398">
        <v>1</v>
      </c>
      <c r="BN1398">
        <v>32</v>
      </c>
      <c r="BO1398" t="s">
        <v>175</v>
      </c>
      <c r="BP1398" t="s">
        <v>175</v>
      </c>
      <c r="BQ1398" t="s">
        <v>175</v>
      </c>
      <c r="BR1398" t="s">
        <v>175</v>
      </c>
      <c r="BS1398" t="s">
        <v>175</v>
      </c>
      <c r="BT1398" t="s">
        <v>175</v>
      </c>
      <c r="BU1398">
        <v>2</v>
      </c>
      <c r="BV1398" t="s">
        <v>188</v>
      </c>
      <c r="BW1398" t="s">
        <v>175</v>
      </c>
      <c r="BX1398" t="s">
        <v>175</v>
      </c>
      <c r="BY1398" t="s">
        <v>175</v>
      </c>
      <c r="BZ1398">
        <v>7</v>
      </c>
      <c r="CA1398" t="s">
        <v>190</v>
      </c>
      <c r="CB1398" t="s">
        <v>267</v>
      </c>
      <c r="CC1398" t="s">
        <v>175</v>
      </c>
      <c r="CD1398" t="s">
        <v>175</v>
      </c>
      <c r="CE1398" t="s">
        <v>175</v>
      </c>
      <c r="CF1398" t="s">
        <v>175</v>
      </c>
      <c r="CG1398" t="s">
        <v>175</v>
      </c>
      <c r="CH1398" t="s">
        <v>175</v>
      </c>
      <c r="CI1398" t="s">
        <v>175</v>
      </c>
      <c r="CJ1398" t="s">
        <v>175</v>
      </c>
      <c r="CK1398" t="s">
        <v>175</v>
      </c>
      <c r="CL1398" t="s">
        <v>175</v>
      </c>
      <c r="CM1398" t="s">
        <v>175</v>
      </c>
      <c r="CN1398" t="s">
        <v>175</v>
      </c>
      <c r="CO1398" t="s">
        <v>175</v>
      </c>
      <c r="CP1398" t="s">
        <v>191</v>
      </c>
      <c r="CQ1398">
        <v>2.9</v>
      </c>
      <c r="CR1398">
        <v>5.8</v>
      </c>
      <c r="CS1398" t="s">
        <v>278</v>
      </c>
      <c r="CT1398" t="s">
        <v>183</v>
      </c>
      <c r="CU1398">
        <v>0</v>
      </c>
      <c r="CV1398">
        <v>11.808</v>
      </c>
      <c r="CW1398">
        <v>0</v>
      </c>
      <c r="CX1398">
        <v>0</v>
      </c>
      <c r="CY1398">
        <v>11.808</v>
      </c>
      <c r="CZ1398" t="s">
        <v>268</v>
      </c>
      <c r="DA1398">
        <v>43.091999999999999</v>
      </c>
      <c r="DB1398">
        <v>47.741999999999898</v>
      </c>
      <c r="DC1398">
        <v>35.933999999999898</v>
      </c>
      <c r="DD1398" t="s">
        <v>267</v>
      </c>
      <c r="DE1398">
        <v>9.3799999999999901</v>
      </c>
      <c r="DF1398">
        <v>0</v>
      </c>
      <c r="DG1398">
        <v>0</v>
      </c>
      <c r="DH1398">
        <v>0</v>
      </c>
      <c r="DI1398">
        <v>0</v>
      </c>
      <c r="DJ1398">
        <v>9.3799999999999901</v>
      </c>
      <c r="DK1398">
        <v>38.361999999999902</v>
      </c>
      <c r="DL1398">
        <v>25</v>
      </c>
      <c r="DM1398">
        <v>0</v>
      </c>
    </row>
    <row r="1399" spans="1:117" hidden="1" x14ac:dyDescent="0.25">
      <c r="A1399">
        <v>2329887</v>
      </c>
      <c r="B1399" t="s">
        <v>361</v>
      </c>
      <c r="C1399" t="s">
        <v>362</v>
      </c>
      <c r="D1399" t="s">
        <v>469</v>
      </c>
      <c r="E1399" t="s">
        <v>470</v>
      </c>
      <c r="F1399" t="s">
        <v>471</v>
      </c>
      <c r="G1399" t="s">
        <v>176</v>
      </c>
      <c r="H1399" t="s">
        <v>198</v>
      </c>
      <c r="I1399" t="s">
        <v>466</v>
      </c>
      <c r="J1399" t="s">
        <v>175</v>
      </c>
      <c r="K1399">
        <v>2.9</v>
      </c>
      <c r="L1399">
        <v>2</v>
      </c>
      <c r="M1399">
        <v>32</v>
      </c>
      <c r="N1399" t="s">
        <v>175</v>
      </c>
      <c r="O1399">
        <v>0.9</v>
      </c>
      <c r="P1399">
        <v>1.5</v>
      </c>
      <c r="Q1399">
        <v>11.6</v>
      </c>
      <c r="R1399">
        <v>12.7</v>
      </c>
      <c r="S1399">
        <v>112</v>
      </c>
      <c r="T1399">
        <v>52.5</v>
      </c>
      <c r="U1399">
        <v>58.4</v>
      </c>
      <c r="V1399" t="s">
        <v>180</v>
      </c>
      <c r="W1399" t="s">
        <v>180</v>
      </c>
      <c r="X1399" t="s">
        <v>180</v>
      </c>
      <c r="Y1399" t="s">
        <v>181</v>
      </c>
      <c r="Z1399" t="s">
        <v>459</v>
      </c>
      <c r="AA1399">
        <v>2</v>
      </c>
      <c r="AB1399">
        <v>0</v>
      </c>
      <c r="AC1399">
        <v>0</v>
      </c>
      <c r="AD1399">
        <v>0</v>
      </c>
      <c r="AE1399">
        <v>0</v>
      </c>
      <c r="AF1399">
        <v>1</v>
      </c>
      <c r="AG1399">
        <v>1</v>
      </c>
      <c r="AH1399">
        <v>0</v>
      </c>
      <c r="AI1399">
        <v>6</v>
      </c>
      <c r="AJ1399">
        <v>0</v>
      </c>
      <c r="AK1399">
        <v>0</v>
      </c>
      <c r="AL1399">
        <v>0</v>
      </c>
      <c r="AM1399">
        <v>0</v>
      </c>
      <c r="AN1399">
        <v>0</v>
      </c>
      <c r="AO1399">
        <v>0</v>
      </c>
      <c r="AP1399">
        <v>0</v>
      </c>
      <c r="AQ1399">
        <v>0</v>
      </c>
      <c r="AR1399">
        <v>0</v>
      </c>
      <c r="AS1399">
        <v>0</v>
      </c>
      <c r="AT1399">
        <v>0</v>
      </c>
      <c r="AU1399">
        <v>0</v>
      </c>
      <c r="AV1399">
        <v>1</v>
      </c>
      <c r="AW1399">
        <v>0</v>
      </c>
      <c r="AX1399" t="s">
        <v>180</v>
      </c>
      <c r="AY1399" t="s">
        <v>467</v>
      </c>
      <c r="AZ1399" t="s">
        <v>461</v>
      </c>
      <c r="BA1399" t="s">
        <v>186</v>
      </c>
      <c r="BB1399" t="s">
        <v>472</v>
      </c>
      <c r="BC1399" t="s">
        <v>186</v>
      </c>
      <c r="BD1399" t="s">
        <v>180</v>
      </c>
      <c r="BE1399">
        <v>112</v>
      </c>
      <c r="BF1399" t="s">
        <v>175</v>
      </c>
      <c r="BG1399" t="s">
        <v>175</v>
      </c>
      <c r="BH1399" t="s">
        <v>180</v>
      </c>
      <c r="BI1399" t="s">
        <v>175</v>
      </c>
      <c r="BJ1399" t="s">
        <v>175</v>
      </c>
      <c r="BK1399">
        <v>90</v>
      </c>
      <c r="BL1399">
        <v>0.89</v>
      </c>
      <c r="BM1399">
        <v>1</v>
      </c>
      <c r="BN1399">
        <v>32</v>
      </c>
      <c r="BO1399" t="s">
        <v>175</v>
      </c>
      <c r="BP1399" t="s">
        <v>175</v>
      </c>
      <c r="BQ1399" t="s">
        <v>175</v>
      </c>
      <c r="BR1399" t="s">
        <v>175</v>
      </c>
      <c r="BS1399" t="s">
        <v>175</v>
      </c>
      <c r="BT1399" t="s">
        <v>175</v>
      </c>
      <c r="BU1399">
        <v>2</v>
      </c>
      <c r="BV1399" t="s">
        <v>188</v>
      </c>
      <c r="BW1399" t="s">
        <v>175</v>
      </c>
      <c r="BX1399" t="s">
        <v>175</v>
      </c>
      <c r="BY1399" t="s">
        <v>175</v>
      </c>
      <c r="BZ1399">
        <v>7</v>
      </c>
      <c r="CA1399" t="s">
        <v>190</v>
      </c>
      <c r="CB1399" t="s">
        <v>267</v>
      </c>
      <c r="CC1399" t="s">
        <v>175</v>
      </c>
      <c r="CD1399" t="s">
        <v>175</v>
      </c>
      <c r="CE1399" t="s">
        <v>175</v>
      </c>
      <c r="CF1399" t="s">
        <v>175</v>
      </c>
      <c r="CG1399" t="s">
        <v>175</v>
      </c>
      <c r="CH1399" t="s">
        <v>175</v>
      </c>
      <c r="CI1399" t="s">
        <v>175</v>
      </c>
      <c r="CJ1399" t="s">
        <v>175</v>
      </c>
      <c r="CK1399" t="s">
        <v>175</v>
      </c>
      <c r="CL1399" t="s">
        <v>175</v>
      </c>
      <c r="CM1399" t="s">
        <v>175</v>
      </c>
      <c r="CN1399" t="s">
        <v>175</v>
      </c>
      <c r="CO1399" t="s">
        <v>175</v>
      </c>
      <c r="CP1399" t="s">
        <v>191</v>
      </c>
      <c r="CQ1399">
        <v>2.9</v>
      </c>
      <c r="CR1399">
        <v>5.8</v>
      </c>
      <c r="CS1399" t="s">
        <v>278</v>
      </c>
      <c r="CT1399" t="s">
        <v>183</v>
      </c>
      <c r="CU1399">
        <v>0</v>
      </c>
      <c r="CV1399">
        <v>11.808</v>
      </c>
      <c r="CW1399">
        <v>0</v>
      </c>
      <c r="CX1399">
        <v>0</v>
      </c>
      <c r="CY1399">
        <v>11.808</v>
      </c>
      <c r="CZ1399" t="s">
        <v>268</v>
      </c>
      <c r="DA1399">
        <v>46.591999999999999</v>
      </c>
      <c r="DB1399">
        <v>50.632799999999897</v>
      </c>
      <c r="DC1399">
        <v>38.824799999999897</v>
      </c>
      <c r="DD1399" t="s">
        <v>267</v>
      </c>
      <c r="DE1399">
        <v>9.3799999999999901</v>
      </c>
      <c r="DF1399">
        <v>0</v>
      </c>
      <c r="DG1399">
        <v>0</v>
      </c>
      <c r="DH1399">
        <v>0</v>
      </c>
      <c r="DI1399">
        <v>0</v>
      </c>
      <c r="DJ1399">
        <v>9.3799999999999901</v>
      </c>
      <c r="DK1399">
        <v>41.252799999999901</v>
      </c>
      <c r="DL1399">
        <v>25</v>
      </c>
      <c r="DM1399">
        <v>0</v>
      </c>
    </row>
    <row r="1400" spans="1:117" hidden="1" x14ac:dyDescent="0.25">
      <c r="A1400">
        <v>2329872</v>
      </c>
      <c r="B1400" t="s">
        <v>249</v>
      </c>
      <c r="C1400" t="s">
        <v>250</v>
      </c>
      <c r="D1400" t="s">
        <v>2028</v>
      </c>
      <c r="E1400" t="s">
        <v>2029</v>
      </c>
      <c r="F1400" t="s">
        <v>175</v>
      </c>
      <c r="G1400" t="s">
        <v>197</v>
      </c>
      <c r="H1400" t="s">
        <v>198</v>
      </c>
      <c r="I1400" t="s">
        <v>2030</v>
      </c>
      <c r="J1400" t="s">
        <v>2031</v>
      </c>
      <c r="K1400">
        <v>3</v>
      </c>
      <c r="L1400">
        <v>2</v>
      </c>
      <c r="M1400">
        <v>32</v>
      </c>
      <c r="N1400" t="s">
        <v>175</v>
      </c>
      <c r="O1400">
        <v>0.5</v>
      </c>
      <c r="P1400">
        <v>1</v>
      </c>
      <c r="Q1400">
        <v>11.9</v>
      </c>
      <c r="R1400">
        <v>19.3</v>
      </c>
      <c r="S1400">
        <v>112</v>
      </c>
      <c r="T1400">
        <v>95.5</v>
      </c>
      <c r="U1400">
        <v>77.5</v>
      </c>
      <c r="V1400" t="s">
        <v>180</v>
      </c>
      <c r="W1400" t="s">
        <v>180</v>
      </c>
      <c r="X1400" t="s">
        <v>180</v>
      </c>
      <c r="Y1400" t="s">
        <v>402</v>
      </c>
      <c r="Z1400" t="s">
        <v>239</v>
      </c>
      <c r="AA1400">
        <v>2</v>
      </c>
      <c r="AB1400">
        <v>0</v>
      </c>
      <c r="AC1400">
        <v>0</v>
      </c>
      <c r="AD1400">
        <v>0</v>
      </c>
      <c r="AE1400">
        <v>0</v>
      </c>
      <c r="AF1400">
        <v>1</v>
      </c>
      <c r="AG1400">
        <v>1</v>
      </c>
      <c r="AH1400">
        <v>2</v>
      </c>
      <c r="AI1400">
        <v>4</v>
      </c>
      <c r="AJ1400">
        <v>0</v>
      </c>
      <c r="AK1400">
        <v>0</v>
      </c>
      <c r="AL1400">
        <v>0</v>
      </c>
      <c r="AM1400">
        <v>0</v>
      </c>
      <c r="AN1400">
        <v>0</v>
      </c>
      <c r="AO1400">
        <v>0</v>
      </c>
      <c r="AP1400">
        <v>0</v>
      </c>
      <c r="AQ1400">
        <v>0</v>
      </c>
      <c r="AR1400">
        <v>0</v>
      </c>
      <c r="AS1400">
        <v>0</v>
      </c>
      <c r="AT1400">
        <v>0</v>
      </c>
      <c r="AU1400">
        <v>0</v>
      </c>
      <c r="AV1400">
        <v>2</v>
      </c>
      <c r="AW1400">
        <v>0</v>
      </c>
      <c r="AX1400" t="s">
        <v>183</v>
      </c>
      <c r="AY1400" t="s">
        <v>2032</v>
      </c>
      <c r="AZ1400" t="s">
        <v>2033</v>
      </c>
      <c r="BA1400" t="s">
        <v>175</v>
      </c>
      <c r="BB1400" t="s">
        <v>2034</v>
      </c>
      <c r="BC1400" t="s">
        <v>175</v>
      </c>
      <c r="BD1400" t="s">
        <v>180</v>
      </c>
      <c r="BE1400">
        <v>112</v>
      </c>
      <c r="BF1400" t="s">
        <v>175</v>
      </c>
      <c r="BG1400" t="s">
        <v>175</v>
      </c>
      <c r="BH1400" t="s">
        <v>175</v>
      </c>
      <c r="BI1400" t="s">
        <v>183</v>
      </c>
      <c r="BJ1400">
        <v>20</v>
      </c>
      <c r="BK1400">
        <v>0</v>
      </c>
      <c r="BL1400">
        <v>0</v>
      </c>
      <c r="BM1400">
        <v>1</v>
      </c>
      <c r="BN1400">
        <v>32</v>
      </c>
      <c r="BO1400">
        <v>1.44</v>
      </c>
      <c r="BP1400">
        <v>170.97</v>
      </c>
      <c r="BQ1400">
        <v>0</v>
      </c>
      <c r="BR1400">
        <v>0</v>
      </c>
      <c r="BS1400">
        <v>0</v>
      </c>
      <c r="BT1400">
        <v>0</v>
      </c>
      <c r="BU1400">
        <v>2</v>
      </c>
      <c r="BV1400" t="s">
        <v>188</v>
      </c>
      <c r="BW1400" t="s">
        <v>220</v>
      </c>
      <c r="BX1400" t="s">
        <v>2035</v>
      </c>
      <c r="BY1400" t="s">
        <v>175</v>
      </c>
      <c r="BZ1400">
        <v>7</v>
      </c>
      <c r="CA1400" t="s">
        <v>190</v>
      </c>
      <c r="CB1400" t="s">
        <v>267</v>
      </c>
      <c r="CC1400" t="s">
        <v>175</v>
      </c>
      <c r="CD1400" t="s">
        <v>175</v>
      </c>
      <c r="CE1400" t="s">
        <v>175</v>
      </c>
      <c r="CF1400" t="s">
        <v>175</v>
      </c>
      <c r="CG1400" t="s">
        <v>175</v>
      </c>
      <c r="CH1400" t="s">
        <v>175</v>
      </c>
      <c r="CI1400" t="s">
        <v>175</v>
      </c>
      <c r="CJ1400" t="s">
        <v>175</v>
      </c>
      <c r="CK1400" t="s">
        <v>175</v>
      </c>
      <c r="CL1400" t="s">
        <v>175</v>
      </c>
      <c r="CM1400" t="s">
        <v>175</v>
      </c>
      <c r="CN1400" t="s">
        <v>175</v>
      </c>
      <c r="CO1400" t="s">
        <v>175</v>
      </c>
      <c r="CP1400" t="s">
        <v>191</v>
      </c>
      <c r="CQ1400">
        <v>3</v>
      </c>
      <c r="CR1400">
        <v>6</v>
      </c>
      <c r="CS1400" t="s">
        <v>278</v>
      </c>
      <c r="CT1400" t="s">
        <v>183</v>
      </c>
      <c r="CU1400">
        <v>0</v>
      </c>
      <c r="CV1400">
        <v>11.808</v>
      </c>
      <c r="CW1400">
        <v>0</v>
      </c>
      <c r="CX1400">
        <v>36.666840000000001</v>
      </c>
      <c r="CY1400">
        <v>51.074840000000002</v>
      </c>
      <c r="CZ1400" t="s">
        <v>268</v>
      </c>
      <c r="DA1400">
        <v>26.425159999999899</v>
      </c>
      <c r="DB1400">
        <v>65.743799999999993</v>
      </c>
      <c r="DC1400">
        <v>14.66896</v>
      </c>
      <c r="DD1400" t="s">
        <v>1961</v>
      </c>
      <c r="DE1400">
        <v>9.3799999999999901</v>
      </c>
      <c r="DF1400">
        <v>0</v>
      </c>
      <c r="DG1400">
        <v>2.1</v>
      </c>
      <c r="DH1400">
        <v>0</v>
      </c>
      <c r="DI1400">
        <v>31.542759999999902</v>
      </c>
      <c r="DJ1400">
        <v>43.022759999999998</v>
      </c>
      <c r="DK1400">
        <v>22.721039999999999</v>
      </c>
      <c r="DL1400">
        <v>9</v>
      </c>
      <c r="DM1400">
        <v>0</v>
      </c>
    </row>
    <row r="1401" spans="1:117" hidden="1" x14ac:dyDescent="0.25">
      <c r="A1401">
        <v>2329414</v>
      </c>
      <c r="B1401" t="s">
        <v>234</v>
      </c>
      <c r="C1401" t="s">
        <v>235</v>
      </c>
      <c r="D1401" t="s">
        <v>473</v>
      </c>
      <c r="E1401" t="s">
        <v>474</v>
      </c>
      <c r="F1401" t="s">
        <v>475</v>
      </c>
      <c r="G1401" t="s">
        <v>176</v>
      </c>
      <c r="H1401" t="s">
        <v>198</v>
      </c>
      <c r="I1401" t="s">
        <v>366</v>
      </c>
      <c r="J1401" t="s">
        <v>175</v>
      </c>
      <c r="K1401">
        <v>2.8</v>
      </c>
      <c r="L1401">
        <v>2</v>
      </c>
      <c r="M1401">
        <v>32</v>
      </c>
      <c r="N1401" t="s">
        <v>175</v>
      </c>
      <c r="O1401">
        <v>0.4</v>
      </c>
      <c r="P1401">
        <v>1.4</v>
      </c>
      <c r="Q1401">
        <v>16.7</v>
      </c>
      <c r="R1401">
        <v>17.5</v>
      </c>
      <c r="S1401">
        <v>112</v>
      </c>
      <c r="T1401">
        <v>25.6</v>
      </c>
      <c r="U1401">
        <v>77.599999999999994</v>
      </c>
      <c r="V1401" t="s">
        <v>180</v>
      </c>
      <c r="W1401" t="s">
        <v>180</v>
      </c>
      <c r="X1401" t="s">
        <v>180</v>
      </c>
      <c r="Y1401" t="s">
        <v>181</v>
      </c>
      <c r="Z1401" t="s">
        <v>476</v>
      </c>
      <c r="AA1401">
        <v>4</v>
      </c>
      <c r="AB1401">
        <v>1</v>
      </c>
      <c r="AC1401">
        <v>0</v>
      </c>
      <c r="AD1401">
        <v>1</v>
      </c>
      <c r="AE1401">
        <v>0</v>
      </c>
      <c r="AF1401">
        <v>0</v>
      </c>
      <c r="AG1401">
        <v>1</v>
      </c>
      <c r="AH1401">
        <v>4</v>
      </c>
      <c r="AI1401">
        <v>6</v>
      </c>
      <c r="AJ1401">
        <v>0</v>
      </c>
      <c r="AK1401">
        <v>0</v>
      </c>
      <c r="AL1401">
        <v>10</v>
      </c>
      <c r="AM1401">
        <v>0</v>
      </c>
      <c r="AN1401">
        <v>0</v>
      </c>
      <c r="AO1401">
        <v>0</v>
      </c>
      <c r="AP1401">
        <v>0</v>
      </c>
      <c r="AQ1401">
        <v>0</v>
      </c>
      <c r="AR1401">
        <v>1</v>
      </c>
      <c r="AS1401">
        <v>0</v>
      </c>
      <c r="AT1401">
        <v>0</v>
      </c>
      <c r="AU1401">
        <v>0</v>
      </c>
      <c r="AV1401">
        <v>3</v>
      </c>
      <c r="AW1401">
        <v>0</v>
      </c>
      <c r="AX1401" t="s">
        <v>180</v>
      </c>
      <c r="AY1401" t="s">
        <v>403</v>
      </c>
      <c r="AZ1401" t="s">
        <v>369</v>
      </c>
      <c r="BA1401" t="s">
        <v>186</v>
      </c>
      <c r="BB1401" t="s">
        <v>477</v>
      </c>
      <c r="BC1401" t="s">
        <v>186</v>
      </c>
      <c r="BD1401" t="s">
        <v>180</v>
      </c>
      <c r="BE1401">
        <v>112</v>
      </c>
      <c r="BF1401" t="s">
        <v>175</v>
      </c>
      <c r="BG1401" t="s">
        <v>175</v>
      </c>
      <c r="BH1401" t="s">
        <v>183</v>
      </c>
      <c r="BI1401" t="s">
        <v>175</v>
      </c>
      <c r="BJ1401" t="s">
        <v>175</v>
      </c>
      <c r="BK1401">
        <v>180</v>
      </c>
      <c r="BL1401" t="s">
        <v>175</v>
      </c>
      <c r="BM1401">
        <v>1</v>
      </c>
      <c r="BN1401">
        <v>32</v>
      </c>
      <c r="BO1401" t="s">
        <v>175</v>
      </c>
      <c r="BP1401" t="s">
        <v>175</v>
      </c>
      <c r="BQ1401">
        <v>0.76</v>
      </c>
      <c r="BR1401">
        <v>0.84</v>
      </c>
      <c r="BS1401">
        <v>0.83</v>
      </c>
      <c r="BT1401">
        <v>0.86</v>
      </c>
      <c r="BU1401">
        <v>1</v>
      </c>
      <c r="BV1401" t="s">
        <v>188</v>
      </c>
      <c r="BW1401" t="s">
        <v>220</v>
      </c>
      <c r="BX1401" t="s">
        <v>175</v>
      </c>
      <c r="BY1401" t="s">
        <v>175</v>
      </c>
      <c r="BZ1401">
        <v>7</v>
      </c>
      <c r="CA1401" t="s">
        <v>190</v>
      </c>
      <c r="CB1401" t="s">
        <v>267</v>
      </c>
      <c r="CC1401" t="s">
        <v>175</v>
      </c>
      <c r="CD1401" t="s">
        <v>175</v>
      </c>
      <c r="CE1401" t="s">
        <v>175</v>
      </c>
      <c r="CF1401" t="s">
        <v>175</v>
      </c>
      <c r="CG1401" t="s">
        <v>175</v>
      </c>
      <c r="CH1401" t="s">
        <v>175</v>
      </c>
      <c r="CI1401" t="s">
        <v>175</v>
      </c>
      <c r="CJ1401" t="s">
        <v>175</v>
      </c>
      <c r="CK1401" t="s">
        <v>175</v>
      </c>
      <c r="CL1401" t="s">
        <v>175</v>
      </c>
      <c r="CM1401" t="s">
        <v>175</v>
      </c>
      <c r="CN1401" t="s">
        <v>175</v>
      </c>
      <c r="CO1401" t="s">
        <v>175</v>
      </c>
      <c r="CP1401" t="s">
        <v>191</v>
      </c>
      <c r="CQ1401">
        <v>2.8</v>
      </c>
      <c r="CR1401">
        <v>5.6</v>
      </c>
      <c r="CS1401" t="s">
        <v>278</v>
      </c>
      <c r="CT1401" t="s">
        <v>183</v>
      </c>
      <c r="CU1401">
        <v>0</v>
      </c>
      <c r="CV1401">
        <v>11.808</v>
      </c>
      <c r="CW1401">
        <v>0</v>
      </c>
      <c r="CX1401">
        <v>0</v>
      </c>
      <c r="CY1401">
        <v>11.808</v>
      </c>
      <c r="CZ1401" t="s">
        <v>268</v>
      </c>
      <c r="DA1401">
        <v>65.792000000000002</v>
      </c>
      <c r="DB1401">
        <v>66.663599999999903</v>
      </c>
      <c r="DC1401">
        <v>54.855599999999903</v>
      </c>
      <c r="DD1401" t="s">
        <v>267</v>
      </c>
      <c r="DE1401">
        <v>9.3799999999999901</v>
      </c>
      <c r="DF1401">
        <v>0</v>
      </c>
      <c r="DG1401">
        <v>0</v>
      </c>
      <c r="DH1401">
        <v>0</v>
      </c>
      <c r="DI1401">
        <v>0</v>
      </c>
      <c r="DJ1401">
        <v>9.3799999999999901</v>
      </c>
      <c r="DK1401">
        <v>57.2835999999999</v>
      </c>
      <c r="DL1401">
        <v>25</v>
      </c>
      <c r="DM1401">
        <v>0</v>
      </c>
    </row>
    <row r="1402" spans="1:117" hidden="1" x14ac:dyDescent="0.25">
      <c r="A1402">
        <v>2329320</v>
      </c>
      <c r="B1402" t="s">
        <v>249</v>
      </c>
      <c r="C1402" t="s">
        <v>250</v>
      </c>
      <c r="D1402" t="s">
        <v>478</v>
      </c>
      <c r="E1402" t="s">
        <v>479</v>
      </c>
      <c r="F1402" t="s">
        <v>480</v>
      </c>
      <c r="G1402" t="s">
        <v>197</v>
      </c>
      <c r="H1402" t="s">
        <v>198</v>
      </c>
      <c r="I1402" t="s">
        <v>208</v>
      </c>
      <c r="J1402" t="s">
        <v>179</v>
      </c>
      <c r="K1402">
        <v>2.9</v>
      </c>
      <c r="L1402">
        <v>2</v>
      </c>
      <c r="M1402">
        <v>32</v>
      </c>
      <c r="N1402" t="s">
        <v>175</v>
      </c>
      <c r="O1402">
        <v>0.6</v>
      </c>
      <c r="P1402">
        <v>4.5999999999999996</v>
      </c>
      <c r="Q1402">
        <v>15.3</v>
      </c>
      <c r="R1402">
        <v>27.2</v>
      </c>
      <c r="S1402">
        <v>112</v>
      </c>
      <c r="T1402">
        <v>115</v>
      </c>
      <c r="U1402">
        <v>108.1</v>
      </c>
      <c r="V1402" t="s">
        <v>180</v>
      </c>
      <c r="W1402" t="s">
        <v>180</v>
      </c>
      <c r="X1402" t="s">
        <v>180</v>
      </c>
      <c r="Y1402" t="s">
        <v>181</v>
      </c>
      <c r="Z1402" t="s">
        <v>239</v>
      </c>
      <c r="AA1402">
        <v>2</v>
      </c>
      <c r="AB1402">
        <v>0</v>
      </c>
      <c r="AC1402">
        <v>0</v>
      </c>
      <c r="AD1402">
        <v>0</v>
      </c>
      <c r="AE1402">
        <v>0</v>
      </c>
      <c r="AF1402">
        <v>2</v>
      </c>
      <c r="AG1402">
        <v>0</v>
      </c>
      <c r="AH1402">
        <v>0</v>
      </c>
      <c r="AI1402">
        <v>7</v>
      </c>
      <c r="AJ1402">
        <v>0</v>
      </c>
      <c r="AK1402">
        <v>0</v>
      </c>
      <c r="AL1402">
        <v>0</v>
      </c>
      <c r="AM1402">
        <v>0</v>
      </c>
      <c r="AN1402">
        <v>0</v>
      </c>
      <c r="AO1402">
        <v>0</v>
      </c>
      <c r="AP1402">
        <v>0</v>
      </c>
      <c r="AQ1402">
        <v>0</v>
      </c>
      <c r="AR1402">
        <v>0</v>
      </c>
      <c r="AS1402">
        <v>0</v>
      </c>
      <c r="AT1402">
        <v>0</v>
      </c>
      <c r="AU1402">
        <v>0</v>
      </c>
      <c r="AV1402">
        <v>2</v>
      </c>
      <c r="AW1402">
        <v>0</v>
      </c>
      <c r="AX1402" t="s">
        <v>183</v>
      </c>
      <c r="AY1402" t="s">
        <v>481</v>
      </c>
      <c r="AZ1402" t="s">
        <v>482</v>
      </c>
      <c r="BA1402" t="s">
        <v>186</v>
      </c>
      <c r="BB1402" t="s">
        <v>483</v>
      </c>
      <c r="BC1402" t="s">
        <v>186</v>
      </c>
      <c r="BD1402" t="s">
        <v>180</v>
      </c>
      <c r="BE1402">
        <v>112</v>
      </c>
      <c r="BF1402" t="s">
        <v>175</v>
      </c>
      <c r="BG1402" t="s">
        <v>175</v>
      </c>
      <c r="BH1402" t="s">
        <v>180</v>
      </c>
      <c r="BI1402" t="s">
        <v>183</v>
      </c>
      <c r="BJ1402" t="s">
        <v>175</v>
      </c>
      <c r="BK1402">
        <v>180</v>
      </c>
      <c r="BL1402" t="s">
        <v>175</v>
      </c>
      <c r="BM1402">
        <v>1</v>
      </c>
      <c r="BN1402">
        <v>32</v>
      </c>
      <c r="BO1402">
        <v>2.0699999999999998</v>
      </c>
      <c r="BP1402">
        <v>242.18</v>
      </c>
      <c r="BQ1402">
        <v>0.85</v>
      </c>
      <c r="BR1402">
        <v>0.9</v>
      </c>
      <c r="BS1402">
        <v>0.89</v>
      </c>
      <c r="BT1402">
        <v>0.92</v>
      </c>
      <c r="BU1402">
        <v>4</v>
      </c>
      <c r="BV1402" t="s">
        <v>188</v>
      </c>
      <c r="BW1402" t="s">
        <v>204</v>
      </c>
      <c r="BX1402" t="s">
        <v>175</v>
      </c>
      <c r="BY1402" t="s">
        <v>175</v>
      </c>
      <c r="BZ1402">
        <v>7</v>
      </c>
      <c r="CA1402" t="s">
        <v>190</v>
      </c>
      <c r="CB1402" t="s">
        <v>267</v>
      </c>
      <c r="CC1402" t="s">
        <v>175</v>
      </c>
      <c r="CD1402" t="s">
        <v>175</v>
      </c>
      <c r="CE1402" t="s">
        <v>175</v>
      </c>
      <c r="CF1402" t="s">
        <v>175</v>
      </c>
      <c r="CG1402" t="s">
        <v>175</v>
      </c>
      <c r="CH1402" t="s">
        <v>175</v>
      </c>
      <c r="CI1402" t="s">
        <v>175</v>
      </c>
      <c r="CJ1402" t="s">
        <v>175</v>
      </c>
      <c r="CK1402" t="s">
        <v>175</v>
      </c>
      <c r="CL1402" t="s">
        <v>175</v>
      </c>
      <c r="CM1402" t="s">
        <v>175</v>
      </c>
      <c r="CN1402" t="s">
        <v>175</v>
      </c>
      <c r="CO1402" t="s">
        <v>175</v>
      </c>
      <c r="CP1402" t="s">
        <v>191</v>
      </c>
      <c r="CQ1402">
        <v>2.9</v>
      </c>
      <c r="CR1402">
        <v>5.8</v>
      </c>
      <c r="CS1402" t="s">
        <v>278</v>
      </c>
      <c r="CT1402" t="s">
        <v>183</v>
      </c>
      <c r="CU1402">
        <v>0</v>
      </c>
      <c r="CV1402">
        <v>11.808</v>
      </c>
      <c r="CW1402">
        <v>0</v>
      </c>
      <c r="CX1402">
        <v>45.718379999999897</v>
      </c>
      <c r="CY1402">
        <v>60.126379999999997</v>
      </c>
      <c r="CZ1402" t="s">
        <v>268</v>
      </c>
      <c r="DA1402">
        <v>47.973619999999997</v>
      </c>
      <c r="DB1402">
        <v>103.806</v>
      </c>
      <c r="DC1402">
        <v>43.67962</v>
      </c>
      <c r="DD1402" t="s">
        <v>1961</v>
      </c>
      <c r="DE1402">
        <v>9.3799999999999901</v>
      </c>
      <c r="DF1402">
        <v>0</v>
      </c>
      <c r="DG1402">
        <v>2.1</v>
      </c>
      <c r="DH1402">
        <v>0</v>
      </c>
      <c r="DI1402">
        <v>39.19014</v>
      </c>
      <c r="DJ1402">
        <v>50.670139999999897</v>
      </c>
      <c r="DK1402">
        <v>53.135860000000001</v>
      </c>
      <c r="DL1402">
        <v>9</v>
      </c>
      <c r="DM1402">
        <v>0</v>
      </c>
    </row>
    <row r="1403" spans="1:117" hidden="1" x14ac:dyDescent="0.25">
      <c r="A1403">
        <v>2329318</v>
      </c>
      <c r="B1403" t="s">
        <v>249</v>
      </c>
      <c r="C1403" t="s">
        <v>250</v>
      </c>
      <c r="D1403" t="s">
        <v>484</v>
      </c>
      <c r="E1403" t="s">
        <v>485</v>
      </c>
      <c r="F1403" t="s">
        <v>175</v>
      </c>
      <c r="G1403" t="s">
        <v>197</v>
      </c>
      <c r="H1403" t="s">
        <v>198</v>
      </c>
      <c r="I1403" t="s">
        <v>401</v>
      </c>
      <c r="J1403" t="s">
        <v>179</v>
      </c>
      <c r="K1403">
        <v>2.9</v>
      </c>
      <c r="L1403">
        <v>2</v>
      </c>
      <c r="M1403">
        <v>32</v>
      </c>
      <c r="N1403" t="s">
        <v>175</v>
      </c>
      <c r="O1403">
        <v>0.8</v>
      </c>
      <c r="P1403">
        <v>1.2</v>
      </c>
      <c r="Q1403">
        <v>5.4</v>
      </c>
      <c r="R1403">
        <v>41.6</v>
      </c>
      <c r="S1403">
        <v>112</v>
      </c>
      <c r="T1403">
        <v>176.9</v>
      </c>
      <c r="U1403">
        <v>138.4</v>
      </c>
      <c r="V1403" t="s">
        <v>180</v>
      </c>
      <c r="W1403" t="s">
        <v>180</v>
      </c>
      <c r="X1403" t="s">
        <v>180</v>
      </c>
      <c r="Y1403" t="s">
        <v>181</v>
      </c>
      <c r="Z1403" t="s">
        <v>486</v>
      </c>
      <c r="AA1403">
        <v>2</v>
      </c>
      <c r="AB1403">
        <v>0</v>
      </c>
      <c r="AC1403">
        <v>0</v>
      </c>
      <c r="AD1403">
        <v>0</v>
      </c>
      <c r="AE1403">
        <v>0</v>
      </c>
      <c r="AF1403">
        <v>1</v>
      </c>
      <c r="AG1403">
        <v>1</v>
      </c>
      <c r="AH1403">
        <v>0</v>
      </c>
      <c r="AI1403">
        <v>5</v>
      </c>
      <c r="AJ1403">
        <v>0</v>
      </c>
      <c r="AK1403">
        <v>0</v>
      </c>
      <c r="AL1403">
        <v>0</v>
      </c>
      <c r="AM1403">
        <v>1</v>
      </c>
      <c r="AN1403">
        <v>0</v>
      </c>
      <c r="AO1403">
        <v>0</v>
      </c>
      <c r="AP1403">
        <v>0</v>
      </c>
      <c r="AQ1403">
        <v>0</v>
      </c>
      <c r="AR1403">
        <v>0</v>
      </c>
      <c r="AS1403">
        <v>0</v>
      </c>
      <c r="AT1403">
        <v>0</v>
      </c>
      <c r="AU1403">
        <v>0</v>
      </c>
      <c r="AV1403">
        <v>1</v>
      </c>
      <c r="AW1403">
        <v>1</v>
      </c>
      <c r="AX1403" t="s">
        <v>180</v>
      </c>
      <c r="AY1403" t="s">
        <v>487</v>
      </c>
      <c r="AZ1403" t="s">
        <v>488</v>
      </c>
      <c r="BA1403" t="s">
        <v>242</v>
      </c>
      <c r="BB1403" t="s">
        <v>489</v>
      </c>
      <c r="BC1403" t="s">
        <v>242</v>
      </c>
      <c r="BD1403" t="s">
        <v>180</v>
      </c>
      <c r="BE1403">
        <v>112</v>
      </c>
      <c r="BF1403" t="s">
        <v>175</v>
      </c>
      <c r="BG1403" t="s">
        <v>175</v>
      </c>
      <c r="BH1403" t="s">
        <v>180</v>
      </c>
      <c r="BI1403" t="s">
        <v>175</v>
      </c>
      <c r="BJ1403" t="s">
        <v>175</v>
      </c>
      <c r="BK1403" t="s">
        <v>175</v>
      </c>
      <c r="BL1403" t="s">
        <v>175</v>
      </c>
      <c r="BM1403">
        <v>1</v>
      </c>
      <c r="BN1403">
        <v>32</v>
      </c>
      <c r="BO1403">
        <v>4.95</v>
      </c>
      <c r="BP1403">
        <v>415.05</v>
      </c>
      <c r="BQ1403" t="s">
        <v>175</v>
      </c>
      <c r="BR1403" t="s">
        <v>175</v>
      </c>
      <c r="BS1403" t="s">
        <v>175</v>
      </c>
      <c r="BT1403" t="s">
        <v>175</v>
      </c>
      <c r="BU1403">
        <v>2</v>
      </c>
      <c r="BV1403" t="s">
        <v>188</v>
      </c>
      <c r="BW1403" t="s">
        <v>490</v>
      </c>
      <c r="BX1403" t="s">
        <v>491</v>
      </c>
      <c r="BY1403" t="s">
        <v>175</v>
      </c>
      <c r="BZ1403">
        <v>7</v>
      </c>
      <c r="CA1403" t="s">
        <v>190</v>
      </c>
      <c r="CB1403" t="s">
        <v>267</v>
      </c>
      <c r="CC1403" t="s">
        <v>175</v>
      </c>
      <c r="CD1403" t="s">
        <v>175</v>
      </c>
      <c r="CE1403" t="s">
        <v>175</v>
      </c>
      <c r="CF1403" t="s">
        <v>175</v>
      </c>
      <c r="CG1403" t="s">
        <v>175</v>
      </c>
      <c r="CH1403" t="s">
        <v>175</v>
      </c>
      <c r="CI1403" t="s">
        <v>175</v>
      </c>
      <c r="CJ1403" t="s">
        <v>175</v>
      </c>
      <c r="CK1403" t="s">
        <v>175</v>
      </c>
      <c r="CL1403" t="s">
        <v>175</v>
      </c>
      <c r="CM1403" t="s">
        <v>175</v>
      </c>
      <c r="CN1403" t="s">
        <v>175</v>
      </c>
      <c r="CO1403" t="s">
        <v>175</v>
      </c>
      <c r="CP1403" t="s">
        <v>191</v>
      </c>
      <c r="CQ1403">
        <v>2.9</v>
      </c>
      <c r="CR1403">
        <v>5.8</v>
      </c>
      <c r="CS1403" t="s">
        <v>278</v>
      </c>
      <c r="CT1403" t="s">
        <v>183</v>
      </c>
      <c r="CU1403">
        <v>0</v>
      </c>
      <c r="CV1403">
        <v>11.808</v>
      </c>
      <c r="CW1403">
        <v>0</v>
      </c>
      <c r="CX1403">
        <v>82.139099999999999</v>
      </c>
      <c r="CY1403">
        <v>94.947100000000006</v>
      </c>
      <c r="CZ1403" t="s">
        <v>268</v>
      </c>
      <c r="DA1403">
        <v>43.4529</v>
      </c>
      <c r="DB1403">
        <v>119.836799999999</v>
      </c>
      <c r="DC1403">
        <v>24.889699999999898</v>
      </c>
      <c r="DD1403" t="s">
        <v>1961</v>
      </c>
      <c r="DE1403">
        <v>9.3799999999999901</v>
      </c>
      <c r="DF1403">
        <v>0</v>
      </c>
      <c r="DG1403">
        <v>0.8</v>
      </c>
      <c r="DH1403">
        <v>0</v>
      </c>
      <c r="DI1403">
        <v>70.426299999999998</v>
      </c>
      <c r="DJ1403">
        <v>80.606300000000005</v>
      </c>
      <c r="DK1403">
        <v>39.2304999999999</v>
      </c>
      <c r="DL1403">
        <v>9</v>
      </c>
      <c r="DM1403">
        <v>0</v>
      </c>
    </row>
    <row r="1404" spans="1:117" hidden="1" x14ac:dyDescent="0.25">
      <c r="A1404">
        <v>2329314</v>
      </c>
      <c r="B1404" t="s">
        <v>249</v>
      </c>
      <c r="C1404" t="s">
        <v>250</v>
      </c>
      <c r="D1404" t="s">
        <v>492</v>
      </c>
      <c r="E1404" t="s">
        <v>493</v>
      </c>
      <c r="F1404" t="s">
        <v>175</v>
      </c>
      <c r="G1404" t="s">
        <v>176</v>
      </c>
      <c r="H1404" t="s">
        <v>198</v>
      </c>
      <c r="I1404" t="s">
        <v>208</v>
      </c>
      <c r="J1404" t="s">
        <v>179</v>
      </c>
      <c r="K1404">
        <v>2.9</v>
      </c>
      <c r="L1404">
        <v>2</v>
      </c>
      <c r="M1404">
        <v>64</v>
      </c>
      <c r="N1404" t="s">
        <v>175</v>
      </c>
      <c r="O1404">
        <v>0.8</v>
      </c>
      <c r="P1404">
        <v>2</v>
      </c>
      <c r="Q1404">
        <v>14.2</v>
      </c>
      <c r="R1404">
        <v>14.6</v>
      </c>
      <c r="S1404">
        <v>112</v>
      </c>
      <c r="T1404">
        <v>78.099999999999994</v>
      </c>
      <c r="U1404">
        <v>67.7</v>
      </c>
      <c r="V1404" t="s">
        <v>180</v>
      </c>
      <c r="W1404" t="s">
        <v>180</v>
      </c>
      <c r="X1404" t="s">
        <v>180</v>
      </c>
      <c r="Y1404" t="s">
        <v>402</v>
      </c>
      <c r="Z1404" t="s">
        <v>175</v>
      </c>
      <c r="AA1404">
        <v>4</v>
      </c>
      <c r="AB1404">
        <v>2</v>
      </c>
      <c r="AC1404">
        <v>0</v>
      </c>
      <c r="AD1404">
        <v>0</v>
      </c>
      <c r="AE1404">
        <v>2</v>
      </c>
      <c r="AF1404">
        <v>1</v>
      </c>
      <c r="AG1404">
        <v>1</v>
      </c>
      <c r="AH1404">
        <v>10</v>
      </c>
      <c r="AI1404">
        <v>0</v>
      </c>
      <c r="AJ1404">
        <v>0</v>
      </c>
      <c r="AK1404">
        <v>0</v>
      </c>
      <c r="AL1404">
        <v>0</v>
      </c>
      <c r="AM1404">
        <v>0</v>
      </c>
      <c r="AN1404">
        <v>0</v>
      </c>
      <c r="AO1404">
        <v>0</v>
      </c>
      <c r="AP1404">
        <v>0</v>
      </c>
      <c r="AQ1404">
        <v>0</v>
      </c>
      <c r="AR1404">
        <v>10</v>
      </c>
      <c r="AS1404">
        <v>0</v>
      </c>
      <c r="AT1404">
        <v>0</v>
      </c>
      <c r="AU1404">
        <v>0</v>
      </c>
      <c r="AV1404">
        <v>4</v>
      </c>
      <c r="AW1404">
        <v>0</v>
      </c>
      <c r="AX1404" t="s">
        <v>180</v>
      </c>
      <c r="AY1404" t="s">
        <v>494</v>
      </c>
      <c r="AZ1404" t="s">
        <v>494</v>
      </c>
      <c r="BA1404" t="s">
        <v>276</v>
      </c>
      <c r="BB1404" t="s">
        <v>495</v>
      </c>
      <c r="BC1404" t="s">
        <v>276</v>
      </c>
      <c r="BD1404" t="s">
        <v>180</v>
      </c>
      <c r="BE1404">
        <v>112</v>
      </c>
      <c r="BF1404" t="s">
        <v>175</v>
      </c>
      <c r="BG1404" t="s">
        <v>175</v>
      </c>
      <c r="BH1404" t="s">
        <v>180</v>
      </c>
      <c r="BI1404" t="s">
        <v>175</v>
      </c>
      <c r="BJ1404" t="s">
        <v>175</v>
      </c>
      <c r="BK1404">
        <v>250</v>
      </c>
      <c r="BL1404" t="s">
        <v>175</v>
      </c>
      <c r="BM1404">
        <v>1</v>
      </c>
      <c r="BN1404">
        <v>64</v>
      </c>
      <c r="BO1404" t="s">
        <v>175</v>
      </c>
      <c r="BP1404" t="s">
        <v>175</v>
      </c>
      <c r="BQ1404">
        <v>0.85</v>
      </c>
      <c r="BR1404">
        <v>0.86</v>
      </c>
      <c r="BS1404">
        <v>0.89</v>
      </c>
      <c r="BT1404">
        <v>0.89</v>
      </c>
      <c r="BU1404">
        <v>3</v>
      </c>
      <c r="BV1404" t="s">
        <v>188</v>
      </c>
      <c r="BW1404" t="s">
        <v>220</v>
      </c>
      <c r="BX1404" t="s">
        <v>175</v>
      </c>
      <c r="BY1404" t="s">
        <v>175</v>
      </c>
      <c r="BZ1404">
        <v>7</v>
      </c>
      <c r="CA1404" t="s">
        <v>190</v>
      </c>
      <c r="CB1404" t="s">
        <v>267</v>
      </c>
      <c r="CC1404" t="s">
        <v>175</v>
      </c>
      <c r="CD1404" t="s">
        <v>175</v>
      </c>
      <c r="CE1404" t="s">
        <v>175</v>
      </c>
      <c r="CF1404" t="s">
        <v>175</v>
      </c>
      <c r="CG1404" t="s">
        <v>175</v>
      </c>
      <c r="CH1404" t="s">
        <v>175</v>
      </c>
      <c r="CI1404" t="s">
        <v>175</v>
      </c>
      <c r="CJ1404" t="s">
        <v>175</v>
      </c>
      <c r="CK1404" t="s">
        <v>175</v>
      </c>
      <c r="CL1404" t="s">
        <v>175</v>
      </c>
      <c r="CM1404" t="s">
        <v>175</v>
      </c>
      <c r="CN1404" t="s">
        <v>175</v>
      </c>
      <c r="CO1404" t="s">
        <v>175</v>
      </c>
      <c r="CP1404" t="s">
        <v>191</v>
      </c>
      <c r="CQ1404">
        <v>2.9</v>
      </c>
      <c r="CR1404">
        <v>5.8</v>
      </c>
      <c r="CS1404" t="s">
        <v>278</v>
      </c>
      <c r="CT1404" t="s">
        <v>183</v>
      </c>
      <c r="CU1404">
        <v>0</v>
      </c>
      <c r="CV1404">
        <v>21.215999999999902</v>
      </c>
      <c r="CW1404">
        <v>0</v>
      </c>
      <c r="CX1404">
        <v>0</v>
      </c>
      <c r="CY1404">
        <v>47.215999999999902</v>
      </c>
      <c r="CZ1404" t="s">
        <v>268</v>
      </c>
      <c r="DA1404">
        <v>20.484000000000002</v>
      </c>
      <c r="DB1404">
        <v>59.743200000000002</v>
      </c>
      <c r="DC1404">
        <v>12.527200000000001</v>
      </c>
      <c r="DD1404" t="s">
        <v>267</v>
      </c>
      <c r="DE1404">
        <v>17.059999999999999</v>
      </c>
      <c r="DF1404">
        <v>0</v>
      </c>
      <c r="DG1404">
        <v>21</v>
      </c>
      <c r="DH1404">
        <v>0</v>
      </c>
      <c r="DI1404">
        <v>0</v>
      </c>
      <c r="DJ1404">
        <v>38.06</v>
      </c>
      <c r="DK1404">
        <v>21.683199999999999</v>
      </c>
      <c r="DL1404">
        <v>25</v>
      </c>
      <c r="DM1404">
        <v>1</v>
      </c>
    </row>
    <row r="1405" spans="1:117" hidden="1" x14ac:dyDescent="0.25">
      <c r="A1405">
        <v>2329235</v>
      </c>
      <c r="B1405" t="s">
        <v>249</v>
      </c>
      <c r="C1405" t="s">
        <v>250</v>
      </c>
      <c r="D1405" t="s">
        <v>496</v>
      </c>
      <c r="E1405" t="s">
        <v>497</v>
      </c>
      <c r="F1405" t="s">
        <v>175</v>
      </c>
      <c r="G1405" t="s">
        <v>176</v>
      </c>
      <c r="H1405" t="s">
        <v>198</v>
      </c>
      <c r="I1405" t="s">
        <v>208</v>
      </c>
      <c r="J1405" t="s">
        <v>498</v>
      </c>
      <c r="K1405">
        <v>2.7</v>
      </c>
      <c r="L1405">
        <v>2</v>
      </c>
      <c r="M1405">
        <v>32</v>
      </c>
      <c r="N1405" t="s">
        <v>175</v>
      </c>
      <c r="O1405">
        <v>0.6</v>
      </c>
      <c r="P1405">
        <v>2.5</v>
      </c>
      <c r="Q1405">
        <v>20.7</v>
      </c>
      <c r="R1405">
        <v>22.4</v>
      </c>
      <c r="S1405">
        <v>112</v>
      </c>
      <c r="T1405">
        <v>52.5</v>
      </c>
      <c r="U1405">
        <v>99.4</v>
      </c>
      <c r="V1405" t="s">
        <v>180</v>
      </c>
      <c r="W1405" t="s">
        <v>180</v>
      </c>
      <c r="X1405" t="s">
        <v>180</v>
      </c>
      <c r="Y1405" t="s">
        <v>402</v>
      </c>
      <c r="Z1405" t="s">
        <v>175</v>
      </c>
      <c r="AA1405">
        <v>4</v>
      </c>
      <c r="AB1405">
        <v>3</v>
      </c>
      <c r="AC1405">
        <v>0</v>
      </c>
      <c r="AD1405">
        <v>0</v>
      </c>
      <c r="AE1405">
        <v>1</v>
      </c>
      <c r="AF1405">
        <v>0</v>
      </c>
      <c r="AG1405">
        <v>0</v>
      </c>
      <c r="AH1405">
        <v>3</v>
      </c>
      <c r="AI1405">
        <v>2</v>
      </c>
      <c r="AJ1405">
        <v>0</v>
      </c>
      <c r="AK1405">
        <v>0</v>
      </c>
      <c r="AL1405">
        <v>0</v>
      </c>
      <c r="AM1405">
        <v>0</v>
      </c>
      <c r="AN1405">
        <v>0</v>
      </c>
      <c r="AO1405">
        <v>0</v>
      </c>
      <c r="AP1405">
        <v>0</v>
      </c>
      <c r="AQ1405">
        <v>0</v>
      </c>
      <c r="AR1405">
        <v>3</v>
      </c>
      <c r="AS1405">
        <v>2</v>
      </c>
      <c r="AT1405">
        <v>0</v>
      </c>
      <c r="AU1405">
        <v>0</v>
      </c>
      <c r="AV1405">
        <v>3</v>
      </c>
      <c r="AW1405">
        <v>0</v>
      </c>
      <c r="AX1405" t="s">
        <v>180</v>
      </c>
      <c r="AY1405" t="s">
        <v>499</v>
      </c>
      <c r="AZ1405" t="s">
        <v>500</v>
      </c>
      <c r="BA1405" t="s">
        <v>276</v>
      </c>
      <c r="BB1405" t="s">
        <v>501</v>
      </c>
      <c r="BC1405" t="s">
        <v>276</v>
      </c>
      <c r="BD1405" t="s">
        <v>180</v>
      </c>
      <c r="BE1405">
        <v>112</v>
      </c>
      <c r="BF1405" t="s">
        <v>175</v>
      </c>
      <c r="BG1405" t="s">
        <v>175</v>
      </c>
      <c r="BH1405" t="s">
        <v>180</v>
      </c>
      <c r="BI1405" t="s">
        <v>175</v>
      </c>
      <c r="BJ1405" t="s">
        <v>175</v>
      </c>
      <c r="BK1405">
        <v>240</v>
      </c>
      <c r="BL1405" t="s">
        <v>175</v>
      </c>
      <c r="BM1405">
        <v>1</v>
      </c>
      <c r="BN1405">
        <v>32</v>
      </c>
      <c r="BO1405" t="s">
        <v>175</v>
      </c>
      <c r="BP1405" t="s">
        <v>175</v>
      </c>
      <c r="BQ1405" t="s">
        <v>175</v>
      </c>
      <c r="BR1405">
        <v>0.89</v>
      </c>
      <c r="BS1405">
        <v>0.89</v>
      </c>
      <c r="BT1405">
        <v>0.91</v>
      </c>
      <c r="BU1405">
        <v>2</v>
      </c>
      <c r="BV1405" t="s">
        <v>188</v>
      </c>
      <c r="BW1405" t="s">
        <v>220</v>
      </c>
      <c r="BX1405" t="s">
        <v>175</v>
      </c>
      <c r="BY1405" t="s">
        <v>175</v>
      </c>
      <c r="BZ1405">
        <v>7</v>
      </c>
      <c r="CA1405" t="s">
        <v>190</v>
      </c>
      <c r="CB1405" t="s">
        <v>267</v>
      </c>
      <c r="CC1405" t="s">
        <v>175</v>
      </c>
      <c r="CD1405" t="s">
        <v>175</v>
      </c>
      <c r="CE1405" t="s">
        <v>175</v>
      </c>
      <c r="CF1405" t="s">
        <v>175</v>
      </c>
      <c r="CG1405" t="s">
        <v>175</v>
      </c>
      <c r="CH1405" t="s">
        <v>175</v>
      </c>
      <c r="CI1405" t="s">
        <v>175</v>
      </c>
      <c r="CJ1405" t="s">
        <v>175</v>
      </c>
      <c r="CK1405" t="s">
        <v>175</v>
      </c>
      <c r="CL1405" t="s">
        <v>175</v>
      </c>
      <c r="CM1405" t="s">
        <v>175</v>
      </c>
      <c r="CN1405" t="s">
        <v>175</v>
      </c>
      <c r="CO1405" t="s">
        <v>175</v>
      </c>
      <c r="CP1405" t="s">
        <v>191</v>
      </c>
      <c r="CQ1405">
        <v>2.7</v>
      </c>
      <c r="CR1405">
        <v>5.4</v>
      </c>
      <c r="CS1405" t="s">
        <v>278</v>
      </c>
      <c r="CT1405" t="s">
        <v>183</v>
      </c>
      <c r="CU1405">
        <v>0</v>
      </c>
      <c r="CV1405">
        <v>11.808</v>
      </c>
      <c r="CW1405">
        <v>0</v>
      </c>
      <c r="CX1405">
        <v>0</v>
      </c>
      <c r="CY1405">
        <v>37.808</v>
      </c>
      <c r="CZ1405" t="s">
        <v>268</v>
      </c>
      <c r="DA1405">
        <v>61.591999999999999</v>
      </c>
      <c r="DB1405">
        <v>87.643799999999899</v>
      </c>
      <c r="DC1405">
        <v>49.8357999999999</v>
      </c>
      <c r="DD1405" t="s">
        <v>267</v>
      </c>
      <c r="DE1405">
        <v>9.3799999999999901</v>
      </c>
      <c r="DF1405">
        <v>0</v>
      </c>
      <c r="DG1405">
        <v>21</v>
      </c>
      <c r="DH1405">
        <v>0</v>
      </c>
      <c r="DI1405">
        <v>0</v>
      </c>
      <c r="DJ1405">
        <v>30.38</v>
      </c>
      <c r="DK1405">
        <v>57.263799999999897</v>
      </c>
      <c r="DL1405">
        <v>25</v>
      </c>
      <c r="DM1405">
        <v>0</v>
      </c>
    </row>
    <row r="1406" spans="1:117" hidden="1" x14ac:dyDescent="0.25">
      <c r="A1406">
        <v>2329234</v>
      </c>
      <c r="B1406" t="s">
        <v>249</v>
      </c>
      <c r="C1406" t="s">
        <v>250</v>
      </c>
      <c r="D1406" t="s">
        <v>502</v>
      </c>
      <c r="E1406" t="s">
        <v>503</v>
      </c>
      <c r="F1406" t="s">
        <v>504</v>
      </c>
      <c r="G1406" t="s">
        <v>176</v>
      </c>
      <c r="H1406" t="s">
        <v>198</v>
      </c>
      <c r="I1406" t="s">
        <v>208</v>
      </c>
      <c r="J1406" t="s">
        <v>179</v>
      </c>
      <c r="K1406">
        <v>2.9</v>
      </c>
      <c r="L1406">
        <v>2</v>
      </c>
      <c r="M1406">
        <v>64</v>
      </c>
      <c r="N1406" t="s">
        <v>175</v>
      </c>
      <c r="O1406">
        <v>0.9</v>
      </c>
      <c r="P1406">
        <v>2</v>
      </c>
      <c r="Q1406">
        <v>15.5</v>
      </c>
      <c r="R1406">
        <v>15.6</v>
      </c>
      <c r="S1406">
        <v>112</v>
      </c>
      <c r="T1406">
        <v>78.099999999999994</v>
      </c>
      <c r="U1406">
        <v>72.3</v>
      </c>
      <c r="V1406" t="s">
        <v>180</v>
      </c>
      <c r="W1406" t="s">
        <v>180</v>
      </c>
      <c r="X1406" t="s">
        <v>180</v>
      </c>
      <c r="Y1406" t="s">
        <v>402</v>
      </c>
      <c r="Z1406" t="s">
        <v>175</v>
      </c>
      <c r="AA1406">
        <v>4</v>
      </c>
      <c r="AB1406">
        <v>2</v>
      </c>
      <c r="AC1406">
        <v>1</v>
      </c>
      <c r="AD1406">
        <v>0</v>
      </c>
      <c r="AE1406">
        <v>1</v>
      </c>
      <c r="AF1406">
        <v>1</v>
      </c>
      <c r="AG1406">
        <v>1</v>
      </c>
      <c r="AH1406">
        <v>10</v>
      </c>
      <c r="AI1406">
        <v>0</v>
      </c>
      <c r="AJ1406">
        <v>0</v>
      </c>
      <c r="AK1406">
        <v>0</v>
      </c>
      <c r="AL1406">
        <v>0</v>
      </c>
      <c r="AM1406">
        <v>0</v>
      </c>
      <c r="AN1406">
        <v>0</v>
      </c>
      <c r="AO1406">
        <v>0</v>
      </c>
      <c r="AP1406">
        <v>0</v>
      </c>
      <c r="AQ1406">
        <v>0</v>
      </c>
      <c r="AR1406">
        <v>10</v>
      </c>
      <c r="AS1406">
        <v>0</v>
      </c>
      <c r="AT1406">
        <v>0</v>
      </c>
      <c r="AU1406">
        <v>0</v>
      </c>
      <c r="AV1406">
        <v>4</v>
      </c>
      <c r="AW1406">
        <v>0</v>
      </c>
      <c r="AX1406" t="s">
        <v>180</v>
      </c>
      <c r="AY1406" t="s">
        <v>494</v>
      </c>
      <c r="AZ1406" t="s">
        <v>494</v>
      </c>
      <c r="BA1406" t="s">
        <v>276</v>
      </c>
      <c r="BB1406" t="s">
        <v>505</v>
      </c>
      <c r="BC1406" t="s">
        <v>276</v>
      </c>
      <c r="BD1406" t="s">
        <v>180</v>
      </c>
      <c r="BE1406">
        <v>112</v>
      </c>
      <c r="BF1406" t="s">
        <v>175</v>
      </c>
      <c r="BG1406" t="s">
        <v>175</v>
      </c>
      <c r="BH1406" t="s">
        <v>180</v>
      </c>
      <c r="BI1406" t="s">
        <v>175</v>
      </c>
      <c r="BJ1406" t="s">
        <v>175</v>
      </c>
      <c r="BK1406">
        <v>250</v>
      </c>
      <c r="BL1406" t="s">
        <v>175</v>
      </c>
      <c r="BM1406">
        <v>1</v>
      </c>
      <c r="BN1406">
        <v>64</v>
      </c>
      <c r="BO1406" t="s">
        <v>175</v>
      </c>
      <c r="BP1406" t="s">
        <v>175</v>
      </c>
      <c r="BQ1406">
        <v>0.85</v>
      </c>
      <c r="BR1406">
        <v>0.86</v>
      </c>
      <c r="BS1406">
        <v>0.89</v>
      </c>
      <c r="BT1406">
        <v>0.89</v>
      </c>
      <c r="BU1406">
        <v>3</v>
      </c>
      <c r="BV1406" t="s">
        <v>188</v>
      </c>
      <c r="BW1406" t="s">
        <v>220</v>
      </c>
      <c r="BX1406" t="s">
        <v>175</v>
      </c>
      <c r="BY1406" t="s">
        <v>175</v>
      </c>
      <c r="BZ1406">
        <v>7</v>
      </c>
      <c r="CA1406" t="s">
        <v>190</v>
      </c>
      <c r="CB1406" t="s">
        <v>267</v>
      </c>
      <c r="CC1406" t="s">
        <v>175</v>
      </c>
      <c r="CD1406" t="s">
        <v>175</v>
      </c>
      <c r="CE1406" t="s">
        <v>175</v>
      </c>
      <c r="CF1406" t="s">
        <v>175</v>
      </c>
      <c r="CG1406" t="s">
        <v>175</v>
      </c>
      <c r="CH1406" t="s">
        <v>175</v>
      </c>
      <c r="CI1406" t="s">
        <v>175</v>
      </c>
      <c r="CJ1406" t="s">
        <v>175</v>
      </c>
      <c r="CK1406" t="s">
        <v>175</v>
      </c>
      <c r="CL1406" t="s">
        <v>175</v>
      </c>
      <c r="CM1406" t="s">
        <v>175</v>
      </c>
      <c r="CN1406" t="s">
        <v>175</v>
      </c>
      <c r="CO1406" t="s">
        <v>175</v>
      </c>
      <c r="CP1406" t="s">
        <v>191</v>
      </c>
      <c r="CQ1406">
        <v>2.9</v>
      </c>
      <c r="CR1406">
        <v>5.8</v>
      </c>
      <c r="CS1406" t="s">
        <v>278</v>
      </c>
      <c r="CT1406" t="s">
        <v>183</v>
      </c>
      <c r="CU1406">
        <v>0</v>
      </c>
      <c r="CV1406">
        <v>21.215999999999902</v>
      </c>
      <c r="CW1406">
        <v>0</v>
      </c>
      <c r="CX1406">
        <v>0</v>
      </c>
      <c r="CY1406">
        <v>47.215999999999902</v>
      </c>
      <c r="CZ1406" t="s">
        <v>268</v>
      </c>
      <c r="DA1406">
        <v>25.084</v>
      </c>
      <c r="DB1406">
        <v>63.641399999999997</v>
      </c>
      <c r="DC1406">
        <v>16.4254</v>
      </c>
      <c r="DD1406" t="s">
        <v>267</v>
      </c>
      <c r="DE1406">
        <v>17.059999999999999</v>
      </c>
      <c r="DF1406">
        <v>0</v>
      </c>
      <c r="DG1406">
        <v>21</v>
      </c>
      <c r="DH1406">
        <v>0</v>
      </c>
      <c r="DI1406">
        <v>0</v>
      </c>
      <c r="DJ1406">
        <v>38.06</v>
      </c>
      <c r="DK1406">
        <v>25.581399999999899</v>
      </c>
      <c r="DL1406">
        <v>25</v>
      </c>
      <c r="DM1406">
        <v>0</v>
      </c>
    </row>
    <row r="1407" spans="1:117" hidden="1" x14ac:dyDescent="0.25">
      <c r="A1407">
        <v>2329233</v>
      </c>
      <c r="B1407" t="s">
        <v>249</v>
      </c>
      <c r="C1407" t="s">
        <v>250</v>
      </c>
      <c r="D1407" t="s">
        <v>506</v>
      </c>
      <c r="E1407" t="s">
        <v>507</v>
      </c>
      <c r="F1407" t="s">
        <v>175</v>
      </c>
      <c r="G1407" t="s">
        <v>176</v>
      </c>
      <c r="H1407" t="s">
        <v>177</v>
      </c>
      <c r="I1407" t="s">
        <v>508</v>
      </c>
      <c r="J1407" t="s">
        <v>179</v>
      </c>
      <c r="K1407">
        <v>3</v>
      </c>
      <c r="L1407">
        <v>2</v>
      </c>
      <c r="M1407">
        <v>32</v>
      </c>
      <c r="N1407" t="s">
        <v>175</v>
      </c>
      <c r="O1407">
        <v>1.3</v>
      </c>
      <c r="P1407">
        <v>1.5</v>
      </c>
      <c r="Q1407">
        <v>10</v>
      </c>
      <c r="R1407">
        <v>11.4</v>
      </c>
      <c r="S1407">
        <v>112</v>
      </c>
      <c r="T1407">
        <v>52.5</v>
      </c>
      <c r="U1407">
        <v>53.8</v>
      </c>
      <c r="V1407" t="s">
        <v>180</v>
      </c>
      <c r="W1407" t="s">
        <v>180</v>
      </c>
      <c r="X1407" t="s">
        <v>180</v>
      </c>
      <c r="Y1407" t="s">
        <v>297</v>
      </c>
      <c r="Z1407" t="s">
        <v>175</v>
      </c>
      <c r="AA1407">
        <v>2</v>
      </c>
      <c r="AB1407">
        <v>0</v>
      </c>
      <c r="AC1407">
        <v>0</v>
      </c>
      <c r="AD1407">
        <v>0</v>
      </c>
      <c r="AE1407">
        <v>0</v>
      </c>
      <c r="AF1407">
        <v>0</v>
      </c>
      <c r="AG1407">
        <v>1</v>
      </c>
      <c r="AH1407">
        <v>2</v>
      </c>
      <c r="AI1407">
        <v>4</v>
      </c>
      <c r="AJ1407">
        <v>0</v>
      </c>
      <c r="AK1407">
        <v>0</v>
      </c>
      <c r="AL1407">
        <v>0</v>
      </c>
      <c r="AM1407">
        <v>0</v>
      </c>
      <c r="AN1407">
        <v>0</v>
      </c>
      <c r="AO1407">
        <v>0</v>
      </c>
      <c r="AP1407">
        <v>0</v>
      </c>
      <c r="AQ1407">
        <v>0</v>
      </c>
      <c r="AR1407">
        <v>0</v>
      </c>
      <c r="AS1407">
        <v>0</v>
      </c>
      <c r="AT1407">
        <v>0</v>
      </c>
      <c r="AU1407">
        <v>0</v>
      </c>
      <c r="AV1407">
        <v>1</v>
      </c>
      <c r="AW1407">
        <v>0</v>
      </c>
      <c r="AX1407" t="s">
        <v>183</v>
      </c>
      <c r="AY1407" t="s">
        <v>509</v>
      </c>
      <c r="AZ1407" t="s">
        <v>510</v>
      </c>
      <c r="BA1407" t="s">
        <v>186</v>
      </c>
      <c r="BB1407" t="s">
        <v>511</v>
      </c>
      <c r="BC1407" t="s">
        <v>186</v>
      </c>
      <c r="BD1407" t="s">
        <v>180</v>
      </c>
      <c r="BE1407">
        <v>112</v>
      </c>
      <c r="BF1407" t="s">
        <v>175</v>
      </c>
      <c r="BG1407" t="s">
        <v>175</v>
      </c>
      <c r="BH1407" t="s">
        <v>180</v>
      </c>
      <c r="BI1407" t="s">
        <v>175</v>
      </c>
      <c r="BJ1407" t="s">
        <v>175</v>
      </c>
      <c r="BK1407">
        <v>65</v>
      </c>
      <c r="BL1407" t="s">
        <v>175</v>
      </c>
      <c r="BM1407">
        <v>1</v>
      </c>
      <c r="BN1407">
        <v>32</v>
      </c>
      <c r="BO1407" t="s">
        <v>175</v>
      </c>
      <c r="BP1407" t="s">
        <v>175</v>
      </c>
      <c r="BQ1407" t="s">
        <v>175</v>
      </c>
      <c r="BR1407" t="s">
        <v>175</v>
      </c>
      <c r="BS1407" t="s">
        <v>175</v>
      </c>
      <c r="BT1407" t="s">
        <v>175</v>
      </c>
      <c r="BU1407">
        <v>2</v>
      </c>
      <c r="BV1407" t="s">
        <v>188</v>
      </c>
      <c r="BW1407" t="s">
        <v>204</v>
      </c>
      <c r="BX1407" t="s">
        <v>175</v>
      </c>
      <c r="BY1407" t="s">
        <v>183</v>
      </c>
      <c r="BZ1407">
        <v>7</v>
      </c>
      <c r="CA1407" t="s">
        <v>190</v>
      </c>
      <c r="CB1407" t="s">
        <v>267</v>
      </c>
      <c r="CC1407" t="s">
        <v>175</v>
      </c>
      <c r="CD1407" t="s">
        <v>175</v>
      </c>
      <c r="CE1407" t="s">
        <v>175</v>
      </c>
      <c r="CF1407" t="s">
        <v>175</v>
      </c>
      <c r="CG1407" t="s">
        <v>175</v>
      </c>
      <c r="CH1407" t="s">
        <v>175</v>
      </c>
      <c r="CI1407" t="s">
        <v>175</v>
      </c>
      <c r="CJ1407" t="s">
        <v>175</v>
      </c>
      <c r="CK1407" t="s">
        <v>175</v>
      </c>
      <c r="CL1407" t="s">
        <v>175</v>
      </c>
      <c r="CM1407" t="s">
        <v>175</v>
      </c>
      <c r="CN1407" t="s">
        <v>175</v>
      </c>
      <c r="CO1407" t="s">
        <v>175</v>
      </c>
      <c r="CP1407" t="s">
        <v>191</v>
      </c>
      <c r="CQ1407">
        <v>3</v>
      </c>
      <c r="CR1407">
        <v>6</v>
      </c>
      <c r="CS1407" t="s">
        <v>278</v>
      </c>
      <c r="CT1407" t="s">
        <v>183</v>
      </c>
      <c r="CU1407">
        <v>0</v>
      </c>
      <c r="CV1407">
        <v>11.808</v>
      </c>
      <c r="CW1407">
        <v>0</v>
      </c>
      <c r="CX1407">
        <v>0</v>
      </c>
      <c r="CY1407">
        <v>14.407999999999999</v>
      </c>
      <c r="CZ1407" t="s">
        <v>268</v>
      </c>
      <c r="DA1407">
        <v>39.391999999999904</v>
      </c>
      <c r="DB1407">
        <v>46.340400000000002</v>
      </c>
      <c r="DC1407">
        <v>31.932400000000001</v>
      </c>
      <c r="DD1407" t="s">
        <v>267</v>
      </c>
      <c r="DE1407">
        <v>9.3799999999999901</v>
      </c>
      <c r="DF1407">
        <v>0</v>
      </c>
      <c r="DG1407">
        <v>2.1</v>
      </c>
      <c r="DH1407">
        <v>0</v>
      </c>
      <c r="DI1407">
        <v>0</v>
      </c>
      <c r="DJ1407">
        <v>11.479999999999899</v>
      </c>
      <c r="DK1407">
        <v>34.860399999999998</v>
      </c>
      <c r="DL1407">
        <v>25</v>
      </c>
      <c r="DM1407">
        <v>0</v>
      </c>
    </row>
    <row r="1408" spans="1:117" hidden="1" x14ac:dyDescent="0.25">
      <c r="A1408">
        <v>2329229</v>
      </c>
      <c r="B1408" t="s">
        <v>249</v>
      </c>
      <c r="C1408" t="s">
        <v>250</v>
      </c>
      <c r="D1408" t="s">
        <v>512</v>
      </c>
      <c r="E1408" t="s">
        <v>513</v>
      </c>
      <c r="F1408" t="s">
        <v>175</v>
      </c>
      <c r="G1408" t="s">
        <v>176</v>
      </c>
      <c r="H1408" t="s">
        <v>198</v>
      </c>
      <c r="I1408" t="s">
        <v>208</v>
      </c>
      <c r="J1408" t="s">
        <v>179</v>
      </c>
      <c r="K1408">
        <v>2.9</v>
      </c>
      <c r="L1408">
        <v>2</v>
      </c>
      <c r="M1408">
        <v>64</v>
      </c>
      <c r="N1408" t="s">
        <v>175</v>
      </c>
      <c r="O1408">
        <v>0.8</v>
      </c>
      <c r="P1408">
        <v>1.7</v>
      </c>
      <c r="Q1408">
        <v>11.6</v>
      </c>
      <c r="R1408">
        <v>12.9</v>
      </c>
      <c r="S1408">
        <v>112</v>
      </c>
      <c r="T1408">
        <v>78.099999999999994</v>
      </c>
      <c r="U1408">
        <v>58.9</v>
      </c>
      <c r="V1408" t="s">
        <v>180</v>
      </c>
      <c r="W1408" t="s">
        <v>180</v>
      </c>
      <c r="X1408" t="s">
        <v>180</v>
      </c>
      <c r="Y1408" t="s">
        <v>181</v>
      </c>
      <c r="Z1408" t="s">
        <v>514</v>
      </c>
      <c r="AA1408">
        <v>4</v>
      </c>
      <c r="AB1408">
        <v>2</v>
      </c>
      <c r="AC1408">
        <v>0</v>
      </c>
      <c r="AD1408">
        <v>0</v>
      </c>
      <c r="AE1408">
        <v>0</v>
      </c>
      <c r="AF1408">
        <v>1</v>
      </c>
      <c r="AG1408">
        <v>0</v>
      </c>
      <c r="AH1408">
        <v>2</v>
      </c>
      <c r="AI1408">
        <v>4</v>
      </c>
      <c r="AJ1408">
        <v>0</v>
      </c>
      <c r="AK1408">
        <v>0</v>
      </c>
      <c r="AL1408">
        <v>0</v>
      </c>
      <c r="AM1408">
        <v>0</v>
      </c>
      <c r="AN1408">
        <v>0</v>
      </c>
      <c r="AO1408">
        <v>0</v>
      </c>
      <c r="AP1408">
        <v>0</v>
      </c>
      <c r="AQ1408">
        <v>0</v>
      </c>
      <c r="AR1408">
        <v>0</v>
      </c>
      <c r="AS1408">
        <v>0</v>
      </c>
      <c r="AT1408">
        <v>0</v>
      </c>
      <c r="AU1408">
        <v>0</v>
      </c>
      <c r="AV1408">
        <v>0</v>
      </c>
      <c r="AW1408">
        <v>0</v>
      </c>
      <c r="AX1408" t="s">
        <v>183</v>
      </c>
      <c r="AY1408" t="s">
        <v>403</v>
      </c>
      <c r="AZ1408" t="s">
        <v>515</v>
      </c>
      <c r="BA1408" t="s">
        <v>186</v>
      </c>
      <c r="BB1408" t="s">
        <v>516</v>
      </c>
      <c r="BC1408" t="s">
        <v>186</v>
      </c>
      <c r="BD1408" t="s">
        <v>180</v>
      </c>
      <c r="BE1408">
        <v>112</v>
      </c>
      <c r="BF1408" t="s">
        <v>175</v>
      </c>
      <c r="BG1408" t="s">
        <v>175</v>
      </c>
      <c r="BH1408" t="s">
        <v>180</v>
      </c>
      <c r="BI1408" t="s">
        <v>175</v>
      </c>
      <c r="BJ1408" t="s">
        <v>175</v>
      </c>
      <c r="BK1408">
        <v>180</v>
      </c>
      <c r="BL1408">
        <v>0.86</v>
      </c>
      <c r="BM1408">
        <v>1</v>
      </c>
      <c r="BN1408">
        <v>64</v>
      </c>
      <c r="BO1408" t="s">
        <v>175</v>
      </c>
      <c r="BP1408" t="s">
        <v>175</v>
      </c>
      <c r="BQ1408">
        <v>0.8</v>
      </c>
      <c r="BR1408">
        <v>0.84</v>
      </c>
      <c r="BS1408">
        <v>0.88</v>
      </c>
      <c r="BT1408">
        <v>0.87</v>
      </c>
      <c r="BU1408">
        <v>2</v>
      </c>
      <c r="BV1408" t="s">
        <v>188</v>
      </c>
      <c r="BW1408" t="s">
        <v>204</v>
      </c>
      <c r="BX1408" t="s">
        <v>175</v>
      </c>
      <c r="BY1408" t="s">
        <v>175</v>
      </c>
      <c r="BZ1408">
        <v>7</v>
      </c>
      <c r="CA1408" t="s">
        <v>190</v>
      </c>
      <c r="CB1408" t="s">
        <v>267</v>
      </c>
      <c r="CC1408" t="s">
        <v>175</v>
      </c>
      <c r="CD1408" t="s">
        <v>175</v>
      </c>
      <c r="CE1408" t="s">
        <v>175</v>
      </c>
      <c r="CF1408" t="s">
        <v>175</v>
      </c>
      <c r="CG1408" t="s">
        <v>175</v>
      </c>
      <c r="CH1408" t="s">
        <v>175</v>
      </c>
      <c r="CI1408" t="s">
        <v>175</v>
      </c>
      <c r="CJ1408" t="s">
        <v>175</v>
      </c>
      <c r="CK1408" t="s">
        <v>175</v>
      </c>
      <c r="CL1408" t="s">
        <v>175</v>
      </c>
      <c r="CM1408" t="s">
        <v>175</v>
      </c>
      <c r="CN1408" t="s">
        <v>175</v>
      </c>
      <c r="CO1408" t="s">
        <v>175</v>
      </c>
      <c r="CP1408" t="s">
        <v>191</v>
      </c>
      <c r="CQ1408">
        <v>2.9</v>
      </c>
      <c r="CR1408">
        <v>5.8</v>
      </c>
      <c r="CS1408" t="s">
        <v>278</v>
      </c>
      <c r="CT1408" t="s">
        <v>183</v>
      </c>
      <c r="CU1408">
        <v>0</v>
      </c>
      <c r="CV1408">
        <v>21.215999999999902</v>
      </c>
      <c r="CW1408">
        <v>0</v>
      </c>
      <c r="CX1408">
        <v>0</v>
      </c>
      <c r="CY1408">
        <v>47.215999999999902</v>
      </c>
      <c r="CZ1408" t="s">
        <v>268</v>
      </c>
      <c r="DA1408">
        <v>11.683999999999999</v>
      </c>
      <c r="DB1408">
        <v>51.815399999999997</v>
      </c>
      <c r="DC1408">
        <v>4.5994000000000002</v>
      </c>
      <c r="DD1408" t="s">
        <v>267</v>
      </c>
      <c r="DE1408">
        <v>17.059999999999999</v>
      </c>
      <c r="DF1408">
        <v>0</v>
      </c>
      <c r="DG1408">
        <v>21</v>
      </c>
      <c r="DH1408">
        <v>0</v>
      </c>
      <c r="DI1408">
        <v>0</v>
      </c>
      <c r="DJ1408">
        <v>38.06</v>
      </c>
      <c r="DK1408">
        <v>13.7553999999999</v>
      </c>
      <c r="DL1408">
        <v>25</v>
      </c>
      <c r="DM1408">
        <v>1</v>
      </c>
    </row>
    <row r="1409" spans="1:117" hidden="1" x14ac:dyDescent="0.25">
      <c r="A1409">
        <v>2329228</v>
      </c>
      <c r="B1409" t="s">
        <v>249</v>
      </c>
      <c r="C1409" t="s">
        <v>250</v>
      </c>
      <c r="D1409" t="s">
        <v>517</v>
      </c>
      <c r="E1409" t="s">
        <v>518</v>
      </c>
      <c r="F1409" t="s">
        <v>175</v>
      </c>
      <c r="G1409" t="s">
        <v>197</v>
      </c>
      <c r="H1409" t="s">
        <v>198</v>
      </c>
      <c r="I1409" t="s">
        <v>519</v>
      </c>
      <c r="J1409" t="s">
        <v>520</v>
      </c>
      <c r="K1409">
        <v>2.8</v>
      </c>
      <c r="L1409">
        <v>2</v>
      </c>
      <c r="M1409">
        <v>32</v>
      </c>
      <c r="N1409" t="s">
        <v>175</v>
      </c>
      <c r="O1409">
        <v>0.8</v>
      </c>
      <c r="P1409">
        <v>2</v>
      </c>
      <c r="Q1409">
        <v>13.7</v>
      </c>
      <c r="R1409">
        <v>18.600000000000001</v>
      </c>
      <c r="S1409">
        <v>112</v>
      </c>
      <c r="T1409">
        <v>80.3</v>
      </c>
      <c r="U1409">
        <v>79.3</v>
      </c>
      <c r="V1409" t="s">
        <v>180</v>
      </c>
      <c r="W1409" t="s">
        <v>180</v>
      </c>
      <c r="X1409" t="s">
        <v>180</v>
      </c>
      <c r="Y1409" t="s">
        <v>181</v>
      </c>
      <c r="Z1409" t="s">
        <v>521</v>
      </c>
      <c r="AA1409">
        <v>2</v>
      </c>
      <c r="AB1409">
        <v>0</v>
      </c>
      <c r="AC1409">
        <v>0</v>
      </c>
      <c r="AD1409">
        <v>0</v>
      </c>
      <c r="AE1409">
        <v>0</v>
      </c>
      <c r="AF1409">
        <v>1</v>
      </c>
      <c r="AG1409">
        <v>2</v>
      </c>
      <c r="AH1409">
        <v>6</v>
      </c>
      <c r="AI1409">
        <v>2</v>
      </c>
      <c r="AJ1409">
        <v>0</v>
      </c>
      <c r="AK1409">
        <v>0</v>
      </c>
      <c r="AL1409">
        <v>0</v>
      </c>
      <c r="AM1409">
        <v>0</v>
      </c>
      <c r="AN1409">
        <v>0</v>
      </c>
      <c r="AO1409">
        <v>0</v>
      </c>
      <c r="AP1409">
        <v>0</v>
      </c>
      <c r="AQ1409">
        <v>0</v>
      </c>
      <c r="AR1409">
        <v>4</v>
      </c>
      <c r="AS1409">
        <v>0</v>
      </c>
      <c r="AT1409">
        <v>0</v>
      </c>
      <c r="AU1409">
        <v>0</v>
      </c>
      <c r="AV1409">
        <v>1</v>
      </c>
      <c r="AW1409">
        <v>0</v>
      </c>
      <c r="AX1409" t="s">
        <v>180</v>
      </c>
      <c r="AY1409" t="s">
        <v>522</v>
      </c>
      <c r="AZ1409" t="s">
        <v>254</v>
      </c>
      <c r="BA1409" t="s">
        <v>186</v>
      </c>
      <c r="BB1409" t="s">
        <v>523</v>
      </c>
      <c r="BC1409" t="s">
        <v>186</v>
      </c>
      <c r="BD1409" t="s">
        <v>180</v>
      </c>
      <c r="BE1409">
        <v>112</v>
      </c>
      <c r="BF1409" t="s">
        <v>175</v>
      </c>
      <c r="BG1409" t="s">
        <v>175</v>
      </c>
      <c r="BH1409" t="s">
        <v>183</v>
      </c>
      <c r="BI1409" t="s">
        <v>175</v>
      </c>
      <c r="BJ1409" t="s">
        <v>175</v>
      </c>
      <c r="BK1409">
        <v>230</v>
      </c>
      <c r="BL1409" t="s">
        <v>175</v>
      </c>
      <c r="BM1409">
        <v>1</v>
      </c>
      <c r="BN1409">
        <v>32</v>
      </c>
      <c r="BO1409">
        <v>1.05</v>
      </c>
      <c r="BP1409">
        <v>103.3</v>
      </c>
      <c r="BQ1409" t="s">
        <v>175</v>
      </c>
      <c r="BR1409" t="s">
        <v>175</v>
      </c>
      <c r="BS1409" t="s">
        <v>175</v>
      </c>
      <c r="BT1409" t="s">
        <v>175</v>
      </c>
      <c r="BU1409">
        <v>2</v>
      </c>
      <c r="BV1409" t="s">
        <v>188</v>
      </c>
      <c r="BW1409" t="s">
        <v>189</v>
      </c>
      <c r="BX1409" t="s">
        <v>175</v>
      </c>
      <c r="BY1409" t="s">
        <v>183</v>
      </c>
      <c r="BZ1409">
        <v>7</v>
      </c>
      <c r="CA1409" t="s">
        <v>190</v>
      </c>
      <c r="CB1409" t="s">
        <v>267</v>
      </c>
      <c r="CC1409" t="s">
        <v>175</v>
      </c>
      <c r="CD1409" t="s">
        <v>175</v>
      </c>
      <c r="CE1409" t="s">
        <v>175</v>
      </c>
      <c r="CF1409" t="s">
        <v>175</v>
      </c>
      <c r="CG1409" t="s">
        <v>175</v>
      </c>
      <c r="CH1409" t="s">
        <v>175</v>
      </c>
      <c r="CI1409" t="s">
        <v>175</v>
      </c>
      <c r="CJ1409" t="s">
        <v>175</v>
      </c>
      <c r="CK1409" t="s">
        <v>175</v>
      </c>
      <c r="CL1409" t="s">
        <v>175</v>
      </c>
      <c r="CM1409" t="s">
        <v>175</v>
      </c>
      <c r="CN1409" t="s">
        <v>175</v>
      </c>
      <c r="CO1409" t="s">
        <v>175</v>
      </c>
      <c r="CP1409" t="s">
        <v>191</v>
      </c>
      <c r="CQ1409">
        <v>2.8</v>
      </c>
      <c r="CR1409">
        <v>5.6</v>
      </c>
      <c r="CS1409" t="s">
        <v>278</v>
      </c>
      <c r="CT1409" t="s">
        <v>183</v>
      </c>
      <c r="CU1409">
        <v>0</v>
      </c>
      <c r="CV1409">
        <v>11.808</v>
      </c>
      <c r="CW1409">
        <v>0</v>
      </c>
      <c r="CX1409">
        <v>23.467599999999901</v>
      </c>
      <c r="CY1409">
        <v>35.775599999999997</v>
      </c>
      <c r="CZ1409" t="s">
        <v>268</v>
      </c>
      <c r="DA1409">
        <v>43.5244</v>
      </c>
      <c r="DB1409">
        <v>69.8172</v>
      </c>
      <c r="DC1409">
        <v>34.041600000000003</v>
      </c>
      <c r="DD1409" t="s">
        <v>1961</v>
      </c>
      <c r="DE1409">
        <v>9.3799999999999901</v>
      </c>
      <c r="DF1409">
        <v>0</v>
      </c>
      <c r="DG1409">
        <v>0.4</v>
      </c>
      <c r="DH1409">
        <v>0</v>
      </c>
      <c r="DI1409">
        <v>20.189900000000002</v>
      </c>
      <c r="DJ1409">
        <v>29.969899999999999</v>
      </c>
      <c r="DK1409">
        <v>39.847299999999997</v>
      </c>
      <c r="DL1409">
        <v>9</v>
      </c>
      <c r="DM1409">
        <v>0</v>
      </c>
    </row>
    <row r="1410" spans="1:117" hidden="1" x14ac:dyDescent="0.25">
      <c r="A1410">
        <v>2329227</v>
      </c>
      <c r="B1410" t="s">
        <v>249</v>
      </c>
      <c r="C1410" t="s">
        <v>250</v>
      </c>
      <c r="D1410" t="s">
        <v>524</v>
      </c>
      <c r="E1410" t="s">
        <v>525</v>
      </c>
      <c r="F1410" t="s">
        <v>526</v>
      </c>
      <c r="G1410" t="s">
        <v>176</v>
      </c>
      <c r="H1410" t="s">
        <v>198</v>
      </c>
      <c r="I1410" t="s">
        <v>199</v>
      </c>
      <c r="J1410" t="s">
        <v>179</v>
      </c>
      <c r="K1410">
        <v>2.9</v>
      </c>
      <c r="L1410">
        <v>2</v>
      </c>
      <c r="M1410">
        <v>32</v>
      </c>
      <c r="N1410" t="s">
        <v>175</v>
      </c>
      <c r="O1410">
        <v>0.1</v>
      </c>
      <c r="P1410">
        <v>0.2</v>
      </c>
      <c r="Q1410">
        <v>22.9</v>
      </c>
      <c r="R1410">
        <v>24.4</v>
      </c>
      <c r="S1410">
        <v>112</v>
      </c>
      <c r="T1410">
        <v>52.5</v>
      </c>
      <c r="U1410">
        <v>105.5</v>
      </c>
      <c r="V1410" t="s">
        <v>180</v>
      </c>
      <c r="W1410" t="s">
        <v>180</v>
      </c>
      <c r="X1410" t="s">
        <v>180</v>
      </c>
      <c r="Y1410" t="s">
        <v>402</v>
      </c>
      <c r="Z1410" t="s">
        <v>175</v>
      </c>
      <c r="AA1410">
        <v>2</v>
      </c>
      <c r="AB1410">
        <v>2</v>
      </c>
      <c r="AC1410">
        <v>0</v>
      </c>
      <c r="AD1410">
        <v>0</v>
      </c>
      <c r="AE1410">
        <v>1</v>
      </c>
      <c r="AF1410">
        <v>0</v>
      </c>
      <c r="AG1410">
        <v>0</v>
      </c>
      <c r="AH1410">
        <v>8</v>
      </c>
      <c r="AI1410">
        <v>0</v>
      </c>
      <c r="AJ1410">
        <v>0</v>
      </c>
      <c r="AK1410">
        <v>0</v>
      </c>
      <c r="AL1410">
        <v>0</v>
      </c>
      <c r="AM1410">
        <v>0</v>
      </c>
      <c r="AN1410">
        <v>0</v>
      </c>
      <c r="AO1410">
        <v>0</v>
      </c>
      <c r="AP1410">
        <v>0</v>
      </c>
      <c r="AQ1410">
        <v>0</v>
      </c>
      <c r="AR1410">
        <v>0</v>
      </c>
      <c r="AS1410">
        <v>0</v>
      </c>
      <c r="AT1410">
        <v>0</v>
      </c>
      <c r="AU1410">
        <v>0</v>
      </c>
      <c r="AV1410">
        <v>3</v>
      </c>
      <c r="AW1410">
        <v>0</v>
      </c>
      <c r="AX1410" t="s">
        <v>183</v>
      </c>
      <c r="AY1410" t="s">
        <v>494</v>
      </c>
      <c r="AZ1410" t="s">
        <v>527</v>
      </c>
      <c r="BA1410" t="s">
        <v>186</v>
      </c>
      <c r="BB1410" t="s">
        <v>528</v>
      </c>
      <c r="BC1410" t="s">
        <v>186</v>
      </c>
      <c r="BD1410" t="s">
        <v>180</v>
      </c>
      <c r="BE1410">
        <v>112</v>
      </c>
      <c r="BF1410" t="s">
        <v>175</v>
      </c>
      <c r="BG1410" t="s">
        <v>175</v>
      </c>
      <c r="BH1410" t="s">
        <v>180</v>
      </c>
      <c r="BI1410" t="s">
        <v>175</v>
      </c>
      <c r="BJ1410" t="s">
        <v>175</v>
      </c>
      <c r="BK1410">
        <v>180</v>
      </c>
      <c r="BL1410" t="s">
        <v>175</v>
      </c>
      <c r="BM1410">
        <v>1</v>
      </c>
      <c r="BN1410">
        <v>32</v>
      </c>
      <c r="BO1410" t="s">
        <v>175</v>
      </c>
      <c r="BP1410" t="s">
        <v>175</v>
      </c>
      <c r="BQ1410" t="s">
        <v>175</v>
      </c>
      <c r="BR1410">
        <v>0.85</v>
      </c>
      <c r="BS1410">
        <v>0.84</v>
      </c>
      <c r="BT1410">
        <v>0.87</v>
      </c>
      <c r="BU1410">
        <v>2</v>
      </c>
      <c r="BV1410" t="s">
        <v>188</v>
      </c>
      <c r="BW1410" t="s">
        <v>220</v>
      </c>
      <c r="BX1410" t="s">
        <v>175</v>
      </c>
      <c r="BY1410" t="s">
        <v>175</v>
      </c>
      <c r="BZ1410">
        <v>7</v>
      </c>
      <c r="CA1410" t="s">
        <v>190</v>
      </c>
      <c r="CB1410" t="s">
        <v>267</v>
      </c>
      <c r="CC1410" t="s">
        <v>175</v>
      </c>
      <c r="CD1410" t="s">
        <v>175</v>
      </c>
      <c r="CE1410" t="s">
        <v>175</v>
      </c>
      <c r="CF1410" t="s">
        <v>175</v>
      </c>
      <c r="CG1410" t="s">
        <v>175</v>
      </c>
      <c r="CH1410" t="s">
        <v>175</v>
      </c>
      <c r="CI1410" t="s">
        <v>175</v>
      </c>
      <c r="CJ1410" t="s">
        <v>175</v>
      </c>
      <c r="CK1410" t="s">
        <v>175</v>
      </c>
      <c r="CL1410" t="s">
        <v>175</v>
      </c>
      <c r="CM1410" t="s">
        <v>175</v>
      </c>
      <c r="CN1410" t="s">
        <v>175</v>
      </c>
      <c r="CO1410" t="s">
        <v>175</v>
      </c>
      <c r="CP1410" t="s">
        <v>191</v>
      </c>
      <c r="CQ1410">
        <v>2.9</v>
      </c>
      <c r="CR1410">
        <v>5.8</v>
      </c>
      <c r="CS1410" t="s">
        <v>278</v>
      </c>
      <c r="CT1410" t="s">
        <v>183</v>
      </c>
      <c r="CU1410">
        <v>0</v>
      </c>
      <c r="CV1410">
        <v>11.808</v>
      </c>
      <c r="CW1410">
        <v>0</v>
      </c>
      <c r="CX1410">
        <v>0</v>
      </c>
      <c r="CY1410">
        <v>37.808</v>
      </c>
      <c r="CZ1410" t="s">
        <v>268</v>
      </c>
      <c r="DA1410">
        <v>67.691999999999993</v>
      </c>
      <c r="DB1410">
        <v>85.103399999999993</v>
      </c>
      <c r="DC1410">
        <v>47.295399999999901</v>
      </c>
      <c r="DD1410" t="s">
        <v>267</v>
      </c>
      <c r="DE1410">
        <v>9.3799999999999901</v>
      </c>
      <c r="DF1410">
        <v>0</v>
      </c>
      <c r="DG1410">
        <v>21</v>
      </c>
      <c r="DH1410">
        <v>0</v>
      </c>
      <c r="DI1410">
        <v>0</v>
      </c>
      <c r="DJ1410">
        <v>30.38</v>
      </c>
      <c r="DK1410">
        <v>54.723399999999998</v>
      </c>
      <c r="DL1410">
        <v>25</v>
      </c>
      <c r="DM1410">
        <v>0</v>
      </c>
    </row>
    <row r="1411" spans="1:117" hidden="1" x14ac:dyDescent="0.25">
      <c r="A1411">
        <v>2329226</v>
      </c>
      <c r="B1411" t="s">
        <v>249</v>
      </c>
      <c r="C1411" t="s">
        <v>250</v>
      </c>
      <c r="D1411" t="s">
        <v>529</v>
      </c>
      <c r="E1411" t="s">
        <v>374</v>
      </c>
      <c r="F1411" t="s">
        <v>175</v>
      </c>
      <c r="G1411" t="s">
        <v>176</v>
      </c>
      <c r="H1411" t="s">
        <v>198</v>
      </c>
      <c r="I1411" t="s">
        <v>530</v>
      </c>
      <c r="J1411" t="s">
        <v>328</v>
      </c>
      <c r="K1411">
        <v>2.6</v>
      </c>
      <c r="L1411">
        <v>2</v>
      </c>
      <c r="M1411">
        <v>8</v>
      </c>
      <c r="N1411" t="s">
        <v>175</v>
      </c>
      <c r="O1411">
        <v>0.2</v>
      </c>
      <c r="P1411">
        <v>0.6</v>
      </c>
      <c r="Q1411">
        <v>3.7</v>
      </c>
      <c r="R1411">
        <v>4.4000000000000004</v>
      </c>
      <c r="S1411">
        <v>112</v>
      </c>
      <c r="T1411">
        <v>7.3</v>
      </c>
      <c r="U1411">
        <v>19.5</v>
      </c>
      <c r="V1411" t="s">
        <v>180</v>
      </c>
      <c r="W1411" t="s">
        <v>180</v>
      </c>
      <c r="X1411" t="s">
        <v>180</v>
      </c>
      <c r="Y1411" t="s">
        <v>181</v>
      </c>
      <c r="Z1411" t="s">
        <v>175</v>
      </c>
      <c r="AA1411">
        <v>2</v>
      </c>
      <c r="AB1411">
        <v>0</v>
      </c>
      <c r="AC1411">
        <v>0</v>
      </c>
      <c r="AD1411">
        <v>0</v>
      </c>
      <c r="AE1411">
        <v>0</v>
      </c>
      <c r="AF1411">
        <v>0</v>
      </c>
      <c r="AG1411">
        <v>0</v>
      </c>
      <c r="AH1411">
        <v>0</v>
      </c>
      <c r="AI1411">
        <v>2</v>
      </c>
      <c r="AJ1411">
        <v>1</v>
      </c>
      <c r="AK1411">
        <v>0</v>
      </c>
      <c r="AL1411">
        <v>0</v>
      </c>
      <c r="AM1411">
        <v>0</v>
      </c>
      <c r="AN1411">
        <v>0</v>
      </c>
      <c r="AO1411">
        <v>0</v>
      </c>
      <c r="AP1411">
        <v>0</v>
      </c>
      <c r="AQ1411">
        <v>0</v>
      </c>
      <c r="AR1411">
        <v>0</v>
      </c>
      <c r="AS1411">
        <v>0</v>
      </c>
      <c r="AT1411">
        <v>0</v>
      </c>
      <c r="AU1411">
        <v>0</v>
      </c>
      <c r="AV1411">
        <v>0</v>
      </c>
      <c r="AW1411">
        <v>0</v>
      </c>
      <c r="AX1411" t="s">
        <v>183</v>
      </c>
      <c r="AY1411" t="s">
        <v>531</v>
      </c>
      <c r="AZ1411" t="s">
        <v>532</v>
      </c>
      <c r="BA1411" t="s">
        <v>186</v>
      </c>
      <c r="BB1411" t="s">
        <v>533</v>
      </c>
      <c r="BC1411" t="s">
        <v>186</v>
      </c>
      <c r="BD1411" t="s">
        <v>180</v>
      </c>
      <c r="BE1411">
        <v>112</v>
      </c>
      <c r="BF1411" t="s">
        <v>175</v>
      </c>
      <c r="BG1411" t="s">
        <v>175</v>
      </c>
      <c r="BH1411" t="s">
        <v>180</v>
      </c>
      <c r="BI1411" t="s">
        <v>175</v>
      </c>
      <c r="BJ1411" t="s">
        <v>175</v>
      </c>
      <c r="BK1411" t="s">
        <v>175</v>
      </c>
      <c r="BL1411" t="s">
        <v>175</v>
      </c>
      <c r="BM1411">
        <v>1</v>
      </c>
      <c r="BN1411">
        <v>8</v>
      </c>
      <c r="BO1411" t="s">
        <v>175</v>
      </c>
      <c r="BP1411" t="s">
        <v>175</v>
      </c>
      <c r="BQ1411" t="s">
        <v>175</v>
      </c>
      <c r="BR1411" t="s">
        <v>175</v>
      </c>
      <c r="BS1411" t="s">
        <v>175</v>
      </c>
      <c r="BT1411" t="s">
        <v>175</v>
      </c>
      <c r="BU1411">
        <v>1</v>
      </c>
      <c r="BV1411" t="s">
        <v>188</v>
      </c>
      <c r="BW1411" t="s">
        <v>189</v>
      </c>
      <c r="BX1411" t="s">
        <v>175</v>
      </c>
      <c r="BY1411" t="s">
        <v>175</v>
      </c>
      <c r="BZ1411">
        <v>7</v>
      </c>
      <c r="CA1411" t="s">
        <v>190</v>
      </c>
      <c r="CB1411" t="s">
        <v>267</v>
      </c>
      <c r="CC1411" t="s">
        <v>175</v>
      </c>
      <c r="CD1411" t="s">
        <v>175</v>
      </c>
      <c r="CE1411" t="s">
        <v>175</v>
      </c>
      <c r="CF1411" t="s">
        <v>175</v>
      </c>
      <c r="CG1411" t="s">
        <v>175</v>
      </c>
      <c r="CH1411" t="s">
        <v>175</v>
      </c>
      <c r="CI1411" t="s">
        <v>175</v>
      </c>
      <c r="CJ1411" t="s">
        <v>175</v>
      </c>
      <c r="CK1411" t="s">
        <v>175</v>
      </c>
      <c r="CL1411" t="s">
        <v>175</v>
      </c>
      <c r="CM1411" t="s">
        <v>175</v>
      </c>
      <c r="CN1411" t="s">
        <v>175</v>
      </c>
      <c r="CO1411" t="s">
        <v>175</v>
      </c>
      <c r="CP1411" t="s">
        <v>191</v>
      </c>
      <c r="CQ1411">
        <v>2.6</v>
      </c>
      <c r="CR1411">
        <v>5.2</v>
      </c>
      <c r="CS1411" t="s">
        <v>192</v>
      </c>
      <c r="CT1411" t="s">
        <v>183</v>
      </c>
      <c r="CU1411">
        <v>0</v>
      </c>
      <c r="CV1411">
        <v>4.7519999999999998</v>
      </c>
      <c r="CW1411">
        <v>0</v>
      </c>
      <c r="CX1411">
        <v>0</v>
      </c>
      <c r="CY1411">
        <v>4.7519999999999998</v>
      </c>
      <c r="CZ1411" t="s">
        <v>268</v>
      </c>
      <c r="DA1411">
        <v>14.747999999999999</v>
      </c>
      <c r="DB1411">
        <v>17.432400000000001</v>
      </c>
      <c r="DC1411">
        <v>12.680400000000001</v>
      </c>
      <c r="DD1411" t="s">
        <v>267</v>
      </c>
      <c r="DE1411">
        <v>3.62</v>
      </c>
      <c r="DF1411">
        <v>0</v>
      </c>
      <c r="DG1411">
        <v>0</v>
      </c>
      <c r="DH1411">
        <v>0</v>
      </c>
      <c r="DI1411">
        <v>0</v>
      </c>
      <c r="DJ1411">
        <v>3.62</v>
      </c>
      <c r="DK1411">
        <v>13.8124</v>
      </c>
      <c r="DL1411">
        <v>25</v>
      </c>
      <c r="DM1411">
        <v>1</v>
      </c>
    </row>
    <row r="1412" spans="1:117" hidden="1" x14ac:dyDescent="0.25">
      <c r="A1412">
        <v>2329224</v>
      </c>
      <c r="B1412" t="s">
        <v>361</v>
      </c>
      <c r="C1412" t="s">
        <v>362</v>
      </c>
      <c r="D1412" t="s">
        <v>534</v>
      </c>
      <c r="E1412" t="s">
        <v>535</v>
      </c>
      <c r="F1412" t="s">
        <v>175</v>
      </c>
      <c r="G1412" t="s">
        <v>197</v>
      </c>
      <c r="H1412" t="s">
        <v>198</v>
      </c>
      <c r="I1412" t="s">
        <v>536</v>
      </c>
      <c r="J1412" t="s">
        <v>537</v>
      </c>
      <c r="K1412">
        <v>2.9</v>
      </c>
      <c r="L1412">
        <v>2</v>
      </c>
      <c r="M1412">
        <v>16</v>
      </c>
      <c r="N1412" t="s">
        <v>374</v>
      </c>
      <c r="O1412">
        <v>0.2</v>
      </c>
      <c r="P1412">
        <v>1.3</v>
      </c>
      <c r="Q1412">
        <v>12.8</v>
      </c>
      <c r="R1412">
        <v>23.9</v>
      </c>
      <c r="S1412">
        <v>112</v>
      </c>
      <c r="T1412">
        <v>120.2</v>
      </c>
      <c r="U1412">
        <v>91.6</v>
      </c>
      <c r="V1412" t="s">
        <v>180</v>
      </c>
      <c r="W1412" t="s">
        <v>180</v>
      </c>
      <c r="X1412" t="s">
        <v>180</v>
      </c>
      <c r="Y1412" t="s">
        <v>181</v>
      </c>
      <c r="Z1412" t="s">
        <v>375</v>
      </c>
      <c r="AA1412">
        <v>2</v>
      </c>
      <c r="AB1412">
        <v>0</v>
      </c>
      <c r="AC1412">
        <v>0</v>
      </c>
      <c r="AD1412">
        <v>0</v>
      </c>
      <c r="AE1412">
        <v>0</v>
      </c>
      <c r="AF1412">
        <v>1</v>
      </c>
      <c r="AG1412">
        <v>1</v>
      </c>
      <c r="AH1412">
        <v>7</v>
      </c>
      <c r="AI1412">
        <v>2</v>
      </c>
      <c r="AJ1412">
        <v>0</v>
      </c>
      <c r="AK1412">
        <v>0</v>
      </c>
      <c r="AL1412">
        <v>0</v>
      </c>
      <c r="AM1412">
        <v>0</v>
      </c>
      <c r="AN1412">
        <v>0</v>
      </c>
      <c r="AO1412">
        <v>0</v>
      </c>
      <c r="AP1412">
        <v>0</v>
      </c>
      <c r="AQ1412">
        <v>0</v>
      </c>
      <c r="AR1412">
        <v>0</v>
      </c>
      <c r="AS1412">
        <v>0</v>
      </c>
      <c r="AT1412">
        <v>0</v>
      </c>
      <c r="AU1412">
        <v>0</v>
      </c>
      <c r="AV1412">
        <v>2</v>
      </c>
      <c r="AW1412">
        <v>0</v>
      </c>
      <c r="AX1412" t="s">
        <v>180</v>
      </c>
      <c r="AY1412" t="s">
        <v>538</v>
      </c>
      <c r="AZ1412" t="s">
        <v>539</v>
      </c>
      <c r="BA1412" t="s">
        <v>186</v>
      </c>
      <c r="BB1412" t="s">
        <v>540</v>
      </c>
      <c r="BC1412" t="s">
        <v>186</v>
      </c>
      <c r="BD1412" t="s">
        <v>180</v>
      </c>
      <c r="BE1412">
        <v>112</v>
      </c>
      <c r="BF1412" t="s">
        <v>175</v>
      </c>
      <c r="BG1412" t="s">
        <v>175</v>
      </c>
      <c r="BH1412" t="s">
        <v>180</v>
      </c>
      <c r="BI1412" t="s">
        <v>175</v>
      </c>
      <c r="BJ1412" t="s">
        <v>175</v>
      </c>
      <c r="BK1412" t="s">
        <v>175</v>
      </c>
      <c r="BL1412" t="s">
        <v>175</v>
      </c>
      <c r="BM1412">
        <v>1</v>
      </c>
      <c r="BN1412">
        <v>16</v>
      </c>
      <c r="BO1412">
        <v>2.0699999999999998</v>
      </c>
      <c r="BP1412">
        <v>242.18</v>
      </c>
      <c r="BQ1412" t="s">
        <v>175</v>
      </c>
      <c r="BR1412" t="s">
        <v>175</v>
      </c>
      <c r="BS1412" t="s">
        <v>175</v>
      </c>
      <c r="BT1412" t="s">
        <v>175</v>
      </c>
      <c r="BU1412">
        <v>2</v>
      </c>
      <c r="BV1412" t="s">
        <v>188</v>
      </c>
      <c r="BW1412" t="s">
        <v>204</v>
      </c>
      <c r="BX1412" t="s">
        <v>175</v>
      </c>
      <c r="BY1412" t="s">
        <v>180</v>
      </c>
      <c r="BZ1412">
        <v>7</v>
      </c>
      <c r="CA1412" t="s">
        <v>190</v>
      </c>
      <c r="CB1412" t="s">
        <v>267</v>
      </c>
      <c r="CC1412" t="s">
        <v>175</v>
      </c>
      <c r="CD1412" t="s">
        <v>175</v>
      </c>
      <c r="CE1412" t="s">
        <v>175</v>
      </c>
      <c r="CF1412" t="s">
        <v>175</v>
      </c>
      <c r="CG1412" t="s">
        <v>175</v>
      </c>
      <c r="CH1412" t="s">
        <v>175</v>
      </c>
      <c r="CI1412" t="s">
        <v>175</v>
      </c>
      <c r="CJ1412" t="s">
        <v>175</v>
      </c>
      <c r="CK1412" t="s">
        <v>175</v>
      </c>
      <c r="CL1412" t="s">
        <v>175</v>
      </c>
      <c r="CM1412" t="s">
        <v>175</v>
      </c>
      <c r="CN1412" t="s">
        <v>175</v>
      </c>
      <c r="CO1412" t="s">
        <v>175</v>
      </c>
      <c r="CP1412" t="s">
        <v>191</v>
      </c>
      <c r="CQ1412">
        <v>2.9</v>
      </c>
      <c r="CR1412">
        <v>5.8</v>
      </c>
      <c r="CS1412" t="s">
        <v>278</v>
      </c>
      <c r="CT1412" t="s">
        <v>180</v>
      </c>
      <c r="CU1412">
        <v>0</v>
      </c>
      <c r="CV1412">
        <v>7.1039999999999903</v>
      </c>
      <c r="CW1412">
        <v>0</v>
      </c>
      <c r="CX1412">
        <v>45.718379999999897</v>
      </c>
      <c r="CY1412">
        <v>73.422379999999904</v>
      </c>
      <c r="CZ1412" t="s">
        <v>268</v>
      </c>
      <c r="DA1412">
        <v>18.177620000000001</v>
      </c>
      <c r="DB1412">
        <v>79.409399999999906</v>
      </c>
      <c r="DC1412">
        <v>5.9870200000000002</v>
      </c>
      <c r="DD1412" t="s">
        <v>1961</v>
      </c>
      <c r="DE1412">
        <v>5.54</v>
      </c>
      <c r="DF1412">
        <v>14.4</v>
      </c>
      <c r="DG1412">
        <v>2.1</v>
      </c>
      <c r="DH1412">
        <v>0</v>
      </c>
      <c r="DI1412">
        <v>39.19014</v>
      </c>
      <c r="DJ1412">
        <v>61.230139999999999</v>
      </c>
      <c r="DK1412">
        <v>18.1792599999999</v>
      </c>
      <c r="DL1412">
        <v>9</v>
      </c>
      <c r="DM1412">
        <v>0</v>
      </c>
    </row>
    <row r="1413" spans="1:117" hidden="1" x14ac:dyDescent="0.25">
      <c r="A1413">
        <v>2329222</v>
      </c>
      <c r="B1413" t="s">
        <v>171</v>
      </c>
      <c r="C1413" t="s">
        <v>172</v>
      </c>
      <c r="D1413" t="s">
        <v>541</v>
      </c>
      <c r="E1413" t="s">
        <v>542</v>
      </c>
      <c r="F1413" t="s">
        <v>175</v>
      </c>
      <c r="G1413" t="s">
        <v>197</v>
      </c>
      <c r="H1413" t="s">
        <v>198</v>
      </c>
      <c r="I1413" t="s">
        <v>253</v>
      </c>
      <c r="J1413" t="s">
        <v>179</v>
      </c>
      <c r="K1413">
        <v>2.5</v>
      </c>
      <c r="L1413">
        <v>2</v>
      </c>
      <c r="M1413">
        <v>8</v>
      </c>
      <c r="N1413" t="s">
        <v>316</v>
      </c>
      <c r="O1413">
        <v>0.3</v>
      </c>
      <c r="P1413">
        <v>1.2</v>
      </c>
      <c r="Q1413">
        <v>10.7</v>
      </c>
      <c r="R1413">
        <v>20.9</v>
      </c>
      <c r="S1413">
        <v>112</v>
      </c>
      <c r="T1413">
        <v>87.8</v>
      </c>
      <c r="U1413">
        <v>79.900000000000006</v>
      </c>
      <c r="V1413" t="s">
        <v>180</v>
      </c>
      <c r="W1413" t="s">
        <v>180</v>
      </c>
      <c r="X1413" t="s">
        <v>180</v>
      </c>
      <c r="Y1413" t="s">
        <v>181</v>
      </c>
      <c r="Z1413" t="s">
        <v>543</v>
      </c>
      <c r="AA1413">
        <v>2</v>
      </c>
      <c r="AB1413">
        <v>0</v>
      </c>
      <c r="AC1413">
        <v>0</v>
      </c>
      <c r="AD1413">
        <v>0</v>
      </c>
      <c r="AE1413">
        <v>0</v>
      </c>
      <c r="AF1413">
        <v>1</v>
      </c>
      <c r="AG1413">
        <v>1</v>
      </c>
      <c r="AH1413">
        <v>8</v>
      </c>
      <c r="AI1413">
        <v>4</v>
      </c>
      <c r="AJ1413">
        <v>0</v>
      </c>
      <c r="AK1413">
        <v>0</v>
      </c>
      <c r="AL1413">
        <v>0</v>
      </c>
      <c r="AM1413">
        <v>0</v>
      </c>
      <c r="AN1413">
        <v>0</v>
      </c>
      <c r="AO1413">
        <v>0</v>
      </c>
      <c r="AP1413">
        <v>0</v>
      </c>
      <c r="AQ1413">
        <v>0</v>
      </c>
      <c r="AR1413">
        <v>5</v>
      </c>
      <c r="AS1413">
        <v>4</v>
      </c>
      <c r="AT1413">
        <v>0</v>
      </c>
      <c r="AU1413">
        <v>0</v>
      </c>
      <c r="AV1413">
        <v>2</v>
      </c>
      <c r="AW1413">
        <v>0</v>
      </c>
      <c r="AX1413" t="s">
        <v>183</v>
      </c>
      <c r="AY1413" t="s">
        <v>544</v>
      </c>
      <c r="AZ1413" t="s">
        <v>232</v>
      </c>
      <c r="BA1413" t="s">
        <v>186</v>
      </c>
      <c r="BB1413" t="s">
        <v>545</v>
      </c>
      <c r="BC1413" t="s">
        <v>186</v>
      </c>
      <c r="BD1413" t="s">
        <v>180</v>
      </c>
      <c r="BE1413">
        <v>112</v>
      </c>
      <c r="BF1413" t="s">
        <v>175</v>
      </c>
      <c r="BG1413" t="s">
        <v>175</v>
      </c>
      <c r="BH1413" t="s">
        <v>180</v>
      </c>
      <c r="BI1413" t="s">
        <v>183</v>
      </c>
      <c r="BJ1413" t="s">
        <v>175</v>
      </c>
      <c r="BK1413" t="s">
        <v>175</v>
      </c>
      <c r="BL1413" t="s">
        <v>175</v>
      </c>
      <c r="BM1413">
        <v>1</v>
      </c>
      <c r="BN1413">
        <v>8</v>
      </c>
      <c r="BO1413">
        <v>2.0699999999999998</v>
      </c>
      <c r="BP1413">
        <v>242.18</v>
      </c>
      <c r="BQ1413" t="s">
        <v>175</v>
      </c>
      <c r="BR1413" t="s">
        <v>175</v>
      </c>
      <c r="BS1413" t="s">
        <v>175</v>
      </c>
      <c r="BT1413" t="s">
        <v>175</v>
      </c>
      <c r="BU1413">
        <v>1</v>
      </c>
      <c r="BV1413" t="s">
        <v>188</v>
      </c>
      <c r="BW1413" t="s">
        <v>189</v>
      </c>
      <c r="BX1413" t="s">
        <v>175</v>
      </c>
      <c r="BY1413" t="s">
        <v>180</v>
      </c>
      <c r="BZ1413">
        <v>7</v>
      </c>
      <c r="CA1413" t="s">
        <v>190</v>
      </c>
      <c r="CB1413" t="s">
        <v>267</v>
      </c>
      <c r="CC1413" t="s">
        <v>175</v>
      </c>
      <c r="CD1413" t="s">
        <v>175</v>
      </c>
      <c r="CE1413" t="s">
        <v>175</v>
      </c>
      <c r="CF1413" t="s">
        <v>175</v>
      </c>
      <c r="CG1413" t="s">
        <v>175</v>
      </c>
      <c r="CH1413" t="s">
        <v>175</v>
      </c>
      <c r="CI1413" t="s">
        <v>175</v>
      </c>
      <c r="CJ1413" t="s">
        <v>175</v>
      </c>
      <c r="CK1413" t="s">
        <v>175</v>
      </c>
      <c r="CL1413" t="s">
        <v>175</v>
      </c>
      <c r="CM1413" t="s">
        <v>175</v>
      </c>
      <c r="CN1413" t="s">
        <v>175</v>
      </c>
      <c r="CO1413" t="s">
        <v>175</v>
      </c>
      <c r="CP1413" t="s">
        <v>191</v>
      </c>
      <c r="CQ1413">
        <v>2.5</v>
      </c>
      <c r="CR1413">
        <v>5</v>
      </c>
      <c r="CS1413" t="s">
        <v>192</v>
      </c>
      <c r="CT1413" t="s">
        <v>180</v>
      </c>
      <c r="CU1413">
        <v>0</v>
      </c>
      <c r="CV1413">
        <v>4.7519999999999998</v>
      </c>
      <c r="CW1413">
        <v>0</v>
      </c>
      <c r="CX1413">
        <v>45.718379999999897</v>
      </c>
      <c r="CY1413">
        <v>68.470380000000006</v>
      </c>
      <c r="CZ1413" t="s">
        <v>268</v>
      </c>
      <c r="DA1413">
        <v>11.42962</v>
      </c>
      <c r="DB1413">
        <v>69.423000000000002</v>
      </c>
      <c r="DC1413">
        <v>0.95261999999999603</v>
      </c>
      <c r="DD1413" t="s">
        <v>1961</v>
      </c>
      <c r="DE1413">
        <v>3.62</v>
      </c>
      <c r="DF1413">
        <v>14.4</v>
      </c>
      <c r="DG1413">
        <v>0</v>
      </c>
      <c r="DH1413">
        <v>0</v>
      </c>
      <c r="DI1413">
        <v>39.19014</v>
      </c>
      <c r="DJ1413">
        <v>57.210139999999903</v>
      </c>
      <c r="DK1413">
        <v>12.212859999999999</v>
      </c>
      <c r="DL1413">
        <v>9</v>
      </c>
      <c r="DM1413">
        <v>0</v>
      </c>
    </row>
    <row r="1414" spans="1:117" hidden="1" x14ac:dyDescent="0.25">
      <c r="A1414">
        <v>2329220</v>
      </c>
      <c r="B1414" t="s">
        <v>171</v>
      </c>
      <c r="C1414" t="s">
        <v>172</v>
      </c>
      <c r="D1414" t="s">
        <v>546</v>
      </c>
      <c r="E1414" t="s">
        <v>547</v>
      </c>
      <c r="F1414" t="s">
        <v>175</v>
      </c>
      <c r="G1414" t="s">
        <v>197</v>
      </c>
      <c r="H1414" t="s">
        <v>198</v>
      </c>
      <c r="I1414" t="s">
        <v>199</v>
      </c>
      <c r="J1414" t="s">
        <v>179</v>
      </c>
      <c r="K1414">
        <v>1.5</v>
      </c>
      <c r="L1414">
        <v>4</v>
      </c>
      <c r="M1414">
        <v>8</v>
      </c>
      <c r="N1414" t="s">
        <v>548</v>
      </c>
      <c r="O1414">
        <v>0.3</v>
      </c>
      <c r="P1414">
        <v>0.9</v>
      </c>
      <c r="Q1414">
        <v>4.3</v>
      </c>
      <c r="R1414">
        <v>15.4</v>
      </c>
      <c r="S1414">
        <v>112</v>
      </c>
      <c r="T1414">
        <v>81</v>
      </c>
      <c r="U1414">
        <v>54.6</v>
      </c>
      <c r="V1414" t="s">
        <v>180</v>
      </c>
      <c r="W1414" t="s">
        <v>180</v>
      </c>
      <c r="X1414" t="s">
        <v>180</v>
      </c>
      <c r="Y1414" t="s">
        <v>181</v>
      </c>
      <c r="Z1414" t="s">
        <v>549</v>
      </c>
      <c r="AA1414">
        <v>2</v>
      </c>
      <c r="AB1414">
        <v>0</v>
      </c>
      <c r="AC1414">
        <v>0</v>
      </c>
      <c r="AD1414">
        <v>0</v>
      </c>
      <c r="AE1414">
        <v>0</v>
      </c>
      <c r="AF1414">
        <v>1</v>
      </c>
      <c r="AG1414">
        <v>1</v>
      </c>
      <c r="AH1414">
        <v>1</v>
      </c>
      <c r="AI1414">
        <v>4</v>
      </c>
      <c r="AJ1414">
        <v>0</v>
      </c>
      <c r="AK1414">
        <v>0</v>
      </c>
      <c r="AL1414">
        <v>0</v>
      </c>
      <c r="AM1414">
        <v>0</v>
      </c>
      <c r="AN1414">
        <v>0</v>
      </c>
      <c r="AO1414">
        <v>0</v>
      </c>
      <c r="AP1414">
        <v>0</v>
      </c>
      <c r="AQ1414">
        <v>0</v>
      </c>
      <c r="AR1414">
        <v>0</v>
      </c>
      <c r="AS1414">
        <v>0</v>
      </c>
      <c r="AT1414">
        <v>0</v>
      </c>
      <c r="AU1414">
        <v>0</v>
      </c>
      <c r="AV1414">
        <v>2</v>
      </c>
      <c r="AW1414">
        <v>0</v>
      </c>
      <c r="AX1414" t="s">
        <v>183</v>
      </c>
      <c r="AY1414" t="s">
        <v>550</v>
      </c>
      <c r="AZ1414" t="s">
        <v>232</v>
      </c>
      <c r="BA1414" t="s">
        <v>186</v>
      </c>
      <c r="BB1414" t="s">
        <v>551</v>
      </c>
      <c r="BC1414" t="s">
        <v>186</v>
      </c>
      <c r="BD1414" t="s">
        <v>180</v>
      </c>
      <c r="BE1414">
        <v>112</v>
      </c>
      <c r="BF1414" t="s">
        <v>175</v>
      </c>
      <c r="BG1414" t="s">
        <v>175</v>
      </c>
      <c r="BH1414" t="s">
        <v>180</v>
      </c>
      <c r="BI1414" t="s">
        <v>175</v>
      </c>
      <c r="BJ1414" t="s">
        <v>175</v>
      </c>
      <c r="BK1414" t="s">
        <v>175</v>
      </c>
      <c r="BL1414" t="s">
        <v>175</v>
      </c>
      <c r="BM1414">
        <v>1</v>
      </c>
      <c r="BN1414">
        <v>8</v>
      </c>
      <c r="BO1414">
        <v>2.0699999999999998</v>
      </c>
      <c r="BP1414">
        <v>198.08</v>
      </c>
      <c r="BQ1414" t="s">
        <v>175</v>
      </c>
      <c r="BR1414" t="s">
        <v>175</v>
      </c>
      <c r="BS1414" t="s">
        <v>175</v>
      </c>
      <c r="BT1414" t="s">
        <v>175</v>
      </c>
      <c r="BU1414">
        <v>1</v>
      </c>
      <c r="BV1414" t="s">
        <v>188</v>
      </c>
      <c r="BW1414" t="s">
        <v>189</v>
      </c>
      <c r="BX1414" t="s">
        <v>175</v>
      </c>
      <c r="BY1414" t="s">
        <v>180</v>
      </c>
      <c r="BZ1414">
        <v>7</v>
      </c>
      <c r="CA1414" t="s">
        <v>190</v>
      </c>
      <c r="CB1414" t="s">
        <v>267</v>
      </c>
      <c r="CC1414" t="s">
        <v>175</v>
      </c>
      <c r="CD1414" t="s">
        <v>175</v>
      </c>
      <c r="CE1414" t="s">
        <v>175</v>
      </c>
      <c r="CF1414" t="s">
        <v>175</v>
      </c>
      <c r="CG1414" t="s">
        <v>175</v>
      </c>
      <c r="CH1414" t="s">
        <v>175</v>
      </c>
      <c r="CI1414" t="s">
        <v>175</v>
      </c>
      <c r="CJ1414" t="s">
        <v>175</v>
      </c>
      <c r="CK1414" t="s">
        <v>175</v>
      </c>
      <c r="CL1414" t="s">
        <v>175</v>
      </c>
      <c r="CM1414" t="s">
        <v>175</v>
      </c>
      <c r="CN1414" t="s">
        <v>175</v>
      </c>
      <c r="CO1414" t="s">
        <v>175</v>
      </c>
      <c r="CP1414" t="s">
        <v>191</v>
      </c>
      <c r="CQ1414">
        <v>1.5</v>
      </c>
      <c r="CR1414">
        <v>6</v>
      </c>
      <c r="CS1414" t="s">
        <v>192</v>
      </c>
      <c r="CT1414" t="s">
        <v>180</v>
      </c>
      <c r="CU1414">
        <v>0</v>
      </c>
      <c r="CV1414">
        <v>4.7519999999999998</v>
      </c>
      <c r="CW1414">
        <v>0</v>
      </c>
      <c r="CX1414">
        <v>42.641599999999997</v>
      </c>
      <c r="CY1414">
        <v>65.393599999999907</v>
      </c>
      <c r="CZ1414" t="s">
        <v>268</v>
      </c>
      <c r="DA1414">
        <v>-10.7935999999999</v>
      </c>
      <c r="DB1414">
        <v>48.18</v>
      </c>
      <c r="DC1414">
        <v>-17.2135999999999</v>
      </c>
      <c r="DD1414" t="s">
        <v>1961</v>
      </c>
      <c r="DE1414">
        <v>3.62</v>
      </c>
      <c r="DF1414">
        <v>14.4</v>
      </c>
      <c r="DG1414">
        <v>0</v>
      </c>
      <c r="DH1414">
        <v>0</v>
      </c>
      <c r="DI1414">
        <v>36.765540000000001</v>
      </c>
      <c r="DJ1414">
        <v>54.785539999999997</v>
      </c>
      <c r="DK1414">
        <v>-6.6055399999999898</v>
      </c>
      <c r="DL1414">
        <v>9</v>
      </c>
      <c r="DM1414">
        <v>1</v>
      </c>
    </row>
    <row r="1415" spans="1:117" hidden="1" x14ac:dyDescent="0.25">
      <c r="A1415">
        <v>2329218</v>
      </c>
      <c r="B1415" t="s">
        <v>249</v>
      </c>
      <c r="C1415" t="s">
        <v>250</v>
      </c>
      <c r="D1415" t="s">
        <v>552</v>
      </c>
      <c r="E1415" t="s">
        <v>553</v>
      </c>
      <c r="F1415" t="s">
        <v>175</v>
      </c>
      <c r="G1415" t="s">
        <v>197</v>
      </c>
      <c r="H1415" t="s">
        <v>198</v>
      </c>
      <c r="I1415" t="s">
        <v>554</v>
      </c>
      <c r="J1415" t="s">
        <v>179</v>
      </c>
      <c r="K1415">
        <v>2.9</v>
      </c>
      <c r="L1415">
        <v>2</v>
      </c>
      <c r="M1415">
        <v>32</v>
      </c>
      <c r="N1415" t="s">
        <v>175</v>
      </c>
      <c r="O1415">
        <v>1.2</v>
      </c>
      <c r="P1415">
        <v>2.1</v>
      </c>
      <c r="Q1415">
        <v>10.199999999999999</v>
      </c>
      <c r="R1415">
        <v>17.3</v>
      </c>
      <c r="S1415">
        <v>112</v>
      </c>
      <c r="T1415">
        <v>86.9</v>
      </c>
      <c r="U1415">
        <v>72.099999999999994</v>
      </c>
      <c r="V1415" t="s">
        <v>180</v>
      </c>
      <c r="W1415" t="s">
        <v>180</v>
      </c>
      <c r="X1415" t="s">
        <v>180</v>
      </c>
      <c r="Y1415" t="s">
        <v>181</v>
      </c>
      <c r="Z1415" t="s">
        <v>521</v>
      </c>
      <c r="AA1415">
        <v>2</v>
      </c>
      <c r="AB1415">
        <v>0</v>
      </c>
      <c r="AC1415">
        <v>0</v>
      </c>
      <c r="AD1415">
        <v>0</v>
      </c>
      <c r="AE1415">
        <v>0</v>
      </c>
      <c r="AF1415">
        <v>1</v>
      </c>
      <c r="AG1415">
        <v>2</v>
      </c>
      <c r="AH1415">
        <v>6</v>
      </c>
      <c r="AI1415">
        <v>2</v>
      </c>
      <c r="AJ1415">
        <v>0</v>
      </c>
      <c r="AK1415">
        <v>0</v>
      </c>
      <c r="AL1415">
        <v>0</v>
      </c>
      <c r="AM1415">
        <v>0</v>
      </c>
      <c r="AN1415">
        <v>0</v>
      </c>
      <c r="AO1415">
        <v>0</v>
      </c>
      <c r="AP1415">
        <v>0</v>
      </c>
      <c r="AQ1415">
        <v>0</v>
      </c>
      <c r="AR1415">
        <v>4</v>
      </c>
      <c r="AS1415">
        <v>0</v>
      </c>
      <c r="AT1415">
        <v>0</v>
      </c>
      <c r="AU1415">
        <v>0</v>
      </c>
      <c r="AV1415">
        <v>1</v>
      </c>
      <c r="AW1415">
        <v>0</v>
      </c>
      <c r="AX1415" t="s">
        <v>180</v>
      </c>
      <c r="AY1415" t="s">
        <v>555</v>
      </c>
      <c r="AZ1415" t="s">
        <v>232</v>
      </c>
      <c r="BA1415" t="s">
        <v>186</v>
      </c>
      <c r="BB1415" t="s">
        <v>556</v>
      </c>
      <c r="BC1415" t="s">
        <v>186</v>
      </c>
      <c r="BD1415" t="s">
        <v>180</v>
      </c>
      <c r="BE1415">
        <v>112</v>
      </c>
      <c r="BF1415" t="s">
        <v>175</v>
      </c>
      <c r="BG1415" t="s">
        <v>175</v>
      </c>
      <c r="BH1415" t="s">
        <v>183</v>
      </c>
      <c r="BI1415" t="s">
        <v>175</v>
      </c>
      <c r="BJ1415" t="s">
        <v>175</v>
      </c>
      <c r="BK1415">
        <v>230</v>
      </c>
      <c r="BL1415" t="s">
        <v>175</v>
      </c>
      <c r="BM1415">
        <v>1</v>
      </c>
      <c r="BN1415">
        <v>32</v>
      </c>
      <c r="BO1415">
        <v>1.05</v>
      </c>
      <c r="BP1415">
        <v>146.19999999999999</v>
      </c>
      <c r="BQ1415" t="s">
        <v>175</v>
      </c>
      <c r="BR1415" t="s">
        <v>175</v>
      </c>
      <c r="BS1415" t="s">
        <v>175</v>
      </c>
      <c r="BT1415" t="s">
        <v>175</v>
      </c>
      <c r="BU1415">
        <v>3</v>
      </c>
      <c r="BV1415" t="s">
        <v>188</v>
      </c>
      <c r="BW1415" t="s">
        <v>204</v>
      </c>
      <c r="BX1415" t="s">
        <v>175</v>
      </c>
      <c r="BY1415" t="s">
        <v>183</v>
      </c>
      <c r="BZ1415">
        <v>7</v>
      </c>
      <c r="CA1415" t="s">
        <v>190</v>
      </c>
      <c r="CB1415" t="s">
        <v>267</v>
      </c>
      <c r="CC1415" t="s">
        <v>175</v>
      </c>
      <c r="CD1415" t="s">
        <v>175</v>
      </c>
      <c r="CE1415" t="s">
        <v>175</v>
      </c>
      <c r="CF1415" t="s">
        <v>175</v>
      </c>
      <c r="CG1415" t="s">
        <v>175</v>
      </c>
      <c r="CH1415" t="s">
        <v>175</v>
      </c>
      <c r="CI1415" t="s">
        <v>175</v>
      </c>
      <c r="CJ1415" t="s">
        <v>175</v>
      </c>
      <c r="CK1415" t="s">
        <v>175</v>
      </c>
      <c r="CL1415" t="s">
        <v>175</v>
      </c>
      <c r="CM1415" t="s">
        <v>175</v>
      </c>
      <c r="CN1415" t="s">
        <v>175</v>
      </c>
      <c r="CO1415" t="s">
        <v>175</v>
      </c>
      <c r="CP1415" t="s">
        <v>191</v>
      </c>
      <c r="CQ1415">
        <v>2.9</v>
      </c>
      <c r="CR1415">
        <v>5.8</v>
      </c>
      <c r="CS1415" t="s">
        <v>278</v>
      </c>
      <c r="CT1415" t="s">
        <v>183</v>
      </c>
      <c r="CU1415">
        <v>0</v>
      </c>
      <c r="CV1415">
        <v>11.808</v>
      </c>
      <c r="CW1415">
        <v>0</v>
      </c>
      <c r="CX1415">
        <v>30.8463999999999</v>
      </c>
      <c r="CY1415">
        <v>45.254399999999997</v>
      </c>
      <c r="CZ1415" t="s">
        <v>268</v>
      </c>
      <c r="DA1415">
        <v>26.845599999999902</v>
      </c>
      <c r="DB1415">
        <v>64.254599999999996</v>
      </c>
      <c r="DC1415">
        <v>19.0002</v>
      </c>
      <c r="DD1415" t="s">
        <v>1961</v>
      </c>
      <c r="DE1415">
        <v>9.3799999999999901</v>
      </c>
      <c r="DF1415">
        <v>0</v>
      </c>
      <c r="DG1415">
        <v>2.1</v>
      </c>
      <c r="DH1415">
        <v>0</v>
      </c>
      <c r="DI1415">
        <v>26.539099999999902</v>
      </c>
      <c r="DJ1415">
        <v>38.019099999999902</v>
      </c>
      <c r="DK1415">
        <v>26.235499999999998</v>
      </c>
      <c r="DL1415">
        <v>9</v>
      </c>
      <c r="DM1415">
        <v>0</v>
      </c>
    </row>
    <row r="1416" spans="1:117" hidden="1" x14ac:dyDescent="0.25">
      <c r="A1416">
        <v>2329159</v>
      </c>
      <c r="B1416" t="s">
        <v>361</v>
      </c>
      <c r="C1416" t="s">
        <v>362</v>
      </c>
      <c r="D1416" t="s">
        <v>557</v>
      </c>
      <c r="E1416" t="s">
        <v>558</v>
      </c>
      <c r="F1416" t="s">
        <v>175</v>
      </c>
      <c r="G1416" t="s">
        <v>197</v>
      </c>
      <c r="H1416" t="s">
        <v>177</v>
      </c>
      <c r="I1416" t="s">
        <v>410</v>
      </c>
      <c r="J1416" t="s">
        <v>179</v>
      </c>
      <c r="K1416">
        <v>3</v>
      </c>
      <c r="L1416">
        <v>2</v>
      </c>
      <c r="M1416">
        <v>16</v>
      </c>
      <c r="N1416" t="s">
        <v>374</v>
      </c>
      <c r="O1416">
        <v>0.2</v>
      </c>
      <c r="P1416">
        <v>0.7</v>
      </c>
      <c r="Q1416">
        <v>18.7</v>
      </c>
      <c r="R1416">
        <v>29.4</v>
      </c>
      <c r="S1416">
        <v>112</v>
      </c>
      <c r="T1416">
        <v>120.2</v>
      </c>
      <c r="U1416">
        <v>116</v>
      </c>
      <c r="V1416" t="s">
        <v>180</v>
      </c>
      <c r="W1416" t="s">
        <v>180</v>
      </c>
      <c r="X1416" t="s">
        <v>180</v>
      </c>
      <c r="Y1416" t="s">
        <v>181</v>
      </c>
      <c r="Z1416" t="s">
        <v>375</v>
      </c>
      <c r="AA1416">
        <v>2</v>
      </c>
      <c r="AB1416">
        <v>0</v>
      </c>
      <c r="AC1416">
        <v>0</v>
      </c>
      <c r="AD1416">
        <v>0</v>
      </c>
      <c r="AE1416">
        <v>0</v>
      </c>
      <c r="AF1416">
        <v>1</v>
      </c>
      <c r="AG1416">
        <v>1</v>
      </c>
      <c r="AH1416">
        <v>6</v>
      </c>
      <c r="AI1416">
        <v>2</v>
      </c>
      <c r="AJ1416">
        <v>0</v>
      </c>
      <c r="AK1416">
        <v>0</v>
      </c>
      <c r="AL1416">
        <v>0</v>
      </c>
      <c r="AM1416">
        <v>0</v>
      </c>
      <c r="AN1416">
        <v>0</v>
      </c>
      <c r="AO1416">
        <v>0</v>
      </c>
      <c r="AP1416">
        <v>0</v>
      </c>
      <c r="AQ1416">
        <v>0</v>
      </c>
      <c r="AR1416">
        <v>0</v>
      </c>
      <c r="AS1416">
        <v>0</v>
      </c>
      <c r="AT1416">
        <v>0</v>
      </c>
      <c r="AU1416">
        <v>0</v>
      </c>
      <c r="AV1416">
        <v>2</v>
      </c>
      <c r="AW1416">
        <v>0</v>
      </c>
      <c r="AX1416" t="s">
        <v>180</v>
      </c>
      <c r="AY1416" t="s">
        <v>538</v>
      </c>
      <c r="AZ1416" t="s">
        <v>559</v>
      </c>
      <c r="BA1416" t="s">
        <v>186</v>
      </c>
      <c r="BB1416" t="s">
        <v>560</v>
      </c>
      <c r="BC1416" t="s">
        <v>186</v>
      </c>
      <c r="BD1416" t="s">
        <v>180</v>
      </c>
      <c r="BE1416">
        <v>112</v>
      </c>
      <c r="BF1416" t="s">
        <v>175</v>
      </c>
      <c r="BG1416" t="s">
        <v>175</v>
      </c>
      <c r="BH1416" t="s">
        <v>180</v>
      </c>
      <c r="BI1416" t="s">
        <v>183</v>
      </c>
      <c r="BJ1416" t="s">
        <v>175</v>
      </c>
      <c r="BK1416">
        <v>90</v>
      </c>
      <c r="BL1416" t="s">
        <v>175</v>
      </c>
      <c r="BM1416">
        <v>1</v>
      </c>
      <c r="BN1416">
        <v>16</v>
      </c>
      <c r="BO1416">
        <v>2.0699999999999998</v>
      </c>
      <c r="BP1416">
        <v>242.18</v>
      </c>
      <c r="BQ1416" t="s">
        <v>175</v>
      </c>
      <c r="BR1416" t="s">
        <v>175</v>
      </c>
      <c r="BS1416" t="s">
        <v>175</v>
      </c>
      <c r="BT1416" t="s">
        <v>175</v>
      </c>
      <c r="BU1416">
        <v>2</v>
      </c>
      <c r="BV1416" t="s">
        <v>188</v>
      </c>
      <c r="BW1416" t="s">
        <v>204</v>
      </c>
      <c r="BX1416" t="s">
        <v>175</v>
      </c>
      <c r="BY1416" t="s">
        <v>180</v>
      </c>
      <c r="BZ1416">
        <v>7</v>
      </c>
      <c r="CA1416" t="s">
        <v>190</v>
      </c>
      <c r="CB1416" t="s">
        <v>267</v>
      </c>
      <c r="CC1416" t="s">
        <v>175</v>
      </c>
      <c r="CD1416" t="s">
        <v>175</v>
      </c>
      <c r="CE1416" t="s">
        <v>175</v>
      </c>
      <c r="CF1416" t="s">
        <v>175</v>
      </c>
      <c r="CG1416" t="s">
        <v>175</v>
      </c>
      <c r="CH1416" t="s">
        <v>175</v>
      </c>
      <c r="CI1416" t="s">
        <v>175</v>
      </c>
      <c r="CJ1416" t="s">
        <v>175</v>
      </c>
      <c r="CK1416" t="s">
        <v>175</v>
      </c>
      <c r="CL1416" t="s">
        <v>175</v>
      </c>
      <c r="CM1416" t="s">
        <v>175</v>
      </c>
      <c r="CN1416" t="s">
        <v>175</v>
      </c>
      <c r="CO1416" t="s">
        <v>175</v>
      </c>
      <c r="CP1416" t="s">
        <v>191</v>
      </c>
      <c r="CQ1416">
        <v>3</v>
      </c>
      <c r="CR1416">
        <v>6</v>
      </c>
      <c r="CS1416" t="s">
        <v>278</v>
      </c>
      <c r="CT1416" t="s">
        <v>180</v>
      </c>
      <c r="CU1416">
        <v>0</v>
      </c>
      <c r="CV1416">
        <v>7.1039999999999903</v>
      </c>
      <c r="CW1416">
        <v>0</v>
      </c>
      <c r="CX1416">
        <v>45.718379999999897</v>
      </c>
      <c r="CY1416">
        <v>73.422379999999904</v>
      </c>
      <c r="CZ1416" t="s">
        <v>268</v>
      </c>
      <c r="DA1416">
        <v>42.577620000000003</v>
      </c>
      <c r="DB1416">
        <v>96.666599999999903</v>
      </c>
      <c r="DC1416">
        <v>23.244219999999899</v>
      </c>
      <c r="DD1416" t="s">
        <v>1961</v>
      </c>
      <c r="DE1416">
        <v>5.54</v>
      </c>
      <c r="DF1416">
        <v>14.4</v>
      </c>
      <c r="DG1416">
        <v>2.1</v>
      </c>
      <c r="DH1416">
        <v>0</v>
      </c>
      <c r="DI1416">
        <v>39.19014</v>
      </c>
      <c r="DJ1416">
        <v>61.230139999999999</v>
      </c>
      <c r="DK1416">
        <v>35.436459999999897</v>
      </c>
      <c r="DL1416">
        <v>9</v>
      </c>
      <c r="DM1416">
        <v>0</v>
      </c>
    </row>
    <row r="1417" spans="1:117" hidden="1" x14ac:dyDescent="0.25">
      <c r="A1417">
        <v>2329154</v>
      </c>
      <c r="B1417" t="s">
        <v>561</v>
      </c>
      <c r="C1417" t="s">
        <v>562</v>
      </c>
      <c r="D1417" t="s">
        <v>563</v>
      </c>
      <c r="E1417" t="s">
        <v>563</v>
      </c>
      <c r="F1417" t="s">
        <v>175</v>
      </c>
      <c r="G1417" t="s">
        <v>176</v>
      </c>
      <c r="H1417" t="s">
        <v>198</v>
      </c>
      <c r="I1417" t="s">
        <v>208</v>
      </c>
      <c r="J1417" t="s">
        <v>179</v>
      </c>
      <c r="K1417">
        <v>2.9</v>
      </c>
      <c r="L1417">
        <v>2</v>
      </c>
      <c r="M1417">
        <v>32</v>
      </c>
      <c r="N1417" t="s">
        <v>175</v>
      </c>
      <c r="O1417">
        <v>0.3</v>
      </c>
      <c r="P1417">
        <v>1</v>
      </c>
      <c r="Q1417">
        <v>5.9</v>
      </c>
      <c r="R1417">
        <v>6.3</v>
      </c>
      <c r="S1417">
        <v>112</v>
      </c>
      <c r="T1417">
        <v>51.6</v>
      </c>
      <c r="U1417">
        <v>28.5</v>
      </c>
      <c r="V1417" t="s">
        <v>180</v>
      </c>
      <c r="W1417" t="s">
        <v>180</v>
      </c>
      <c r="X1417" t="s">
        <v>180</v>
      </c>
      <c r="Y1417" t="s">
        <v>181</v>
      </c>
      <c r="Z1417" t="s">
        <v>564</v>
      </c>
      <c r="AA1417">
        <v>2</v>
      </c>
      <c r="AB1417">
        <v>0</v>
      </c>
      <c r="AC1417">
        <v>0</v>
      </c>
      <c r="AD1417">
        <v>0</v>
      </c>
      <c r="AE1417">
        <v>0</v>
      </c>
      <c r="AF1417">
        <v>1</v>
      </c>
      <c r="AG1417">
        <v>1</v>
      </c>
      <c r="AH1417">
        <v>4</v>
      </c>
      <c r="AI1417">
        <v>3</v>
      </c>
      <c r="AJ1417">
        <v>0</v>
      </c>
      <c r="AK1417">
        <v>0</v>
      </c>
      <c r="AL1417">
        <v>0</v>
      </c>
      <c r="AM1417">
        <v>0</v>
      </c>
      <c r="AN1417">
        <v>0</v>
      </c>
      <c r="AO1417">
        <v>0</v>
      </c>
      <c r="AP1417">
        <v>0</v>
      </c>
      <c r="AQ1417">
        <v>0</v>
      </c>
      <c r="AR1417">
        <v>0</v>
      </c>
      <c r="AS1417">
        <v>0</v>
      </c>
      <c r="AT1417">
        <v>0</v>
      </c>
      <c r="AU1417">
        <v>0</v>
      </c>
      <c r="AV1417">
        <v>1</v>
      </c>
      <c r="AW1417">
        <v>0</v>
      </c>
      <c r="AX1417" t="s">
        <v>183</v>
      </c>
      <c r="AY1417" t="s">
        <v>461</v>
      </c>
      <c r="AZ1417" t="s">
        <v>559</v>
      </c>
      <c r="BA1417" t="s">
        <v>565</v>
      </c>
      <c r="BB1417" t="s">
        <v>566</v>
      </c>
      <c r="BC1417" t="s">
        <v>565</v>
      </c>
      <c r="BD1417" t="s">
        <v>180</v>
      </c>
      <c r="BE1417">
        <v>112</v>
      </c>
      <c r="BF1417" t="s">
        <v>175</v>
      </c>
      <c r="BG1417" t="s">
        <v>175</v>
      </c>
      <c r="BH1417" t="s">
        <v>183</v>
      </c>
      <c r="BI1417" t="s">
        <v>183</v>
      </c>
      <c r="BJ1417" t="s">
        <v>175</v>
      </c>
      <c r="BK1417">
        <v>65</v>
      </c>
      <c r="BL1417">
        <v>0.88</v>
      </c>
      <c r="BM1417">
        <v>1</v>
      </c>
      <c r="BN1417">
        <v>32</v>
      </c>
      <c r="BO1417" t="s">
        <v>175</v>
      </c>
      <c r="BP1417" t="s">
        <v>175</v>
      </c>
      <c r="BQ1417" t="s">
        <v>175</v>
      </c>
      <c r="BR1417" t="s">
        <v>175</v>
      </c>
      <c r="BS1417" t="s">
        <v>175</v>
      </c>
      <c r="BT1417" t="s">
        <v>175</v>
      </c>
      <c r="BU1417">
        <v>2</v>
      </c>
      <c r="BV1417" t="s">
        <v>188</v>
      </c>
      <c r="BW1417" t="s">
        <v>204</v>
      </c>
      <c r="BX1417" t="s">
        <v>175</v>
      </c>
      <c r="BY1417" t="s">
        <v>175</v>
      </c>
      <c r="BZ1417">
        <v>7</v>
      </c>
      <c r="CA1417" t="s">
        <v>190</v>
      </c>
      <c r="CB1417" t="s">
        <v>267</v>
      </c>
      <c r="CC1417" t="s">
        <v>175</v>
      </c>
      <c r="CD1417" t="s">
        <v>175</v>
      </c>
      <c r="CE1417" t="s">
        <v>175</v>
      </c>
      <c r="CF1417" t="s">
        <v>175</v>
      </c>
      <c r="CG1417" t="s">
        <v>175</v>
      </c>
      <c r="CH1417" t="s">
        <v>175</v>
      </c>
      <c r="CI1417" t="s">
        <v>175</v>
      </c>
      <c r="CJ1417" t="s">
        <v>175</v>
      </c>
      <c r="CK1417" t="s">
        <v>175</v>
      </c>
      <c r="CL1417" t="s">
        <v>175</v>
      </c>
      <c r="CM1417" t="s">
        <v>175</v>
      </c>
      <c r="CN1417" t="s">
        <v>175</v>
      </c>
      <c r="CO1417" t="s">
        <v>175</v>
      </c>
      <c r="CP1417" t="s">
        <v>191</v>
      </c>
      <c r="CQ1417">
        <v>2.9</v>
      </c>
      <c r="CR1417">
        <v>5.8</v>
      </c>
      <c r="CS1417" t="s">
        <v>278</v>
      </c>
      <c r="CT1417" t="s">
        <v>183</v>
      </c>
      <c r="CU1417">
        <v>0</v>
      </c>
      <c r="CV1417">
        <v>11.808</v>
      </c>
      <c r="CW1417">
        <v>0</v>
      </c>
      <c r="CX1417">
        <v>0</v>
      </c>
      <c r="CY1417">
        <v>37.808</v>
      </c>
      <c r="CZ1417" t="s">
        <v>268</v>
      </c>
      <c r="DA1417">
        <v>-9.3079999999999998</v>
      </c>
      <c r="DB1417">
        <v>26.061</v>
      </c>
      <c r="DC1417">
        <v>-11.747</v>
      </c>
      <c r="DD1417" t="s">
        <v>267</v>
      </c>
      <c r="DE1417">
        <v>9.3799999999999901</v>
      </c>
      <c r="DF1417">
        <v>0</v>
      </c>
      <c r="DG1417">
        <v>21</v>
      </c>
      <c r="DH1417">
        <v>0</v>
      </c>
      <c r="DI1417">
        <v>0</v>
      </c>
      <c r="DJ1417">
        <v>30.38</v>
      </c>
      <c r="DK1417">
        <v>-4.3189999999999902</v>
      </c>
      <c r="DL1417">
        <v>25</v>
      </c>
      <c r="DM1417">
        <v>1</v>
      </c>
    </row>
    <row r="1418" spans="1:117" hidden="1" x14ac:dyDescent="0.25">
      <c r="A1418">
        <v>2329140</v>
      </c>
      <c r="B1418" t="s">
        <v>234</v>
      </c>
      <c r="C1418" t="s">
        <v>235</v>
      </c>
      <c r="D1418" t="s">
        <v>236</v>
      </c>
      <c r="E1418" t="s">
        <v>567</v>
      </c>
      <c r="F1418" t="s">
        <v>175</v>
      </c>
      <c r="G1418" t="s">
        <v>197</v>
      </c>
      <c r="H1418" t="s">
        <v>198</v>
      </c>
      <c r="I1418" t="s">
        <v>253</v>
      </c>
      <c r="J1418" t="s">
        <v>179</v>
      </c>
      <c r="K1418">
        <v>2.5</v>
      </c>
      <c r="L1418">
        <v>2</v>
      </c>
      <c r="M1418">
        <v>32</v>
      </c>
      <c r="N1418" t="s">
        <v>548</v>
      </c>
      <c r="O1418">
        <v>0.2</v>
      </c>
      <c r="P1418">
        <v>1</v>
      </c>
      <c r="Q1418">
        <v>4.2</v>
      </c>
      <c r="R1418">
        <v>17</v>
      </c>
      <c r="S1418">
        <v>112</v>
      </c>
      <c r="T1418">
        <v>133</v>
      </c>
      <c r="U1418">
        <v>59</v>
      </c>
      <c r="V1418" t="s">
        <v>180</v>
      </c>
      <c r="W1418" t="s">
        <v>180</v>
      </c>
      <c r="X1418" t="s">
        <v>180</v>
      </c>
      <c r="Y1418" t="s">
        <v>181</v>
      </c>
      <c r="Z1418" t="s">
        <v>239</v>
      </c>
      <c r="AA1418">
        <v>2</v>
      </c>
      <c r="AB1418">
        <v>0</v>
      </c>
      <c r="AC1418">
        <v>0</v>
      </c>
      <c r="AD1418">
        <v>0</v>
      </c>
      <c r="AE1418">
        <v>0</v>
      </c>
      <c r="AF1418">
        <v>2</v>
      </c>
      <c r="AG1418">
        <v>0</v>
      </c>
      <c r="AH1418">
        <v>4</v>
      </c>
      <c r="AI1418">
        <v>3</v>
      </c>
      <c r="AJ1418">
        <v>0</v>
      </c>
      <c r="AK1418">
        <v>0</v>
      </c>
      <c r="AL1418">
        <v>0</v>
      </c>
      <c r="AM1418">
        <v>0</v>
      </c>
      <c r="AN1418">
        <v>0</v>
      </c>
      <c r="AO1418">
        <v>0</v>
      </c>
      <c r="AP1418">
        <v>0</v>
      </c>
      <c r="AQ1418">
        <v>0</v>
      </c>
      <c r="AR1418">
        <v>0</v>
      </c>
      <c r="AS1418">
        <v>0</v>
      </c>
      <c r="AT1418">
        <v>0</v>
      </c>
      <c r="AU1418">
        <v>0</v>
      </c>
      <c r="AV1418">
        <v>1</v>
      </c>
      <c r="AW1418">
        <v>0</v>
      </c>
      <c r="AX1418" t="s">
        <v>183</v>
      </c>
      <c r="AY1418" t="s">
        <v>240</v>
      </c>
      <c r="AZ1418" t="s">
        <v>241</v>
      </c>
      <c r="BA1418" t="s">
        <v>242</v>
      </c>
      <c r="BB1418" t="s">
        <v>568</v>
      </c>
      <c r="BC1418" t="s">
        <v>242</v>
      </c>
      <c r="BD1418" t="s">
        <v>180</v>
      </c>
      <c r="BE1418">
        <v>112</v>
      </c>
      <c r="BF1418" t="s">
        <v>175</v>
      </c>
      <c r="BG1418" t="s">
        <v>175</v>
      </c>
      <c r="BH1418" t="s">
        <v>180</v>
      </c>
      <c r="BI1418" t="s">
        <v>183</v>
      </c>
      <c r="BJ1418" t="s">
        <v>175</v>
      </c>
      <c r="BK1418" t="s">
        <v>175</v>
      </c>
      <c r="BL1418" t="s">
        <v>175</v>
      </c>
      <c r="BM1418">
        <v>1</v>
      </c>
      <c r="BN1418">
        <v>32</v>
      </c>
      <c r="BO1418">
        <v>2.0699999999999998</v>
      </c>
      <c r="BP1418">
        <v>242.18</v>
      </c>
      <c r="BQ1418" t="s">
        <v>175</v>
      </c>
      <c r="BR1418" t="s">
        <v>175</v>
      </c>
      <c r="BS1418" t="s">
        <v>175</v>
      </c>
      <c r="BT1418" t="s">
        <v>175</v>
      </c>
      <c r="BU1418">
        <v>2</v>
      </c>
      <c r="BV1418" t="s">
        <v>188</v>
      </c>
      <c r="BW1418" t="s">
        <v>204</v>
      </c>
      <c r="BX1418" t="s">
        <v>175</v>
      </c>
      <c r="BY1418" t="s">
        <v>180</v>
      </c>
      <c r="BZ1418">
        <v>7</v>
      </c>
      <c r="CA1418" t="s">
        <v>190</v>
      </c>
      <c r="CB1418" t="s">
        <v>267</v>
      </c>
      <c r="CC1418" t="s">
        <v>175</v>
      </c>
      <c r="CD1418" t="s">
        <v>175</v>
      </c>
      <c r="CE1418" t="s">
        <v>175</v>
      </c>
      <c r="CF1418" t="s">
        <v>175</v>
      </c>
      <c r="CG1418" t="s">
        <v>175</v>
      </c>
      <c r="CH1418" t="s">
        <v>175</v>
      </c>
      <c r="CI1418" t="s">
        <v>175</v>
      </c>
      <c r="CJ1418" t="s">
        <v>175</v>
      </c>
      <c r="CK1418" t="s">
        <v>175</v>
      </c>
      <c r="CL1418" t="s">
        <v>175</v>
      </c>
      <c r="CM1418" t="s">
        <v>175</v>
      </c>
      <c r="CN1418" t="s">
        <v>175</v>
      </c>
      <c r="CO1418" t="s">
        <v>175</v>
      </c>
      <c r="CP1418" t="s">
        <v>191</v>
      </c>
      <c r="CQ1418">
        <v>2.5</v>
      </c>
      <c r="CR1418">
        <v>5</v>
      </c>
      <c r="CS1418" t="s">
        <v>192</v>
      </c>
      <c r="CT1418" t="s">
        <v>180</v>
      </c>
      <c r="CU1418">
        <v>0</v>
      </c>
      <c r="CV1418">
        <v>11.808</v>
      </c>
      <c r="CW1418">
        <v>0</v>
      </c>
      <c r="CX1418">
        <v>45.718379999999897</v>
      </c>
      <c r="CY1418">
        <v>78.126379999999898</v>
      </c>
      <c r="CZ1418" t="s">
        <v>268</v>
      </c>
      <c r="DA1418">
        <v>-19.126379999999902</v>
      </c>
      <c r="DB1418">
        <v>52.56</v>
      </c>
      <c r="DC1418">
        <v>-25.566379999999899</v>
      </c>
      <c r="DD1418" t="s">
        <v>1961</v>
      </c>
      <c r="DE1418">
        <v>9.3799999999999901</v>
      </c>
      <c r="DF1418">
        <v>14.4</v>
      </c>
      <c r="DG1418">
        <v>2.1</v>
      </c>
      <c r="DH1418">
        <v>0</v>
      </c>
      <c r="DI1418">
        <v>39.19014</v>
      </c>
      <c r="DJ1418">
        <v>65.070139999999995</v>
      </c>
      <c r="DK1418">
        <v>-12.51014</v>
      </c>
      <c r="DL1418">
        <v>9</v>
      </c>
      <c r="DM1418">
        <v>1</v>
      </c>
    </row>
    <row r="1419" spans="1:117" hidden="1" x14ac:dyDescent="0.25">
      <c r="A1419">
        <v>2329137</v>
      </c>
      <c r="B1419" t="s">
        <v>406</v>
      </c>
      <c r="C1419" t="s">
        <v>407</v>
      </c>
      <c r="D1419" t="s">
        <v>569</v>
      </c>
      <c r="E1419" t="s">
        <v>570</v>
      </c>
      <c r="F1419" t="s">
        <v>175</v>
      </c>
      <c r="G1419" t="s">
        <v>176</v>
      </c>
      <c r="H1419" t="s">
        <v>198</v>
      </c>
      <c r="I1419" t="s">
        <v>327</v>
      </c>
      <c r="J1419" t="s">
        <v>328</v>
      </c>
      <c r="K1419">
        <v>1.8</v>
      </c>
      <c r="L1419">
        <v>2</v>
      </c>
      <c r="M1419">
        <v>8</v>
      </c>
      <c r="N1419" t="s">
        <v>175</v>
      </c>
      <c r="O1419">
        <v>0.3</v>
      </c>
      <c r="P1419">
        <v>0.6</v>
      </c>
      <c r="Q1419">
        <v>5</v>
      </c>
      <c r="R1419">
        <v>5</v>
      </c>
      <c r="S1419">
        <v>112</v>
      </c>
      <c r="T1419">
        <v>6.4</v>
      </c>
      <c r="U1419">
        <v>23.5</v>
      </c>
      <c r="V1419" t="s">
        <v>180</v>
      </c>
      <c r="W1419" t="s">
        <v>180</v>
      </c>
      <c r="X1419" t="s">
        <v>180</v>
      </c>
      <c r="Y1419" t="s">
        <v>181</v>
      </c>
      <c r="Z1419" t="s">
        <v>486</v>
      </c>
      <c r="AA1419">
        <v>2</v>
      </c>
      <c r="AB1419">
        <v>0</v>
      </c>
      <c r="AC1419">
        <v>0</v>
      </c>
      <c r="AD1419">
        <v>0</v>
      </c>
      <c r="AE1419">
        <v>0</v>
      </c>
      <c r="AF1419">
        <v>1</v>
      </c>
      <c r="AG1419">
        <v>0</v>
      </c>
      <c r="AH1419">
        <v>0</v>
      </c>
      <c r="AI1419">
        <v>5</v>
      </c>
      <c r="AJ1419">
        <v>0</v>
      </c>
      <c r="AK1419">
        <v>0</v>
      </c>
      <c r="AL1419">
        <v>1</v>
      </c>
      <c r="AM1419">
        <v>0</v>
      </c>
      <c r="AN1419">
        <v>0</v>
      </c>
      <c r="AO1419">
        <v>0</v>
      </c>
      <c r="AP1419">
        <v>0</v>
      </c>
      <c r="AQ1419">
        <v>0</v>
      </c>
      <c r="AR1419">
        <v>0</v>
      </c>
      <c r="AS1419">
        <v>0</v>
      </c>
      <c r="AT1419">
        <v>0</v>
      </c>
      <c r="AU1419">
        <v>0</v>
      </c>
      <c r="AV1419">
        <v>0</v>
      </c>
      <c r="AW1419">
        <v>0</v>
      </c>
      <c r="AX1419" t="s">
        <v>183</v>
      </c>
      <c r="AY1419" t="s">
        <v>571</v>
      </c>
      <c r="AZ1419" t="s">
        <v>231</v>
      </c>
      <c r="BA1419" t="s">
        <v>242</v>
      </c>
      <c r="BB1419" t="s">
        <v>572</v>
      </c>
      <c r="BC1419" t="s">
        <v>242</v>
      </c>
      <c r="BD1419" t="s">
        <v>180</v>
      </c>
      <c r="BE1419">
        <v>112</v>
      </c>
      <c r="BF1419" t="s">
        <v>175</v>
      </c>
      <c r="BG1419" t="s">
        <v>175</v>
      </c>
      <c r="BH1419" t="s">
        <v>183</v>
      </c>
      <c r="BI1419" t="s">
        <v>175</v>
      </c>
      <c r="BJ1419" t="s">
        <v>175</v>
      </c>
      <c r="BK1419" t="s">
        <v>175</v>
      </c>
      <c r="BL1419" t="s">
        <v>175</v>
      </c>
      <c r="BM1419">
        <v>1</v>
      </c>
      <c r="BN1419">
        <v>8</v>
      </c>
      <c r="BO1419" t="s">
        <v>175</v>
      </c>
      <c r="BP1419" t="s">
        <v>175</v>
      </c>
      <c r="BQ1419" t="s">
        <v>175</v>
      </c>
      <c r="BR1419" t="s">
        <v>175</v>
      </c>
      <c r="BS1419" t="s">
        <v>175</v>
      </c>
      <c r="BT1419" t="s">
        <v>175</v>
      </c>
      <c r="BU1419">
        <v>1</v>
      </c>
      <c r="BV1419" t="s">
        <v>188</v>
      </c>
      <c r="BW1419" t="s">
        <v>181</v>
      </c>
      <c r="BX1419" t="s">
        <v>573</v>
      </c>
      <c r="BY1419" t="s">
        <v>175</v>
      </c>
      <c r="BZ1419">
        <v>7</v>
      </c>
      <c r="CA1419" t="s">
        <v>190</v>
      </c>
      <c r="CB1419" t="s">
        <v>267</v>
      </c>
      <c r="CC1419" t="s">
        <v>175</v>
      </c>
      <c r="CD1419" t="s">
        <v>175</v>
      </c>
      <c r="CE1419" t="s">
        <v>175</v>
      </c>
      <c r="CF1419" t="s">
        <v>175</v>
      </c>
      <c r="CG1419" t="s">
        <v>175</v>
      </c>
      <c r="CH1419" t="s">
        <v>175</v>
      </c>
      <c r="CI1419" t="s">
        <v>175</v>
      </c>
      <c r="CJ1419" t="s">
        <v>175</v>
      </c>
      <c r="CK1419" t="s">
        <v>175</v>
      </c>
      <c r="CL1419" t="s">
        <v>175</v>
      </c>
      <c r="CM1419" t="s">
        <v>175</v>
      </c>
      <c r="CN1419" t="s">
        <v>175</v>
      </c>
      <c r="CO1419" t="s">
        <v>175</v>
      </c>
      <c r="CP1419" t="s">
        <v>191</v>
      </c>
      <c r="CQ1419">
        <v>1.8</v>
      </c>
      <c r="CR1419">
        <v>3.6</v>
      </c>
      <c r="CS1419" t="s">
        <v>192</v>
      </c>
      <c r="CT1419" t="s">
        <v>183</v>
      </c>
      <c r="CU1419">
        <v>0</v>
      </c>
      <c r="CV1419">
        <v>4.7519999999999998</v>
      </c>
      <c r="CW1419">
        <v>0</v>
      </c>
      <c r="CX1419">
        <v>0</v>
      </c>
      <c r="CY1419">
        <v>4.7519999999999998</v>
      </c>
      <c r="CZ1419" t="s">
        <v>268</v>
      </c>
      <c r="DA1419">
        <v>18.748000000000001</v>
      </c>
      <c r="DB1419">
        <v>20.279399999999999</v>
      </c>
      <c r="DC1419">
        <v>15.5274</v>
      </c>
      <c r="DD1419" t="s">
        <v>267</v>
      </c>
      <c r="DE1419">
        <v>3.62</v>
      </c>
      <c r="DF1419">
        <v>0</v>
      </c>
      <c r="DG1419">
        <v>0</v>
      </c>
      <c r="DH1419">
        <v>0</v>
      </c>
      <c r="DI1419">
        <v>0</v>
      </c>
      <c r="DJ1419">
        <v>3.62</v>
      </c>
      <c r="DK1419">
        <v>16.659399999999899</v>
      </c>
      <c r="DL1419">
        <v>25</v>
      </c>
      <c r="DM1419">
        <v>1</v>
      </c>
    </row>
    <row r="1420" spans="1:117" hidden="1" x14ac:dyDescent="0.25">
      <c r="A1420">
        <v>2329136</v>
      </c>
      <c r="B1420" t="s">
        <v>249</v>
      </c>
      <c r="C1420" t="s">
        <v>250</v>
      </c>
      <c r="D1420" t="s">
        <v>574</v>
      </c>
      <c r="E1420" t="s">
        <v>575</v>
      </c>
      <c r="F1420" t="s">
        <v>175</v>
      </c>
      <c r="G1420" t="s">
        <v>176</v>
      </c>
      <c r="H1420" t="s">
        <v>175</v>
      </c>
      <c r="I1420" t="s">
        <v>576</v>
      </c>
      <c r="J1420" t="s">
        <v>179</v>
      </c>
      <c r="K1420">
        <v>2.7</v>
      </c>
      <c r="L1420">
        <v>2</v>
      </c>
      <c r="M1420">
        <v>16</v>
      </c>
      <c r="N1420" t="s">
        <v>175</v>
      </c>
      <c r="O1420">
        <v>0.3</v>
      </c>
      <c r="P1420">
        <v>1.7</v>
      </c>
      <c r="Q1420">
        <v>22.7</v>
      </c>
      <c r="R1420">
        <v>24</v>
      </c>
      <c r="S1420">
        <v>112</v>
      </c>
      <c r="T1420">
        <v>56.8</v>
      </c>
      <c r="U1420">
        <v>105.2</v>
      </c>
      <c r="V1420" t="s">
        <v>180</v>
      </c>
      <c r="W1420" t="s">
        <v>180</v>
      </c>
      <c r="X1420" t="s">
        <v>180</v>
      </c>
      <c r="Y1420" t="s">
        <v>181</v>
      </c>
      <c r="Z1420" t="s">
        <v>577</v>
      </c>
      <c r="AA1420">
        <v>2</v>
      </c>
      <c r="AB1420">
        <v>1</v>
      </c>
      <c r="AC1420">
        <v>0</v>
      </c>
      <c r="AD1420">
        <v>0</v>
      </c>
      <c r="AE1420">
        <v>0</v>
      </c>
      <c r="AF1420">
        <v>1</v>
      </c>
      <c r="AG1420">
        <v>1</v>
      </c>
      <c r="AH1420">
        <v>2</v>
      </c>
      <c r="AI1420">
        <v>2</v>
      </c>
      <c r="AJ1420">
        <v>0</v>
      </c>
      <c r="AK1420">
        <v>0</v>
      </c>
      <c r="AL1420">
        <v>0</v>
      </c>
      <c r="AM1420">
        <v>0</v>
      </c>
      <c r="AN1420">
        <v>0</v>
      </c>
      <c r="AO1420">
        <v>0</v>
      </c>
      <c r="AP1420">
        <v>0</v>
      </c>
      <c r="AQ1420">
        <v>0</v>
      </c>
      <c r="AR1420">
        <v>1</v>
      </c>
      <c r="AS1420">
        <v>1</v>
      </c>
      <c r="AT1420">
        <v>0</v>
      </c>
      <c r="AU1420">
        <v>0</v>
      </c>
      <c r="AV1420">
        <v>2</v>
      </c>
      <c r="AW1420">
        <v>0</v>
      </c>
      <c r="AX1420" t="s">
        <v>180</v>
      </c>
      <c r="AY1420" t="s">
        <v>578</v>
      </c>
      <c r="AZ1420" t="s">
        <v>579</v>
      </c>
      <c r="BA1420" t="s">
        <v>242</v>
      </c>
      <c r="BB1420" t="s">
        <v>580</v>
      </c>
      <c r="BC1420" t="s">
        <v>242</v>
      </c>
      <c r="BD1420" t="s">
        <v>180</v>
      </c>
      <c r="BE1420">
        <v>112</v>
      </c>
      <c r="BF1420" t="s">
        <v>175</v>
      </c>
      <c r="BG1420" t="s">
        <v>175</v>
      </c>
      <c r="BH1420" t="s">
        <v>183</v>
      </c>
      <c r="BI1420" t="s">
        <v>175</v>
      </c>
      <c r="BJ1420" t="s">
        <v>175</v>
      </c>
      <c r="BK1420">
        <v>180</v>
      </c>
      <c r="BL1420" t="s">
        <v>175</v>
      </c>
      <c r="BM1420">
        <v>1</v>
      </c>
      <c r="BN1420">
        <v>16</v>
      </c>
      <c r="BO1420" t="s">
        <v>175</v>
      </c>
      <c r="BP1420" t="s">
        <v>175</v>
      </c>
      <c r="BQ1420" t="s">
        <v>175</v>
      </c>
      <c r="BR1420" t="s">
        <v>175</v>
      </c>
      <c r="BS1420" t="s">
        <v>175</v>
      </c>
      <c r="BT1420" t="s">
        <v>175</v>
      </c>
      <c r="BU1420">
        <v>2</v>
      </c>
      <c r="BV1420" t="s">
        <v>188</v>
      </c>
      <c r="BW1420" t="s">
        <v>204</v>
      </c>
      <c r="BX1420" t="s">
        <v>175</v>
      </c>
      <c r="BY1420" t="s">
        <v>180</v>
      </c>
      <c r="BZ1420">
        <v>7</v>
      </c>
      <c r="CA1420" t="s">
        <v>190</v>
      </c>
      <c r="CB1420" t="s">
        <v>267</v>
      </c>
      <c r="CC1420" t="s">
        <v>175</v>
      </c>
      <c r="CD1420" t="s">
        <v>175</v>
      </c>
      <c r="CE1420" t="s">
        <v>175</v>
      </c>
      <c r="CF1420" t="s">
        <v>175</v>
      </c>
      <c r="CG1420" t="s">
        <v>175</v>
      </c>
      <c r="CH1420" t="s">
        <v>175</v>
      </c>
      <c r="CI1420" t="s">
        <v>175</v>
      </c>
      <c r="CJ1420" t="s">
        <v>175</v>
      </c>
      <c r="CK1420" t="s">
        <v>175</v>
      </c>
      <c r="CL1420" t="s">
        <v>175</v>
      </c>
      <c r="CM1420" t="s">
        <v>175</v>
      </c>
      <c r="CN1420" t="s">
        <v>175</v>
      </c>
      <c r="CO1420" t="s">
        <v>175</v>
      </c>
      <c r="CP1420" t="s">
        <v>191</v>
      </c>
      <c r="CQ1420">
        <v>2.7</v>
      </c>
      <c r="CR1420">
        <v>5.4</v>
      </c>
      <c r="CS1420" t="s">
        <v>278</v>
      </c>
      <c r="CT1420" t="s">
        <v>180</v>
      </c>
      <c r="CU1420">
        <v>0</v>
      </c>
      <c r="CV1420">
        <v>7.1039999999999903</v>
      </c>
      <c r="CW1420">
        <v>0</v>
      </c>
      <c r="CX1420">
        <v>0</v>
      </c>
      <c r="CY1420">
        <v>51.103999999999999</v>
      </c>
      <c r="CZ1420" t="s">
        <v>268</v>
      </c>
      <c r="DA1420">
        <v>54.095999999999997</v>
      </c>
      <c r="DB1420">
        <v>90.052799999999905</v>
      </c>
      <c r="DC1420">
        <v>38.948799999999899</v>
      </c>
      <c r="DD1420" t="s">
        <v>267</v>
      </c>
      <c r="DE1420">
        <v>5.54</v>
      </c>
      <c r="DF1420">
        <v>14.4</v>
      </c>
      <c r="DG1420">
        <v>21</v>
      </c>
      <c r="DH1420">
        <v>0</v>
      </c>
      <c r="DI1420">
        <v>0</v>
      </c>
      <c r="DJ1420">
        <v>40.94</v>
      </c>
      <c r="DK1420">
        <v>49.112799999999901</v>
      </c>
      <c r="DL1420">
        <v>25</v>
      </c>
      <c r="DM1420">
        <v>0</v>
      </c>
    </row>
    <row r="1421" spans="1:117" hidden="1" x14ac:dyDescent="0.25">
      <c r="A1421">
        <v>2329135</v>
      </c>
      <c r="B1421" t="s">
        <v>249</v>
      </c>
      <c r="C1421" t="s">
        <v>250</v>
      </c>
      <c r="D1421" t="s">
        <v>581</v>
      </c>
      <c r="E1421" t="s">
        <v>582</v>
      </c>
      <c r="F1421" t="s">
        <v>175</v>
      </c>
      <c r="G1421" t="s">
        <v>176</v>
      </c>
      <c r="H1421" t="s">
        <v>198</v>
      </c>
      <c r="I1421" t="s">
        <v>576</v>
      </c>
      <c r="J1421" t="s">
        <v>179</v>
      </c>
      <c r="K1421">
        <v>2.7</v>
      </c>
      <c r="L1421">
        <v>2</v>
      </c>
      <c r="M1421">
        <v>16</v>
      </c>
      <c r="N1421" t="s">
        <v>175</v>
      </c>
      <c r="O1421">
        <v>0.3</v>
      </c>
      <c r="P1421">
        <v>1.7</v>
      </c>
      <c r="Q1421">
        <v>22.7</v>
      </c>
      <c r="R1421">
        <v>24</v>
      </c>
      <c r="S1421">
        <v>112</v>
      </c>
      <c r="T1421">
        <v>56.8</v>
      </c>
      <c r="U1421">
        <v>105.2</v>
      </c>
      <c r="V1421" t="s">
        <v>180</v>
      </c>
      <c r="W1421" t="s">
        <v>180</v>
      </c>
      <c r="X1421" t="s">
        <v>180</v>
      </c>
      <c r="Y1421" t="s">
        <v>181</v>
      </c>
      <c r="Z1421" t="s">
        <v>577</v>
      </c>
      <c r="AA1421">
        <v>2</v>
      </c>
      <c r="AB1421">
        <v>1</v>
      </c>
      <c r="AC1421">
        <v>0</v>
      </c>
      <c r="AD1421">
        <v>0</v>
      </c>
      <c r="AE1421">
        <v>0</v>
      </c>
      <c r="AF1421">
        <v>1</v>
      </c>
      <c r="AG1421">
        <v>1</v>
      </c>
      <c r="AH1421">
        <v>2</v>
      </c>
      <c r="AI1421">
        <v>2</v>
      </c>
      <c r="AJ1421">
        <v>0</v>
      </c>
      <c r="AK1421">
        <v>0</v>
      </c>
      <c r="AL1421">
        <v>0</v>
      </c>
      <c r="AM1421">
        <v>0</v>
      </c>
      <c r="AN1421">
        <v>0</v>
      </c>
      <c r="AO1421">
        <v>0</v>
      </c>
      <c r="AP1421">
        <v>0</v>
      </c>
      <c r="AQ1421">
        <v>0</v>
      </c>
      <c r="AR1421">
        <v>1</v>
      </c>
      <c r="AS1421">
        <v>1</v>
      </c>
      <c r="AT1421">
        <v>0</v>
      </c>
      <c r="AU1421">
        <v>0</v>
      </c>
      <c r="AV1421">
        <v>2</v>
      </c>
      <c r="AW1421">
        <v>0</v>
      </c>
      <c r="AX1421" t="s">
        <v>180</v>
      </c>
      <c r="AY1421" t="s">
        <v>578</v>
      </c>
      <c r="AZ1421" t="s">
        <v>579</v>
      </c>
      <c r="BA1421" t="s">
        <v>242</v>
      </c>
      <c r="BB1421" t="s">
        <v>583</v>
      </c>
      <c r="BC1421" t="s">
        <v>242</v>
      </c>
      <c r="BD1421" t="s">
        <v>180</v>
      </c>
      <c r="BE1421">
        <v>112</v>
      </c>
      <c r="BF1421" t="s">
        <v>175</v>
      </c>
      <c r="BG1421" t="s">
        <v>175</v>
      </c>
      <c r="BH1421" t="s">
        <v>183</v>
      </c>
      <c r="BI1421" t="s">
        <v>175</v>
      </c>
      <c r="BJ1421" t="s">
        <v>175</v>
      </c>
      <c r="BK1421">
        <v>180</v>
      </c>
      <c r="BL1421" t="s">
        <v>175</v>
      </c>
      <c r="BM1421">
        <v>1</v>
      </c>
      <c r="BN1421">
        <v>16</v>
      </c>
      <c r="BO1421" t="s">
        <v>175</v>
      </c>
      <c r="BP1421" t="s">
        <v>175</v>
      </c>
      <c r="BQ1421" t="s">
        <v>175</v>
      </c>
      <c r="BR1421" t="s">
        <v>175</v>
      </c>
      <c r="BS1421" t="s">
        <v>175</v>
      </c>
      <c r="BT1421" t="s">
        <v>175</v>
      </c>
      <c r="BU1421">
        <v>2</v>
      </c>
      <c r="BV1421" t="s">
        <v>188</v>
      </c>
      <c r="BW1421" t="s">
        <v>204</v>
      </c>
      <c r="BX1421" t="s">
        <v>175</v>
      </c>
      <c r="BY1421" t="s">
        <v>180</v>
      </c>
      <c r="BZ1421">
        <v>7</v>
      </c>
      <c r="CA1421" t="s">
        <v>190</v>
      </c>
      <c r="CB1421" t="s">
        <v>267</v>
      </c>
      <c r="CC1421" t="s">
        <v>175</v>
      </c>
      <c r="CD1421" t="s">
        <v>175</v>
      </c>
      <c r="CE1421" t="s">
        <v>175</v>
      </c>
      <c r="CF1421" t="s">
        <v>175</v>
      </c>
      <c r="CG1421" t="s">
        <v>175</v>
      </c>
      <c r="CH1421" t="s">
        <v>175</v>
      </c>
      <c r="CI1421" t="s">
        <v>175</v>
      </c>
      <c r="CJ1421" t="s">
        <v>175</v>
      </c>
      <c r="CK1421" t="s">
        <v>175</v>
      </c>
      <c r="CL1421" t="s">
        <v>175</v>
      </c>
      <c r="CM1421" t="s">
        <v>175</v>
      </c>
      <c r="CN1421" t="s">
        <v>175</v>
      </c>
      <c r="CO1421" t="s">
        <v>175</v>
      </c>
      <c r="CP1421" t="s">
        <v>191</v>
      </c>
      <c r="CQ1421">
        <v>2.7</v>
      </c>
      <c r="CR1421">
        <v>5.4</v>
      </c>
      <c r="CS1421" t="s">
        <v>278</v>
      </c>
      <c r="CT1421" t="s">
        <v>180</v>
      </c>
      <c r="CU1421">
        <v>0</v>
      </c>
      <c r="CV1421">
        <v>7.1039999999999903</v>
      </c>
      <c r="CW1421">
        <v>0</v>
      </c>
      <c r="CX1421">
        <v>0</v>
      </c>
      <c r="CY1421">
        <v>51.103999999999999</v>
      </c>
      <c r="CZ1421" t="s">
        <v>268</v>
      </c>
      <c r="DA1421">
        <v>54.095999999999997</v>
      </c>
      <c r="DB1421">
        <v>90.052799999999905</v>
      </c>
      <c r="DC1421">
        <v>38.948799999999899</v>
      </c>
      <c r="DD1421" t="s">
        <v>267</v>
      </c>
      <c r="DE1421">
        <v>5.54</v>
      </c>
      <c r="DF1421">
        <v>14.4</v>
      </c>
      <c r="DG1421">
        <v>21</v>
      </c>
      <c r="DH1421">
        <v>0</v>
      </c>
      <c r="DI1421">
        <v>0</v>
      </c>
      <c r="DJ1421">
        <v>40.94</v>
      </c>
      <c r="DK1421">
        <v>49.112799999999901</v>
      </c>
      <c r="DL1421">
        <v>25</v>
      </c>
      <c r="DM1421">
        <v>0</v>
      </c>
    </row>
    <row r="1422" spans="1:117" hidden="1" x14ac:dyDescent="0.25">
      <c r="A1422">
        <v>2329132</v>
      </c>
      <c r="B1422" t="s">
        <v>249</v>
      </c>
      <c r="C1422" t="s">
        <v>250</v>
      </c>
      <c r="D1422" t="s">
        <v>584</v>
      </c>
      <c r="E1422" t="s">
        <v>585</v>
      </c>
      <c r="F1422" t="s">
        <v>586</v>
      </c>
      <c r="G1422" t="s">
        <v>176</v>
      </c>
      <c r="H1422" t="s">
        <v>198</v>
      </c>
      <c r="I1422" t="s">
        <v>366</v>
      </c>
      <c r="J1422" t="s">
        <v>179</v>
      </c>
      <c r="K1422">
        <v>2.8</v>
      </c>
      <c r="L1422">
        <v>2</v>
      </c>
      <c r="M1422">
        <v>16</v>
      </c>
      <c r="N1422" t="s">
        <v>175</v>
      </c>
      <c r="O1422">
        <v>0.4</v>
      </c>
      <c r="P1422">
        <v>0.8</v>
      </c>
      <c r="Q1422">
        <v>12</v>
      </c>
      <c r="R1422">
        <v>12.3</v>
      </c>
      <c r="S1422">
        <v>112</v>
      </c>
      <c r="T1422">
        <v>39.700000000000003</v>
      </c>
      <c r="U1422">
        <v>55.3</v>
      </c>
      <c r="V1422" t="s">
        <v>180</v>
      </c>
      <c r="W1422" t="s">
        <v>180</v>
      </c>
      <c r="X1422" t="s">
        <v>180</v>
      </c>
      <c r="Y1422" t="s">
        <v>181</v>
      </c>
      <c r="Z1422" t="s">
        <v>587</v>
      </c>
      <c r="AA1422">
        <v>2</v>
      </c>
      <c r="AB1422">
        <v>1</v>
      </c>
      <c r="AC1422">
        <v>0</v>
      </c>
      <c r="AD1422">
        <v>0</v>
      </c>
      <c r="AE1422">
        <v>1</v>
      </c>
      <c r="AF1422">
        <v>1</v>
      </c>
      <c r="AG1422">
        <v>1</v>
      </c>
      <c r="AH1422">
        <v>4</v>
      </c>
      <c r="AI1422">
        <v>4</v>
      </c>
      <c r="AJ1422">
        <v>0</v>
      </c>
      <c r="AK1422">
        <v>0</v>
      </c>
      <c r="AL1422">
        <v>0</v>
      </c>
      <c r="AM1422">
        <v>0</v>
      </c>
      <c r="AN1422">
        <v>0</v>
      </c>
      <c r="AO1422">
        <v>0</v>
      </c>
      <c r="AP1422">
        <v>0</v>
      </c>
      <c r="AQ1422">
        <v>0</v>
      </c>
      <c r="AR1422">
        <v>0</v>
      </c>
      <c r="AS1422">
        <v>0</v>
      </c>
      <c r="AT1422">
        <v>0</v>
      </c>
      <c r="AU1422">
        <v>0</v>
      </c>
      <c r="AV1422">
        <v>2</v>
      </c>
      <c r="AW1422">
        <v>0</v>
      </c>
      <c r="AX1422" t="s">
        <v>180</v>
      </c>
      <c r="AY1422" t="s">
        <v>588</v>
      </c>
      <c r="AZ1422" t="s">
        <v>589</v>
      </c>
      <c r="BA1422" t="s">
        <v>242</v>
      </c>
      <c r="BB1422" t="s">
        <v>590</v>
      </c>
      <c r="BC1422" t="s">
        <v>242</v>
      </c>
      <c r="BD1422" t="s">
        <v>180</v>
      </c>
      <c r="BE1422">
        <v>112</v>
      </c>
      <c r="BF1422" t="s">
        <v>175</v>
      </c>
      <c r="BG1422" t="s">
        <v>175</v>
      </c>
      <c r="BH1422" t="s">
        <v>180</v>
      </c>
      <c r="BI1422" t="s">
        <v>175</v>
      </c>
      <c r="BJ1422" t="s">
        <v>175</v>
      </c>
      <c r="BK1422">
        <v>180</v>
      </c>
      <c r="BL1422" t="s">
        <v>175</v>
      </c>
      <c r="BM1422">
        <v>1</v>
      </c>
      <c r="BN1422">
        <v>16</v>
      </c>
      <c r="BO1422" t="s">
        <v>175</v>
      </c>
      <c r="BP1422" t="s">
        <v>175</v>
      </c>
      <c r="BQ1422" t="s">
        <v>175</v>
      </c>
      <c r="BR1422" t="s">
        <v>175</v>
      </c>
      <c r="BS1422" t="s">
        <v>175</v>
      </c>
      <c r="BT1422" t="s">
        <v>175</v>
      </c>
      <c r="BU1422">
        <v>2</v>
      </c>
      <c r="BV1422" t="s">
        <v>188</v>
      </c>
      <c r="BW1422" t="s">
        <v>204</v>
      </c>
      <c r="BX1422" t="s">
        <v>175</v>
      </c>
      <c r="BY1422" t="s">
        <v>175</v>
      </c>
      <c r="BZ1422">
        <v>7</v>
      </c>
      <c r="CA1422" t="s">
        <v>190</v>
      </c>
      <c r="CB1422" t="s">
        <v>267</v>
      </c>
      <c r="CC1422" t="s">
        <v>175</v>
      </c>
      <c r="CD1422" t="s">
        <v>175</v>
      </c>
      <c r="CE1422" t="s">
        <v>175</v>
      </c>
      <c r="CF1422" t="s">
        <v>175</v>
      </c>
      <c r="CG1422" t="s">
        <v>175</v>
      </c>
      <c r="CH1422" t="s">
        <v>175</v>
      </c>
      <c r="CI1422" t="s">
        <v>175</v>
      </c>
      <c r="CJ1422" t="s">
        <v>175</v>
      </c>
      <c r="CK1422" t="s">
        <v>175</v>
      </c>
      <c r="CL1422" t="s">
        <v>175</v>
      </c>
      <c r="CM1422" t="s">
        <v>175</v>
      </c>
      <c r="CN1422" t="s">
        <v>175</v>
      </c>
      <c r="CO1422" t="s">
        <v>175</v>
      </c>
      <c r="CP1422" t="s">
        <v>191</v>
      </c>
      <c r="CQ1422">
        <v>2.8</v>
      </c>
      <c r="CR1422">
        <v>5.6</v>
      </c>
      <c r="CS1422" t="s">
        <v>278</v>
      </c>
      <c r="CT1422" t="s">
        <v>183</v>
      </c>
      <c r="CU1422">
        <v>0</v>
      </c>
      <c r="CV1422">
        <v>7.1039999999999903</v>
      </c>
      <c r="CW1422">
        <v>0</v>
      </c>
      <c r="CX1422">
        <v>0</v>
      </c>
      <c r="CY1422">
        <v>33.103999999999999</v>
      </c>
      <c r="CZ1422" t="s">
        <v>268</v>
      </c>
      <c r="DA1422">
        <v>22.195999999999898</v>
      </c>
      <c r="DB1422">
        <v>46.515599999999999</v>
      </c>
      <c r="DC1422">
        <v>13.4116</v>
      </c>
      <c r="DD1422" t="s">
        <v>267</v>
      </c>
      <c r="DE1422">
        <v>5.54</v>
      </c>
      <c r="DF1422">
        <v>0</v>
      </c>
      <c r="DG1422">
        <v>21</v>
      </c>
      <c r="DH1422">
        <v>0</v>
      </c>
      <c r="DI1422">
        <v>0</v>
      </c>
      <c r="DJ1422">
        <v>26.54</v>
      </c>
      <c r="DK1422">
        <v>19.9756</v>
      </c>
      <c r="DL1422">
        <v>25</v>
      </c>
      <c r="DM1422">
        <v>1</v>
      </c>
    </row>
    <row r="1423" spans="1:117" hidden="1" x14ac:dyDescent="0.25">
      <c r="A1423">
        <v>2329130</v>
      </c>
      <c r="B1423" t="s">
        <v>406</v>
      </c>
      <c r="C1423" t="s">
        <v>407</v>
      </c>
      <c r="D1423" t="s">
        <v>591</v>
      </c>
      <c r="E1423" t="s">
        <v>592</v>
      </c>
      <c r="F1423" t="s">
        <v>593</v>
      </c>
      <c r="G1423" t="s">
        <v>176</v>
      </c>
      <c r="H1423" t="s">
        <v>198</v>
      </c>
      <c r="I1423" t="s">
        <v>445</v>
      </c>
      <c r="J1423" t="s">
        <v>179</v>
      </c>
      <c r="K1423">
        <v>1.5</v>
      </c>
      <c r="L1423">
        <v>4</v>
      </c>
      <c r="M1423">
        <v>8</v>
      </c>
      <c r="N1423" t="s">
        <v>175</v>
      </c>
      <c r="O1423">
        <v>0.3</v>
      </c>
      <c r="P1423">
        <v>0.8</v>
      </c>
      <c r="Q1423">
        <v>11.5</v>
      </c>
      <c r="R1423">
        <v>12.9</v>
      </c>
      <c r="S1423">
        <v>112</v>
      </c>
      <c r="T1423">
        <v>33.299999999999997</v>
      </c>
      <c r="U1423">
        <v>56.3</v>
      </c>
      <c r="V1423" t="s">
        <v>180</v>
      </c>
      <c r="W1423" t="s">
        <v>180</v>
      </c>
      <c r="X1423" t="s">
        <v>183</v>
      </c>
      <c r="Y1423" t="s">
        <v>274</v>
      </c>
      <c r="Z1423" t="s">
        <v>175</v>
      </c>
      <c r="AA1423">
        <v>2</v>
      </c>
      <c r="AB1423">
        <v>1</v>
      </c>
      <c r="AC1423">
        <v>0</v>
      </c>
      <c r="AD1423">
        <v>0</v>
      </c>
      <c r="AE1423">
        <v>0</v>
      </c>
      <c r="AF1423">
        <v>0</v>
      </c>
      <c r="AG1423">
        <v>1</v>
      </c>
      <c r="AH1423">
        <v>4</v>
      </c>
      <c r="AI1423">
        <v>0</v>
      </c>
      <c r="AJ1423">
        <v>0</v>
      </c>
      <c r="AK1423">
        <v>0</v>
      </c>
      <c r="AL1423">
        <v>0</v>
      </c>
      <c r="AM1423">
        <v>0</v>
      </c>
      <c r="AN1423">
        <v>0</v>
      </c>
      <c r="AO1423">
        <v>0</v>
      </c>
      <c r="AP1423">
        <v>0</v>
      </c>
      <c r="AQ1423">
        <v>0</v>
      </c>
      <c r="AR1423">
        <v>0</v>
      </c>
      <c r="AS1423">
        <v>2</v>
      </c>
      <c r="AT1423">
        <v>0</v>
      </c>
      <c r="AU1423">
        <v>0</v>
      </c>
      <c r="AV1423">
        <v>2</v>
      </c>
      <c r="AW1423">
        <v>0</v>
      </c>
      <c r="AX1423" t="s">
        <v>183</v>
      </c>
      <c r="AY1423" t="s">
        <v>494</v>
      </c>
      <c r="AZ1423" t="s">
        <v>594</v>
      </c>
      <c r="BA1423" t="s">
        <v>186</v>
      </c>
      <c r="BB1423" t="s">
        <v>595</v>
      </c>
      <c r="BC1423" t="s">
        <v>186</v>
      </c>
      <c r="BD1423" t="s">
        <v>183</v>
      </c>
      <c r="BE1423">
        <v>112</v>
      </c>
      <c r="BF1423" t="s">
        <v>175</v>
      </c>
      <c r="BG1423" t="s">
        <v>175</v>
      </c>
      <c r="BH1423" t="s">
        <v>180</v>
      </c>
      <c r="BI1423" t="s">
        <v>175</v>
      </c>
      <c r="BJ1423" t="s">
        <v>175</v>
      </c>
      <c r="BK1423" t="s">
        <v>175</v>
      </c>
      <c r="BL1423" t="s">
        <v>175</v>
      </c>
      <c r="BM1423" t="s">
        <v>175</v>
      </c>
      <c r="BN1423">
        <v>8</v>
      </c>
      <c r="BO1423" t="s">
        <v>175</v>
      </c>
      <c r="BP1423" t="s">
        <v>175</v>
      </c>
      <c r="BQ1423" t="s">
        <v>175</v>
      </c>
      <c r="BR1423" t="s">
        <v>175</v>
      </c>
      <c r="BS1423" t="s">
        <v>175</v>
      </c>
      <c r="BT1423" t="s">
        <v>175</v>
      </c>
      <c r="BU1423">
        <v>2</v>
      </c>
      <c r="BV1423" t="s">
        <v>188</v>
      </c>
      <c r="BW1423" t="s">
        <v>204</v>
      </c>
      <c r="BX1423" t="s">
        <v>175</v>
      </c>
      <c r="BY1423" t="s">
        <v>183</v>
      </c>
      <c r="BZ1423">
        <v>7</v>
      </c>
      <c r="CA1423" t="s">
        <v>190</v>
      </c>
      <c r="CB1423" t="s">
        <v>267</v>
      </c>
      <c r="CC1423" t="s">
        <v>175</v>
      </c>
      <c r="CD1423" t="s">
        <v>175</v>
      </c>
      <c r="CE1423" t="s">
        <v>175</v>
      </c>
      <c r="CF1423" t="s">
        <v>175</v>
      </c>
      <c r="CG1423" t="s">
        <v>175</v>
      </c>
      <c r="CH1423" t="s">
        <v>175</v>
      </c>
      <c r="CI1423" t="s">
        <v>175</v>
      </c>
      <c r="CJ1423" t="s">
        <v>175</v>
      </c>
      <c r="CK1423" t="s">
        <v>175</v>
      </c>
      <c r="CL1423" t="s">
        <v>175</v>
      </c>
      <c r="CM1423" t="s">
        <v>175</v>
      </c>
      <c r="CN1423" t="s">
        <v>175</v>
      </c>
      <c r="CO1423" t="s">
        <v>175</v>
      </c>
      <c r="CP1423" t="s">
        <v>191</v>
      </c>
      <c r="CQ1423">
        <v>1.5</v>
      </c>
      <c r="CR1423">
        <v>6</v>
      </c>
      <c r="CS1423" t="s">
        <v>192</v>
      </c>
      <c r="CT1423" t="s">
        <v>183</v>
      </c>
      <c r="CU1423">
        <v>0</v>
      </c>
      <c r="CV1423">
        <v>4.7519999999999998</v>
      </c>
      <c r="CW1423">
        <v>0</v>
      </c>
      <c r="CX1423">
        <v>0</v>
      </c>
      <c r="CY1423">
        <v>7.3520000000000003</v>
      </c>
      <c r="CZ1423" t="s">
        <v>268</v>
      </c>
      <c r="DA1423">
        <v>48.947999999999901</v>
      </c>
      <c r="DB1423">
        <v>47.523000000000003</v>
      </c>
      <c r="DC1423">
        <v>40.170999999999999</v>
      </c>
      <c r="DD1423" t="s">
        <v>267</v>
      </c>
      <c r="DE1423">
        <v>3.62</v>
      </c>
      <c r="DF1423">
        <v>0</v>
      </c>
      <c r="DG1423">
        <v>2.1</v>
      </c>
      <c r="DH1423">
        <v>0</v>
      </c>
      <c r="DI1423">
        <v>0</v>
      </c>
      <c r="DJ1423">
        <v>5.72</v>
      </c>
      <c r="DK1423">
        <v>41.802999999999997</v>
      </c>
      <c r="DL1423">
        <v>25</v>
      </c>
      <c r="DM1423">
        <v>0</v>
      </c>
    </row>
    <row r="1424" spans="1:117" hidden="1" x14ac:dyDescent="0.25">
      <c r="A1424">
        <v>2328977</v>
      </c>
      <c r="B1424" t="s">
        <v>249</v>
      </c>
      <c r="C1424" t="s">
        <v>250</v>
      </c>
      <c r="D1424" t="s">
        <v>596</v>
      </c>
      <c r="E1424" t="s">
        <v>597</v>
      </c>
      <c r="F1424" t="s">
        <v>598</v>
      </c>
      <c r="G1424" t="s">
        <v>176</v>
      </c>
      <c r="H1424" t="s">
        <v>198</v>
      </c>
      <c r="I1424" t="s">
        <v>466</v>
      </c>
      <c r="J1424" t="s">
        <v>179</v>
      </c>
      <c r="K1424">
        <v>2.9</v>
      </c>
      <c r="L1424">
        <v>2</v>
      </c>
      <c r="M1424">
        <v>16</v>
      </c>
      <c r="N1424" t="s">
        <v>175</v>
      </c>
      <c r="O1424">
        <v>0.4</v>
      </c>
      <c r="P1424">
        <v>1.3</v>
      </c>
      <c r="Q1424">
        <v>23.4</v>
      </c>
      <c r="R1424">
        <v>24.2</v>
      </c>
      <c r="S1424">
        <v>112</v>
      </c>
      <c r="T1424">
        <v>30.8</v>
      </c>
      <c r="U1424">
        <v>106.9</v>
      </c>
      <c r="V1424" t="s">
        <v>180</v>
      </c>
      <c r="W1424" t="s">
        <v>180</v>
      </c>
      <c r="X1424" t="s">
        <v>180</v>
      </c>
      <c r="Y1424" t="s">
        <v>181</v>
      </c>
      <c r="Z1424" t="s">
        <v>577</v>
      </c>
      <c r="AA1424">
        <v>2</v>
      </c>
      <c r="AB1424">
        <v>1</v>
      </c>
      <c r="AC1424">
        <v>0</v>
      </c>
      <c r="AD1424">
        <v>0</v>
      </c>
      <c r="AE1424">
        <v>0</v>
      </c>
      <c r="AF1424">
        <v>1</v>
      </c>
      <c r="AG1424">
        <v>0</v>
      </c>
      <c r="AH1424">
        <v>2</v>
      </c>
      <c r="AI1424">
        <v>2</v>
      </c>
      <c r="AJ1424">
        <v>0</v>
      </c>
      <c r="AK1424">
        <v>0</v>
      </c>
      <c r="AL1424">
        <v>0</v>
      </c>
      <c r="AM1424">
        <v>0</v>
      </c>
      <c r="AN1424">
        <v>0</v>
      </c>
      <c r="AO1424">
        <v>0</v>
      </c>
      <c r="AP1424">
        <v>0</v>
      </c>
      <c r="AQ1424">
        <v>0</v>
      </c>
      <c r="AR1424">
        <v>2</v>
      </c>
      <c r="AS1424">
        <v>0</v>
      </c>
      <c r="AT1424">
        <v>0</v>
      </c>
      <c r="AU1424">
        <v>0</v>
      </c>
      <c r="AV1424">
        <v>2</v>
      </c>
      <c r="AW1424">
        <v>0</v>
      </c>
      <c r="AX1424" t="s">
        <v>180</v>
      </c>
      <c r="AY1424" t="s">
        <v>599</v>
      </c>
      <c r="AZ1424" t="s">
        <v>589</v>
      </c>
      <c r="BA1424" t="s">
        <v>242</v>
      </c>
      <c r="BB1424" t="s">
        <v>600</v>
      </c>
      <c r="BC1424" t="s">
        <v>242</v>
      </c>
      <c r="BD1424" t="s">
        <v>180</v>
      </c>
      <c r="BE1424">
        <v>112</v>
      </c>
      <c r="BF1424" t="s">
        <v>175</v>
      </c>
      <c r="BG1424" t="s">
        <v>175</v>
      </c>
      <c r="BH1424" t="s">
        <v>183</v>
      </c>
      <c r="BI1424" t="s">
        <v>175</v>
      </c>
      <c r="BJ1424" t="s">
        <v>175</v>
      </c>
      <c r="BK1424">
        <v>180</v>
      </c>
      <c r="BL1424" t="s">
        <v>175</v>
      </c>
      <c r="BM1424">
        <v>1</v>
      </c>
      <c r="BN1424">
        <v>16</v>
      </c>
      <c r="BO1424" t="s">
        <v>175</v>
      </c>
      <c r="BP1424" t="s">
        <v>175</v>
      </c>
      <c r="BQ1424" t="s">
        <v>175</v>
      </c>
      <c r="BR1424" t="s">
        <v>175</v>
      </c>
      <c r="BS1424" t="s">
        <v>175</v>
      </c>
      <c r="BT1424" t="s">
        <v>175</v>
      </c>
      <c r="BU1424">
        <v>1</v>
      </c>
      <c r="BV1424" t="s">
        <v>188</v>
      </c>
      <c r="BW1424" t="s">
        <v>220</v>
      </c>
      <c r="BX1424" t="s">
        <v>175</v>
      </c>
      <c r="BY1424" t="s">
        <v>180</v>
      </c>
      <c r="BZ1424">
        <v>7</v>
      </c>
      <c r="CA1424" t="s">
        <v>190</v>
      </c>
      <c r="CB1424" t="s">
        <v>267</v>
      </c>
      <c r="CC1424" t="s">
        <v>175</v>
      </c>
      <c r="CD1424" t="s">
        <v>175</v>
      </c>
      <c r="CE1424" t="s">
        <v>175</v>
      </c>
      <c r="CF1424" t="s">
        <v>175</v>
      </c>
      <c r="CG1424" t="s">
        <v>175</v>
      </c>
      <c r="CH1424" t="s">
        <v>175</v>
      </c>
      <c r="CI1424" t="s">
        <v>175</v>
      </c>
      <c r="CJ1424" t="s">
        <v>175</v>
      </c>
      <c r="CK1424" t="s">
        <v>175</v>
      </c>
      <c r="CL1424" t="s">
        <v>175</v>
      </c>
      <c r="CM1424" t="s">
        <v>175</v>
      </c>
      <c r="CN1424" t="s">
        <v>175</v>
      </c>
      <c r="CO1424" t="s">
        <v>175</v>
      </c>
      <c r="CP1424" t="s">
        <v>191</v>
      </c>
      <c r="CQ1424">
        <v>2.9</v>
      </c>
      <c r="CR1424">
        <v>5.8</v>
      </c>
      <c r="CS1424" t="s">
        <v>278</v>
      </c>
      <c r="CT1424" t="s">
        <v>180</v>
      </c>
      <c r="CU1424">
        <v>0</v>
      </c>
      <c r="CV1424">
        <v>7.1039999999999903</v>
      </c>
      <c r="CW1424">
        <v>0</v>
      </c>
      <c r="CX1424">
        <v>0</v>
      </c>
      <c r="CY1424">
        <v>25.103999999999999</v>
      </c>
      <c r="CZ1424" t="s">
        <v>268</v>
      </c>
      <c r="DA1424">
        <v>81.796000000000006</v>
      </c>
      <c r="DB1424">
        <v>89.746200000000002</v>
      </c>
      <c r="DC1424">
        <v>64.642200000000003</v>
      </c>
      <c r="DD1424" t="s">
        <v>267</v>
      </c>
      <c r="DE1424">
        <v>5.54</v>
      </c>
      <c r="DF1424">
        <v>14.4</v>
      </c>
      <c r="DG1424">
        <v>0</v>
      </c>
      <c r="DH1424">
        <v>0</v>
      </c>
      <c r="DI1424">
        <v>0</v>
      </c>
      <c r="DJ1424">
        <v>19.940000000000001</v>
      </c>
      <c r="DK1424">
        <v>69.806200000000004</v>
      </c>
      <c r="DL1424">
        <v>25</v>
      </c>
      <c r="DM1424">
        <v>0</v>
      </c>
    </row>
    <row r="1425" spans="1:117" hidden="1" x14ac:dyDescent="0.25">
      <c r="A1425">
        <v>2328968</v>
      </c>
      <c r="B1425" t="s">
        <v>249</v>
      </c>
      <c r="C1425" t="s">
        <v>250</v>
      </c>
      <c r="D1425" t="s">
        <v>601</v>
      </c>
      <c r="E1425" t="s">
        <v>602</v>
      </c>
      <c r="F1425" t="s">
        <v>603</v>
      </c>
      <c r="G1425" t="s">
        <v>176</v>
      </c>
      <c r="H1425" t="s">
        <v>198</v>
      </c>
      <c r="I1425" t="s">
        <v>208</v>
      </c>
      <c r="J1425" t="s">
        <v>179</v>
      </c>
      <c r="K1425">
        <v>2.9</v>
      </c>
      <c r="L1425">
        <v>2</v>
      </c>
      <c r="M1425">
        <v>32</v>
      </c>
      <c r="N1425" t="s">
        <v>175</v>
      </c>
      <c r="O1425">
        <v>0.6</v>
      </c>
      <c r="P1425">
        <v>1.4</v>
      </c>
      <c r="Q1425">
        <v>5.6</v>
      </c>
      <c r="R1425">
        <v>6.5</v>
      </c>
      <c r="S1425">
        <v>112</v>
      </c>
      <c r="T1425">
        <v>52.5</v>
      </c>
      <c r="U1425">
        <v>28.1</v>
      </c>
      <c r="V1425" t="s">
        <v>180</v>
      </c>
      <c r="W1425" t="s">
        <v>180</v>
      </c>
      <c r="X1425" t="s">
        <v>180</v>
      </c>
      <c r="Y1425" t="s">
        <v>435</v>
      </c>
      <c r="Z1425" t="s">
        <v>175</v>
      </c>
      <c r="AA1425">
        <v>2</v>
      </c>
      <c r="AB1425">
        <v>0</v>
      </c>
      <c r="AC1425">
        <v>0</v>
      </c>
      <c r="AD1425">
        <v>0</v>
      </c>
      <c r="AE1425">
        <v>0</v>
      </c>
      <c r="AF1425">
        <v>1</v>
      </c>
      <c r="AG1425">
        <v>1</v>
      </c>
      <c r="AH1425">
        <v>0</v>
      </c>
      <c r="AI1425">
        <v>6</v>
      </c>
      <c r="AJ1425">
        <v>0</v>
      </c>
      <c r="AK1425">
        <v>0</v>
      </c>
      <c r="AL1425">
        <v>0</v>
      </c>
      <c r="AM1425">
        <v>0</v>
      </c>
      <c r="AN1425">
        <v>0</v>
      </c>
      <c r="AO1425">
        <v>0</v>
      </c>
      <c r="AP1425">
        <v>0</v>
      </c>
      <c r="AQ1425">
        <v>0</v>
      </c>
      <c r="AR1425">
        <v>0</v>
      </c>
      <c r="AS1425">
        <v>0</v>
      </c>
      <c r="AT1425">
        <v>0</v>
      </c>
      <c r="AU1425">
        <v>0</v>
      </c>
      <c r="AV1425">
        <v>1</v>
      </c>
      <c r="AW1425">
        <v>0</v>
      </c>
      <c r="AX1425" t="s">
        <v>183</v>
      </c>
      <c r="AY1425" t="s">
        <v>604</v>
      </c>
      <c r="AZ1425" t="s">
        <v>605</v>
      </c>
      <c r="BA1425" t="s">
        <v>242</v>
      </c>
      <c r="BB1425" t="s">
        <v>606</v>
      </c>
      <c r="BC1425" t="s">
        <v>242</v>
      </c>
      <c r="BD1425" t="s">
        <v>180</v>
      </c>
      <c r="BE1425">
        <v>112</v>
      </c>
      <c r="BF1425" t="s">
        <v>175</v>
      </c>
      <c r="BG1425" t="s">
        <v>175</v>
      </c>
      <c r="BH1425" t="s">
        <v>180</v>
      </c>
      <c r="BI1425" t="s">
        <v>175</v>
      </c>
      <c r="BJ1425" t="s">
        <v>175</v>
      </c>
      <c r="BK1425">
        <v>90</v>
      </c>
      <c r="BL1425" t="s">
        <v>175</v>
      </c>
      <c r="BM1425">
        <v>1</v>
      </c>
      <c r="BN1425">
        <v>32</v>
      </c>
      <c r="BO1425" t="s">
        <v>175</v>
      </c>
      <c r="BP1425" t="s">
        <v>175</v>
      </c>
      <c r="BQ1425" t="s">
        <v>175</v>
      </c>
      <c r="BR1425" t="s">
        <v>175</v>
      </c>
      <c r="BS1425" t="s">
        <v>175</v>
      </c>
      <c r="BT1425" t="s">
        <v>175</v>
      </c>
      <c r="BU1425">
        <v>2</v>
      </c>
      <c r="BV1425" t="s">
        <v>188</v>
      </c>
      <c r="BW1425" t="s">
        <v>204</v>
      </c>
      <c r="BX1425" t="s">
        <v>175</v>
      </c>
      <c r="BY1425" t="s">
        <v>175</v>
      </c>
      <c r="BZ1425">
        <v>7</v>
      </c>
      <c r="CA1425" t="s">
        <v>190</v>
      </c>
      <c r="CB1425" t="s">
        <v>267</v>
      </c>
      <c r="CC1425" t="s">
        <v>175</v>
      </c>
      <c r="CD1425" t="s">
        <v>175</v>
      </c>
      <c r="CE1425" t="s">
        <v>175</v>
      </c>
      <c r="CF1425" t="s">
        <v>175</v>
      </c>
      <c r="CG1425" t="s">
        <v>175</v>
      </c>
      <c r="CH1425" t="s">
        <v>175</v>
      </c>
      <c r="CI1425" t="s">
        <v>175</v>
      </c>
      <c r="CJ1425" t="s">
        <v>175</v>
      </c>
      <c r="CK1425" t="s">
        <v>175</v>
      </c>
      <c r="CL1425" t="s">
        <v>175</v>
      </c>
      <c r="CM1425" t="s">
        <v>175</v>
      </c>
      <c r="CN1425" t="s">
        <v>175</v>
      </c>
      <c r="CO1425" t="s">
        <v>175</v>
      </c>
      <c r="CP1425" t="s">
        <v>191</v>
      </c>
      <c r="CQ1425">
        <v>2.9</v>
      </c>
      <c r="CR1425">
        <v>5.8</v>
      </c>
      <c r="CS1425" t="s">
        <v>278</v>
      </c>
      <c r="CT1425" t="s">
        <v>183</v>
      </c>
      <c r="CU1425">
        <v>0</v>
      </c>
      <c r="CV1425">
        <v>11.808</v>
      </c>
      <c r="CW1425">
        <v>0</v>
      </c>
      <c r="CX1425">
        <v>0</v>
      </c>
      <c r="CY1425">
        <v>14.407999999999999</v>
      </c>
      <c r="CZ1425" t="s">
        <v>268</v>
      </c>
      <c r="DA1425">
        <v>13.692</v>
      </c>
      <c r="DB1425">
        <v>28.294799999999899</v>
      </c>
      <c r="DC1425">
        <v>13.8867999999999</v>
      </c>
      <c r="DD1425" t="s">
        <v>267</v>
      </c>
      <c r="DE1425">
        <v>9.3799999999999901</v>
      </c>
      <c r="DF1425">
        <v>0</v>
      </c>
      <c r="DG1425">
        <v>2.1</v>
      </c>
      <c r="DH1425">
        <v>0</v>
      </c>
      <c r="DI1425">
        <v>0</v>
      </c>
      <c r="DJ1425">
        <v>11.479999999999899</v>
      </c>
      <c r="DK1425">
        <v>16.814799999999899</v>
      </c>
      <c r="DL1425">
        <v>25</v>
      </c>
      <c r="DM1425">
        <v>1</v>
      </c>
    </row>
    <row r="1426" spans="1:117" hidden="1" x14ac:dyDescent="0.25">
      <c r="A1426">
        <v>2328963</v>
      </c>
      <c r="B1426" t="s">
        <v>406</v>
      </c>
      <c r="C1426" t="s">
        <v>407</v>
      </c>
      <c r="D1426" t="s">
        <v>607</v>
      </c>
      <c r="E1426" t="s">
        <v>608</v>
      </c>
      <c r="F1426" t="s">
        <v>609</v>
      </c>
      <c r="G1426" t="s">
        <v>176</v>
      </c>
      <c r="H1426" t="s">
        <v>198</v>
      </c>
      <c r="I1426" t="s">
        <v>610</v>
      </c>
      <c r="J1426" t="s">
        <v>179</v>
      </c>
      <c r="K1426">
        <v>2.5</v>
      </c>
      <c r="L1426">
        <v>2</v>
      </c>
      <c r="M1426">
        <v>16</v>
      </c>
      <c r="N1426" t="s">
        <v>175</v>
      </c>
      <c r="O1426">
        <v>0.2</v>
      </c>
      <c r="P1426">
        <v>0.8</v>
      </c>
      <c r="Q1426">
        <v>6.3</v>
      </c>
      <c r="R1426">
        <v>6.9</v>
      </c>
      <c r="S1426">
        <v>112</v>
      </c>
      <c r="T1426">
        <v>39.700000000000003</v>
      </c>
      <c r="U1426">
        <v>30.4</v>
      </c>
      <c r="V1426" t="s">
        <v>180</v>
      </c>
      <c r="W1426" t="s">
        <v>180</v>
      </c>
      <c r="X1426" t="s">
        <v>180</v>
      </c>
      <c r="Y1426" t="s">
        <v>181</v>
      </c>
      <c r="Z1426" t="s">
        <v>611</v>
      </c>
      <c r="AA1426">
        <v>2</v>
      </c>
      <c r="AB1426">
        <v>0</v>
      </c>
      <c r="AC1426">
        <v>0</v>
      </c>
      <c r="AD1426">
        <v>0</v>
      </c>
      <c r="AE1426">
        <v>0</v>
      </c>
      <c r="AF1426">
        <v>1</v>
      </c>
      <c r="AG1426">
        <v>1</v>
      </c>
      <c r="AH1426">
        <v>0</v>
      </c>
      <c r="AI1426">
        <v>2</v>
      </c>
      <c r="AJ1426">
        <v>2</v>
      </c>
      <c r="AK1426">
        <v>0</v>
      </c>
      <c r="AL1426">
        <v>0</v>
      </c>
      <c r="AM1426">
        <v>0</v>
      </c>
      <c r="AN1426">
        <v>0</v>
      </c>
      <c r="AO1426">
        <v>0</v>
      </c>
      <c r="AP1426">
        <v>0</v>
      </c>
      <c r="AQ1426">
        <v>0</v>
      </c>
      <c r="AR1426">
        <v>0</v>
      </c>
      <c r="AS1426">
        <v>0</v>
      </c>
      <c r="AT1426">
        <v>0</v>
      </c>
      <c r="AU1426">
        <v>0</v>
      </c>
      <c r="AV1426">
        <v>1</v>
      </c>
      <c r="AW1426">
        <v>0</v>
      </c>
      <c r="AX1426" t="s">
        <v>180</v>
      </c>
      <c r="AY1426" t="s">
        <v>612</v>
      </c>
      <c r="AZ1426" t="s">
        <v>613</v>
      </c>
      <c r="BA1426" t="s">
        <v>242</v>
      </c>
      <c r="BB1426" t="s">
        <v>614</v>
      </c>
      <c r="BC1426" t="s">
        <v>242</v>
      </c>
      <c r="BD1426" t="s">
        <v>180</v>
      </c>
      <c r="BE1426">
        <v>112</v>
      </c>
      <c r="BF1426" t="s">
        <v>175</v>
      </c>
      <c r="BG1426" t="s">
        <v>175</v>
      </c>
      <c r="BH1426" t="s">
        <v>180</v>
      </c>
      <c r="BI1426" t="s">
        <v>175</v>
      </c>
      <c r="BJ1426" t="s">
        <v>175</v>
      </c>
      <c r="BK1426">
        <v>65</v>
      </c>
      <c r="BL1426" t="s">
        <v>175</v>
      </c>
      <c r="BM1426">
        <v>1</v>
      </c>
      <c r="BN1426">
        <v>16</v>
      </c>
      <c r="BO1426" t="s">
        <v>175</v>
      </c>
      <c r="BP1426" t="s">
        <v>175</v>
      </c>
      <c r="BQ1426" t="s">
        <v>175</v>
      </c>
      <c r="BR1426" t="s">
        <v>175</v>
      </c>
      <c r="BS1426" t="s">
        <v>175</v>
      </c>
      <c r="BT1426" t="s">
        <v>175</v>
      </c>
      <c r="BU1426">
        <v>2</v>
      </c>
      <c r="BV1426" t="s">
        <v>188</v>
      </c>
      <c r="BW1426" t="s">
        <v>204</v>
      </c>
      <c r="BX1426" t="s">
        <v>175</v>
      </c>
      <c r="BY1426" t="s">
        <v>175</v>
      </c>
      <c r="BZ1426">
        <v>7</v>
      </c>
      <c r="CA1426" t="s">
        <v>190</v>
      </c>
      <c r="CB1426" t="s">
        <v>267</v>
      </c>
      <c r="CC1426" t="s">
        <v>175</v>
      </c>
      <c r="CD1426" t="s">
        <v>175</v>
      </c>
      <c r="CE1426" t="s">
        <v>175</v>
      </c>
      <c r="CF1426" t="s">
        <v>175</v>
      </c>
      <c r="CG1426" t="s">
        <v>175</v>
      </c>
      <c r="CH1426" t="s">
        <v>175</v>
      </c>
      <c r="CI1426" t="s">
        <v>175</v>
      </c>
      <c r="CJ1426" t="s">
        <v>175</v>
      </c>
      <c r="CK1426" t="s">
        <v>175</v>
      </c>
      <c r="CL1426" t="s">
        <v>175</v>
      </c>
      <c r="CM1426" t="s">
        <v>175</v>
      </c>
      <c r="CN1426" t="s">
        <v>175</v>
      </c>
      <c r="CO1426" t="s">
        <v>175</v>
      </c>
      <c r="CP1426" t="s">
        <v>191</v>
      </c>
      <c r="CQ1426">
        <v>2.5</v>
      </c>
      <c r="CR1426">
        <v>5</v>
      </c>
      <c r="CS1426" t="s">
        <v>192</v>
      </c>
      <c r="CT1426" t="s">
        <v>183</v>
      </c>
      <c r="CU1426">
        <v>0</v>
      </c>
      <c r="CV1426">
        <v>7.1039999999999903</v>
      </c>
      <c r="CW1426">
        <v>0</v>
      </c>
      <c r="CX1426">
        <v>0</v>
      </c>
      <c r="CY1426">
        <v>9.70399999999999</v>
      </c>
      <c r="CZ1426" t="s">
        <v>268</v>
      </c>
      <c r="DA1426">
        <v>20.695999999999898</v>
      </c>
      <c r="DB1426">
        <v>27.068399999999901</v>
      </c>
      <c r="DC1426">
        <v>17.3643999999999</v>
      </c>
      <c r="DD1426" t="s">
        <v>267</v>
      </c>
      <c r="DE1426">
        <v>5.54</v>
      </c>
      <c r="DF1426">
        <v>0</v>
      </c>
      <c r="DG1426">
        <v>2.1</v>
      </c>
      <c r="DH1426">
        <v>0</v>
      </c>
      <c r="DI1426">
        <v>0</v>
      </c>
      <c r="DJ1426">
        <v>7.64</v>
      </c>
      <c r="DK1426">
        <v>19.4283999999999</v>
      </c>
      <c r="DL1426">
        <v>25</v>
      </c>
      <c r="DM1426">
        <v>1</v>
      </c>
    </row>
    <row r="1427" spans="1:117" hidden="1" x14ac:dyDescent="0.25">
      <c r="A1427">
        <v>2328952</v>
      </c>
      <c r="B1427" t="s">
        <v>234</v>
      </c>
      <c r="C1427" t="s">
        <v>235</v>
      </c>
      <c r="D1427" t="s">
        <v>244</v>
      </c>
      <c r="E1427" t="s">
        <v>615</v>
      </c>
      <c r="F1427" t="s">
        <v>616</v>
      </c>
      <c r="G1427" t="s">
        <v>197</v>
      </c>
      <c r="H1427" t="s">
        <v>198</v>
      </c>
      <c r="I1427" t="s">
        <v>253</v>
      </c>
      <c r="J1427" t="s">
        <v>246</v>
      </c>
      <c r="K1427">
        <v>2.5</v>
      </c>
      <c r="L1427">
        <v>2</v>
      </c>
      <c r="M1427">
        <v>32</v>
      </c>
      <c r="N1427" t="s">
        <v>548</v>
      </c>
      <c r="O1427">
        <v>0.2</v>
      </c>
      <c r="P1427">
        <v>1</v>
      </c>
      <c r="Q1427">
        <v>4.2</v>
      </c>
      <c r="R1427">
        <v>17.100000000000001</v>
      </c>
      <c r="S1427">
        <v>112</v>
      </c>
      <c r="T1427">
        <v>126.2</v>
      </c>
      <c r="U1427">
        <v>59.2</v>
      </c>
      <c r="V1427" t="s">
        <v>180</v>
      </c>
      <c r="W1427" t="s">
        <v>180</v>
      </c>
      <c r="X1427" t="s">
        <v>180</v>
      </c>
      <c r="Y1427" t="s">
        <v>181</v>
      </c>
      <c r="Z1427" t="s">
        <v>239</v>
      </c>
      <c r="AA1427">
        <v>2</v>
      </c>
      <c r="AB1427">
        <v>0</v>
      </c>
      <c r="AC1427">
        <v>0</v>
      </c>
      <c r="AD1427">
        <v>0</v>
      </c>
      <c r="AE1427">
        <v>0</v>
      </c>
      <c r="AF1427">
        <v>2</v>
      </c>
      <c r="AG1427">
        <v>0</v>
      </c>
      <c r="AH1427">
        <v>4</v>
      </c>
      <c r="AI1427">
        <v>3</v>
      </c>
      <c r="AJ1427">
        <v>0</v>
      </c>
      <c r="AK1427">
        <v>0</v>
      </c>
      <c r="AL1427">
        <v>0</v>
      </c>
      <c r="AM1427">
        <v>0</v>
      </c>
      <c r="AN1427">
        <v>0</v>
      </c>
      <c r="AO1427">
        <v>0</v>
      </c>
      <c r="AP1427">
        <v>0</v>
      </c>
      <c r="AQ1427">
        <v>0</v>
      </c>
      <c r="AR1427">
        <v>0</v>
      </c>
      <c r="AS1427">
        <v>0</v>
      </c>
      <c r="AT1427">
        <v>0</v>
      </c>
      <c r="AU1427">
        <v>0</v>
      </c>
      <c r="AV1427">
        <v>1</v>
      </c>
      <c r="AW1427">
        <v>0</v>
      </c>
      <c r="AX1427" t="s">
        <v>183</v>
      </c>
      <c r="AY1427" t="s">
        <v>240</v>
      </c>
      <c r="AZ1427" t="s">
        <v>247</v>
      </c>
      <c r="BA1427" t="s">
        <v>242</v>
      </c>
      <c r="BB1427" t="s">
        <v>617</v>
      </c>
      <c r="BC1427" t="s">
        <v>242</v>
      </c>
      <c r="BD1427" t="s">
        <v>180</v>
      </c>
      <c r="BE1427">
        <v>112</v>
      </c>
      <c r="BF1427" t="s">
        <v>175</v>
      </c>
      <c r="BG1427" t="s">
        <v>175</v>
      </c>
      <c r="BH1427" t="s">
        <v>180</v>
      </c>
      <c r="BI1427" t="s">
        <v>183</v>
      </c>
      <c r="BJ1427" t="s">
        <v>175</v>
      </c>
      <c r="BK1427" t="s">
        <v>175</v>
      </c>
      <c r="BL1427" t="s">
        <v>175</v>
      </c>
      <c r="BM1427">
        <v>1</v>
      </c>
      <c r="BN1427">
        <v>32</v>
      </c>
      <c r="BO1427">
        <v>2.0699999999999998</v>
      </c>
      <c r="BP1427">
        <v>197.95</v>
      </c>
      <c r="BQ1427" t="s">
        <v>175</v>
      </c>
      <c r="BR1427" t="s">
        <v>175</v>
      </c>
      <c r="BS1427" t="s">
        <v>175</v>
      </c>
      <c r="BT1427" t="s">
        <v>175</v>
      </c>
      <c r="BU1427">
        <v>2</v>
      </c>
      <c r="BV1427" t="s">
        <v>188</v>
      </c>
      <c r="BW1427" t="s">
        <v>204</v>
      </c>
      <c r="BX1427" t="s">
        <v>175</v>
      </c>
      <c r="BY1427" t="s">
        <v>180</v>
      </c>
      <c r="BZ1427">
        <v>7</v>
      </c>
      <c r="CA1427" t="s">
        <v>190</v>
      </c>
      <c r="CB1427" t="s">
        <v>267</v>
      </c>
      <c r="CC1427" t="s">
        <v>175</v>
      </c>
      <c r="CD1427" t="s">
        <v>175</v>
      </c>
      <c r="CE1427" t="s">
        <v>175</v>
      </c>
      <c r="CF1427" t="s">
        <v>175</v>
      </c>
      <c r="CG1427" t="s">
        <v>175</v>
      </c>
      <c r="CH1427" t="s">
        <v>175</v>
      </c>
      <c r="CI1427" t="s">
        <v>175</v>
      </c>
      <c r="CJ1427" t="s">
        <v>175</v>
      </c>
      <c r="CK1427" t="s">
        <v>175</v>
      </c>
      <c r="CL1427" t="s">
        <v>175</v>
      </c>
      <c r="CM1427" t="s">
        <v>175</v>
      </c>
      <c r="CN1427" t="s">
        <v>175</v>
      </c>
      <c r="CO1427" t="s">
        <v>175</v>
      </c>
      <c r="CP1427" t="s">
        <v>191</v>
      </c>
      <c r="CQ1427">
        <v>2.5</v>
      </c>
      <c r="CR1427">
        <v>5</v>
      </c>
      <c r="CS1427" t="s">
        <v>192</v>
      </c>
      <c r="CT1427" t="s">
        <v>180</v>
      </c>
      <c r="CU1427">
        <v>0</v>
      </c>
      <c r="CV1427">
        <v>11.808</v>
      </c>
      <c r="CW1427">
        <v>0</v>
      </c>
      <c r="CX1427">
        <v>42.638999999999903</v>
      </c>
      <c r="CY1427">
        <v>75.046999999999997</v>
      </c>
      <c r="CZ1427" t="s">
        <v>268</v>
      </c>
      <c r="DA1427">
        <v>-15.8469999999999</v>
      </c>
      <c r="DB1427">
        <v>52.822800000000001</v>
      </c>
      <c r="DC1427">
        <v>-22.2241999999999</v>
      </c>
      <c r="DD1427" t="s">
        <v>1961</v>
      </c>
      <c r="DE1427">
        <v>9.3799999999999901</v>
      </c>
      <c r="DF1427">
        <v>14.4</v>
      </c>
      <c r="DG1427">
        <v>2.1</v>
      </c>
      <c r="DH1427">
        <v>0</v>
      </c>
      <c r="DI1427">
        <v>36.763199999999998</v>
      </c>
      <c r="DJ1427">
        <v>62.6432</v>
      </c>
      <c r="DK1427">
        <v>-9.8203999999999994</v>
      </c>
      <c r="DL1427">
        <v>9</v>
      </c>
      <c r="DM1427">
        <v>1</v>
      </c>
    </row>
    <row r="1428" spans="1:117" hidden="1" x14ac:dyDescent="0.25">
      <c r="A1428">
        <v>2328946</v>
      </c>
      <c r="B1428" t="s">
        <v>234</v>
      </c>
      <c r="C1428" t="s">
        <v>235</v>
      </c>
      <c r="D1428" t="s">
        <v>618</v>
      </c>
      <c r="E1428" t="s">
        <v>619</v>
      </c>
      <c r="F1428" t="s">
        <v>620</v>
      </c>
      <c r="G1428" t="s">
        <v>176</v>
      </c>
      <c r="H1428" t="s">
        <v>198</v>
      </c>
      <c r="I1428" t="s">
        <v>519</v>
      </c>
      <c r="J1428" t="s">
        <v>621</v>
      </c>
      <c r="K1428">
        <v>2.8</v>
      </c>
      <c r="L1428">
        <v>2</v>
      </c>
      <c r="M1428">
        <v>32</v>
      </c>
      <c r="N1428" t="s">
        <v>175</v>
      </c>
      <c r="O1428">
        <v>0.3</v>
      </c>
      <c r="P1428">
        <v>1.4</v>
      </c>
      <c r="Q1428">
        <v>8.5</v>
      </c>
      <c r="R1428">
        <v>8.9</v>
      </c>
      <c r="S1428">
        <v>112</v>
      </c>
      <c r="T1428">
        <v>52.5</v>
      </c>
      <c r="U1428">
        <v>40</v>
      </c>
      <c r="V1428" t="s">
        <v>180</v>
      </c>
      <c r="W1428" t="s">
        <v>180</v>
      </c>
      <c r="X1428" t="s">
        <v>180</v>
      </c>
      <c r="Y1428" t="s">
        <v>181</v>
      </c>
      <c r="Z1428" t="s">
        <v>622</v>
      </c>
      <c r="AA1428">
        <v>2</v>
      </c>
      <c r="AB1428">
        <v>0</v>
      </c>
      <c r="AC1428">
        <v>0</v>
      </c>
      <c r="AD1428">
        <v>0</v>
      </c>
      <c r="AE1428">
        <v>0</v>
      </c>
      <c r="AF1428">
        <v>0</v>
      </c>
      <c r="AG1428">
        <v>2</v>
      </c>
      <c r="AH1428">
        <v>2</v>
      </c>
      <c r="AI1428">
        <v>4</v>
      </c>
      <c r="AJ1428">
        <v>0</v>
      </c>
      <c r="AK1428">
        <v>0</v>
      </c>
      <c r="AL1428">
        <v>0</v>
      </c>
      <c r="AM1428">
        <v>0</v>
      </c>
      <c r="AN1428">
        <v>0</v>
      </c>
      <c r="AO1428">
        <v>0</v>
      </c>
      <c r="AP1428">
        <v>0</v>
      </c>
      <c r="AQ1428">
        <v>0</v>
      </c>
      <c r="AR1428">
        <v>0</v>
      </c>
      <c r="AS1428">
        <v>0</v>
      </c>
      <c r="AT1428">
        <v>0</v>
      </c>
      <c r="AU1428">
        <v>0</v>
      </c>
      <c r="AV1428">
        <v>1</v>
      </c>
      <c r="AW1428">
        <v>0</v>
      </c>
      <c r="AX1428" t="s">
        <v>183</v>
      </c>
      <c r="AY1428" t="s">
        <v>403</v>
      </c>
      <c r="AZ1428" t="s">
        <v>623</v>
      </c>
      <c r="BA1428" t="s">
        <v>242</v>
      </c>
      <c r="BB1428" t="s">
        <v>624</v>
      </c>
      <c r="BC1428" t="s">
        <v>242</v>
      </c>
      <c r="BD1428" t="s">
        <v>180</v>
      </c>
      <c r="BE1428">
        <v>112</v>
      </c>
      <c r="BF1428" t="s">
        <v>175</v>
      </c>
      <c r="BG1428" t="s">
        <v>175</v>
      </c>
      <c r="BH1428" t="s">
        <v>180</v>
      </c>
      <c r="BI1428" t="s">
        <v>175</v>
      </c>
      <c r="BJ1428" t="s">
        <v>175</v>
      </c>
      <c r="BK1428" t="s">
        <v>175</v>
      </c>
      <c r="BL1428" t="s">
        <v>175</v>
      </c>
      <c r="BM1428">
        <v>1</v>
      </c>
      <c r="BN1428">
        <v>32</v>
      </c>
      <c r="BO1428" t="s">
        <v>175</v>
      </c>
      <c r="BP1428" t="s">
        <v>175</v>
      </c>
      <c r="BQ1428" t="s">
        <v>175</v>
      </c>
      <c r="BR1428" t="s">
        <v>175</v>
      </c>
      <c r="BS1428" t="s">
        <v>175</v>
      </c>
      <c r="BT1428" t="s">
        <v>175</v>
      </c>
      <c r="BU1428">
        <v>2</v>
      </c>
      <c r="BV1428" t="s">
        <v>188</v>
      </c>
      <c r="BW1428" t="s">
        <v>204</v>
      </c>
      <c r="BX1428" t="s">
        <v>175</v>
      </c>
      <c r="BY1428" t="s">
        <v>175</v>
      </c>
      <c r="BZ1428">
        <v>7</v>
      </c>
      <c r="CA1428" t="s">
        <v>190</v>
      </c>
      <c r="CB1428" t="s">
        <v>267</v>
      </c>
      <c r="CC1428" t="s">
        <v>175</v>
      </c>
      <c r="CD1428" t="s">
        <v>175</v>
      </c>
      <c r="CE1428" t="s">
        <v>175</v>
      </c>
      <c r="CF1428" t="s">
        <v>175</v>
      </c>
      <c r="CG1428" t="s">
        <v>175</v>
      </c>
      <c r="CH1428" t="s">
        <v>175</v>
      </c>
      <c r="CI1428" t="s">
        <v>175</v>
      </c>
      <c r="CJ1428" t="s">
        <v>175</v>
      </c>
      <c r="CK1428" t="s">
        <v>175</v>
      </c>
      <c r="CL1428" t="s">
        <v>175</v>
      </c>
      <c r="CM1428" t="s">
        <v>175</v>
      </c>
      <c r="CN1428" t="s">
        <v>175</v>
      </c>
      <c r="CO1428" t="s">
        <v>175</v>
      </c>
      <c r="CP1428" t="s">
        <v>191</v>
      </c>
      <c r="CQ1428">
        <v>2.8</v>
      </c>
      <c r="CR1428">
        <v>5.6</v>
      </c>
      <c r="CS1428" t="s">
        <v>278</v>
      </c>
      <c r="CT1428" t="s">
        <v>183</v>
      </c>
      <c r="CU1428">
        <v>0</v>
      </c>
      <c r="CV1428">
        <v>11.808</v>
      </c>
      <c r="CW1428">
        <v>0</v>
      </c>
      <c r="CX1428">
        <v>0</v>
      </c>
      <c r="CY1428">
        <v>14.407999999999999</v>
      </c>
      <c r="CZ1428" t="s">
        <v>268</v>
      </c>
      <c r="DA1428">
        <v>25.591999999999999</v>
      </c>
      <c r="DB1428">
        <v>36.748199999999997</v>
      </c>
      <c r="DC1428">
        <v>22.340199999999999</v>
      </c>
      <c r="DD1428" t="s">
        <v>267</v>
      </c>
      <c r="DE1428">
        <v>9.3799999999999901</v>
      </c>
      <c r="DF1428">
        <v>0</v>
      </c>
      <c r="DG1428">
        <v>2.1</v>
      </c>
      <c r="DH1428">
        <v>0</v>
      </c>
      <c r="DI1428">
        <v>0</v>
      </c>
      <c r="DJ1428">
        <v>11.479999999999899</v>
      </c>
      <c r="DK1428">
        <v>25.2682</v>
      </c>
      <c r="DL1428">
        <v>25</v>
      </c>
      <c r="DM1428">
        <v>0</v>
      </c>
    </row>
    <row r="1429" spans="1:117" hidden="1" x14ac:dyDescent="0.25">
      <c r="A1429">
        <v>2328939</v>
      </c>
      <c r="B1429" t="s">
        <v>234</v>
      </c>
      <c r="C1429" t="s">
        <v>235</v>
      </c>
      <c r="D1429" t="s">
        <v>625</v>
      </c>
      <c r="E1429" t="s">
        <v>626</v>
      </c>
      <c r="F1429" t="s">
        <v>175</v>
      </c>
      <c r="G1429" t="s">
        <v>197</v>
      </c>
      <c r="H1429" t="s">
        <v>198</v>
      </c>
      <c r="I1429" t="s">
        <v>519</v>
      </c>
      <c r="J1429" t="s">
        <v>621</v>
      </c>
      <c r="K1429">
        <v>2.8</v>
      </c>
      <c r="L1429">
        <v>2</v>
      </c>
      <c r="M1429">
        <v>32</v>
      </c>
      <c r="N1429" t="s">
        <v>175</v>
      </c>
      <c r="O1429">
        <v>0.3</v>
      </c>
      <c r="P1429">
        <v>1.7</v>
      </c>
      <c r="Q1429">
        <v>9.6999999999999993</v>
      </c>
      <c r="R1429">
        <v>19.5</v>
      </c>
      <c r="S1429">
        <v>112</v>
      </c>
      <c r="T1429">
        <v>94.5</v>
      </c>
      <c r="U1429">
        <v>74.3</v>
      </c>
      <c r="V1429" t="s">
        <v>180</v>
      </c>
      <c r="W1429" t="s">
        <v>180</v>
      </c>
      <c r="X1429" t="s">
        <v>180</v>
      </c>
      <c r="Y1429" t="s">
        <v>181</v>
      </c>
      <c r="Z1429" t="s">
        <v>239</v>
      </c>
      <c r="AA1429">
        <v>2</v>
      </c>
      <c r="AB1429">
        <v>0</v>
      </c>
      <c r="AC1429">
        <v>0</v>
      </c>
      <c r="AD1429">
        <v>0</v>
      </c>
      <c r="AE1429">
        <v>0</v>
      </c>
      <c r="AF1429">
        <v>2</v>
      </c>
      <c r="AG1429">
        <v>0</v>
      </c>
      <c r="AH1429">
        <v>4</v>
      </c>
      <c r="AI1429">
        <v>4</v>
      </c>
      <c r="AJ1429">
        <v>0</v>
      </c>
      <c r="AK1429">
        <v>0</v>
      </c>
      <c r="AL1429">
        <v>0</v>
      </c>
      <c r="AM1429">
        <v>0</v>
      </c>
      <c r="AN1429">
        <v>0</v>
      </c>
      <c r="AO1429">
        <v>0</v>
      </c>
      <c r="AP1429">
        <v>0</v>
      </c>
      <c r="AQ1429">
        <v>0</v>
      </c>
      <c r="AR1429">
        <v>0</v>
      </c>
      <c r="AS1429">
        <v>0</v>
      </c>
      <c r="AT1429">
        <v>0</v>
      </c>
      <c r="AU1429">
        <v>0</v>
      </c>
      <c r="AV1429">
        <v>2</v>
      </c>
      <c r="AW1429">
        <v>0</v>
      </c>
      <c r="AX1429" t="s">
        <v>183</v>
      </c>
      <c r="AY1429" t="s">
        <v>627</v>
      </c>
      <c r="AZ1429" t="s">
        <v>628</v>
      </c>
      <c r="BA1429" t="s">
        <v>242</v>
      </c>
      <c r="BB1429" t="s">
        <v>629</v>
      </c>
      <c r="BC1429" t="s">
        <v>242</v>
      </c>
      <c r="BD1429" t="s">
        <v>180</v>
      </c>
      <c r="BE1429">
        <v>112</v>
      </c>
      <c r="BF1429" t="s">
        <v>175</v>
      </c>
      <c r="BG1429" t="s">
        <v>175</v>
      </c>
      <c r="BH1429" t="s">
        <v>180</v>
      </c>
      <c r="BI1429" t="s">
        <v>175</v>
      </c>
      <c r="BJ1429" t="s">
        <v>175</v>
      </c>
      <c r="BK1429" t="s">
        <v>175</v>
      </c>
      <c r="BL1429" t="s">
        <v>175</v>
      </c>
      <c r="BM1429">
        <v>1</v>
      </c>
      <c r="BN1429">
        <v>32</v>
      </c>
      <c r="BO1429">
        <v>1.44</v>
      </c>
      <c r="BP1429">
        <v>158.96</v>
      </c>
      <c r="BQ1429" t="s">
        <v>175</v>
      </c>
      <c r="BR1429" t="s">
        <v>175</v>
      </c>
      <c r="BS1429" t="s">
        <v>175</v>
      </c>
      <c r="BT1429" t="s">
        <v>175</v>
      </c>
      <c r="BU1429">
        <v>2</v>
      </c>
      <c r="BV1429" t="s">
        <v>188</v>
      </c>
      <c r="BW1429" t="s">
        <v>204</v>
      </c>
      <c r="BX1429" t="s">
        <v>175</v>
      </c>
      <c r="BY1429" t="s">
        <v>175</v>
      </c>
      <c r="BZ1429">
        <v>7</v>
      </c>
      <c r="CA1429" t="s">
        <v>190</v>
      </c>
      <c r="CB1429" t="s">
        <v>267</v>
      </c>
      <c r="CC1429" t="s">
        <v>175</v>
      </c>
      <c r="CD1429" t="s">
        <v>175</v>
      </c>
      <c r="CE1429" t="s">
        <v>175</v>
      </c>
      <c r="CF1429" t="s">
        <v>175</v>
      </c>
      <c r="CG1429" t="s">
        <v>175</v>
      </c>
      <c r="CH1429" t="s">
        <v>175</v>
      </c>
      <c r="CI1429" t="s">
        <v>175</v>
      </c>
      <c r="CJ1429" t="s">
        <v>175</v>
      </c>
      <c r="CK1429" t="s">
        <v>175</v>
      </c>
      <c r="CL1429" t="s">
        <v>175</v>
      </c>
      <c r="CM1429" t="s">
        <v>175</v>
      </c>
      <c r="CN1429" t="s">
        <v>175</v>
      </c>
      <c r="CO1429" t="s">
        <v>175</v>
      </c>
      <c r="CP1429" t="s">
        <v>191</v>
      </c>
      <c r="CQ1429">
        <v>2.8</v>
      </c>
      <c r="CR1429">
        <v>5.6</v>
      </c>
      <c r="CS1429" t="s">
        <v>278</v>
      </c>
      <c r="CT1429" t="s">
        <v>183</v>
      </c>
      <c r="CU1429">
        <v>0</v>
      </c>
      <c r="CV1429">
        <v>11.808</v>
      </c>
      <c r="CW1429">
        <v>0</v>
      </c>
      <c r="CX1429">
        <v>34.601120000000002</v>
      </c>
      <c r="CY1429">
        <v>49.009120000000003</v>
      </c>
      <c r="CZ1429" t="s">
        <v>268</v>
      </c>
      <c r="DA1429">
        <v>25.290879999999898</v>
      </c>
      <c r="DB1429">
        <v>66.838799999999907</v>
      </c>
      <c r="DC1429">
        <v>17.8296799999999</v>
      </c>
      <c r="DD1429" t="s">
        <v>1961</v>
      </c>
      <c r="DE1429">
        <v>9.3799999999999901</v>
      </c>
      <c r="DF1429">
        <v>0</v>
      </c>
      <c r="DG1429">
        <v>2.1</v>
      </c>
      <c r="DH1429">
        <v>0</v>
      </c>
      <c r="DI1429">
        <v>29.765280000000001</v>
      </c>
      <c r="DJ1429">
        <v>41.245280000000001</v>
      </c>
      <c r="DK1429">
        <v>25.593519999999899</v>
      </c>
      <c r="DL1429">
        <v>9</v>
      </c>
      <c r="DM1429">
        <v>0</v>
      </c>
    </row>
    <row r="1430" spans="1:117" hidden="1" x14ac:dyDescent="0.25">
      <c r="A1430">
        <v>2328928</v>
      </c>
      <c r="B1430" t="s">
        <v>249</v>
      </c>
      <c r="C1430" t="s">
        <v>250</v>
      </c>
      <c r="D1430" t="s">
        <v>630</v>
      </c>
      <c r="E1430" t="s">
        <v>631</v>
      </c>
      <c r="F1430" t="s">
        <v>175</v>
      </c>
      <c r="G1430" t="s">
        <v>197</v>
      </c>
      <c r="H1430" t="s">
        <v>198</v>
      </c>
      <c r="I1430" t="s">
        <v>519</v>
      </c>
      <c r="J1430" t="s">
        <v>520</v>
      </c>
      <c r="K1430">
        <v>2.8</v>
      </c>
      <c r="L1430">
        <v>2</v>
      </c>
      <c r="M1430">
        <v>32</v>
      </c>
      <c r="N1430" t="s">
        <v>175</v>
      </c>
      <c r="O1430">
        <v>1</v>
      </c>
      <c r="P1430">
        <v>2</v>
      </c>
      <c r="Q1430">
        <v>14.6</v>
      </c>
      <c r="R1430">
        <v>21.3</v>
      </c>
      <c r="S1430">
        <v>112</v>
      </c>
      <c r="T1430">
        <v>86.9</v>
      </c>
      <c r="U1430">
        <v>89.2</v>
      </c>
      <c r="V1430" t="s">
        <v>180</v>
      </c>
      <c r="W1430" t="s">
        <v>180</v>
      </c>
      <c r="X1430" t="s">
        <v>180</v>
      </c>
      <c r="Y1430" t="s">
        <v>181</v>
      </c>
      <c r="Z1430" t="s">
        <v>521</v>
      </c>
      <c r="AA1430">
        <v>2</v>
      </c>
      <c r="AB1430">
        <v>0</v>
      </c>
      <c r="AC1430">
        <v>0</v>
      </c>
      <c r="AD1430">
        <v>0</v>
      </c>
      <c r="AE1430">
        <v>0</v>
      </c>
      <c r="AF1430">
        <v>1</v>
      </c>
      <c r="AG1430">
        <v>2</v>
      </c>
      <c r="AH1430">
        <v>6</v>
      </c>
      <c r="AI1430">
        <v>2</v>
      </c>
      <c r="AJ1430">
        <v>0</v>
      </c>
      <c r="AK1430">
        <v>0</v>
      </c>
      <c r="AL1430">
        <v>0</v>
      </c>
      <c r="AM1430">
        <v>0</v>
      </c>
      <c r="AN1430">
        <v>0</v>
      </c>
      <c r="AO1430">
        <v>0</v>
      </c>
      <c r="AP1430">
        <v>0</v>
      </c>
      <c r="AQ1430">
        <v>0</v>
      </c>
      <c r="AR1430">
        <v>4</v>
      </c>
      <c r="AS1430">
        <v>0</v>
      </c>
      <c r="AT1430">
        <v>0</v>
      </c>
      <c r="AU1430">
        <v>0</v>
      </c>
      <c r="AV1430">
        <v>1</v>
      </c>
      <c r="AW1430">
        <v>0</v>
      </c>
      <c r="AX1430" t="s">
        <v>180</v>
      </c>
      <c r="AY1430" t="s">
        <v>522</v>
      </c>
      <c r="AZ1430" t="s">
        <v>232</v>
      </c>
      <c r="BA1430" t="s">
        <v>186</v>
      </c>
      <c r="BB1430" t="s">
        <v>632</v>
      </c>
      <c r="BC1430" t="s">
        <v>186</v>
      </c>
      <c r="BD1430" t="s">
        <v>180</v>
      </c>
      <c r="BE1430">
        <v>112</v>
      </c>
      <c r="BF1430" t="s">
        <v>175</v>
      </c>
      <c r="BG1430" t="s">
        <v>175</v>
      </c>
      <c r="BH1430" t="s">
        <v>183</v>
      </c>
      <c r="BI1430" t="s">
        <v>175</v>
      </c>
      <c r="BJ1430" t="s">
        <v>175</v>
      </c>
      <c r="BK1430">
        <v>230</v>
      </c>
      <c r="BL1430" t="s">
        <v>175</v>
      </c>
      <c r="BM1430">
        <v>1</v>
      </c>
      <c r="BN1430">
        <v>32</v>
      </c>
      <c r="BO1430">
        <v>1.05</v>
      </c>
      <c r="BP1430">
        <v>146.4</v>
      </c>
      <c r="BQ1430" t="s">
        <v>175</v>
      </c>
      <c r="BR1430" t="s">
        <v>175</v>
      </c>
      <c r="BS1430" t="s">
        <v>175</v>
      </c>
      <c r="BT1430" t="s">
        <v>175</v>
      </c>
      <c r="BU1430">
        <v>2</v>
      </c>
      <c r="BV1430" t="s">
        <v>188</v>
      </c>
      <c r="BW1430" t="s">
        <v>189</v>
      </c>
      <c r="BX1430" t="s">
        <v>175</v>
      </c>
      <c r="BY1430" t="s">
        <v>183</v>
      </c>
      <c r="BZ1430">
        <v>7</v>
      </c>
      <c r="CA1430" t="s">
        <v>190</v>
      </c>
      <c r="CB1430" t="s">
        <v>267</v>
      </c>
      <c r="CC1430" t="s">
        <v>175</v>
      </c>
      <c r="CD1430" t="s">
        <v>175</v>
      </c>
      <c r="CE1430" t="s">
        <v>175</v>
      </c>
      <c r="CF1430" t="s">
        <v>175</v>
      </c>
      <c r="CG1430" t="s">
        <v>175</v>
      </c>
      <c r="CH1430" t="s">
        <v>175</v>
      </c>
      <c r="CI1430" t="s">
        <v>175</v>
      </c>
      <c r="CJ1430" t="s">
        <v>175</v>
      </c>
      <c r="CK1430" t="s">
        <v>175</v>
      </c>
      <c r="CL1430" t="s">
        <v>175</v>
      </c>
      <c r="CM1430" t="s">
        <v>175</v>
      </c>
      <c r="CN1430" t="s">
        <v>175</v>
      </c>
      <c r="CO1430" t="s">
        <v>175</v>
      </c>
      <c r="CP1430" t="s">
        <v>191</v>
      </c>
      <c r="CQ1430">
        <v>2.8</v>
      </c>
      <c r="CR1430">
        <v>5.6</v>
      </c>
      <c r="CS1430" t="s">
        <v>278</v>
      </c>
      <c r="CT1430" t="s">
        <v>183</v>
      </c>
      <c r="CU1430">
        <v>0</v>
      </c>
      <c r="CV1430">
        <v>11.808</v>
      </c>
      <c r="CW1430">
        <v>0</v>
      </c>
      <c r="CX1430">
        <v>30.880799999999901</v>
      </c>
      <c r="CY1430">
        <v>43.188800000000001</v>
      </c>
      <c r="CZ1430" t="s">
        <v>268</v>
      </c>
      <c r="DA1430">
        <v>46.011200000000002</v>
      </c>
      <c r="DB1430">
        <v>77.963999999999999</v>
      </c>
      <c r="DC1430">
        <v>34.775199999999998</v>
      </c>
      <c r="DD1430" t="s">
        <v>1961</v>
      </c>
      <c r="DE1430">
        <v>9.3799999999999901</v>
      </c>
      <c r="DF1430">
        <v>0</v>
      </c>
      <c r="DG1430">
        <v>0.4</v>
      </c>
      <c r="DH1430">
        <v>0</v>
      </c>
      <c r="DI1430">
        <v>26.5687</v>
      </c>
      <c r="DJ1430">
        <v>36.348700000000001</v>
      </c>
      <c r="DK1430">
        <v>41.615299999999998</v>
      </c>
      <c r="DL1430">
        <v>9</v>
      </c>
      <c r="DM1430">
        <v>0</v>
      </c>
    </row>
    <row r="1431" spans="1:117" hidden="1" x14ac:dyDescent="0.25">
      <c r="A1431">
        <v>2328927</v>
      </c>
      <c r="B1431" t="s">
        <v>249</v>
      </c>
      <c r="C1431" t="s">
        <v>250</v>
      </c>
      <c r="D1431" t="s">
        <v>633</v>
      </c>
      <c r="E1431" t="s">
        <v>634</v>
      </c>
      <c r="F1431" t="s">
        <v>175</v>
      </c>
      <c r="G1431" t="s">
        <v>197</v>
      </c>
      <c r="H1431" t="s">
        <v>198</v>
      </c>
      <c r="I1431" t="s">
        <v>554</v>
      </c>
      <c r="J1431" t="s">
        <v>179</v>
      </c>
      <c r="K1431">
        <v>2.9</v>
      </c>
      <c r="L1431">
        <v>2</v>
      </c>
      <c r="M1431">
        <v>32</v>
      </c>
      <c r="N1431" t="s">
        <v>175</v>
      </c>
      <c r="O1431">
        <v>1.1000000000000001</v>
      </c>
      <c r="P1431">
        <v>2</v>
      </c>
      <c r="Q1431">
        <v>8.9</v>
      </c>
      <c r="R1431">
        <v>15.1</v>
      </c>
      <c r="S1431">
        <v>112</v>
      </c>
      <c r="T1431">
        <v>80.3</v>
      </c>
      <c r="U1431">
        <v>63.1</v>
      </c>
      <c r="V1431" t="s">
        <v>180</v>
      </c>
      <c r="W1431" t="s">
        <v>180</v>
      </c>
      <c r="X1431" t="s">
        <v>180</v>
      </c>
      <c r="Y1431" t="s">
        <v>181</v>
      </c>
      <c r="Z1431" t="s">
        <v>521</v>
      </c>
      <c r="AA1431">
        <v>2</v>
      </c>
      <c r="AB1431">
        <v>0</v>
      </c>
      <c r="AC1431">
        <v>0</v>
      </c>
      <c r="AD1431">
        <v>0</v>
      </c>
      <c r="AE1431">
        <v>0</v>
      </c>
      <c r="AF1431">
        <v>1</v>
      </c>
      <c r="AG1431">
        <v>2</v>
      </c>
      <c r="AH1431">
        <v>6</v>
      </c>
      <c r="AI1431">
        <v>2</v>
      </c>
      <c r="AJ1431">
        <v>0</v>
      </c>
      <c r="AK1431">
        <v>0</v>
      </c>
      <c r="AL1431">
        <v>0</v>
      </c>
      <c r="AM1431">
        <v>0</v>
      </c>
      <c r="AN1431">
        <v>0</v>
      </c>
      <c r="AO1431">
        <v>0</v>
      </c>
      <c r="AP1431">
        <v>0</v>
      </c>
      <c r="AQ1431">
        <v>0</v>
      </c>
      <c r="AR1431">
        <v>4</v>
      </c>
      <c r="AS1431">
        <v>0</v>
      </c>
      <c r="AT1431">
        <v>0</v>
      </c>
      <c r="AU1431">
        <v>0</v>
      </c>
      <c r="AV1431">
        <v>1</v>
      </c>
      <c r="AW1431">
        <v>0</v>
      </c>
      <c r="AX1431" t="s">
        <v>180</v>
      </c>
      <c r="AY1431" t="s">
        <v>555</v>
      </c>
      <c r="AZ1431" t="s">
        <v>232</v>
      </c>
      <c r="BA1431" t="s">
        <v>186</v>
      </c>
      <c r="BB1431" t="s">
        <v>635</v>
      </c>
      <c r="BC1431" t="s">
        <v>186</v>
      </c>
      <c r="BD1431" t="s">
        <v>180</v>
      </c>
      <c r="BE1431">
        <v>112</v>
      </c>
      <c r="BF1431" t="s">
        <v>175</v>
      </c>
      <c r="BG1431" t="s">
        <v>175</v>
      </c>
      <c r="BH1431" t="s">
        <v>183</v>
      </c>
      <c r="BI1431" t="s">
        <v>175</v>
      </c>
      <c r="BJ1431" t="s">
        <v>175</v>
      </c>
      <c r="BK1431">
        <v>230</v>
      </c>
      <c r="BL1431" t="s">
        <v>175</v>
      </c>
      <c r="BM1431">
        <v>1</v>
      </c>
      <c r="BN1431">
        <v>32</v>
      </c>
      <c r="BO1431">
        <v>1.05</v>
      </c>
      <c r="BP1431">
        <v>103.4</v>
      </c>
      <c r="BQ1431" t="s">
        <v>175</v>
      </c>
      <c r="BR1431" t="s">
        <v>175</v>
      </c>
      <c r="BS1431" t="s">
        <v>175</v>
      </c>
      <c r="BT1431" t="s">
        <v>175</v>
      </c>
      <c r="BU1431">
        <v>3</v>
      </c>
      <c r="BV1431" t="s">
        <v>188</v>
      </c>
      <c r="BW1431" t="s">
        <v>204</v>
      </c>
      <c r="BX1431" t="s">
        <v>175</v>
      </c>
      <c r="BY1431" t="s">
        <v>183</v>
      </c>
      <c r="BZ1431">
        <v>7</v>
      </c>
      <c r="CA1431" t="s">
        <v>190</v>
      </c>
      <c r="CB1431" t="s">
        <v>267</v>
      </c>
      <c r="CC1431" t="s">
        <v>175</v>
      </c>
      <c r="CD1431" t="s">
        <v>175</v>
      </c>
      <c r="CE1431" t="s">
        <v>175</v>
      </c>
      <c r="CF1431" t="s">
        <v>175</v>
      </c>
      <c r="CG1431" t="s">
        <v>175</v>
      </c>
      <c r="CH1431" t="s">
        <v>175</v>
      </c>
      <c r="CI1431" t="s">
        <v>175</v>
      </c>
      <c r="CJ1431" t="s">
        <v>175</v>
      </c>
      <c r="CK1431" t="s">
        <v>175</v>
      </c>
      <c r="CL1431" t="s">
        <v>175</v>
      </c>
      <c r="CM1431" t="s">
        <v>175</v>
      </c>
      <c r="CN1431" t="s">
        <v>175</v>
      </c>
      <c r="CO1431" t="s">
        <v>175</v>
      </c>
      <c r="CP1431" t="s">
        <v>191</v>
      </c>
      <c r="CQ1431">
        <v>2.9</v>
      </c>
      <c r="CR1431">
        <v>5.8</v>
      </c>
      <c r="CS1431" t="s">
        <v>278</v>
      </c>
      <c r="CT1431" t="s">
        <v>183</v>
      </c>
      <c r="CU1431">
        <v>0</v>
      </c>
      <c r="CV1431">
        <v>11.808</v>
      </c>
      <c r="CW1431">
        <v>0</v>
      </c>
      <c r="CX1431">
        <v>23.4848</v>
      </c>
      <c r="CY1431">
        <v>37.892800000000001</v>
      </c>
      <c r="CZ1431" t="s">
        <v>268</v>
      </c>
      <c r="DA1431">
        <v>25.2072</v>
      </c>
      <c r="DB1431">
        <v>56.808599999999998</v>
      </c>
      <c r="DC1431">
        <v>18.915799999999901</v>
      </c>
      <c r="DD1431" t="s">
        <v>1961</v>
      </c>
      <c r="DE1431">
        <v>9.3799999999999901</v>
      </c>
      <c r="DF1431">
        <v>0</v>
      </c>
      <c r="DG1431">
        <v>2.1</v>
      </c>
      <c r="DH1431">
        <v>0</v>
      </c>
      <c r="DI1431">
        <v>20.204699999999999</v>
      </c>
      <c r="DJ1431">
        <v>31.684699999999999</v>
      </c>
      <c r="DK1431">
        <v>25.123899999999999</v>
      </c>
      <c r="DL1431">
        <v>9</v>
      </c>
      <c r="DM1431">
        <v>0</v>
      </c>
    </row>
    <row r="1432" spans="1:117" hidden="1" x14ac:dyDescent="0.25">
      <c r="A1432">
        <v>2328926</v>
      </c>
      <c r="B1432" t="s">
        <v>249</v>
      </c>
      <c r="C1432" t="s">
        <v>250</v>
      </c>
      <c r="D1432" t="s">
        <v>636</v>
      </c>
      <c r="E1432" t="s">
        <v>637</v>
      </c>
      <c r="F1432" t="s">
        <v>638</v>
      </c>
      <c r="G1432" t="s">
        <v>176</v>
      </c>
      <c r="H1432" t="s">
        <v>198</v>
      </c>
      <c r="I1432" t="s">
        <v>208</v>
      </c>
      <c r="J1432" t="s">
        <v>179</v>
      </c>
      <c r="K1432">
        <v>2.9</v>
      </c>
      <c r="L1432">
        <v>2</v>
      </c>
      <c r="M1432">
        <v>64</v>
      </c>
      <c r="N1432" t="s">
        <v>175</v>
      </c>
      <c r="O1432">
        <v>0.8</v>
      </c>
      <c r="P1432">
        <v>1.9</v>
      </c>
      <c r="Q1432">
        <v>22.1</v>
      </c>
      <c r="R1432">
        <v>22.5</v>
      </c>
      <c r="S1432">
        <v>112</v>
      </c>
      <c r="T1432">
        <v>78.099999999999994</v>
      </c>
      <c r="U1432">
        <v>101.8</v>
      </c>
      <c r="V1432" t="s">
        <v>180</v>
      </c>
      <c r="W1432" t="s">
        <v>180</v>
      </c>
      <c r="X1432" t="s">
        <v>180</v>
      </c>
      <c r="Y1432" t="s">
        <v>402</v>
      </c>
      <c r="Z1432" t="s">
        <v>175</v>
      </c>
      <c r="AA1432">
        <v>4</v>
      </c>
      <c r="AB1432">
        <v>2</v>
      </c>
      <c r="AC1432">
        <v>0</v>
      </c>
      <c r="AD1432">
        <v>0</v>
      </c>
      <c r="AE1432">
        <v>2</v>
      </c>
      <c r="AF1432">
        <v>1</v>
      </c>
      <c r="AG1432">
        <v>1</v>
      </c>
      <c r="AH1432">
        <v>6</v>
      </c>
      <c r="AI1432">
        <v>0</v>
      </c>
      <c r="AJ1432">
        <v>0</v>
      </c>
      <c r="AK1432">
        <v>0</v>
      </c>
      <c r="AL1432">
        <v>0</v>
      </c>
      <c r="AM1432">
        <v>0</v>
      </c>
      <c r="AN1432">
        <v>0</v>
      </c>
      <c r="AO1432">
        <v>0</v>
      </c>
      <c r="AP1432">
        <v>0</v>
      </c>
      <c r="AQ1432">
        <v>0</v>
      </c>
      <c r="AR1432">
        <v>6</v>
      </c>
      <c r="AS1432">
        <v>0</v>
      </c>
      <c r="AT1432">
        <v>0</v>
      </c>
      <c r="AU1432">
        <v>0</v>
      </c>
      <c r="AV1432">
        <v>5</v>
      </c>
      <c r="AW1432">
        <v>0</v>
      </c>
      <c r="AX1432" t="s">
        <v>180</v>
      </c>
      <c r="AY1432" t="s">
        <v>639</v>
      </c>
      <c r="AZ1432" t="s">
        <v>640</v>
      </c>
      <c r="BA1432" t="s">
        <v>276</v>
      </c>
      <c r="BB1432" t="s">
        <v>641</v>
      </c>
      <c r="BC1432" t="s">
        <v>276</v>
      </c>
      <c r="BD1432" t="s">
        <v>180</v>
      </c>
      <c r="BE1432">
        <v>112</v>
      </c>
      <c r="BF1432" t="s">
        <v>175</v>
      </c>
      <c r="BG1432" t="s">
        <v>175</v>
      </c>
      <c r="BH1432" t="s">
        <v>180</v>
      </c>
      <c r="BI1432" t="s">
        <v>175</v>
      </c>
      <c r="BJ1432" t="s">
        <v>175</v>
      </c>
      <c r="BK1432">
        <v>500</v>
      </c>
      <c r="BL1432" t="s">
        <v>175</v>
      </c>
      <c r="BM1432">
        <v>1</v>
      </c>
      <c r="BN1432">
        <v>64</v>
      </c>
      <c r="BO1432" t="s">
        <v>175</v>
      </c>
      <c r="BP1432" t="s">
        <v>175</v>
      </c>
      <c r="BQ1432">
        <v>0.88</v>
      </c>
      <c r="BR1432">
        <v>0.87</v>
      </c>
      <c r="BS1432">
        <v>0.91</v>
      </c>
      <c r="BT1432">
        <v>0.91</v>
      </c>
      <c r="BU1432">
        <v>2</v>
      </c>
      <c r="BV1432" t="s">
        <v>188</v>
      </c>
      <c r="BW1432" t="s">
        <v>220</v>
      </c>
      <c r="BX1432" t="s">
        <v>175</v>
      </c>
      <c r="BY1432" t="s">
        <v>175</v>
      </c>
      <c r="BZ1432">
        <v>7</v>
      </c>
      <c r="CA1432" t="s">
        <v>190</v>
      </c>
      <c r="CB1432" t="s">
        <v>267</v>
      </c>
      <c r="CC1432" t="s">
        <v>175</v>
      </c>
      <c r="CD1432" t="s">
        <v>175</v>
      </c>
      <c r="CE1432" t="s">
        <v>175</v>
      </c>
      <c r="CF1432" t="s">
        <v>175</v>
      </c>
      <c r="CG1432" t="s">
        <v>175</v>
      </c>
      <c r="CH1432" t="s">
        <v>175</v>
      </c>
      <c r="CI1432" t="s">
        <v>175</v>
      </c>
      <c r="CJ1432" t="s">
        <v>175</v>
      </c>
      <c r="CK1432" t="s">
        <v>175</v>
      </c>
      <c r="CL1432" t="s">
        <v>175</v>
      </c>
      <c r="CM1432" t="s">
        <v>175</v>
      </c>
      <c r="CN1432" t="s">
        <v>175</v>
      </c>
      <c r="CO1432" t="s">
        <v>175</v>
      </c>
      <c r="CP1432" t="s">
        <v>191</v>
      </c>
      <c r="CQ1432">
        <v>2.9</v>
      </c>
      <c r="CR1432">
        <v>5.8</v>
      </c>
      <c r="CS1432" t="s">
        <v>278</v>
      </c>
      <c r="CT1432" t="s">
        <v>183</v>
      </c>
      <c r="CU1432">
        <v>0</v>
      </c>
      <c r="CV1432">
        <v>21.215999999999902</v>
      </c>
      <c r="CW1432">
        <v>0</v>
      </c>
      <c r="CX1432">
        <v>0</v>
      </c>
      <c r="CY1432">
        <v>47.215999999999902</v>
      </c>
      <c r="CZ1432" t="s">
        <v>268</v>
      </c>
      <c r="DA1432">
        <v>54.584000000000003</v>
      </c>
      <c r="DB1432">
        <v>87.030600000000007</v>
      </c>
      <c r="DC1432">
        <v>39.814599999999999</v>
      </c>
      <c r="DD1432" t="s">
        <v>267</v>
      </c>
      <c r="DE1432">
        <v>17.059999999999999</v>
      </c>
      <c r="DF1432">
        <v>0</v>
      </c>
      <c r="DG1432">
        <v>21</v>
      </c>
      <c r="DH1432">
        <v>0</v>
      </c>
      <c r="DI1432">
        <v>0</v>
      </c>
      <c r="DJ1432">
        <v>38.06</v>
      </c>
      <c r="DK1432">
        <v>48.970599999999997</v>
      </c>
      <c r="DL1432">
        <v>25</v>
      </c>
      <c r="DM1432">
        <v>0</v>
      </c>
    </row>
    <row r="1433" spans="1:117" hidden="1" x14ac:dyDescent="0.25">
      <c r="A1433">
        <v>2328925</v>
      </c>
      <c r="B1433" t="s">
        <v>249</v>
      </c>
      <c r="C1433" t="s">
        <v>250</v>
      </c>
      <c r="D1433" t="s">
        <v>642</v>
      </c>
      <c r="E1433" t="s">
        <v>643</v>
      </c>
      <c r="F1433" t="s">
        <v>175</v>
      </c>
      <c r="G1433" t="s">
        <v>176</v>
      </c>
      <c r="H1433" t="s">
        <v>198</v>
      </c>
      <c r="I1433" t="s">
        <v>208</v>
      </c>
      <c r="J1433" t="s">
        <v>179</v>
      </c>
      <c r="K1433">
        <v>2.9</v>
      </c>
      <c r="L1433">
        <v>2</v>
      </c>
      <c r="M1433">
        <v>64</v>
      </c>
      <c r="N1433" t="s">
        <v>175</v>
      </c>
      <c r="O1433">
        <v>0.7</v>
      </c>
      <c r="P1433">
        <v>1.6</v>
      </c>
      <c r="Q1433">
        <v>18.600000000000001</v>
      </c>
      <c r="R1433">
        <v>20.3</v>
      </c>
      <c r="S1433">
        <v>112</v>
      </c>
      <c r="T1433">
        <v>78.099999999999994</v>
      </c>
      <c r="U1433">
        <v>90.1</v>
      </c>
      <c r="V1433" t="s">
        <v>180</v>
      </c>
      <c r="W1433" t="s">
        <v>180</v>
      </c>
      <c r="X1433" t="s">
        <v>180</v>
      </c>
      <c r="Y1433" t="s">
        <v>402</v>
      </c>
      <c r="Z1433" t="s">
        <v>175</v>
      </c>
      <c r="AA1433">
        <v>4</v>
      </c>
      <c r="AB1433">
        <v>2</v>
      </c>
      <c r="AC1433">
        <v>0</v>
      </c>
      <c r="AD1433">
        <v>0</v>
      </c>
      <c r="AE1433">
        <v>3</v>
      </c>
      <c r="AF1433">
        <v>1</v>
      </c>
      <c r="AG1433">
        <v>1</v>
      </c>
      <c r="AH1433">
        <v>10</v>
      </c>
      <c r="AI1433">
        <v>0</v>
      </c>
      <c r="AJ1433">
        <v>0</v>
      </c>
      <c r="AK1433">
        <v>0</v>
      </c>
      <c r="AL1433">
        <v>0</v>
      </c>
      <c r="AM1433">
        <v>0</v>
      </c>
      <c r="AN1433">
        <v>0</v>
      </c>
      <c r="AO1433">
        <v>0</v>
      </c>
      <c r="AP1433">
        <v>0</v>
      </c>
      <c r="AQ1433">
        <v>0</v>
      </c>
      <c r="AR1433">
        <v>10</v>
      </c>
      <c r="AS1433">
        <v>0</v>
      </c>
      <c r="AT1433">
        <v>0</v>
      </c>
      <c r="AU1433">
        <v>0</v>
      </c>
      <c r="AV1433">
        <v>3</v>
      </c>
      <c r="AW1433">
        <v>0</v>
      </c>
      <c r="AX1433" t="s">
        <v>180</v>
      </c>
      <c r="AY1433" t="s">
        <v>494</v>
      </c>
      <c r="AZ1433" t="s">
        <v>640</v>
      </c>
      <c r="BA1433" t="s">
        <v>276</v>
      </c>
      <c r="BB1433" t="s">
        <v>644</v>
      </c>
      <c r="BC1433" t="s">
        <v>276</v>
      </c>
      <c r="BD1433" t="s">
        <v>180</v>
      </c>
      <c r="BE1433">
        <v>112</v>
      </c>
      <c r="BF1433" t="s">
        <v>175</v>
      </c>
      <c r="BG1433" t="s">
        <v>175</v>
      </c>
      <c r="BH1433" t="s">
        <v>180</v>
      </c>
      <c r="BI1433" t="s">
        <v>175</v>
      </c>
      <c r="BJ1433" t="s">
        <v>175</v>
      </c>
      <c r="BK1433">
        <v>180</v>
      </c>
      <c r="BL1433" t="s">
        <v>175</v>
      </c>
      <c r="BM1433">
        <v>1</v>
      </c>
      <c r="BN1433">
        <v>64</v>
      </c>
      <c r="BO1433" t="s">
        <v>175</v>
      </c>
      <c r="BP1433" t="s">
        <v>175</v>
      </c>
      <c r="BQ1433">
        <v>0.82</v>
      </c>
      <c r="BR1433">
        <v>0.85</v>
      </c>
      <c r="BS1433">
        <v>0.87</v>
      </c>
      <c r="BT1433">
        <v>0.88</v>
      </c>
      <c r="BU1433">
        <v>2</v>
      </c>
      <c r="BV1433" t="s">
        <v>188</v>
      </c>
      <c r="BW1433" t="s">
        <v>220</v>
      </c>
      <c r="BX1433" t="s">
        <v>175</v>
      </c>
      <c r="BY1433" t="s">
        <v>175</v>
      </c>
      <c r="BZ1433">
        <v>7</v>
      </c>
      <c r="CA1433" t="s">
        <v>190</v>
      </c>
      <c r="CB1433" t="s">
        <v>267</v>
      </c>
      <c r="CC1433" t="s">
        <v>175</v>
      </c>
      <c r="CD1433" t="s">
        <v>175</v>
      </c>
      <c r="CE1433" t="s">
        <v>175</v>
      </c>
      <c r="CF1433" t="s">
        <v>175</v>
      </c>
      <c r="CG1433" t="s">
        <v>175</v>
      </c>
      <c r="CH1433" t="s">
        <v>175</v>
      </c>
      <c r="CI1433" t="s">
        <v>175</v>
      </c>
      <c r="CJ1433" t="s">
        <v>175</v>
      </c>
      <c r="CK1433" t="s">
        <v>175</v>
      </c>
      <c r="CL1433" t="s">
        <v>175</v>
      </c>
      <c r="CM1433" t="s">
        <v>175</v>
      </c>
      <c r="CN1433" t="s">
        <v>175</v>
      </c>
      <c r="CO1433" t="s">
        <v>175</v>
      </c>
      <c r="CP1433" t="s">
        <v>191</v>
      </c>
      <c r="CQ1433">
        <v>2.9</v>
      </c>
      <c r="CR1433">
        <v>5.8</v>
      </c>
      <c r="CS1433" t="s">
        <v>278</v>
      </c>
      <c r="CT1433" t="s">
        <v>183</v>
      </c>
      <c r="CU1433">
        <v>0</v>
      </c>
      <c r="CV1433">
        <v>21.215999999999902</v>
      </c>
      <c r="CW1433">
        <v>0</v>
      </c>
      <c r="CX1433">
        <v>0</v>
      </c>
      <c r="CY1433">
        <v>47.215999999999902</v>
      </c>
      <c r="CZ1433" t="s">
        <v>268</v>
      </c>
      <c r="DA1433">
        <v>42.884</v>
      </c>
      <c r="DB1433">
        <v>76.869</v>
      </c>
      <c r="DC1433">
        <v>29.652999999999999</v>
      </c>
      <c r="DD1433" t="s">
        <v>267</v>
      </c>
      <c r="DE1433">
        <v>17.059999999999999</v>
      </c>
      <c r="DF1433">
        <v>0</v>
      </c>
      <c r="DG1433">
        <v>21</v>
      </c>
      <c r="DH1433">
        <v>0</v>
      </c>
      <c r="DI1433">
        <v>0</v>
      </c>
      <c r="DJ1433">
        <v>38.06</v>
      </c>
      <c r="DK1433">
        <v>38.808999999999997</v>
      </c>
      <c r="DL1433">
        <v>25</v>
      </c>
      <c r="DM1433">
        <v>0</v>
      </c>
    </row>
    <row r="1434" spans="1:117" hidden="1" x14ac:dyDescent="0.25">
      <c r="A1434">
        <v>2328788</v>
      </c>
      <c r="B1434" t="s">
        <v>249</v>
      </c>
      <c r="C1434" t="s">
        <v>250</v>
      </c>
      <c r="D1434" t="s">
        <v>645</v>
      </c>
      <c r="E1434">
        <v>27</v>
      </c>
      <c r="F1434" t="s">
        <v>175</v>
      </c>
      <c r="G1434" t="s">
        <v>197</v>
      </c>
      <c r="H1434" t="s">
        <v>198</v>
      </c>
      <c r="I1434" t="s">
        <v>646</v>
      </c>
      <c r="J1434" t="s">
        <v>179</v>
      </c>
      <c r="K1434">
        <v>2.9</v>
      </c>
      <c r="L1434">
        <v>2</v>
      </c>
      <c r="M1434">
        <v>16</v>
      </c>
      <c r="N1434" t="s">
        <v>374</v>
      </c>
      <c r="O1434">
        <v>0.4</v>
      </c>
      <c r="P1434">
        <v>1</v>
      </c>
      <c r="Q1434">
        <v>20.100000000000001</v>
      </c>
      <c r="R1434">
        <v>48.3</v>
      </c>
      <c r="S1434">
        <v>112</v>
      </c>
      <c r="T1434">
        <v>124.5</v>
      </c>
      <c r="U1434">
        <v>176.7</v>
      </c>
      <c r="V1434" t="s">
        <v>180</v>
      </c>
      <c r="W1434" t="s">
        <v>180</v>
      </c>
      <c r="X1434" t="s">
        <v>180</v>
      </c>
      <c r="Y1434" t="s">
        <v>181</v>
      </c>
      <c r="Z1434" t="s">
        <v>175</v>
      </c>
      <c r="AA1434">
        <v>2</v>
      </c>
      <c r="AB1434">
        <v>0</v>
      </c>
      <c r="AC1434">
        <v>0</v>
      </c>
      <c r="AD1434">
        <v>0</v>
      </c>
      <c r="AE1434">
        <v>0</v>
      </c>
      <c r="AF1434">
        <v>1</v>
      </c>
      <c r="AG1434">
        <v>1</v>
      </c>
      <c r="AH1434">
        <v>0</v>
      </c>
      <c r="AI1434">
        <v>3</v>
      </c>
      <c r="AJ1434">
        <v>0</v>
      </c>
      <c r="AK1434">
        <v>0</v>
      </c>
      <c r="AL1434">
        <v>0</v>
      </c>
      <c r="AM1434">
        <v>0</v>
      </c>
      <c r="AN1434">
        <v>0</v>
      </c>
      <c r="AO1434">
        <v>0</v>
      </c>
      <c r="AP1434">
        <v>0</v>
      </c>
      <c r="AQ1434">
        <v>0</v>
      </c>
      <c r="AR1434">
        <v>2</v>
      </c>
      <c r="AS1434">
        <v>0</v>
      </c>
      <c r="AT1434">
        <v>0</v>
      </c>
      <c r="AU1434">
        <v>0</v>
      </c>
      <c r="AV1434">
        <v>2</v>
      </c>
      <c r="AW1434">
        <v>0</v>
      </c>
      <c r="AX1434" t="s">
        <v>180</v>
      </c>
      <c r="AY1434" t="s">
        <v>599</v>
      </c>
      <c r="AZ1434" t="s">
        <v>647</v>
      </c>
      <c r="BA1434" t="s">
        <v>186</v>
      </c>
      <c r="BB1434" t="s">
        <v>648</v>
      </c>
      <c r="BC1434" t="s">
        <v>186</v>
      </c>
      <c r="BD1434" t="s">
        <v>180</v>
      </c>
      <c r="BE1434">
        <v>112</v>
      </c>
      <c r="BF1434" t="s">
        <v>175</v>
      </c>
      <c r="BG1434" t="s">
        <v>175</v>
      </c>
      <c r="BH1434" t="s">
        <v>180</v>
      </c>
      <c r="BI1434" t="s">
        <v>175</v>
      </c>
      <c r="BJ1434" t="s">
        <v>175</v>
      </c>
      <c r="BK1434" t="s">
        <v>175</v>
      </c>
      <c r="BL1434" t="s">
        <v>175</v>
      </c>
      <c r="BM1434">
        <v>1</v>
      </c>
      <c r="BN1434">
        <v>16</v>
      </c>
      <c r="BO1434">
        <v>3.69</v>
      </c>
      <c r="BP1434">
        <v>310.47000000000003</v>
      </c>
      <c r="BQ1434" t="s">
        <v>175</v>
      </c>
      <c r="BR1434" t="s">
        <v>175</v>
      </c>
      <c r="BS1434" t="s">
        <v>175</v>
      </c>
      <c r="BT1434" t="s">
        <v>175</v>
      </c>
      <c r="BU1434">
        <v>1</v>
      </c>
      <c r="BV1434" t="s">
        <v>188</v>
      </c>
      <c r="BW1434" t="s">
        <v>220</v>
      </c>
      <c r="BX1434" t="s">
        <v>175</v>
      </c>
      <c r="BY1434" t="s">
        <v>180</v>
      </c>
      <c r="BZ1434">
        <v>7</v>
      </c>
      <c r="CA1434" t="s">
        <v>190</v>
      </c>
      <c r="CB1434" t="s">
        <v>267</v>
      </c>
      <c r="CC1434" t="s">
        <v>175</v>
      </c>
      <c r="CD1434" t="s">
        <v>175</v>
      </c>
      <c r="CE1434" t="s">
        <v>175</v>
      </c>
      <c r="CF1434" t="s">
        <v>175</v>
      </c>
      <c r="CG1434" t="s">
        <v>175</v>
      </c>
      <c r="CH1434" t="s">
        <v>175</v>
      </c>
      <c r="CI1434" t="s">
        <v>175</v>
      </c>
      <c r="CJ1434" t="s">
        <v>175</v>
      </c>
      <c r="CK1434" t="s">
        <v>175</v>
      </c>
      <c r="CL1434" t="s">
        <v>175</v>
      </c>
      <c r="CM1434" t="s">
        <v>175</v>
      </c>
      <c r="CN1434" t="s">
        <v>175</v>
      </c>
      <c r="CO1434" t="s">
        <v>175</v>
      </c>
      <c r="CP1434" t="s">
        <v>191</v>
      </c>
      <c r="CQ1434">
        <v>2.9</v>
      </c>
      <c r="CR1434">
        <v>5.8</v>
      </c>
      <c r="CS1434" t="s">
        <v>278</v>
      </c>
      <c r="CT1434" t="s">
        <v>180</v>
      </c>
      <c r="CU1434">
        <v>0</v>
      </c>
      <c r="CV1434">
        <v>7.1039999999999903</v>
      </c>
      <c r="CW1434">
        <v>0</v>
      </c>
      <c r="CX1434">
        <v>58.412770000000002</v>
      </c>
      <c r="CY1434">
        <v>83.516769999999994</v>
      </c>
      <c r="CZ1434" t="s">
        <v>268</v>
      </c>
      <c r="DA1434">
        <v>93.183229999999895</v>
      </c>
      <c r="DB1434">
        <v>149.007599999999</v>
      </c>
      <c r="DC1434">
        <v>65.490829999999903</v>
      </c>
      <c r="DD1434" t="s">
        <v>1961</v>
      </c>
      <c r="DE1434">
        <v>5.54</v>
      </c>
      <c r="DF1434">
        <v>14.4</v>
      </c>
      <c r="DG1434">
        <v>0</v>
      </c>
      <c r="DH1434">
        <v>0</v>
      </c>
      <c r="DI1434">
        <v>50.073360000000001</v>
      </c>
      <c r="DJ1434">
        <v>70.013360000000006</v>
      </c>
      <c r="DK1434">
        <v>78.994239999999905</v>
      </c>
      <c r="DL1434">
        <v>9</v>
      </c>
      <c r="DM1434">
        <v>0</v>
      </c>
    </row>
    <row r="1435" spans="1:117" hidden="1" x14ac:dyDescent="0.25">
      <c r="A1435">
        <v>2328763</v>
      </c>
      <c r="B1435" t="s">
        <v>249</v>
      </c>
      <c r="C1435" t="s">
        <v>250</v>
      </c>
      <c r="D1435" t="s">
        <v>596</v>
      </c>
      <c r="E1435" t="s">
        <v>649</v>
      </c>
      <c r="F1435" t="s">
        <v>650</v>
      </c>
      <c r="G1435" t="s">
        <v>176</v>
      </c>
      <c r="H1435" t="s">
        <v>198</v>
      </c>
      <c r="I1435" t="s">
        <v>651</v>
      </c>
      <c r="J1435" t="s">
        <v>179</v>
      </c>
      <c r="K1435">
        <v>1.6</v>
      </c>
      <c r="L1435">
        <v>2</v>
      </c>
      <c r="M1435">
        <v>16</v>
      </c>
      <c r="N1435" t="s">
        <v>175</v>
      </c>
      <c r="O1435">
        <v>0.2</v>
      </c>
      <c r="P1435">
        <v>1.2</v>
      </c>
      <c r="Q1435">
        <v>14</v>
      </c>
      <c r="R1435">
        <v>15</v>
      </c>
      <c r="S1435">
        <v>112</v>
      </c>
      <c r="T1435">
        <v>12.8</v>
      </c>
      <c r="U1435">
        <v>65.8</v>
      </c>
      <c r="V1435" t="s">
        <v>180</v>
      </c>
      <c r="W1435" t="s">
        <v>180</v>
      </c>
      <c r="X1435" t="s">
        <v>180</v>
      </c>
      <c r="Y1435" t="s">
        <v>274</v>
      </c>
      <c r="Z1435" t="s">
        <v>652</v>
      </c>
      <c r="AA1435">
        <v>2</v>
      </c>
      <c r="AB1435">
        <v>0</v>
      </c>
      <c r="AC1435">
        <v>0</v>
      </c>
      <c r="AD1435">
        <v>0</v>
      </c>
      <c r="AE1435">
        <v>0</v>
      </c>
      <c r="AF1435">
        <v>1</v>
      </c>
      <c r="AG1435">
        <v>0</v>
      </c>
      <c r="AH1435">
        <v>2</v>
      </c>
      <c r="AI1435">
        <v>2</v>
      </c>
      <c r="AJ1435">
        <v>0</v>
      </c>
      <c r="AK1435">
        <v>0</v>
      </c>
      <c r="AL1435">
        <v>0</v>
      </c>
      <c r="AM1435">
        <v>0</v>
      </c>
      <c r="AN1435">
        <v>0</v>
      </c>
      <c r="AO1435">
        <v>0</v>
      </c>
      <c r="AP1435">
        <v>0</v>
      </c>
      <c r="AQ1435">
        <v>0</v>
      </c>
      <c r="AR1435">
        <v>2</v>
      </c>
      <c r="AS1435">
        <v>0</v>
      </c>
      <c r="AT1435">
        <v>0</v>
      </c>
      <c r="AU1435">
        <v>0</v>
      </c>
      <c r="AV1435">
        <v>2</v>
      </c>
      <c r="AW1435">
        <v>0</v>
      </c>
      <c r="AX1435" t="s">
        <v>180</v>
      </c>
      <c r="AY1435" t="s">
        <v>599</v>
      </c>
      <c r="AZ1435" t="s">
        <v>653</v>
      </c>
      <c r="BA1435" t="s">
        <v>186</v>
      </c>
      <c r="BB1435" t="s">
        <v>654</v>
      </c>
      <c r="BC1435" t="s">
        <v>186</v>
      </c>
      <c r="BD1435" t="s">
        <v>180</v>
      </c>
      <c r="BE1435">
        <v>112</v>
      </c>
      <c r="BF1435" t="s">
        <v>175</v>
      </c>
      <c r="BG1435" t="s">
        <v>175</v>
      </c>
      <c r="BH1435" t="s">
        <v>183</v>
      </c>
      <c r="BI1435" t="s">
        <v>183</v>
      </c>
      <c r="BJ1435" t="s">
        <v>175</v>
      </c>
      <c r="BK1435">
        <v>90</v>
      </c>
      <c r="BL1435" t="s">
        <v>175</v>
      </c>
      <c r="BM1435">
        <v>1</v>
      </c>
      <c r="BN1435">
        <v>16</v>
      </c>
      <c r="BO1435" t="s">
        <v>175</v>
      </c>
      <c r="BP1435" t="s">
        <v>175</v>
      </c>
      <c r="BQ1435" t="s">
        <v>175</v>
      </c>
      <c r="BR1435" t="s">
        <v>175</v>
      </c>
      <c r="BS1435" t="s">
        <v>175</v>
      </c>
      <c r="BT1435" t="s">
        <v>175</v>
      </c>
      <c r="BU1435">
        <v>1</v>
      </c>
      <c r="BV1435" t="s">
        <v>188</v>
      </c>
      <c r="BW1435" t="s">
        <v>220</v>
      </c>
      <c r="BX1435" t="s">
        <v>175</v>
      </c>
      <c r="BY1435" t="s">
        <v>175</v>
      </c>
      <c r="BZ1435">
        <v>7</v>
      </c>
      <c r="CA1435" t="s">
        <v>190</v>
      </c>
      <c r="CB1435" t="s">
        <v>267</v>
      </c>
      <c r="CC1435" t="s">
        <v>175</v>
      </c>
      <c r="CD1435" t="s">
        <v>175</v>
      </c>
      <c r="CE1435" t="s">
        <v>175</v>
      </c>
      <c r="CF1435" t="s">
        <v>175</v>
      </c>
      <c r="CG1435" t="s">
        <v>175</v>
      </c>
      <c r="CH1435" t="s">
        <v>175</v>
      </c>
      <c r="CI1435" t="s">
        <v>175</v>
      </c>
      <c r="CJ1435" t="s">
        <v>175</v>
      </c>
      <c r="CK1435" t="s">
        <v>175</v>
      </c>
      <c r="CL1435" t="s">
        <v>175</v>
      </c>
      <c r="CM1435" t="s">
        <v>175</v>
      </c>
      <c r="CN1435" t="s">
        <v>175</v>
      </c>
      <c r="CO1435" t="s">
        <v>175</v>
      </c>
      <c r="CP1435" t="s">
        <v>191</v>
      </c>
      <c r="CQ1435">
        <v>1.6</v>
      </c>
      <c r="CR1435">
        <v>3.2</v>
      </c>
      <c r="CS1435" t="s">
        <v>192</v>
      </c>
      <c r="CT1435" t="s">
        <v>183</v>
      </c>
      <c r="CU1435">
        <v>0</v>
      </c>
      <c r="CV1435">
        <v>7.1039999999999903</v>
      </c>
      <c r="CW1435">
        <v>0</v>
      </c>
      <c r="CX1435">
        <v>0</v>
      </c>
      <c r="CY1435">
        <v>7.1039999999999903</v>
      </c>
      <c r="CZ1435" t="s">
        <v>268</v>
      </c>
      <c r="DA1435">
        <v>58.695999999999998</v>
      </c>
      <c r="DB1435">
        <v>56.677199999999999</v>
      </c>
      <c r="DC1435">
        <v>49.5732</v>
      </c>
      <c r="DD1435" t="s">
        <v>267</v>
      </c>
      <c r="DE1435">
        <v>5.54</v>
      </c>
      <c r="DF1435">
        <v>0</v>
      </c>
      <c r="DG1435">
        <v>0</v>
      </c>
      <c r="DH1435">
        <v>0</v>
      </c>
      <c r="DI1435">
        <v>0</v>
      </c>
      <c r="DJ1435">
        <v>5.54</v>
      </c>
      <c r="DK1435">
        <v>51.1372</v>
      </c>
      <c r="DL1435">
        <v>25</v>
      </c>
      <c r="DM1435">
        <v>0</v>
      </c>
    </row>
    <row r="1436" spans="1:117" hidden="1" x14ac:dyDescent="0.25">
      <c r="A1436">
        <v>2328683</v>
      </c>
      <c r="B1436" t="s">
        <v>249</v>
      </c>
      <c r="C1436" t="s">
        <v>250</v>
      </c>
      <c r="D1436" t="s">
        <v>655</v>
      </c>
      <c r="E1436" t="s">
        <v>656</v>
      </c>
      <c r="F1436" t="s">
        <v>175</v>
      </c>
      <c r="G1436" t="s">
        <v>176</v>
      </c>
      <c r="H1436" t="s">
        <v>198</v>
      </c>
      <c r="I1436" t="s">
        <v>458</v>
      </c>
      <c r="J1436" t="s">
        <v>520</v>
      </c>
      <c r="K1436">
        <v>2.9</v>
      </c>
      <c r="L1436">
        <v>2</v>
      </c>
      <c r="M1436">
        <v>32</v>
      </c>
      <c r="N1436" t="s">
        <v>175</v>
      </c>
      <c r="O1436">
        <v>1</v>
      </c>
      <c r="P1436">
        <v>1.3</v>
      </c>
      <c r="Q1436">
        <v>11.2</v>
      </c>
      <c r="R1436">
        <v>11.5</v>
      </c>
      <c r="S1436">
        <v>112</v>
      </c>
      <c r="T1436">
        <v>52.5</v>
      </c>
      <c r="U1436">
        <v>54.4</v>
      </c>
      <c r="V1436" t="s">
        <v>180</v>
      </c>
      <c r="W1436" t="s">
        <v>180</v>
      </c>
      <c r="X1436" t="s">
        <v>180</v>
      </c>
      <c r="Y1436" t="s">
        <v>181</v>
      </c>
      <c r="Z1436" t="s">
        <v>657</v>
      </c>
      <c r="AA1436">
        <v>2</v>
      </c>
      <c r="AB1436">
        <v>0</v>
      </c>
      <c r="AC1436">
        <v>0</v>
      </c>
      <c r="AD1436">
        <v>0</v>
      </c>
      <c r="AE1436">
        <v>0</v>
      </c>
      <c r="AF1436">
        <v>1</v>
      </c>
      <c r="AG1436">
        <v>1</v>
      </c>
      <c r="AH1436">
        <v>0</v>
      </c>
      <c r="AI1436">
        <v>4</v>
      </c>
      <c r="AJ1436">
        <v>0</v>
      </c>
      <c r="AK1436">
        <v>0</v>
      </c>
      <c r="AL1436">
        <v>0</v>
      </c>
      <c r="AM1436">
        <v>0</v>
      </c>
      <c r="AN1436">
        <v>0</v>
      </c>
      <c r="AO1436">
        <v>0</v>
      </c>
      <c r="AP1436">
        <v>0</v>
      </c>
      <c r="AQ1436">
        <v>0</v>
      </c>
      <c r="AR1436">
        <v>0</v>
      </c>
      <c r="AS1436">
        <v>0</v>
      </c>
      <c r="AT1436">
        <v>0</v>
      </c>
      <c r="AU1436">
        <v>0</v>
      </c>
      <c r="AV1436">
        <v>1</v>
      </c>
      <c r="AW1436">
        <v>0</v>
      </c>
      <c r="AX1436" t="s">
        <v>180</v>
      </c>
      <c r="AY1436" t="s">
        <v>403</v>
      </c>
      <c r="AZ1436" t="s">
        <v>658</v>
      </c>
      <c r="BA1436" t="s">
        <v>186</v>
      </c>
      <c r="BB1436" t="s">
        <v>659</v>
      </c>
      <c r="BC1436" t="s">
        <v>186</v>
      </c>
      <c r="BD1436" t="s">
        <v>180</v>
      </c>
      <c r="BE1436">
        <v>112</v>
      </c>
      <c r="BF1436" t="s">
        <v>175</v>
      </c>
      <c r="BG1436" t="s">
        <v>175</v>
      </c>
      <c r="BH1436" t="s">
        <v>180</v>
      </c>
      <c r="BI1436" t="s">
        <v>175</v>
      </c>
      <c r="BJ1436" t="s">
        <v>175</v>
      </c>
      <c r="BK1436">
        <v>90</v>
      </c>
      <c r="BL1436" t="s">
        <v>175</v>
      </c>
      <c r="BM1436">
        <v>1</v>
      </c>
      <c r="BN1436">
        <v>32</v>
      </c>
      <c r="BO1436" t="s">
        <v>175</v>
      </c>
      <c r="BP1436" t="s">
        <v>175</v>
      </c>
      <c r="BQ1436" t="s">
        <v>175</v>
      </c>
      <c r="BR1436" t="s">
        <v>175</v>
      </c>
      <c r="BS1436" t="s">
        <v>175</v>
      </c>
      <c r="BT1436" t="s">
        <v>175</v>
      </c>
      <c r="BU1436">
        <v>2</v>
      </c>
      <c r="BV1436" t="s">
        <v>188</v>
      </c>
      <c r="BW1436" t="s">
        <v>220</v>
      </c>
      <c r="BX1436" t="s">
        <v>175</v>
      </c>
      <c r="BY1436" t="s">
        <v>175</v>
      </c>
      <c r="BZ1436">
        <v>7</v>
      </c>
      <c r="CA1436" t="s">
        <v>190</v>
      </c>
      <c r="CB1436" t="s">
        <v>267</v>
      </c>
      <c r="CC1436" t="s">
        <v>175</v>
      </c>
      <c r="CD1436" t="s">
        <v>175</v>
      </c>
      <c r="CE1436" t="s">
        <v>175</v>
      </c>
      <c r="CF1436" t="s">
        <v>175</v>
      </c>
      <c r="CG1436" t="s">
        <v>175</v>
      </c>
      <c r="CH1436" t="s">
        <v>175</v>
      </c>
      <c r="CI1436" t="s">
        <v>175</v>
      </c>
      <c r="CJ1436" t="s">
        <v>175</v>
      </c>
      <c r="CK1436" t="s">
        <v>175</v>
      </c>
      <c r="CL1436" t="s">
        <v>175</v>
      </c>
      <c r="CM1436" t="s">
        <v>175</v>
      </c>
      <c r="CN1436" t="s">
        <v>175</v>
      </c>
      <c r="CO1436" t="s">
        <v>175</v>
      </c>
      <c r="CP1436" t="s">
        <v>191</v>
      </c>
      <c r="CQ1436">
        <v>2.9</v>
      </c>
      <c r="CR1436">
        <v>5.8</v>
      </c>
      <c r="CS1436" t="s">
        <v>278</v>
      </c>
      <c r="CT1436" t="s">
        <v>183</v>
      </c>
      <c r="CU1436">
        <v>0</v>
      </c>
      <c r="CV1436">
        <v>11.808</v>
      </c>
      <c r="CW1436">
        <v>0</v>
      </c>
      <c r="CX1436">
        <v>0</v>
      </c>
      <c r="CY1436">
        <v>14.407999999999999</v>
      </c>
      <c r="CZ1436" t="s">
        <v>268</v>
      </c>
      <c r="DA1436">
        <v>39.991999999999997</v>
      </c>
      <c r="DB1436">
        <v>46.471799999999902</v>
      </c>
      <c r="DC1436">
        <v>32.063799999999901</v>
      </c>
      <c r="DD1436" t="s">
        <v>267</v>
      </c>
      <c r="DE1436">
        <v>9.3799999999999901</v>
      </c>
      <c r="DF1436">
        <v>0</v>
      </c>
      <c r="DG1436">
        <v>2.1</v>
      </c>
      <c r="DH1436">
        <v>0</v>
      </c>
      <c r="DI1436">
        <v>0</v>
      </c>
      <c r="DJ1436">
        <v>11.479999999999899</v>
      </c>
      <c r="DK1436">
        <v>34.991799999999998</v>
      </c>
      <c r="DL1436">
        <v>25</v>
      </c>
      <c r="DM1436">
        <v>0</v>
      </c>
    </row>
    <row r="1437" spans="1:117" hidden="1" x14ac:dyDescent="0.25">
      <c r="A1437">
        <v>2328666</v>
      </c>
      <c r="B1437" t="s">
        <v>249</v>
      </c>
      <c r="C1437" t="s">
        <v>250</v>
      </c>
      <c r="D1437" t="s">
        <v>660</v>
      </c>
      <c r="E1437" t="s">
        <v>661</v>
      </c>
      <c r="F1437" t="s">
        <v>175</v>
      </c>
      <c r="G1437" t="s">
        <v>176</v>
      </c>
      <c r="H1437" t="s">
        <v>198</v>
      </c>
      <c r="I1437" t="s">
        <v>536</v>
      </c>
      <c r="J1437" t="s">
        <v>520</v>
      </c>
      <c r="K1437">
        <v>2.9</v>
      </c>
      <c r="L1437">
        <v>2</v>
      </c>
      <c r="M1437">
        <v>32</v>
      </c>
      <c r="N1437" t="s">
        <v>175</v>
      </c>
      <c r="O1437">
        <v>1</v>
      </c>
      <c r="P1437">
        <v>1.3</v>
      </c>
      <c r="Q1437">
        <v>8.1999999999999993</v>
      </c>
      <c r="R1437">
        <v>8.9</v>
      </c>
      <c r="S1437">
        <v>112</v>
      </c>
      <c r="T1437">
        <v>52.5</v>
      </c>
      <c r="U1437">
        <v>42.4</v>
      </c>
      <c r="V1437" t="s">
        <v>180</v>
      </c>
      <c r="W1437" t="s">
        <v>180</v>
      </c>
      <c r="X1437" t="s">
        <v>180</v>
      </c>
      <c r="Y1437" t="s">
        <v>181</v>
      </c>
      <c r="Z1437" t="s">
        <v>657</v>
      </c>
      <c r="AA1437">
        <v>2</v>
      </c>
      <c r="AB1437">
        <v>0</v>
      </c>
      <c r="AC1437">
        <v>0</v>
      </c>
      <c r="AD1437">
        <v>0</v>
      </c>
      <c r="AE1437">
        <v>0</v>
      </c>
      <c r="AF1437">
        <v>1</v>
      </c>
      <c r="AG1437">
        <v>1</v>
      </c>
      <c r="AH1437">
        <v>0</v>
      </c>
      <c r="AI1437">
        <v>4</v>
      </c>
      <c r="AJ1437">
        <v>0</v>
      </c>
      <c r="AK1437">
        <v>0</v>
      </c>
      <c r="AL1437">
        <v>0</v>
      </c>
      <c r="AM1437">
        <v>0</v>
      </c>
      <c r="AN1437">
        <v>0</v>
      </c>
      <c r="AO1437">
        <v>0</v>
      </c>
      <c r="AP1437">
        <v>0</v>
      </c>
      <c r="AQ1437">
        <v>0</v>
      </c>
      <c r="AR1437">
        <v>0</v>
      </c>
      <c r="AS1437">
        <v>0</v>
      </c>
      <c r="AT1437">
        <v>0</v>
      </c>
      <c r="AU1437">
        <v>0</v>
      </c>
      <c r="AV1437">
        <v>1</v>
      </c>
      <c r="AW1437">
        <v>0</v>
      </c>
      <c r="AX1437" t="s">
        <v>180</v>
      </c>
      <c r="AY1437" t="s">
        <v>403</v>
      </c>
      <c r="AZ1437" t="s">
        <v>640</v>
      </c>
      <c r="BA1437" t="s">
        <v>186</v>
      </c>
      <c r="BB1437" t="s">
        <v>662</v>
      </c>
      <c r="BC1437" t="s">
        <v>186</v>
      </c>
      <c r="BD1437" t="s">
        <v>180</v>
      </c>
      <c r="BE1437">
        <v>112</v>
      </c>
      <c r="BF1437" t="s">
        <v>175</v>
      </c>
      <c r="BG1437" t="s">
        <v>175</v>
      </c>
      <c r="BH1437" t="s">
        <v>180</v>
      </c>
      <c r="BI1437" t="s">
        <v>175</v>
      </c>
      <c r="BJ1437" t="s">
        <v>175</v>
      </c>
      <c r="BK1437">
        <v>90</v>
      </c>
      <c r="BL1437" t="s">
        <v>175</v>
      </c>
      <c r="BM1437">
        <v>1</v>
      </c>
      <c r="BN1437">
        <v>32</v>
      </c>
      <c r="BO1437" t="s">
        <v>175</v>
      </c>
      <c r="BP1437" t="s">
        <v>175</v>
      </c>
      <c r="BQ1437" t="s">
        <v>175</v>
      </c>
      <c r="BR1437" t="s">
        <v>175</v>
      </c>
      <c r="BS1437" t="s">
        <v>175</v>
      </c>
      <c r="BT1437" t="s">
        <v>175</v>
      </c>
      <c r="BU1437">
        <v>2</v>
      </c>
      <c r="BV1437" t="s">
        <v>188</v>
      </c>
      <c r="BW1437" t="s">
        <v>220</v>
      </c>
      <c r="BX1437" t="s">
        <v>175</v>
      </c>
      <c r="BY1437" t="s">
        <v>175</v>
      </c>
      <c r="BZ1437">
        <v>7</v>
      </c>
      <c r="CA1437" t="s">
        <v>190</v>
      </c>
      <c r="CB1437" t="s">
        <v>267</v>
      </c>
      <c r="CC1437" t="s">
        <v>175</v>
      </c>
      <c r="CD1437" t="s">
        <v>175</v>
      </c>
      <c r="CE1437" t="s">
        <v>175</v>
      </c>
      <c r="CF1437" t="s">
        <v>175</v>
      </c>
      <c r="CG1437" t="s">
        <v>175</v>
      </c>
      <c r="CH1437" t="s">
        <v>175</v>
      </c>
      <c r="CI1437" t="s">
        <v>175</v>
      </c>
      <c r="CJ1437" t="s">
        <v>175</v>
      </c>
      <c r="CK1437" t="s">
        <v>175</v>
      </c>
      <c r="CL1437" t="s">
        <v>175</v>
      </c>
      <c r="CM1437" t="s">
        <v>175</v>
      </c>
      <c r="CN1437" t="s">
        <v>175</v>
      </c>
      <c r="CO1437" t="s">
        <v>175</v>
      </c>
      <c r="CP1437" t="s">
        <v>191</v>
      </c>
      <c r="CQ1437">
        <v>2.9</v>
      </c>
      <c r="CR1437">
        <v>5.8</v>
      </c>
      <c r="CS1437" t="s">
        <v>278</v>
      </c>
      <c r="CT1437" t="s">
        <v>183</v>
      </c>
      <c r="CU1437">
        <v>0</v>
      </c>
      <c r="CV1437">
        <v>11.808</v>
      </c>
      <c r="CW1437">
        <v>0</v>
      </c>
      <c r="CX1437">
        <v>0</v>
      </c>
      <c r="CY1437">
        <v>14.407999999999999</v>
      </c>
      <c r="CZ1437" t="s">
        <v>268</v>
      </c>
      <c r="DA1437">
        <v>27.991999999999901</v>
      </c>
      <c r="DB1437">
        <v>37.011000000000003</v>
      </c>
      <c r="DC1437">
        <v>22.603000000000002</v>
      </c>
      <c r="DD1437" t="s">
        <v>267</v>
      </c>
      <c r="DE1437">
        <v>9.3799999999999901</v>
      </c>
      <c r="DF1437">
        <v>0</v>
      </c>
      <c r="DG1437">
        <v>2.1</v>
      </c>
      <c r="DH1437">
        <v>0</v>
      </c>
      <c r="DI1437">
        <v>0</v>
      </c>
      <c r="DJ1437">
        <v>11.479999999999899</v>
      </c>
      <c r="DK1437">
        <v>25.530999999999999</v>
      </c>
      <c r="DL1437">
        <v>25</v>
      </c>
      <c r="DM1437">
        <v>0</v>
      </c>
    </row>
    <row r="1438" spans="1:117" hidden="1" x14ac:dyDescent="0.25">
      <c r="A1438">
        <v>2328583</v>
      </c>
      <c r="B1438" t="s">
        <v>249</v>
      </c>
      <c r="C1438" t="s">
        <v>250</v>
      </c>
      <c r="D1438" t="s">
        <v>663</v>
      </c>
      <c r="E1438">
        <v>20</v>
      </c>
      <c r="F1438" t="s">
        <v>175</v>
      </c>
      <c r="G1438" t="s">
        <v>197</v>
      </c>
      <c r="H1438" t="s">
        <v>198</v>
      </c>
      <c r="I1438" t="s">
        <v>664</v>
      </c>
      <c r="J1438" t="s">
        <v>179</v>
      </c>
      <c r="K1438">
        <v>1.6</v>
      </c>
      <c r="L1438">
        <v>2</v>
      </c>
      <c r="M1438">
        <v>16</v>
      </c>
      <c r="N1438" t="s">
        <v>374</v>
      </c>
      <c r="O1438">
        <v>0.4</v>
      </c>
      <c r="P1438">
        <v>0.7</v>
      </c>
      <c r="Q1438">
        <v>9.5</v>
      </c>
      <c r="R1438">
        <v>22.8</v>
      </c>
      <c r="S1438">
        <v>112</v>
      </c>
      <c r="T1438">
        <v>81.8</v>
      </c>
      <c r="U1438">
        <v>84.3</v>
      </c>
      <c r="V1438" t="s">
        <v>180</v>
      </c>
      <c r="W1438" t="s">
        <v>180</v>
      </c>
      <c r="X1438" t="s">
        <v>180</v>
      </c>
      <c r="Y1438" t="s">
        <v>181</v>
      </c>
      <c r="Z1438" t="s">
        <v>175</v>
      </c>
      <c r="AA1438">
        <v>2</v>
      </c>
      <c r="AB1438">
        <v>0</v>
      </c>
      <c r="AC1438">
        <v>0</v>
      </c>
      <c r="AD1438">
        <v>0</v>
      </c>
      <c r="AE1438">
        <v>0</v>
      </c>
      <c r="AF1438">
        <v>1</v>
      </c>
      <c r="AG1438">
        <v>1</v>
      </c>
      <c r="AH1438">
        <v>2</v>
      </c>
      <c r="AI1438">
        <v>2</v>
      </c>
      <c r="AJ1438">
        <v>0</v>
      </c>
      <c r="AK1438">
        <v>0</v>
      </c>
      <c r="AL1438">
        <v>0</v>
      </c>
      <c r="AM1438">
        <v>0</v>
      </c>
      <c r="AN1438">
        <v>0</v>
      </c>
      <c r="AO1438">
        <v>0</v>
      </c>
      <c r="AP1438">
        <v>0</v>
      </c>
      <c r="AQ1438">
        <v>0</v>
      </c>
      <c r="AR1438">
        <v>0</v>
      </c>
      <c r="AS1438">
        <v>0</v>
      </c>
      <c r="AT1438">
        <v>0</v>
      </c>
      <c r="AU1438">
        <v>0</v>
      </c>
      <c r="AV1438">
        <v>2</v>
      </c>
      <c r="AW1438">
        <v>0</v>
      </c>
      <c r="AX1438" t="s">
        <v>180</v>
      </c>
      <c r="AY1438" t="s">
        <v>599</v>
      </c>
      <c r="AZ1438" t="s">
        <v>665</v>
      </c>
      <c r="BA1438" t="s">
        <v>186</v>
      </c>
      <c r="BB1438" t="s">
        <v>666</v>
      </c>
      <c r="BC1438" t="s">
        <v>186</v>
      </c>
      <c r="BD1438" t="s">
        <v>180</v>
      </c>
      <c r="BE1438">
        <v>112</v>
      </c>
      <c r="BF1438" t="s">
        <v>175</v>
      </c>
      <c r="BG1438" t="s">
        <v>175</v>
      </c>
      <c r="BH1438" t="s">
        <v>180</v>
      </c>
      <c r="BI1438" t="s">
        <v>175</v>
      </c>
      <c r="BJ1438" t="s">
        <v>175</v>
      </c>
      <c r="BK1438" t="s">
        <v>175</v>
      </c>
      <c r="BL1438" t="s">
        <v>175</v>
      </c>
      <c r="BM1438">
        <v>1</v>
      </c>
      <c r="BN1438">
        <v>16</v>
      </c>
      <c r="BO1438">
        <v>2.0699999999999998</v>
      </c>
      <c r="BP1438">
        <v>160.88999999999999</v>
      </c>
      <c r="BQ1438" t="s">
        <v>175</v>
      </c>
      <c r="BR1438" t="s">
        <v>175</v>
      </c>
      <c r="BS1438" t="s">
        <v>175</v>
      </c>
      <c r="BT1438" t="s">
        <v>175</v>
      </c>
      <c r="BU1438">
        <v>1</v>
      </c>
      <c r="BV1438" t="s">
        <v>188</v>
      </c>
      <c r="BW1438" t="s">
        <v>220</v>
      </c>
      <c r="BX1438" t="s">
        <v>175</v>
      </c>
      <c r="BY1438" t="s">
        <v>180</v>
      </c>
      <c r="BZ1438">
        <v>7</v>
      </c>
      <c r="CA1438" t="s">
        <v>190</v>
      </c>
      <c r="CB1438" t="s">
        <v>267</v>
      </c>
      <c r="CC1438" t="s">
        <v>175</v>
      </c>
      <c r="CD1438" t="s">
        <v>175</v>
      </c>
      <c r="CE1438" t="s">
        <v>175</v>
      </c>
      <c r="CF1438" t="s">
        <v>175</v>
      </c>
      <c r="CG1438" t="s">
        <v>175</v>
      </c>
      <c r="CH1438" t="s">
        <v>175</v>
      </c>
      <c r="CI1438" t="s">
        <v>175</v>
      </c>
      <c r="CJ1438" t="s">
        <v>175</v>
      </c>
      <c r="CK1438" t="s">
        <v>175</v>
      </c>
      <c r="CL1438" t="s">
        <v>175</v>
      </c>
      <c r="CM1438" t="s">
        <v>175</v>
      </c>
      <c r="CN1438" t="s">
        <v>175</v>
      </c>
      <c r="CO1438" t="s">
        <v>175</v>
      </c>
      <c r="CP1438" t="s">
        <v>191</v>
      </c>
      <c r="CQ1438">
        <v>1.6</v>
      </c>
      <c r="CR1438">
        <v>3.2</v>
      </c>
      <c r="CS1438" t="s">
        <v>192</v>
      </c>
      <c r="CT1438" t="s">
        <v>180</v>
      </c>
      <c r="CU1438">
        <v>0</v>
      </c>
      <c r="CV1438">
        <v>7.1039999999999903</v>
      </c>
      <c r="CW1438">
        <v>0</v>
      </c>
      <c r="CX1438">
        <v>37.4530799999999</v>
      </c>
      <c r="CY1438">
        <v>62.5570799999999</v>
      </c>
      <c r="CZ1438" t="s">
        <v>268</v>
      </c>
      <c r="DA1438">
        <v>21.742920000000002</v>
      </c>
      <c r="DB1438">
        <v>71.525400000000005</v>
      </c>
      <c r="DC1438">
        <v>8.9683200000000092</v>
      </c>
      <c r="DD1438" t="s">
        <v>1961</v>
      </c>
      <c r="DE1438">
        <v>5.54</v>
      </c>
      <c r="DF1438">
        <v>14.4</v>
      </c>
      <c r="DG1438">
        <v>0</v>
      </c>
      <c r="DH1438">
        <v>0</v>
      </c>
      <c r="DI1438">
        <v>32.211819999999904</v>
      </c>
      <c r="DJ1438">
        <v>52.151820000000001</v>
      </c>
      <c r="DK1438">
        <v>19.37358</v>
      </c>
      <c r="DL1438">
        <v>9</v>
      </c>
      <c r="DM1438">
        <v>0</v>
      </c>
    </row>
    <row r="1439" spans="1:117" hidden="1" x14ac:dyDescent="0.25">
      <c r="A1439">
        <v>2328582</v>
      </c>
      <c r="B1439" t="s">
        <v>249</v>
      </c>
      <c r="C1439" t="s">
        <v>250</v>
      </c>
      <c r="D1439" t="s">
        <v>667</v>
      </c>
      <c r="E1439">
        <v>22</v>
      </c>
      <c r="F1439" t="s">
        <v>668</v>
      </c>
      <c r="G1439" t="s">
        <v>197</v>
      </c>
      <c r="H1439" t="s">
        <v>198</v>
      </c>
      <c r="I1439" t="s">
        <v>664</v>
      </c>
      <c r="J1439" t="s">
        <v>179</v>
      </c>
      <c r="K1439">
        <v>1.6</v>
      </c>
      <c r="L1439">
        <v>2</v>
      </c>
      <c r="M1439">
        <v>16</v>
      </c>
      <c r="N1439" t="s">
        <v>374</v>
      </c>
      <c r="O1439">
        <v>0.4</v>
      </c>
      <c r="P1439">
        <v>0.7</v>
      </c>
      <c r="Q1439">
        <v>11.9</v>
      </c>
      <c r="R1439">
        <v>29.8</v>
      </c>
      <c r="S1439">
        <v>112</v>
      </c>
      <c r="T1439">
        <v>87.4</v>
      </c>
      <c r="U1439">
        <v>108.8</v>
      </c>
      <c r="V1439" t="s">
        <v>180</v>
      </c>
      <c r="W1439" t="s">
        <v>180</v>
      </c>
      <c r="X1439" t="s">
        <v>180</v>
      </c>
      <c r="Y1439" t="s">
        <v>181</v>
      </c>
      <c r="Z1439" t="s">
        <v>175</v>
      </c>
      <c r="AA1439">
        <v>2</v>
      </c>
      <c r="AB1439">
        <v>0</v>
      </c>
      <c r="AC1439">
        <v>0</v>
      </c>
      <c r="AD1439">
        <v>0</v>
      </c>
      <c r="AE1439">
        <v>0</v>
      </c>
      <c r="AF1439">
        <v>1</v>
      </c>
      <c r="AG1439">
        <v>1</v>
      </c>
      <c r="AH1439">
        <v>2</v>
      </c>
      <c r="AI1439">
        <v>2</v>
      </c>
      <c r="AJ1439">
        <v>0</v>
      </c>
      <c r="AK1439">
        <v>0</v>
      </c>
      <c r="AL1439">
        <v>0</v>
      </c>
      <c r="AM1439">
        <v>0</v>
      </c>
      <c r="AN1439">
        <v>0</v>
      </c>
      <c r="AO1439">
        <v>0</v>
      </c>
      <c r="AP1439">
        <v>0</v>
      </c>
      <c r="AQ1439">
        <v>0</v>
      </c>
      <c r="AR1439">
        <v>0</v>
      </c>
      <c r="AS1439">
        <v>0</v>
      </c>
      <c r="AT1439">
        <v>0</v>
      </c>
      <c r="AU1439">
        <v>0</v>
      </c>
      <c r="AV1439">
        <v>2</v>
      </c>
      <c r="AW1439">
        <v>0</v>
      </c>
      <c r="AX1439" t="s">
        <v>180</v>
      </c>
      <c r="AY1439" t="s">
        <v>599</v>
      </c>
      <c r="AZ1439" t="s">
        <v>665</v>
      </c>
      <c r="BA1439" t="s">
        <v>186</v>
      </c>
      <c r="BB1439" t="s">
        <v>669</v>
      </c>
      <c r="BC1439" t="s">
        <v>186</v>
      </c>
      <c r="BD1439" t="s">
        <v>180</v>
      </c>
      <c r="BE1439">
        <v>112</v>
      </c>
      <c r="BF1439" t="s">
        <v>175</v>
      </c>
      <c r="BG1439" t="s">
        <v>175</v>
      </c>
      <c r="BH1439" t="s">
        <v>180</v>
      </c>
      <c r="BI1439" t="s">
        <v>175</v>
      </c>
      <c r="BJ1439" t="s">
        <v>175</v>
      </c>
      <c r="BK1439" t="s">
        <v>175</v>
      </c>
      <c r="BL1439" t="s">
        <v>175</v>
      </c>
      <c r="BM1439">
        <v>1</v>
      </c>
      <c r="BN1439">
        <v>16</v>
      </c>
      <c r="BO1439">
        <v>2.0699999999999998</v>
      </c>
      <c r="BP1439">
        <v>197.6</v>
      </c>
      <c r="BQ1439" t="s">
        <v>175</v>
      </c>
      <c r="BR1439" t="s">
        <v>175</v>
      </c>
      <c r="BS1439" t="s">
        <v>175</v>
      </c>
      <c r="BT1439" t="s">
        <v>175</v>
      </c>
      <c r="BU1439">
        <v>1</v>
      </c>
      <c r="BV1439" t="s">
        <v>188</v>
      </c>
      <c r="BW1439" t="s">
        <v>220</v>
      </c>
      <c r="BX1439" t="s">
        <v>175</v>
      </c>
      <c r="BY1439" t="s">
        <v>180</v>
      </c>
      <c r="BZ1439">
        <v>7</v>
      </c>
      <c r="CA1439" t="s">
        <v>190</v>
      </c>
      <c r="CB1439" t="s">
        <v>267</v>
      </c>
      <c r="CC1439" t="s">
        <v>175</v>
      </c>
      <c r="CD1439" t="s">
        <v>175</v>
      </c>
      <c r="CE1439" t="s">
        <v>175</v>
      </c>
      <c r="CF1439" t="s">
        <v>175</v>
      </c>
      <c r="CG1439" t="s">
        <v>175</v>
      </c>
      <c r="CH1439" t="s">
        <v>175</v>
      </c>
      <c r="CI1439" t="s">
        <v>175</v>
      </c>
      <c r="CJ1439" t="s">
        <v>175</v>
      </c>
      <c r="CK1439" t="s">
        <v>175</v>
      </c>
      <c r="CL1439" t="s">
        <v>175</v>
      </c>
      <c r="CM1439" t="s">
        <v>175</v>
      </c>
      <c r="CN1439" t="s">
        <v>175</v>
      </c>
      <c r="CO1439" t="s">
        <v>175</v>
      </c>
      <c r="CP1439" t="s">
        <v>191</v>
      </c>
      <c r="CQ1439">
        <v>1.6</v>
      </c>
      <c r="CR1439">
        <v>3.2</v>
      </c>
      <c r="CS1439" t="s">
        <v>192</v>
      </c>
      <c r="CT1439" t="s">
        <v>180</v>
      </c>
      <c r="CU1439">
        <v>0</v>
      </c>
      <c r="CV1439">
        <v>7.1039999999999903</v>
      </c>
      <c r="CW1439">
        <v>0</v>
      </c>
      <c r="CX1439">
        <v>42.631999999999998</v>
      </c>
      <c r="CY1439">
        <v>67.735999999999905</v>
      </c>
      <c r="CZ1439" t="s">
        <v>268</v>
      </c>
      <c r="DA1439">
        <v>41.064</v>
      </c>
      <c r="DB1439">
        <v>92.023799999999994</v>
      </c>
      <c r="DC1439">
        <v>24.287800000000001</v>
      </c>
      <c r="DD1439" t="s">
        <v>1961</v>
      </c>
      <c r="DE1439">
        <v>5.54</v>
      </c>
      <c r="DF1439">
        <v>14.4</v>
      </c>
      <c r="DG1439">
        <v>0</v>
      </c>
      <c r="DH1439">
        <v>0</v>
      </c>
      <c r="DI1439">
        <v>36.756900000000002</v>
      </c>
      <c r="DJ1439">
        <v>56.696899999999999</v>
      </c>
      <c r="DK1439">
        <v>35.326899999999902</v>
      </c>
      <c r="DL1439">
        <v>9</v>
      </c>
      <c r="DM1439">
        <v>0</v>
      </c>
    </row>
    <row r="1440" spans="1:117" hidden="1" x14ac:dyDescent="0.25">
      <c r="A1440">
        <v>2328483</v>
      </c>
      <c r="B1440" t="s">
        <v>234</v>
      </c>
      <c r="C1440" t="s">
        <v>235</v>
      </c>
      <c r="D1440" t="s">
        <v>473</v>
      </c>
      <c r="E1440" t="s">
        <v>670</v>
      </c>
      <c r="F1440" t="s">
        <v>671</v>
      </c>
      <c r="G1440" t="s">
        <v>176</v>
      </c>
      <c r="H1440" t="s">
        <v>198</v>
      </c>
      <c r="I1440" t="s">
        <v>199</v>
      </c>
      <c r="J1440" t="s">
        <v>175</v>
      </c>
      <c r="K1440">
        <v>2.8</v>
      </c>
      <c r="L1440">
        <v>2</v>
      </c>
      <c r="M1440">
        <v>16</v>
      </c>
      <c r="N1440" t="s">
        <v>175</v>
      </c>
      <c r="O1440">
        <v>0.3</v>
      </c>
      <c r="P1440">
        <v>2.7</v>
      </c>
      <c r="Q1440">
        <v>18.399999999999999</v>
      </c>
      <c r="R1440">
        <v>19.2</v>
      </c>
      <c r="S1440">
        <v>112</v>
      </c>
      <c r="T1440">
        <v>12.8</v>
      </c>
      <c r="U1440">
        <v>85.2</v>
      </c>
      <c r="V1440" t="s">
        <v>180</v>
      </c>
      <c r="W1440" t="s">
        <v>180</v>
      </c>
      <c r="X1440" t="s">
        <v>180</v>
      </c>
      <c r="Y1440" t="s">
        <v>297</v>
      </c>
      <c r="Z1440" t="s">
        <v>175</v>
      </c>
      <c r="AA1440">
        <v>4</v>
      </c>
      <c r="AB1440">
        <v>1</v>
      </c>
      <c r="AC1440">
        <v>0</v>
      </c>
      <c r="AD1440">
        <v>1</v>
      </c>
      <c r="AE1440">
        <v>0</v>
      </c>
      <c r="AF1440">
        <v>0</v>
      </c>
      <c r="AG1440">
        <v>1</v>
      </c>
      <c r="AH1440">
        <v>6</v>
      </c>
      <c r="AI1440">
        <v>6</v>
      </c>
      <c r="AJ1440">
        <v>0</v>
      </c>
      <c r="AK1440">
        <v>0</v>
      </c>
      <c r="AL1440">
        <v>0</v>
      </c>
      <c r="AM1440">
        <v>0</v>
      </c>
      <c r="AN1440">
        <v>0</v>
      </c>
      <c r="AO1440">
        <v>0</v>
      </c>
      <c r="AP1440">
        <v>0</v>
      </c>
      <c r="AQ1440">
        <v>0</v>
      </c>
      <c r="AR1440">
        <v>1</v>
      </c>
      <c r="AS1440">
        <v>1</v>
      </c>
      <c r="AT1440">
        <v>0</v>
      </c>
      <c r="AU1440">
        <v>0</v>
      </c>
      <c r="AV1440">
        <v>3</v>
      </c>
      <c r="AW1440">
        <v>0</v>
      </c>
      <c r="AX1440" t="s">
        <v>180</v>
      </c>
      <c r="AY1440" t="s">
        <v>672</v>
      </c>
      <c r="AZ1440" t="s">
        <v>673</v>
      </c>
      <c r="BA1440" t="s">
        <v>186</v>
      </c>
      <c r="BB1440" t="s">
        <v>674</v>
      </c>
      <c r="BC1440" t="s">
        <v>186</v>
      </c>
      <c r="BD1440" t="s">
        <v>180</v>
      </c>
      <c r="BE1440">
        <v>112</v>
      </c>
      <c r="BF1440" t="s">
        <v>175</v>
      </c>
      <c r="BG1440" t="s">
        <v>175</v>
      </c>
      <c r="BH1440" t="s">
        <v>183</v>
      </c>
      <c r="BI1440" t="s">
        <v>175</v>
      </c>
      <c r="BJ1440" t="s">
        <v>175</v>
      </c>
      <c r="BK1440">
        <v>180</v>
      </c>
      <c r="BL1440" t="s">
        <v>175</v>
      </c>
      <c r="BM1440">
        <v>1</v>
      </c>
      <c r="BN1440">
        <v>16</v>
      </c>
      <c r="BO1440" t="s">
        <v>175</v>
      </c>
      <c r="BP1440" t="s">
        <v>175</v>
      </c>
      <c r="BQ1440">
        <v>0.76</v>
      </c>
      <c r="BR1440">
        <v>0.84</v>
      </c>
      <c r="BS1440">
        <v>0.83</v>
      </c>
      <c r="BT1440">
        <v>0.86</v>
      </c>
      <c r="BU1440">
        <v>1</v>
      </c>
      <c r="BV1440" t="s">
        <v>188</v>
      </c>
      <c r="BW1440" t="s">
        <v>220</v>
      </c>
      <c r="BX1440" t="s">
        <v>175</v>
      </c>
      <c r="BY1440" t="s">
        <v>175</v>
      </c>
      <c r="BZ1440">
        <v>7</v>
      </c>
      <c r="CA1440" t="s">
        <v>190</v>
      </c>
      <c r="CB1440" t="s">
        <v>267</v>
      </c>
      <c r="CC1440" t="s">
        <v>175</v>
      </c>
      <c r="CD1440" t="s">
        <v>175</v>
      </c>
      <c r="CE1440" t="s">
        <v>175</v>
      </c>
      <c r="CF1440" t="s">
        <v>175</v>
      </c>
      <c r="CG1440" t="s">
        <v>175</v>
      </c>
      <c r="CH1440" t="s">
        <v>175</v>
      </c>
      <c r="CI1440" t="s">
        <v>175</v>
      </c>
      <c r="CJ1440" t="s">
        <v>175</v>
      </c>
      <c r="CK1440" t="s">
        <v>175</v>
      </c>
      <c r="CL1440" t="s">
        <v>175</v>
      </c>
      <c r="CM1440" t="s">
        <v>175</v>
      </c>
      <c r="CN1440" t="s">
        <v>175</v>
      </c>
      <c r="CO1440" t="s">
        <v>175</v>
      </c>
      <c r="CP1440" t="s">
        <v>191</v>
      </c>
      <c r="CQ1440">
        <v>2.8</v>
      </c>
      <c r="CR1440">
        <v>5.6</v>
      </c>
      <c r="CS1440" t="s">
        <v>278</v>
      </c>
      <c r="CT1440" t="s">
        <v>183</v>
      </c>
      <c r="CU1440">
        <v>0</v>
      </c>
      <c r="CV1440">
        <v>7.1039999999999903</v>
      </c>
      <c r="CW1440">
        <v>0</v>
      </c>
      <c r="CX1440">
        <v>0</v>
      </c>
      <c r="CY1440">
        <v>7.1039999999999903</v>
      </c>
      <c r="CZ1440" t="s">
        <v>268</v>
      </c>
      <c r="DA1440">
        <v>78.096000000000004</v>
      </c>
      <c r="DB1440">
        <v>77.613599999999906</v>
      </c>
      <c r="DC1440">
        <v>70.509599999999907</v>
      </c>
      <c r="DD1440" t="s">
        <v>267</v>
      </c>
      <c r="DE1440">
        <v>5.54</v>
      </c>
      <c r="DF1440">
        <v>0</v>
      </c>
      <c r="DG1440">
        <v>0</v>
      </c>
      <c r="DH1440">
        <v>0</v>
      </c>
      <c r="DI1440">
        <v>0</v>
      </c>
      <c r="DJ1440">
        <v>5.54</v>
      </c>
      <c r="DK1440">
        <v>72.0735999999999</v>
      </c>
      <c r="DL1440">
        <v>25</v>
      </c>
      <c r="DM1440">
        <v>0</v>
      </c>
    </row>
    <row r="1441" spans="1:117" hidden="1" x14ac:dyDescent="0.25">
      <c r="A1441">
        <v>2328463</v>
      </c>
      <c r="B1441" t="s">
        <v>361</v>
      </c>
      <c r="C1441" t="s">
        <v>362</v>
      </c>
      <c r="D1441" t="s">
        <v>675</v>
      </c>
      <c r="E1441" t="s">
        <v>676</v>
      </c>
      <c r="F1441" t="s">
        <v>175</v>
      </c>
      <c r="G1441" t="s">
        <v>176</v>
      </c>
      <c r="H1441" t="s">
        <v>198</v>
      </c>
      <c r="I1441" t="s">
        <v>458</v>
      </c>
      <c r="J1441" t="s">
        <v>175</v>
      </c>
      <c r="K1441">
        <v>2.9</v>
      </c>
      <c r="L1441">
        <v>2</v>
      </c>
      <c r="M1441">
        <v>32</v>
      </c>
      <c r="N1441" t="s">
        <v>175</v>
      </c>
      <c r="O1441">
        <v>0.7</v>
      </c>
      <c r="P1441">
        <v>1.3</v>
      </c>
      <c r="Q1441">
        <v>18.7</v>
      </c>
      <c r="R1441">
        <v>19.5</v>
      </c>
      <c r="S1441">
        <v>112</v>
      </c>
      <c r="T1441">
        <v>25.6</v>
      </c>
      <c r="U1441">
        <v>87.6</v>
      </c>
      <c r="V1441" t="s">
        <v>180</v>
      </c>
      <c r="W1441" t="s">
        <v>180</v>
      </c>
      <c r="X1441" t="s">
        <v>180</v>
      </c>
      <c r="Y1441" t="s">
        <v>181</v>
      </c>
      <c r="Z1441" t="s">
        <v>677</v>
      </c>
      <c r="AA1441">
        <v>2</v>
      </c>
      <c r="AB1441">
        <v>1</v>
      </c>
      <c r="AC1441">
        <v>0</v>
      </c>
      <c r="AD1441">
        <v>0</v>
      </c>
      <c r="AE1441">
        <v>1</v>
      </c>
      <c r="AF1441">
        <v>1</v>
      </c>
      <c r="AG1441">
        <v>1</v>
      </c>
      <c r="AH1441">
        <v>2</v>
      </c>
      <c r="AI1441">
        <v>6</v>
      </c>
      <c r="AJ1441">
        <v>0</v>
      </c>
      <c r="AK1441">
        <v>0</v>
      </c>
      <c r="AL1441">
        <v>0</v>
      </c>
      <c r="AM1441">
        <v>0</v>
      </c>
      <c r="AN1441">
        <v>0</v>
      </c>
      <c r="AO1441">
        <v>0</v>
      </c>
      <c r="AP1441">
        <v>0</v>
      </c>
      <c r="AQ1441">
        <v>0</v>
      </c>
      <c r="AR1441">
        <v>2</v>
      </c>
      <c r="AS1441">
        <v>0</v>
      </c>
      <c r="AT1441">
        <v>0</v>
      </c>
      <c r="AU1441">
        <v>0</v>
      </c>
      <c r="AV1441">
        <v>3</v>
      </c>
      <c r="AW1441">
        <v>0</v>
      </c>
      <c r="AX1441" t="s">
        <v>183</v>
      </c>
      <c r="AY1441" t="s">
        <v>678</v>
      </c>
      <c r="AZ1441" t="s">
        <v>673</v>
      </c>
      <c r="BA1441" t="s">
        <v>186</v>
      </c>
      <c r="BB1441" t="s">
        <v>679</v>
      </c>
      <c r="BC1441" t="s">
        <v>186</v>
      </c>
      <c r="BD1441" t="s">
        <v>180</v>
      </c>
      <c r="BE1441">
        <v>112</v>
      </c>
      <c r="BF1441" t="s">
        <v>175</v>
      </c>
      <c r="BG1441" t="s">
        <v>175</v>
      </c>
      <c r="BH1441" t="s">
        <v>183</v>
      </c>
      <c r="BI1441" t="s">
        <v>175</v>
      </c>
      <c r="BJ1441" t="s">
        <v>175</v>
      </c>
      <c r="BK1441">
        <v>180</v>
      </c>
      <c r="BL1441" t="s">
        <v>175</v>
      </c>
      <c r="BM1441">
        <v>1</v>
      </c>
      <c r="BN1441">
        <v>32</v>
      </c>
      <c r="BO1441" t="s">
        <v>175</v>
      </c>
      <c r="BP1441" t="s">
        <v>175</v>
      </c>
      <c r="BQ1441" t="s">
        <v>175</v>
      </c>
      <c r="BR1441">
        <v>0.84</v>
      </c>
      <c r="BS1441">
        <v>0.84</v>
      </c>
      <c r="BT1441">
        <v>0.87</v>
      </c>
      <c r="BU1441">
        <v>1</v>
      </c>
      <c r="BV1441" t="s">
        <v>188</v>
      </c>
      <c r="BW1441" t="s">
        <v>175</v>
      </c>
      <c r="BX1441" t="s">
        <v>175</v>
      </c>
      <c r="BY1441" t="s">
        <v>175</v>
      </c>
      <c r="BZ1441">
        <v>7</v>
      </c>
      <c r="CA1441" t="s">
        <v>190</v>
      </c>
      <c r="CB1441" t="s">
        <v>267</v>
      </c>
      <c r="CC1441" t="s">
        <v>175</v>
      </c>
      <c r="CD1441" t="s">
        <v>175</v>
      </c>
      <c r="CE1441" t="s">
        <v>175</v>
      </c>
      <c r="CF1441" t="s">
        <v>175</v>
      </c>
      <c r="CG1441" t="s">
        <v>175</v>
      </c>
      <c r="CH1441" t="s">
        <v>175</v>
      </c>
      <c r="CI1441" t="s">
        <v>175</v>
      </c>
      <c r="CJ1441" t="s">
        <v>175</v>
      </c>
      <c r="CK1441" t="s">
        <v>175</v>
      </c>
      <c r="CL1441" t="s">
        <v>175</v>
      </c>
      <c r="CM1441" t="s">
        <v>175</v>
      </c>
      <c r="CN1441" t="s">
        <v>175</v>
      </c>
      <c r="CO1441" t="s">
        <v>175</v>
      </c>
      <c r="CP1441" t="s">
        <v>191</v>
      </c>
      <c r="CQ1441">
        <v>2.9</v>
      </c>
      <c r="CR1441">
        <v>5.8</v>
      </c>
      <c r="CS1441" t="s">
        <v>278</v>
      </c>
      <c r="CT1441" t="s">
        <v>183</v>
      </c>
      <c r="CU1441">
        <v>0</v>
      </c>
      <c r="CV1441">
        <v>11.808</v>
      </c>
      <c r="CW1441">
        <v>0</v>
      </c>
      <c r="CX1441">
        <v>0</v>
      </c>
      <c r="CY1441">
        <v>11.808</v>
      </c>
      <c r="CZ1441" t="s">
        <v>268</v>
      </c>
      <c r="DA1441">
        <v>75.792000000000002</v>
      </c>
      <c r="DB1441">
        <v>73.671599999999998</v>
      </c>
      <c r="DC1441">
        <v>61.863599999999998</v>
      </c>
      <c r="DD1441" t="s">
        <v>267</v>
      </c>
      <c r="DE1441">
        <v>9.3799999999999901</v>
      </c>
      <c r="DF1441">
        <v>0</v>
      </c>
      <c r="DG1441">
        <v>0</v>
      </c>
      <c r="DH1441">
        <v>0</v>
      </c>
      <c r="DI1441">
        <v>0</v>
      </c>
      <c r="DJ1441">
        <v>9.3799999999999901</v>
      </c>
      <c r="DK1441">
        <v>64.291600000000003</v>
      </c>
      <c r="DL1441">
        <v>25</v>
      </c>
      <c r="DM1441">
        <v>0</v>
      </c>
    </row>
    <row r="1442" spans="1:117" hidden="1" x14ac:dyDescent="0.25">
      <c r="A1442">
        <v>2328462</v>
      </c>
      <c r="B1442" t="s">
        <v>361</v>
      </c>
      <c r="C1442" t="s">
        <v>362</v>
      </c>
      <c r="D1442" t="s">
        <v>680</v>
      </c>
      <c r="E1442" t="s">
        <v>681</v>
      </c>
      <c r="F1442" t="s">
        <v>175</v>
      </c>
      <c r="G1442" t="s">
        <v>176</v>
      </c>
      <c r="H1442" t="s">
        <v>198</v>
      </c>
      <c r="I1442" t="s">
        <v>458</v>
      </c>
      <c r="J1442" t="s">
        <v>175</v>
      </c>
      <c r="K1442">
        <v>2.9</v>
      </c>
      <c r="L1442">
        <v>2</v>
      </c>
      <c r="M1442">
        <v>32</v>
      </c>
      <c r="N1442" t="s">
        <v>175</v>
      </c>
      <c r="O1442">
        <v>0.7</v>
      </c>
      <c r="P1442">
        <v>1.3</v>
      </c>
      <c r="Q1442">
        <v>18.7</v>
      </c>
      <c r="R1442">
        <v>19.5</v>
      </c>
      <c r="S1442">
        <v>112</v>
      </c>
      <c r="T1442">
        <v>25.6</v>
      </c>
      <c r="U1442">
        <v>87.6</v>
      </c>
      <c r="V1442" t="s">
        <v>180</v>
      </c>
      <c r="W1442" t="s">
        <v>180</v>
      </c>
      <c r="X1442" t="s">
        <v>180</v>
      </c>
      <c r="Y1442" t="s">
        <v>181</v>
      </c>
      <c r="Z1442" t="s">
        <v>677</v>
      </c>
      <c r="AA1442">
        <v>2</v>
      </c>
      <c r="AB1442">
        <v>1</v>
      </c>
      <c r="AC1442">
        <v>0</v>
      </c>
      <c r="AD1442">
        <v>0</v>
      </c>
      <c r="AE1442">
        <v>1</v>
      </c>
      <c r="AF1442">
        <v>1</v>
      </c>
      <c r="AG1442">
        <v>1</v>
      </c>
      <c r="AH1442">
        <v>2</v>
      </c>
      <c r="AI1442">
        <v>6</v>
      </c>
      <c r="AJ1442">
        <v>0</v>
      </c>
      <c r="AK1442">
        <v>0</v>
      </c>
      <c r="AL1442">
        <v>0</v>
      </c>
      <c r="AM1442">
        <v>0</v>
      </c>
      <c r="AN1442">
        <v>0</v>
      </c>
      <c r="AO1442">
        <v>0</v>
      </c>
      <c r="AP1442">
        <v>0</v>
      </c>
      <c r="AQ1442">
        <v>0</v>
      </c>
      <c r="AR1442">
        <v>2</v>
      </c>
      <c r="AS1442">
        <v>0</v>
      </c>
      <c r="AT1442">
        <v>0</v>
      </c>
      <c r="AU1442">
        <v>0</v>
      </c>
      <c r="AV1442">
        <v>3</v>
      </c>
      <c r="AW1442">
        <v>0</v>
      </c>
      <c r="AX1442" t="s">
        <v>183</v>
      </c>
      <c r="AY1442" t="s">
        <v>678</v>
      </c>
      <c r="AZ1442" t="s">
        <v>673</v>
      </c>
      <c r="BA1442" t="s">
        <v>186</v>
      </c>
      <c r="BB1442" t="s">
        <v>682</v>
      </c>
      <c r="BC1442" t="s">
        <v>186</v>
      </c>
      <c r="BD1442" t="s">
        <v>180</v>
      </c>
      <c r="BE1442">
        <v>112</v>
      </c>
      <c r="BF1442" t="s">
        <v>175</v>
      </c>
      <c r="BG1442" t="s">
        <v>175</v>
      </c>
      <c r="BH1442" t="s">
        <v>183</v>
      </c>
      <c r="BI1442" t="s">
        <v>175</v>
      </c>
      <c r="BJ1442" t="s">
        <v>175</v>
      </c>
      <c r="BK1442">
        <v>180</v>
      </c>
      <c r="BL1442" t="s">
        <v>175</v>
      </c>
      <c r="BM1442">
        <v>1</v>
      </c>
      <c r="BN1442">
        <v>32</v>
      </c>
      <c r="BO1442" t="s">
        <v>175</v>
      </c>
      <c r="BP1442" t="s">
        <v>175</v>
      </c>
      <c r="BQ1442" t="s">
        <v>175</v>
      </c>
      <c r="BR1442">
        <v>0.84</v>
      </c>
      <c r="BS1442">
        <v>0.84</v>
      </c>
      <c r="BT1442">
        <v>0.87</v>
      </c>
      <c r="BU1442">
        <v>1</v>
      </c>
      <c r="BV1442" t="s">
        <v>188</v>
      </c>
      <c r="BW1442" t="s">
        <v>175</v>
      </c>
      <c r="BX1442" t="s">
        <v>175</v>
      </c>
      <c r="BY1442" t="s">
        <v>175</v>
      </c>
      <c r="BZ1442">
        <v>7</v>
      </c>
      <c r="CA1442" t="s">
        <v>190</v>
      </c>
      <c r="CB1442" t="s">
        <v>267</v>
      </c>
      <c r="CC1442" t="s">
        <v>175</v>
      </c>
      <c r="CD1442" t="s">
        <v>175</v>
      </c>
      <c r="CE1442" t="s">
        <v>175</v>
      </c>
      <c r="CF1442" t="s">
        <v>175</v>
      </c>
      <c r="CG1442" t="s">
        <v>175</v>
      </c>
      <c r="CH1442" t="s">
        <v>175</v>
      </c>
      <c r="CI1442" t="s">
        <v>175</v>
      </c>
      <c r="CJ1442" t="s">
        <v>175</v>
      </c>
      <c r="CK1442" t="s">
        <v>175</v>
      </c>
      <c r="CL1442" t="s">
        <v>175</v>
      </c>
      <c r="CM1442" t="s">
        <v>175</v>
      </c>
      <c r="CN1442" t="s">
        <v>175</v>
      </c>
      <c r="CO1442" t="s">
        <v>175</v>
      </c>
      <c r="CP1442" t="s">
        <v>191</v>
      </c>
      <c r="CQ1442">
        <v>2.9</v>
      </c>
      <c r="CR1442">
        <v>5.8</v>
      </c>
      <c r="CS1442" t="s">
        <v>278</v>
      </c>
      <c r="CT1442" t="s">
        <v>183</v>
      </c>
      <c r="CU1442">
        <v>0</v>
      </c>
      <c r="CV1442">
        <v>11.808</v>
      </c>
      <c r="CW1442">
        <v>0</v>
      </c>
      <c r="CX1442">
        <v>0</v>
      </c>
      <c r="CY1442">
        <v>11.808</v>
      </c>
      <c r="CZ1442" t="s">
        <v>268</v>
      </c>
      <c r="DA1442">
        <v>75.792000000000002</v>
      </c>
      <c r="DB1442">
        <v>73.671599999999998</v>
      </c>
      <c r="DC1442">
        <v>61.863599999999998</v>
      </c>
      <c r="DD1442" t="s">
        <v>267</v>
      </c>
      <c r="DE1442">
        <v>9.3799999999999901</v>
      </c>
      <c r="DF1442">
        <v>0</v>
      </c>
      <c r="DG1442">
        <v>0</v>
      </c>
      <c r="DH1442">
        <v>0</v>
      </c>
      <c r="DI1442">
        <v>0</v>
      </c>
      <c r="DJ1442">
        <v>9.3799999999999901</v>
      </c>
      <c r="DK1442">
        <v>64.291600000000003</v>
      </c>
      <c r="DL1442">
        <v>25</v>
      </c>
      <c r="DM1442">
        <v>0</v>
      </c>
    </row>
    <row r="1443" spans="1:117" hidden="1" x14ac:dyDescent="0.25">
      <c r="A1443">
        <v>2328457</v>
      </c>
      <c r="B1443" t="s">
        <v>361</v>
      </c>
      <c r="C1443" t="s">
        <v>362</v>
      </c>
      <c r="D1443" t="s">
        <v>683</v>
      </c>
      <c r="E1443" t="s">
        <v>684</v>
      </c>
      <c r="F1443" t="s">
        <v>175</v>
      </c>
      <c r="G1443" t="s">
        <v>176</v>
      </c>
      <c r="H1443" t="s">
        <v>198</v>
      </c>
      <c r="I1443" t="s">
        <v>458</v>
      </c>
      <c r="J1443" t="s">
        <v>175</v>
      </c>
      <c r="K1443">
        <v>2.9</v>
      </c>
      <c r="L1443">
        <v>2</v>
      </c>
      <c r="M1443">
        <v>32</v>
      </c>
      <c r="N1443" t="s">
        <v>175</v>
      </c>
      <c r="O1443">
        <v>0.7</v>
      </c>
      <c r="P1443">
        <v>1.3</v>
      </c>
      <c r="Q1443">
        <v>18.7</v>
      </c>
      <c r="R1443">
        <v>19.5</v>
      </c>
      <c r="S1443">
        <v>112</v>
      </c>
      <c r="T1443">
        <v>25.6</v>
      </c>
      <c r="U1443">
        <v>87.6</v>
      </c>
      <c r="V1443" t="s">
        <v>180</v>
      </c>
      <c r="W1443" t="s">
        <v>180</v>
      </c>
      <c r="X1443" t="s">
        <v>180</v>
      </c>
      <c r="Y1443" t="s">
        <v>181</v>
      </c>
      <c r="Z1443" t="s">
        <v>677</v>
      </c>
      <c r="AA1443">
        <v>2</v>
      </c>
      <c r="AB1443">
        <v>1</v>
      </c>
      <c r="AC1443">
        <v>0</v>
      </c>
      <c r="AD1443">
        <v>0</v>
      </c>
      <c r="AE1443">
        <v>1</v>
      </c>
      <c r="AF1443">
        <v>1</v>
      </c>
      <c r="AG1443">
        <v>1</v>
      </c>
      <c r="AH1443">
        <v>2</v>
      </c>
      <c r="AI1443">
        <v>6</v>
      </c>
      <c r="AJ1443">
        <v>0</v>
      </c>
      <c r="AK1443">
        <v>0</v>
      </c>
      <c r="AL1443">
        <v>0</v>
      </c>
      <c r="AM1443">
        <v>0</v>
      </c>
      <c r="AN1443">
        <v>0</v>
      </c>
      <c r="AO1443">
        <v>0</v>
      </c>
      <c r="AP1443">
        <v>0</v>
      </c>
      <c r="AQ1443">
        <v>0</v>
      </c>
      <c r="AR1443">
        <v>2</v>
      </c>
      <c r="AS1443">
        <v>0</v>
      </c>
      <c r="AT1443">
        <v>0</v>
      </c>
      <c r="AU1443">
        <v>0</v>
      </c>
      <c r="AV1443">
        <v>3</v>
      </c>
      <c r="AW1443">
        <v>0</v>
      </c>
      <c r="AX1443" t="s">
        <v>183</v>
      </c>
      <c r="AY1443" t="s">
        <v>678</v>
      </c>
      <c r="AZ1443" t="s">
        <v>673</v>
      </c>
      <c r="BA1443" t="s">
        <v>186</v>
      </c>
      <c r="BB1443" t="s">
        <v>685</v>
      </c>
      <c r="BC1443" t="s">
        <v>186</v>
      </c>
      <c r="BD1443" t="s">
        <v>180</v>
      </c>
      <c r="BE1443">
        <v>112</v>
      </c>
      <c r="BF1443" t="s">
        <v>175</v>
      </c>
      <c r="BG1443" t="s">
        <v>175</v>
      </c>
      <c r="BH1443" t="s">
        <v>183</v>
      </c>
      <c r="BI1443" t="s">
        <v>175</v>
      </c>
      <c r="BJ1443" t="s">
        <v>175</v>
      </c>
      <c r="BK1443">
        <v>180</v>
      </c>
      <c r="BL1443" t="s">
        <v>175</v>
      </c>
      <c r="BM1443">
        <v>1</v>
      </c>
      <c r="BN1443">
        <v>32</v>
      </c>
      <c r="BO1443" t="s">
        <v>175</v>
      </c>
      <c r="BP1443" t="s">
        <v>175</v>
      </c>
      <c r="BQ1443" t="s">
        <v>175</v>
      </c>
      <c r="BR1443">
        <v>0.84</v>
      </c>
      <c r="BS1443">
        <v>0.84</v>
      </c>
      <c r="BT1443">
        <v>0.87</v>
      </c>
      <c r="BU1443">
        <v>1</v>
      </c>
      <c r="BV1443" t="s">
        <v>188</v>
      </c>
      <c r="BW1443" t="s">
        <v>175</v>
      </c>
      <c r="BX1443" t="s">
        <v>175</v>
      </c>
      <c r="BY1443" t="s">
        <v>175</v>
      </c>
      <c r="BZ1443">
        <v>7</v>
      </c>
      <c r="CA1443" t="s">
        <v>190</v>
      </c>
      <c r="CB1443" t="s">
        <v>267</v>
      </c>
      <c r="CC1443" t="s">
        <v>175</v>
      </c>
      <c r="CD1443" t="s">
        <v>175</v>
      </c>
      <c r="CE1443" t="s">
        <v>175</v>
      </c>
      <c r="CF1443" t="s">
        <v>175</v>
      </c>
      <c r="CG1443" t="s">
        <v>175</v>
      </c>
      <c r="CH1443" t="s">
        <v>175</v>
      </c>
      <c r="CI1443" t="s">
        <v>175</v>
      </c>
      <c r="CJ1443" t="s">
        <v>175</v>
      </c>
      <c r="CK1443" t="s">
        <v>175</v>
      </c>
      <c r="CL1443" t="s">
        <v>175</v>
      </c>
      <c r="CM1443" t="s">
        <v>175</v>
      </c>
      <c r="CN1443" t="s">
        <v>175</v>
      </c>
      <c r="CO1443" t="s">
        <v>175</v>
      </c>
      <c r="CP1443" t="s">
        <v>191</v>
      </c>
      <c r="CQ1443">
        <v>2.9</v>
      </c>
      <c r="CR1443">
        <v>5.8</v>
      </c>
      <c r="CS1443" t="s">
        <v>278</v>
      </c>
      <c r="CT1443" t="s">
        <v>183</v>
      </c>
      <c r="CU1443">
        <v>0</v>
      </c>
      <c r="CV1443">
        <v>11.808</v>
      </c>
      <c r="CW1443">
        <v>0</v>
      </c>
      <c r="CX1443">
        <v>0</v>
      </c>
      <c r="CY1443">
        <v>11.808</v>
      </c>
      <c r="CZ1443" t="s">
        <v>268</v>
      </c>
      <c r="DA1443">
        <v>75.792000000000002</v>
      </c>
      <c r="DB1443">
        <v>73.671599999999998</v>
      </c>
      <c r="DC1443">
        <v>61.863599999999998</v>
      </c>
      <c r="DD1443" t="s">
        <v>267</v>
      </c>
      <c r="DE1443">
        <v>9.3799999999999901</v>
      </c>
      <c r="DF1443">
        <v>0</v>
      </c>
      <c r="DG1443">
        <v>0</v>
      </c>
      <c r="DH1443">
        <v>0</v>
      </c>
      <c r="DI1443">
        <v>0</v>
      </c>
      <c r="DJ1443">
        <v>9.3799999999999901</v>
      </c>
      <c r="DK1443">
        <v>64.291600000000003</v>
      </c>
      <c r="DL1443">
        <v>25</v>
      </c>
      <c r="DM1443">
        <v>0</v>
      </c>
    </row>
    <row r="1444" spans="1:117" hidden="1" x14ac:dyDescent="0.25">
      <c r="A1444">
        <v>2328450</v>
      </c>
      <c r="B1444" t="s">
        <v>249</v>
      </c>
      <c r="C1444" t="s">
        <v>250</v>
      </c>
      <c r="D1444" t="s">
        <v>686</v>
      </c>
      <c r="E1444" t="s">
        <v>687</v>
      </c>
      <c r="F1444" t="s">
        <v>688</v>
      </c>
      <c r="G1444" t="s">
        <v>197</v>
      </c>
      <c r="H1444" t="s">
        <v>198</v>
      </c>
      <c r="I1444" t="s">
        <v>401</v>
      </c>
      <c r="J1444" t="s">
        <v>179</v>
      </c>
      <c r="K1444">
        <v>2.9</v>
      </c>
      <c r="L1444">
        <v>2</v>
      </c>
      <c r="M1444">
        <v>32</v>
      </c>
      <c r="N1444" t="s">
        <v>175</v>
      </c>
      <c r="O1444">
        <v>0.8</v>
      </c>
      <c r="P1444">
        <v>4.3</v>
      </c>
      <c r="Q1444">
        <v>8.4</v>
      </c>
      <c r="R1444">
        <v>20.9</v>
      </c>
      <c r="S1444">
        <v>112</v>
      </c>
      <c r="T1444">
        <v>115</v>
      </c>
      <c r="U1444">
        <v>80.2</v>
      </c>
      <c r="V1444" t="s">
        <v>180</v>
      </c>
      <c r="W1444" t="s">
        <v>180</v>
      </c>
      <c r="X1444" t="s">
        <v>180</v>
      </c>
      <c r="Y1444" t="s">
        <v>181</v>
      </c>
      <c r="Z1444" t="s">
        <v>486</v>
      </c>
      <c r="AA1444">
        <v>2</v>
      </c>
      <c r="AB1444">
        <v>0</v>
      </c>
      <c r="AC1444">
        <v>0</v>
      </c>
      <c r="AD1444">
        <v>0</v>
      </c>
      <c r="AE1444">
        <v>0</v>
      </c>
      <c r="AF1444">
        <v>1</v>
      </c>
      <c r="AG1444">
        <v>1</v>
      </c>
      <c r="AH1444">
        <v>0</v>
      </c>
      <c r="AI1444">
        <v>5</v>
      </c>
      <c r="AJ1444">
        <v>0</v>
      </c>
      <c r="AK1444">
        <v>0</v>
      </c>
      <c r="AL1444">
        <v>0</v>
      </c>
      <c r="AM1444">
        <v>1</v>
      </c>
      <c r="AN1444">
        <v>0</v>
      </c>
      <c r="AO1444">
        <v>0</v>
      </c>
      <c r="AP1444">
        <v>0</v>
      </c>
      <c r="AQ1444">
        <v>0</v>
      </c>
      <c r="AR1444">
        <v>0</v>
      </c>
      <c r="AS1444">
        <v>0</v>
      </c>
      <c r="AT1444">
        <v>0</v>
      </c>
      <c r="AU1444">
        <v>0</v>
      </c>
      <c r="AV1444">
        <v>1</v>
      </c>
      <c r="AW1444">
        <v>1</v>
      </c>
      <c r="AX1444" t="s">
        <v>180</v>
      </c>
      <c r="AY1444" t="s">
        <v>689</v>
      </c>
      <c r="AZ1444" t="s">
        <v>488</v>
      </c>
      <c r="BA1444" t="s">
        <v>186</v>
      </c>
      <c r="BB1444" t="s">
        <v>690</v>
      </c>
      <c r="BC1444" t="s">
        <v>186</v>
      </c>
      <c r="BD1444" t="s">
        <v>180</v>
      </c>
      <c r="BE1444">
        <v>112</v>
      </c>
      <c r="BF1444" t="s">
        <v>175</v>
      </c>
      <c r="BG1444" t="s">
        <v>175</v>
      </c>
      <c r="BH1444" t="s">
        <v>180</v>
      </c>
      <c r="BI1444" t="s">
        <v>175</v>
      </c>
      <c r="BJ1444" t="s">
        <v>175</v>
      </c>
      <c r="BK1444" t="s">
        <v>175</v>
      </c>
      <c r="BL1444" t="s">
        <v>175</v>
      </c>
      <c r="BM1444">
        <v>1</v>
      </c>
      <c r="BN1444">
        <v>32</v>
      </c>
      <c r="BO1444">
        <v>2.0699999999999998</v>
      </c>
      <c r="BP1444">
        <v>242.18</v>
      </c>
      <c r="BQ1444" t="s">
        <v>175</v>
      </c>
      <c r="BR1444" t="s">
        <v>175</v>
      </c>
      <c r="BS1444" t="s">
        <v>175</v>
      </c>
      <c r="BT1444" t="s">
        <v>175</v>
      </c>
      <c r="BU1444">
        <v>2</v>
      </c>
      <c r="BV1444" t="s">
        <v>188</v>
      </c>
      <c r="BW1444" t="s">
        <v>490</v>
      </c>
      <c r="BX1444" t="s">
        <v>491</v>
      </c>
      <c r="BY1444" t="s">
        <v>175</v>
      </c>
      <c r="BZ1444">
        <v>7</v>
      </c>
      <c r="CA1444" t="s">
        <v>190</v>
      </c>
      <c r="CB1444" t="s">
        <v>267</v>
      </c>
      <c r="CC1444" t="s">
        <v>175</v>
      </c>
      <c r="CD1444" t="s">
        <v>175</v>
      </c>
      <c r="CE1444" t="s">
        <v>175</v>
      </c>
      <c r="CF1444" t="s">
        <v>175</v>
      </c>
      <c r="CG1444" t="s">
        <v>175</v>
      </c>
      <c r="CH1444" t="s">
        <v>175</v>
      </c>
      <c r="CI1444" t="s">
        <v>175</v>
      </c>
      <c r="CJ1444" t="s">
        <v>175</v>
      </c>
      <c r="CK1444" t="s">
        <v>175</v>
      </c>
      <c r="CL1444" t="s">
        <v>175</v>
      </c>
      <c r="CM1444" t="s">
        <v>175</v>
      </c>
      <c r="CN1444" t="s">
        <v>175</v>
      </c>
      <c r="CO1444" t="s">
        <v>175</v>
      </c>
      <c r="CP1444" t="s">
        <v>191</v>
      </c>
      <c r="CQ1444">
        <v>2.9</v>
      </c>
      <c r="CR1444">
        <v>5.8</v>
      </c>
      <c r="CS1444" t="s">
        <v>278</v>
      </c>
      <c r="CT1444" t="s">
        <v>183</v>
      </c>
      <c r="CU1444">
        <v>0</v>
      </c>
      <c r="CV1444">
        <v>11.808</v>
      </c>
      <c r="CW1444">
        <v>0</v>
      </c>
      <c r="CX1444">
        <v>45.718379999999897</v>
      </c>
      <c r="CY1444">
        <v>58.526379999999897</v>
      </c>
      <c r="CZ1444" t="s">
        <v>268</v>
      </c>
      <c r="DA1444">
        <v>21.67362</v>
      </c>
      <c r="DB1444">
        <v>80.285399999999996</v>
      </c>
      <c r="DC1444">
        <v>21.75902</v>
      </c>
      <c r="DD1444" t="s">
        <v>1961</v>
      </c>
      <c r="DE1444">
        <v>9.3799999999999901</v>
      </c>
      <c r="DF1444">
        <v>0</v>
      </c>
      <c r="DG1444">
        <v>0.8</v>
      </c>
      <c r="DH1444">
        <v>0</v>
      </c>
      <c r="DI1444">
        <v>39.19014</v>
      </c>
      <c r="DJ1444">
        <v>49.370139999999999</v>
      </c>
      <c r="DK1444">
        <v>30.9152599999999</v>
      </c>
      <c r="DL1444">
        <v>9</v>
      </c>
      <c r="DM1444">
        <v>0</v>
      </c>
    </row>
    <row r="1445" spans="1:117" hidden="1" x14ac:dyDescent="0.25">
      <c r="A1445">
        <v>2328449</v>
      </c>
      <c r="B1445" t="s">
        <v>249</v>
      </c>
      <c r="C1445" t="s">
        <v>250</v>
      </c>
      <c r="D1445" t="s">
        <v>691</v>
      </c>
      <c r="E1445">
        <v>24</v>
      </c>
      <c r="F1445" t="s">
        <v>692</v>
      </c>
      <c r="G1445" t="s">
        <v>197</v>
      </c>
      <c r="H1445" t="s">
        <v>198</v>
      </c>
      <c r="I1445" t="s">
        <v>646</v>
      </c>
      <c r="J1445" t="s">
        <v>179</v>
      </c>
      <c r="K1445">
        <v>2.9</v>
      </c>
      <c r="L1445">
        <v>2</v>
      </c>
      <c r="M1445">
        <v>16</v>
      </c>
      <c r="N1445" t="s">
        <v>374</v>
      </c>
      <c r="O1445">
        <v>0.4</v>
      </c>
      <c r="P1445">
        <v>1</v>
      </c>
      <c r="Q1445">
        <v>15</v>
      </c>
      <c r="R1445">
        <v>35.200000000000003</v>
      </c>
      <c r="S1445">
        <v>112</v>
      </c>
      <c r="T1445">
        <v>94</v>
      </c>
      <c r="U1445">
        <v>129.80000000000001</v>
      </c>
      <c r="V1445" t="s">
        <v>180</v>
      </c>
      <c r="W1445" t="s">
        <v>180</v>
      </c>
      <c r="X1445" t="s">
        <v>180</v>
      </c>
      <c r="Y1445" t="s">
        <v>181</v>
      </c>
      <c r="Z1445" t="s">
        <v>175</v>
      </c>
      <c r="AA1445">
        <v>2</v>
      </c>
      <c r="AB1445">
        <v>0</v>
      </c>
      <c r="AC1445">
        <v>0</v>
      </c>
      <c r="AD1445">
        <v>0</v>
      </c>
      <c r="AE1445">
        <v>0</v>
      </c>
      <c r="AF1445">
        <v>1</v>
      </c>
      <c r="AG1445">
        <v>1</v>
      </c>
      <c r="AH1445">
        <v>0</v>
      </c>
      <c r="AI1445">
        <v>3</v>
      </c>
      <c r="AJ1445">
        <v>0</v>
      </c>
      <c r="AK1445">
        <v>0</v>
      </c>
      <c r="AL1445">
        <v>0</v>
      </c>
      <c r="AM1445">
        <v>0</v>
      </c>
      <c r="AN1445">
        <v>0</v>
      </c>
      <c r="AO1445">
        <v>0</v>
      </c>
      <c r="AP1445">
        <v>0</v>
      </c>
      <c r="AQ1445">
        <v>0</v>
      </c>
      <c r="AR1445">
        <v>2</v>
      </c>
      <c r="AS1445">
        <v>0</v>
      </c>
      <c r="AT1445">
        <v>0</v>
      </c>
      <c r="AU1445">
        <v>0</v>
      </c>
      <c r="AV1445">
        <v>2</v>
      </c>
      <c r="AW1445">
        <v>0</v>
      </c>
      <c r="AX1445" t="s">
        <v>180</v>
      </c>
      <c r="AY1445" t="s">
        <v>599</v>
      </c>
      <c r="AZ1445" t="s">
        <v>693</v>
      </c>
      <c r="BA1445" t="s">
        <v>186</v>
      </c>
      <c r="BB1445" t="s">
        <v>694</v>
      </c>
      <c r="BC1445" t="s">
        <v>186</v>
      </c>
      <c r="BD1445" t="s">
        <v>180</v>
      </c>
      <c r="BE1445">
        <v>112</v>
      </c>
      <c r="BF1445" t="s">
        <v>175</v>
      </c>
      <c r="BG1445" t="s">
        <v>175</v>
      </c>
      <c r="BH1445" t="s">
        <v>180</v>
      </c>
      <c r="BI1445" t="s">
        <v>175</v>
      </c>
      <c r="BJ1445" t="s">
        <v>175</v>
      </c>
      <c r="BK1445" t="s">
        <v>175</v>
      </c>
      <c r="BL1445" t="s">
        <v>175</v>
      </c>
      <c r="BM1445">
        <v>1</v>
      </c>
      <c r="BN1445">
        <v>16</v>
      </c>
      <c r="BO1445">
        <v>2.0699999999999998</v>
      </c>
      <c r="BP1445">
        <v>240.95</v>
      </c>
      <c r="BQ1445" t="s">
        <v>175</v>
      </c>
      <c r="BR1445" t="s">
        <v>175</v>
      </c>
      <c r="BS1445" t="s">
        <v>175</v>
      </c>
      <c r="BT1445" t="s">
        <v>175</v>
      </c>
      <c r="BU1445">
        <v>1</v>
      </c>
      <c r="BV1445" t="s">
        <v>188</v>
      </c>
      <c r="BW1445" t="s">
        <v>220</v>
      </c>
      <c r="BX1445" t="s">
        <v>175</v>
      </c>
      <c r="BY1445" t="s">
        <v>180</v>
      </c>
      <c r="BZ1445">
        <v>7</v>
      </c>
      <c r="CA1445" t="s">
        <v>190</v>
      </c>
      <c r="CB1445" t="s">
        <v>267</v>
      </c>
      <c r="CC1445" t="s">
        <v>175</v>
      </c>
      <c r="CD1445" t="s">
        <v>175</v>
      </c>
      <c r="CE1445" t="s">
        <v>175</v>
      </c>
      <c r="CF1445" t="s">
        <v>175</v>
      </c>
      <c r="CG1445" t="s">
        <v>175</v>
      </c>
      <c r="CH1445" t="s">
        <v>175</v>
      </c>
      <c r="CI1445" t="s">
        <v>175</v>
      </c>
      <c r="CJ1445" t="s">
        <v>175</v>
      </c>
      <c r="CK1445" t="s">
        <v>175</v>
      </c>
      <c r="CL1445" t="s">
        <v>175</v>
      </c>
      <c r="CM1445" t="s">
        <v>175</v>
      </c>
      <c r="CN1445" t="s">
        <v>175</v>
      </c>
      <c r="CO1445" t="s">
        <v>175</v>
      </c>
      <c r="CP1445" t="s">
        <v>191</v>
      </c>
      <c r="CQ1445">
        <v>2.9</v>
      </c>
      <c r="CR1445">
        <v>5.8</v>
      </c>
      <c r="CS1445" t="s">
        <v>278</v>
      </c>
      <c r="CT1445" t="s">
        <v>180</v>
      </c>
      <c r="CU1445">
        <v>0</v>
      </c>
      <c r="CV1445">
        <v>7.1039999999999903</v>
      </c>
      <c r="CW1445">
        <v>0</v>
      </c>
      <c r="CX1445">
        <v>45.606449999999903</v>
      </c>
      <c r="CY1445">
        <v>70.710449999999994</v>
      </c>
      <c r="CZ1445" t="s">
        <v>268</v>
      </c>
      <c r="DA1445">
        <v>59.089550000000003</v>
      </c>
      <c r="DB1445">
        <v>110.11320000000001</v>
      </c>
      <c r="DC1445">
        <v>39.402749999999997</v>
      </c>
      <c r="DD1445" t="s">
        <v>1961</v>
      </c>
      <c r="DE1445">
        <v>5.54</v>
      </c>
      <c r="DF1445">
        <v>14.4</v>
      </c>
      <c r="DG1445">
        <v>0</v>
      </c>
      <c r="DH1445">
        <v>0</v>
      </c>
      <c r="DI1445">
        <v>39.094200000000001</v>
      </c>
      <c r="DJ1445">
        <v>59.034199999999998</v>
      </c>
      <c r="DK1445">
        <v>51.079000000000001</v>
      </c>
      <c r="DL1445">
        <v>9</v>
      </c>
      <c r="DM1445">
        <v>0</v>
      </c>
    </row>
    <row r="1446" spans="1:117" hidden="1" x14ac:dyDescent="0.25">
      <c r="A1446">
        <v>2328448</v>
      </c>
      <c r="B1446" t="s">
        <v>171</v>
      </c>
      <c r="C1446" t="s">
        <v>172</v>
      </c>
      <c r="D1446" t="s">
        <v>695</v>
      </c>
      <c r="E1446" t="s">
        <v>696</v>
      </c>
      <c r="F1446" t="s">
        <v>175</v>
      </c>
      <c r="G1446" t="s">
        <v>197</v>
      </c>
      <c r="H1446" t="s">
        <v>198</v>
      </c>
      <c r="I1446" t="s">
        <v>281</v>
      </c>
      <c r="J1446" t="s">
        <v>697</v>
      </c>
      <c r="K1446">
        <v>2.2000000000000002</v>
      </c>
      <c r="L1446">
        <v>2</v>
      </c>
      <c r="M1446">
        <v>4</v>
      </c>
      <c r="N1446" t="s">
        <v>175</v>
      </c>
      <c r="O1446">
        <v>0.1</v>
      </c>
      <c r="P1446">
        <v>0.5</v>
      </c>
      <c r="Q1446">
        <v>4.7</v>
      </c>
      <c r="R1446">
        <v>15.1</v>
      </c>
      <c r="S1446">
        <v>112</v>
      </c>
      <c r="T1446">
        <v>59.8</v>
      </c>
      <c r="U1446">
        <v>53.4</v>
      </c>
      <c r="V1446" t="s">
        <v>180</v>
      </c>
      <c r="W1446" t="s">
        <v>180</v>
      </c>
      <c r="X1446" t="s">
        <v>180</v>
      </c>
      <c r="Y1446" t="s">
        <v>181</v>
      </c>
      <c r="Z1446" t="s">
        <v>698</v>
      </c>
      <c r="AA1446">
        <v>2</v>
      </c>
      <c r="AB1446">
        <v>0</v>
      </c>
      <c r="AC1446">
        <v>0</v>
      </c>
      <c r="AD1446">
        <v>0</v>
      </c>
      <c r="AE1446">
        <v>0</v>
      </c>
      <c r="AF1446">
        <v>1</v>
      </c>
      <c r="AG1446">
        <v>1</v>
      </c>
      <c r="AH1446">
        <v>1</v>
      </c>
      <c r="AI1446">
        <v>4</v>
      </c>
      <c r="AJ1446">
        <v>0</v>
      </c>
      <c r="AK1446">
        <v>0</v>
      </c>
      <c r="AL1446">
        <v>0</v>
      </c>
      <c r="AM1446">
        <v>0</v>
      </c>
      <c r="AN1446">
        <v>0</v>
      </c>
      <c r="AO1446">
        <v>0</v>
      </c>
      <c r="AP1446">
        <v>0</v>
      </c>
      <c r="AQ1446">
        <v>0</v>
      </c>
      <c r="AR1446">
        <v>0</v>
      </c>
      <c r="AS1446">
        <v>0</v>
      </c>
      <c r="AT1446">
        <v>0</v>
      </c>
      <c r="AU1446">
        <v>0</v>
      </c>
      <c r="AV1446">
        <v>2</v>
      </c>
      <c r="AW1446">
        <v>0</v>
      </c>
      <c r="AX1446" t="s">
        <v>180</v>
      </c>
      <c r="AY1446" t="s">
        <v>647</v>
      </c>
      <c r="AZ1446" t="s">
        <v>699</v>
      </c>
      <c r="BA1446" t="s">
        <v>186</v>
      </c>
      <c r="BB1446" t="s">
        <v>700</v>
      </c>
      <c r="BC1446" t="s">
        <v>186</v>
      </c>
      <c r="BD1446" t="s">
        <v>180</v>
      </c>
      <c r="BE1446">
        <v>112</v>
      </c>
      <c r="BF1446" t="s">
        <v>175</v>
      </c>
      <c r="BG1446" t="s">
        <v>175</v>
      </c>
      <c r="BH1446" t="s">
        <v>180</v>
      </c>
      <c r="BI1446" t="s">
        <v>175</v>
      </c>
      <c r="BJ1446" t="s">
        <v>175</v>
      </c>
      <c r="BK1446" t="s">
        <v>175</v>
      </c>
      <c r="BL1446" t="s">
        <v>175</v>
      </c>
      <c r="BM1446">
        <v>1</v>
      </c>
      <c r="BN1446">
        <v>4</v>
      </c>
      <c r="BO1446">
        <v>2.0699999999999998</v>
      </c>
      <c r="BP1446">
        <v>198.08</v>
      </c>
      <c r="BQ1446" t="s">
        <v>175</v>
      </c>
      <c r="BR1446" t="s">
        <v>175</v>
      </c>
      <c r="BS1446" t="s">
        <v>175</v>
      </c>
      <c r="BT1446" t="s">
        <v>175</v>
      </c>
      <c r="BU1446">
        <v>1</v>
      </c>
      <c r="BV1446" t="s">
        <v>188</v>
      </c>
      <c r="BW1446" t="s">
        <v>189</v>
      </c>
      <c r="BX1446" t="s">
        <v>175</v>
      </c>
      <c r="BY1446" t="s">
        <v>175</v>
      </c>
      <c r="BZ1446">
        <v>7</v>
      </c>
      <c r="CA1446" t="s">
        <v>190</v>
      </c>
      <c r="CB1446" t="s">
        <v>267</v>
      </c>
      <c r="CC1446" t="s">
        <v>175</v>
      </c>
      <c r="CD1446" t="s">
        <v>175</v>
      </c>
      <c r="CE1446" t="s">
        <v>175</v>
      </c>
      <c r="CF1446" t="s">
        <v>175</v>
      </c>
      <c r="CG1446" t="s">
        <v>175</v>
      </c>
      <c r="CH1446" t="s">
        <v>175</v>
      </c>
      <c r="CI1446" t="s">
        <v>175</v>
      </c>
      <c r="CJ1446" t="s">
        <v>175</v>
      </c>
      <c r="CK1446" t="s">
        <v>175</v>
      </c>
      <c r="CL1446" t="s">
        <v>175</v>
      </c>
      <c r="CM1446" t="s">
        <v>175</v>
      </c>
      <c r="CN1446" t="s">
        <v>175</v>
      </c>
      <c r="CO1446" t="s">
        <v>175</v>
      </c>
      <c r="CP1446" t="s">
        <v>191</v>
      </c>
      <c r="CQ1446">
        <v>2.2000000000000002</v>
      </c>
      <c r="CR1446">
        <v>4.4000000000000004</v>
      </c>
      <c r="CS1446" t="s">
        <v>192</v>
      </c>
      <c r="CT1446" t="s">
        <v>183</v>
      </c>
      <c r="CU1446">
        <v>0</v>
      </c>
      <c r="CV1446">
        <v>3.5759999999999899</v>
      </c>
      <c r="CW1446">
        <v>0</v>
      </c>
      <c r="CX1446">
        <v>42.641599999999997</v>
      </c>
      <c r="CY1446">
        <v>46.217599999999997</v>
      </c>
      <c r="CZ1446" t="s">
        <v>268</v>
      </c>
      <c r="DA1446">
        <v>7.1824000000000003</v>
      </c>
      <c r="DB1446">
        <v>45.902399999999901</v>
      </c>
      <c r="DC1446">
        <v>-0.31520000000001103</v>
      </c>
      <c r="DD1446" t="s">
        <v>1961</v>
      </c>
      <c r="DE1446">
        <v>2.66</v>
      </c>
      <c r="DF1446">
        <v>0</v>
      </c>
      <c r="DG1446">
        <v>0</v>
      </c>
      <c r="DH1446">
        <v>0</v>
      </c>
      <c r="DI1446">
        <v>36.765540000000001</v>
      </c>
      <c r="DJ1446">
        <v>39.425539999999998</v>
      </c>
      <c r="DK1446">
        <v>6.4768599999999799</v>
      </c>
      <c r="DL1446">
        <v>9</v>
      </c>
      <c r="DM1446">
        <v>1</v>
      </c>
    </row>
    <row r="1447" spans="1:117" hidden="1" x14ac:dyDescent="0.25">
      <c r="A1447">
        <v>2328445</v>
      </c>
      <c r="B1447" t="s">
        <v>249</v>
      </c>
      <c r="C1447" t="s">
        <v>250</v>
      </c>
      <c r="D1447" t="s">
        <v>574</v>
      </c>
      <c r="E1447" t="s">
        <v>701</v>
      </c>
      <c r="F1447" t="s">
        <v>175</v>
      </c>
      <c r="G1447" t="s">
        <v>176</v>
      </c>
      <c r="H1447" t="s">
        <v>198</v>
      </c>
      <c r="I1447" t="s">
        <v>702</v>
      </c>
      <c r="J1447" t="s">
        <v>179</v>
      </c>
      <c r="K1447">
        <v>2</v>
      </c>
      <c r="L1447">
        <v>2</v>
      </c>
      <c r="M1447">
        <v>8</v>
      </c>
      <c r="N1447" t="s">
        <v>175</v>
      </c>
      <c r="O1447">
        <v>0.3</v>
      </c>
      <c r="P1447">
        <v>0.7</v>
      </c>
      <c r="Q1447">
        <v>13.3</v>
      </c>
      <c r="R1447">
        <v>14.9</v>
      </c>
      <c r="S1447">
        <v>112</v>
      </c>
      <c r="T1447">
        <v>33.299999999999997</v>
      </c>
      <c r="U1447">
        <v>64.7</v>
      </c>
      <c r="V1447" t="s">
        <v>180</v>
      </c>
      <c r="W1447" t="s">
        <v>180</v>
      </c>
      <c r="X1447" t="s">
        <v>180</v>
      </c>
      <c r="Y1447" t="s">
        <v>274</v>
      </c>
      <c r="Z1447" t="s">
        <v>652</v>
      </c>
      <c r="AA1447">
        <v>2</v>
      </c>
      <c r="AB1447">
        <v>0</v>
      </c>
      <c r="AC1447">
        <v>0</v>
      </c>
      <c r="AD1447">
        <v>0</v>
      </c>
      <c r="AE1447">
        <v>0</v>
      </c>
      <c r="AF1447">
        <v>1</v>
      </c>
      <c r="AG1447">
        <v>1</v>
      </c>
      <c r="AH1447">
        <v>2</v>
      </c>
      <c r="AI1447">
        <v>2</v>
      </c>
      <c r="AJ1447">
        <v>0</v>
      </c>
      <c r="AK1447">
        <v>0</v>
      </c>
      <c r="AL1447">
        <v>0</v>
      </c>
      <c r="AM1447">
        <v>0</v>
      </c>
      <c r="AN1447">
        <v>0</v>
      </c>
      <c r="AO1447">
        <v>0</v>
      </c>
      <c r="AP1447">
        <v>0</v>
      </c>
      <c r="AQ1447">
        <v>0</v>
      </c>
      <c r="AR1447">
        <v>1</v>
      </c>
      <c r="AS1447">
        <v>1</v>
      </c>
      <c r="AT1447">
        <v>0</v>
      </c>
      <c r="AU1447">
        <v>0</v>
      </c>
      <c r="AV1447">
        <v>2</v>
      </c>
      <c r="AW1447">
        <v>0</v>
      </c>
      <c r="AX1447" t="s">
        <v>180</v>
      </c>
      <c r="AY1447" t="s">
        <v>703</v>
      </c>
      <c r="AZ1447" t="s">
        <v>653</v>
      </c>
      <c r="BA1447" t="s">
        <v>186</v>
      </c>
      <c r="BB1447" t="s">
        <v>704</v>
      </c>
      <c r="BC1447" t="s">
        <v>186</v>
      </c>
      <c r="BD1447" t="s">
        <v>180</v>
      </c>
      <c r="BE1447">
        <v>112</v>
      </c>
      <c r="BF1447" t="s">
        <v>175</v>
      </c>
      <c r="BG1447" t="s">
        <v>175</v>
      </c>
      <c r="BH1447" t="s">
        <v>180</v>
      </c>
      <c r="BI1447" t="s">
        <v>175</v>
      </c>
      <c r="BJ1447" t="s">
        <v>175</v>
      </c>
      <c r="BK1447">
        <v>65</v>
      </c>
      <c r="BL1447" t="s">
        <v>175</v>
      </c>
      <c r="BM1447">
        <v>1</v>
      </c>
      <c r="BN1447">
        <v>8</v>
      </c>
      <c r="BO1447" t="s">
        <v>175</v>
      </c>
      <c r="BP1447" t="s">
        <v>175</v>
      </c>
      <c r="BQ1447" t="s">
        <v>175</v>
      </c>
      <c r="BR1447" t="s">
        <v>175</v>
      </c>
      <c r="BS1447" t="s">
        <v>175</v>
      </c>
      <c r="BT1447" t="s">
        <v>175</v>
      </c>
      <c r="BU1447">
        <v>2</v>
      </c>
      <c r="BV1447" t="s">
        <v>188</v>
      </c>
      <c r="BW1447" t="s">
        <v>204</v>
      </c>
      <c r="BX1447" t="s">
        <v>175</v>
      </c>
      <c r="BY1447" t="s">
        <v>183</v>
      </c>
      <c r="BZ1447">
        <v>7</v>
      </c>
      <c r="CA1447" t="s">
        <v>190</v>
      </c>
      <c r="CB1447" t="s">
        <v>267</v>
      </c>
      <c r="CC1447" t="s">
        <v>175</v>
      </c>
      <c r="CD1447" t="s">
        <v>175</v>
      </c>
      <c r="CE1447" t="s">
        <v>175</v>
      </c>
      <c r="CF1447" t="s">
        <v>175</v>
      </c>
      <c r="CG1447" t="s">
        <v>175</v>
      </c>
      <c r="CH1447" t="s">
        <v>175</v>
      </c>
      <c r="CI1447" t="s">
        <v>175</v>
      </c>
      <c r="CJ1447" t="s">
        <v>175</v>
      </c>
      <c r="CK1447" t="s">
        <v>175</v>
      </c>
      <c r="CL1447" t="s">
        <v>175</v>
      </c>
      <c r="CM1447" t="s">
        <v>175</v>
      </c>
      <c r="CN1447" t="s">
        <v>175</v>
      </c>
      <c r="CO1447" t="s">
        <v>175</v>
      </c>
      <c r="CP1447" t="s">
        <v>191</v>
      </c>
      <c r="CQ1447">
        <v>2</v>
      </c>
      <c r="CR1447">
        <v>4</v>
      </c>
      <c r="CS1447" t="s">
        <v>192</v>
      </c>
      <c r="CT1447" t="s">
        <v>183</v>
      </c>
      <c r="CU1447">
        <v>0</v>
      </c>
      <c r="CV1447">
        <v>4.7519999999999998</v>
      </c>
      <c r="CW1447">
        <v>0</v>
      </c>
      <c r="CX1447">
        <v>0</v>
      </c>
      <c r="CY1447">
        <v>30.751999999999999</v>
      </c>
      <c r="CZ1447" t="s">
        <v>268</v>
      </c>
      <c r="DA1447">
        <v>33.948</v>
      </c>
      <c r="DB1447">
        <v>53.961599999999997</v>
      </c>
      <c r="DC1447">
        <v>23.209599999999998</v>
      </c>
      <c r="DD1447" t="s">
        <v>267</v>
      </c>
      <c r="DE1447">
        <v>3.62</v>
      </c>
      <c r="DF1447">
        <v>0</v>
      </c>
      <c r="DG1447">
        <v>21</v>
      </c>
      <c r="DH1447">
        <v>0</v>
      </c>
      <c r="DI1447">
        <v>0</v>
      </c>
      <c r="DJ1447">
        <v>24.62</v>
      </c>
      <c r="DK1447">
        <v>29.3415999999999</v>
      </c>
      <c r="DL1447">
        <v>25</v>
      </c>
      <c r="DM1447">
        <v>0</v>
      </c>
    </row>
    <row r="1448" spans="1:117" hidden="1" x14ac:dyDescent="0.25">
      <c r="A1448">
        <v>2328444</v>
      </c>
      <c r="B1448" t="s">
        <v>249</v>
      </c>
      <c r="C1448" t="s">
        <v>250</v>
      </c>
      <c r="D1448" t="s">
        <v>705</v>
      </c>
      <c r="E1448">
        <v>24</v>
      </c>
      <c r="F1448" t="s">
        <v>175</v>
      </c>
      <c r="G1448" t="s">
        <v>197</v>
      </c>
      <c r="H1448" t="s">
        <v>198</v>
      </c>
      <c r="I1448" t="s">
        <v>664</v>
      </c>
      <c r="J1448" t="s">
        <v>179</v>
      </c>
      <c r="K1448">
        <v>1.6</v>
      </c>
      <c r="L1448">
        <v>2</v>
      </c>
      <c r="M1448">
        <v>16</v>
      </c>
      <c r="N1448" t="s">
        <v>374</v>
      </c>
      <c r="O1448">
        <v>0.4</v>
      </c>
      <c r="P1448">
        <v>0.7</v>
      </c>
      <c r="Q1448">
        <v>11.9</v>
      </c>
      <c r="R1448">
        <v>29.2</v>
      </c>
      <c r="S1448">
        <v>112</v>
      </c>
      <c r="T1448">
        <v>94.2</v>
      </c>
      <c r="U1448">
        <v>106.9</v>
      </c>
      <c r="V1448" t="s">
        <v>180</v>
      </c>
      <c r="W1448" t="s">
        <v>180</v>
      </c>
      <c r="X1448" t="s">
        <v>180</v>
      </c>
      <c r="Y1448" t="s">
        <v>181</v>
      </c>
      <c r="Z1448" t="s">
        <v>175</v>
      </c>
      <c r="AA1448">
        <v>2</v>
      </c>
      <c r="AB1448">
        <v>0</v>
      </c>
      <c r="AC1448">
        <v>0</v>
      </c>
      <c r="AD1448">
        <v>0</v>
      </c>
      <c r="AE1448">
        <v>0</v>
      </c>
      <c r="AF1448">
        <v>1</v>
      </c>
      <c r="AG1448">
        <v>1</v>
      </c>
      <c r="AH1448">
        <v>2</v>
      </c>
      <c r="AI1448">
        <v>2</v>
      </c>
      <c r="AJ1448">
        <v>0</v>
      </c>
      <c r="AK1448">
        <v>0</v>
      </c>
      <c r="AL1448">
        <v>0</v>
      </c>
      <c r="AM1448">
        <v>0</v>
      </c>
      <c r="AN1448">
        <v>0</v>
      </c>
      <c r="AO1448">
        <v>0</v>
      </c>
      <c r="AP1448">
        <v>0</v>
      </c>
      <c r="AQ1448">
        <v>0</v>
      </c>
      <c r="AR1448">
        <v>0</v>
      </c>
      <c r="AS1448">
        <v>0</v>
      </c>
      <c r="AT1448">
        <v>0</v>
      </c>
      <c r="AU1448">
        <v>0</v>
      </c>
      <c r="AV1448">
        <v>2</v>
      </c>
      <c r="AW1448">
        <v>0</v>
      </c>
      <c r="AX1448" t="s">
        <v>180</v>
      </c>
      <c r="AY1448" t="s">
        <v>599</v>
      </c>
      <c r="AZ1448" t="s">
        <v>706</v>
      </c>
      <c r="BA1448" t="s">
        <v>186</v>
      </c>
      <c r="BB1448" t="s">
        <v>707</v>
      </c>
      <c r="BC1448" t="s">
        <v>186</v>
      </c>
      <c r="BD1448" t="s">
        <v>180</v>
      </c>
      <c r="BE1448">
        <v>112</v>
      </c>
      <c r="BF1448" t="s">
        <v>175</v>
      </c>
      <c r="BG1448" t="s">
        <v>175</v>
      </c>
      <c r="BH1448" t="s">
        <v>180</v>
      </c>
      <c r="BI1448" t="s">
        <v>175</v>
      </c>
      <c r="BJ1448" t="s">
        <v>175</v>
      </c>
      <c r="BK1448" t="s">
        <v>175</v>
      </c>
      <c r="BL1448" t="s">
        <v>175</v>
      </c>
      <c r="BM1448">
        <v>1</v>
      </c>
      <c r="BN1448">
        <v>16</v>
      </c>
      <c r="BO1448">
        <v>2.0699999999999998</v>
      </c>
      <c r="BP1448">
        <v>242.18</v>
      </c>
      <c r="BQ1448" t="s">
        <v>175</v>
      </c>
      <c r="BR1448" t="s">
        <v>175</v>
      </c>
      <c r="BS1448" t="s">
        <v>175</v>
      </c>
      <c r="BT1448" t="s">
        <v>175</v>
      </c>
      <c r="BU1448">
        <v>1</v>
      </c>
      <c r="BV1448" t="s">
        <v>188</v>
      </c>
      <c r="BW1448" t="s">
        <v>220</v>
      </c>
      <c r="BX1448" t="s">
        <v>175</v>
      </c>
      <c r="BY1448" t="s">
        <v>180</v>
      </c>
      <c r="BZ1448">
        <v>7</v>
      </c>
      <c r="CA1448" t="s">
        <v>190</v>
      </c>
      <c r="CB1448" t="s">
        <v>267</v>
      </c>
      <c r="CC1448" t="s">
        <v>175</v>
      </c>
      <c r="CD1448" t="s">
        <v>175</v>
      </c>
      <c r="CE1448" t="s">
        <v>175</v>
      </c>
      <c r="CF1448" t="s">
        <v>175</v>
      </c>
      <c r="CG1448" t="s">
        <v>175</v>
      </c>
      <c r="CH1448" t="s">
        <v>175</v>
      </c>
      <c r="CI1448" t="s">
        <v>175</v>
      </c>
      <c r="CJ1448" t="s">
        <v>175</v>
      </c>
      <c r="CK1448" t="s">
        <v>175</v>
      </c>
      <c r="CL1448" t="s">
        <v>175</v>
      </c>
      <c r="CM1448" t="s">
        <v>175</v>
      </c>
      <c r="CN1448" t="s">
        <v>175</v>
      </c>
      <c r="CO1448" t="s">
        <v>175</v>
      </c>
      <c r="CP1448" t="s">
        <v>191</v>
      </c>
      <c r="CQ1448">
        <v>1.6</v>
      </c>
      <c r="CR1448">
        <v>3.2</v>
      </c>
      <c r="CS1448" t="s">
        <v>192</v>
      </c>
      <c r="CT1448" t="s">
        <v>180</v>
      </c>
      <c r="CU1448">
        <v>0</v>
      </c>
      <c r="CV1448">
        <v>7.1039999999999903</v>
      </c>
      <c r="CW1448">
        <v>0</v>
      </c>
      <c r="CX1448">
        <v>45.718379999999897</v>
      </c>
      <c r="CY1448">
        <v>70.822379999999995</v>
      </c>
      <c r="CZ1448" t="s">
        <v>268</v>
      </c>
      <c r="DA1448">
        <v>36.077620000000003</v>
      </c>
      <c r="DB1448">
        <v>90.446999999999903</v>
      </c>
      <c r="DC1448">
        <v>19.624619999999901</v>
      </c>
      <c r="DD1448" t="s">
        <v>1961</v>
      </c>
      <c r="DE1448">
        <v>5.54</v>
      </c>
      <c r="DF1448">
        <v>14.4</v>
      </c>
      <c r="DG1448">
        <v>0</v>
      </c>
      <c r="DH1448">
        <v>0</v>
      </c>
      <c r="DI1448">
        <v>39.19014</v>
      </c>
      <c r="DJ1448">
        <v>59.130139999999997</v>
      </c>
      <c r="DK1448">
        <v>31.316859999999899</v>
      </c>
      <c r="DL1448">
        <v>9</v>
      </c>
      <c r="DM1448">
        <v>0</v>
      </c>
    </row>
    <row r="1449" spans="1:117" hidden="1" x14ac:dyDescent="0.25">
      <c r="A1449">
        <v>2328441</v>
      </c>
      <c r="B1449" t="s">
        <v>708</v>
      </c>
      <c r="C1449" t="s">
        <v>709</v>
      </c>
      <c r="D1449" t="s">
        <v>710</v>
      </c>
      <c r="E1449" t="s">
        <v>710</v>
      </c>
      <c r="F1449" t="s">
        <v>711</v>
      </c>
      <c r="G1449" t="s">
        <v>176</v>
      </c>
      <c r="H1449" t="s">
        <v>198</v>
      </c>
      <c r="I1449" t="s">
        <v>712</v>
      </c>
      <c r="J1449" t="s">
        <v>328</v>
      </c>
      <c r="K1449">
        <v>2.4</v>
      </c>
      <c r="L1449">
        <v>2</v>
      </c>
      <c r="M1449">
        <v>8</v>
      </c>
      <c r="N1449" t="s">
        <v>175</v>
      </c>
      <c r="O1449">
        <v>0.3</v>
      </c>
      <c r="P1449">
        <v>0.8</v>
      </c>
      <c r="Q1449">
        <v>9.6999999999999993</v>
      </c>
      <c r="R1449">
        <v>10.4</v>
      </c>
      <c r="S1449">
        <v>112</v>
      </c>
      <c r="T1449">
        <v>33.299999999999997</v>
      </c>
      <c r="U1449">
        <v>46.2</v>
      </c>
      <c r="V1449" t="s">
        <v>180</v>
      </c>
      <c r="W1449" t="s">
        <v>180</v>
      </c>
      <c r="X1449" t="s">
        <v>180</v>
      </c>
      <c r="Y1449" t="s">
        <v>181</v>
      </c>
      <c r="Z1449" t="s">
        <v>175</v>
      </c>
      <c r="AA1449">
        <v>2</v>
      </c>
      <c r="AB1449">
        <v>0</v>
      </c>
      <c r="AC1449">
        <v>0</v>
      </c>
      <c r="AD1449">
        <v>0</v>
      </c>
      <c r="AE1449">
        <v>0</v>
      </c>
      <c r="AF1449">
        <v>0</v>
      </c>
      <c r="AG1449">
        <v>0</v>
      </c>
      <c r="AH1449">
        <v>2</v>
      </c>
      <c r="AI1449">
        <v>3</v>
      </c>
      <c r="AJ1449">
        <v>1</v>
      </c>
      <c r="AK1449">
        <v>0</v>
      </c>
      <c r="AL1449">
        <v>0</v>
      </c>
      <c r="AM1449">
        <v>0</v>
      </c>
      <c r="AN1449">
        <v>0</v>
      </c>
      <c r="AO1449">
        <v>0</v>
      </c>
      <c r="AP1449">
        <v>0</v>
      </c>
      <c r="AQ1449">
        <v>0</v>
      </c>
      <c r="AR1449">
        <v>0</v>
      </c>
      <c r="AS1449">
        <v>0</v>
      </c>
      <c r="AT1449">
        <v>0</v>
      </c>
      <c r="AU1449">
        <v>0</v>
      </c>
      <c r="AV1449">
        <v>0</v>
      </c>
      <c r="AW1449">
        <v>0</v>
      </c>
      <c r="AX1449" t="s">
        <v>183</v>
      </c>
      <c r="AY1449" t="s">
        <v>713</v>
      </c>
      <c r="AZ1449" t="s">
        <v>714</v>
      </c>
      <c r="BA1449" t="s">
        <v>715</v>
      </c>
      <c r="BB1449" t="s">
        <v>716</v>
      </c>
      <c r="BC1449" t="s">
        <v>715</v>
      </c>
      <c r="BD1449" t="s">
        <v>180</v>
      </c>
      <c r="BE1449">
        <v>112</v>
      </c>
      <c r="BF1449" t="s">
        <v>175</v>
      </c>
      <c r="BG1449" t="s">
        <v>175</v>
      </c>
      <c r="BH1449" t="s">
        <v>180</v>
      </c>
      <c r="BI1449" t="s">
        <v>175</v>
      </c>
      <c r="BJ1449" t="s">
        <v>175</v>
      </c>
      <c r="BK1449" t="s">
        <v>175</v>
      </c>
      <c r="BL1449" t="s">
        <v>175</v>
      </c>
      <c r="BM1449">
        <v>1</v>
      </c>
      <c r="BN1449">
        <v>8</v>
      </c>
      <c r="BO1449" t="s">
        <v>175</v>
      </c>
      <c r="BP1449" t="s">
        <v>175</v>
      </c>
      <c r="BQ1449" t="s">
        <v>175</v>
      </c>
      <c r="BR1449" t="s">
        <v>175</v>
      </c>
      <c r="BS1449" t="s">
        <v>175</v>
      </c>
      <c r="BT1449" t="s">
        <v>175</v>
      </c>
      <c r="BU1449">
        <v>2</v>
      </c>
      <c r="BV1449" t="s">
        <v>188</v>
      </c>
      <c r="BW1449" t="s">
        <v>204</v>
      </c>
      <c r="BX1449" t="s">
        <v>175</v>
      </c>
      <c r="BY1449" t="s">
        <v>175</v>
      </c>
      <c r="BZ1449">
        <v>7</v>
      </c>
      <c r="CA1449" t="s">
        <v>190</v>
      </c>
      <c r="CB1449" t="s">
        <v>267</v>
      </c>
      <c r="CC1449" t="s">
        <v>175</v>
      </c>
      <c r="CD1449" t="s">
        <v>175</v>
      </c>
      <c r="CE1449" t="s">
        <v>175</v>
      </c>
      <c r="CF1449" t="s">
        <v>175</v>
      </c>
      <c r="CG1449" t="s">
        <v>175</v>
      </c>
      <c r="CH1449" t="s">
        <v>175</v>
      </c>
      <c r="CI1449" t="s">
        <v>175</v>
      </c>
      <c r="CJ1449" t="s">
        <v>175</v>
      </c>
      <c r="CK1449" t="s">
        <v>175</v>
      </c>
      <c r="CL1449" t="s">
        <v>175</v>
      </c>
      <c r="CM1449" t="s">
        <v>175</v>
      </c>
      <c r="CN1449" t="s">
        <v>175</v>
      </c>
      <c r="CO1449" t="s">
        <v>175</v>
      </c>
      <c r="CP1449" t="s">
        <v>191</v>
      </c>
      <c r="CQ1449">
        <v>2.4</v>
      </c>
      <c r="CR1449">
        <v>4.8</v>
      </c>
      <c r="CS1449" t="s">
        <v>192</v>
      </c>
      <c r="CT1449" t="s">
        <v>183</v>
      </c>
      <c r="CU1449">
        <v>0</v>
      </c>
      <c r="CV1449">
        <v>4.7519999999999998</v>
      </c>
      <c r="CW1449">
        <v>0</v>
      </c>
      <c r="CX1449">
        <v>0</v>
      </c>
      <c r="CY1449">
        <v>7.3520000000000003</v>
      </c>
      <c r="CZ1449" t="s">
        <v>268</v>
      </c>
      <c r="DA1449">
        <v>38.847999999999999</v>
      </c>
      <c r="DB1449">
        <v>39.376199999999997</v>
      </c>
      <c r="DC1449">
        <v>32.024199999999901</v>
      </c>
      <c r="DD1449" t="s">
        <v>267</v>
      </c>
      <c r="DE1449">
        <v>3.62</v>
      </c>
      <c r="DF1449">
        <v>0</v>
      </c>
      <c r="DG1449">
        <v>2.1</v>
      </c>
      <c r="DH1449">
        <v>0</v>
      </c>
      <c r="DI1449">
        <v>0</v>
      </c>
      <c r="DJ1449">
        <v>5.72</v>
      </c>
      <c r="DK1449">
        <v>33.656199999999998</v>
      </c>
      <c r="DL1449">
        <v>25</v>
      </c>
      <c r="DM1449">
        <v>0</v>
      </c>
    </row>
    <row r="1450" spans="1:117" hidden="1" x14ac:dyDescent="0.25">
      <c r="A1450">
        <v>2328440</v>
      </c>
      <c r="B1450" t="s">
        <v>249</v>
      </c>
      <c r="C1450" t="s">
        <v>250</v>
      </c>
      <c r="D1450" t="s">
        <v>717</v>
      </c>
      <c r="E1450" t="s">
        <v>718</v>
      </c>
      <c r="F1450" t="s">
        <v>719</v>
      </c>
      <c r="G1450" t="s">
        <v>197</v>
      </c>
      <c r="H1450" t="s">
        <v>198</v>
      </c>
      <c r="I1450" t="s">
        <v>720</v>
      </c>
      <c r="J1450" t="s">
        <v>179</v>
      </c>
      <c r="K1450">
        <v>2.9</v>
      </c>
      <c r="L1450">
        <v>2</v>
      </c>
      <c r="M1450">
        <v>32</v>
      </c>
      <c r="N1450" t="s">
        <v>175</v>
      </c>
      <c r="O1450">
        <v>0.8</v>
      </c>
      <c r="P1450">
        <v>1.2</v>
      </c>
      <c r="Q1450">
        <v>14.4</v>
      </c>
      <c r="R1450">
        <v>25.8</v>
      </c>
      <c r="S1450">
        <v>112</v>
      </c>
      <c r="T1450">
        <v>114.4</v>
      </c>
      <c r="U1450">
        <v>101.8</v>
      </c>
      <c r="V1450" t="s">
        <v>180</v>
      </c>
      <c r="W1450" t="s">
        <v>180</v>
      </c>
      <c r="X1450" t="s">
        <v>183</v>
      </c>
      <c r="Y1450" t="s">
        <v>181</v>
      </c>
      <c r="Z1450" t="s">
        <v>721</v>
      </c>
      <c r="AA1450">
        <v>2</v>
      </c>
      <c r="AB1450">
        <v>0</v>
      </c>
      <c r="AC1450">
        <v>0</v>
      </c>
      <c r="AD1450">
        <v>0</v>
      </c>
      <c r="AE1450">
        <v>0</v>
      </c>
      <c r="AF1450">
        <v>1</v>
      </c>
      <c r="AG1450">
        <v>1</v>
      </c>
      <c r="AH1450">
        <v>0</v>
      </c>
      <c r="AI1450">
        <v>2</v>
      </c>
      <c r="AJ1450">
        <v>3</v>
      </c>
      <c r="AK1450">
        <v>0</v>
      </c>
      <c r="AL1450">
        <v>0</v>
      </c>
      <c r="AM1450">
        <v>0</v>
      </c>
      <c r="AN1450">
        <v>0</v>
      </c>
      <c r="AO1450">
        <v>0</v>
      </c>
      <c r="AP1450">
        <v>0</v>
      </c>
      <c r="AQ1450">
        <v>0</v>
      </c>
      <c r="AR1450">
        <v>3</v>
      </c>
      <c r="AS1450">
        <v>2</v>
      </c>
      <c r="AT1450">
        <v>0</v>
      </c>
      <c r="AU1450">
        <v>0</v>
      </c>
      <c r="AV1450">
        <v>1</v>
      </c>
      <c r="AW1450">
        <v>1</v>
      </c>
      <c r="AX1450" t="s">
        <v>180</v>
      </c>
      <c r="AY1450" t="s">
        <v>647</v>
      </c>
      <c r="AZ1450" t="s">
        <v>722</v>
      </c>
      <c r="BA1450" t="s">
        <v>186</v>
      </c>
      <c r="BB1450" t="s">
        <v>723</v>
      </c>
      <c r="BC1450" t="s">
        <v>186</v>
      </c>
      <c r="BD1450" t="s">
        <v>183</v>
      </c>
      <c r="BE1450">
        <v>112</v>
      </c>
      <c r="BF1450" t="s">
        <v>175</v>
      </c>
      <c r="BG1450" t="s">
        <v>175</v>
      </c>
      <c r="BH1450" t="s">
        <v>180</v>
      </c>
      <c r="BI1450" t="s">
        <v>183</v>
      </c>
      <c r="BJ1450" t="s">
        <v>175</v>
      </c>
      <c r="BK1450">
        <v>120</v>
      </c>
      <c r="BL1450" t="s">
        <v>175</v>
      </c>
      <c r="BM1450">
        <v>1</v>
      </c>
      <c r="BN1450">
        <v>32</v>
      </c>
      <c r="BO1450">
        <v>1.44</v>
      </c>
      <c r="BP1450">
        <v>171</v>
      </c>
      <c r="BQ1450" t="s">
        <v>175</v>
      </c>
      <c r="BR1450" t="s">
        <v>175</v>
      </c>
      <c r="BS1450" t="s">
        <v>175</v>
      </c>
      <c r="BT1450" t="s">
        <v>175</v>
      </c>
      <c r="BU1450">
        <v>2</v>
      </c>
      <c r="BV1450" t="s">
        <v>188</v>
      </c>
      <c r="BW1450" t="s">
        <v>204</v>
      </c>
      <c r="BX1450" t="s">
        <v>175</v>
      </c>
      <c r="BY1450" t="s">
        <v>180</v>
      </c>
      <c r="BZ1450">
        <v>7</v>
      </c>
      <c r="CA1450" t="s">
        <v>190</v>
      </c>
      <c r="CB1450" t="s">
        <v>267</v>
      </c>
      <c r="CC1450" t="s">
        <v>175</v>
      </c>
      <c r="CD1450" t="s">
        <v>175</v>
      </c>
      <c r="CE1450" t="s">
        <v>175</v>
      </c>
      <c r="CF1450" t="s">
        <v>175</v>
      </c>
      <c r="CG1450" t="s">
        <v>175</v>
      </c>
      <c r="CH1450" t="s">
        <v>175</v>
      </c>
      <c r="CI1450" t="s">
        <v>175</v>
      </c>
      <c r="CJ1450" t="s">
        <v>175</v>
      </c>
      <c r="CK1450" t="s">
        <v>175</v>
      </c>
      <c r="CL1450" t="s">
        <v>175</v>
      </c>
      <c r="CM1450" t="s">
        <v>175</v>
      </c>
      <c r="CN1450" t="s">
        <v>175</v>
      </c>
      <c r="CO1450" t="s">
        <v>175</v>
      </c>
      <c r="CP1450" t="s">
        <v>191</v>
      </c>
      <c r="CQ1450">
        <v>2.9</v>
      </c>
      <c r="CR1450">
        <v>5.8</v>
      </c>
      <c r="CS1450" t="s">
        <v>278</v>
      </c>
      <c r="CT1450" t="s">
        <v>180</v>
      </c>
      <c r="CU1450">
        <v>0</v>
      </c>
      <c r="CV1450">
        <v>11.808</v>
      </c>
      <c r="CW1450">
        <v>0</v>
      </c>
      <c r="CX1450">
        <v>36.671999999999997</v>
      </c>
      <c r="CY1450">
        <v>69.079999999999899</v>
      </c>
      <c r="CZ1450" t="s">
        <v>268</v>
      </c>
      <c r="DA1450">
        <v>32.72</v>
      </c>
      <c r="DB1450">
        <v>86.198399999999907</v>
      </c>
      <c r="DC1450">
        <v>17.118399999999902</v>
      </c>
      <c r="DD1450" t="s">
        <v>1961</v>
      </c>
      <c r="DE1450">
        <v>9.3799999999999901</v>
      </c>
      <c r="DF1450">
        <v>14.4</v>
      </c>
      <c r="DG1450">
        <v>2.1</v>
      </c>
      <c r="DH1450">
        <v>0</v>
      </c>
      <c r="DI1450">
        <v>31.5472</v>
      </c>
      <c r="DJ1450">
        <v>57.427199999999999</v>
      </c>
      <c r="DK1450">
        <v>28.771199999999901</v>
      </c>
      <c r="DL1450">
        <v>9</v>
      </c>
      <c r="DM1450">
        <v>0</v>
      </c>
    </row>
    <row r="1451" spans="1:117" hidden="1" x14ac:dyDescent="0.25">
      <c r="A1451">
        <v>2328439</v>
      </c>
      <c r="B1451" t="s">
        <v>249</v>
      </c>
      <c r="C1451" t="s">
        <v>250</v>
      </c>
      <c r="D1451" t="s">
        <v>724</v>
      </c>
      <c r="E1451" t="s">
        <v>725</v>
      </c>
      <c r="F1451" t="s">
        <v>175</v>
      </c>
      <c r="G1451" t="s">
        <v>176</v>
      </c>
      <c r="H1451" t="s">
        <v>177</v>
      </c>
      <c r="I1451" t="s">
        <v>726</v>
      </c>
      <c r="J1451" t="s">
        <v>179</v>
      </c>
      <c r="K1451">
        <v>1.8</v>
      </c>
      <c r="L1451">
        <v>2</v>
      </c>
      <c r="M1451">
        <v>16</v>
      </c>
      <c r="N1451" t="s">
        <v>175</v>
      </c>
      <c r="O1451">
        <v>0.4</v>
      </c>
      <c r="P1451">
        <v>0.7</v>
      </c>
      <c r="Q1451">
        <v>12</v>
      </c>
      <c r="R1451">
        <v>12.9</v>
      </c>
      <c r="S1451">
        <v>112</v>
      </c>
      <c r="T1451">
        <v>39.700000000000003</v>
      </c>
      <c r="U1451">
        <v>57.4</v>
      </c>
      <c r="V1451" t="s">
        <v>180</v>
      </c>
      <c r="W1451" t="s">
        <v>180</v>
      </c>
      <c r="X1451" t="s">
        <v>183</v>
      </c>
      <c r="Y1451" t="s">
        <v>181</v>
      </c>
      <c r="Z1451" t="s">
        <v>727</v>
      </c>
      <c r="AA1451">
        <v>2</v>
      </c>
      <c r="AB1451">
        <v>0</v>
      </c>
      <c r="AC1451">
        <v>0</v>
      </c>
      <c r="AD1451">
        <v>0</v>
      </c>
      <c r="AE1451">
        <v>0</v>
      </c>
      <c r="AF1451">
        <v>1</v>
      </c>
      <c r="AG1451">
        <v>1</v>
      </c>
      <c r="AH1451">
        <v>2</v>
      </c>
      <c r="AI1451">
        <v>4</v>
      </c>
      <c r="AJ1451">
        <v>0</v>
      </c>
      <c r="AK1451">
        <v>0</v>
      </c>
      <c r="AL1451">
        <v>0</v>
      </c>
      <c r="AM1451">
        <v>0</v>
      </c>
      <c r="AN1451">
        <v>0</v>
      </c>
      <c r="AO1451">
        <v>0</v>
      </c>
      <c r="AP1451">
        <v>0</v>
      </c>
      <c r="AQ1451">
        <v>0</v>
      </c>
      <c r="AR1451">
        <v>0</v>
      </c>
      <c r="AS1451">
        <v>0</v>
      </c>
      <c r="AT1451">
        <v>0</v>
      </c>
      <c r="AU1451">
        <v>0</v>
      </c>
      <c r="AV1451">
        <v>2</v>
      </c>
      <c r="AW1451">
        <v>0</v>
      </c>
      <c r="AX1451" t="s">
        <v>180</v>
      </c>
      <c r="AY1451" t="s">
        <v>599</v>
      </c>
      <c r="AZ1451" t="s">
        <v>653</v>
      </c>
      <c r="BA1451" t="s">
        <v>186</v>
      </c>
      <c r="BB1451" t="s">
        <v>728</v>
      </c>
      <c r="BC1451" t="s">
        <v>186</v>
      </c>
      <c r="BD1451" t="s">
        <v>183</v>
      </c>
      <c r="BE1451">
        <v>112</v>
      </c>
      <c r="BF1451" t="s">
        <v>175</v>
      </c>
      <c r="BG1451" t="s">
        <v>175</v>
      </c>
      <c r="BH1451" t="s">
        <v>180</v>
      </c>
      <c r="BI1451" t="s">
        <v>175</v>
      </c>
      <c r="BJ1451" t="s">
        <v>175</v>
      </c>
      <c r="BK1451">
        <v>65</v>
      </c>
      <c r="BL1451" t="s">
        <v>175</v>
      </c>
      <c r="BM1451">
        <v>1</v>
      </c>
      <c r="BN1451">
        <v>16</v>
      </c>
      <c r="BO1451" t="s">
        <v>175</v>
      </c>
      <c r="BP1451" t="s">
        <v>175</v>
      </c>
      <c r="BQ1451" t="s">
        <v>175</v>
      </c>
      <c r="BR1451" t="s">
        <v>175</v>
      </c>
      <c r="BS1451" t="s">
        <v>175</v>
      </c>
      <c r="BT1451" t="s">
        <v>175</v>
      </c>
      <c r="BU1451">
        <v>2</v>
      </c>
      <c r="BV1451" t="s">
        <v>188</v>
      </c>
      <c r="BW1451" t="s">
        <v>204</v>
      </c>
      <c r="BX1451" t="s">
        <v>175</v>
      </c>
      <c r="BY1451" t="s">
        <v>183</v>
      </c>
      <c r="BZ1451">
        <v>7</v>
      </c>
      <c r="CA1451" t="s">
        <v>190</v>
      </c>
      <c r="CB1451" t="s">
        <v>267</v>
      </c>
      <c r="CC1451" t="s">
        <v>175</v>
      </c>
      <c r="CD1451" t="s">
        <v>175</v>
      </c>
      <c r="CE1451" t="s">
        <v>175</v>
      </c>
      <c r="CF1451" t="s">
        <v>175</v>
      </c>
      <c r="CG1451" t="s">
        <v>175</v>
      </c>
      <c r="CH1451" t="s">
        <v>175</v>
      </c>
      <c r="CI1451" t="s">
        <v>175</v>
      </c>
      <c r="CJ1451" t="s">
        <v>175</v>
      </c>
      <c r="CK1451" t="s">
        <v>175</v>
      </c>
      <c r="CL1451" t="s">
        <v>175</v>
      </c>
      <c r="CM1451" t="s">
        <v>175</v>
      </c>
      <c r="CN1451" t="s">
        <v>175</v>
      </c>
      <c r="CO1451" t="s">
        <v>175</v>
      </c>
      <c r="CP1451" t="s">
        <v>191</v>
      </c>
      <c r="CQ1451">
        <v>1.8</v>
      </c>
      <c r="CR1451">
        <v>3.6</v>
      </c>
      <c r="CS1451" t="s">
        <v>192</v>
      </c>
      <c r="CT1451" t="s">
        <v>183</v>
      </c>
      <c r="CU1451">
        <v>0</v>
      </c>
      <c r="CV1451">
        <v>7.1039999999999903</v>
      </c>
      <c r="CW1451">
        <v>0</v>
      </c>
      <c r="CX1451">
        <v>0</v>
      </c>
      <c r="CY1451">
        <v>33.103999999999999</v>
      </c>
      <c r="CZ1451" t="s">
        <v>268</v>
      </c>
      <c r="DA1451">
        <v>24.295999999999999</v>
      </c>
      <c r="DB1451">
        <v>47.6982</v>
      </c>
      <c r="DC1451">
        <v>14.594200000000001</v>
      </c>
      <c r="DD1451" t="s">
        <v>267</v>
      </c>
      <c r="DE1451">
        <v>5.54</v>
      </c>
      <c r="DF1451">
        <v>0</v>
      </c>
      <c r="DG1451">
        <v>21</v>
      </c>
      <c r="DH1451">
        <v>0</v>
      </c>
      <c r="DI1451">
        <v>0</v>
      </c>
      <c r="DJ1451">
        <v>26.54</v>
      </c>
      <c r="DK1451">
        <v>21.158200000000001</v>
      </c>
      <c r="DL1451">
        <v>25</v>
      </c>
      <c r="DM1451">
        <v>1</v>
      </c>
    </row>
    <row r="1452" spans="1:117" hidden="1" x14ac:dyDescent="0.25">
      <c r="A1452">
        <v>2328438</v>
      </c>
      <c r="B1452" t="s">
        <v>729</v>
      </c>
      <c r="C1452" t="s">
        <v>730</v>
      </c>
      <c r="D1452" t="s">
        <v>731</v>
      </c>
      <c r="E1452" t="s">
        <v>732</v>
      </c>
      <c r="F1452" t="s">
        <v>175</v>
      </c>
      <c r="G1452" t="s">
        <v>176</v>
      </c>
      <c r="H1452" t="s">
        <v>198</v>
      </c>
      <c r="I1452" t="s">
        <v>712</v>
      </c>
      <c r="J1452" t="s">
        <v>328</v>
      </c>
      <c r="K1452">
        <v>2.4</v>
      </c>
      <c r="L1452">
        <v>2</v>
      </c>
      <c r="M1452">
        <v>8</v>
      </c>
      <c r="N1452" t="s">
        <v>175</v>
      </c>
      <c r="O1452">
        <v>0.3</v>
      </c>
      <c r="P1452">
        <v>0.8</v>
      </c>
      <c r="Q1452">
        <v>9.6999999999999993</v>
      </c>
      <c r="R1452">
        <v>10.4</v>
      </c>
      <c r="S1452">
        <v>112</v>
      </c>
      <c r="T1452">
        <v>33.299999999999997</v>
      </c>
      <c r="U1452">
        <v>46.2</v>
      </c>
      <c r="V1452" t="s">
        <v>180</v>
      </c>
      <c r="W1452" t="s">
        <v>180</v>
      </c>
      <c r="X1452" t="s">
        <v>180</v>
      </c>
      <c r="Y1452" t="s">
        <v>181</v>
      </c>
      <c r="Z1452" t="s">
        <v>733</v>
      </c>
      <c r="AA1452">
        <v>2</v>
      </c>
      <c r="AB1452">
        <v>0</v>
      </c>
      <c r="AC1452">
        <v>0</v>
      </c>
      <c r="AD1452">
        <v>0</v>
      </c>
      <c r="AE1452">
        <v>0</v>
      </c>
      <c r="AF1452">
        <v>0</v>
      </c>
      <c r="AG1452">
        <v>0</v>
      </c>
      <c r="AH1452">
        <v>2</v>
      </c>
      <c r="AI1452">
        <v>3</v>
      </c>
      <c r="AJ1452">
        <v>1</v>
      </c>
      <c r="AK1452">
        <v>0</v>
      </c>
      <c r="AL1452">
        <v>0</v>
      </c>
      <c r="AM1452">
        <v>0</v>
      </c>
      <c r="AN1452">
        <v>0</v>
      </c>
      <c r="AO1452">
        <v>0</v>
      </c>
      <c r="AP1452">
        <v>0</v>
      </c>
      <c r="AQ1452">
        <v>0</v>
      </c>
      <c r="AR1452">
        <v>0</v>
      </c>
      <c r="AS1452">
        <v>0</v>
      </c>
      <c r="AT1452">
        <v>0</v>
      </c>
      <c r="AU1452">
        <v>0</v>
      </c>
      <c r="AV1452">
        <v>0</v>
      </c>
      <c r="AW1452">
        <v>0</v>
      </c>
      <c r="AX1452" t="s">
        <v>183</v>
      </c>
      <c r="AY1452" t="s">
        <v>734</v>
      </c>
      <c r="AZ1452" t="s">
        <v>735</v>
      </c>
      <c r="BA1452" t="s">
        <v>186</v>
      </c>
      <c r="BB1452" t="s">
        <v>736</v>
      </c>
      <c r="BC1452" t="s">
        <v>186</v>
      </c>
      <c r="BD1452" t="s">
        <v>180</v>
      </c>
      <c r="BE1452">
        <v>112</v>
      </c>
      <c r="BF1452" t="s">
        <v>175</v>
      </c>
      <c r="BG1452" t="s">
        <v>175</v>
      </c>
      <c r="BH1452" t="s">
        <v>180</v>
      </c>
      <c r="BI1452" t="s">
        <v>175</v>
      </c>
      <c r="BJ1452" t="s">
        <v>175</v>
      </c>
      <c r="BK1452" t="s">
        <v>175</v>
      </c>
      <c r="BL1452" t="s">
        <v>175</v>
      </c>
      <c r="BM1452">
        <v>1</v>
      </c>
      <c r="BN1452">
        <v>8</v>
      </c>
      <c r="BO1452" t="s">
        <v>175</v>
      </c>
      <c r="BP1452" t="s">
        <v>175</v>
      </c>
      <c r="BQ1452" t="s">
        <v>175</v>
      </c>
      <c r="BR1452" t="s">
        <v>175</v>
      </c>
      <c r="BS1452" t="s">
        <v>175</v>
      </c>
      <c r="BT1452" t="s">
        <v>175</v>
      </c>
      <c r="BU1452">
        <v>2</v>
      </c>
      <c r="BV1452" t="s">
        <v>188</v>
      </c>
      <c r="BW1452" t="s">
        <v>204</v>
      </c>
      <c r="BX1452" t="s">
        <v>175</v>
      </c>
      <c r="BY1452" t="s">
        <v>175</v>
      </c>
      <c r="BZ1452">
        <v>7</v>
      </c>
      <c r="CA1452" t="s">
        <v>190</v>
      </c>
      <c r="CB1452" t="s">
        <v>267</v>
      </c>
      <c r="CC1452" t="s">
        <v>175</v>
      </c>
      <c r="CD1452" t="s">
        <v>175</v>
      </c>
      <c r="CE1452" t="s">
        <v>175</v>
      </c>
      <c r="CF1452" t="s">
        <v>175</v>
      </c>
      <c r="CG1452" t="s">
        <v>175</v>
      </c>
      <c r="CH1452" t="s">
        <v>175</v>
      </c>
      <c r="CI1452" t="s">
        <v>175</v>
      </c>
      <c r="CJ1452" t="s">
        <v>175</v>
      </c>
      <c r="CK1452" t="s">
        <v>175</v>
      </c>
      <c r="CL1452" t="s">
        <v>175</v>
      </c>
      <c r="CM1452" t="s">
        <v>175</v>
      </c>
      <c r="CN1452" t="s">
        <v>175</v>
      </c>
      <c r="CO1452" t="s">
        <v>175</v>
      </c>
      <c r="CP1452" t="s">
        <v>191</v>
      </c>
      <c r="CQ1452">
        <v>2.4</v>
      </c>
      <c r="CR1452">
        <v>4.8</v>
      </c>
      <c r="CS1452" t="s">
        <v>192</v>
      </c>
      <c r="CT1452" t="s">
        <v>183</v>
      </c>
      <c r="CU1452">
        <v>0</v>
      </c>
      <c r="CV1452">
        <v>4.7519999999999998</v>
      </c>
      <c r="CW1452">
        <v>0</v>
      </c>
      <c r="CX1452">
        <v>0</v>
      </c>
      <c r="CY1452">
        <v>7.3520000000000003</v>
      </c>
      <c r="CZ1452" t="s">
        <v>268</v>
      </c>
      <c r="DA1452">
        <v>38.847999999999999</v>
      </c>
      <c r="DB1452">
        <v>39.376199999999997</v>
      </c>
      <c r="DC1452">
        <v>32.024199999999901</v>
      </c>
      <c r="DD1452" t="s">
        <v>267</v>
      </c>
      <c r="DE1452">
        <v>3.62</v>
      </c>
      <c r="DF1452">
        <v>0</v>
      </c>
      <c r="DG1452">
        <v>2.1</v>
      </c>
      <c r="DH1452">
        <v>0</v>
      </c>
      <c r="DI1452">
        <v>0</v>
      </c>
      <c r="DJ1452">
        <v>5.72</v>
      </c>
      <c r="DK1452">
        <v>33.656199999999998</v>
      </c>
      <c r="DL1452">
        <v>25</v>
      </c>
      <c r="DM1452">
        <v>0</v>
      </c>
    </row>
    <row r="1453" spans="1:117" hidden="1" x14ac:dyDescent="0.25">
      <c r="A1453">
        <v>2328437</v>
      </c>
      <c r="B1453" t="s">
        <v>249</v>
      </c>
      <c r="C1453" t="s">
        <v>250</v>
      </c>
      <c r="D1453" t="s">
        <v>737</v>
      </c>
      <c r="E1453" t="s">
        <v>738</v>
      </c>
      <c r="F1453" t="s">
        <v>2036</v>
      </c>
      <c r="G1453" t="s">
        <v>197</v>
      </c>
      <c r="H1453" t="s">
        <v>198</v>
      </c>
      <c r="I1453" t="s">
        <v>720</v>
      </c>
      <c r="J1453" t="s">
        <v>179</v>
      </c>
      <c r="K1453">
        <v>2.9</v>
      </c>
      <c r="L1453">
        <v>2</v>
      </c>
      <c r="M1453">
        <v>32</v>
      </c>
      <c r="N1453" t="s">
        <v>175</v>
      </c>
      <c r="O1453">
        <v>0.8</v>
      </c>
      <c r="P1453">
        <v>1.4</v>
      </c>
      <c r="Q1453">
        <v>16.3</v>
      </c>
      <c r="R1453">
        <v>26.9</v>
      </c>
      <c r="S1453">
        <v>112</v>
      </c>
      <c r="T1453">
        <v>133.1</v>
      </c>
      <c r="U1453">
        <v>107.7</v>
      </c>
      <c r="V1453" t="s">
        <v>180</v>
      </c>
      <c r="W1453" t="s">
        <v>180</v>
      </c>
      <c r="X1453" t="s">
        <v>183</v>
      </c>
      <c r="Y1453" t="s">
        <v>181</v>
      </c>
      <c r="Z1453" t="s">
        <v>721</v>
      </c>
      <c r="AA1453">
        <v>2</v>
      </c>
      <c r="AB1453">
        <v>0</v>
      </c>
      <c r="AC1453">
        <v>0</v>
      </c>
      <c r="AD1453">
        <v>0</v>
      </c>
      <c r="AE1453">
        <v>0</v>
      </c>
      <c r="AF1453">
        <v>1</v>
      </c>
      <c r="AG1453">
        <v>1</v>
      </c>
      <c r="AH1453">
        <v>0</v>
      </c>
      <c r="AI1453">
        <v>2</v>
      </c>
      <c r="AJ1453">
        <v>3</v>
      </c>
      <c r="AK1453">
        <v>0</v>
      </c>
      <c r="AL1453">
        <v>0</v>
      </c>
      <c r="AM1453">
        <v>0</v>
      </c>
      <c r="AN1453">
        <v>0</v>
      </c>
      <c r="AO1453">
        <v>0</v>
      </c>
      <c r="AP1453">
        <v>0</v>
      </c>
      <c r="AQ1453">
        <v>0</v>
      </c>
      <c r="AR1453">
        <v>3</v>
      </c>
      <c r="AS1453">
        <v>2</v>
      </c>
      <c r="AT1453">
        <v>0</v>
      </c>
      <c r="AU1453">
        <v>0</v>
      </c>
      <c r="AV1453">
        <v>1</v>
      </c>
      <c r="AW1453">
        <v>1</v>
      </c>
      <c r="AX1453" t="s">
        <v>180</v>
      </c>
      <c r="AY1453" t="s">
        <v>647</v>
      </c>
      <c r="AZ1453" t="s">
        <v>739</v>
      </c>
      <c r="BA1453" t="s">
        <v>186</v>
      </c>
      <c r="BB1453" t="s">
        <v>740</v>
      </c>
      <c r="BC1453" t="s">
        <v>186</v>
      </c>
      <c r="BD1453" t="s">
        <v>183</v>
      </c>
      <c r="BE1453">
        <v>112</v>
      </c>
      <c r="BF1453" t="s">
        <v>175</v>
      </c>
      <c r="BG1453" t="s">
        <v>175</v>
      </c>
      <c r="BH1453" t="s">
        <v>180</v>
      </c>
      <c r="BI1453" t="s">
        <v>183</v>
      </c>
      <c r="BJ1453" t="s">
        <v>175</v>
      </c>
      <c r="BK1453">
        <v>150</v>
      </c>
      <c r="BL1453" t="s">
        <v>175</v>
      </c>
      <c r="BM1453">
        <v>1</v>
      </c>
      <c r="BN1453">
        <v>32</v>
      </c>
      <c r="BO1453">
        <v>2.0699999999999998</v>
      </c>
      <c r="BP1453">
        <v>242.6</v>
      </c>
      <c r="BQ1453" t="s">
        <v>175</v>
      </c>
      <c r="BR1453" t="s">
        <v>175</v>
      </c>
      <c r="BS1453" t="s">
        <v>175</v>
      </c>
      <c r="BT1453" t="s">
        <v>175</v>
      </c>
      <c r="BU1453">
        <v>2</v>
      </c>
      <c r="BV1453" t="s">
        <v>188</v>
      </c>
      <c r="BW1453" t="s">
        <v>204</v>
      </c>
      <c r="BX1453" t="s">
        <v>175</v>
      </c>
      <c r="BY1453" t="s">
        <v>180</v>
      </c>
      <c r="BZ1453">
        <v>7</v>
      </c>
      <c r="CA1453" t="s">
        <v>190</v>
      </c>
      <c r="CB1453" t="s">
        <v>267</v>
      </c>
      <c r="CC1453" t="s">
        <v>175</v>
      </c>
      <c r="CD1453" t="s">
        <v>175</v>
      </c>
      <c r="CE1453" t="s">
        <v>175</v>
      </c>
      <c r="CF1453" t="s">
        <v>175</v>
      </c>
      <c r="CG1453" t="s">
        <v>175</v>
      </c>
      <c r="CH1453" t="s">
        <v>175</v>
      </c>
      <c r="CI1453" t="s">
        <v>175</v>
      </c>
      <c r="CJ1453" t="s">
        <v>175</v>
      </c>
      <c r="CK1453" t="s">
        <v>175</v>
      </c>
      <c r="CL1453" t="s">
        <v>175</v>
      </c>
      <c r="CM1453" t="s">
        <v>175</v>
      </c>
      <c r="CN1453" t="s">
        <v>175</v>
      </c>
      <c r="CO1453" t="s">
        <v>175</v>
      </c>
      <c r="CP1453" t="s">
        <v>191</v>
      </c>
      <c r="CQ1453">
        <v>2.9</v>
      </c>
      <c r="CR1453">
        <v>5.8</v>
      </c>
      <c r="CS1453" t="s">
        <v>278</v>
      </c>
      <c r="CT1453" t="s">
        <v>180</v>
      </c>
      <c r="CU1453">
        <v>0</v>
      </c>
      <c r="CV1453">
        <v>11.808</v>
      </c>
      <c r="CW1453">
        <v>0</v>
      </c>
      <c r="CX1453">
        <v>45.756599999999999</v>
      </c>
      <c r="CY1453">
        <v>78.164599999999993</v>
      </c>
      <c r="CZ1453" t="s">
        <v>268</v>
      </c>
      <c r="DA1453">
        <v>29.535399999999999</v>
      </c>
      <c r="DB1453">
        <v>91.541999999999902</v>
      </c>
      <c r="DC1453">
        <v>13.3773999999999</v>
      </c>
      <c r="DD1453" t="s">
        <v>1961</v>
      </c>
      <c r="DE1453">
        <v>9.3799999999999901</v>
      </c>
      <c r="DF1453">
        <v>14.4</v>
      </c>
      <c r="DG1453">
        <v>2.1</v>
      </c>
      <c r="DH1453">
        <v>0</v>
      </c>
      <c r="DI1453">
        <v>39.222899999999903</v>
      </c>
      <c r="DJ1453">
        <v>65.102900000000005</v>
      </c>
      <c r="DK1453">
        <v>26.4390999999999</v>
      </c>
      <c r="DL1453">
        <v>9</v>
      </c>
      <c r="DM1453">
        <v>0</v>
      </c>
    </row>
    <row r="1454" spans="1:117" hidden="1" x14ac:dyDescent="0.25">
      <c r="A1454">
        <v>2328436</v>
      </c>
      <c r="B1454" t="s">
        <v>249</v>
      </c>
      <c r="C1454" t="s">
        <v>250</v>
      </c>
      <c r="D1454" t="s">
        <v>741</v>
      </c>
      <c r="E1454" t="s">
        <v>742</v>
      </c>
      <c r="F1454" t="s">
        <v>743</v>
      </c>
      <c r="G1454" t="s">
        <v>197</v>
      </c>
      <c r="H1454" t="s">
        <v>198</v>
      </c>
      <c r="I1454" t="s">
        <v>720</v>
      </c>
      <c r="J1454" t="s">
        <v>179</v>
      </c>
      <c r="K1454">
        <v>2.9</v>
      </c>
      <c r="L1454">
        <v>2</v>
      </c>
      <c r="M1454">
        <v>32</v>
      </c>
      <c r="N1454" t="s">
        <v>175</v>
      </c>
      <c r="O1454">
        <v>0.8</v>
      </c>
      <c r="P1454">
        <v>4.3</v>
      </c>
      <c r="Q1454">
        <v>15.4</v>
      </c>
      <c r="R1454">
        <v>25.6</v>
      </c>
      <c r="S1454">
        <v>112</v>
      </c>
      <c r="T1454">
        <v>126.2</v>
      </c>
      <c r="U1454">
        <v>103.8</v>
      </c>
      <c r="V1454" t="s">
        <v>180</v>
      </c>
      <c r="W1454" t="s">
        <v>180</v>
      </c>
      <c r="X1454" t="s">
        <v>183</v>
      </c>
      <c r="Y1454" t="s">
        <v>181</v>
      </c>
      <c r="Z1454" t="s">
        <v>721</v>
      </c>
      <c r="AA1454">
        <v>2</v>
      </c>
      <c r="AB1454">
        <v>0</v>
      </c>
      <c r="AC1454">
        <v>0</v>
      </c>
      <c r="AD1454">
        <v>0</v>
      </c>
      <c r="AE1454">
        <v>0</v>
      </c>
      <c r="AF1454">
        <v>1</v>
      </c>
      <c r="AG1454">
        <v>1</v>
      </c>
      <c r="AH1454">
        <v>0</v>
      </c>
      <c r="AI1454">
        <v>2</v>
      </c>
      <c r="AJ1454">
        <v>3</v>
      </c>
      <c r="AK1454">
        <v>0</v>
      </c>
      <c r="AL1454">
        <v>0</v>
      </c>
      <c r="AM1454">
        <v>0</v>
      </c>
      <c r="AN1454">
        <v>0</v>
      </c>
      <c r="AO1454">
        <v>0</v>
      </c>
      <c r="AP1454">
        <v>0</v>
      </c>
      <c r="AQ1454">
        <v>0</v>
      </c>
      <c r="AR1454">
        <v>3</v>
      </c>
      <c r="AS1454">
        <v>2</v>
      </c>
      <c r="AT1454">
        <v>0</v>
      </c>
      <c r="AU1454">
        <v>0</v>
      </c>
      <c r="AV1454">
        <v>1</v>
      </c>
      <c r="AW1454">
        <v>1</v>
      </c>
      <c r="AX1454" t="s">
        <v>180</v>
      </c>
      <c r="AY1454" t="s">
        <v>647</v>
      </c>
      <c r="AZ1454" t="s">
        <v>722</v>
      </c>
      <c r="BA1454" t="s">
        <v>186</v>
      </c>
      <c r="BB1454" t="s">
        <v>744</v>
      </c>
      <c r="BC1454" t="s">
        <v>186</v>
      </c>
      <c r="BD1454" t="s">
        <v>183</v>
      </c>
      <c r="BE1454">
        <v>112</v>
      </c>
      <c r="BF1454" t="s">
        <v>175</v>
      </c>
      <c r="BG1454" t="s">
        <v>175</v>
      </c>
      <c r="BH1454" t="s">
        <v>180</v>
      </c>
      <c r="BI1454" t="s">
        <v>183</v>
      </c>
      <c r="BJ1454" t="s">
        <v>175</v>
      </c>
      <c r="BK1454">
        <v>120</v>
      </c>
      <c r="BL1454" t="s">
        <v>175</v>
      </c>
      <c r="BM1454">
        <v>1</v>
      </c>
      <c r="BN1454">
        <v>32</v>
      </c>
      <c r="BO1454">
        <v>2.0699999999999998</v>
      </c>
      <c r="BP1454">
        <v>197.7</v>
      </c>
      <c r="BQ1454" t="s">
        <v>175</v>
      </c>
      <c r="BR1454" t="s">
        <v>175</v>
      </c>
      <c r="BS1454" t="s">
        <v>175</v>
      </c>
      <c r="BT1454" t="s">
        <v>175</v>
      </c>
      <c r="BU1454">
        <v>2</v>
      </c>
      <c r="BV1454" t="s">
        <v>188</v>
      </c>
      <c r="BW1454" t="s">
        <v>204</v>
      </c>
      <c r="BX1454" t="s">
        <v>175</v>
      </c>
      <c r="BY1454" t="s">
        <v>180</v>
      </c>
      <c r="BZ1454">
        <v>7</v>
      </c>
      <c r="CA1454" t="s">
        <v>190</v>
      </c>
      <c r="CB1454" t="s">
        <v>267</v>
      </c>
      <c r="CC1454" t="s">
        <v>175</v>
      </c>
      <c r="CD1454" t="s">
        <v>175</v>
      </c>
      <c r="CE1454" t="s">
        <v>175</v>
      </c>
      <c r="CF1454" t="s">
        <v>175</v>
      </c>
      <c r="CG1454" t="s">
        <v>175</v>
      </c>
      <c r="CH1454" t="s">
        <v>175</v>
      </c>
      <c r="CI1454" t="s">
        <v>175</v>
      </c>
      <c r="CJ1454" t="s">
        <v>175</v>
      </c>
      <c r="CK1454" t="s">
        <v>175</v>
      </c>
      <c r="CL1454" t="s">
        <v>175</v>
      </c>
      <c r="CM1454" t="s">
        <v>175</v>
      </c>
      <c r="CN1454" t="s">
        <v>175</v>
      </c>
      <c r="CO1454" t="s">
        <v>175</v>
      </c>
      <c r="CP1454" t="s">
        <v>191</v>
      </c>
      <c r="CQ1454">
        <v>2.9</v>
      </c>
      <c r="CR1454">
        <v>5.8</v>
      </c>
      <c r="CS1454" t="s">
        <v>278</v>
      </c>
      <c r="CT1454" t="s">
        <v>180</v>
      </c>
      <c r="CU1454">
        <v>0</v>
      </c>
      <c r="CV1454">
        <v>11.808</v>
      </c>
      <c r="CW1454">
        <v>0</v>
      </c>
      <c r="CX1454">
        <v>42.634</v>
      </c>
      <c r="CY1454">
        <v>75.042000000000002</v>
      </c>
      <c r="CZ1454" t="s">
        <v>268</v>
      </c>
      <c r="DA1454">
        <v>28.7579999999999</v>
      </c>
      <c r="DB1454">
        <v>98.768999999999906</v>
      </c>
      <c r="DC1454">
        <v>23.726999999999901</v>
      </c>
      <c r="DD1454" t="s">
        <v>1961</v>
      </c>
      <c r="DE1454">
        <v>9.3799999999999901</v>
      </c>
      <c r="DF1454">
        <v>14.4</v>
      </c>
      <c r="DG1454">
        <v>2.1</v>
      </c>
      <c r="DH1454">
        <v>0</v>
      </c>
      <c r="DI1454">
        <v>36.758699999999997</v>
      </c>
      <c r="DJ1454">
        <v>62.6387</v>
      </c>
      <c r="DK1454">
        <v>36.130299999999899</v>
      </c>
      <c r="DL1454">
        <v>9</v>
      </c>
      <c r="DM1454">
        <v>0</v>
      </c>
    </row>
    <row r="1455" spans="1:117" hidden="1" x14ac:dyDescent="0.25">
      <c r="A1455">
        <v>2328435</v>
      </c>
      <c r="B1455" t="s">
        <v>249</v>
      </c>
      <c r="C1455" t="s">
        <v>250</v>
      </c>
      <c r="D1455" t="s">
        <v>745</v>
      </c>
      <c r="E1455" t="s">
        <v>746</v>
      </c>
      <c r="F1455" t="s">
        <v>175</v>
      </c>
      <c r="G1455" t="s">
        <v>197</v>
      </c>
      <c r="H1455" t="s">
        <v>198</v>
      </c>
      <c r="I1455" t="s">
        <v>401</v>
      </c>
      <c r="J1455" t="s">
        <v>179</v>
      </c>
      <c r="K1455">
        <v>2.9</v>
      </c>
      <c r="L1455">
        <v>2</v>
      </c>
      <c r="M1455">
        <v>32</v>
      </c>
      <c r="N1455" t="s">
        <v>175</v>
      </c>
      <c r="O1455">
        <v>0.8</v>
      </c>
      <c r="P1455">
        <v>1.2</v>
      </c>
      <c r="Q1455">
        <v>5.0999999999999996</v>
      </c>
      <c r="R1455">
        <v>33.5</v>
      </c>
      <c r="S1455">
        <v>112</v>
      </c>
      <c r="T1455">
        <v>201.8</v>
      </c>
      <c r="U1455">
        <v>113.1</v>
      </c>
      <c r="V1455" t="s">
        <v>180</v>
      </c>
      <c r="W1455" t="s">
        <v>180</v>
      </c>
      <c r="X1455" t="s">
        <v>180</v>
      </c>
      <c r="Y1455" t="s">
        <v>181</v>
      </c>
      <c r="Z1455" t="s">
        <v>486</v>
      </c>
      <c r="AA1455">
        <v>2</v>
      </c>
      <c r="AB1455">
        <v>0</v>
      </c>
      <c r="AC1455">
        <v>0</v>
      </c>
      <c r="AD1455">
        <v>0</v>
      </c>
      <c r="AE1455">
        <v>0</v>
      </c>
      <c r="AF1455">
        <v>1</v>
      </c>
      <c r="AG1455">
        <v>1</v>
      </c>
      <c r="AH1455">
        <v>0</v>
      </c>
      <c r="AI1455">
        <v>5</v>
      </c>
      <c r="AJ1455">
        <v>0</v>
      </c>
      <c r="AK1455">
        <v>0</v>
      </c>
      <c r="AL1455">
        <v>0</v>
      </c>
      <c r="AM1455">
        <v>1</v>
      </c>
      <c r="AN1455">
        <v>0</v>
      </c>
      <c r="AO1455">
        <v>0</v>
      </c>
      <c r="AP1455">
        <v>0</v>
      </c>
      <c r="AQ1455">
        <v>0</v>
      </c>
      <c r="AR1455">
        <v>0</v>
      </c>
      <c r="AS1455">
        <v>0</v>
      </c>
      <c r="AT1455">
        <v>0</v>
      </c>
      <c r="AU1455">
        <v>0</v>
      </c>
      <c r="AV1455">
        <v>1</v>
      </c>
      <c r="AW1455">
        <v>1</v>
      </c>
      <c r="AX1455" t="s">
        <v>180</v>
      </c>
      <c r="AY1455" t="s">
        <v>689</v>
      </c>
      <c r="AZ1455" t="s">
        <v>488</v>
      </c>
      <c r="BA1455" t="s">
        <v>186</v>
      </c>
      <c r="BB1455" t="s">
        <v>747</v>
      </c>
      <c r="BC1455" t="s">
        <v>186</v>
      </c>
      <c r="BD1455" t="s">
        <v>180</v>
      </c>
      <c r="BE1455">
        <v>112</v>
      </c>
      <c r="BF1455" t="s">
        <v>175</v>
      </c>
      <c r="BG1455" t="s">
        <v>175</v>
      </c>
      <c r="BH1455" t="s">
        <v>180</v>
      </c>
      <c r="BI1455" t="s">
        <v>183</v>
      </c>
      <c r="BJ1455" t="s">
        <v>175</v>
      </c>
      <c r="BK1455" t="s">
        <v>175</v>
      </c>
      <c r="BL1455" t="s">
        <v>175</v>
      </c>
      <c r="BM1455">
        <v>1</v>
      </c>
      <c r="BN1455">
        <v>32</v>
      </c>
      <c r="BO1455">
        <v>8.2899999999999991</v>
      </c>
      <c r="BP1455">
        <v>310.47000000000003</v>
      </c>
      <c r="BQ1455" t="s">
        <v>175</v>
      </c>
      <c r="BR1455" t="s">
        <v>175</v>
      </c>
      <c r="BS1455" t="s">
        <v>175</v>
      </c>
      <c r="BT1455" t="s">
        <v>175</v>
      </c>
      <c r="BU1455">
        <v>2</v>
      </c>
      <c r="BV1455" t="s">
        <v>188</v>
      </c>
      <c r="BW1455" t="s">
        <v>490</v>
      </c>
      <c r="BX1455" t="s">
        <v>491</v>
      </c>
      <c r="BY1455" t="s">
        <v>175</v>
      </c>
      <c r="BZ1455">
        <v>7</v>
      </c>
      <c r="CA1455" t="s">
        <v>190</v>
      </c>
      <c r="CB1455" t="s">
        <v>267</v>
      </c>
      <c r="CC1455" t="s">
        <v>175</v>
      </c>
      <c r="CD1455" t="s">
        <v>175</v>
      </c>
      <c r="CE1455" t="s">
        <v>175</v>
      </c>
      <c r="CF1455" t="s">
        <v>175</v>
      </c>
      <c r="CG1455" t="s">
        <v>175</v>
      </c>
      <c r="CH1455" t="s">
        <v>175</v>
      </c>
      <c r="CI1455" t="s">
        <v>175</v>
      </c>
      <c r="CJ1455" t="s">
        <v>175</v>
      </c>
      <c r="CK1455" t="s">
        <v>175</v>
      </c>
      <c r="CL1455" t="s">
        <v>175</v>
      </c>
      <c r="CM1455" t="s">
        <v>175</v>
      </c>
      <c r="CN1455" t="s">
        <v>175</v>
      </c>
      <c r="CO1455" t="s">
        <v>175</v>
      </c>
      <c r="CP1455" t="s">
        <v>191</v>
      </c>
      <c r="CQ1455">
        <v>2.9</v>
      </c>
      <c r="CR1455">
        <v>5.8</v>
      </c>
      <c r="CS1455" t="s">
        <v>278</v>
      </c>
      <c r="CT1455" t="s">
        <v>183</v>
      </c>
      <c r="CU1455">
        <v>0</v>
      </c>
      <c r="CV1455">
        <v>11.808</v>
      </c>
      <c r="CW1455">
        <v>0</v>
      </c>
      <c r="CX1455">
        <v>76.81277</v>
      </c>
      <c r="CY1455">
        <v>89.620769999999993</v>
      </c>
      <c r="CZ1455" t="s">
        <v>268</v>
      </c>
      <c r="DA1455">
        <v>23.479230000000001</v>
      </c>
      <c r="DB1455">
        <v>98.287199999999899</v>
      </c>
      <c r="DC1455">
        <v>8.6664299999999699</v>
      </c>
      <c r="DD1455" t="s">
        <v>1961</v>
      </c>
      <c r="DE1455">
        <v>9.3799999999999901</v>
      </c>
      <c r="DF1455">
        <v>0</v>
      </c>
      <c r="DG1455">
        <v>0.8</v>
      </c>
      <c r="DH1455">
        <v>0</v>
      </c>
      <c r="DI1455">
        <v>65.85136</v>
      </c>
      <c r="DJ1455">
        <v>76.031360000000006</v>
      </c>
      <c r="DK1455">
        <v>22.2558399999999</v>
      </c>
      <c r="DL1455">
        <v>9</v>
      </c>
      <c r="DM1455">
        <v>0</v>
      </c>
    </row>
    <row r="1456" spans="1:117" hidden="1" x14ac:dyDescent="0.25">
      <c r="A1456">
        <v>2328434</v>
      </c>
      <c r="B1456" t="s">
        <v>249</v>
      </c>
      <c r="C1456" t="s">
        <v>250</v>
      </c>
      <c r="D1456" t="s">
        <v>584</v>
      </c>
      <c r="E1456" t="s">
        <v>748</v>
      </c>
      <c r="F1456" t="s">
        <v>175</v>
      </c>
      <c r="G1456" t="s">
        <v>176</v>
      </c>
      <c r="H1456" t="s">
        <v>198</v>
      </c>
      <c r="I1456" t="s">
        <v>445</v>
      </c>
      <c r="J1456" t="s">
        <v>179</v>
      </c>
      <c r="K1456">
        <v>1.5</v>
      </c>
      <c r="L1456">
        <v>4</v>
      </c>
      <c r="M1456">
        <v>16</v>
      </c>
      <c r="N1456" t="s">
        <v>175</v>
      </c>
      <c r="O1456">
        <v>0.3</v>
      </c>
      <c r="P1456">
        <v>0.8</v>
      </c>
      <c r="Q1456">
        <v>10.199999999999999</v>
      </c>
      <c r="R1456">
        <v>10.7</v>
      </c>
      <c r="S1456">
        <v>112</v>
      </c>
      <c r="T1456">
        <v>39.700000000000003</v>
      </c>
      <c r="U1456">
        <v>47.6</v>
      </c>
      <c r="V1456" t="s">
        <v>180</v>
      </c>
      <c r="W1456" t="s">
        <v>180</v>
      </c>
      <c r="X1456" t="s">
        <v>183</v>
      </c>
      <c r="Y1456" t="s">
        <v>181</v>
      </c>
      <c r="Z1456" t="s">
        <v>749</v>
      </c>
      <c r="AA1456">
        <v>2</v>
      </c>
      <c r="AB1456">
        <v>0</v>
      </c>
      <c r="AC1456">
        <v>0</v>
      </c>
      <c r="AD1456">
        <v>0</v>
      </c>
      <c r="AE1456">
        <v>0</v>
      </c>
      <c r="AF1456">
        <v>1</v>
      </c>
      <c r="AG1456">
        <v>1</v>
      </c>
      <c r="AH1456">
        <v>2</v>
      </c>
      <c r="AI1456">
        <v>4</v>
      </c>
      <c r="AJ1456">
        <v>0</v>
      </c>
      <c r="AK1456">
        <v>0</v>
      </c>
      <c r="AL1456">
        <v>0</v>
      </c>
      <c r="AM1456">
        <v>0</v>
      </c>
      <c r="AN1456">
        <v>0</v>
      </c>
      <c r="AO1456">
        <v>0</v>
      </c>
      <c r="AP1456">
        <v>0</v>
      </c>
      <c r="AQ1456">
        <v>0</v>
      </c>
      <c r="AR1456">
        <v>0</v>
      </c>
      <c r="AS1456">
        <v>0</v>
      </c>
      <c r="AT1456">
        <v>0</v>
      </c>
      <c r="AU1456">
        <v>0</v>
      </c>
      <c r="AV1456">
        <v>2</v>
      </c>
      <c r="AW1456">
        <v>0</v>
      </c>
      <c r="AX1456" t="s">
        <v>180</v>
      </c>
      <c r="AY1456" t="s">
        <v>750</v>
      </c>
      <c r="AZ1456" t="s">
        <v>653</v>
      </c>
      <c r="BA1456" t="s">
        <v>186</v>
      </c>
      <c r="BB1456" t="s">
        <v>751</v>
      </c>
      <c r="BC1456" t="s">
        <v>186</v>
      </c>
      <c r="BD1456" t="s">
        <v>183</v>
      </c>
      <c r="BE1456">
        <v>112</v>
      </c>
      <c r="BF1456" t="s">
        <v>175</v>
      </c>
      <c r="BG1456" t="s">
        <v>175</v>
      </c>
      <c r="BH1456" t="s">
        <v>180</v>
      </c>
      <c r="BI1456" t="s">
        <v>175</v>
      </c>
      <c r="BJ1456" t="s">
        <v>175</v>
      </c>
      <c r="BK1456">
        <v>65</v>
      </c>
      <c r="BL1456" t="s">
        <v>175</v>
      </c>
      <c r="BM1456">
        <v>1</v>
      </c>
      <c r="BN1456">
        <v>16</v>
      </c>
      <c r="BO1456" t="s">
        <v>175</v>
      </c>
      <c r="BP1456" t="s">
        <v>175</v>
      </c>
      <c r="BQ1456" t="s">
        <v>175</v>
      </c>
      <c r="BR1456" t="s">
        <v>175</v>
      </c>
      <c r="BS1456" t="s">
        <v>175</v>
      </c>
      <c r="BT1456" t="s">
        <v>175</v>
      </c>
      <c r="BU1456">
        <v>2</v>
      </c>
      <c r="BV1456" t="s">
        <v>188</v>
      </c>
      <c r="BW1456" t="s">
        <v>204</v>
      </c>
      <c r="BX1456" t="s">
        <v>175</v>
      </c>
      <c r="BY1456" t="s">
        <v>183</v>
      </c>
      <c r="BZ1456">
        <v>7</v>
      </c>
      <c r="CA1456" t="s">
        <v>190</v>
      </c>
      <c r="CB1456" t="s">
        <v>267</v>
      </c>
      <c r="CC1456" t="s">
        <v>175</v>
      </c>
      <c r="CD1456" t="s">
        <v>175</v>
      </c>
      <c r="CE1456" t="s">
        <v>175</v>
      </c>
      <c r="CF1456" t="s">
        <v>175</v>
      </c>
      <c r="CG1456" t="s">
        <v>175</v>
      </c>
      <c r="CH1456" t="s">
        <v>175</v>
      </c>
      <c r="CI1456" t="s">
        <v>175</v>
      </c>
      <c r="CJ1456" t="s">
        <v>175</v>
      </c>
      <c r="CK1456" t="s">
        <v>175</v>
      </c>
      <c r="CL1456" t="s">
        <v>175</v>
      </c>
      <c r="CM1456" t="s">
        <v>175</v>
      </c>
      <c r="CN1456" t="s">
        <v>175</v>
      </c>
      <c r="CO1456" t="s">
        <v>175</v>
      </c>
      <c r="CP1456" t="s">
        <v>191</v>
      </c>
      <c r="CQ1456">
        <v>1.5</v>
      </c>
      <c r="CR1456">
        <v>6</v>
      </c>
      <c r="CS1456" t="s">
        <v>192</v>
      </c>
      <c r="CT1456" t="s">
        <v>183</v>
      </c>
      <c r="CU1456">
        <v>0</v>
      </c>
      <c r="CV1456">
        <v>7.1039999999999903</v>
      </c>
      <c r="CW1456">
        <v>0</v>
      </c>
      <c r="CX1456">
        <v>0</v>
      </c>
      <c r="CY1456">
        <v>33.103999999999999</v>
      </c>
      <c r="CZ1456" t="s">
        <v>268</v>
      </c>
      <c r="DA1456">
        <v>14.496</v>
      </c>
      <c r="DB1456">
        <v>40.602599999999903</v>
      </c>
      <c r="DC1456">
        <v>7.4985999999999899</v>
      </c>
      <c r="DD1456" t="s">
        <v>267</v>
      </c>
      <c r="DE1456">
        <v>5.54</v>
      </c>
      <c r="DF1456">
        <v>0</v>
      </c>
      <c r="DG1456">
        <v>21</v>
      </c>
      <c r="DH1456">
        <v>0</v>
      </c>
      <c r="DI1456">
        <v>0</v>
      </c>
      <c r="DJ1456">
        <v>26.54</v>
      </c>
      <c r="DK1456">
        <v>14.0625999999999</v>
      </c>
      <c r="DL1456">
        <v>25</v>
      </c>
      <c r="DM1456">
        <v>1</v>
      </c>
    </row>
    <row r="1457" spans="1:117" hidden="1" x14ac:dyDescent="0.25">
      <c r="A1457">
        <v>2328380</v>
      </c>
      <c r="B1457" t="s">
        <v>361</v>
      </c>
      <c r="C1457" t="s">
        <v>362</v>
      </c>
      <c r="D1457" t="s">
        <v>752</v>
      </c>
      <c r="E1457" t="s">
        <v>753</v>
      </c>
      <c r="F1457" t="s">
        <v>754</v>
      </c>
      <c r="G1457" t="s">
        <v>197</v>
      </c>
      <c r="H1457" t="s">
        <v>198</v>
      </c>
      <c r="I1457" t="s">
        <v>366</v>
      </c>
      <c r="J1457" t="s">
        <v>179</v>
      </c>
      <c r="K1457">
        <v>2.8</v>
      </c>
      <c r="L1457">
        <v>2</v>
      </c>
      <c r="M1457" t="s">
        <v>175</v>
      </c>
      <c r="N1457" t="s">
        <v>175</v>
      </c>
      <c r="O1457">
        <v>0.6</v>
      </c>
      <c r="P1457">
        <v>1</v>
      </c>
      <c r="Q1457">
        <v>17.8</v>
      </c>
      <c r="R1457">
        <v>30.7</v>
      </c>
      <c r="S1457">
        <v>112</v>
      </c>
      <c r="T1457">
        <v>129.6</v>
      </c>
      <c r="U1457">
        <v>120.1</v>
      </c>
      <c r="V1457" t="s">
        <v>180</v>
      </c>
      <c r="W1457" t="s">
        <v>180</v>
      </c>
      <c r="X1457" t="s">
        <v>183</v>
      </c>
      <c r="Y1457" t="s">
        <v>181</v>
      </c>
      <c r="Z1457" t="s">
        <v>755</v>
      </c>
      <c r="AA1457">
        <v>2</v>
      </c>
      <c r="AB1457">
        <v>0</v>
      </c>
      <c r="AC1457">
        <v>0</v>
      </c>
      <c r="AD1457">
        <v>0</v>
      </c>
      <c r="AE1457">
        <v>0</v>
      </c>
      <c r="AF1457">
        <v>1</v>
      </c>
      <c r="AG1457">
        <v>1</v>
      </c>
      <c r="AH1457">
        <v>0</v>
      </c>
      <c r="AI1457">
        <v>6</v>
      </c>
      <c r="AJ1457">
        <v>0</v>
      </c>
      <c r="AK1457">
        <v>0</v>
      </c>
      <c r="AL1457">
        <v>0</v>
      </c>
      <c r="AM1457">
        <v>0</v>
      </c>
      <c r="AN1457">
        <v>0</v>
      </c>
      <c r="AO1457">
        <v>0</v>
      </c>
      <c r="AP1457">
        <v>0</v>
      </c>
      <c r="AQ1457">
        <v>0</v>
      </c>
      <c r="AR1457">
        <v>0</v>
      </c>
      <c r="AS1457">
        <v>0</v>
      </c>
      <c r="AT1457">
        <v>0</v>
      </c>
      <c r="AU1457">
        <v>0</v>
      </c>
      <c r="AV1457">
        <v>0</v>
      </c>
      <c r="AW1457">
        <v>2</v>
      </c>
      <c r="AX1457" t="s">
        <v>183</v>
      </c>
      <c r="AY1457" t="s">
        <v>756</v>
      </c>
      <c r="AZ1457" t="s">
        <v>757</v>
      </c>
      <c r="BA1457" t="s">
        <v>242</v>
      </c>
      <c r="BB1457" t="s">
        <v>758</v>
      </c>
      <c r="BC1457" t="s">
        <v>242</v>
      </c>
      <c r="BD1457" t="s">
        <v>183</v>
      </c>
      <c r="BE1457">
        <v>112</v>
      </c>
      <c r="BF1457" t="s">
        <v>175</v>
      </c>
      <c r="BG1457" t="s">
        <v>175</v>
      </c>
      <c r="BH1457" t="s">
        <v>183</v>
      </c>
      <c r="BI1457" t="s">
        <v>183</v>
      </c>
      <c r="BJ1457">
        <v>21.5</v>
      </c>
      <c r="BK1457" t="s">
        <v>175</v>
      </c>
      <c r="BL1457" t="s">
        <v>175</v>
      </c>
      <c r="BM1457" t="s">
        <v>175</v>
      </c>
      <c r="BN1457" t="s">
        <v>175</v>
      </c>
      <c r="BO1457">
        <v>2.0699999999999998</v>
      </c>
      <c r="BP1457">
        <v>225.4</v>
      </c>
      <c r="BQ1457" t="s">
        <v>175</v>
      </c>
      <c r="BR1457" t="s">
        <v>175</v>
      </c>
      <c r="BS1457" t="s">
        <v>175</v>
      </c>
      <c r="BT1457" t="s">
        <v>175</v>
      </c>
      <c r="BU1457">
        <v>2</v>
      </c>
      <c r="BV1457" t="s">
        <v>188</v>
      </c>
      <c r="BW1457" t="s">
        <v>220</v>
      </c>
      <c r="BX1457" t="s">
        <v>175</v>
      </c>
      <c r="BY1457" t="s">
        <v>180</v>
      </c>
      <c r="BZ1457">
        <v>7</v>
      </c>
      <c r="CA1457" t="s">
        <v>190</v>
      </c>
      <c r="CB1457" t="s">
        <v>267</v>
      </c>
      <c r="CC1457" t="s">
        <v>175</v>
      </c>
      <c r="CD1457" t="s">
        <v>175</v>
      </c>
      <c r="CE1457" t="s">
        <v>175</v>
      </c>
      <c r="CF1457" t="s">
        <v>175</v>
      </c>
      <c r="CG1457" t="s">
        <v>175</v>
      </c>
      <c r="CH1457" t="s">
        <v>175</v>
      </c>
      <c r="CI1457" t="s">
        <v>175</v>
      </c>
      <c r="CJ1457" t="s">
        <v>175</v>
      </c>
      <c r="CK1457" t="s">
        <v>175</v>
      </c>
      <c r="CL1457" t="s">
        <v>175</v>
      </c>
      <c r="CM1457" t="s">
        <v>175</v>
      </c>
      <c r="CN1457" t="s">
        <v>175</v>
      </c>
      <c r="CO1457" t="s">
        <v>175</v>
      </c>
      <c r="CP1457" t="s">
        <v>191</v>
      </c>
      <c r="CQ1457">
        <v>2.8</v>
      </c>
      <c r="CR1457">
        <v>5.6</v>
      </c>
      <c r="CS1457" t="s">
        <v>278</v>
      </c>
      <c r="CT1457" t="s">
        <v>180</v>
      </c>
      <c r="CU1457">
        <v>0</v>
      </c>
      <c r="CV1457">
        <v>0</v>
      </c>
      <c r="CW1457">
        <v>0</v>
      </c>
      <c r="CX1457">
        <v>44.191399999999902</v>
      </c>
      <c r="CY1457">
        <v>64.791399999999996</v>
      </c>
      <c r="CZ1457" t="s">
        <v>268</v>
      </c>
      <c r="DA1457">
        <v>55.308599999999998</v>
      </c>
      <c r="DB1457">
        <v>101.002799999999</v>
      </c>
      <c r="DC1457">
        <v>36.211399999999898</v>
      </c>
      <c r="DD1457" t="s">
        <v>1961</v>
      </c>
      <c r="DE1457">
        <v>0</v>
      </c>
      <c r="DF1457">
        <v>14.4</v>
      </c>
      <c r="DG1457">
        <v>2.1</v>
      </c>
      <c r="DH1457">
        <v>0</v>
      </c>
      <c r="DI1457">
        <v>37.881299999999896</v>
      </c>
      <c r="DJ1457">
        <v>54.381299999999896</v>
      </c>
      <c r="DK1457">
        <v>46.621499999999898</v>
      </c>
      <c r="DL1457">
        <v>9</v>
      </c>
      <c r="DM1457">
        <v>0</v>
      </c>
    </row>
    <row r="1458" spans="1:117" hidden="1" x14ac:dyDescent="0.25">
      <c r="A1458">
        <v>2328375</v>
      </c>
      <c r="B1458" t="s">
        <v>249</v>
      </c>
      <c r="C1458" t="s">
        <v>250</v>
      </c>
      <c r="D1458" t="s">
        <v>759</v>
      </c>
      <c r="E1458" t="s">
        <v>760</v>
      </c>
      <c r="F1458" t="s">
        <v>2037</v>
      </c>
      <c r="G1458" t="s">
        <v>176</v>
      </c>
      <c r="H1458" t="s">
        <v>177</v>
      </c>
      <c r="I1458" t="s">
        <v>761</v>
      </c>
      <c r="J1458" t="s">
        <v>179</v>
      </c>
      <c r="K1458">
        <v>3</v>
      </c>
      <c r="L1458">
        <v>2</v>
      </c>
      <c r="M1458">
        <v>32</v>
      </c>
      <c r="N1458" t="s">
        <v>309</v>
      </c>
      <c r="O1458">
        <v>0.9</v>
      </c>
      <c r="P1458">
        <v>1.3</v>
      </c>
      <c r="Q1458">
        <v>20.9</v>
      </c>
      <c r="R1458">
        <v>21.6</v>
      </c>
      <c r="S1458">
        <v>112</v>
      </c>
      <c r="T1458">
        <v>44.5</v>
      </c>
      <c r="U1458">
        <v>97.7</v>
      </c>
      <c r="V1458" t="s">
        <v>180</v>
      </c>
      <c r="W1458" t="s">
        <v>180</v>
      </c>
      <c r="X1458" t="s">
        <v>180</v>
      </c>
      <c r="Y1458" t="s">
        <v>181</v>
      </c>
      <c r="Z1458" t="s">
        <v>175</v>
      </c>
      <c r="AA1458">
        <v>2</v>
      </c>
      <c r="AB1458">
        <v>0</v>
      </c>
      <c r="AC1458">
        <v>0</v>
      </c>
      <c r="AD1458">
        <v>0</v>
      </c>
      <c r="AE1458">
        <v>0</v>
      </c>
      <c r="AF1458">
        <v>1</v>
      </c>
      <c r="AG1458">
        <v>1</v>
      </c>
      <c r="AH1458">
        <v>0</v>
      </c>
      <c r="AI1458">
        <v>6</v>
      </c>
      <c r="AJ1458">
        <v>1</v>
      </c>
      <c r="AK1458">
        <v>0</v>
      </c>
      <c r="AL1458">
        <v>0</v>
      </c>
      <c r="AM1458">
        <v>0</v>
      </c>
      <c r="AN1458">
        <v>0</v>
      </c>
      <c r="AO1458">
        <v>0</v>
      </c>
      <c r="AP1458">
        <v>0</v>
      </c>
      <c r="AQ1458">
        <v>0</v>
      </c>
      <c r="AR1458">
        <v>0</v>
      </c>
      <c r="AS1458">
        <v>1</v>
      </c>
      <c r="AT1458">
        <v>0</v>
      </c>
      <c r="AU1458">
        <v>0</v>
      </c>
      <c r="AV1458">
        <v>1</v>
      </c>
      <c r="AW1458">
        <v>0</v>
      </c>
      <c r="AX1458" t="s">
        <v>180</v>
      </c>
      <c r="AY1458" t="s">
        <v>647</v>
      </c>
      <c r="AZ1458" t="s">
        <v>714</v>
      </c>
      <c r="BA1458" t="s">
        <v>186</v>
      </c>
      <c r="BB1458" t="s">
        <v>762</v>
      </c>
      <c r="BC1458" t="s">
        <v>186</v>
      </c>
      <c r="BD1458" t="s">
        <v>180</v>
      </c>
      <c r="BE1458">
        <v>112</v>
      </c>
      <c r="BF1458" t="s">
        <v>175</v>
      </c>
      <c r="BG1458" t="s">
        <v>175</v>
      </c>
      <c r="BH1458" t="s">
        <v>180</v>
      </c>
      <c r="BI1458" t="s">
        <v>175</v>
      </c>
      <c r="BJ1458" t="s">
        <v>175</v>
      </c>
      <c r="BK1458" t="s">
        <v>175</v>
      </c>
      <c r="BL1458" t="s">
        <v>175</v>
      </c>
      <c r="BM1458">
        <v>1</v>
      </c>
      <c r="BN1458">
        <v>32</v>
      </c>
      <c r="BO1458" t="s">
        <v>175</v>
      </c>
      <c r="BP1458" t="s">
        <v>175</v>
      </c>
      <c r="BQ1458" t="s">
        <v>175</v>
      </c>
      <c r="BR1458" t="s">
        <v>175</v>
      </c>
      <c r="BS1458" t="s">
        <v>175</v>
      </c>
      <c r="BT1458" t="s">
        <v>175</v>
      </c>
      <c r="BU1458">
        <v>1</v>
      </c>
      <c r="BV1458" t="s">
        <v>188</v>
      </c>
      <c r="BW1458" t="s">
        <v>189</v>
      </c>
      <c r="BX1458" t="s">
        <v>175</v>
      </c>
      <c r="BY1458" t="s">
        <v>180</v>
      </c>
      <c r="BZ1458">
        <v>7</v>
      </c>
      <c r="CA1458" t="s">
        <v>190</v>
      </c>
      <c r="CB1458" t="s">
        <v>267</v>
      </c>
      <c r="CC1458" t="s">
        <v>175</v>
      </c>
      <c r="CD1458" t="s">
        <v>175</v>
      </c>
      <c r="CE1458" t="s">
        <v>175</v>
      </c>
      <c r="CF1458" t="s">
        <v>175</v>
      </c>
      <c r="CG1458" t="s">
        <v>175</v>
      </c>
      <c r="CH1458" t="s">
        <v>175</v>
      </c>
      <c r="CI1458" t="s">
        <v>175</v>
      </c>
      <c r="CJ1458" t="s">
        <v>175</v>
      </c>
      <c r="CK1458" t="s">
        <v>175</v>
      </c>
      <c r="CL1458" t="s">
        <v>175</v>
      </c>
      <c r="CM1458" t="s">
        <v>175</v>
      </c>
      <c r="CN1458" t="s">
        <v>175</v>
      </c>
      <c r="CO1458" t="s">
        <v>175</v>
      </c>
      <c r="CP1458" t="s">
        <v>191</v>
      </c>
      <c r="CQ1458">
        <v>3</v>
      </c>
      <c r="CR1458">
        <v>6</v>
      </c>
      <c r="CS1458" t="s">
        <v>278</v>
      </c>
      <c r="CT1458" t="s">
        <v>180</v>
      </c>
      <c r="CU1458">
        <v>0</v>
      </c>
      <c r="CV1458">
        <v>11.808</v>
      </c>
      <c r="CW1458">
        <v>0</v>
      </c>
      <c r="CX1458">
        <v>0</v>
      </c>
      <c r="CY1458">
        <v>29.808</v>
      </c>
      <c r="CZ1458" t="s">
        <v>268</v>
      </c>
      <c r="DA1458">
        <v>67.891999999999996</v>
      </c>
      <c r="DB1458">
        <v>81.380399999999995</v>
      </c>
      <c r="DC1458">
        <v>51.572400000000002</v>
      </c>
      <c r="DD1458" t="s">
        <v>267</v>
      </c>
      <c r="DE1458">
        <v>9.3799999999999901</v>
      </c>
      <c r="DF1458">
        <v>14.4</v>
      </c>
      <c r="DG1458">
        <v>0</v>
      </c>
      <c r="DH1458">
        <v>0</v>
      </c>
      <c r="DI1458">
        <v>0</v>
      </c>
      <c r="DJ1458">
        <v>23.78</v>
      </c>
      <c r="DK1458">
        <v>57.6004</v>
      </c>
      <c r="DL1458">
        <v>25</v>
      </c>
      <c r="DM1458">
        <v>0</v>
      </c>
    </row>
    <row r="1459" spans="1:117" hidden="1" x14ac:dyDescent="0.25">
      <c r="A1459">
        <v>2328368</v>
      </c>
      <c r="B1459" t="s">
        <v>249</v>
      </c>
      <c r="C1459" t="s">
        <v>250</v>
      </c>
      <c r="D1459" t="s">
        <v>763</v>
      </c>
      <c r="E1459" t="s">
        <v>764</v>
      </c>
      <c r="F1459" t="s">
        <v>175</v>
      </c>
      <c r="G1459" t="s">
        <v>176</v>
      </c>
      <c r="H1459" t="s">
        <v>198</v>
      </c>
      <c r="I1459" t="s">
        <v>765</v>
      </c>
      <c r="J1459" t="s">
        <v>179</v>
      </c>
      <c r="K1459">
        <v>2.9</v>
      </c>
      <c r="L1459">
        <v>2</v>
      </c>
      <c r="M1459">
        <v>32</v>
      </c>
      <c r="N1459" t="s">
        <v>309</v>
      </c>
      <c r="O1459">
        <v>0.8</v>
      </c>
      <c r="P1459">
        <v>1.2</v>
      </c>
      <c r="Q1459">
        <v>16.899999999999999</v>
      </c>
      <c r="R1459">
        <v>18.2</v>
      </c>
      <c r="S1459">
        <v>112</v>
      </c>
      <c r="T1459">
        <v>44.5</v>
      </c>
      <c r="U1459">
        <v>81.7</v>
      </c>
      <c r="V1459" t="s">
        <v>180</v>
      </c>
      <c r="W1459" t="s">
        <v>180</v>
      </c>
      <c r="X1459" t="s">
        <v>180</v>
      </c>
      <c r="Y1459" t="s">
        <v>181</v>
      </c>
      <c r="Z1459" t="s">
        <v>175</v>
      </c>
      <c r="AA1459">
        <v>2</v>
      </c>
      <c r="AB1459">
        <v>0</v>
      </c>
      <c r="AC1459">
        <v>0</v>
      </c>
      <c r="AD1459">
        <v>0</v>
      </c>
      <c r="AE1459">
        <v>0</v>
      </c>
      <c r="AF1459">
        <v>1</v>
      </c>
      <c r="AG1459">
        <v>1</v>
      </c>
      <c r="AH1459">
        <v>0</v>
      </c>
      <c r="AI1459">
        <v>5</v>
      </c>
      <c r="AJ1459">
        <v>0</v>
      </c>
      <c r="AK1459">
        <v>0</v>
      </c>
      <c r="AL1459">
        <v>0</v>
      </c>
      <c r="AM1459">
        <v>1</v>
      </c>
      <c r="AN1459">
        <v>0</v>
      </c>
      <c r="AO1459">
        <v>0</v>
      </c>
      <c r="AP1459">
        <v>0</v>
      </c>
      <c r="AQ1459">
        <v>0</v>
      </c>
      <c r="AR1459">
        <v>0</v>
      </c>
      <c r="AS1459">
        <v>0</v>
      </c>
      <c r="AT1459">
        <v>0</v>
      </c>
      <c r="AU1459">
        <v>0</v>
      </c>
      <c r="AV1459">
        <v>1</v>
      </c>
      <c r="AW1459">
        <v>1</v>
      </c>
      <c r="AX1459" t="s">
        <v>180</v>
      </c>
      <c r="AY1459" t="s">
        <v>647</v>
      </c>
      <c r="AZ1459" t="s">
        <v>766</v>
      </c>
      <c r="BA1459" t="s">
        <v>186</v>
      </c>
      <c r="BB1459" t="s">
        <v>767</v>
      </c>
      <c r="BC1459" t="s">
        <v>186</v>
      </c>
      <c r="BD1459" t="s">
        <v>180</v>
      </c>
      <c r="BE1459">
        <v>112</v>
      </c>
      <c r="BF1459" t="s">
        <v>175</v>
      </c>
      <c r="BG1459" t="s">
        <v>175</v>
      </c>
      <c r="BH1459" t="s">
        <v>180</v>
      </c>
      <c r="BI1459" t="s">
        <v>175</v>
      </c>
      <c r="BJ1459" t="s">
        <v>175</v>
      </c>
      <c r="BK1459" t="s">
        <v>175</v>
      </c>
      <c r="BL1459" t="s">
        <v>175</v>
      </c>
      <c r="BM1459">
        <v>1</v>
      </c>
      <c r="BN1459">
        <v>32</v>
      </c>
      <c r="BO1459" t="s">
        <v>175</v>
      </c>
      <c r="BP1459" t="s">
        <v>175</v>
      </c>
      <c r="BQ1459" t="s">
        <v>175</v>
      </c>
      <c r="BR1459" t="s">
        <v>175</v>
      </c>
      <c r="BS1459" t="s">
        <v>175</v>
      </c>
      <c r="BT1459" t="s">
        <v>175</v>
      </c>
      <c r="BU1459">
        <v>1</v>
      </c>
      <c r="BV1459" t="s">
        <v>188</v>
      </c>
      <c r="BW1459" t="s">
        <v>189</v>
      </c>
      <c r="BX1459" t="s">
        <v>175</v>
      </c>
      <c r="BY1459" t="s">
        <v>180</v>
      </c>
      <c r="BZ1459">
        <v>7</v>
      </c>
      <c r="CA1459" t="s">
        <v>190</v>
      </c>
      <c r="CB1459" t="s">
        <v>267</v>
      </c>
      <c r="CC1459" t="s">
        <v>175</v>
      </c>
      <c r="CD1459" t="s">
        <v>175</v>
      </c>
      <c r="CE1459" t="s">
        <v>175</v>
      </c>
      <c r="CF1459" t="s">
        <v>175</v>
      </c>
      <c r="CG1459" t="s">
        <v>175</v>
      </c>
      <c r="CH1459" t="s">
        <v>175</v>
      </c>
      <c r="CI1459" t="s">
        <v>175</v>
      </c>
      <c r="CJ1459" t="s">
        <v>175</v>
      </c>
      <c r="CK1459" t="s">
        <v>175</v>
      </c>
      <c r="CL1459" t="s">
        <v>175</v>
      </c>
      <c r="CM1459" t="s">
        <v>175</v>
      </c>
      <c r="CN1459" t="s">
        <v>175</v>
      </c>
      <c r="CO1459" t="s">
        <v>175</v>
      </c>
      <c r="CP1459" t="s">
        <v>191</v>
      </c>
      <c r="CQ1459">
        <v>2.9</v>
      </c>
      <c r="CR1459">
        <v>5.8</v>
      </c>
      <c r="CS1459" t="s">
        <v>278</v>
      </c>
      <c r="CT1459" t="s">
        <v>180</v>
      </c>
      <c r="CU1459">
        <v>0</v>
      </c>
      <c r="CV1459">
        <v>11.808</v>
      </c>
      <c r="CW1459">
        <v>0</v>
      </c>
      <c r="CX1459">
        <v>0</v>
      </c>
      <c r="CY1459">
        <v>29.808</v>
      </c>
      <c r="CZ1459" t="s">
        <v>268</v>
      </c>
      <c r="DA1459">
        <v>51.892000000000003</v>
      </c>
      <c r="DB1459">
        <v>68.415599999999998</v>
      </c>
      <c r="DC1459">
        <v>38.607599999999998</v>
      </c>
      <c r="DD1459" t="s">
        <v>267</v>
      </c>
      <c r="DE1459">
        <v>9.3799999999999901</v>
      </c>
      <c r="DF1459">
        <v>14.4</v>
      </c>
      <c r="DG1459">
        <v>0</v>
      </c>
      <c r="DH1459">
        <v>0</v>
      </c>
      <c r="DI1459">
        <v>0</v>
      </c>
      <c r="DJ1459">
        <v>23.78</v>
      </c>
      <c r="DK1459">
        <v>44.635599999999997</v>
      </c>
      <c r="DL1459">
        <v>25</v>
      </c>
      <c r="DM1459">
        <v>0</v>
      </c>
    </row>
    <row r="1460" spans="1:117" hidden="1" x14ac:dyDescent="0.25">
      <c r="A1460">
        <v>2328367</v>
      </c>
      <c r="B1460" t="s">
        <v>249</v>
      </c>
      <c r="C1460" t="s">
        <v>250</v>
      </c>
      <c r="D1460" t="s">
        <v>768</v>
      </c>
      <c r="E1460" t="s">
        <v>769</v>
      </c>
      <c r="F1460" t="s">
        <v>175</v>
      </c>
      <c r="G1460" t="s">
        <v>197</v>
      </c>
      <c r="H1460" t="s">
        <v>198</v>
      </c>
      <c r="I1460" t="s">
        <v>765</v>
      </c>
      <c r="J1460" t="s">
        <v>179</v>
      </c>
      <c r="K1460">
        <v>2.9</v>
      </c>
      <c r="L1460">
        <v>2</v>
      </c>
      <c r="M1460">
        <v>32</v>
      </c>
      <c r="N1460" t="s">
        <v>309</v>
      </c>
      <c r="O1460">
        <v>0.8</v>
      </c>
      <c r="P1460">
        <v>1.4</v>
      </c>
      <c r="Q1460">
        <v>16.899999999999999</v>
      </c>
      <c r="R1460">
        <v>53.2</v>
      </c>
      <c r="S1460">
        <v>112</v>
      </c>
      <c r="T1460">
        <v>168.9</v>
      </c>
      <c r="U1460">
        <v>189.1</v>
      </c>
      <c r="V1460" t="s">
        <v>180</v>
      </c>
      <c r="W1460" t="s">
        <v>180</v>
      </c>
      <c r="X1460" t="s">
        <v>180</v>
      </c>
      <c r="Y1460" t="s">
        <v>181</v>
      </c>
      <c r="Z1460" t="s">
        <v>175</v>
      </c>
      <c r="AA1460">
        <v>2</v>
      </c>
      <c r="AB1460">
        <v>0</v>
      </c>
      <c r="AC1460">
        <v>0</v>
      </c>
      <c r="AD1460">
        <v>0</v>
      </c>
      <c r="AE1460">
        <v>0</v>
      </c>
      <c r="AF1460">
        <v>1</v>
      </c>
      <c r="AG1460">
        <v>1</v>
      </c>
      <c r="AH1460">
        <v>0</v>
      </c>
      <c r="AI1460">
        <v>5</v>
      </c>
      <c r="AJ1460">
        <v>0</v>
      </c>
      <c r="AK1460">
        <v>0</v>
      </c>
      <c r="AL1460">
        <v>0</v>
      </c>
      <c r="AM1460">
        <v>1</v>
      </c>
      <c r="AN1460">
        <v>0</v>
      </c>
      <c r="AO1460">
        <v>0</v>
      </c>
      <c r="AP1460">
        <v>0</v>
      </c>
      <c r="AQ1460">
        <v>0</v>
      </c>
      <c r="AR1460">
        <v>0</v>
      </c>
      <c r="AS1460">
        <v>0</v>
      </c>
      <c r="AT1460">
        <v>0</v>
      </c>
      <c r="AU1460">
        <v>0</v>
      </c>
      <c r="AV1460">
        <v>1</v>
      </c>
      <c r="AW1460">
        <v>1</v>
      </c>
      <c r="AX1460" t="s">
        <v>180</v>
      </c>
      <c r="AY1460" t="s">
        <v>647</v>
      </c>
      <c r="AZ1460" t="s">
        <v>766</v>
      </c>
      <c r="BA1460" t="s">
        <v>186</v>
      </c>
      <c r="BB1460" t="s">
        <v>770</v>
      </c>
      <c r="BC1460" t="s">
        <v>186</v>
      </c>
      <c r="BD1460" t="s">
        <v>180</v>
      </c>
      <c r="BE1460">
        <v>112</v>
      </c>
      <c r="BF1460" t="s">
        <v>175</v>
      </c>
      <c r="BG1460" t="s">
        <v>175</v>
      </c>
      <c r="BH1460" t="s">
        <v>180</v>
      </c>
      <c r="BI1460" t="s">
        <v>175</v>
      </c>
      <c r="BJ1460" t="s">
        <v>175</v>
      </c>
      <c r="BK1460" t="s">
        <v>175</v>
      </c>
      <c r="BL1460" t="s">
        <v>175</v>
      </c>
      <c r="BM1460">
        <v>1</v>
      </c>
      <c r="BN1460">
        <v>32</v>
      </c>
      <c r="BO1460">
        <v>4.95</v>
      </c>
      <c r="BP1460">
        <v>415.05</v>
      </c>
      <c r="BQ1460" t="s">
        <v>175</v>
      </c>
      <c r="BR1460" t="s">
        <v>175</v>
      </c>
      <c r="BS1460" t="s">
        <v>175</v>
      </c>
      <c r="BT1460" t="s">
        <v>175</v>
      </c>
      <c r="BU1460">
        <v>1</v>
      </c>
      <c r="BV1460" t="s">
        <v>188</v>
      </c>
      <c r="BW1460" t="s">
        <v>189</v>
      </c>
      <c r="BX1460" t="s">
        <v>175</v>
      </c>
      <c r="BY1460" t="s">
        <v>180</v>
      </c>
      <c r="BZ1460">
        <v>7</v>
      </c>
      <c r="CA1460" t="s">
        <v>190</v>
      </c>
      <c r="CB1460" t="s">
        <v>267</v>
      </c>
      <c r="CC1460" t="s">
        <v>175</v>
      </c>
      <c r="CD1460" t="s">
        <v>175</v>
      </c>
      <c r="CE1460" t="s">
        <v>175</v>
      </c>
      <c r="CF1460" t="s">
        <v>175</v>
      </c>
      <c r="CG1460" t="s">
        <v>175</v>
      </c>
      <c r="CH1460" t="s">
        <v>175</v>
      </c>
      <c r="CI1460" t="s">
        <v>175</v>
      </c>
      <c r="CJ1460" t="s">
        <v>175</v>
      </c>
      <c r="CK1460" t="s">
        <v>175</v>
      </c>
      <c r="CL1460" t="s">
        <v>175</v>
      </c>
      <c r="CM1460" t="s">
        <v>175</v>
      </c>
      <c r="CN1460" t="s">
        <v>175</v>
      </c>
      <c r="CO1460" t="s">
        <v>175</v>
      </c>
      <c r="CP1460" t="s">
        <v>191</v>
      </c>
      <c r="CQ1460">
        <v>2.9</v>
      </c>
      <c r="CR1460">
        <v>5.8</v>
      </c>
      <c r="CS1460" t="s">
        <v>278</v>
      </c>
      <c r="CT1460" t="s">
        <v>180</v>
      </c>
      <c r="CU1460">
        <v>0</v>
      </c>
      <c r="CV1460">
        <v>11.808</v>
      </c>
      <c r="CW1460">
        <v>0</v>
      </c>
      <c r="CX1460">
        <v>82.139099999999999</v>
      </c>
      <c r="CY1460">
        <v>111.94710000000001</v>
      </c>
      <c r="CZ1460" t="s">
        <v>268</v>
      </c>
      <c r="DA1460">
        <v>77.152899999999903</v>
      </c>
      <c r="DB1460">
        <v>161.184</v>
      </c>
      <c r="DC1460">
        <v>49.236899999999999</v>
      </c>
      <c r="DD1460" t="s">
        <v>1961</v>
      </c>
      <c r="DE1460">
        <v>9.3799999999999901</v>
      </c>
      <c r="DF1460">
        <v>14.4</v>
      </c>
      <c r="DG1460">
        <v>0</v>
      </c>
      <c r="DH1460">
        <v>0</v>
      </c>
      <c r="DI1460">
        <v>70.426299999999998</v>
      </c>
      <c r="DJ1460">
        <v>94.206299999999999</v>
      </c>
      <c r="DK1460">
        <v>66.977699999999999</v>
      </c>
      <c r="DL1460">
        <v>9</v>
      </c>
      <c r="DM1460">
        <v>0</v>
      </c>
    </row>
    <row r="1461" spans="1:117" hidden="1" x14ac:dyDescent="0.25">
      <c r="A1461">
        <v>2328366</v>
      </c>
      <c r="B1461" t="s">
        <v>249</v>
      </c>
      <c r="C1461" t="s">
        <v>250</v>
      </c>
      <c r="D1461" t="s">
        <v>771</v>
      </c>
      <c r="E1461" t="s">
        <v>772</v>
      </c>
      <c r="F1461" t="s">
        <v>175</v>
      </c>
      <c r="G1461" t="s">
        <v>197</v>
      </c>
      <c r="H1461" t="s">
        <v>198</v>
      </c>
      <c r="I1461" t="s">
        <v>765</v>
      </c>
      <c r="J1461" t="s">
        <v>179</v>
      </c>
      <c r="K1461">
        <v>2.9</v>
      </c>
      <c r="L1461">
        <v>2</v>
      </c>
      <c r="M1461">
        <v>32</v>
      </c>
      <c r="N1461" t="s">
        <v>309</v>
      </c>
      <c r="O1461">
        <v>0.8</v>
      </c>
      <c r="P1461">
        <v>1.4</v>
      </c>
      <c r="Q1461">
        <v>17.2</v>
      </c>
      <c r="R1461">
        <v>43</v>
      </c>
      <c r="S1461">
        <v>112</v>
      </c>
      <c r="T1461">
        <v>193.8</v>
      </c>
      <c r="U1461">
        <v>158.4</v>
      </c>
      <c r="V1461" t="s">
        <v>180</v>
      </c>
      <c r="W1461" t="s">
        <v>180</v>
      </c>
      <c r="X1461" t="s">
        <v>180</v>
      </c>
      <c r="Y1461" t="s">
        <v>181</v>
      </c>
      <c r="Z1461" t="s">
        <v>175</v>
      </c>
      <c r="AA1461">
        <v>2</v>
      </c>
      <c r="AB1461">
        <v>0</v>
      </c>
      <c r="AC1461">
        <v>0</v>
      </c>
      <c r="AD1461">
        <v>0</v>
      </c>
      <c r="AE1461">
        <v>0</v>
      </c>
      <c r="AF1461">
        <v>1</v>
      </c>
      <c r="AG1461">
        <v>1</v>
      </c>
      <c r="AH1461">
        <v>0</v>
      </c>
      <c r="AI1461">
        <v>5</v>
      </c>
      <c r="AJ1461">
        <v>0</v>
      </c>
      <c r="AK1461">
        <v>0</v>
      </c>
      <c r="AL1461">
        <v>0</v>
      </c>
      <c r="AM1461">
        <v>1</v>
      </c>
      <c r="AN1461">
        <v>0</v>
      </c>
      <c r="AO1461">
        <v>0</v>
      </c>
      <c r="AP1461">
        <v>0</v>
      </c>
      <c r="AQ1461">
        <v>0</v>
      </c>
      <c r="AR1461">
        <v>0</v>
      </c>
      <c r="AS1461">
        <v>0</v>
      </c>
      <c r="AT1461">
        <v>0</v>
      </c>
      <c r="AU1461">
        <v>0</v>
      </c>
      <c r="AV1461">
        <v>1</v>
      </c>
      <c r="AW1461">
        <v>1</v>
      </c>
      <c r="AX1461" t="s">
        <v>180</v>
      </c>
      <c r="AY1461" t="s">
        <v>647</v>
      </c>
      <c r="AZ1461" t="s">
        <v>766</v>
      </c>
      <c r="BA1461" t="s">
        <v>186</v>
      </c>
      <c r="BB1461" t="s">
        <v>773</v>
      </c>
      <c r="BC1461" t="s">
        <v>186</v>
      </c>
      <c r="BD1461" t="s">
        <v>180</v>
      </c>
      <c r="BE1461">
        <v>112</v>
      </c>
      <c r="BF1461" t="s">
        <v>175</v>
      </c>
      <c r="BG1461" t="s">
        <v>175</v>
      </c>
      <c r="BH1461" t="s">
        <v>180</v>
      </c>
      <c r="BI1461" t="s">
        <v>175</v>
      </c>
      <c r="BJ1461" t="s">
        <v>175</v>
      </c>
      <c r="BK1461" t="s">
        <v>175</v>
      </c>
      <c r="BL1461" t="s">
        <v>175</v>
      </c>
      <c r="BM1461">
        <v>1</v>
      </c>
      <c r="BN1461">
        <v>32</v>
      </c>
      <c r="BO1461">
        <v>8.2899999999999991</v>
      </c>
      <c r="BP1461">
        <v>310.47000000000003</v>
      </c>
      <c r="BQ1461" t="s">
        <v>175</v>
      </c>
      <c r="BR1461" t="s">
        <v>175</v>
      </c>
      <c r="BS1461" t="s">
        <v>175</v>
      </c>
      <c r="BT1461" t="s">
        <v>175</v>
      </c>
      <c r="BU1461">
        <v>1</v>
      </c>
      <c r="BV1461" t="s">
        <v>188</v>
      </c>
      <c r="BW1461" t="s">
        <v>189</v>
      </c>
      <c r="BX1461" t="s">
        <v>175</v>
      </c>
      <c r="BY1461" t="s">
        <v>180</v>
      </c>
      <c r="BZ1461">
        <v>7</v>
      </c>
      <c r="CA1461" t="s">
        <v>190</v>
      </c>
      <c r="CB1461" t="s">
        <v>267</v>
      </c>
      <c r="CC1461" t="s">
        <v>175</v>
      </c>
      <c r="CD1461" t="s">
        <v>175</v>
      </c>
      <c r="CE1461" t="s">
        <v>175</v>
      </c>
      <c r="CF1461" t="s">
        <v>175</v>
      </c>
      <c r="CG1461" t="s">
        <v>175</v>
      </c>
      <c r="CH1461" t="s">
        <v>175</v>
      </c>
      <c r="CI1461" t="s">
        <v>175</v>
      </c>
      <c r="CJ1461" t="s">
        <v>175</v>
      </c>
      <c r="CK1461" t="s">
        <v>175</v>
      </c>
      <c r="CL1461" t="s">
        <v>175</v>
      </c>
      <c r="CM1461" t="s">
        <v>175</v>
      </c>
      <c r="CN1461" t="s">
        <v>175</v>
      </c>
      <c r="CO1461" t="s">
        <v>175</v>
      </c>
      <c r="CP1461" t="s">
        <v>191</v>
      </c>
      <c r="CQ1461">
        <v>2.9</v>
      </c>
      <c r="CR1461">
        <v>5.8</v>
      </c>
      <c r="CS1461" t="s">
        <v>278</v>
      </c>
      <c r="CT1461" t="s">
        <v>180</v>
      </c>
      <c r="CU1461">
        <v>0</v>
      </c>
      <c r="CV1461">
        <v>11.808</v>
      </c>
      <c r="CW1461">
        <v>0</v>
      </c>
      <c r="CX1461">
        <v>76.81277</v>
      </c>
      <c r="CY1461">
        <v>106.62076999999999</v>
      </c>
      <c r="CZ1461" t="s">
        <v>268</v>
      </c>
      <c r="DA1461">
        <v>51.779229999999998</v>
      </c>
      <c r="DB1461">
        <v>134.6412</v>
      </c>
      <c r="DC1461">
        <v>28.020430000000001</v>
      </c>
      <c r="DD1461" t="s">
        <v>1961</v>
      </c>
      <c r="DE1461">
        <v>9.3799999999999901</v>
      </c>
      <c r="DF1461">
        <v>14.4</v>
      </c>
      <c r="DG1461">
        <v>0</v>
      </c>
      <c r="DH1461">
        <v>0</v>
      </c>
      <c r="DI1461">
        <v>65.85136</v>
      </c>
      <c r="DJ1461">
        <v>89.631360000000001</v>
      </c>
      <c r="DK1461">
        <v>45.009839999999997</v>
      </c>
      <c r="DL1461">
        <v>9</v>
      </c>
      <c r="DM1461">
        <v>0</v>
      </c>
    </row>
    <row r="1462" spans="1:117" hidden="1" x14ac:dyDescent="0.25">
      <c r="A1462">
        <v>2328289</v>
      </c>
      <c r="B1462" t="s">
        <v>249</v>
      </c>
      <c r="C1462" t="s">
        <v>250</v>
      </c>
      <c r="D1462" t="s">
        <v>774</v>
      </c>
      <c r="E1462" t="s">
        <v>775</v>
      </c>
      <c r="F1462" t="s">
        <v>175</v>
      </c>
      <c r="G1462" t="s">
        <v>176</v>
      </c>
      <c r="H1462" t="s">
        <v>198</v>
      </c>
      <c r="I1462" t="s">
        <v>765</v>
      </c>
      <c r="J1462" t="s">
        <v>179</v>
      </c>
      <c r="K1462">
        <v>2.9</v>
      </c>
      <c r="L1462">
        <v>2</v>
      </c>
      <c r="M1462">
        <v>32</v>
      </c>
      <c r="N1462" t="s">
        <v>175</v>
      </c>
      <c r="O1462">
        <v>1</v>
      </c>
      <c r="P1462">
        <v>1.4</v>
      </c>
      <c r="Q1462">
        <v>9</v>
      </c>
      <c r="R1462">
        <v>9.3000000000000007</v>
      </c>
      <c r="S1462">
        <v>112</v>
      </c>
      <c r="T1462">
        <v>52.5</v>
      </c>
      <c r="U1462">
        <v>44.9</v>
      </c>
      <c r="V1462" t="s">
        <v>180</v>
      </c>
      <c r="W1462" t="s">
        <v>180</v>
      </c>
      <c r="X1462" t="s">
        <v>180</v>
      </c>
      <c r="Y1462" t="s">
        <v>181</v>
      </c>
      <c r="Z1462" t="s">
        <v>175</v>
      </c>
      <c r="AA1462">
        <v>2</v>
      </c>
      <c r="AB1462">
        <v>0</v>
      </c>
      <c r="AC1462">
        <v>0</v>
      </c>
      <c r="AD1462">
        <v>0</v>
      </c>
      <c r="AE1462">
        <v>0</v>
      </c>
      <c r="AF1462">
        <v>1</v>
      </c>
      <c r="AG1462">
        <v>1</v>
      </c>
      <c r="AH1462">
        <v>0</v>
      </c>
      <c r="AI1462">
        <v>6</v>
      </c>
      <c r="AJ1462">
        <v>1</v>
      </c>
      <c r="AK1462">
        <v>0</v>
      </c>
      <c r="AL1462">
        <v>0</v>
      </c>
      <c r="AM1462">
        <v>0</v>
      </c>
      <c r="AN1462">
        <v>0</v>
      </c>
      <c r="AO1462">
        <v>0</v>
      </c>
      <c r="AP1462">
        <v>0</v>
      </c>
      <c r="AQ1462">
        <v>0</v>
      </c>
      <c r="AR1462">
        <v>0</v>
      </c>
      <c r="AS1462">
        <v>0</v>
      </c>
      <c r="AT1462">
        <v>0</v>
      </c>
      <c r="AU1462">
        <v>0</v>
      </c>
      <c r="AV1462">
        <v>1</v>
      </c>
      <c r="AW1462">
        <v>0</v>
      </c>
      <c r="AX1462" t="s">
        <v>180</v>
      </c>
      <c r="AY1462" t="s">
        <v>341</v>
      </c>
      <c r="AZ1462" t="s">
        <v>776</v>
      </c>
      <c r="BA1462" t="s">
        <v>186</v>
      </c>
      <c r="BB1462" t="s">
        <v>777</v>
      </c>
      <c r="BC1462" t="s">
        <v>186</v>
      </c>
      <c r="BD1462" t="s">
        <v>180</v>
      </c>
      <c r="BE1462">
        <v>112</v>
      </c>
      <c r="BF1462" t="s">
        <v>175</v>
      </c>
      <c r="BG1462" t="s">
        <v>175</v>
      </c>
      <c r="BH1462" t="s">
        <v>180</v>
      </c>
      <c r="BI1462" t="s">
        <v>175</v>
      </c>
      <c r="BJ1462" t="s">
        <v>175</v>
      </c>
      <c r="BK1462" t="s">
        <v>175</v>
      </c>
      <c r="BL1462" t="s">
        <v>175</v>
      </c>
      <c r="BM1462">
        <v>1</v>
      </c>
      <c r="BN1462">
        <v>32</v>
      </c>
      <c r="BO1462" t="s">
        <v>175</v>
      </c>
      <c r="BP1462" t="s">
        <v>175</v>
      </c>
      <c r="BQ1462" t="s">
        <v>175</v>
      </c>
      <c r="BR1462" t="s">
        <v>175</v>
      </c>
      <c r="BS1462" t="s">
        <v>175</v>
      </c>
      <c r="BT1462" t="s">
        <v>175</v>
      </c>
      <c r="BU1462">
        <v>2</v>
      </c>
      <c r="BV1462" t="s">
        <v>188</v>
      </c>
      <c r="BW1462" t="s">
        <v>490</v>
      </c>
      <c r="BX1462" t="s">
        <v>491</v>
      </c>
      <c r="BY1462" t="s">
        <v>175</v>
      </c>
      <c r="BZ1462">
        <v>7</v>
      </c>
      <c r="CA1462" t="s">
        <v>190</v>
      </c>
      <c r="CB1462" t="s">
        <v>267</v>
      </c>
      <c r="CC1462" t="s">
        <v>175</v>
      </c>
      <c r="CD1462" t="s">
        <v>175</v>
      </c>
      <c r="CE1462" t="s">
        <v>175</v>
      </c>
      <c r="CF1462" t="s">
        <v>175</v>
      </c>
      <c r="CG1462" t="s">
        <v>175</v>
      </c>
      <c r="CH1462" t="s">
        <v>175</v>
      </c>
      <c r="CI1462" t="s">
        <v>175</v>
      </c>
      <c r="CJ1462" t="s">
        <v>175</v>
      </c>
      <c r="CK1462" t="s">
        <v>175</v>
      </c>
      <c r="CL1462" t="s">
        <v>175</v>
      </c>
      <c r="CM1462" t="s">
        <v>175</v>
      </c>
      <c r="CN1462" t="s">
        <v>175</v>
      </c>
      <c r="CO1462" t="s">
        <v>175</v>
      </c>
      <c r="CP1462" t="s">
        <v>191</v>
      </c>
      <c r="CQ1462">
        <v>2.9</v>
      </c>
      <c r="CR1462">
        <v>5.8</v>
      </c>
      <c r="CS1462" t="s">
        <v>278</v>
      </c>
      <c r="CT1462" t="s">
        <v>183</v>
      </c>
      <c r="CU1462">
        <v>0</v>
      </c>
      <c r="CV1462">
        <v>11.808</v>
      </c>
      <c r="CW1462">
        <v>0</v>
      </c>
      <c r="CX1462">
        <v>0</v>
      </c>
      <c r="CY1462">
        <v>12.808</v>
      </c>
      <c r="CZ1462" t="s">
        <v>268</v>
      </c>
      <c r="DA1462">
        <v>32.091999999999999</v>
      </c>
      <c r="DB1462">
        <v>39.157200000000003</v>
      </c>
      <c r="DC1462">
        <v>26.3492</v>
      </c>
      <c r="DD1462" t="s">
        <v>267</v>
      </c>
      <c r="DE1462">
        <v>9.3799999999999901</v>
      </c>
      <c r="DF1462">
        <v>0</v>
      </c>
      <c r="DG1462">
        <v>0.8</v>
      </c>
      <c r="DH1462">
        <v>0</v>
      </c>
      <c r="DI1462">
        <v>0</v>
      </c>
      <c r="DJ1462">
        <v>10.18</v>
      </c>
      <c r="DK1462">
        <v>28.9772</v>
      </c>
      <c r="DL1462">
        <v>25</v>
      </c>
      <c r="DM1462">
        <v>0</v>
      </c>
    </row>
    <row r="1463" spans="1:117" hidden="1" x14ac:dyDescent="0.25">
      <c r="A1463">
        <v>2328267</v>
      </c>
      <c r="B1463" t="s">
        <v>249</v>
      </c>
      <c r="C1463" t="s">
        <v>250</v>
      </c>
      <c r="D1463" t="s">
        <v>778</v>
      </c>
      <c r="E1463" t="s">
        <v>779</v>
      </c>
      <c r="F1463" t="s">
        <v>780</v>
      </c>
      <c r="G1463" t="s">
        <v>176</v>
      </c>
      <c r="H1463" t="s">
        <v>198</v>
      </c>
      <c r="I1463" t="s">
        <v>765</v>
      </c>
      <c r="J1463" t="s">
        <v>179</v>
      </c>
      <c r="K1463">
        <v>2.9</v>
      </c>
      <c r="L1463">
        <v>2</v>
      </c>
      <c r="M1463">
        <v>32</v>
      </c>
      <c r="N1463" t="s">
        <v>175</v>
      </c>
      <c r="O1463">
        <v>0.7</v>
      </c>
      <c r="P1463">
        <v>1.1000000000000001</v>
      </c>
      <c r="Q1463">
        <v>9</v>
      </c>
      <c r="R1463">
        <v>9.4</v>
      </c>
      <c r="S1463">
        <v>112</v>
      </c>
      <c r="T1463">
        <v>52.5</v>
      </c>
      <c r="U1463">
        <v>43.9</v>
      </c>
      <c r="V1463" t="s">
        <v>180</v>
      </c>
      <c r="W1463" t="s">
        <v>180</v>
      </c>
      <c r="X1463" t="s">
        <v>180</v>
      </c>
      <c r="Y1463" t="s">
        <v>181</v>
      </c>
      <c r="Z1463" t="s">
        <v>175</v>
      </c>
      <c r="AA1463">
        <v>2</v>
      </c>
      <c r="AB1463">
        <v>0</v>
      </c>
      <c r="AC1463">
        <v>0</v>
      </c>
      <c r="AD1463">
        <v>0</v>
      </c>
      <c r="AE1463">
        <v>0</v>
      </c>
      <c r="AF1463">
        <v>2</v>
      </c>
      <c r="AG1463">
        <v>2</v>
      </c>
      <c r="AH1463">
        <v>0</v>
      </c>
      <c r="AI1463">
        <v>4</v>
      </c>
      <c r="AJ1463">
        <v>3</v>
      </c>
      <c r="AK1463">
        <v>0</v>
      </c>
      <c r="AL1463">
        <v>0</v>
      </c>
      <c r="AM1463">
        <v>0</v>
      </c>
      <c r="AN1463">
        <v>0</v>
      </c>
      <c r="AO1463">
        <v>0</v>
      </c>
      <c r="AP1463">
        <v>0</v>
      </c>
      <c r="AQ1463">
        <v>0</v>
      </c>
      <c r="AR1463">
        <v>0</v>
      </c>
      <c r="AS1463">
        <v>0</v>
      </c>
      <c r="AT1463">
        <v>0</v>
      </c>
      <c r="AU1463">
        <v>0</v>
      </c>
      <c r="AV1463">
        <v>1</v>
      </c>
      <c r="AW1463">
        <v>0</v>
      </c>
      <c r="AX1463" t="s">
        <v>180</v>
      </c>
      <c r="AY1463" t="s">
        <v>341</v>
      </c>
      <c r="AZ1463" t="s">
        <v>776</v>
      </c>
      <c r="BA1463" t="s">
        <v>186</v>
      </c>
      <c r="BB1463" t="s">
        <v>781</v>
      </c>
      <c r="BC1463" t="s">
        <v>186</v>
      </c>
      <c r="BD1463" t="s">
        <v>180</v>
      </c>
      <c r="BE1463">
        <v>112</v>
      </c>
      <c r="BF1463" t="s">
        <v>175</v>
      </c>
      <c r="BG1463" t="s">
        <v>175</v>
      </c>
      <c r="BH1463" t="s">
        <v>180</v>
      </c>
      <c r="BI1463" t="s">
        <v>175</v>
      </c>
      <c r="BJ1463" t="s">
        <v>175</v>
      </c>
      <c r="BK1463" t="s">
        <v>175</v>
      </c>
      <c r="BL1463" t="s">
        <v>175</v>
      </c>
      <c r="BM1463">
        <v>1</v>
      </c>
      <c r="BN1463">
        <v>32</v>
      </c>
      <c r="BO1463" t="s">
        <v>175</v>
      </c>
      <c r="BP1463" t="s">
        <v>175</v>
      </c>
      <c r="BQ1463" t="s">
        <v>175</v>
      </c>
      <c r="BR1463" t="s">
        <v>175</v>
      </c>
      <c r="BS1463" t="s">
        <v>175</v>
      </c>
      <c r="BT1463" t="s">
        <v>175</v>
      </c>
      <c r="BU1463">
        <v>2</v>
      </c>
      <c r="BV1463" t="s">
        <v>188</v>
      </c>
      <c r="BW1463" t="s">
        <v>490</v>
      </c>
      <c r="BX1463" t="s">
        <v>491</v>
      </c>
      <c r="BY1463" t="s">
        <v>175</v>
      </c>
      <c r="BZ1463">
        <v>7</v>
      </c>
      <c r="CA1463" t="s">
        <v>190</v>
      </c>
      <c r="CB1463" t="s">
        <v>267</v>
      </c>
      <c r="CC1463" t="s">
        <v>175</v>
      </c>
      <c r="CD1463" t="s">
        <v>175</v>
      </c>
      <c r="CE1463" t="s">
        <v>175</v>
      </c>
      <c r="CF1463" t="s">
        <v>175</v>
      </c>
      <c r="CG1463" t="s">
        <v>175</v>
      </c>
      <c r="CH1463" t="s">
        <v>175</v>
      </c>
      <c r="CI1463" t="s">
        <v>175</v>
      </c>
      <c r="CJ1463" t="s">
        <v>175</v>
      </c>
      <c r="CK1463" t="s">
        <v>175</v>
      </c>
      <c r="CL1463" t="s">
        <v>175</v>
      </c>
      <c r="CM1463" t="s">
        <v>175</v>
      </c>
      <c r="CN1463" t="s">
        <v>175</v>
      </c>
      <c r="CO1463" t="s">
        <v>175</v>
      </c>
      <c r="CP1463" t="s">
        <v>191</v>
      </c>
      <c r="CQ1463">
        <v>2.9</v>
      </c>
      <c r="CR1463">
        <v>5.8</v>
      </c>
      <c r="CS1463" t="s">
        <v>278</v>
      </c>
      <c r="CT1463" t="s">
        <v>183</v>
      </c>
      <c r="CU1463">
        <v>0</v>
      </c>
      <c r="CV1463">
        <v>11.808</v>
      </c>
      <c r="CW1463">
        <v>0</v>
      </c>
      <c r="CX1463">
        <v>0</v>
      </c>
      <c r="CY1463">
        <v>12.808</v>
      </c>
      <c r="CZ1463" t="s">
        <v>268</v>
      </c>
      <c r="DA1463">
        <v>31.091999999999999</v>
      </c>
      <c r="DB1463">
        <v>37.843200000000003</v>
      </c>
      <c r="DC1463">
        <v>25.0352</v>
      </c>
      <c r="DD1463" t="s">
        <v>267</v>
      </c>
      <c r="DE1463">
        <v>9.3799999999999901</v>
      </c>
      <c r="DF1463">
        <v>0</v>
      </c>
      <c r="DG1463">
        <v>0.8</v>
      </c>
      <c r="DH1463">
        <v>0</v>
      </c>
      <c r="DI1463">
        <v>0</v>
      </c>
      <c r="DJ1463">
        <v>10.18</v>
      </c>
      <c r="DK1463">
        <v>27.6632</v>
      </c>
      <c r="DL1463">
        <v>25</v>
      </c>
      <c r="DM1463">
        <v>0</v>
      </c>
    </row>
    <row r="1464" spans="1:117" hidden="1" x14ac:dyDescent="0.25">
      <c r="A1464">
        <v>2328265</v>
      </c>
      <c r="B1464" t="s">
        <v>249</v>
      </c>
      <c r="C1464" t="s">
        <v>250</v>
      </c>
      <c r="D1464" t="s">
        <v>782</v>
      </c>
      <c r="E1464" t="s">
        <v>783</v>
      </c>
      <c r="F1464" t="s">
        <v>784</v>
      </c>
      <c r="G1464" t="s">
        <v>197</v>
      </c>
      <c r="H1464" t="s">
        <v>198</v>
      </c>
      <c r="I1464" t="s">
        <v>765</v>
      </c>
      <c r="J1464" t="s">
        <v>179</v>
      </c>
      <c r="K1464">
        <v>2.9</v>
      </c>
      <c r="L1464">
        <v>2</v>
      </c>
      <c r="M1464">
        <v>32</v>
      </c>
      <c r="N1464" t="s">
        <v>309</v>
      </c>
      <c r="O1464">
        <v>0.8</v>
      </c>
      <c r="P1464">
        <v>4.4000000000000004</v>
      </c>
      <c r="Q1464">
        <v>19.7</v>
      </c>
      <c r="R1464">
        <v>31.2</v>
      </c>
      <c r="S1464">
        <v>112</v>
      </c>
      <c r="T1464">
        <v>107</v>
      </c>
      <c r="U1464">
        <v>126.7</v>
      </c>
      <c r="V1464" t="s">
        <v>180</v>
      </c>
      <c r="W1464" t="s">
        <v>180</v>
      </c>
      <c r="X1464" t="s">
        <v>180</v>
      </c>
      <c r="Y1464" t="s">
        <v>181</v>
      </c>
      <c r="Z1464" t="s">
        <v>175</v>
      </c>
      <c r="AA1464">
        <v>2</v>
      </c>
      <c r="AB1464">
        <v>0</v>
      </c>
      <c r="AC1464">
        <v>0</v>
      </c>
      <c r="AD1464">
        <v>0</v>
      </c>
      <c r="AE1464">
        <v>0</v>
      </c>
      <c r="AF1464">
        <v>1</v>
      </c>
      <c r="AG1464">
        <v>1</v>
      </c>
      <c r="AH1464">
        <v>0</v>
      </c>
      <c r="AI1464">
        <v>5</v>
      </c>
      <c r="AJ1464">
        <v>0</v>
      </c>
      <c r="AK1464">
        <v>0</v>
      </c>
      <c r="AL1464">
        <v>0</v>
      </c>
      <c r="AM1464">
        <v>1</v>
      </c>
      <c r="AN1464">
        <v>0</v>
      </c>
      <c r="AO1464">
        <v>0</v>
      </c>
      <c r="AP1464">
        <v>0</v>
      </c>
      <c r="AQ1464">
        <v>0</v>
      </c>
      <c r="AR1464">
        <v>0</v>
      </c>
      <c r="AS1464">
        <v>0</v>
      </c>
      <c r="AT1464">
        <v>0</v>
      </c>
      <c r="AU1464">
        <v>0</v>
      </c>
      <c r="AV1464">
        <v>1</v>
      </c>
      <c r="AW1464">
        <v>1</v>
      </c>
      <c r="AX1464" t="s">
        <v>180</v>
      </c>
      <c r="AY1464" t="s">
        <v>647</v>
      </c>
      <c r="AZ1464" t="s">
        <v>766</v>
      </c>
      <c r="BA1464" t="s">
        <v>186</v>
      </c>
      <c r="BB1464" t="s">
        <v>785</v>
      </c>
      <c r="BC1464" t="s">
        <v>186</v>
      </c>
      <c r="BD1464" t="s">
        <v>180</v>
      </c>
      <c r="BE1464">
        <v>112</v>
      </c>
      <c r="BF1464" t="s">
        <v>175</v>
      </c>
      <c r="BG1464" t="s">
        <v>175</v>
      </c>
      <c r="BH1464" t="s">
        <v>180</v>
      </c>
      <c r="BI1464" t="s">
        <v>175</v>
      </c>
      <c r="BJ1464" t="s">
        <v>175</v>
      </c>
      <c r="BK1464" t="s">
        <v>175</v>
      </c>
      <c r="BL1464" t="s">
        <v>175</v>
      </c>
      <c r="BM1464">
        <v>1</v>
      </c>
      <c r="BN1464">
        <v>32</v>
      </c>
      <c r="BO1464">
        <v>2.0699999999999998</v>
      </c>
      <c r="BP1464">
        <v>242.18</v>
      </c>
      <c r="BQ1464" t="s">
        <v>175</v>
      </c>
      <c r="BR1464" t="s">
        <v>175</v>
      </c>
      <c r="BS1464" t="s">
        <v>175</v>
      </c>
      <c r="BT1464" t="s">
        <v>175</v>
      </c>
      <c r="BU1464">
        <v>1</v>
      </c>
      <c r="BV1464" t="s">
        <v>188</v>
      </c>
      <c r="BW1464" t="s">
        <v>189</v>
      </c>
      <c r="BX1464" t="s">
        <v>175</v>
      </c>
      <c r="BY1464" t="s">
        <v>180</v>
      </c>
      <c r="BZ1464">
        <v>7</v>
      </c>
      <c r="CA1464" t="s">
        <v>190</v>
      </c>
      <c r="CB1464" t="s">
        <v>267</v>
      </c>
      <c r="CC1464" t="s">
        <v>175</v>
      </c>
      <c r="CD1464" t="s">
        <v>175</v>
      </c>
      <c r="CE1464" t="s">
        <v>175</v>
      </c>
      <c r="CF1464" t="s">
        <v>175</v>
      </c>
      <c r="CG1464" t="s">
        <v>175</v>
      </c>
      <c r="CH1464" t="s">
        <v>175</v>
      </c>
      <c r="CI1464" t="s">
        <v>175</v>
      </c>
      <c r="CJ1464" t="s">
        <v>175</v>
      </c>
      <c r="CK1464" t="s">
        <v>175</v>
      </c>
      <c r="CL1464" t="s">
        <v>175</v>
      </c>
      <c r="CM1464" t="s">
        <v>175</v>
      </c>
      <c r="CN1464" t="s">
        <v>175</v>
      </c>
      <c r="CO1464" t="s">
        <v>175</v>
      </c>
      <c r="CP1464" t="s">
        <v>191</v>
      </c>
      <c r="CQ1464">
        <v>2.9</v>
      </c>
      <c r="CR1464">
        <v>5.8</v>
      </c>
      <c r="CS1464" t="s">
        <v>278</v>
      </c>
      <c r="CT1464" t="s">
        <v>180</v>
      </c>
      <c r="CU1464">
        <v>0</v>
      </c>
      <c r="CV1464">
        <v>11.808</v>
      </c>
      <c r="CW1464">
        <v>0</v>
      </c>
      <c r="CX1464">
        <v>45.718379999999897</v>
      </c>
      <c r="CY1464">
        <v>75.526379999999904</v>
      </c>
      <c r="CZ1464" t="s">
        <v>268</v>
      </c>
      <c r="DA1464">
        <v>51.17362</v>
      </c>
      <c r="DB1464">
        <v>117.6468</v>
      </c>
      <c r="DC1464">
        <v>42.120420000000003</v>
      </c>
      <c r="DD1464" t="s">
        <v>1961</v>
      </c>
      <c r="DE1464">
        <v>9.3799999999999901</v>
      </c>
      <c r="DF1464">
        <v>14.4</v>
      </c>
      <c r="DG1464">
        <v>0</v>
      </c>
      <c r="DH1464">
        <v>0</v>
      </c>
      <c r="DI1464">
        <v>39.19014</v>
      </c>
      <c r="DJ1464">
        <v>62.970140000000001</v>
      </c>
      <c r="DK1464">
        <v>54.676659999999998</v>
      </c>
      <c r="DL1464">
        <v>9</v>
      </c>
      <c r="DM1464">
        <v>0</v>
      </c>
    </row>
    <row r="1465" spans="1:117" hidden="1" x14ac:dyDescent="0.25">
      <c r="A1465">
        <v>2328263</v>
      </c>
      <c r="B1465" t="s">
        <v>249</v>
      </c>
      <c r="C1465" t="s">
        <v>250</v>
      </c>
      <c r="D1465" t="s">
        <v>786</v>
      </c>
      <c r="E1465" t="s">
        <v>787</v>
      </c>
      <c r="F1465" t="s">
        <v>175</v>
      </c>
      <c r="G1465" t="s">
        <v>176</v>
      </c>
      <c r="H1465" t="s">
        <v>198</v>
      </c>
      <c r="I1465" t="s">
        <v>610</v>
      </c>
      <c r="J1465" t="s">
        <v>179</v>
      </c>
      <c r="K1465">
        <v>2.5</v>
      </c>
      <c r="L1465">
        <v>2</v>
      </c>
      <c r="M1465">
        <v>32</v>
      </c>
      <c r="N1465" t="s">
        <v>175</v>
      </c>
      <c r="O1465">
        <v>0.4</v>
      </c>
      <c r="P1465">
        <v>1.1000000000000001</v>
      </c>
      <c r="Q1465">
        <v>5.8</v>
      </c>
      <c r="R1465">
        <v>6.9</v>
      </c>
      <c r="S1465">
        <v>112</v>
      </c>
      <c r="T1465">
        <v>52.5</v>
      </c>
      <c r="U1465">
        <v>30.9</v>
      </c>
      <c r="V1465" t="s">
        <v>180</v>
      </c>
      <c r="W1465" t="s">
        <v>180</v>
      </c>
      <c r="X1465" t="s">
        <v>180</v>
      </c>
      <c r="Y1465" t="s">
        <v>181</v>
      </c>
      <c r="Z1465" t="s">
        <v>788</v>
      </c>
      <c r="AA1465">
        <v>2</v>
      </c>
      <c r="AB1465">
        <v>0</v>
      </c>
      <c r="AC1465">
        <v>0</v>
      </c>
      <c r="AD1465">
        <v>0</v>
      </c>
      <c r="AE1465">
        <v>0</v>
      </c>
      <c r="AF1465">
        <v>1</v>
      </c>
      <c r="AG1465">
        <v>0</v>
      </c>
      <c r="AH1465">
        <v>2</v>
      </c>
      <c r="AI1465">
        <v>4</v>
      </c>
      <c r="AJ1465">
        <v>0</v>
      </c>
      <c r="AK1465">
        <v>0</v>
      </c>
      <c r="AL1465">
        <v>0</v>
      </c>
      <c r="AM1465">
        <v>0</v>
      </c>
      <c r="AN1465">
        <v>0</v>
      </c>
      <c r="AO1465">
        <v>0</v>
      </c>
      <c r="AP1465">
        <v>0</v>
      </c>
      <c r="AQ1465">
        <v>0</v>
      </c>
      <c r="AR1465">
        <v>0</v>
      </c>
      <c r="AS1465">
        <v>0</v>
      </c>
      <c r="AT1465">
        <v>0</v>
      </c>
      <c r="AU1465">
        <v>0</v>
      </c>
      <c r="AV1465">
        <v>1</v>
      </c>
      <c r="AW1465">
        <v>0</v>
      </c>
      <c r="AX1465" t="s">
        <v>180</v>
      </c>
      <c r="AY1465" t="s">
        <v>789</v>
      </c>
      <c r="AZ1465" t="s">
        <v>790</v>
      </c>
      <c r="BA1465" t="s">
        <v>186</v>
      </c>
      <c r="BB1465" t="s">
        <v>791</v>
      </c>
      <c r="BC1465" t="s">
        <v>186</v>
      </c>
      <c r="BD1465" t="s">
        <v>180</v>
      </c>
      <c r="BE1465">
        <v>112</v>
      </c>
      <c r="BF1465" t="s">
        <v>175</v>
      </c>
      <c r="BG1465" t="s">
        <v>175</v>
      </c>
      <c r="BH1465" t="s">
        <v>180</v>
      </c>
      <c r="BI1465" t="s">
        <v>175</v>
      </c>
      <c r="BJ1465" t="s">
        <v>175</v>
      </c>
      <c r="BK1465" t="s">
        <v>175</v>
      </c>
      <c r="BL1465" t="s">
        <v>175</v>
      </c>
      <c r="BM1465">
        <v>1</v>
      </c>
      <c r="BN1465">
        <v>32</v>
      </c>
      <c r="BO1465" t="s">
        <v>175</v>
      </c>
      <c r="BP1465" t="s">
        <v>175</v>
      </c>
      <c r="BQ1465" t="s">
        <v>175</v>
      </c>
      <c r="BR1465" t="s">
        <v>175</v>
      </c>
      <c r="BS1465" t="s">
        <v>175</v>
      </c>
      <c r="BT1465" t="s">
        <v>175</v>
      </c>
      <c r="BU1465">
        <v>2</v>
      </c>
      <c r="BV1465" t="s">
        <v>188</v>
      </c>
      <c r="BW1465" t="s">
        <v>204</v>
      </c>
      <c r="BX1465" t="s">
        <v>175</v>
      </c>
      <c r="BY1465" t="s">
        <v>175</v>
      </c>
      <c r="BZ1465">
        <v>7</v>
      </c>
      <c r="CA1465" t="s">
        <v>190</v>
      </c>
      <c r="CB1465" t="s">
        <v>267</v>
      </c>
      <c r="CC1465" t="s">
        <v>175</v>
      </c>
      <c r="CD1465" t="s">
        <v>175</v>
      </c>
      <c r="CE1465" t="s">
        <v>175</v>
      </c>
      <c r="CF1465" t="s">
        <v>175</v>
      </c>
      <c r="CG1465" t="s">
        <v>175</v>
      </c>
      <c r="CH1465" t="s">
        <v>175</v>
      </c>
      <c r="CI1465" t="s">
        <v>175</v>
      </c>
      <c r="CJ1465" t="s">
        <v>175</v>
      </c>
      <c r="CK1465" t="s">
        <v>175</v>
      </c>
      <c r="CL1465" t="s">
        <v>175</v>
      </c>
      <c r="CM1465" t="s">
        <v>175</v>
      </c>
      <c r="CN1465" t="s">
        <v>175</v>
      </c>
      <c r="CO1465" t="s">
        <v>175</v>
      </c>
      <c r="CP1465" t="s">
        <v>191</v>
      </c>
      <c r="CQ1465">
        <v>2.5</v>
      </c>
      <c r="CR1465">
        <v>5</v>
      </c>
      <c r="CS1465" t="s">
        <v>192</v>
      </c>
      <c r="CT1465" t="s">
        <v>183</v>
      </c>
      <c r="CU1465">
        <v>0</v>
      </c>
      <c r="CV1465">
        <v>11.808</v>
      </c>
      <c r="CW1465">
        <v>0</v>
      </c>
      <c r="CX1465">
        <v>0</v>
      </c>
      <c r="CY1465">
        <v>37.808</v>
      </c>
      <c r="CZ1465" t="s">
        <v>268</v>
      </c>
      <c r="DA1465">
        <v>-6.9080000000000004</v>
      </c>
      <c r="DB1465">
        <v>28.075800000000001</v>
      </c>
      <c r="DC1465">
        <v>-9.73219999999999</v>
      </c>
      <c r="DD1465" t="s">
        <v>267</v>
      </c>
      <c r="DE1465">
        <v>9.3799999999999901</v>
      </c>
      <c r="DF1465">
        <v>0</v>
      </c>
      <c r="DG1465">
        <v>21</v>
      </c>
      <c r="DH1465">
        <v>0</v>
      </c>
      <c r="DI1465">
        <v>0</v>
      </c>
      <c r="DJ1465">
        <v>30.38</v>
      </c>
      <c r="DK1465">
        <v>-2.30419999999999</v>
      </c>
      <c r="DL1465">
        <v>25</v>
      </c>
      <c r="DM1465">
        <v>1</v>
      </c>
    </row>
    <row r="1466" spans="1:117" hidden="1" x14ac:dyDescent="0.25">
      <c r="A1466">
        <v>2328242</v>
      </c>
      <c r="B1466" t="s">
        <v>249</v>
      </c>
      <c r="C1466" t="s">
        <v>250</v>
      </c>
      <c r="D1466" t="s">
        <v>2038</v>
      </c>
      <c r="E1466" t="s">
        <v>2039</v>
      </c>
      <c r="F1466" t="s">
        <v>175</v>
      </c>
      <c r="G1466" t="s">
        <v>197</v>
      </c>
      <c r="H1466" t="s">
        <v>198</v>
      </c>
      <c r="I1466" t="s">
        <v>2040</v>
      </c>
      <c r="J1466" t="s">
        <v>2031</v>
      </c>
      <c r="K1466">
        <v>3</v>
      </c>
      <c r="L1466">
        <v>2</v>
      </c>
      <c r="M1466">
        <v>32</v>
      </c>
      <c r="N1466" t="s">
        <v>175</v>
      </c>
      <c r="O1466">
        <v>0.6</v>
      </c>
      <c r="P1466">
        <v>1.4</v>
      </c>
      <c r="Q1466">
        <v>10.6</v>
      </c>
      <c r="R1466">
        <v>21.9</v>
      </c>
      <c r="S1466">
        <v>112</v>
      </c>
      <c r="T1466">
        <v>107.3</v>
      </c>
      <c r="U1466">
        <v>83.9</v>
      </c>
      <c r="V1466" t="s">
        <v>180</v>
      </c>
      <c r="W1466" t="s">
        <v>180</v>
      </c>
      <c r="X1466" t="s">
        <v>180</v>
      </c>
      <c r="Y1466" t="s">
        <v>402</v>
      </c>
      <c r="Z1466" t="s">
        <v>239</v>
      </c>
      <c r="AA1466">
        <v>2</v>
      </c>
      <c r="AB1466">
        <v>0</v>
      </c>
      <c r="AC1466">
        <v>0</v>
      </c>
      <c r="AD1466">
        <v>0</v>
      </c>
      <c r="AE1466">
        <v>0</v>
      </c>
      <c r="AF1466">
        <v>1</v>
      </c>
      <c r="AG1466">
        <v>1</v>
      </c>
      <c r="AH1466">
        <v>2</v>
      </c>
      <c r="AI1466">
        <v>4</v>
      </c>
      <c r="AJ1466">
        <v>0</v>
      </c>
      <c r="AK1466">
        <v>0</v>
      </c>
      <c r="AL1466">
        <v>0</v>
      </c>
      <c r="AM1466">
        <v>0</v>
      </c>
      <c r="AN1466">
        <v>0</v>
      </c>
      <c r="AO1466">
        <v>0</v>
      </c>
      <c r="AP1466">
        <v>0</v>
      </c>
      <c r="AQ1466">
        <v>0</v>
      </c>
      <c r="AR1466">
        <v>0</v>
      </c>
      <c r="AS1466">
        <v>0</v>
      </c>
      <c r="AT1466">
        <v>0</v>
      </c>
      <c r="AU1466">
        <v>0</v>
      </c>
      <c r="AV1466">
        <v>2</v>
      </c>
      <c r="AW1466">
        <v>0</v>
      </c>
      <c r="AX1466" t="s">
        <v>183</v>
      </c>
      <c r="AY1466" t="s">
        <v>2041</v>
      </c>
      <c r="AZ1466" t="s">
        <v>1507</v>
      </c>
      <c r="BA1466" t="s">
        <v>175</v>
      </c>
      <c r="BB1466" t="s">
        <v>2042</v>
      </c>
      <c r="BC1466" t="s">
        <v>175</v>
      </c>
      <c r="BD1466" t="s">
        <v>180</v>
      </c>
      <c r="BE1466">
        <v>112</v>
      </c>
      <c r="BF1466" t="s">
        <v>175</v>
      </c>
      <c r="BG1466" t="s">
        <v>175</v>
      </c>
      <c r="BH1466" t="s">
        <v>183</v>
      </c>
      <c r="BI1466" t="s">
        <v>183</v>
      </c>
      <c r="BJ1466">
        <v>21.5</v>
      </c>
      <c r="BK1466">
        <v>160</v>
      </c>
      <c r="BL1466">
        <v>0.91</v>
      </c>
      <c r="BM1466">
        <v>1</v>
      </c>
      <c r="BN1466">
        <v>32</v>
      </c>
      <c r="BO1466">
        <v>2.0699999999999998</v>
      </c>
      <c r="BP1466">
        <v>197.6</v>
      </c>
      <c r="BQ1466">
        <v>0.85</v>
      </c>
      <c r="BR1466">
        <v>0.9</v>
      </c>
      <c r="BS1466">
        <v>0.9</v>
      </c>
      <c r="BT1466">
        <v>0.91</v>
      </c>
      <c r="BU1466">
        <v>2</v>
      </c>
      <c r="BV1466" t="s">
        <v>188</v>
      </c>
      <c r="BW1466" t="s">
        <v>181</v>
      </c>
      <c r="BX1466" t="s">
        <v>2035</v>
      </c>
      <c r="BY1466" t="s">
        <v>175</v>
      </c>
      <c r="BZ1466">
        <v>7</v>
      </c>
      <c r="CA1466" t="s">
        <v>190</v>
      </c>
      <c r="CB1466" t="s">
        <v>267</v>
      </c>
      <c r="CC1466" t="s">
        <v>175</v>
      </c>
      <c r="CD1466" t="s">
        <v>175</v>
      </c>
      <c r="CE1466" t="s">
        <v>175</v>
      </c>
      <c r="CF1466" t="s">
        <v>175</v>
      </c>
      <c r="CG1466" t="s">
        <v>175</v>
      </c>
      <c r="CH1466" t="s">
        <v>175</v>
      </c>
      <c r="CI1466" t="s">
        <v>175</v>
      </c>
      <c r="CJ1466" t="s">
        <v>175</v>
      </c>
      <c r="CK1466" t="s">
        <v>175</v>
      </c>
      <c r="CL1466" t="s">
        <v>175</v>
      </c>
      <c r="CM1466" t="s">
        <v>175</v>
      </c>
      <c r="CN1466" t="s">
        <v>175</v>
      </c>
      <c r="CO1466" t="s">
        <v>175</v>
      </c>
      <c r="CP1466" t="s">
        <v>191</v>
      </c>
      <c r="CQ1466">
        <v>3</v>
      </c>
      <c r="CR1466">
        <v>6</v>
      </c>
      <c r="CS1466" t="s">
        <v>278</v>
      </c>
      <c r="CT1466" t="s">
        <v>183</v>
      </c>
      <c r="CU1466">
        <v>0</v>
      </c>
      <c r="CV1466">
        <v>11.808</v>
      </c>
      <c r="CW1466">
        <v>0</v>
      </c>
      <c r="CX1466">
        <v>42.631999999999998</v>
      </c>
      <c r="CY1466">
        <v>54.44</v>
      </c>
      <c r="CZ1466" t="s">
        <v>268</v>
      </c>
      <c r="DA1466">
        <v>29.46</v>
      </c>
      <c r="DB1466">
        <v>73.146000000000001</v>
      </c>
      <c r="DC1466">
        <v>18.706</v>
      </c>
      <c r="DD1466" t="s">
        <v>1961</v>
      </c>
      <c r="DE1466">
        <v>9.3799999999999901</v>
      </c>
      <c r="DF1466">
        <v>0</v>
      </c>
      <c r="DG1466">
        <v>0</v>
      </c>
      <c r="DH1466">
        <v>0</v>
      </c>
      <c r="DI1466">
        <v>36.756900000000002</v>
      </c>
      <c r="DJ1466">
        <v>46.136899999999997</v>
      </c>
      <c r="DK1466">
        <v>27.0091</v>
      </c>
      <c r="DL1466">
        <v>9</v>
      </c>
      <c r="DM1466">
        <v>0</v>
      </c>
    </row>
    <row r="1467" spans="1:117" hidden="1" x14ac:dyDescent="0.25">
      <c r="A1467">
        <v>2328195</v>
      </c>
      <c r="B1467" t="s">
        <v>249</v>
      </c>
      <c r="C1467" t="s">
        <v>250</v>
      </c>
      <c r="D1467" t="s">
        <v>792</v>
      </c>
      <c r="E1467" t="s">
        <v>793</v>
      </c>
      <c r="F1467" t="s">
        <v>175</v>
      </c>
      <c r="G1467" t="s">
        <v>176</v>
      </c>
      <c r="H1467" t="s">
        <v>198</v>
      </c>
      <c r="I1467" t="s">
        <v>208</v>
      </c>
      <c r="J1467" t="s">
        <v>179</v>
      </c>
      <c r="K1467">
        <v>2.9</v>
      </c>
      <c r="L1467">
        <v>2</v>
      </c>
      <c r="M1467">
        <v>64</v>
      </c>
      <c r="N1467" t="s">
        <v>175</v>
      </c>
      <c r="O1467">
        <v>0.7</v>
      </c>
      <c r="P1467">
        <v>1.7</v>
      </c>
      <c r="Q1467">
        <v>13.6</v>
      </c>
      <c r="R1467">
        <v>15.8</v>
      </c>
      <c r="S1467">
        <v>112</v>
      </c>
      <c r="T1467">
        <v>78.099999999999994</v>
      </c>
      <c r="U1467">
        <v>69.8</v>
      </c>
      <c r="V1467" t="s">
        <v>180</v>
      </c>
      <c r="W1467" t="s">
        <v>180</v>
      </c>
      <c r="X1467" t="s">
        <v>180</v>
      </c>
      <c r="Y1467" t="s">
        <v>402</v>
      </c>
      <c r="Z1467" t="s">
        <v>175</v>
      </c>
      <c r="AA1467">
        <v>4</v>
      </c>
      <c r="AB1467">
        <v>1</v>
      </c>
      <c r="AC1467">
        <v>0</v>
      </c>
      <c r="AD1467">
        <v>1</v>
      </c>
      <c r="AE1467">
        <v>3</v>
      </c>
      <c r="AF1467">
        <v>0</v>
      </c>
      <c r="AG1467">
        <v>2</v>
      </c>
      <c r="AH1467">
        <v>2</v>
      </c>
      <c r="AI1467">
        <v>5</v>
      </c>
      <c r="AJ1467">
        <v>0</v>
      </c>
      <c r="AK1467">
        <v>0</v>
      </c>
      <c r="AL1467">
        <v>0</v>
      </c>
      <c r="AM1467">
        <v>0</v>
      </c>
      <c r="AN1467">
        <v>0</v>
      </c>
      <c r="AO1467">
        <v>0</v>
      </c>
      <c r="AP1467">
        <v>0</v>
      </c>
      <c r="AQ1467">
        <v>0</v>
      </c>
      <c r="AR1467">
        <v>2</v>
      </c>
      <c r="AS1467">
        <v>5</v>
      </c>
      <c r="AT1467">
        <v>0</v>
      </c>
      <c r="AU1467">
        <v>0</v>
      </c>
      <c r="AV1467">
        <v>3</v>
      </c>
      <c r="AW1467">
        <v>0</v>
      </c>
      <c r="AX1467" t="s">
        <v>180</v>
      </c>
      <c r="AY1467" t="s">
        <v>794</v>
      </c>
      <c r="AZ1467" t="s">
        <v>795</v>
      </c>
      <c r="BA1467" t="s">
        <v>276</v>
      </c>
      <c r="BB1467" t="s">
        <v>796</v>
      </c>
      <c r="BC1467" t="s">
        <v>276</v>
      </c>
      <c r="BD1467" t="s">
        <v>180</v>
      </c>
      <c r="BE1467">
        <v>112</v>
      </c>
      <c r="BF1467" t="s">
        <v>175</v>
      </c>
      <c r="BG1467" t="s">
        <v>175</v>
      </c>
      <c r="BH1467" t="s">
        <v>180</v>
      </c>
      <c r="BI1467" t="s">
        <v>175</v>
      </c>
      <c r="BJ1467" t="s">
        <v>175</v>
      </c>
      <c r="BK1467">
        <v>250</v>
      </c>
      <c r="BL1467" t="s">
        <v>175</v>
      </c>
      <c r="BM1467">
        <v>2</v>
      </c>
      <c r="BN1467">
        <v>64</v>
      </c>
      <c r="BO1467" t="s">
        <v>175</v>
      </c>
      <c r="BP1467" t="s">
        <v>175</v>
      </c>
      <c r="BQ1467">
        <v>0.88</v>
      </c>
      <c r="BR1467">
        <v>0.91</v>
      </c>
      <c r="BS1467">
        <v>0.91</v>
      </c>
      <c r="BT1467">
        <v>0.93</v>
      </c>
      <c r="BU1467">
        <v>2</v>
      </c>
      <c r="BV1467" t="s">
        <v>188</v>
      </c>
      <c r="BW1467" t="s">
        <v>220</v>
      </c>
      <c r="BX1467" t="s">
        <v>175</v>
      </c>
      <c r="BY1467" t="s">
        <v>175</v>
      </c>
      <c r="BZ1467">
        <v>7</v>
      </c>
      <c r="CA1467" t="s">
        <v>190</v>
      </c>
      <c r="CB1467" t="s">
        <v>267</v>
      </c>
      <c r="CC1467" t="s">
        <v>175</v>
      </c>
      <c r="CD1467" t="s">
        <v>175</v>
      </c>
      <c r="CE1467" t="s">
        <v>175</v>
      </c>
      <c r="CF1467" t="s">
        <v>175</v>
      </c>
      <c r="CG1467" t="s">
        <v>175</v>
      </c>
      <c r="CH1467" t="s">
        <v>175</v>
      </c>
      <c r="CI1467" t="s">
        <v>175</v>
      </c>
      <c r="CJ1467" t="s">
        <v>175</v>
      </c>
      <c r="CK1467" t="s">
        <v>175</v>
      </c>
      <c r="CL1467" t="s">
        <v>175</v>
      </c>
      <c r="CM1467" t="s">
        <v>175</v>
      </c>
      <c r="CN1467" t="s">
        <v>175</v>
      </c>
      <c r="CO1467" t="s">
        <v>175</v>
      </c>
      <c r="CP1467" t="s">
        <v>191</v>
      </c>
      <c r="CQ1467">
        <v>2.9</v>
      </c>
      <c r="CR1467">
        <v>5.8</v>
      </c>
      <c r="CS1467" t="s">
        <v>278</v>
      </c>
      <c r="CT1467" t="s">
        <v>183</v>
      </c>
      <c r="CU1467">
        <v>0</v>
      </c>
      <c r="CV1467">
        <v>21.215999999999902</v>
      </c>
      <c r="CW1467">
        <v>0</v>
      </c>
      <c r="CX1467">
        <v>0</v>
      </c>
      <c r="CY1467">
        <v>47.215999999999902</v>
      </c>
      <c r="CZ1467" t="s">
        <v>268</v>
      </c>
      <c r="DA1467">
        <v>22.584</v>
      </c>
      <c r="DB1467">
        <v>61.057200000000002</v>
      </c>
      <c r="DC1467">
        <v>13.841200000000001</v>
      </c>
      <c r="DD1467" t="s">
        <v>267</v>
      </c>
      <c r="DE1467">
        <v>17.059999999999999</v>
      </c>
      <c r="DF1467">
        <v>0</v>
      </c>
      <c r="DG1467">
        <v>21</v>
      </c>
      <c r="DH1467">
        <v>0</v>
      </c>
      <c r="DI1467">
        <v>0</v>
      </c>
      <c r="DJ1467">
        <v>38.06</v>
      </c>
      <c r="DK1467">
        <v>22.997199999999999</v>
      </c>
      <c r="DL1467">
        <v>25</v>
      </c>
      <c r="DM1467">
        <v>1</v>
      </c>
    </row>
    <row r="1468" spans="1:117" hidden="1" x14ac:dyDescent="0.25">
      <c r="A1468">
        <v>2328157</v>
      </c>
      <c r="B1468" t="s">
        <v>249</v>
      </c>
      <c r="C1468" t="s">
        <v>250</v>
      </c>
      <c r="D1468" t="s">
        <v>797</v>
      </c>
      <c r="E1468" t="s">
        <v>798</v>
      </c>
      <c r="F1468" t="s">
        <v>175</v>
      </c>
      <c r="G1468" t="s">
        <v>176</v>
      </c>
      <c r="H1468" t="s">
        <v>198</v>
      </c>
      <c r="I1468" t="s">
        <v>208</v>
      </c>
      <c r="J1468" t="s">
        <v>179</v>
      </c>
      <c r="K1468">
        <v>2.9</v>
      </c>
      <c r="L1468">
        <v>2</v>
      </c>
      <c r="M1468">
        <v>64</v>
      </c>
      <c r="N1468" t="s">
        <v>175</v>
      </c>
      <c r="O1468">
        <v>0.7</v>
      </c>
      <c r="P1468">
        <v>1.7</v>
      </c>
      <c r="Q1468">
        <v>22.6</v>
      </c>
      <c r="R1468">
        <v>23.3</v>
      </c>
      <c r="S1468">
        <v>112</v>
      </c>
      <c r="T1468">
        <v>78.099999999999994</v>
      </c>
      <c r="U1468">
        <v>104.9</v>
      </c>
      <c r="V1468" t="s">
        <v>180</v>
      </c>
      <c r="W1468" t="s">
        <v>180</v>
      </c>
      <c r="X1468" t="s">
        <v>180</v>
      </c>
      <c r="Y1468" t="s">
        <v>402</v>
      </c>
      <c r="Z1468" t="s">
        <v>175</v>
      </c>
      <c r="AA1468">
        <v>4</v>
      </c>
      <c r="AB1468">
        <v>1</v>
      </c>
      <c r="AC1468">
        <v>0</v>
      </c>
      <c r="AD1468">
        <v>1</v>
      </c>
      <c r="AE1468">
        <v>3</v>
      </c>
      <c r="AF1468">
        <v>0</v>
      </c>
      <c r="AG1468">
        <v>2</v>
      </c>
      <c r="AH1468">
        <v>2</v>
      </c>
      <c r="AI1468">
        <v>5</v>
      </c>
      <c r="AJ1468">
        <v>0</v>
      </c>
      <c r="AK1468">
        <v>0</v>
      </c>
      <c r="AL1468">
        <v>0</v>
      </c>
      <c r="AM1468">
        <v>0</v>
      </c>
      <c r="AN1468">
        <v>0</v>
      </c>
      <c r="AO1468">
        <v>0</v>
      </c>
      <c r="AP1468">
        <v>0</v>
      </c>
      <c r="AQ1468">
        <v>0</v>
      </c>
      <c r="AR1468">
        <v>2</v>
      </c>
      <c r="AS1468">
        <v>5</v>
      </c>
      <c r="AT1468">
        <v>0</v>
      </c>
      <c r="AU1468">
        <v>0</v>
      </c>
      <c r="AV1468">
        <v>3</v>
      </c>
      <c r="AW1468">
        <v>0</v>
      </c>
      <c r="AX1468" t="s">
        <v>180</v>
      </c>
      <c r="AY1468" t="s">
        <v>794</v>
      </c>
      <c r="AZ1468" t="s">
        <v>799</v>
      </c>
      <c r="BA1468" t="s">
        <v>276</v>
      </c>
      <c r="BB1468" t="s">
        <v>800</v>
      </c>
      <c r="BC1468" t="s">
        <v>276</v>
      </c>
      <c r="BD1468" t="s">
        <v>180</v>
      </c>
      <c r="BE1468">
        <v>112</v>
      </c>
      <c r="BF1468" t="s">
        <v>175</v>
      </c>
      <c r="BG1468" t="s">
        <v>175</v>
      </c>
      <c r="BH1468" t="s">
        <v>180</v>
      </c>
      <c r="BI1468" t="s">
        <v>175</v>
      </c>
      <c r="BJ1468" t="s">
        <v>175</v>
      </c>
      <c r="BK1468">
        <v>250</v>
      </c>
      <c r="BL1468" t="s">
        <v>175</v>
      </c>
      <c r="BM1468">
        <v>2</v>
      </c>
      <c r="BN1468">
        <v>64</v>
      </c>
      <c r="BO1468" t="s">
        <v>175</v>
      </c>
      <c r="BP1468" t="s">
        <v>175</v>
      </c>
      <c r="BQ1468">
        <v>0.87</v>
      </c>
      <c r="BR1468">
        <v>0.91</v>
      </c>
      <c r="BS1468">
        <v>0.9</v>
      </c>
      <c r="BT1468">
        <v>0.93</v>
      </c>
      <c r="BU1468">
        <v>2</v>
      </c>
      <c r="BV1468" t="s">
        <v>188</v>
      </c>
      <c r="BW1468" t="s">
        <v>220</v>
      </c>
      <c r="BX1468" t="s">
        <v>175</v>
      </c>
      <c r="BY1468" t="s">
        <v>175</v>
      </c>
      <c r="BZ1468">
        <v>7</v>
      </c>
      <c r="CA1468" t="s">
        <v>190</v>
      </c>
      <c r="CB1468" t="s">
        <v>267</v>
      </c>
      <c r="CC1468" t="s">
        <v>175</v>
      </c>
      <c r="CD1468" t="s">
        <v>175</v>
      </c>
      <c r="CE1468" t="s">
        <v>175</v>
      </c>
      <c r="CF1468" t="s">
        <v>175</v>
      </c>
      <c r="CG1468" t="s">
        <v>175</v>
      </c>
      <c r="CH1468" t="s">
        <v>175</v>
      </c>
      <c r="CI1468" t="s">
        <v>175</v>
      </c>
      <c r="CJ1468" t="s">
        <v>175</v>
      </c>
      <c r="CK1468" t="s">
        <v>175</v>
      </c>
      <c r="CL1468" t="s">
        <v>175</v>
      </c>
      <c r="CM1468" t="s">
        <v>175</v>
      </c>
      <c r="CN1468" t="s">
        <v>175</v>
      </c>
      <c r="CO1468" t="s">
        <v>175</v>
      </c>
      <c r="CP1468" t="s">
        <v>191</v>
      </c>
      <c r="CQ1468">
        <v>2.9</v>
      </c>
      <c r="CR1468">
        <v>5.8</v>
      </c>
      <c r="CS1468" t="s">
        <v>278</v>
      </c>
      <c r="CT1468" t="s">
        <v>183</v>
      </c>
      <c r="CU1468">
        <v>0</v>
      </c>
      <c r="CV1468">
        <v>21.215999999999902</v>
      </c>
      <c r="CW1468">
        <v>0</v>
      </c>
      <c r="CX1468">
        <v>0</v>
      </c>
      <c r="CY1468">
        <v>47.215999999999902</v>
      </c>
      <c r="CZ1468" t="s">
        <v>268</v>
      </c>
      <c r="DA1468">
        <v>57.683999999999997</v>
      </c>
      <c r="DB1468">
        <v>88.651200000000003</v>
      </c>
      <c r="DC1468">
        <v>41.435200000000002</v>
      </c>
      <c r="DD1468" t="s">
        <v>267</v>
      </c>
      <c r="DE1468">
        <v>17.059999999999999</v>
      </c>
      <c r="DF1468">
        <v>0</v>
      </c>
      <c r="DG1468">
        <v>21</v>
      </c>
      <c r="DH1468">
        <v>0</v>
      </c>
      <c r="DI1468">
        <v>0</v>
      </c>
      <c r="DJ1468">
        <v>38.06</v>
      </c>
      <c r="DK1468">
        <v>50.591200000000001</v>
      </c>
      <c r="DL1468">
        <v>25</v>
      </c>
      <c r="DM1468">
        <v>0</v>
      </c>
    </row>
    <row r="1469" spans="1:117" hidden="1" x14ac:dyDescent="0.25">
      <c r="A1469">
        <v>2328105</v>
      </c>
      <c r="B1469" t="s">
        <v>249</v>
      </c>
      <c r="C1469" t="s">
        <v>250</v>
      </c>
      <c r="D1469" t="s">
        <v>801</v>
      </c>
      <c r="E1469" t="s">
        <v>802</v>
      </c>
      <c r="F1469" t="s">
        <v>803</v>
      </c>
      <c r="G1469" t="s">
        <v>176</v>
      </c>
      <c r="H1469" t="s">
        <v>198</v>
      </c>
      <c r="I1469" t="s">
        <v>765</v>
      </c>
      <c r="J1469" t="s">
        <v>179</v>
      </c>
      <c r="K1469">
        <v>2.9</v>
      </c>
      <c r="L1469">
        <v>2</v>
      </c>
      <c r="M1469">
        <v>32</v>
      </c>
      <c r="N1469" t="s">
        <v>309</v>
      </c>
      <c r="O1469">
        <v>0.8</v>
      </c>
      <c r="P1469">
        <v>1.2</v>
      </c>
      <c r="Q1469">
        <v>11.2</v>
      </c>
      <c r="R1469">
        <v>11.6</v>
      </c>
      <c r="S1469">
        <v>112</v>
      </c>
      <c r="T1469">
        <v>44.5</v>
      </c>
      <c r="U1469">
        <v>53.9</v>
      </c>
      <c r="V1469" t="s">
        <v>180</v>
      </c>
      <c r="W1469" t="s">
        <v>180</v>
      </c>
      <c r="X1469" t="s">
        <v>180</v>
      </c>
      <c r="Y1469" t="s">
        <v>181</v>
      </c>
      <c r="Z1469" t="s">
        <v>175</v>
      </c>
      <c r="AA1469">
        <v>2</v>
      </c>
      <c r="AB1469">
        <v>0</v>
      </c>
      <c r="AC1469">
        <v>0</v>
      </c>
      <c r="AD1469">
        <v>0</v>
      </c>
      <c r="AE1469">
        <v>0</v>
      </c>
      <c r="AF1469">
        <v>2</v>
      </c>
      <c r="AG1469">
        <v>2</v>
      </c>
      <c r="AH1469">
        <v>0</v>
      </c>
      <c r="AI1469">
        <v>4</v>
      </c>
      <c r="AJ1469">
        <v>3</v>
      </c>
      <c r="AK1469">
        <v>0</v>
      </c>
      <c r="AL1469">
        <v>0</v>
      </c>
      <c r="AM1469">
        <v>0</v>
      </c>
      <c r="AN1469">
        <v>0</v>
      </c>
      <c r="AO1469">
        <v>0</v>
      </c>
      <c r="AP1469">
        <v>0</v>
      </c>
      <c r="AQ1469">
        <v>0</v>
      </c>
      <c r="AR1469">
        <v>0</v>
      </c>
      <c r="AS1469">
        <v>0</v>
      </c>
      <c r="AT1469">
        <v>0</v>
      </c>
      <c r="AU1469">
        <v>0</v>
      </c>
      <c r="AV1469">
        <v>1</v>
      </c>
      <c r="AW1469">
        <v>0</v>
      </c>
      <c r="AX1469" t="s">
        <v>180</v>
      </c>
      <c r="AY1469" t="s">
        <v>804</v>
      </c>
      <c r="AZ1469" t="s">
        <v>805</v>
      </c>
      <c r="BA1469" t="s">
        <v>186</v>
      </c>
      <c r="BB1469" t="s">
        <v>806</v>
      </c>
      <c r="BC1469" t="s">
        <v>186</v>
      </c>
      <c r="BD1469" t="s">
        <v>180</v>
      </c>
      <c r="BE1469">
        <v>112</v>
      </c>
      <c r="BF1469" t="s">
        <v>175</v>
      </c>
      <c r="BG1469" t="s">
        <v>175</v>
      </c>
      <c r="BH1469" t="s">
        <v>180</v>
      </c>
      <c r="BI1469" t="s">
        <v>175</v>
      </c>
      <c r="BJ1469" t="s">
        <v>175</v>
      </c>
      <c r="BK1469" t="s">
        <v>175</v>
      </c>
      <c r="BL1469" t="s">
        <v>175</v>
      </c>
      <c r="BM1469">
        <v>1</v>
      </c>
      <c r="BN1469">
        <v>32</v>
      </c>
      <c r="BO1469" t="s">
        <v>175</v>
      </c>
      <c r="BP1469" t="s">
        <v>175</v>
      </c>
      <c r="BQ1469" t="s">
        <v>175</v>
      </c>
      <c r="BR1469" t="s">
        <v>175</v>
      </c>
      <c r="BS1469" t="s">
        <v>175</v>
      </c>
      <c r="BT1469" t="s">
        <v>175</v>
      </c>
      <c r="BU1469">
        <v>1</v>
      </c>
      <c r="BV1469" t="s">
        <v>188</v>
      </c>
      <c r="BW1469" t="s">
        <v>189</v>
      </c>
      <c r="BX1469" t="s">
        <v>175</v>
      </c>
      <c r="BY1469" t="s">
        <v>180</v>
      </c>
      <c r="BZ1469">
        <v>7</v>
      </c>
      <c r="CA1469" t="s">
        <v>190</v>
      </c>
      <c r="CB1469" t="s">
        <v>267</v>
      </c>
      <c r="CC1469" t="s">
        <v>175</v>
      </c>
      <c r="CD1469" t="s">
        <v>175</v>
      </c>
      <c r="CE1469" t="s">
        <v>175</v>
      </c>
      <c r="CF1469" t="s">
        <v>175</v>
      </c>
      <c r="CG1469" t="s">
        <v>175</v>
      </c>
      <c r="CH1469" t="s">
        <v>175</v>
      </c>
      <c r="CI1469" t="s">
        <v>175</v>
      </c>
      <c r="CJ1469" t="s">
        <v>175</v>
      </c>
      <c r="CK1469" t="s">
        <v>175</v>
      </c>
      <c r="CL1469" t="s">
        <v>175</v>
      </c>
      <c r="CM1469" t="s">
        <v>175</v>
      </c>
      <c r="CN1469" t="s">
        <v>175</v>
      </c>
      <c r="CO1469" t="s">
        <v>175</v>
      </c>
      <c r="CP1469" t="s">
        <v>191</v>
      </c>
      <c r="CQ1469">
        <v>2.9</v>
      </c>
      <c r="CR1469">
        <v>5.8</v>
      </c>
      <c r="CS1469" t="s">
        <v>278</v>
      </c>
      <c r="CT1469" t="s">
        <v>180</v>
      </c>
      <c r="CU1469">
        <v>0</v>
      </c>
      <c r="CV1469">
        <v>11.808</v>
      </c>
      <c r="CW1469">
        <v>0</v>
      </c>
      <c r="CX1469">
        <v>0</v>
      </c>
      <c r="CY1469">
        <v>29.808</v>
      </c>
      <c r="CZ1469" t="s">
        <v>268</v>
      </c>
      <c r="DA1469">
        <v>24.091999999999999</v>
      </c>
      <c r="DB1469">
        <v>46.077599999999997</v>
      </c>
      <c r="DC1469">
        <v>16.269599999999901</v>
      </c>
      <c r="DD1469" t="s">
        <v>267</v>
      </c>
      <c r="DE1469">
        <v>9.3799999999999901</v>
      </c>
      <c r="DF1469">
        <v>14.4</v>
      </c>
      <c r="DG1469">
        <v>0</v>
      </c>
      <c r="DH1469">
        <v>0</v>
      </c>
      <c r="DI1469">
        <v>0</v>
      </c>
      <c r="DJ1469">
        <v>23.78</v>
      </c>
      <c r="DK1469">
        <v>22.2975999999999</v>
      </c>
      <c r="DL1469">
        <v>25</v>
      </c>
      <c r="DM1469">
        <v>1</v>
      </c>
    </row>
    <row r="1470" spans="1:117" hidden="1" x14ac:dyDescent="0.25">
      <c r="A1470">
        <v>2328023</v>
      </c>
      <c r="B1470" t="s">
        <v>406</v>
      </c>
      <c r="C1470" t="s">
        <v>407</v>
      </c>
      <c r="D1470" t="s">
        <v>807</v>
      </c>
      <c r="E1470" t="s">
        <v>808</v>
      </c>
      <c r="F1470" t="s">
        <v>809</v>
      </c>
      <c r="G1470" t="s">
        <v>176</v>
      </c>
      <c r="H1470" t="s">
        <v>198</v>
      </c>
      <c r="I1470" t="s">
        <v>720</v>
      </c>
      <c r="J1470" t="s">
        <v>179</v>
      </c>
      <c r="K1470">
        <v>2.9</v>
      </c>
      <c r="L1470">
        <v>2</v>
      </c>
      <c r="M1470">
        <v>32</v>
      </c>
      <c r="N1470" t="s">
        <v>175</v>
      </c>
      <c r="O1470">
        <v>0.6</v>
      </c>
      <c r="P1470">
        <v>1.4</v>
      </c>
      <c r="Q1470">
        <v>8.1999999999999993</v>
      </c>
      <c r="R1470">
        <v>8.3000000000000007</v>
      </c>
      <c r="S1470">
        <v>112</v>
      </c>
      <c r="T1470">
        <v>51.6</v>
      </c>
      <c r="U1470">
        <v>39</v>
      </c>
      <c r="V1470" t="s">
        <v>180</v>
      </c>
      <c r="W1470" t="s">
        <v>180</v>
      </c>
      <c r="X1470" t="s">
        <v>180</v>
      </c>
      <c r="Y1470" t="s">
        <v>274</v>
      </c>
      <c r="Z1470" t="s">
        <v>175</v>
      </c>
      <c r="AA1470">
        <v>2</v>
      </c>
      <c r="AB1470">
        <v>1</v>
      </c>
      <c r="AC1470">
        <v>0</v>
      </c>
      <c r="AD1470">
        <v>0</v>
      </c>
      <c r="AE1470">
        <v>0</v>
      </c>
      <c r="AF1470">
        <v>1</v>
      </c>
      <c r="AG1470">
        <v>2</v>
      </c>
      <c r="AH1470">
        <v>0</v>
      </c>
      <c r="AI1470">
        <v>5</v>
      </c>
      <c r="AJ1470">
        <v>2</v>
      </c>
      <c r="AK1470">
        <v>0</v>
      </c>
      <c r="AL1470">
        <v>0</v>
      </c>
      <c r="AM1470">
        <v>0</v>
      </c>
      <c r="AN1470">
        <v>0</v>
      </c>
      <c r="AO1470">
        <v>0</v>
      </c>
      <c r="AP1470">
        <v>0</v>
      </c>
      <c r="AQ1470">
        <v>0</v>
      </c>
      <c r="AR1470">
        <v>1</v>
      </c>
      <c r="AS1470">
        <v>0</v>
      </c>
      <c r="AT1470">
        <v>0</v>
      </c>
      <c r="AU1470">
        <v>0</v>
      </c>
      <c r="AV1470">
        <v>2</v>
      </c>
      <c r="AW1470">
        <v>0</v>
      </c>
      <c r="AX1470" t="s">
        <v>180</v>
      </c>
      <c r="AY1470" t="s">
        <v>722</v>
      </c>
      <c r="AZ1470" t="s">
        <v>810</v>
      </c>
      <c r="BA1470" t="s">
        <v>242</v>
      </c>
      <c r="BB1470" t="s">
        <v>811</v>
      </c>
      <c r="BC1470" t="s">
        <v>242</v>
      </c>
      <c r="BD1470" t="s">
        <v>180</v>
      </c>
      <c r="BE1470">
        <v>112</v>
      </c>
      <c r="BF1470" t="s">
        <v>175</v>
      </c>
      <c r="BG1470" t="s">
        <v>175</v>
      </c>
      <c r="BH1470" t="s">
        <v>183</v>
      </c>
      <c r="BI1470" t="s">
        <v>175</v>
      </c>
      <c r="BJ1470" t="s">
        <v>175</v>
      </c>
      <c r="BK1470">
        <v>180</v>
      </c>
      <c r="BL1470" t="s">
        <v>175</v>
      </c>
      <c r="BM1470">
        <v>1</v>
      </c>
      <c r="BN1470">
        <v>32</v>
      </c>
      <c r="BO1470" t="s">
        <v>175</v>
      </c>
      <c r="BP1470" t="s">
        <v>175</v>
      </c>
      <c r="BQ1470" t="s">
        <v>175</v>
      </c>
      <c r="BR1470" t="s">
        <v>175</v>
      </c>
      <c r="BS1470" t="s">
        <v>175</v>
      </c>
      <c r="BT1470" t="s">
        <v>175</v>
      </c>
      <c r="BU1470">
        <v>3</v>
      </c>
      <c r="BV1470" t="s">
        <v>188</v>
      </c>
      <c r="BW1470" t="s">
        <v>204</v>
      </c>
      <c r="BX1470" t="s">
        <v>175</v>
      </c>
      <c r="BY1470" t="s">
        <v>175</v>
      </c>
      <c r="BZ1470">
        <v>7</v>
      </c>
      <c r="CA1470" t="s">
        <v>190</v>
      </c>
      <c r="CB1470" t="s">
        <v>267</v>
      </c>
      <c r="CC1470" t="s">
        <v>175</v>
      </c>
      <c r="CD1470" t="s">
        <v>175</v>
      </c>
      <c r="CE1470" t="s">
        <v>175</v>
      </c>
      <c r="CF1470" t="s">
        <v>175</v>
      </c>
      <c r="CG1470" t="s">
        <v>175</v>
      </c>
      <c r="CH1470" t="s">
        <v>175</v>
      </c>
      <c r="CI1470" t="s">
        <v>175</v>
      </c>
      <c r="CJ1470" t="s">
        <v>175</v>
      </c>
      <c r="CK1470" t="s">
        <v>175</v>
      </c>
      <c r="CL1470" t="s">
        <v>175</v>
      </c>
      <c r="CM1470" t="s">
        <v>175</v>
      </c>
      <c r="CN1470" t="s">
        <v>175</v>
      </c>
      <c r="CO1470" t="s">
        <v>175</v>
      </c>
      <c r="CP1470" t="s">
        <v>191</v>
      </c>
      <c r="CQ1470">
        <v>2.9</v>
      </c>
      <c r="CR1470">
        <v>5.8</v>
      </c>
      <c r="CS1470" t="s">
        <v>278</v>
      </c>
      <c r="CT1470" t="s">
        <v>183</v>
      </c>
      <c r="CU1470">
        <v>0</v>
      </c>
      <c r="CV1470">
        <v>11.808</v>
      </c>
      <c r="CW1470">
        <v>0</v>
      </c>
      <c r="CX1470">
        <v>0</v>
      </c>
      <c r="CY1470">
        <v>14.407999999999999</v>
      </c>
      <c r="CZ1470" t="s">
        <v>268</v>
      </c>
      <c r="DA1470">
        <v>24.591999999999999</v>
      </c>
      <c r="DB1470">
        <v>35.302799999999998</v>
      </c>
      <c r="DC1470">
        <v>20.8948</v>
      </c>
      <c r="DD1470" t="s">
        <v>267</v>
      </c>
      <c r="DE1470">
        <v>9.3799999999999901</v>
      </c>
      <c r="DF1470">
        <v>0</v>
      </c>
      <c r="DG1470">
        <v>2.1</v>
      </c>
      <c r="DH1470">
        <v>0</v>
      </c>
      <c r="DI1470">
        <v>0</v>
      </c>
      <c r="DJ1470">
        <v>11.479999999999899</v>
      </c>
      <c r="DK1470">
        <v>23.822800000000001</v>
      </c>
      <c r="DL1470">
        <v>25</v>
      </c>
      <c r="DM1470">
        <v>1</v>
      </c>
    </row>
    <row r="1471" spans="1:117" hidden="1" x14ac:dyDescent="0.25">
      <c r="A1471">
        <v>2328021</v>
      </c>
      <c r="B1471" t="s">
        <v>361</v>
      </c>
      <c r="C1471" t="s">
        <v>362</v>
      </c>
      <c r="D1471" t="s">
        <v>812</v>
      </c>
      <c r="E1471" t="s">
        <v>813</v>
      </c>
      <c r="F1471" t="s">
        <v>175</v>
      </c>
      <c r="G1471" t="s">
        <v>197</v>
      </c>
      <c r="H1471" t="s">
        <v>198</v>
      </c>
      <c r="I1471" t="s">
        <v>720</v>
      </c>
      <c r="J1471" t="s">
        <v>179</v>
      </c>
      <c r="K1471">
        <v>2.9</v>
      </c>
      <c r="L1471">
        <v>2</v>
      </c>
      <c r="M1471">
        <v>16</v>
      </c>
      <c r="N1471" t="s">
        <v>374</v>
      </c>
      <c r="O1471">
        <v>0.3</v>
      </c>
      <c r="P1471">
        <v>0.9</v>
      </c>
      <c r="Q1471">
        <v>9.9</v>
      </c>
      <c r="R1471">
        <v>19.899999999999999</v>
      </c>
      <c r="S1471">
        <v>112</v>
      </c>
      <c r="T1471">
        <v>113.4</v>
      </c>
      <c r="U1471">
        <v>75.8</v>
      </c>
      <c r="V1471" t="s">
        <v>180</v>
      </c>
      <c r="W1471" t="s">
        <v>180</v>
      </c>
      <c r="X1471" t="s">
        <v>180</v>
      </c>
      <c r="Y1471" t="s">
        <v>181</v>
      </c>
      <c r="Z1471" t="s">
        <v>175</v>
      </c>
      <c r="AA1471">
        <v>2</v>
      </c>
      <c r="AB1471">
        <v>0</v>
      </c>
      <c r="AC1471">
        <v>0</v>
      </c>
      <c r="AD1471">
        <v>0</v>
      </c>
      <c r="AE1471">
        <v>0</v>
      </c>
      <c r="AF1471">
        <v>1</v>
      </c>
      <c r="AG1471">
        <v>1</v>
      </c>
      <c r="AH1471">
        <v>6</v>
      </c>
      <c r="AI1471">
        <v>1</v>
      </c>
      <c r="AJ1471">
        <v>1</v>
      </c>
      <c r="AK1471">
        <v>0</v>
      </c>
      <c r="AL1471">
        <v>0</v>
      </c>
      <c r="AM1471">
        <v>0</v>
      </c>
      <c r="AN1471">
        <v>0</v>
      </c>
      <c r="AO1471">
        <v>0</v>
      </c>
      <c r="AP1471">
        <v>0</v>
      </c>
      <c r="AQ1471">
        <v>0</v>
      </c>
      <c r="AR1471">
        <v>0</v>
      </c>
      <c r="AS1471">
        <v>0</v>
      </c>
      <c r="AT1471">
        <v>0</v>
      </c>
      <c r="AU1471">
        <v>2</v>
      </c>
      <c r="AV1471">
        <v>2</v>
      </c>
      <c r="AW1471">
        <v>0</v>
      </c>
      <c r="AX1471" t="s">
        <v>180</v>
      </c>
      <c r="AY1471" t="s">
        <v>588</v>
      </c>
      <c r="AZ1471" t="s">
        <v>814</v>
      </c>
      <c r="BA1471" t="s">
        <v>242</v>
      </c>
      <c r="BB1471" t="s">
        <v>815</v>
      </c>
      <c r="BC1471" t="s">
        <v>242</v>
      </c>
      <c r="BD1471" t="s">
        <v>180</v>
      </c>
      <c r="BE1471">
        <v>112</v>
      </c>
      <c r="BF1471" t="s">
        <v>175</v>
      </c>
      <c r="BG1471" t="s">
        <v>175</v>
      </c>
      <c r="BH1471" t="s">
        <v>180</v>
      </c>
      <c r="BI1471" t="s">
        <v>183</v>
      </c>
      <c r="BJ1471" t="s">
        <v>175</v>
      </c>
      <c r="BK1471" t="s">
        <v>175</v>
      </c>
      <c r="BL1471" t="s">
        <v>175</v>
      </c>
      <c r="BM1471">
        <v>1</v>
      </c>
      <c r="BN1471">
        <v>16</v>
      </c>
      <c r="BO1471">
        <v>2.0699999999999998</v>
      </c>
      <c r="BP1471">
        <v>197.6</v>
      </c>
      <c r="BQ1471" t="s">
        <v>175</v>
      </c>
      <c r="BR1471" t="s">
        <v>175</v>
      </c>
      <c r="BS1471" t="s">
        <v>175</v>
      </c>
      <c r="BT1471" t="s">
        <v>175</v>
      </c>
      <c r="BU1471">
        <v>2</v>
      </c>
      <c r="BV1471" t="s">
        <v>188</v>
      </c>
      <c r="BW1471" t="s">
        <v>204</v>
      </c>
      <c r="BX1471" t="s">
        <v>175</v>
      </c>
      <c r="BY1471" t="s">
        <v>175</v>
      </c>
      <c r="BZ1471">
        <v>7</v>
      </c>
      <c r="CA1471" t="s">
        <v>190</v>
      </c>
      <c r="CB1471" t="s">
        <v>267</v>
      </c>
      <c r="CC1471" t="s">
        <v>175</v>
      </c>
      <c r="CD1471" t="s">
        <v>175</v>
      </c>
      <c r="CE1471" t="s">
        <v>175</v>
      </c>
      <c r="CF1471" t="s">
        <v>175</v>
      </c>
      <c r="CG1471" t="s">
        <v>175</v>
      </c>
      <c r="CH1471" t="s">
        <v>175</v>
      </c>
      <c r="CI1471" t="s">
        <v>175</v>
      </c>
      <c r="CJ1471" t="s">
        <v>175</v>
      </c>
      <c r="CK1471" t="s">
        <v>175</v>
      </c>
      <c r="CL1471" t="s">
        <v>175</v>
      </c>
      <c r="CM1471" t="s">
        <v>175</v>
      </c>
      <c r="CN1471" t="s">
        <v>175</v>
      </c>
      <c r="CO1471" t="s">
        <v>175</v>
      </c>
      <c r="CP1471" t="s">
        <v>191</v>
      </c>
      <c r="CQ1471">
        <v>2.9</v>
      </c>
      <c r="CR1471">
        <v>5.8</v>
      </c>
      <c r="CS1471" t="s">
        <v>278</v>
      </c>
      <c r="CT1471" t="s">
        <v>183</v>
      </c>
      <c r="CU1471">
        <v>0</v>
      </c>
      <c r="CV1471">
        <v>7.1039999999999903</v>
      </c>
      <c r="CW1471">
        <v>0</v>
      </c>
      <c r="CX1471">
        <v>42.631999999999998</v>
      </c>
      <c r="CY1471">
        <v>52.335999999999999</v>
      </c>
      <c r="CZ1471" t="s">
        <v>268</v>
      </c>
      <c r="DA1471">
        <v>23.463999999999999</v>
      </c>
      <c r="DB1471">
        <v>64.911599999999893</v>
      </c>
      <c r="DC1471">
        <v>12.5755999999999</v>
      </c>
      <c r="DD1471" t="s">
        <v>1961</v>
      </c>
      <c r="DE1471">
        <v>5.54</v>
      </c>
      <c r="DF1471">
        <v>0</v>
      </c>
      <c r="DG1471">
        <v>2.1</v>
      </c>
      <c r="DH1471">
        <v>0</v>
      </c>
      <c r="DI1471">
        <v>36.756900000000002</v>
      </c>
      <c r="DJ1471">
        <v>44.396900000000002</v>
      </c>
      <c r="DK1471">
        <v>20.514699999999898</v>
      </c>
      <c r="DL1471">
        <v>9</v>
      </c>
      <c r="DM1471">
        <v>0</v>
      </c>
    </row>
    <row r="1472" spans="1:117" hidden="1" x14ac:dyDescent="0.25">
      <c r="A1472">
        <v>2326493</v>
      </c>
      <c r="B1472" t="s">
        <v>361</v>
      </c>
      <c r="C1472" t="s">
        <v>362</v>
      </c>
      <c r="D1472" t="s">
        <v>816</v>
      </c>
      <c r="E1472" t="s">
        <v>817</v>
      </c>
      <c r="F1472" t="s">
        <v>818</v>
      </c>
      <c r="G1472" t="s">
        <v>176</v>
      </c>
      <c r="H1472" t="s">
        <v>198</v>
      </c>
      <c r="I1472" t="s">
        <v>199</v>
      </c>
      <c r="J1472" t="s">
        <v>179</v>
      </c>
      <c r="K1472">
        <v>2.8</v>
      </c>
      <c r="L1472">
        <v>2</v>
      </c>
      <c r="M1472">
        <v>64</v>
      </c>
      <c r="N1472" t="s">
        <v>175</v>
      </c>
      <c r="O1472">
        <v>0.7</v>
      </c>
      <c r="P1472">
        <v>1.5</v>
      </c>
      <c r="Q1472">
        <v>20.399999999999999</v>
      </c>
      <c r="R1472">
        <v>21.7</v>
      </c>
      <c r="S1472">
        <v>112</v>
      </c>
      <c r="T1472">
        <v>51.2</v>
      </c>
      <c r="U1472">
        <v>96.4</v>
      </c>
      <c r="V1472" t="s">
        <v>180</v>
      </c>
      <c r="W1472" t="s">
        <v>180</v>
      </c>
      <c r="X1472" t="s">
        <v>180</v>
      </c>
      <c r="Y1472" t="s">
        <v>181</v>
      </c>
      <c r="Z1472" t="s">
        <v>819</v>
      </c>
      <c r="AA1472">
        <v>4</v>
      </c>
      <c r="AB1472">
        <v>2</v>
      </c>
      <c r="AC1472">
        <v>0</v>
      </c>
      <c r="AD1472">
        <v>0</v>
      </c>
      <c r="AE1472">
        <v>1</v>
      </c>
      <c r="AF1472">
        <v>1</v>
      </c>
      <c r="AG1472">
        <v>1</v>
      </c>
      <c r="AH1472">
        <v>0</v>
      </c>
      <c r="AI1472">
        <v>8</v>
      </c>
      <c r="AJ1472">
        <v>0</v>
      </c>
      <c r="AK1472">
        <v>0</v>
      </c>
      <c r="AL1472">
        <v>0</v>
      </c>
      <c r="AM1472">
        <v>0</v>
      </c>
      <c r="AN1472">
        <v>0</v>
      </c>
      <c r="AO1472">
        <v>0</v>
      </c>
      <c r="AP1472">
        <v>0</v>
      </c>
      <c r="AQ1472">
        <v>0</v>
      </c>
      <c r="AR1472">
        <v>2</v>
      </c>
      <c r="AS1472">
        <v>0</v>
      </c>
      <c r="AT1472">
        <v>0</v>
      </c>
      <c r="AU1472">
        <v>0</v>
      </c>
      <c r="AV1472">
        <v>3</v>
      </c>
      <c r="AW1472">
        <v>1</v>
      </c>
      <c r="AX1472" t="s">
        <v>183</v>
      </c>
      <c r="AY1472" t="s">
        <v>820</v>
      </c>
      <c r="AZ1472" t="s">
        <v>515</v>
      </c>
      <c r="BA1472" t="s">
        <v>242</v>
      </c>
      <c r="BB1472" t="s">
        <v>821</v>
      </c>
      <c r="BC1472" t="s">
        <v>242</v>
      </c>
      <c r="BD1472" t="s">
        <v>180</v>
      </c>
      <c r="BE1472">
        <v>112</v>
      </c>
      <c r="BF1472" t="s">
        <v>175</v>
      </c>
      <c r="BG1472" t="s">
        <v>175</v>
      </c>
      <c r="BH1472" t="s">
        <v>183</v>
      </c>
      <c r="BI1472" t="s">
        <v>175</v>
      </c>
      <c r="BJ1472" t="s">
        <v>175</v>
      </c>
      <c r="BK1472">
        <v>250</v>
      </c>
      <c r="BL1472" t="s">
        <v>175</v>
      </c>
      <c r="BM1472">
        <v>1</v>
      </c>
      <c r="BN1472">
        <v>64</v>
      </c>
      <c r="BO1472" t="s">
        <v>175</v>
      </c>
      <c r="BP1472" t="s">
        <v>175</v>
      </c>
      <c r="BQ1472">
        <v>0.79</v>
      </c>
      <c r="BR1472">
        <v>0.83</v>
      </c>
      <c r="BS1472">
        <v>0.85</v>
      </c>
      <c r="BT1472">
        <v>0.87</v>
      </c>
      <c r="BU1472">
        <v>1</v>
      </c>
      <c r="BV1472" t="s">
        <v>188</v>
      </c>
      <c r="BW1472" t="s">
        <v>220</v>
      </c>
      <c r="BX1472" t="s">
        <v>175</v>
      </c>
      <c r="BY1472" t="s">
        <v>183</v>
      </c>
      <c r="BZ1472">
        <v>7</v>
      </c>
      <c r="CA1472" t="s">
        <v>190</v>
      </c>
      <c r="CB1472" t="s">
        <v>267</v>
      </c>
      <c r="CC1472" t="s">
        <v>175</v>
      </c>
      <c r="CD1472" t="s">
        <v>175</v>
      </c>
      <c r="CE1472" t="s">
        <v>175</v>
      </c>
      <c r="CF1472" t="s">
        <v>175</v>
      </c>
      <c r="CG1472" t="s">
        <v>175</v>
      </c>
      <c r="CH1472" t="s">
        <v>175</v>
      </c>
      <c r="CI1472" t="s">
        <v>175</v>
      </c>
      <c r="CJ1472" t="s">
        <v>175</v>
      </c>
      <c r="CK1472" t="s">
        <v>175</v>
      </c>
      <c r="CL1472" t="s">
        <v>175</v>
      </c>
      <c r="CM1472" t="s">
        <v>175</v>
      </c>
      <c r="CN1472" t="s">
        <v>175</v>
      </c>
      <c r="CO1472" t="s">
        <v>175</v>
      </c>
      <c r="CP1472" t="s">
        <v>191</v>
      </c>
      <c r="CQ1472">
        <v>2.8</v>
      </c>
      <c r="CR1472">
        <v>5.6</v>
      </c>
      <c r="CS1472" t="s">
        <v>278</v>
      </c>
      <c r="CT1472" t="s">
        <v>183</v>
      </c>
      <c r="CU1472">
        <v>0</v>
      </c>
      <c r="CV1472">
        <v>21.215999999999902</v>
      </c>
      <c r="CW1472">
        <v>0</v>
      </c>
      <c r="CX1472">
        <v>0</v>
      </c>
      <c r="CY1472">
        <v>21.215999999999902</v>
      </c>
      <c r="CZ1472" t="s">
        <v>268</v>
      </c>
      <c r="DA1472">
        <v>75.183999999999997</v>
      </c>
      <c r="DB1472">
        <v>81.730800000000002</v>
      </c>
      <c r="DC1472">
        <v>60.514800000000001</v>
      </c>
      <c r="DD1472" t="s">
        <v>267</v>
      </c>
      <c r="DE1472">
        <v>17.059999999999999</v>
      </c>
      <c r="DF1472">
        <v>0</v>
      </c>
      <c r="DG1472">
        <v>0</v>
      </c>
      <c r="DH1472">
        <v>0</v>
      </c>
      <c r="DI1472">
        <v>0</v>
      </c>
      <c r="DJ1472">
        <v>17.059999999999999</v>
      </c>
      <c r="DK1472">
        <v>64.6708</v>
      </c>
      <c r="DL1472">
        <v>25</v>
      </c>
      <c r="DM1472">
        <v>0</v>
      </c>
    </row>
    <row r="1473" spans="1:117" hidden="1" x14ac:dyDescent="0.25">
      <c r="A1473">
        <v>2326492</v>
      </c>
      <c r="B1473" t="s">
        <v>361</v>
      </c>
      <c r="C1473" t="s">
        <v>362</v>
      </c>
      <c r="D1473" t="s">
        <v>822</v>
      </c>
      <c r="E1473" t="s">
        <v>823</v>
      </c>
      <c r="F1473" t="s">
        <v>824</v>
      </c>
      <c r="G1473" t="s">
        <v>176</v>
      </c>
      <c r="H1473" t="s">
        <v>198</v>
      </c>
      <c r="I1473" t="s">
        <v>199</v>
      </c>
      <c r="J1473" t="s">
        <v>179</v>
      </c>
      <c r="K1473">
        <v>2.8</v>
      </c>
      <c r="L1473">
        <v>2</v>
      </c>
      <c r="M1473">
        <v>64</v>
      </c>
      <c r="N1473" t="s">
        <v>175</v>
      </c>
      <c r="O1473">
        <v>0.7</v>
      </c>
      <c r="P1473">
        <v>1.5</v>
      </c>
      <c r="Q1473">
        <v>16.7</v>
      </c>
      <c r="R1473">
        <v>18.3</v>
      </c>
      <c r="S1473">
        <v>112</v>
      </c>
      <c r="T1473">
        <v>51.2</v>
      </c>
      <c r="U1473">
        <v>81.400000000000006</v>
      </c>
      <c r="V1473" t="s">
        <v>180</v>
      </c>
      <c r="W1473" t="s">
        <v>180</v>
      </c>
      <c r="X1473" t="s">
        <v>180</v>
      </c>
      <c r="Y1473" t="s">
        <v>181</v>
      </c>
      <c r="Z1473" t="s">
        <v>819</v>
      </c>
      <c r="AA1473">
        <v>4</v>
      </c>
      <c r="AB1473">
        <v>2</v>
      </c>
      <c r="AC1473">
        <v>0</v>
      </c>
      <c r="AD1473">
        <v>0</v>
      </c>
      <c r="AE1473">
        <v>1</v>
      </c>
      <c r="AF1473">
        <v>1</v>
      </c>
      <c r="AG1473">
        <v>1</v>
      </c>
      <c r="AH1473">
        <v>0</v>
      </c>
      <c r="AI1473">
        <v>8</v>
      </c>
      <c r="AJ1473">
        <v>0</v>
      </c>
      <c r="AK1473">
        <v>0</v>
      </c>
      <c r="AL1473">
        <v>0</v>
      </c>
      <c r="AM1473">
        <v>0</v>
      </c>
      <c r="AN1473">
        <v>0</v>
      </c>
      <c r="AO1473">
        <v>0</v>
      </c>
      <c r="AP1473">
        <v>0</v>
      </c>
      <c r="AQ1473">
        <v>0</v>
      </c>
      <c r="AR1473">
        <v>2</v>
      </c>
      <c r="AS1473">
        <v>0</v>
      </c>
      <c r="AT1473">
        <v>0</v>
      </c>
      <c r="AU1473">
        <v>0</v>
      </c>
      <c r="AV1473">
        <v>3</v>
      </c>
      <c r="AW1473">
        <v>1</v>
      </c>
      <c r="AX1473" t="s">
        <v>183</v>
      </c>
      <c r="AY1473" t="s">
        <v>820</v>
      </c>
      <c r="AZ1473" t="s">
        <v>515</v>
      </c>
      <c r="BA1473" t="s">
        <v>242</v>
      </c>
      <c r="BB1473" t="s">
        <v>825</v>
      </c>
      <c r="BC1473" t="s">
        <v>242</v>
      </c>
      <c r="BD1473" t="s">
        <v>180</v>
      </c>
      <c r="BE1473">
        <v>112</v>
      </c>
      <c r="BF1473" t="s">
        <v>175</v>
      </c>
      <c r="BG1473" t="s">
        <v>175</v>
      </c>
      <c r="BH1473" t="s">
        <v>183</v>
      </c>
      <c r="BI1473" t="s">
        <v>175</v>
      </c>
      <c r="BJ1473" t="s">
        <v>175</v>
      </c>
      <c r="BK1473">
        <v>210</v>
      </c>
      <c r="BL1473" t="s">
        <v>175</v>
      </c>
      <c r="BM1473">
        <v>1</v>
      </c>
      <c r="BN1473">
        <v>64</v>
      </c>
      <c r="BO1473" t="s">
        <v>175</v>
      </c>
      <c r="BP1473" t="s">
        <v>175</v>
      </c>
      <c r="BQ1473">
        <v>0.78</v>
      </c>
      <c r="BR1473">
        <v>0.85</v>
      </c>
      <c r="BS1473">
        <v>0.84</v>
      </c>
      <c r="BT1473">
        <v>0.86</v>
      </c>
      <c r="BU1473">
        <v>1</v>
      </c>
      <c r="BV1473" t="s">
        <v>188</v>
      </c>
      <c r="BW1473" t="s">
        <v>220</v>
      </c>
      <c r="BX1473" t="s">
        <v>175</v>
      </c>
      <c r="BY1473" t="s">
        <v>183</v>
      </c>
      <c r="BZ1473">
        <v>7</v>
      </c>
      <c r="CA1473" t="s">
        <v>190</v>
      </c>
      <c r="CB1473" t="s">
        <v>267</v>
      </c>
      <c r="CC1473" t="s">
        <v>175</v>
      </c>
      <c r="CD1473" t="s">
        <v>175</v>
      </c>
      <c r="CE1473" t="s">
        <v>175</v>
      </c>
      <c r="CF1473" t="s">
        <v>175</v>
      </c>
      <c r="CG1473" t="s">
        <v>175</v>
      </c>
      <c r="CH1473" t="s">
        <v>175</v>
      </c>
      <c r="CI1473" t="s">
        <v>175</v>
      </c>
      <c r="CJ1473" t="s">
        <v>175</v>
      </c>
      <c r="CK1473" t="s">
        <v>175</v>
      </c>
      <c r="CL1473" t="s">
        <v>175</v>
      </c>
      <c r="CM1473" t="s">
        <v>175</v>
      </c>
      <c r="CN1473" t="s">
        <v>175</v>
      </c>
      <c r="CO1473" t="s">
        <v>175</v>
      </c>
      <c r="CP1473" t="s">
        <v>191</v>
      </c>
      <c r="CQ1473">
        <v>2.8</v>
      </c>
      <c r="CR1473">
        <v>5.6</v>
      </c>
      <c r="CS1473" t="s">
        <v>278</v>
      </c>
      <c r="CT1473" t="s">
        <v>183</v>
      </c>
      <c r="CU1473">
        <v>0</v>
      </c>
      <c r="CV1473">
        <v>21.215999999999902</v>
      </c>
      <c r="CW1473">
        <v>0</v>
      </c>
      <c r="CX1473">
        <v>0</v>
      </c>
      <c r="CY1473">
        <v>21.215999999999902</v>
      </c>
      <c r="CZ1473" t="s">
        <v>268</v>
      </c>
      <c r="DA1473">
        <v>60.183999999999997</v>
      </c>
      <c r="DB1473">
        <v>69.554400000000001</v>
      </c>
      <c r="DC1473">
        <v>48.3384</v>
      </c>
      <c r="DD1473" t="s">
        <v>267</v>
      </c>
      <c r="DE1473">
        <v>17.059999999999999</v>
      </c>
      <c r="DF1473">
        <v>0</v>
      </c>
      <c r="DG1473">
        <v>0</v>
      </c>
      <c r="DH1473">
        <v>0</v>
      </c>
      <c r="DI1473">
        <v>0</v>
      </c>
      <c r="DJ1473">
        <v>17.059999999999999</v>
      </c>
      <c r="DK1473">
        <v>52.494399999999999</v>
      </c>
      <c r="DL1473">
        <v>25</v>
      </c>
      <c r="DM1473">
        <v>0</v>
      </c>
    </row>
    <row r="1474" spans="1:117" hidden="1" x14ac:dyDescent="0.25">
      <c r="A1474">
        <v>2326491</v>
      </c>
      <c r="B1474" t="s">
        <v>361</v>
      </c>
      <c r="C1474" t="s">
        <v>362</v>
      </c>
      <c r="D1474" t="s">
        <v>826</v>
      </c>
      <c r="E1474" t="s">
        <v>827</v>
      </c>
      <c r="F1474" t="s">
        <v>828</v>
      </c>
      <c r="G1474" t="s">
        <v>176</v>
      </c>
      <c r="H1474" t="s">
        <v>198</v>
      </c>
      <c r="I1474" t="s">
        <v>199</v>
      </c>
      <c r="J1474" t="s">
        <v>179</v>
      </c>
      <c r="K1474">
        <v>2.9</v>
      </c>
      <c r="L1474">
        <v>2</v>
      </c>
      <c r="M1474">
        <v>32</v>
      </c>
      <c r="N1474" t="s">
        <v>175</v>
      </c>
      <c r="O1474">
        <v>0.7</v>
      </c>
      <c r="P1474">
        <v>1.4</v>
      </c>
      <c r="Q1474">
        <v>18.3</v>
      </c>
      <c r="R1474">
        <v>19.100000000000001</v>
      </c>
      <c r="S1474">
        <v>112</v>
      </c>
      <c r="T1474">
        <v>25.6</v>
      </c>
      <c r="U1474">
        <v>85.9</v>
      </c>
      <c r="V1474" t="s">
        <v>180</v>
      </c>
      <c r="W1474" t="s">
        <v>180</v>
      </c>
      <c r="X1474" t="s">
        <v>180</v>
      </c>
      <c r="Y1474" t="s">
        <v>181</v>
      </c>
      <c r="Z1474" t="s">
        <v>819</v>
      </c>
      <c r="AA1474">
        <v>2</v>
      </c>
      <c r="AB1474">
        <v>1</v>
      </c>
      <c r="AC1474">
        <v>0</v>
      </c>
      <c r="AD1474">
        <v>0</v>
      </c>
      <c r="AE1474">
        <v>1</v>
      </c>
      <c r="AF1474">
        <v>1</v>
      </c>
      <c r="AG1474">
        <v>1</v>
      </c>
      <c r="AH1474">
        <v>2</v>
      </c>
      <c r="AI1474">
        <v>6</v>
      </c>
      <c r="AJ1474">
        <v>0</v>
      </c>
      <c r="AK1474">
        <v>0</v>
      </c>
      <c r="AL1474">
        <v>0</v>
      </c>
      <c r="AM1474">
        <v>0</v>
      </c>
      <c r="AN1474">
        <v>0</v>
      </c>
      <c r="AO1474">
        <v>0</v>
      </c>
      <c r="AP1474">
        <v>0</v>
      </c>
      <c r="AQ1474">
        <v>0</v>
      </c>
      <c r="AR1474">
        <v>2</v>
      </c>
      <c r="AS1474">
        <v>0</v>
      </c>
      <c r="AT1474">
        <v>0</v>
      </c>
      <c r="AU1474">
        <v>0</v>
      </c>
      <c r="AV1474">
        <v>3</v>
      </c>
      <c r="AW1474">
        <v>0</v>
      </c>
      <c r="AX1474" t="s">
        <v>183</v>
      </c>
      <c r="AY1474" t="s">
        <v>820</v>
      </c>
      <c r="AZ1474" t="s">
        <v>515</v>
      </c>
      <c r="BA1474" t="s">
        <v>242</v>
      </c>
      <c r="BB1474" t="s">
        <v>829</v>
      </c>
      <c r="BC1474" t="s">
        <v>242</v>
      </c>
      <c r="BD1474" t="s">
        <v>180</v>
      </c>
      <c r="BE1474">
        <v>112</v>
      </c>
      <c r="BF1474" t="s">
        <v>175</v>
      </c>
      <c r="BG1474" t="s">
        <v>175</v>
      </c>
      <c r="BH1474" t="s">
        <v>183</v>
      </c>
      <c r="BI1474" t="s">
        <v>175</v>
      </c>
      <c r="BJ1474" t="s">
        <v>175</v>
      </c>
      <c r="BK1474">
        <v>180</v>
      </c>
      <c r="BL1474" t="s">
        <v>175</v>
      </c>
      <c r="BM1474">
        <v>1</v>
      </c>
      <c r="BN1474">
        <v>32</v>
      </c>
      <c r="BO1474" t="s">
        <v>175</v>
      </c>
      <c r="BP1474" t="s">
        <v>175</v>
      </c>
      <c r="BQ1474">
        <v>0.82</v>
      </c>
      <c r="BR1474">
        <v>0.85</v>
      </c>
      <c r="BS1474">
        <v>0.87</v>
      </c>
      <c r="BT1474">
        <v>0.88</v>
      </c>
      <c r="BU1474">
        <v>1</v>
      </c>
      <c r="BV1474" t="s">
        <v>188</v>
      </c>
      <c r="BW1474" t="s">
        <v>220</v>
      </c>
      <c r="BX1474" t="s">
        <v>175</v>
      </c>
      <c r="BY1474" t="s">
        <v>183</v>
      </c>
      <c r="BZ1474">
        <v>7</v>
      </c>
      <c r="CA1474" t="s">
        <v>190</v>
      </c>
      <c r="CB1474" t="s">
        <v>267</v>
      </c>
      <c r="CC1474" t="s">
        <v>175</v>
      </c>
      <c r="CD1474" t="s">
        <v>175</v>
      </c>
      <c r="CE1474" t="s">
        <v>175</v>
      </c>
      <c r="CF1474" t="s">
        <v>175</v>
      </c>
      <c r="CG1474" t="s">
        <v>175</v>
      </c>
      <c r="CH1474" t="s">
        <v>175</v>
      </c>
      <c r="CI1474" t="s">
        <v>175</v>
      </c>
      <c r="CJ1474" t="s">
        <v>175</v>
      </c>
      <c r="CK1474" t="s">
        <v>175</v>
      </c>
      <c r="CL1474" t="s">
        <v>175</v>
      </c>
      <c r="CM1474" t="s">
        <v>175</v>
      </c>
      <c r="CN1474" t="s">
        <v>175</v>
      </c>
      <c r="CO1474" t="s">
        <v>175</v>
      </c>
      <c r="CP1474" t="s">
        <v>191</v>
      </c>
      <c r="CQ1474">
        <v>2.9</v>
      </c>
      <c r="CR1474">
        <v>5.8</v>
      </c>
      <c r="CS1474" t="s">
        <v>278</v>
      </c>
      <c r="CT1474" t="s">
        <v>183</v>
      </c>
      <c r="CU1474">
        <v>0</v>
      </c>
      <c r="CV1474">
        <v>11.808</v>
      </c>
      <c r="CW1474">
        <v>0</v>
      </c>
      <c r="CX1474">
        <v>0</v>
      </c>
      <c r="CY1474">
        <v>11.808</v>
      </c>
      <c r="CZ1474" t="s">
        <v>268</v>
      </c>
      <c r="DA1474">
        <v>74.091999999999999</v>
      </c>
      <c r="DB1474">
        <v>72.664199999999994</v>
      </c>
      <c r="DC1474">
        <v>60.856200000000001</v>
      </c>
      <c r="DD1474" t="s">
        <v>267</v>
      </c>
      <c r="DE1474">
        <v>9.3799999999999901</v>
      </c>
      <c r="DF1474">
        <v>0</v>
      </c>
      <c r="DG1474">
        <v>0</v>
      </c>
      <c r="DH1474">
        <v>0</v>
      </c>
      <c r="DI1474">
        <v>0</v>
      </c>
      <c r="DJ1474">
        <v>9.3799999999999901</v>
      </c>
      <c r="DK1474">
        <v>63.284199999999998</v>
      </c>
      <c r="DL1474">
        <v>25</v>
      </c>
      <c r="DM1474">
        <v>0</v>
      </c>
    </row>
    <row r="1475" spans="1:117" hidden="1" x14ac:dyDescent="0.25">
      <c r="A1475">
        <v>2326490</v>
      </c>
      <c r="B1475" t="s">
        <v>361</v>
      </c>
      <c r="C1475" t="s">
        <v>362</v>
      </c>
      <c r="D1475" t="s">
        <v>830</v>
      </c>
      <c r="E1475" t="s">
        <v>831</v>
      </c>
      <c r="F1475" t="s">
        <v>832</v>
      </c>
      <c r="G1475" t="s">
        <v>176</v>
      </c>
      <c r="H1475" t="s">
        <v>198</v>
      </c>
      <c r="I1475" t="s">
        <v>199</v>
      </c>
      <c r="J1475" t="s">
        <v>179</v>
      </c>
      <c r="K1475">
        <v>2.9</v>
      </c>
      <c r="L1475">
        <v>2</v>
      </c>
      <c r="M1475">
        <v>32</v>
      </c>
      <c r="N1475" t="s">
        <v>175</v>
      </c>
      <c r="O1475">
        <v>0.7</v>
      </c>
      <c r="P1475">
        <v>1.4</v>
      </c>
      <c r="Q1475">
        <v>18.3</v>
      </c>
      <c r="R1475">
        <v>19.100000000000001</v>
      </c>
      <c r="S1475">
        <v>112</v>
      </c>
      <c r="T1475">
        <v>25.6</v>
      </c>
      <c r="U1475">
        <v>85.9</v>
      </c>
      <c r="V1475" t="s">
        <v>180</v>
      </c>
      <c r="W1475" t="s">
        <v>180</v>
      </c>
      <c r="X1475" t="s">
        <v>180</v>
      </c>
      <c r="Y1475" t="s">
        <v>181</v>
      </c>
      <c r="Z1475" t="s">
        <v>819</v>
      </c>
      <c r="AA1475">
        <v>2</v>
      </c>
      <c r="AB1475">
        <v>1</v>
      </c>
      <c r="AC1475">
        <v>0</v>
      </c>
      <c r="AD1475">
        <v>0</v>
      </c>
      <c r="AE1475">
        <v>1</v>
      </c>
      <c r="AF1475">
        <v>1</v>
      </c>
      <c r="AG1475">
        <v>1</v>
      </c>
      <c r="AH1475">
        <v>2</v>
      </c>
      <c r="AI1475">
        <v>6</v>
      </c>
      <c r="AJ1475">
        <v>0</v>
      </c>
      <c r="AK1475">
        <v>0</v>
      </c>
      <c r="AL1475">
        <v>0</v>
      </c>
      <c r="AM1475">
        <v>0</v>
      </c>
      <c r="AN1475">
        <v>0</v>
      </c>
      <c r="AO1475">
        <v>0</v>
      </c>
      <c r="AP1475">
        <v>0</v>
      </c>
      <c r="AQ1475">
        <v>0</v>
      </c>
      <c r="AR1475">
        <v>2</v>
      </c>
      <c r="AS1475">
        <v>0</v>
      </c>
      <c r="AT1475">
        <v>0</v>
      </c>
      <c r="AU1475">
        <v>0</v>
      </c>
      <c r="AV1475">
        <v>3</v>
      </c>
      <c r="AW1475">
        <v>0</v>
      </c>
      <c r="AX1475" t="s">
        <v>183</v>
      </c>
      <c r="AY1475" t="s">
        <v>820</v>
      </c>
      <c r="AZ1475" t="s">
        <v>515</v>
      </c>
      <c r="BA1475" t="s">
        <v>242</v>
      </c>
      <c r="BB1475" t="s">
        <v>833</v>
      </c>
      <c r="BC1475" t="s">
        <v>242</v>
      </c>
      <c r="BD1475" t="s">
        <v>180</v>
      </c>
      <c r="BE1475">
        <v>112</v>
      </c>
      <c r="BF1475" t="s">
        <v>175</v>
      </c>
      <c r="BG1475" t="s">
        <v>175</v>
      </c>
      <c r="BH1475" t="s">
        <v>183</v>
      </c>
      <c r="BI1475" t="s">
        <v>175</v>
      </c>
      <c r="BJ1475" t="s">
        <v>175</v>
      </c>
      <c r="BK1475">
        <v>180</v>
      </c>
      <c r="BL1475" t="s">
        <v>175</v>
      </c>
      <c r="BM1475">
        <v>1</v>
      </c>
      <c r="BN1475">
        <v>32</v>
      </c>
      <c r="BO1475" t="s">
        <v>175</v>
      </c>
      <c r="BP1475" t="s">
        <v>175</v>
      </c>
      <c r="BQ1475">
        <v>0.82</v>
      </c>
      <c r="BR1475">
        <v>0.85</v>
      </c>
      <c r="BS1475">
        <v>0.87</v>
      </c>
      <c r="BT1475">
        <v>0.88</v>
      </c>
      <c r="BU1475">
        <v>1</v>
      </c>
      <c r="BV1475" t="s">
        <v>188</v>
      </c>
      <c r="BW1475" t="s">
        <v>220</v>
      </c>
      <c r="BX1475" t="s">
        <v>175</v>
      </c>
      <c r="BY1475" t="s">
        <v>183</v>
      </c>
      <c r="BZ1475">
        <v>7</v>
      </c>
      <c r="CA1475" t="s">
        <v>190</v>
      </c>
      <c r="CB1475" t="s">
        <v>267</v>
      </c>
      <c r="CC1475" t="s">
        <v>175</v>
      </c>
      <c r="CD1475" t="s">
        <v>175</v>
      </c>
      <c r="CE1475" t="s">
        <v>175</v>
      </c>
      <c r="CF1475" t="s">
        <v>175</v>
      </c>
      <c r="CG1475" t="s">
        <v>175</v>
      </c>
      <c r="CH1475" t="s">
        <v>175</v>
      </c>
      <c r="CI1475" t="s">
        <v>175</v>
      </c>
      <c r="CJ1475" t="s">
        <v>175</v>
      </c>
      <c r="CK1475" t="s">
        <v>175</v>
      </c>
      <c r="CL1475" t="s">
        <v>175</v>
      </c>
      <c r="CM1475" t="s">
        <v>175</v>
      </c>
      <c r="CN1475" t="s">
        <v>175</v>
      </c>
      <c r="CO1475" t="s">
        <v>175</v>
      </c>
      <c r="CP1475" t="s">
        <v>191</v>
      </c>
      <c r="CQ1475">
        <v>2.9</v>
      </c>
      <c r="CR1475">
        <v>5.8</v>
      </c>
      <c r="CS1475" t="s">
        <v>278</v>
      </c>
      <c r="CT1475" t="s">
        <v>183</v>
      </c>
      <c r="CU1475">
        <v>0</v>
      </c>
      <c r="CV1475">
        <v>11.808</v>
      </c>
      <c r="CW1475">
        <v>0</v>
      </c>
      <c r="CX1475">
        <v>0</v>
      </c>
      <c r="CY1475">
        <v>11.808</v>
      </c>
      <c r="CZ1475" t="s">
        <v>268</v>
      </c>
      <c r="DA1475">
        <v>74.091999999999999</v>
      </c>
      <c r="DB1475">
        <v>72.664199999999994</v>
      </c>
      <c r="DC1475">
        <v>60.856200000000001</v>
      </c>
      <c r="DD1475" t="s">
        <v>267</v>
      </c>
      <c r="DE1475">
        <v>9.3799999999999901</v>
      </c>
      <c r="DF1475">
        <v>0</v>
      </c>
      <c r="DG1475">
        <v>0</v>
      </c>
      <c r="DH1475">
        <v>0</v>
      </c>
      <c r="DI1475">
        <v>0</v>
      </c>
      <c r="DJ1475">
        <v>9.3799999999999901</v>
      </c>
      <c r="DK1475">
        <v>63.284199999999998</v>
      </c>
      <c r="DL1475">
        <v>25</v>
      </c>
      <c r="DM1475">
        <v>0</v>
      </c>
    </row>
    <row r="1476" spans="1:117" hidden="1" x14ac:dyDescent="0.25">
      <c r="A1476">
        <v>2326381</v>
      </c>
      <c r="B1476" t="s">
        <v>234</v>
      </c>
      <c r="C1476" t="s">
        <v>235</v>
      </c>
      <c r="D1476" t="s">
        <v>618</v>
      </c>
      <c r="E1476" t="s">
        <v>834</v>
      </c>
      <c r="F1476" t="s">
        <v>2043</v>
      </c>
      <c r="G1476" t="s">
        <v>176</v>
      </c>
      <c r="H1476" t="s">
        <v>198</v>
      </c>
      <c r="I1476" t="s">
        <v>199</v>
      </c>
      <c r="J1476" t="s">
        <v>179</v>
      </c>
      <c r="K1476">
        <v>2.9</v>
      </c>
      <c r="L1476">
        <v>2</v>
      </c>
      <c r="M1476">
        <v>32</v>
      </c>
      <c r="N1476" t="s">
        <v>175</v>
      </c>
      <c r="O1476">
        <v>0.3</v>
      </c>
      <c r="P1476">
        <v>1.1000000000000001</v>
      </c>
      <c r="Q1476">
        <v>4.9000000000000004</v>
      </c>
      <c r="R1476">
        <v>8.9</v>
      </c>
      <c r="S1476">
        <v>112</v>
      </c>
      <c r="T1476">
        <v>51.6</v>
      </c>
      <c r="U1476">
        <v>35.5</v>
      </c>
      <c r="V1476" t="s">
        <v>180</v>
      </c>
      <c r="W1476" t="s">
        <v>180</v>
      </c>
      <c r="X1476" t="s">
        <v>180</v>
      </c>
      <c r="Y1476" t="s">
        <v>402</v>
      </c>
      <c r="Z1476" t="s">
        <v>175</v>
      </c>
      <c r="AA1476">
        <v>0</v>
      </c>
      <c r="AB1476">
        <v>0</v>
      </c>
      <c r="AC1476">
        <v>0</v>
      </c>
      <c r="AD1476">
        <v>0</v>
      </c>
      <c r="AE1476">
        <v>0</v>
      </c>
      <c r="AF1476">
        <v>2</v>
      </c>
      <c r="AG1476">
        <v>0</v>
      </c>
      <c r="AH1476">
        <v>0</v>
      </c>
      <c r="AI1476">
        <v>5</v>
      </c>
      <c r="AJ1476">
        <v>0</v>
      </c>
      <c r="AK1476">
        <v>0</v>
      </c>
      <c r="AL1476">
        <v>1</v>
      </c>
      <c r="AM1476">
        <v>0</v>
      </c>
      <c r="AN1476">
        <v>0</v>
      </c>
      <c r="AO1476">
        <v>0</v>
      </c>
      <c r="AP1476">
        <v>0</v>
      </c>
      <c r="AQ1476">
        <v>0</v>
      </c>
      <c r="AR1476">
        <v>0</v>
      </c>
      <c r="AS1476">
        <v>0</v>
      </c>
      <c r="AT1476">
        <v>0</v>
      </c>
      <c r="AU1476">
        <v>0</v>
      </c>
      <c r="AV1476">
        <v>0</v>
      </c>
      <c r="AW1476">
        <v>0</v>
      </c>
      <c r="AX1476" t="s">
        <v>183</v>
      </c>
      <c r="AY1476" t="s">
        <v>2044</v>
      </c>
      <c r="AZ1476" t="s">
        <v>2045</v>
      </c>
      <c r="BA1476" t="s">
        <v>175</v>
      </c>
      <c r="BB1476" t="s">
        <v>835</v>
      </c>
      <c r="BC1476" t="s">
        <v>175</v>
      </c>
      <c r="BD1476" t="s">
        <v>180</v>
      </c>
      <c r="BE1476">
        <v>112</v>
      </c>
      <c r="BF1476" t="s">
        <v>175</v>
      </c>
      <c r="BG1476" t="s">
        <v>175</v>
      </c>
      <c r="BH1476" t="s">
        <v>180</v>
      </c>
      <c r="BI1476" t="s">
        <v>175</v>
      </c>
      <c r="BJ1476" t="s">
        <v>175</v>
      </c>
      <c r="BK1476">
        <v>130</v>
      </c>
      <c r="BL1476" t="s">
        <v>175</v>
      </c>
      <c r="BM1476" t="s">
        <v>175</v>
      </c>
      <c r="BN1476">
        <v>32</v>
      </c>
      <c r="BO1476" t="s">
        <v>175</v>
      </c>
      <c r="BP1476" t="s">
        <v>175</v>
      </c>
      <c r="BQ1476" t="s">
        <v>175</v>
      </c>
      <c r="BR1476" t="s">
        <v>175</v>
      </c>
      <c r="BS1476" t="s">
        <v>175</v>
      </c>
      <c r="BT1476" t="s">
        <v>175</v>
      </c>
      <c r="BU1476">
        <v>2</v>
      </c>
      <c r="BV1476" t="s">
        <v>175</v>
      </c>
      <c r="BW1476" t="s">
        <v>204</v>
      </c>
      <c r="BX1476" t="s">
        <v>175</v>
      </c>
      <c r="BY1476" t="s">
        <v>175</v>
      </c>
      <c r="BZ1476">
        <v>7.1</v>
      </c>
      <c r="CA1476" t="s">
        <v>190</v>
      </c>
      <c r="CB1476" t="s">
        <v>267</v>
      </c>
      <c r="CC1476" t="s">
        <v>175</v>
      </c>
      <c r="CD1476" t="s">
        <v>175</v>
      </c>
      <c r="CE1476" t="s">
        <v>175</v>
      </c>
      <c r="CF1476" t="s">
        <v>175</v>
      </c>
      <c r="CG1476" t="s">
        <v>175</v>
      </c>
      <c r="CH1476" t="s">
        <v>175</v>
      </c>
      <c r="CI1476" t="s">
        <v>175</v>
      </c>
      <c r="CJ1476" t="s">
        <v>175</v>
      </c>
      <c r="CK1476" t="s">
        <v>175</v>
      </c>
      <c r="CL1476" t="s">
        <v>175</v>
      </c>
      <c r="CM1476" t="s">
        <v>175</v>
      </c>
      <c r="CN1476" t="s">
        <v>175</v>
      </c>
      <c r="CO1476" t="s">
        <v>175</v>
      </c>
      <c r="CP1476" t="s">
        <v>191</v>
      </c>
      <c r="CQ1476">
        <v>2.9</v>
      </c>
      <c r="CR1476">
        <v>5.8</v>
      </c>
      <c r="CS1476" t="s">
        <v>278</v>
      </c>
      <c r="CT1476" t="s">
        <v>183</v>
      </c>
      <c r="CU1476">
        <v>0</v>
      </c>
      <c r="CV1476">
        <v>11.808</v>
      </c>
      <c r="CW1476">
        <v>0</v>
      </c>
      <c r="CX1476">
        <v>0</v>
      </c>
      <c r="CY1476">
        <v>14.407999999999999</v>
      </c>
      <c r="CZ1476" t="s">
        <v>268</v>
      </c>
      <c r="DA1476">
        <v>21.091999999999999</v>
      </c>
      <c r="DB1476">
        <v>32.411999999999999</v>
      </c>
      <c r="DC1476">
        <v>18.003999999999898</v>
      </c>
      <c r="DD1476" t="s">
        <v>267</v>
      </c>
      <c r="DE1476">
        <v>9.3799999999999901</v>
      </c>
      <c r="DF1476">
        <v>0</v>
      </c>
      <c r="DG1476">
        <v>2.1</v>
      </c>
      <c r="DH1476">
        <v>0</v>
      </c>
      <c r="DI1476">
        <v>0</v>
      </c>
      <c r="DJ1476">
        <v>11.479999999999899</v>
      </c>
      <c r="DK1476">
        <v>20.931999999999999</v>
      </c>
      <c r="DL1476">
        <v>25</v>
      </c>
      <c r="DM1476">
        <v>1</v>
      </c>
    </row>
    <row r="1477" spans="1:117" hidden="1" x14ac:dyDescent="0.25">
      <c r="A1477">
        <v>2326242</v>
      </c>
      <c r="B1477" t="s">
        <v>234</v>
      </c>
      <c r="C1477" t="s">
        <v>235</v>
      </c>
      <c r="D1477" t="s">
        <v>618</v>
      </c>
      <c r="E1477" t="s">
        <v>836</v>
      </c>
      <c r="F1477" t="s">
        <v>175</v>
      </c>
      <c r="G1477" t="s">
        <v>176</v>
      </c>
      <c r="H1477" t="s">
        <v>198</v>
      </c>
      <c r="I1477" t="s">
        <v>466</v>
      </c>
      <c r="J1477" t="s">
        <v>175</v>
      </c>
      <c r="K1477">
        <v>2.9</v>
      </c>
      <c r="L1477">
        <v>2</v>
      </c>
      <c r="M1477">
        <v>16</v>
      </c>
      <c r="N1477" t="s">
        <v>175</v>
      </c>
      <c r="O1477">
        <v>0.3</v>
      </c>
      <c r="P1477">
        <v>1.6</v>
      </c>
      <c r="Q1477">
        <v>6.5</v>
      </c>
      <c r="R1477">
        <v>7.2</v>
      </c>
      <c r="S1477">
        <v>112</v>
      </c>
      <c r="T1477">
        <v>12.8</v>
      </c>
      <c r="U1477">
        <v>32.4</v>
      </c>
      <c r="V1477" t="s">
        <v>180</v>
      </c>
      <c r="W1477" t="s">
        <v>180</v>
      </c>
      <c r="X1477" t="s">
        <v>180</v>
      </c>
      <c r="Y1477" t="s">
        <v>435</v>
      </c>
      <c r="Z1477" t="s">
        <v>175</v>
      </c>
      <c r="AA1477">
        <v>2</v>
      </c>
      <c r="AB1477">
        <v>0</v>
      </c>
      <c r="AC1477">
        <v>0</v>
      </c>
      <c r="AD1477">
        <v>0</v>
      </c>
      <c r="AE1477">
        <v>0</v>
      </c>
      <c r="AF1477">
        <v>2</v>
      </c>
      <c r="AG1477">
        <v>0</v>
      </c>
      <c r="AH1477">
        <v>0</v>
      </c>
      <c r="AI1477">
        <v>0</v>
      </c>
      <c r="AJ1477">
        <v>6</v>
      </c>
      <c r="AK1477">
        <v>0</v>
      </c>
      <c r="AL1477">
        <v>0</v>
      </c>
      <c r="AM1477">
        <v>0</v>
      </c>
      <c r="AN1477">
        <v>0</v>
      </c>
      <c r="AO1477">
        <v>0</v>
      </c>
      <c r="AP1477">
        <v>0</v>
      </c>
      <c r="AQ1477">
        <v>0</v>
      </c>
      <c r="AR1477">
        <v>0</v>
      </c>
      <c r="AS1477">
        <v>0</v>
      </c>
      <c r="AT1477">
        <v>0</v>
      </c>
      <c r="AU1477">
        <v>0</v>
      </c>
      <c r="AV1477">
        <v>0</v>
      </c>
      <c r="AW1477">
        <v>0</v>
      </c>
      <c r="AX1477" t="s">
        <v>180</v>
      </c>
      <c r="AY1477" t="s">
        <v>672</v>
      </c>
      <c r="AZ1477" t="s">
        <v>820</v>
      </c>
      <c r="BA1477" t="s">
        <v>242</v>
      </c>
      <c r="BB1477" t="s">
        <v>837</v>
      </c>
      <c r="BC1477" t="s">
        <v>242</v>
      </c>
      <c r="BD1477" t="s">
        <v>180</v>
      </c>
      <c r="BE1477">
        <v>112</v>
      </c>
      <c r="BF1477" t="s">
        <v>175</v>
      </c>
      <c r="BG1477" t="s">
        <v>175</v>
      </c>
      <c r="BH1477" t="s">
        <v>183</v>
      </c>
      <c r="BI1477" t="s">
        <v>175</v>
      </c>
      <c r="BJ1477" t="s">
        <v>175</v>
      </c>
      <c r="BK1477">
        <v>65</v>
      </c>
      <c r="BL1477" t="s">
        <v>175</v>
      </c>
      <c r="BM1477">
        <v>1</v>
      </c>
      <c r="BN1477">
        <v>16</v>
      </c>
      <c r="BO1477" t="s">
        <v>175</v>
      </c>
      <c r="BP1477" t="s">
        <v>175</v>
      </c>
      <c r="BQ1477" t="s">
        <v>175</v>
      </c>
      <c r="BR1477" t="s">
        <v>175</v>
      </c>
      <c r="BS1477" t="s">
        <v>175</v>
      </c>
      <c r="BT1477" t="s">
        <v>175</v>
      </c>
      <c r="BU1477">
        <v>1</v>
      </c>
      <c r="BV1477" t="s">
        <v>188</v>
      </c>
      <c r="BW1477" t="s">
        <v>220</v>
      </c>
      <c r="BX1477" t="s">
        <v>175</v>
      </c>
      <c r="BY1477" t="s">
        <v>175</v>
      </c>
      <c r="BZ1477">
        <v>7</v>
      </c>
      <c r="CA1477" t="s">
        <v>190</v>
      </c>
      <c r="CB1477" t="s">
        <v>267</v>
      </c>
      <c r="CC1477" t="s">
        <v>175</v>
      </c>
      <c r="CD1477" t="s">
        <v>175</v>
      </c>
      <c r="CE1477" t="s">
        <v>175</v>
      </c>
      <c r="CF1477" t="s">
        <v>175</v>
      </c>
      <c r="CG1477" t="s">
        <v>175</v>
      </c>
      <c r="CH1477" t="s">
        <v>175</v>
      </c>
      <c r="CI1477" t="s">
        <v>175</v>
      </c>
      <c r="CJ1477" t="s">
        <v>175</v>
      </c>
      <c r="CK1477" t="s">
        <v>175</v>
      </c>
      <c r="CL1477" t="s">
        <v>175</v>
      </c>
      <c r="CM1477" t="s">
        <v>175</v>
      </c>
      <c r="CN1477" t="s">
        <v>175</v>
      </c>
      <c r="CO1477" t="s">
        <v>175</v>
      </c>
      <c r="CP1477" t="s">
        <v>191</v>
      </c>
      <c r="CQ1477">
        <v>2.9</v>
      </c>
      <c r="CR1477">
        <v>5.8</v>
      </c>
      <c r="CS1477" t="s">
        <v>278</v>
      </c>
      <c r="CT1477" t="s">
        <v>183</v>
      </c>
      <c r="CU1477">
        <v>0</v>
      </c>
      <c r="CV1477">
        <v>7.1039999999999903</v>
      </c>
      <c r="CW1477">
        <v>0</v>
      </c>
      <c r="CX1477">
        <v>0</v>
      </c>
      <c r="CY1477">
        <v>7.1039999999999903</v>
      </c>
      <c r="CZ1477" t="s">
        <v>268</v>
      </c>
      <c r="DA1477">
        <v>25.295999999999999</v>
      </c>
      <c r="DB1477">
        <v>31.317</v>
      </c>
      <c r="DC1477">
        <v>24.213000000000001</v>
      </c>
      <c r="DD1477" t="s">
        <v>267</v>
      </c>
      <c r="DE1477">
        <v>5.54</v>
      </c>
      <c r="DF1477">
        <v>0</v>
      </c>
      <c r="DG1477">
        <v>0</v>
      </c>
      <c r="DH1477">
        <v>0</v>
      </c>
      <c r="DI1477">
        <v>0</v>
      </c>
      <c r="DJ1477">
        <v>5.54</v>
      </c>
      <c r="DK1477">
        <v>25.777000000000001</v>
      </c>
      <c r="DL1477">
        <v>25</v>
      </c>
      <c r="DM1477">
        <v>0</v>
      </c>
    </row>
    <row r="1478" spans="1:117" hidden="1" x14ac:dyDescent="0.25">
      <c r="A1478">
        <v>2326241</v>
      </c>
      <c r="B1478" t="s">
        <v>361</v>
      </c>
      <c r="C1478" t="s">
        <v>362</v>
      </c>
      <c r="D1478" t="s">
        <v>838</v>
      </c>
      <c r="E1478" t="s">
        <v>839</v>
      </c>
      <c r="F1478" t="s">
        <v>840</v>
      </c>
      <c r="G1478" t="s">
        <v>176</v>
      </c>
      <c r="H1478" t="s">
        <v>177</v>
      </c>
      <c r="I1478" t="s">
        <v>841</v>
      </c>
      <c r="J1478" t="s">
        <v>842</v>
      </c>
      <c r="K1478">
        <v>1.8</v>
      </c>
      <c r="L1478">
        <v>2</v>
      </c>
      <c r="M1478">
        <v>8</v>
      </c>
      <c r="N1478" t="s">
        <v>175</v>
      </c>
      <c r="O1478">
        <v>0.6</v>
      </c>
      <c r="P1478">
        <v>0.8</v>
      </c>
      <c r="Q1478">
        <v>5.7</v>
      </c>
      <c r="R1478">
        <v>8.5</v>
      </c>
      <c r="S1478">
        <v>112</v>
      </c>
      <c r="T1478">
        <v>6.4</v>
      </c>
      <c r="U1478">
        <v>36.299999999999997</v>
      </c>
      <c r="V1478" t="s">
        <v>180</v>
      </c>
      <c r="W1478" t="s">
        <v>180</v>
      </c>
      <c r="X1478" t="s">
        <v>180</v>
      </c>
      <c r="Y1478" t="s">
        <v>181</v>
      </c>
      <c r="Z1478" t="s">
        <v>843</v>
      </c>
      <c r="AA1478">
        <v>1</v>
      </c>
      <c r="AB1478">
        <v>0</v>
      </c>
      <c r="AC1478">
        <v>0</v>
      </c>
      <c r="AD1478">
        <v>0</v>
      </c>
      <c r="AE1478">
        <v>0</v>
      </c>
      <c r="AF1478">
        <v>1</v>
      </c>
      <c r="AG1478">
        <v>1</v>
      </c>
      <c r="AH1478">
        <v>3</v>
      </c>
      <c r="AI1478">
        <v>3</v>
      </c>
      <c r="AJ1478">
        <v>0</v>
      </c>
      <c r="AK1478">
        <v>0</v>
      </c>
      <c r="AL1478">
        <v>0</v>
      </c>
      <c r="AM1478">
        <v>0</v>
      </c>
      <c r="AN1478">
        <v>0</v>
      </c>
      <c r="AO1478">
        <v>0</v>
      </c>
      <c r="AP1478">
        <v>0</v>
      </c>
      <c r="AQ1478">
        <v>0</v>
      </c>
      <c r="AR1478">
        <v>0</v>
      </c>
      <c r="AS1478">
        <v>0</v>
      </c>
      <c r="AT1478">
        <v>0</v>
      </c>
      <c r="AU1478">
        <v>0</v>
      </c>
      <c r="AV1478">
        <v>0</v>
      </c>
      <c r="AW1478">
        <v>1</v>
      </c>
      <c r="AX1478" t="s">
        <v>183</v>
      </c>
      <c r="AY1478" t="s">
        <v>500</v>
      </c>
      <c r="AZ1478" t="s">
        <v>844</v>
      </c>
      <c r="BA1478" t="s">
        <v>242</v>
      </c>
      <c r="BB1478" t="s">
        <v>845</v>
      </c>
      <c r="BC1478" t="s">
        <v>242</v>
      </c>
      <c r="BD1478" t="s">
        <v>180</v>
      </c>
      <c r="BE1478">
        <v>112</v>
      </c>
      <c r="BF1478" t="s">
        <v>175</v>
      </c>
      <c r="BG1478" t="s">
        <v>175</v>
      </c>
      <c r="BH1478" t="s">
        <v>183</v>
      </c>
      <c r="BI1478" t="s">
        <v>175</v>
      </c>
      <c r="BJ1478" t="s">
        <v>175</v>
      </c>
      <c r="BK1478">
        <v>65</v>
      </c>
      <c r="BL1478">
        <v>0.88</v>
      </c>
      <c r="BM1478">
        <v>1</v>
      </c>
      <c r="BN1478">
        <v>8</v>
      </c>
      <c r="BO1478" t="s">
        <v>175</v>
      </c>
      <c r="BP1478" t="s">
        <v>175</v>
      </c>
      <c r="BQ1478" t="s">
        <v>175</v>
      </c>
      <c r="BR1478" t="s">
        <v>175</v>
      </c>
      <c r="BS1478" t="s">
        <v>175</v>
      </c>
      <c r="BT1478" t="s">
        <v>175</v>
      </c>
      <c r="BU1478">
        <v>1</v>
      </c>
      <c r="BV1478" t="s">
        <v>188</v>
      </c>
      <c r="BW1478" t="s">
        <v>189</v>
      </c>
      <c r="BX1478" t="s">
        <v>175</v>
      </c>
      <c r="BY1478" t="s">
        <v>183</v>
      </c>
      <c r="BZ1478">
        <v>7</v>
      </c>
      <c r="CA1478" t="s">
        <v>190</v>
      </c>
      <c r="CB1478" t="s">
        <v>267</v>
      </c>
      <c r="CC1478" t="s">
        <v>175</v>
      </c>
      <c r="CD1478" t="s">
        <v>175</v>
      </c>
      <c r="CE1478" t="s">
        <v>175</v>
      </c>
      <c r="CF1478" t="s">
        <v>175</v>
      </c>
      <c r="CG1478" t="s">
        <v>175</v>
      </c>
      <c r="CH1478" t="s">
        <v>175</v>
      </c>
      <c r="CI1478" t="s">
        <v>175</v>
      </c>
      <c r="CJ1478" t="s">
        <v>175</v>
      </c>
      <c r="CK1478" t="s">
        <v>175</v>
      </c>
      <c r="CL1478" t="s">
        <v>175</v>
      </c>
      <c r="CM1478" t="s">
        <v>175</v>
      </c>
      <c r="CN1478" t="s">
        <v>175</v>
      </c>
      <c r="CO1478" t="s">
        <v>175</v>
      </c>
      <c r="CP1478" t="s">
        <v>191</v>
      </c>
      <c r="CQ1478">
        <v>1.8</v>
      </c>
      <c r="CR1478">
        <v>3.6</v>
      </c>
      <c r="CS1478" t="s">
        <v>192</v>
      </c>
      <c r="CT1478" t="s">
        <v>183</v>
      </c>
      <c r="CU1478">
        <v>0</v>
      </c>
      <c r="CV1478">
        <v>4.7519999999999998</v>
      </c>
      <c r="CW1478">
        <v>0</v>
      </c>
      <c r="CX1478">
        <v>0</v>
      </c>
      <c r="CY1478">
        <v>4.7519999999999998</v>
      </c>
      <c r="CZ1478" t="s">
        <v>268</v>
      </c>
      <c r="DA1478">
        <v>31.547999999999998</v>
      </c>
      <c r="DB1478">
        <v>31.273199999999999</v>
      </c>
      <c r="DC1478">
        <v>26.5212</v>
      </c>
      <c r="DD1478" t="s">
        <v>267</v>
      </c>
      <c r="DE1478">
        <v>3.62</v>
      </c>
      <c r="DF1478">
        <v>0</v>
      </c>
      <c r="DG1478">
        <v>0</v>
      </c>
      <c r="DH1478">
        <v>0</v>
      </c>
      <c r="DI1478">
        <v>0</v>
      </c>
      <c r="DJ1478">
        <v>3.62</v>
      </c>
      <c r="DK1478">
        <v>27.653199999999998</v>
      </c>
      <c r="DL1478">
        <v>25</v>
      </c>
      <c r="DM1478">
        <v>0</v>
      </c>
    </row>
    <row r="1479" spans="1:117" hidden="1" x14ac:dyDescent="0.25">
      <c r="A1479">
        <v>2326236</v>
      </c>
      <c r="B1479" t="s">
        <v>561</v>
      </c>
      <c r="C1479" t="s">
        <v>846</v>
      </c>
      <c r="D1479" t="s">
        <v>847</v>
      </c>
      <c r="E1479" t="s">
        <v>847</v>
      </c>
      <c r="F1479" t="s">
        <v>175</v>
      </c>
      <c r="G1479" t="s">
        <v>176</v>
      </c>
      <c r="H1479" t="s">
        <v>198</v>
      </c>
      <c r="I1479" t="s">
        <v>208</v>
      </c>
      <c r="J1479" t="s">
        <v>179</v>
      </c>
      <c r="K1479">
        <v>2.9</v>
      </c>
      <c r="L1479">
        <v>2</v>
      </c>
      <c r="M1479">
        <v>32</v>
      </c>
      <c r="N1479" t="s">
        <v>175</v>
      </c>
      <c r="O1479">
        <v>0.2</v>
      </c>
      <c r="P1479">
        <v>1.1000000000000001</v>
      </c>
      <c r="Q1479">
        <v>5.9</v>
      </c>
      <c r="R1479">
        <v>7</v>
      </c>
      <c r="S1479">
        <v>112</v>
      </c>
      <c r="T1479">
        <v>51.6</v>
      </c>
      <c r="U1479">
        <v>30.3</v>
      </c>
      <c r="V1479" t="s">
        <v>180</v>
      </c>
      <c r="W1479" t="s">
        <v>180</v>
      </c>
      <c r="X1479" t="s">
        <v>180</v>
      </c>
      <c r="Y1479" t="s">
        <v>181</v>
      </c>
      <c r="Z1479" t="s">
        <v>848</v>
      </c>
      <c r="AA1479">
        <v>2</v>
      </c>
      <c r="AB1479">
        <v>0</v>
      </c>
      <c r="AC1479">
        <v>0</v>
      </c>
      <c r="AD1479">
        <v>0</v>
      </c>
      <c r="AE1479">
        <v>0</v>
      </c>
      <c r="AF1479">
        <v>0</v>
      </c>
      <c r="AG1479">
        <v>2</v>
      </c>
      <c r="AH1479">
        <v>2</v>
      </c>
      <c r="AI1479">
        <v>2</v>
      </c>
      <c r="AJ1479">
        <v>5</v>
      </c>
      <c r="AK1479">
        <v>0</v>
      </c>
      <c r="AL1479">
        <v>0</v>
      </c>
      <c r="AM1479">
        <v>0</v>
      </c>
      <c r="AN1479">
        <v>0</v>
      </c>
      <c r="AO1479">
        <v>0</v>
      </c>
      <c r="AP1479">
        <v>0</v>
      </c>
      <c r="AQ1479">
        <v>0</v>
      </c>
      <c r="AR1479">
        <v>1</v>
      </c>
      <c r="AS1479">
        <v>0</v>
      </c>
      <c r="AT1479">
        <v>0</v>
      </c>
      <c r="AU1479">
        <v>0</v>
      </c>
      <c r="AV1479">
        <v>2</v>
      </c>
      <c r="AW1479">
        <v>0</v>
      </c>
      <c r="AX1479" t="s">
        <v>183</v>
      </c>
      <c r="AY1479" t="s">
        <v>849</v>
      </c>
      <c r="AZ1479" t="s">
        <v>820</v>
      </c>
      <c r="BA1479" t="s">
        <v>242</v>
      </c>
      <c r="BB1479" t="s">
        <v>850</v>
      </c>
      <c r="BC1479" t="s">
        <v>242</v>
      </c>
      <c r="BD1479" t="s">
        <v>180</v>
      </c>
      <c r="BE1479">
        <v>112</v>
      </c>
      <c r="BF1479" t="s">
        <v>175</v>
      </c>
      <c r="BG1479" t="s">
        <v>175</v>
      </c>
      <c r="BH1479" t="s">
        <v>183</v>
      </c>
      <c r="BI1479" t="s">
        <v>175</v>
      </c>
      <c r="BJ1479" t="s">
        <v>175</v>
      </c>
      <c r="BK1479">
        <v>65</v>
      </c>
      <c r="BL1479" t="s">
        <v>175</v>
      </c>
      <c r="BM1479">
        <v>1</v>
      </c>
      <c r="BN1479">
        <v>32</v>
      </c>
      <c r="BO1479" t="s">
        <v>175</v>
      </c>
      <c r="BP1479" t="s">
        <v>175</v>
      </c>
      <c r="BQ1479" t="s">
        <v>175</v>
      </c>
      <c r="BR1479" t="s">
        <v>175</v>
      </c>
      <c r="BS1479" t="s">
        <v>175</v>
      </c>
      <c r="BT1479" t="s">
        <v>175</v>
      </c>
      <c r="BU1479">
        <v>2</v>
      </c>
      <c r="BV1479" t="s">
        <v>188</v>
      </c>
      <c r="BW1479" t="s">
        <v>204</v>
      </c>
      <c r="BX1479" t="s">
        <v>175</v>
      </c>
      <c r="BY1479" t="s">
        <v>175</v>
      </c>
      <c r="BZ1479">
        <v>7</v>
      </c>
      <c r="CA1479" t="s">
        <v>190</v>
      </c>
      <c r="CB1479" t="s">
        <v>267</v>
      </c>
      <c r="CC1479" t="s">
        <v>175</v>
      </c>
      <c r="CD1479" t="s">
        <v>175</v>
      </c>
      <c r="CE1479" t="s">
        <v>175</v>
      </c>
      <c r="CF1479" t="s">
        <v>175</v>
      </c>
      <c r="CG1479" t="s">
        <v>175</v>
      </c>
      <c r="CH1479" t="s">
        <v>175</v>
      </c>
      <c r="CI1479" t="s">
        <v>175</v>
      </c>
      <c r="CJ1479" t="s">
        <v>175</v>
      </c>
      <c r="CK1479" t="s">
        <v>175</v>
      </c>
      <c r="CL1479" t="s">
        <v>175</v>
      </c>
      <c r="CM1479" t="s">
        <v>175</v>
      </c>
      <c r="CN1479" t="s">
        <v>175</v>
      </c>
      <c r="CO1479" t="s">
        <v>175</v>
      </c>
      <c r="CP1479" t="s">
        <v>191</v>
      </c>
      <c r="CQ1479">
        <v>2.9</v>
      </c>
      <c r="CR1479">
        <v>5.8</v>
      </c>
      <c r="CS1479" t="s">
        <v>278</v>
      </c>
      <c r="CT1479" t="s">
        <v>183</v>
      </c>
      <c r="CU1479">
        <v>0</v>
      </c>
      <c r="CV1479">
        <v>11.808</v>
      </c>
      <c r="CW1479">
        <v>0</v>
      </c>
      <c r="CX1479">
        <v>0</v>
      </c>
      <c r="CY1479">
        <v>37.808</v>
      </c>
      <c r="CZ1479" t="s">
        <v>268</v>
      </c>
      <c r="DA1479">
        <v>-7.5079999999999902</v>
      </c>
      <c r="DB1479">
        <v>28.163399999999999</v>
      </c>
      <c r="DC1479">
        <v>-9.6445999999999898</v>
      </c>
      <c r="DD1479" t="s">
        <v>267</v>
      </c>
      <c r="DE1479">
        <v>9.3799999999999901</v>
      </c>
      <c r="DF1479">
        <v>0</v>
      </c>
      <c r="DG1479">
        <v>21</v>
      </c>
      <c r="DH1479">
        <v>0</v>
      </c>
      <c r="DI1479">
        <v>0</v>
      </c>
      <c r="DJ1479">
        <v>30.38</v>
      </c>
      <c r="DK1479">
        <v>-2.2165999999999899</v>
      </c>
      <c r="DL1479">
        <v>25</v>
      </c>
      <c r="DM1479">
        <v>1</v>
      </c>
    </row>
    <row r="1480" spans="1:117" hidden="1" x14ac:dyDescent="0.25">
      <c r="A1480">
        <v>2326233</v>
      </c>
      <c r="B1480" t="s">
        <v>561</v>
      </c>
      <c r="C1480" t="s">
        <v>562</v>
      </c>
      <c r="D1480" t="s">
        <v>851</v>
      </c>
      <c r="E1480" t="s">
        <v>851</v>
      </c>
      <c r="F1480" t="s">
        <v>175</v>
      </c>
      <c r="G1480" t="s">
        <v>176</v>
      </c>
      <c r="H1480" t="s">
        <v>198</v>
      </c>
      <c r="I1480" t="s">
        <v>208</v>
      </c>
      <c r="J1480" t="s">
        <v>179</v>
      </c>
      <c r="K1480">
        <v>2.9</v>
      </c>
      <c r="L1480">
        <v>2</v>
      </c>
      <c r="M1480">
        <v>32</v>
      </c>
      <c r="N1480" t="s">
        <v>175</v>
      </c>
      <c r="O1480">
        <v>0.2</v>
      </c>
      <c r="P1480">
        <v>1.1000000000000001</v>
      </c>
      <c r="Q1480">
        <v>8.4</v>
      </c>
      <c r="R1480">
        <v>9</v>
      </c>
      <c r="S1480">
        <v>112</v>
      </c>
      <c r="T1480">
        <v>51.6</v>
      </c>
      <c r="U1480">
        <v>39.799999999999997</v>
      </c>
      <c r="V1480" t="s">
        <v>180</v>
      </c>
      <c r="W1480" t="s">
        <v>180</v>
      </c>
      <c r="X1480" t="s">
        <v>180</v>
      </c>
      <c r="Y1480" t="s">
        <v>181</v>
      </c>
      <c r="Z1480" t="s">
        <v>848</v>
      </c>
      <c r="AA1480">
        <v>2</v>
      </c>
      <c r="AB1480">
        <v>0</v>
      </c>
      <c r="AC1480">
        <v>0</v>
      </c>
      <c r="AD1480">
        <v>0</v>
      </c>
      <c r="AE1480">
        <v>0</v>
      </c>
      <c r="AF1480">
        <v>0</v>
      </c>
      <c r="AG1480">
        <v>2</v>
      </c>
      <c r="AH1480">
        <v>4</v>
      </c>
      <c r="AI1480">
        <v>4</v>
      </c>
      <c r="AJ1480">
        <v>0</v>
      </c>
      <c r="AK1480">
        <v>0</v>
      </c>
      <c r="AL1480">
        <v>0</v>
      </c>
      <c r="AM1480">
        <v>0</v>
      </c>
      <c r="AN1480">
        <v>0</v>
      </c>
      <c r="AO1480">
        <v>0</v>
      </c>
      <c r="AP1480">
        <v>0</v>
      </c>
      <c r="AQ1480">
        <v>0</v>
      </c>
      <c r="AR1480">
        <v>1</v>
      </c>
      <c r="AS1480">
        <v>0</v>
      </c>
      <c r="AT1480">
        <v>0</v>
      </c>
      <c r="AU1480">
        <v>0</v>
      </c>
      <c r="AV1480">
        <v>2</v>
      </c>
      <c r="AW1480">
        <v>0</v>
      </c>
      <c r="AX1480" t="s">
        <v>183</v>
      </c>
      <c r="AY1480" t="s">
        <v>852</v>
      </c>
      <c r="AZ1480" t="s">
        <v>820</v>
      </c>
      <c r="BA1480" t="s">
        <v>242</v>
      </c>
      <c r="BB1480" t="s">
        <v>853</v>
      </c>
      <c r="BC1480" t="s">
        <v>242</v>
      </c>
      <c r="BD1480" t="s">
        <v>180</v>
      </c>
      <c r="BE1480">
        <v>112</v>
      </c>
      <c r="BF1480" t="s">
        <v>175</v>
      </c>
      <c r="BG1480" t="s">
        <v>175</v>
      </c>
      <c r="BH1480" t="s">
        <v>183</v>
      </c>
      <c r="BI1480" t="s">
        <v>175</v>
      </c>
      <c r="BJ1480" t="s">
        <v>175</v>
      </c>
      <c r="BK1480">
        <v>65</v>
      </c>
      <c r="BL1480" t="s">
        <v>175</v>
      </c>
      <c r="BM1480">
        <v>1</v>
      </c>
      <c r="BN1480">
        <v>32</v>
      </c>
      <c r="BO1480" t="s">
        <v>175</v>
      </c>
      <c r="BP1480" t="s">
        <v>175</v>
      </c>
      <c r="BQ1480" t="s">
        <v>175</v>
      </c>
      <c r="BR1480" t="s">
        <v>175</v>
      </c>
      <c r="BS1480" t="s">
        <v>175</v>
      </c>
      <c r="BT1480" t="s">
        <v>175</v>
      </c>
      <c r="BU1480">
        <v>2</v>
      </c>
      <c r="BV1480" t="s">
        <v>188</v>
      </c>
      <c r="BW1480" t="s">
        <v>204</v>
      </c>
      <c r="BX1480" t="s">
        <v>175</v>
      </c>
      <c r="BY1480" t="s">
        <v>175</v>
      </c>
      <c r="BZ1480">
        <v>7</v>
      </c>
      <c r="CA1480" t="s">
        <v>190</v>
      </c>
      <c r="CB1480" t="s">
        <v>267</v>
      </c>
      <c r="CC1480" t="s">
        <v>175</v>
      </c>
      <c r="CD1480" t="s">
        <v>175</v>
      </c>
      <c r="CE1480" t="s">
        <v>175</v>
      </c>
      <c r="CF1480" t="s">
        <v>175</v>
      </c>
      <c r="CG1480" t="s">
        <v>175</v>
      </c>
      <c r="CH1480" t="s">
        <v>175</v>
      </c>
      <c r="CI1480" t="s">
        <v>175</v>
      </c>
      <c r="CJ1480" t="s">
        <v>175</v>
      </c>
      <c r="CK1480" t="s">
        <v>175</v>
      </c>
      <c r="CL1480" t="s">
        <v>175</v>
      </c>
      <c r="CM1480" t="s">
        <v>175</v>
      </c>
      <c r="CN1480" t="s">
        <v>175</v>
      </c>
      <c r="CO1480" t="s">
        <v>175</v>
      </c>
      <c r="CP1480" t="s">
        <v>191</v>
      </c>
      <c r="CQ1480">
        <v>2.9</v>
      </c>
      <c r="CR1480">
        <v>5.8</v>
      </c>
      <c r="CS1480" t="s">
        <v>278</v>
      </c>
      <c r="CT1480" t="s">
        <v>183</v>
      </c>
      <c r="CU1480">
        <v>0</v>
      </c>
      <c r="CV1480">
        <v>11.808</v>
      </c>
      <c r="CW1480">
        <v>0</v>
      </c>
      <c r="CX1480">
        <v>0</v>
      </c>
      <c r="CY1480">
        <v>14.407999999999999</v>
      </c>
      <c r="CZ1480" t="s">
        <v>268</v>
      </c>
      <c r="DA1480">
        <v>25.3919999999999</v>
      </c>
      <c r="DB1480">
        <v>35.609400000000001</v>
      </c>
      <c r="DC1480">
        <v>21.2014</v>
      </c>
      <c r="DD1480" t="s">
        <v>267</v>
      </c>
      <c r="DE1480">
        <v>9.3799999999999901</v>
      </c>
      <c r="DF1480">
        <v>0</v>
      </c>
      <c r="DG1480">
        <v>2.1</v>
      </c>
      <c r="DH1480">
        <v>0</v>
      </c>
      <c r="DI1480">
        <v>0</v>
      </c>
      <c r="DJ1480">
        <v>11.479999999999899</v>
      </c>
      <c r="DK1480">
        <v>24.1294</v>
      </c>
      <c r="DL1480">
        <v>25</v>
      </c>
      <c r="DM1480">
        <v>1</v>
      </c>
    </row>
    <row r="1481" spans="1:117" hidden="1" x14ac:dyDescent="0.25">
      <c r="A1481">
        <v>2325906</v>
      </c>
      <c r="B1481" t="s">
        <v>361</v>
      </c>
      <c r="C1481" t="s">
        <v>362</v>
      </c>
      <c r="D1481" t="s">
        <v>854</v>
      </c>
      <c r="E1481" t="s">
        <v>855</v>
      </c>
      <c r="F1481" t="s">
        <v>856</v>
      </c>
      <c r="G1481" t="s">
        <v>197</v>
      </c>
      <c r="H1481" t="s">
        <v>198</v>
      </c>
      <c r="I1481" t="s">
        <v>208</v>
      </c>
      <c r="J1481" t="s">
        <v>179</v>
      </c>
      <c r="K1481">
        <v>2.9</v>
      </c>
      <c r="L1481">
        <v>2</v>
      </c>
      <c r="M1481">
        <v>32</v>
      </c>
      <c r="N1481" t="s">
        <v>374</v>
      </c>
      <c r="O1481">
        <v>0.3</v>
      </c>
      <c r="P1481">
        <v>1</v>
      </c>
      <c r="Q1481">
        <v>9.8000000000000007</v>
      </c>
      <c r="R1481">
        <v>20.8</v>
      </c>
      <c r="S1481">
        <v>112</v>
      </c>
      <c r="T1481">
        <v>133</v>
      </c>
      <c r="U1481">
        <v>77.900000000000006</v>
      </c>
      <c r="V1481" t="s">
        <v>180</v>
      </c>
      <c r="W1481" t="s">
        <v>180</v>
      </c>
      <c r="X1481" t="s">
        <v>180</v>
      </c>
      <c r="Y1481" t="s">
        <v>181</v>
      </c>
      <c r="Z1481" t="s">
        <v>375</v>
      </c>
      <c r="AA1481">
        <v>2</v>
      </c>
      <c r="AB1481">
        <v>0</v>
      </c>
      <c r="AC1481">
        <v>0</v>
      </c>
      <c r="AD1481">
        <v>0</v>
      </c>
      <c r="AE1481">
        <v>0</v>
      </c>
      <c r="AF1481">
        <v>1</v>
      </c>
      <c r="AG1481">
        <v>1</v>
      </c>
      <c r="AH1481">
        <v>6</v>
      </c>
      <c r="AI1481">
        <v>0</v>
      </c>
      <c r="AJ1481">
        <v>2</v>
      </c>
      <c r="AK1481">
        <v>0</v>
      </c>
      <c r="AL1481">
        <v>0</v>
      </c>
      <c r="AM1481">
        <v>0</v>
      </c>
      <c r="AN1481">
        <v>0</v>
      </c>
      <c r="AO1481">
        <v>0</v>
      </c>
      <c r="AP1481">
        <v>0</v>
      </c>
      <c r="AQ1481">
        <v>0</v>
      </c>
      <c r="AR1481">
        <v>0</v>
      </c>
      <c r="AS1481">
        <v>0</v>
      </c>
      <c r="AT1481">
        <v>0</v>
      </c>
      <c r="AU1481">
        <v>0</v>
      </c>
      <c r="AV1481">
        <v>2</v>
      </c>
      <c r="AW1481">
        <v>0</v>
      </c>
      <c r="AX1481" t="s">
        <v>180</v>
      </c>
      <c r="AY1481" t="s">
        <v>482</v>
      </c>
      <c r="AZ1481" t="s">
        <v>857</v>
      </c>
      <c r="BA1481" t="s">
        <v>186</v>
      </c>
      <c r="BB1481" t="s">
        <v>858</v>
      </c>
      <c r="BC1481" t="s">
        <v>186</v>
      </c>
      <c r="BD1481" t="s">
        <v>180</v>
      </c>
      <c r="BE1481">
        <v>112</v>
      </c>
      <c r="BF1481" t="s">
        <v>175</v>
      </c>
      <c r="BG1481" t="s">
        <v>175</v>
      </c>
      <c r="BH1481" t="s">
        <v>180</v>
      </c>
      <c r="BI1481" t="s">
        <v>183</v>
      </c>
      <c r="BJ1481" t="s">
        <v>175</v>
      </c>
      <c r="BK1481">
        <v>120</v>
      </c>
      <c r="BL1481" t="s">
        <v>175</v>
      </c>
      <c r="BM1481">
        <v>1</v>
      </c>
      <c r="BN1481">
        <v>32</v>
      </c>
      <c r="BO1481">
        <v>2.0699999999999998</v>
      </c>
      <c r="BP1481">
        <v>242.04</v>
      </c>
      <c r="BQ1481" t="s">
        <v>175</v>
      </c>
      <c r="BR1481" t="s">
        <v>175</v>
      </c>
      <c r="BS1481" t="s">
        <v>175</v>
      </c>
      <c r="BT1481" t="s">
        <v>175</v>
      </c>
      <c r="BU1481">
        <v>2</v>
      </c>
      <c r="BV1481" t="s">
        <v>188</v>
      </c>
      <c r="BW1481" t="s">
        <v>204</v>
      </c>
      <c r="BX1481" t="s">
        <v>175</v>
      </c>
      <c r="BY1481" t="s">
        <v>180</v>
      </c>
      <c r="BZ1481">
        <v>7.1</v>
      </c>
      <c r="CA1481" t="s">
        <v>190</v>
      </c>
      <c r="CB1481" t="s">
        <v>267</v>
      </c>
      <c r="CC1481" t="s">
        <v>175</v>
      </c>
      <c r="CD1481" t="s">
        <v>175</v>
      </c>
      <c r="CE1481" t="s">
        <v>175</v>
      </c>
      <c r="CF1481" t="s">
        <v>175</v>
      </c>
      <c r="CG1481" t="s">
        <v>175</v>
      </c>
      <c r="CH1481" t="s">
        <v>175</v>
      </c>
      <c r="CI1481" t="s">
        <v>175</v>
      </c>
      <c r="CJ1481" t="s">
        <v>175</v>
      </c>
      <c r="CK1481" t="s">
        <v>175</v>
      </c>
      <c r="CL1481" t="s">
        <v>175</v>
      </c>
      <c r="CM1481" t="s">
        <v>175</v>
      </c>
      <c r="CN1481" t="s">
        <v>175</v>
      </c>
      <c r="CO1481" t="s">
        <v>175</v>
      </c>
      <c r="CP1481" t="s">
        <v>191</v>
      </c>
      <c r="CQ1481">
        <v>2.9</v>
      </c>
      <c r="CR1481">
        <v>5.8</v>
      </c>
      <c r="CS1481" t="s">
        <v>278</v>
      </c>
      <c r="CT1481" t="s">
        <v>180</v>
      </c>
      <c r="CU1481">
        <v>0</v>
      </c>
      <c r="CV1481">
        <v>11.808</v>
      </c>
      <c r="CW1481">
        <v>0</v>
      </c>
      <c r="CX1481">
        <v>45.705639999999903</v>
      </c>
      <c r="CY1481">
        <v>78.113639999999904</v>
      </c>
      <c r="CZ1481" t="s">
        <v>268</v>
      </c>
      <c r="DA1481">
        <v>-0.21363999999998301</v>
      </c>
      <c r="DB1481">
        <v>67.583399999999997</v>
      </c>
      <c r="DC1481">
        <v>-10.5302399999999</v>
      </c>
      <c r="DD1481" t="s">
        <v>1961</v>
      </c>
      <c r="DE1481">
        <v>9.3799999999999901</v>
      </c>
      <c r="DF1481">
        <v>14.4</v>
      </c>
      <c r="DG1481">
        <v>2.1</v>
      </c>
      <c r="DH1481">
        <v>0</v>
      </c>
      <c r="DI1481">
        <v>39.179220000000001</v>
      </c>
      <c r="DJ1481">
        <v>65.059219999999996</v>
      </c>
      <c r="DK1481">
        <v>2.5241799999999999</v>
      </c>
      <c r="DL1481">
        <v>9</v>
      </c>
      <c r="DM1481">
        <v>1</v>
      </c>
    </row>
    <row r="1482" spans="1:117" hidden="1" x14ac:dyDescent="0.25">
      <c r="A1482">
        <v>2324759</v>
      </c>
      <c r="B1482" t="s">
        <v>269</v>
      </c>
      <c r="C1482" t="s">
        <v>270</v>
      </c>
      <c r="D1482" t="s">
        <v>859</v>
      </c>
      <c r="E1482" t="s">
        <v>860</v>
      </c>
      <c r="F1482" t="s">
        <v>861</v>
      </c>
      <c r="G1482" t="s">
        <v>176</v>
      </c>
      <c r="H1482" t="s">
        <v>198</v>
      </c>
      <c r="I1482" t="s">
        <v>208</v>
      </c>
      <c r="J1482" t="s">
        <v>179</v>
      </c>
      <c r="K1482">
        <v>2.9</v>
      </c>
      <c r="L1482">
        <v>2</v>
      </c>
      <c r="M1482">
        <v>32</v>
      </c>
      <c r="N1482" t="s">
        <v>175</v>
      </c>
      <c r="O1482">
        <v>0.5</v>
      </c>
      <c r="P1482">
        <v>1.7</v>
      </c>
      <c r="Q1482">
        <v>24.7</v>
      </c>
      <c r="R1482">
        <v>25.1</v>
      </c>
      <c r="S1482">
        <v>112</v>
      </c>
      <c r="T1482">
        <v>26.5</v>
      </c>
      <c r="U1482">
        <v>112.3</v>
      </c>
      <c r="V1482" t="s">
        <v>183</v>
      </c>
      <c r="W1482" t="s">
        <v>180</v>
      </c>
      <c r="X1482" t="s">
        <v>183</v>
      </c>
      <c r="Y1482" t="s">
        <v>435</v>
      </c>
      <c r="Z1482" t="s">
        <v>175</v>
      </c>
      <c r="AA1482">
        <v>4</v>
      </c>
      <c r="AB1482">
        <v>2</v>
      </c>
      <c r="AC1482">
        <v>0</v>
      </c>
      <c r="AD1482">
        <v>2</v>
      </c>
      <c r="AE1482">
        <v>0</v>
      </c>
      <c r="AF1482">
        <v>2</v>
      </c>
      <c r="AG1482">
        <v>0</v>
      </c>
      <c r="AH1482">
        <v>1</v>
      </c>
      <c r="AI1482">
        <v>5</v>
      </c>
      <c r="AJ1482">
        <v>0</v>
      </c>
      <c r="AK1482">
        <v>0</v>
      </c>
      <c r="AL1482">
        <v>0</v>
      </c>
      <c r="AM1482">
        <v>0</v>
      </c>
      <c r="AN1482">
        <v>0</v>
      </c>
      <c r="AO1482">
        <v>0</v>
      </c>
      <c r="AP1482">
        <v>0</v>
      </c>
      <c r="AQ1482">
        <v>0</v>
      </c>
      <c r="AR1482">
        <v>2</v>
      </c>
      <c r="AS1482">
        <v>2</v>
      </c>
      <c r="AT1482">
        <v>0</v>
      </c>
      <c r="AU1482">
        <v>0</v>
      </c>
      <c r="AV1482">
        <v>6</v>
      </c>
      <c r="AW1482">
        <v>0</v>
      </c>
      <c r="AX1482" t="s">
        <v>180</v>
      </c>
      <c r="AY1482" t="s">
        <v>722</v>
      </c>
      <c r="AZ1482" t="s">
        <v>254</v>
      </c>
      <c r="BA1482" t="s">
        <v>276</v>
      </c>
      <c r="BB1482" t="s">
        <v>862</v>
      </c>
      <c r="BC1482" t="s">
        <v>276</v>
      </c>
      <c r="BD1482" t="s">
        <v>183</v>
      </c>
      <c r="BE1482">
        <v>112</v>
      </c>
      <c r="BF1482" t="s">
        <v>175</v>
      </c>
      <c r="BG1482" t="s">
        <v>175</v>
      </c>
      <c r="BH1482" t="s">
        <v>180</v>
      </c>
      <c r="BI1482" t="s">
        <v>175</v>
      </c>
      <c r="BJ1482" t="s">
        <v>175</v>
      </c>
      <c r="BK1482">
        <v>450</v>
      </c>
      <c r="BL1482" t="s">
        <v>175</v>
      </c>
      <c r="BM1482">
        <v>1</v>
      </c>
      <c r="BN1482">
        <v>32</v>
      </c>
      <c r="BO1482" t="s">
        <v>175</v>
      </c>
      <c r="BP1482" t="s">
        <v>175</v>
      </c>
      <c r="BQ1482" t="s">
        <v>175</v>
      </c>
      <c r="BR1482">
        <v>0.86</v>
      </c>
      <c r="BS1482">
        <v>0.83</v>
      </c>
      <c r="BT1482">
        <v>0.87</v>
      </c>
      <c r="BU1482">
        <v>1</v>
      </c>
      <c r="BV1482" t="s">
        <v>188</v>
      </c>
      <c r="BW1482" t="s">
        <v>220</v>
      </c>
      <c r="BX1482" t="s">
        <v>175</v>
      </c>
      <c r="BY1482" t="s">
        <v>175</v>
      </c>
      <c r="BZ1482">
        <v>7</v>
      </c>
      <c r="CA1482" t="s">
        <v>190</v>
      </c>
      <c r="CB1482" t="s">
        <v>267</v>
      </c>
      <c r="CC1482" t="s">
        <v>175</v>
      </c>
      <c r="CD1482" t="s">
        <v>175</v>
      </c>
      <c r="CE1482" t="s">
        <v>175</v>
      </c>
      <c r="CF1482" t="s">
        <v>175</v>
      </c>
      <c r="CG1482" t="s">
        <v>175</v>
      </c>
      <c r="CH1482" t="s">
        <v>175</v>
      </c>
      <c r="CI1482" t="s">
        <v>175</v>
      </c>
      <c r="CJ1482" t="s">
        <v>175</v>
      </c>
      <c r="CK1482" t="s">
        <v>175</v>
      </c>
      <c r="CL1482" t="s">
        <v>175</v>
      </c>
      <c r="CM1482" t="s">
        <v>175</v>
      </c>
      <c r="CN1482" t="s">
        <v>175</v>
      </c>
      <c r="CO1482" t="s">
        <v>175</v>
      </c>
      <c r="CP1482" t="s">
        <v>191</v>
      </c>
      <c r="CQ1482">
        <v>2.9</v>
      </c>
      <c r="CR1482">
        <v>5.8</v>
      </c>
      <c r="CS1482" t="s">
        <v>278</v>
      </c>
      <c r="CT1482" t="s">
        <v>183</v>
      </c>
      <c r="CU1482">
        <v>0</v>
      </c>
      <c r="CV1482">
        <v>11.808</v>
      </c>
      <c r="CW1482">
        <v>0</v>
      </c>
      <c r="CX1482">
        <v>0</v>
      </c>
      <c r="CY1482">
        <v>11.808</v>
      </c>
      <c r="CZ1482" t="s">
        <v>268</v>
      </c>
      <c r="DA1482">
        <v>100.491999999999</v>
      </c>
      <c r="DB1482">
        <v>94.958399999999997</v>
      </c>
      <c r="DC1482">
        <v>83.150399999999905</v>
      </c>
      <c r="DD1482" t="s">
        <v>267</v>
      </c>
      <c r="DE1482">
        <v>9.3799999999999901</v>
      </c>
      <c r="DF1482">
        <v>0</v>
      </c>
      <c r="DG1482">
        <v>0</v>
      </c>
      <c r="DH1482">
        <v>0</v>
      </c>
      <c r="DI1482">
        <v>0</v>
      </c>
      <c r="DJ1482">
        <v>9.3799999999999901</v>
      </c>
      <c r="DK1482">
        <v>85.578400000000002</v>
      </c>
      <c r="DL1482">
        <v>25</v>
      </c>
      <c r="DM1482">
        <v>0</v>
      </c>
    </row>
    <row r="1483" spans="1:117" hidden="1" x14ac:dyDescent="0.25">
      <c r="A1483">
        <v>2324723</v>
      </c>
      <c r="B1483" t="s">
        <v>561</v>
      </c>
      <c r="C1483" t="s">
        <v>562</v>
      </c>
      <c r="D1483" t="s">
        <v>863</v>
      </c>
      <c r="E1483" t="s">
        <v>863</v>
      </c>
      <c r="F1483" t="s">
        <v>175</v>
      </c>
      <c r="G1483" t="s">
        <v>197</v>
      </c>
      <c r="H1483" t="s">
        <v>198</v>
      </c>
      <c r="I1483" t="s">
        <v>208</v>
      </c>
      <c r="J1483" t="s">
        <v>179</v>
      </c>
      <c r="K1483">
        <v>2.9</v>
      </c>
      <c r="L1483">
        <v>2</v>
      </c>
      <c r="M1483">
        <v>32</v>
      </c>
      <c r="N1483" t="s">
        <v>175</v>
      </c>
      <c r="O1483">
        <v>0.2</v>
      </c>
      <c r="P1483">
        <v>1</v>
      </c>
      <c r="Q1483">
        <v>11.6</v>
      </c>
      <c r="R1483">
        <v>20.3</v>
      </c>
      <c r="S1483">
        <v>112</v>
      </c>
      <c r="T1483">
        <v>114.1</v>
      </c>
      <c r="U1483">
        <v>78.599999999999994</v>
      </c>
      <c r="V1483" t="s">
        <v>180</v>
      </c>
      <c r="W1483" t="s">
        <v>180</v>
      </c>
      <c r="X1483" t="s">
        <v>180</v>
      </c>
      <c r="Y1483" t="s">
        <v>181</v>
      </c>
      <c r="Z1483" t="s">
        <v>848</v>
      </c>
      <c r="AA1483">
        <v>2</v>
      </c>
      <c r="AB1483">
        <v>0</v>
      </c>
      <c r="AC1483">
        <v>0</v>
      </c>
      <c r="AD1483">
        <v>0</v>
      </c>
      <c r="AE1483">
        <v>0</v>
      </c>
      <c r="AF1483">
        <v>1</v>
      </c>
      <c r="AG1483">
        <v>1</v>
      </c>
      <c r="AH1483">
        <v>3</v>
      </c>
      <c r="AI1483">
        <v>4</v>
      </c>
      <c r="AJ1483">
        <v>0</v>
      </c>
      <c r="AK1483">
        <v>0</v>
      </c>
      <c r="AL1483">
        <v>0</v>
      </c>
      <c r="AM1483">
        <v>0</v>
      </c>
      <c r="AN1483">
        <v>0</v>
      </c>
      <c r="AO1483">
        <v>0</v>
      </c>
      <c r="AP1483">
        <v>0</v>
      </c>
      <c r="AQ1483">
        <v>0</v>
      </c>
      <c r="AR1483">
        <v>2</v>
      </c>
      <c r="AS1483">
        <v>1</v>
      </c>
      <c r="AT1483">
        <v>0</v>
      </c>
      <c r="AU1483">
        <v>0</v>
      </c>
      <c r="AV1483">
        <v>2</v>
      </c>
      <c r="AW1483">
        <v>0</v>
      </c>
      <c r="AX1483" t="s">
        <v>183</v>
      </c>
      <c r="AY1483" t="s">
        <v>794</v>
      </c>
      <c r="AZ1483" t="s">
        <v>254</v>
      </c>
      <c r="BA1483" t="s">
        <v>242</v>
      </c>
      <c r="BB1483" t="s">
        <v>864</v>
      </c>
      <c r="BC1483" t="s">
        <v>242</v>
      </c>
      <c r="BD1483" t="s">
        <v>180</v>
      </c>
      <c r="BE1483">
        <v>112</v>
      </c>
      <c r="BF1483" t="s">
        <v>175</v>
      </c>
      <c r="BG1483" t="s">
        <v>175</v>
      </c>
      <c r="BH1483" t="s">
        <v>183</v>
      </c>
      <c r="BI1483" t="s">
        <v>183</v>
      </c>
      <c r="BJ1483" t="s">
        <v>175</v>
      </c>
      <c r="BK1483">
        <v>130</v>
      </c>
      <c r="BL1483" t="s">
        <v>175</v>
      </c>
      <c r="BM1483">
        <v>1</v>
      </c>
      <c r="BN1483">
        <v>32</v>
      </c>
      <c r="BO1483">
        <v>2.0699999999999998</v>
      </c>
      <c r="BP1483">
        <v>242.04</v>
      </c>
      <c r="BQ1483">
        <v>0.86</v>
      </c>
      <c r="BR1483">
        <v>0.91</v>
      </c>
      <c r="BS1483">
        <v>0.89</v>
      </c>
      <c r="BT1483">
        <v>0.91</v>
      </c>
      <c r="BU1483">
        <v>2</v>
      </c>
      <c r="BV1483" t="s">
        <v>188</v>
      </c>
      <c r="BW1483" t="s">
        <v>204</v>
      </c>
      <c r="BX1483" t="s">
        <v>175</v>
      </c>
      <c r="BY1483" t="s">
        <v>175</v>
      </c>
      <c r="BZ1483">
        <v>7</v>
      </c>
      <c r="CA1483" t="s">
        <v>190</v>
      </c>
      <c r="CB1483" t="s">
        <v>267</v>
      </c>
      <c r="CC1483" t="s">
        <v>175</v>
      </c>
      <c r="CD1483" t="s">
        <v>175</v>
      </c>
      <c r="CE1483" t="s">
        <v>175</v>
      </c>
      <c r="CF1483" t="s">
        <v>175</v>
      </c>
      <c r="CG1483" t="s">
        <v>175</v>
      </c>
      <c r="CH1483" t="s">
        <v>175</v>
      </c>
      <c r="CI1483" t="s">
        <v>175</v>
      </c>
      <c r="CJ1483" t="s">
        <v>175</v>
      </c>
      <c r="CK1483" t="s">
        <v>175</v>
      </c>
      <c r="CL1483" t="s">
        <v>175</v>
      </c>
      <c r="CM1483" t="s">
        <v>175</v>
      </c>
      <c r="CN1483" t="s">
        <v>175</v>
      </c>
      <c r="CO1483" t="s">
        <v>175</v>
      </c>
      <c r="CP1483" t="s">
        <v>191</v>
      </c>
      <c r="CQ1483">
        <v>2.9</v>
      </c>
      <c r="CR1483">
        <v>5.8</v>
      </c>
      <c r="CS1483" t="s">
        <v>278</v>
      </c>
      <c r="CT1483" t="s">
        <v>183</v>
      </c>
      <c r="CU1483">
        <v>0</v>
      </c>
      <c r="CV1483">
        <v>11.808</v>
      </c>
      <c r="CW1483">
        <v>0</v>
      </c>
      <c r="CX1483">
        <v>45.705639999999903</v>
      </c>
      <c r="CY1483">
        <v>60.113639999999997</v>
      </c>
      <c r="CZ1483" t="s">
        <v>268</v>
      </c>
      <c r="DA1483">
        <v>18.486359999999902</v>
      </c>
      <c r="DB1483">
        <v>67.714799999999997</v>
      </c>
      <c r="DC1483">
        <v>7.6011600000000001</v>
      </c>
      <c r="DD1483" t="s">
        <v>1961</v>
      </c>
      <c r="DE1483">
        <v>9.3799999999999901</v>
      </c>
      <c r="DF1483">
        <v>0</v>
      </c>
      <c r="DG1483">
        <v>2.1</v>
      </c>
      <c r="DH1483">
        <v>0</v>
      </c>
      <c r="DI1483">
        <v>39.179220000000001</v>
      </c>
      <c r="DJ1483">
        <v>50.659219999999998</v>
      </c>
      <c r="DK1483">
        <v>17.055579999999999</v>
      </c>
      <c r="DL1483">
        <v>9</v>
      </c>
      <c r="DM1483">
        <v>0</v>
      </c>
    </row>
    <row r="1484" spans="1:117" hidden="1" x14ac:dyDescent="0.25">
      <c r="A1484">
        <v>2324720</v>
      </c>
      <c r="B1484" t="s">
        <v>865</v>
      </c>
      <c r="C1484" t="s">
        <v>866</v>
      </c>
      <c r="D1484" t="s">
        <v>867</v>
      </c>
      <c r="E1484" t="s">
        <v>868</v>
      </c>
      <c r="F1484" t="s">
        <v>175</v>
      </c>
      <c r="G1484" t="s">
        <v>176</v>
      </c>
      <c r="H1484" t="s">
        <v>198</v>
      </c>
      <c r="I1484" t="s">
        <v>208</v>
      </c>
      <c r="J1484" t="s">
        <v>179</v>
      </c>
      <c r="K1484">
        <v>2.9</v>
      </c>
      <c r="L1484">
        <v>2</v>
      </c>
      <c r="M1484">
        <v>8</v>
      </c>
      <c r="N1484" t="s">
        <v>175</v>
      </c>
      <c r="O1484">
        <v>0.6</v>
      </c>
      <c r="P1484">
        <v>1.2</v>
      </c>
      <c r="Q1484">
        <v>17.600000000000001</v>
      </c>
      <c r="R1484">
        <v>18</v>
      </c>
      <c r="S1484">
        <v>112</v>
      </c>
      <c r="T1484">
        <v>6.4</v>
      </c>
      <c r="U1484">
        <v>80.900000000000006</v>
      </c>
      <c r="V1484" t="s">
        <v>183</v>
      </c>
      <c r="W1484" t="s">
        <v>180</v>
      </c>
      <c r="X1484" t="s">
        <v>183</v>
      </c>
      <c r="Y1484" t="s">
        <v>435</v>
      </c>
      <c r="Z1484" t="s">
        <v>175</v>
      </c>
      <c r="AA1484">
        <v>2</v>
      </c>
      <c r="AB1484">
        <v>1</v>
      </c>
      <c r="AC1484">
        <v>0</v>
      </c>
      <c r="AD1484">
        <v>0</v>
      </c>
      <c r="AE1484">
        <v>2</v>
      </c>
      <c r="AF1484">
        <v>1</v>
      </c>
      <c r="AG1484">
        <v>1</v>
      </c>
      <c r="AH1484">
        <v>6</v>
      </c>
      <c r="AI1484">
        <v>4</v>
      </c>
      <c r="AJ1484">
        <v>0</v>
      </c>
      <c r="AK1484">
        <v>0</v>
      </c>
      <c r="AL1484">
        <v>5</v>
      </c>
      <c r="AM1484">
        <v>0</v>
      </c>
      <c r="AN1484">
        <v>0</v>
      </c>
      <c r="AO1484">
        <v>0</v>
      </c>
      <c r="AP1484">
        <v>0</v>
      </c>
      <c r="AQ1484">
        <v>0</v>
      </c>
      <c r="AR1484">
        <v>2</v>
      </c>
      <c r="AS1484">
        <v>1</v>
      </c>
      <c r="AT1484">
        <v>0</v>
      </c>
      <c r="AU1484">
        <v>0</v>
      </c>
      <c r="AV1484">
        <v>4</v>
      </c>
      <c r="AW1484">
        <v>0</v>
      </c>
      <c r="AX1484" t="s">
        <v>183</v>
      </c>
      <c r="AY1484" t="s">
        <v>869</v>
      </c>
      <c r="AZ1484" t="s">
        <v>254</v>
      </c>
      <c r="BA1484" t="s">
        <v>276</v>
      </c>
      <c r="BB1484" t="s">
        <v>870</v>
      </c>
      <c r="BC1484" t="s">
        <v>276</v>
      </c>
      <c r="BD1484" t="s">
        <v>183</v>
      </c>
      <c r="BE1484">
        <v>112</v>
      </c>
      <c r="BF1484" t="s">
        <v>175</v>
      </c>
      <c r="BG1484" t="s">
        <v>175</v>
      </c>
      <c r="BH1484" t="s">
        <v>183</v>
      </c>
      <c r="BI1484" t="s">
        <v>175</v>
      </c>
      <c r="BJ1484" t="s">
        <v>175</v>
      </c>
      <c r="BK1484">
        <v>350</v>
      </c>
      <c r="BL1484">
        <v>0.84</v>
      </c>
      <c r="BM1484">
        <v>1</v>
      </c>
      <c r="BN1484">
        <v>8</v>
      </c>
      <c r="BO1484" t="s">
        <v>175</v>
      </c>
      <c r="BP1484" t="s">
        <v>175</v>
      </c>
      <c r="BQ1484" t="s">
        <v>175</v>
      </c>
      <c r="BR1484">
        <v>0.83</v>
      </c>
      <c r="BS1484">
        <v>0.83</v>
      </c>
      <c r="BT1484">
        <v>0.86</v>
      </c>
      <c r="BU1484">
        <v>1</v>
      </c>
      <c r="BV1484" t="s">
        <v>188</v>
      </c>
      <c r="BW1484" t="s">
        <v>220</v>
      </c>
      <c r="BX1484" t="s">
        <v>175</v>
      </c>
      <c r="BY1484" t="s">
        <v>175</v>
      </c>
      <c r="BZ1484">
        <v>7</v>
      </c>
      <c r="CA1484" t="s">
        <v>190</v>
      </c>
      <c r="CB1484" t="s">
        <v>267</v>
      </c>
      <c r="CC1484" t="s">
        <v>175</v>
      </c>
      <c r="CD1484" t="s">
        <v>175</v>
      </c>
      <c r="CE1484" t="s">
        <v>175</v>
      </c>
      <c r="CF1484" t="s">
        <v>175</v>
      </c>
      <c r="CG1484" t="s">
        <v>175</v>
      </c>
      <c r="CH1484" t="s">
        <v>175</v>
      </c>
      <c r="CI1484" t="s">
        <v>175</v>
      </c>
      <c r="CJ1484" t="s">
        <v>175</v>
      </c>
      <c r="CK1484" t="s">
        <v>175</v>
      </c>
      <c r="CL1484" t="s">
        <v>175</v>
      </c>
      <c r="CM1484" t="s">
        <v>175</v>
      </c>
      <c r="CN1484" t="s">
        <v>175</v>
      </c>
      <c r="CO1484" t="s">
        <v>175</v>
      </c>
      <c r="CP1484" t="s">
        <v>191</v>
      </c>
      <c r="CQ1484">
        <v>2.9</v>
      </c>
      <c r="CR1484">
        <v>5.8</v>
      </c>
      <c r="CS1484" t="s">
        <v>278</v>
      </c>
      <c r="CT1484" t="s">
        <v>183</v>
      </c>
      <c r="CU1484">
        <v>0</v>
      </c>
      <c r="CV1484">
        <v>4.7519999999999998</v>
      </c>
      <c r="CW1484">
        <v>0</v>
      </c>
      <c r="CX1484">
        <v>0</v>
      </c>
      <c r="CY1484">
        <v>4.7519999999999998</v>
      </c>
      <c r="CZ1484" t="s">
        <v>268</v>
      </c>
      <c r="DA1484">
        <v>76.147999999999996</v>
      </c>
      <c r="DB1484">
        <v>68.240399999999994</v>
      </c>
      <c r="DC1484">
        <v>63.488399999999899</v>
      </c>
      <c r="DD1484" t="s">
        <v>267</v>
      </c>
      <c r="DE1484">
        <v>3.62</v>
      </c>
      <c r="DF1484">
        <v>0</v>
      </c>
      <c r="DG1484">
        <v>0</v>
      </c>
      <c r="DH1484">
        <v>0</v>
      </c>
      <c r="DI1484">
        <v>0</v>
      </c>
      <c r="DJ1484">
        <v>3.62</v>
      </c>
      <c r="DK1484">
        <v>64.620399999999904</v>
      </c>
      <c r="DL1484">
        <v>25</v>
      </c>
      <c r="DM1484">
        <v>0</v>
      </c>
    </row>
    <row r="1485" spans="1:117" hidden="1" x14ac:dyDescent="0.25">
      <c r="A1485">
        <v>2324599</v>
      </c>
      <c r="B1485" t="s">
        <v>871</v>
      </c>
      <c r="C1485" t="s">
        <v>872</v>
      </c>
      <c r="D1485" t="s">
        <v>873</v>
      </c>
      <c r="E1485" t="s">
        <v>874</v>
      </c>
      <c r="F1485" t="s">
        <v>875</v>
      </c>
      <c r="G1485" t="s">
        <v>176</v>
      </c>
      <c r="H1485" t="s">
        <v>198</v>
      </c>
      <c r="I1485" t="s">
        <v>208</v>
      </c>
      <c r="J1485" t="s">
        <v>179</v>
      </c>
      <c r="K1485">
        <v>2.9</v>
      </c>
      <c r="L1485">
        <v>2</v>
      </c>
      <c r="M1485">
        <v>16</v>
      </c>
      <c r="N1485" t="s">
        <v>175</v>
      </c>
      <c r="O1485">
        <v>0.6</v>
      </c>
      <c r="P1485">
        <v>5.2</v>
      </c>
      <c r="Q1485">
        <v>8.1999999999999993</v>
      </c>
      <c r="R1485">
        <v>9.1999999999999993</v>
      </c>
      <c r="S1485">
        <v>112</v>
      </c>
      <c r="T1485">
        <v>13.7</v>
      </c>
      <c r="U1485">
        <v>43.6</v>
      </c>
      <c r="V1485" t="s">
        <v>183</v>
      </c>
      <c r="W1485" t="s">
        <v>180</v>
      </c>
      <c r="X1485" t="s">
        <v>183</v>
      </c>
      <c r="Y1485" t="s">
        <v>181</v>
      </c>
      <c r="Z1485" t="s">
        <v>848</v>
      </c>
      <c r="AA1485">
        <v>2</v>
      </c>
      <c r="AB1485">
        <v>0</v>
      </c>
      <c r="AC1485">
        <v>0</v>
      </c>
      <c r="AD1485">
        <v>0</v>
      </c>
      <c r="AE1485">
        <v>0</v>
      </c>
      <c r="AF1485">
        <v>1</v>
      </c>
      <c r="AG1485">
        <v>1</v>
      </c>
      <c r="AH1485">
        <v>2</v>
      </c>
      <c r="AI1485">
        <v>3</v>
      </c>
      <c r="AJ1485">
        <v>3</v>
      </c>
      <c r="AK1485">
        <v>0</v>
      </c>
      <c r="AL1485">
        <v>0</v>
      </c>
      <c r="AM1485">
        <v>0</v>
      </c>
      <c r="AN1485">
        <v>0</v>
      </c>
      <c r="AO1485">
        <v>0</v>
      </c>
      <c r="AP1485">
        <v>0</v>
      </c>
      <c r="AQ1485">
        <v>0</v>
      </c>
      <c r="AR1485">
        <v>2</v>
      </c>
      <c r="AS1485">
        <v>3</v>
      </c>
      <c r="AT1485">
        <v>3</v>
      </c>
      <c r="AU1485">
        <v>5</v>
      </c>
      <c r="AV1485">
        <v>1</v>
      </c>
      <c r="AW1485">
        <v>0</v>
      </c>
      <c r="AX1485" t="s">
        <v>183</v>
      </c>
      <c r="AY1485" t="s">
        <v>876</v>
      </c>
      <c r="AZ1485" t="s">
        <v>877</v>
      </c>
      <c r="BA1485" t="s">
        <v>878</v>
      </c>
      <c r="BB1485" t="s">
        <v>879</v>
      </c>
      <c r="BC1485" t="s">
        <v>878</v>
      </c>
      <c r="BD1485" t="s">
        <v>183</v>
      </c>
      <c r="BE1485">
        <v>112</v>
      </c>
      <c r="BF1485" t="s">
        <v>175</v>
      </c>
      <c r="BG1485" t="s">
        <v>175</v>
      </c>
      <c r="BH1485" t="s">
        <v>180</v>
      </c>
      <c r="BI1485" t="s">
        <v>183</v>
      </c>
      <c r="BJ1485" t="s">
        <v>175</v>
      </c>
      <c r="BK1485">
        <v>90.1</v>
      </c>
      <c r="BL1485" t="s">
        <v>175</v>
      </c>
      <c r="BM1485">
        <v>1</v>
      </c>
      <c r="BN1485">
        <v>16</v>
      </c>
      <c r="BO1485" t="s">
        <v>175</v>
      </c>
      <c r="BP1485" t="s">
        <v>175</v>
      </c>
      <c r="BQ1485" t="s">
        <v>175</v>
      </c>
      <c r="BR1485" t="s">
        <v>175</v>
      </c>
      <c r="BS1485" t="s">
        <v>175</v>
      </c>
      <c r="BT1485" t="s">
        <v>175</v>
      </c>
      <c r="BU1485">
        <v>1</v>
      </c>
      <c r="BV1485" t="s">
        <v>188</v>
      </c>
      <c r="BW1485" t="s">
        <v>189</v>
      </c>
      <c r="BX1485" t="s">
        <v>175</v>
      </c>
      <c r="BY1485" t="s">
        <v>175</v>
      </c>
      <c r="BZ1485">
        <v>7</v>
      </c>
      <c r="CA1485" t="s">
        <v>190</v>
      </c>
      <c r="CB1485" t="s">
        <v>267</v>
      </c>
      <c r="CC1485" t="s">
        <v>175</v>
      </c>
      <c r="CD1485" t="s">
        <v>175</v>
      </c>
      <c r="CE1485" t="s">
        <v>175</v>
      </c>
      <c r="CF1485" t="s">
        <v>175</v>
      </c>
      <c r="CG1485" t="s">
        <v>175</v>
      </c>
      <c r="CH1485" t="s">
        <v>175</v>
      </c>
      <c r="CI1485" t="s">
        <v>175</v>
      </c>
      <c r="CJ1485" t="s">
        <v>175</v>
      </c>
      <c r="CK1485" t="s">
        <v>175</v>
      </c>
      <c r="CL1485" t="s">
        <v>175</v>
      </c>
      <c r="CM1485" t="s">
        <v>175</v>
      </c>
      <c r="CN1485" t="s">
        <v>175</v>
      </c>
      <c r="CO1485" t="s">
        <v>175</v>
      </c>
      <c r="CP1485" t="s">
        <v>191</v>
      </c>
      <c r="CQ1485">
        <v>2.9</v>
      </c>
      <c r="CR1485">
        <v>5.8</v>
      </c>
      <c r="CS1485" t="s">
        <v>278</v>
      </c>
      <c r="CT1485" t="s">
        <v>183</v>
      </c>
      <c r="CU1485">
        <v>0</v>
      </c>
      <c r="CV1485">
        <v>7.1039999999999903</v>
      </c>
      <c r="CW1485">
        <v>0</v>
      </c>
      <c r="CX1485">
        <v>0</v>
      </c>
      <c r="CY1485">
        <v>7.1039999999999903</v>
      </c>
      <c r="CZ1485" t="s">
        <v>268</v>
      </c>
      <c r="DA1485">
        <v>36.496000000000002</v>
      </c>
      <c r="DB1485">
        <v>52.647599999999997</v>
      </c>
      <c r="DC1485">
        <v>45.543599999999998</v>
      </c>
      <c r="DD1485" t="s">
        <v>267</v>
      </c>
      <c r="DE1485">
        <v>5.54</v>
      </c>
      <c r="DF1485">
        <v>0</v>
      </c>
      <c r="DG1485">
        <v>0</v>
      </c>
      <c r="DH1485">
        <v>0</v>
      </c>
      <c r="DI1485">
        <v>0</v>
      </c>
      <c r="DJ1485">
        <v>5.54</v>
      </c>
      <c r="DK1485">
        <v>47.107599999999998</v>
      </c>
      <c r="DL1485">
        <v>25</v>
      </c>
      <c r="DM1485">
        <v>0</v>
      </c>
    </row>
    <row r="1486" spans="1:117" hidden="1" x14ac:dyDescent="0.25">
      <c r="A1486">
        <v>2324598</v>
      </c>
      <c r="B1486" t="s">
        <v>871</v>
      </c>
      <c r="C1486" t="s">
        <v>872</v>
      </c>
      <c r="D1486" t="s">
        <v>880</v>
      </c>
      <c r="E1486" t="s">
        <v>881</v>
      </c>
      <c r="F1486" t="s">
        <v>882</v>
      </c>
      <c r="G1486" t="s">
        <v>176</v>
      </c>
      <c r="H1486" t="s">
        <v>198</v>
      </c>
      <c r="I1486" t="s">
        <v>208</v>
      </c>
      <c r="J1486" t="s">
        <v>179</v>
      </c>
      <c r="K1486">
        <v>2.9</v>
      </c>
      <c r="L1486">
        <v>2</v>
      </c>
      <c r="M1486">
        <v>16</v>
      </c>
      <c r="N1486" t="s">
        <v>175</v>
      </c>
      <c r="O1486">
        <v>0.6</v>
      </c>
      <c r="P1486">
        <v>1</v>
      </c>
      <c r="Q1486">
        <v>14.5</v>
      </c>
      <c r="R1486">
        <v>14.9</v>
      </c>
      <c r="S1486">
        <v>112</v>
      </c>
      <c r="T1486">
        <v>12.8</v>
      </c>
      <c r="U1486">
        <v>67.5</v>
      </c>
      <c r="V1486" t="s">
        <v>183</v>
      </c>
      <c r="W1486" t="s">
        <v>180</v>
      </c>
      <c r="X1486" t="s">
        <v>183</v>
      </c>
      <c r="Y1486" t="s">
        <v>435</v>
      </c>
      <c r="Z1486" t="s">
        <v>175</v>
      </c>
      <c r="AA1486">
        <v>2</v>
      </c>
      <c r="AB1486">
        <v>1</v>
      </c>
      <c r="AC1486">
        <v>0</v>
      </c>
      <c r="AD1486">
        <v>0</v>
      </c>
      <c r="AE1486">
        <v>2</v>
      </c>
      <c r="AF1486">
        <v>0</v>
      </c>
      <c r="AG1486">
        <v>1</v>
      </c>
      <c r="AH1486">
        <v>4</v>
      </c>
      <c r="AI1486">
        <v>2</v>
      </c>
      <c r="AJ1486">
        <v>0</v>
      </c>
      <c r="AK1486">
        <v>0</v>
      </c>
      <c r="AL1486">
        <v>0</v>
      </c>
      <c r="AM1486">
        <v>0</v>
      </c>
      <c r="AN1486">
        <v>0</v>
      </c>
      <c r="AO1486">
        <v>0</v>
      </c>
      <c r="AP1486">
        <v>0</v>
      </c>
      <c r="AQ1486">
        <v>0</v>
      </c>
      <c r="AR1486">
        <v>6</v>
      </c>
      <c r="AS1486">
        <v>4</v>
      </c>
      <c r="AT1486">
        <v>0</v>
      </c>
      <c r="AU1486">
        <v>0</v>
      </c>
      <c r="AV1486">
        <v>4</v>
      </c>
      <c r="AW1486">
        <v>0</v>
      </c>
      <c r="AX1486" t="s">
        <v>183</v>
      </c>
      <c r="AY1486" t="s">
        <v>877</v>
      </c>
      <c r="AZ1486" t="s">
        <v>877</v>
      </c>
      <c r="BA1486" t="s">
        <v>878</v>
      </c>
      <c r="BB1486" t="s">
        <v>883</v>
      </c>
      <c r="BC1486" t="s">
        <v>878</v>
      </c>
      <c r="BD1486" t="s">
        <v>183</v>
      </c>
      <c r="BE1486">
        <v>112</v>
      </c>
      <c r="BF1486" t="s">
        <v>175</v>
      </c>
      <c r="BG1486" t="s">
        <v>175</v>
      </c>
      <c r="BH1486" t="s">
        <v>183</v>
      </c>
      <c r="BI1486" t="s">
        <v>175</v>
      </c>
      <c r="BJ1486" t="s">
        <v>175</v>
      </c>
      <c r="BK1486">
        <v>250</v>
      </c>
      <c r="BL1486">
        <v>0.83</v>
      </c>
      <c r="BM1486">
        <v>1</v>
      </c>
      <c r="BN1486">
        <v>16</v>
      </c>
      <c r="BO1486" t="s">
        <v>175</v>
      </c>
      <c r="BP1486" t="s">
        <v>175</v>
      </c>
      <c r="BQ1486">
        <v>0.77</v>
      </c>
      <c r="BR1486">
        <v>0.84</v>
      </c>
      <c r="BS1486">
        <v>0.84</v>
      </c>
      <c r="BT1486">
        <v>0.87</v>
      </c>
      <c r="BU1486">
        <v>1</v>
      </c>
      <c r="BV1486" t="s">
        <v>188</v>
      </c>
      <c r="BW1486" t="s">
        <v>220</v>
      </c>
      <c r="BX1486" t="s">
        <v>175</v>
      </c>
      <c r="BY1486" t="s">
        <v>175</v>
      </c>
      <c r="BZ1486">
        <v>7</v>
      </c>
      <c r="CA1486" t="s">
        <v>190</v>
      </c>
      <c r="CB1486" t="s">
        <v>267</v>
      </c>
      <c r="CC1486" t="s">
        <v>175</v>
      </c>
      <c r="CD1486" t="s">
        <v>175</v>
      </c>
      <c r="CE1486" t="s">
        <v>175</v>
      </c>
      <c r="CF1486" t="s">
        <v>175</v>
      </c>
      <c r="CG1486" t="s">
        <v>175</v>
      </c>
      <c r="CH1486" t="s">
        <v>175</v>
      </c>
      <c r="CI1486" t="s">
        <v>175</v>
      </c>
      <c r="CJ1486" t="s">
        <v>175</v>
      </c>
      <c r="CK1486" t="s">
        <v>175</v>
      </c>
      <c r="CL1486" t="s">
        <v>175</v>
      </c>
      <c r="CM1486" t="s">
        <v>175</v>
      </c>
      <c r="CN1486" t="s">
        <v>175</v>
      </c>
      <c r="CO1486" t="s">
        <v>175</v>
      </c>
      <c r="CP1486" t="s">
        <v>191</v>
      </c>
      <c r="CQ1486">
        <v>2.9</v>
      </c>
      <c r="CR1486">
        <v>5.8</v>
      </c>
      <c r="CS1486" t="s">
        <v>278</v>
      </c>
      <c r="CT1486" t="s">
        <v>183</v>
      </c>
      <c r="CU1486">
        <v>0</v>
      </c>
      <c r="CV1486">
        <v>7.1039999999999903</v>
      </c>
      <c r="CW1486">
        <v>0</v>
      </c>
      <c r="CX1486">
        <v>0</v>
      </c>
      <c r="CY1486">
        <v>7.1039999999999903</v>
      </c>
      <c r="CZ1486" t="s">
        <v>268</v>
      </c>
      <c r="DA1486">
        <v>60.396000000000001</v>
      </c>
      <c r="DB1486">
        <v>56.589599999999997</v>
      </c>
      <c r="DC1486">
        <v>49.485599999999998</v>
      </c>
      <c r="DD1486" t="s">
        <v>267</v>
      </c>
      <c r="DE1486">
        <v>5.54</v>
      </c>
      <c r="DF1486">
        <v>0</v>
      </c>
      <c r="DG1486">
        <v>0</v>
      </c>
      <c r="DH1486">
        <v>0</v>
      </c>
      <c r="DI1486">
        <v>0</v>
      </c>
      <c r="DJ1486">
        <v>5.54</v>
      </c>
      <c r="DK1486">
        <v>51.049599999999998</v>
      </c>
      <c r="DL1486">
        <v>25</v>
      </c>
      <c r="DM1486">
        <v>0</v>
      </c>
    </row>
    <row r="1487" spans="1:117" hidden="1" x14ac:dyDescent="0.25">
      <c r="A1487">
        <v>2324509</v>
      </c>
      <c r="B1487" t="s">
        <v>865</v>
      </c>
      <c r="C1487" t="s">
        <v>866</v>
      </c>
      <c r="D1487" t="s">
        <v>884</v>
      </c>
      <c r="E1487" t="s">
        <v>885</v>
      </c>
      <c r="F1487" t="s">
        <v>175</v>
      </c>
      <c r="G1487" t="s">
        <v>176</v>
      </c>
      <c r="H1487" t="s">
        <v>198</v>
      </c>
      <c r="I1487" t="s">
        <v>208</v>
      </c>
      <c r="J1487" t="s">
        <v>179</v>
      </c>
      <c r="K1487">
        <v>2.9</v>
      </c>
      <c r="L1487">
        <v>2</v>
      </c>
      <c r="M1487">
        <v>8</v>
      </c>
      <c r="N1487" t="s">
        <v>175</v>
      </c>
      <c r="O1487">
        <v>0.4</v>
      </c>
      <c r="P1487">
        <v>2.2999999999999998</v>
      </c>
      <c r="Q1487">
        <v>19.8</v>
      </c>
      <c r="R1487">
        <v>20.399999999999999</v>
      </c>
      <c r="S1487">
        <v>112</v>
      </c>
      <c r="T1487">
        <v>6.4</v>
      </c>
      <c r="U1487">
        <v>91</v>
      </c>
      <c r="V1487" t="s">
        <v>180</v>
      </c>
      <c r="W1487" t="s">
        <v>180</v>
      </c>
      <c r="X1487" t="s">
        <v>183</v>
      </c>
      <c r="Y1487" t="s">
        <v>435</v>
      </c>
      <c r="Z1487" t="s">
        <v>175</v>
      </c>
      <c r="AA1487">
        <v>2</v>
      </c>
      <c r="AB1487">
        <v>1</v>
      </c>
      <c r="AC1487">
        <v>0</v>
      </c>
      <c r="AD1487">
        <v>0</v>
      </c>
      <c r="AE1487">
        <v>2</v>
      </c>
      <c r="AF1487">
        <v>1</v>
      </c>
      <c r="AG1487">
        <v>1</v>
      </c>
      <c r="AH1487">
        <v>6</v>
      </c>
      <c r="AI1487">
        <v>4</v>
      </c>
      <c r="AJ1487">
        <v>0</v>
      </c>
      <c r="AK1487">
        <v>0</v>
      </c>
      <c r="AL1487">
        <v>5</v>
      </c>
      <c r="AM1487">
        <v>0</v>
      </c>
      <c r="AN1487">
        <v>0</v>
      </c>
      <c r="AO1487">
        <v>0</v>
      </c>
      <c r="AP1487">
        <v>0</v>
      </c>
      <c r="AQ1487">
        <v>0</v>
      </c>
      <c r="AR1487">
        <v>2</v>
      </c>
      <c r="AS1487">
        <v>1</v>
      </c>
      <c r="AT1487">
        <v>0</v>
      </c>
      <c r="AU1487">
        <v>0</v>
      </c>
      <c r="AV1487">
        <v>4</v>
      </c>
      <c r="AW1487">
        <v>0</v>
      </c>
      <c r="AX1487" t="s">
        <v>183</v>
      </c>
      <c r="AY1487" t="s">
        <v>869</v>
      </c>
      <c r="AZ1487" t="s">
        <v>877</v>
      </c>
      <c r="BA1487" t="s">
        <v>276</v>
      </c>
      <c r="BB1487" t="s">
        <v>886</v>
      </c>
      <c r="BC1487" t="s">
        <v>276</v>
      </c>
      <c r="BD1487" t="s">
        <v>183</v>
      </c>
      <c r="BE1487">
        <v>112</v>
      </c>
      <c r="BF1487" t="s">
        <v>175</v>
      </c>
      <c r="BG1487" t="s">
        <v>175</v>
      </c>
      <c r="BH1487" t="s">
        <v>183</v>
      </c>
      <c r="BI1487" t="s">
        <v>183</v>
      </c>
      <c r="BJ1487" t="s">
        <v>175</v>
      </c>
      <c r="BK1487">
        <v>500</v>
      </c>
      <c r="BL1487">
        <v>0.89</v>
      </c>
      <c r="BM1487">
        <v>1</v>
      </c>
      <c r="BN1487">
        <v>8</v>
      </c>
      <c r="BO1487" t="s">
        <v>175</v>
      </c>
      <c r="BP1487" t="s">
        <v>175</v>
      </c>
      <c r="BQ1487">
        <v>0.84</v>
      </c>
      <c r="BR1487">
        <v>0.88</v>
      </c>
      <c r="BS1487">
        <v>0.9</v>
      </c>
      <c r="BT1487">
        <v>0.91</v>
      </c>
      <c r="BU1487">
        <v>1</v>
      </c>
      <c r="BV1487" t="s">
        <v>188</v>
      </c>
      <c r="BW1487" t="s">
        <v>220</v>
      </c>
      <c r="BX1487" t="s">
        <v>175</v>
      </c>
      <c r="BY1487" t="s">
        <v>175</v>
      </c>
      <c r="BZ1487">
        <v>7</v>
      </c>
      <c r="CA1487" t="s">
        <v>190</v>
      </c>
      <c r="CB1487" t="s">
        <v>267</v>
      </c>
      <c r="CC1487" t="s">
        <v>175</v>
      </c>
      <c r="CD1487" t="s">
        <v>175</v>
      </c>
      <c r="CE1487" t="s">
        <v>175</v>
      </c>
      <c r="CF1487" t="s">
        <v>175</v>
      </c>
      <c r="CG1487" t="s">
        <v>175</v>
      </c>
      <c r="CH1487" t="s">
        <v>175</v>
      </c>
      <c r="CI1487" t="s">
        <v>175</v>
      </c>
      <c r="CJ1487" t="s">
        <v>175</v>
      </c>
      <c r="CK1487" t="s">
        <v>175</v>
      </c>
      <c r="CL1487" t="s">
        <v>175</v>
      </c>
      <c r="CM1487" t="s">
        <v>175</v>
      </c>
      <c r="CN1487" t="s">
        <v>175</v>
      </c>
      <c r="CO1487" t="s">
        <v>175</v>
      </c>
      <c r="CP1487" t="s">
        <v>191</v>
      </c>
      <c r="CQ1487">
        <v>2.9</v>
      </c>
      <c r="CR1487">
        <v>5.8</v>
      </c>
      <c r="CS1487" t="s">
        <v>278</v>
      </c>
      <c r="CT1487" t="s">
        <v>183</v>
      </c>
      <c r="CU1487">
        <v>0</v>
      </c>
      <c r="CV1487">
        <v>4.7519999999999998</v>
      </c>
      <c r="CW1487">
        <v>0</v>
      </c>
      <c r="CX1487">
        <v>0</v>
      </c>
      <c r="CY1487">
        <v>4.7519999999999998</v>
      </c>
      <c r="CZ1487" t="s">
        <v>268</v>
      </c>
      <c r="DA1487">
        <v>86.248000000000005</v>
      </c>
      <c r="DB1487">
        <v>80.548199999999994</v>
      </c>
      <c r="DC1487">
        <v>75.796199999999999</v>
      </c>
      <c r="DD1487" t="s">
        <v>267</v>
      </c>
      <c r="DE1487">
        <v>3.62</v>
      </c>
      <c r="DF1487">
        <v>0</v>
      </c>
      <c r="DG1487">
        <v>0</v>
      </c>
      <c r="DH1487">
        <v>0</v>
      </c>
      <c r="DI1487">
        <v>0</v>
      </c>
      <c r="DJ1487">
        <v>3.62</v>
      </c>
      <c r="DK1487">
        <v>76.928199999999904</v>
      </c>
      <c r="DL1487">
        <v>25</v>
      </c>
      <c r="DM1487">
        <v>0</v>
      </c>
    </row>
    <row r="1488" spans="1:117" hidden="1" x14ac:dyDescent="0.25">
      <c r="A1488">
        <v>2323434</v>
      </c>
      <c r="B1488" t="s">
        <v>361</v>
      </c>
      <c r="C1488" t="s">
        <v>362</v>
      </c>
      <c r="D1488" t="s">
        <v>887</v>
      </c>
      <c r="E1488" t="s">
        <v>888</v>
      </c>
      <c r="F1488" t="s">
        <v>889</v>
      </c>
      <c r="G1488" t="s">
        <v>176</v>
      </c>
      <c r="H1488" t="s">
        <v>198</v>
      </c>
      <c r="I1488" t="s">
        <v>366</v>
      </c>
      <c r="J1488" t="s">
        <v>179</v>
      </c>
      <c r="K1488">
        <v>2.8</v>
      </c>
      <c r="L1488">
        <v>2</v>
      </c>
      <c r="M1488">
        <v>32</v>
      </c>
      <c r="N1488" t="s">
        <v>175</v>
      </c>
      <c r="O1488">
        <v>0.6</v>
      </c>
      <c r="P1488">
        <v>1</v>
      </c>
      <c r="Q1488">
        <v>19.600000000000001</v>
      </c>
      <c r="R1488">
        <v>22.5</v>
      </c>
      <c r="S1488">
        <v>112</v>
      </c>
      <c r="T1488">
        <v>51.6</v>
      </c>
      <c r="U1488">
        <v>97.3</v>
      </c>
      <c r="V1488" t="s">
        <v>180</v>
      </c>
      <c r="W1488" t="s">
        <v>180</v>
      </c>
      <c r="X1488" t="s">
        <v>180</v>
      </c>
      <c r="Y1488" t="s">
        <v>402</v>
      </c>
      <c r="Z1488" t="s">
        <v>175</v>
      </c>
      <c r="AA1488">
        <v>2</v>
      </c>
      <c r="AB1488">
        <v>1</v>
      </c>
      <c r="AC1488">
        <v>0</v>
      </c>
      <c r="AD1488">
        <v>0</v>
      </c>
      <c r="AE1488">
        <v>1</v>
      </c>
      <c r="AF1488">
        <v>0</v>
      </c>
      <c r="AG1488">
        <v>1</v>
      </c>
      <c r="AH1488">
        <v>2</v>
      </c>
      <c r="AI1488">
        <v>0</v>
      </c>
      <c r="AJ1488">
        <v>4</v>
      </c>
      <c r="AK1488">
        <v>0</v>
      </c>
      <c r="AL1488">
        <v>0</v>
      </c>
      <c r="AM1488">
        <v>0</v>
      </c>
      <c r="AN1488">
        <v>0</v>
      </c>
      <c r="AO1488">
        <v>0</v>
      </c>
      <c r="AP1488">
        <v>0</v>
      </c>
      <c r="AQ1488">
        <v>0</v>
      </c>
      <c r="AR1488">
        <v>1</v>
      </c>
      <c r="AS1488">
        <v>0</v>
      </c>
      <c r="AT1488">
        <v>0</v>
      </c>
      <c r="AU1488">
        <v>0</v>
      </c>
      <c r="AV1488">
        <v>2</v>
      </c>
      <c r="AW1488">
        <v>0</v>
      </c>
      <c r="AX1488" t="s">
        <v>180</v>
      </c>
      <c r="AY1488" t="s">
        <v>555</v>
      </c>
      <c r="AZ1488" t="s">
        <v>890</v>
      </c>
      <c r="BA1488" t="s">
        <v>242</v>
      </c>
      <c r="BB1488" t="s">
        <v>891</v>
      </c>
      <c r="BC1488" t="s">
        <v>242</v>
      </c>
      <c r="BD1488" t="s">
        <v>180</v>
      </c>
      <c r="BE1488">
        <v>112</v>
      </c>
      <c r="BF1488" t="s">
        <v>175</v>
      </c>
      <c r="BG1488" t="s">
        <v>175</v>
      </c>
      <c r="BH1488" t="s">
        <v>183</v>
      </c>
      <c r="BI1488" t="s">
        <v>175</v>
      </c>
      <c r="BJ1488" t="s">
        <v>175</v>
      </c>
      <c r="BK1488">
        <v>180</v>
      </c>
      <c r="BL1488" t="s">
        <v>175</v>
      </c>
      <c r="BM1488">
        <v>0</v>
      </c>
      <c r="BN1488">
        <v>32</v>
      </c>
      <c r="BO1488" t="s">
        <v>175</v>
      </c>
      <c r="BP1488" t="s">
        <v>175</v>
      </c>
      <c r="BQ1488">
        <v>0.79</v>
      </c>
      <c r="BR1488">
        <v>0.85</v>
      </c>
      <c r="BS1488">
        <v>0.84</v>
      </c>
      <c r="BT1488">
        <v>0.87</v>
      </c>
      <c r="BU1488">
        <v>2</v>
      </c>
      <c r="BV1488" t="s">
        <v>188</v>
      </c>
      <c r="BW1488" t="s">
        <v>204</v>
      </c>
      <c r="BX1488" t="s">
        <v>175</v>
      </c>
      <c r="BY1488" t="s">
        <v>175</v>
      </c>
      <c r="BZ1488">
        <v>7</v>
      </c>
      <c r="CA1488" t="s">
        <v>190</v>
      </c>
      <c r="CB1488" t="s">
        <v>267</v>
      </c>
      <c r="CC1488" t="s">
        <v>175</v>
      </c>
      <c r="CD1488" t="s">
        <v>175</v>
      </c>
      <c r="CE1488" t="s">
        <v>175</v>
      </c>
      <c r="CF1488" t="s">
        <v>175</v>
      </c>
      <c r="CG1488" t="s">
        <v>175</v>
      </c>
      <c r="CH1488" t="s">
        <v>175</v>
      </c>
      <c r="CI1488" t="s">
        <v>175</v>
      </c>
      <c r="CJ1488" t="s">
        <v>175</v>
      </c>
      <c r="CK1488" t="s">
        <v>175</v>
      </c>
      <c r="CL1488" t="s">
        <v>175</v>
      </c>
      <c r="CM1488" t="s">
        <v>175</v>
      </c>
      <c r="CN1488" t="s">
        <v>175</v>
      </c>
      <c r="CO1488" t="s">
        <v>175</v>
      </c>
      <c r="CP1488" t="s">
        <v>191</v>
      </c>
      <c r="CQ1488">
        <v>2.8</v>
      </c>
      <c r="CR1488">
        <v>5.6</v>
      </c>
      <c r="CS1488" t="s">
        <v>278</v>
      </c>
      <c r="CT1488" t="s">
        <v>183</v>
      </c>
      <c r="CU1488">
        <v>0</v>
      </c>
      <c r="CV1488">
        <v>11.808</v>
      </c>
      <c r="CW1488">
        <v>0</v>
      </c>
      <c r="CX1488">
        <v>0</v>
      </c>
      <c r="CY1488">
        <v>37.808</v>
      </c>
      <c r="CZ1488" t="s">
        <v>268</v>
      </c>
      <c r="DA1488">
        <v>59.491999999999997</v>
      </c>
      <c r="DB1488">
        <v>81.03</v>
      </c>
      <c r="DC1488">
        <v>43.222000000000001</v>
      </c>
      <c r="DD1488" t="s">
        <v>267</v>
      </c>
      <c r="DE1488">
        <v>9.3799999999999901</v>
      </c>
      <c r="DF1488">
        <v>0</v>
      </c>
      <c r="DG1488">
        <v>21</v>
      </c>
      <c r="DH1488">
        <v>0</v>
      </c>
      <c r="DI1488">
        <v>0</v>
      </c>
      <c r="DJ1488">
        <v>30.38</v>
      </c>
      <c r="DK1488">
        <v>50.65</v>
      </c>
      <c r="DL1488">
        <v>25</v>
      </c>
      <c r="DM1488">
        <v>0</v>
      </c>
    </row>
    <row r="1489" spans="1:117" hidden="1" x14ac:dyDescent="0.25">
      <c r="A1489">
        <v>2323047</v>
      </c>
      <c r="B1489" t="s">
        <v>892</v>
      </c>
      <c r="C1489" t="s">
        <v>893</v>
      </c>
      <c r="D1489" t="s">
        <v>1365</v>
      </c>
      <c r="E1489" t="s">
        <v>1962</v>
      </c>
      <c r="F1489" t="s">
        <v>175</v>
      </c>
      <c r="G1489" t="s">
        <v>176</v>
      </c>
      <c r="H1489" t="s">
        <v>198</v>
      </c>
      <c r="I1489" t="s">
        <v>175</v>
      </c>
      <c r="J1489" t="s">
        <v>897</v>
      </c>
      <c r="K1489">
        <v>2.8</v>
      </c>
      <c r="L1489">
        <v>2</v>
      </c>
      <c r="M1489">
        <v>16</v>
      </c>
      <c r="N1489" t="s">
        <v>175</v>
      </c>
      <c r="O1489">
        <v>0.3</v>
      </c>
      <c r="P1489">
        <v>0.8</v>
      </c>
      <c r="Q1489">
        <v>4</v>
      </c>
      <c r="R1489">
        <v>5.7</v>
      </c>
      <c r="S1489">
        <v>112</v>
      </c>
      <c r="T1489">
        <v>33.299999999999997</v>
      </c>
      <c r="U1489">
        <v>20.3</v>
      </c>
      <c r="V1489" t="s">
        <v>180</v>
      </c>
      <c r="W1489" t="s">
        <v>180</v>
      </c>
      <c r="X1489" t="s">
        <v>180</v>
      </c>
      <c r="Y1489" t="s">
        <v>181</v>
      </c>
      <c r="Z1489" t="s">
        <v>898</v>
      </c>
      <c r="AA1489">
        <v>0</v>
      </c>
      <c r="AB1489">
        <v>0</v>
      </c>
      <c r="AC1489">
        <v>0</v>
      </c>
      <c r="AD1489">
        <v>0</v>
      </c>
      <c r="AE1489">
        <v>0</v>
      </c>
      <c r="AF1489">
        <v>0</v>
      </c>
      <c r="AG1489">
        <v>0</v>
      </c>
      <c r="AH1489">
        <v>0</v>
      </c>
      <c r="AI1489">
        <v>3</v>
      </c>
      <c r="AJ1489">
        <v>0</v>
      </c>
      <c r="AK1489">
        <v>0</v>
      </c>
      <c r="AL1489">
        <v>0</v>
      </c>
      <c r="AM1489">
        <v>0</v>
      </c>
      <c r="AN1489">
        <v>2</v>
      </c>
      <c r="AO1489">
        <v>0</v>
      </c>
      <c r="AP1489">
        <v>0</v>
      </c>
      <c r="AQ1489">
        <v>0</v>
      </c>
      <c r="AR1489">
        <v>0</v>
      </c>
      <c r="AS1489">
        <v>0</v>
      </c>
      <c r="AT1489">
        <v>0</v>
      </c>
      <c r="AU1489">
        <v>0</v>
      </c>
      <c r="AV1489">
        <v>0</v>
      </c>
      <c r="AW1489">
        <v>0</v>
      </c>
      <c r="AX1489" t="s">
        <v>183</v>
      </c>
      <c r="AY1489" t="s">
        <v>1963</v>
      </c>
      <c r="AZ1489" t="s">
        <v>722</v>
      </c>
      <c r="BA1489" t="s">
        <v>242</v>
      </c>
      <c r="BB1489" t="s">
        <v>1964</v>
      </c>
      <c r="BC1489" t="s">
        <v>242</v>
      </c>
      <c r="BD1489" t="s">
        <v>180</v>
      </c>
      <c r="BE1489">
        <v>112</v>
      </c>
      <c r="BF1489" t="s">
        <v>175</v>
      </c>
      <c r="BG1489" t="s">
        <v>175</v>
      </c>
      <c r="BH1489" t="s">
        <v>180</v>
      </c>
      <c r="BI1489" t="s">
        <v>175</v>
      </c>
      <c r="BJ1489" t="s">
        <v>175</v>
      </c>
      <c r="BK1489">
        <v>85</v>
      </c>
      <c r="BL1489" t="s">
        <v>175</v>
      </c>
      <c r="BM1489">
        <v>1</v>
      </c>
      <c r="BN1489">
        <v>16</v>
      </c>
      <c r="BO1489" t="s">
        <v>175</v>
      </c>
      <c r="BP1489" t="s">
        <v>175</v>
      </c>
      <c r="BQ1489">
        <v>0.88</v>
      </c>
      <c r="BR1489">
        <v>0.89</v>
      </c>
      <c r="BS1489">
        <v>0.89</v>
      </c>
      <c r="BT1489">
        <v>0.9</v>
      </c>
      <c r="BU1489">
        <v>2</v>
      </c>
      <c r="BV1489" t="s">
        <v>902</v>
      </c>
      <c r="BW1489" t="s">
        <v>204</v>
      </c>
      <c r="BX1489" t="s">
        <v>175</v>
      </c>
      <c r="BY1489" t="s">
        <v>175</v>
      </c>
      <c r="BZ1489">
        <v>7</v>
      </c>
      <c r="CA1489" t="s">
        <v>190</v>
      </c>
      <c r="CB1489" t="s">
        <v>267</v>
      </c>
      <c r="CC1489" t="s">
        <v>175</v>
      </c>
      <c r="CD1489" t="s">
        <v>175</v>
      </c>
      <c r="CE1489" t="s">
        <v>175</v>
      </c>
      <c r="CF1489" t="s">
        <v>175</v>
      </c>
      <c r="CG1489" t="s">
        <v>175</v>
      </c>
      <c r="CH1489" t="s">
        <v>175</v>
      </c>
      <c r="CI1489" t="s">
        <v>175</v>
      </c>
      <c r="CJ1489" t="s">
        <v>175</v>
      </c>
      <c r="CK1489" t="s">
        <v>175</v>
      </c>
      <c r="CL1489" t="s">
        <v>175</v>
      </c>
      <c r="CM1489" t="s">
        <v>175</v>
      </c>
      <c r="CN1489" t="s">
        <v>175</v>
      </c>
      <c r="CO1489" t="s">
        <v>175</v>
      </c>
      <c r="CP1489" t="s">
        <v>191</v>
      </c>
      <c r="CQ1489">
        <v>2.8</v>
      </c>
      <c r="CR1489">
        <v>5.6</v>
      </c>
      <c r="CS1489" t="s">
        <v>278</v>
      </c>
      <c r="CT1489" t="s">
        <v>183</v>
      </c>
      <c r="CU1489">
        <v>0</v>
      </c>
      <c r="CV1489">
        <v>7.1039999999999903</v>
      </c>
      <c r="CW1489">
        <v>0</v>
      </c>
      <c r="CX1489">
        <v>0</v>
      </c>
      <c r="CY1489">
        <v>33.103999999999999</v>
      </c>
      <c r="CZ1489" t="s">
        <v>268</v>
      </c>
      <c r="DA1489">
        <v>-12.803999999999901</v>
      </c>
      <c r="DB1489">
        <v>22.031399999999898</v>
      </c>
      <c r="DC1489">
        <v>-11.0726</v>
      </c>
      <c r="DD1489" t="s">
        <v>267</v>
      </c>
      <c r="DE1489">
        <v>5.54</v>
      </c>
      <c r="DF1489">
        <v>0</v>
      </c>
      <c r="DG1489">
        <v>21</v>
      </c>
      <c r="DH1489">
        <v>0</v>
      </c>
      <c r="DI1489">
        <v>0</v>
      </c>
      <c r="DJ1489">
        <v>26.54</v>
      </c>
      <c r="DK1489">
        <v>-4.5086000000000004</v>
      </c>
      <c r="DL1489">
        <v>25</v>
      </c>
      <c r="DM1489">
        <v>1</v>
      </c>
    </row>
    <row r="1490" spans="1:117" hidden="1" x14ac:dyDescent="0.25">
      <c r="A1490">
        <v>2323002</v>
      </c>
      <c r="B1490" t="s">
        <v>892</v>
      </c>
      <c r="C1490" t="s">
        <v>893</v>
      </c>
      <c r="D1490" t="s">
        <v>894</v>
      </c>
      <c r="E1490" t="s">
        <v>895</v>
      </c>
      <c r="F1490" t="s">
        <v>896</v>
      </c>
      <c r="G1490" t="s">
        <v>197</v>
      </c>
      <c r="H1490" t="s">
        <v>198</v>
      </c>
      <c r="I1490" t="s">
        <v>175</v>
      </c>
      <c r="J1490" t="s">
        <v>897</v>
      </c>
      <c r="K1490">
        <v>2.2999999999999998</v>
      </c>
      <c r="L1490">
        <v>2</v>
      </c>
      <c r="M1490">
        <v>16</v>
      </c>
      <c r="N1490" t="s">
        <v>175</v>
      </c>
      <c r="O1490">
        <v>0.3</v>
      </c>
      <c r="P1490">
        <v>1.1000000000000001</v>
      </c>
      <c r="Q1490">
        <v>4.4000000000000004</v>
      </c>
      <c r="R1490">
        <v>18.8</v>
      </c>
      <c r="S1490">
        <v>112</v>
      </c>
      <c r="T1490">
        <v>69.400000000000006</v>
      </c>
      <c r="U1490">
        <v>56.2</v>
      </c>
      <c r="V1490" t="s">
        <v>180</v>
      </c>
      <c r="W1490" t="s">
        <v>180</v>
      </c>
      <c r="X1490" t="s">
        <v>180</v>
      </c>
      <c r="Y1490" t="s">
        <v>181</v>
      </c>
      <c r="Z1490" t="s">
        <v>898</v>
      </c>
      <c r="AA1490">
        <v>2</v>
      </c>
      <c r="AB1490">
        <v>0</v>
      </c>
      <c r="AC1490">
        <v>0</v>
      </c>
      <c r="AD1490">
        <v>0</v>
      </c>
      <c r="AE1490">
        <v>0</v>
      </c>
      <c r="AF1490">
        <v>0</v>
      </c>
      <c r="AG1490">
        <v>0</v>
      </c>
      <c r="AH1490">
        <v>0</v>
      </c>
      <c r="AI1490">
        <v>4</v>
      </c>
      <c r="AJ1490">
        <v>0</v>
      </c>
      <c r="AK1490">
        <v>0</v>
      </c>
      <c r="AL1490">
        <v>0</v>
      </c>
      <c r="AM1490">
        <v>0</v>
      </c>
      <c r="AN1490">
        <v>0</v>
      </c>
      <c r="AO1490">
        <v>2</v>
      </c>
      <c r="AP1490">
        <v>0</v>
      </c>
      <c r="AQ1490">
        <v>0</v>
      </c>
      <c r="AR1490">
        <v>0</v>
      </c>
      <c r="AS1490">
        <v>0</v>
      </c>
      <c r="AT1490">
        <v>0</v>
      </c>
      <c r="AU1490">
        <v>0</v>
      </c>
      <c r="AV1490">
        <v>0</v>
      </c>
      <c r="AW1490">
        <v>0</v>
      </c>
      <c r="AX1490" t="s">
        <v>183</v>
      </c>
      <c r="AY1490" t="s">
        <v>899</v>
      </c>
      <c r="AZ1490" t="s">
        <v>900</v>
      </c>
      <c r="BA1490" t="s">
        <v>186</v>
      </c>
      <c r="BB1490" t="s">
        <v>901</v>
      </c>
      <c r="BC1490" t="s">
        <v>186</v>
      </c>
      <c r="BD1490" t="s">
        <v>180</v>
      </c>
      <c r="BE1490">
        <v>112</v>
      </c>
      <c r="BF1490" t="s">
        <v>175</v>
      </c>
      <c r="BG1490" t="s">
        <v>175</v>
      </c>
      <c r="BH1490" t="s">
        <v>180</v>
      </c>
      <c r="BI1490" t="s">
        <v>183</v>
      </c>
      <c r="BJ1490" t="s">
        <v>175</v>
      </c>
      <c r="BK1490">
        <v>185</v>
      </c>
      <c r="BL1490" t="s">
        <v>175</v>
      </c>
      <c r="BM1490">
        <v>1</v>
      </c>
      <c r="BN1490">
        <v>16</v>
      </c>
      <c r="BO1490">
        <v>2.0699999999999998</v>
      </c>
      <c r="BP1490">
        <v>197.52</v>
      </c>
      <c r="BQ1490">
        <v>0.84</v>
      </c>
      <c r="BR1490">
        <v>0.91</v>
      </c>
      <c r="BS1490">
        <v>0.9</v>
      </c>
      <c r="BT1490">
        <v>0.92</v>
      </c>
      <c r="BU1490">
        <v>1</v>
      </c>
      <c r="BV1490" t="s">
        <v>902</v>
      </c>
      <c r="BW1490" t="s">
        <v>189</v>
      </c>
      <c r="BX1490" t="s">
        <v>175</v>
      </c>
      <c r="BY1490" t="s">
        <v>183</v>
      </c>
      <c r="BZ1490">
        <v>7</v>
      </c>
      <c r="CA1490" t="s">
        <v>190</v>
      </c>
      <c r="CB1490" t="s">
        <v>267</v>
      </c>
      <c r="CC1490" t="s">
        <v>175</v>
      </c>
      <c r="CD1490" t="s">
        <v>175</v>
      </c>
      <c r="CE1490" t="s">
        <v>175</v>
      </c>
      <c r="CF1490" t="s">
        <v>175</v>
      </c>
      <c r="CG1490" t="s">
        <v>175</v>
      </c>
      <c r="CH1490" t="s">
        <v>175</v>
      </c>
      <c r="CI1490" t="s">
        <v>175</v>
      </c>
      <c r="CJ1490" t="s">
        <v>175</v>
      </c>
      <c r="CK1490" t="s">
        <v>175</v>
      </c>
      <c r="CL1490" t="s">
        <v>175</v>
      </c>
      <c r="CM1490" t="s">
        <v>175</v>
      </c>
      <c r="CN1490" t="s">
        <v>175</v>
      </c>
      <c r="CO1490" t="s">
        <v>175</v>
      </c>
      <c r="CP1490" t="s">
        <v>191</v>
      </c>
      <c r="CQ1490">
        <v>2.2999999999999998</v>
      </c>
      <c r="CR1490">
        <v>4.5999999999999996</v>
      </c>
      <c r="CS1490" t="s">
        <v>192</v>
      </c>
      <c r="CT1490" t="s">
        <v>183</v>
      </c>
      <c r="CU1490">
        <v>0</v>
      </c>
      <c r="CV1490">
        <v>7.1039999999999903</v>
      </c>
      <c r="CW1490">
        <v>0</v>
      </c>
      <c r="CX1490">
        <v>42.630399999999902</v>
      </c>
      <c r="CY1490">
        <v>49.734399999999901</v>
      </c>
      <c r="CZ1490" t="s">
        <v>268</v>
      </c>
      <c r="DA1490">
        <v>6.4656000000000002</v>
      </c>
      <c r="DB1490">
        <v>57.991199999999999</v>
      </c>
      <c r="DC1490">
        <v>8.2568000000000001</v>
      </c>
      <c r="DD1490" t="s">
        <v>1961</v>
      </c>
      <c r="DE1490">
        <v>5.54</v>
      </c>
      <c r="DF1490">
        <v>0</v>
      </c>
      <c r="DG1490">
        <v>0</v>
      </c>
      <c r="DH1490">
        <v>0</v>
      </c>
      <c r="DI1490">
        <v>36.755459999999999</v>
      </c>
      <c r="DJ1490">
        <v>42.295459999999999</v>
      </c>
      <c r="DK1490">
        <v>15.695740000000001</v>
      </c>
      <c r="DL1490">
        <v>9</v>
      </c>
      <c r="DM1490">
        <v>0</v>
      </c>
    </row>
    <row r="1491" spans="1:117" hidden="1" x14ac:dyDescent="0.25">
      <c r="A1491">
        <v>2322890</v>
      </c>
      <c r="B1491" t="s">
        <v>249</v>
      </c>
      <c r="C1491" t="s">
        <v>250</v>
      </c>
      <c r="D1491" t="s">
        <v>903</v>
      </c>
      <c r="E1491" t="s">
        <v>904</v>
      </c>
      <c r="F1491" t="s">
        <v>905</v>
      </c>
      <c r="G1491" t="s">
        <v>197</v>
      </c>
      <c r="H1491" t="s">
        <v>198</v>
      </c>
      <c r="I1491" t="s">
        <v>253</v>
      </c>
      <c r="J1491" t="s">
        <v>179</v>
      </c>
      <c r="K1491">
        <v>2.6</v>
      </c>
      <c r="L1491">
        <v>2</v>
      </c>
      <c r="M1491">
        <v>32</v>
      </c>
      <c r="N1491" t="s">
        <v>175</v>
      </c>
      <c r="O1491">
        <v>1.3</v>
      </c>
      <c r="P1491">
        <v>3.8</v>
      </c>
      <c r="Q1491">
        <v>15.3</v>
      </c>
      <c r="R1491">
        <v>17.399999999999999</v>
      </c>
      <c r="S1491">
        <v>112</v>
      </c>
      <c r="T1491">
        <v>63.9</v>
      </c>
      <c r="U1491">
        <v>80.099999999999994</v>
      </c>
      <c r="V1491" t="s">
        <v>180</v>
      </c>
      <c r="W1491" t="s">
        <v>183</v>
      </c>
      <c r="X1491" t="s">
        <v>183</v>
      </c>
      <c r="Y1491" t="s">
        <v>181</v>
      </c>
      <c r="Z1491" t="s">
        <v>239</v>
      </c>
      <c r="AA1491">
        <v>2</v>
      </c>
      <c r="AB1491">
        <v>0</v>
      </c>
      <c r="AC1491">
        <v>0</v>
      </c>
      <c r="AD1491">
        <v>0</v>
      </c>
      <c r="AE1491">
        <v>0</v>
      </c>
      <c r="AF1491">
        <v>1</v>
      </c>
      <c r="AG1491">
        <v>1</v>
      </c>
      <c r="AH1491">
        <v>3</v>
      </c>
      <c r="AI1491">
        <v>5</v>
      </c>
      <c r="AJ1491">
        <v>0</v>
      </c>
      <c r="AK1491">
        <v>0</v>
      </c>
      <c r="AL1491">
        <v>0</v>
      </c>
      <c r="AM1491">
        <v>0</v>
      </c>
      <c r="AN1491">
        <v>0</v>
      </c>
      <c r="AO1491">
        <v>0</v>
      </c>
      <c r="AP1491">
        <v>0</v>
      </c>
      <c r="AQ1491">
        <v>0</v>
      </c>
      <c r="AR1491">
        <v>3</v>
      </c>
      <c r="AS1491">
        <v>0</v>
      </c>
      <c r="AT1491">
        <v>0</v>
      </c>
      <c r="AU1491">
        <v>0</v>
      </c>
      <c r="AV1491">
        <v>0</v>
      </c>
      <c r="AW1491">
        <v>0</v>
      </c>
      <c r="AX1491" t="s">
        <v>183</v>
      </c>
      <c r="AY1491" t="s">
        <v>906</v>
      </c>
      <c r="AZ1491" t="s">
        <v>907</v>
      </c>
      <c r="BA1491" t="s">
        <v>242</v>
      </c>
      <c r="BB1491" t="s">
        <v>908</v>
      </c>
      <c r="BC1491" t="s">
        <v>242</v>
      </c>
      <c r="BD1491" t="s">
        <v>183</v>
      </c>
      <c r="BE1491">
        <v>112</v>
      </c>
      <c r="BF1491" t="s">
        <v>175</v>
      </c>
      <c r="BG1491" t="s">
        <v>175</v>
      </c>
      <c r="BH1491" t="s">
        <v>183</v>
      </c>
      <c r="BI1491" t="s">
        <v>183</v>
      </c>
      <c r="BJ1491" t="s">
        <v>175</v>
      </c>
      <c r="BK1491">
        <v>180</v>
      </c>
      <c r="BL1491" t="s">
        <v>175</v>
      </c>
      <c r="BM1491" t="s">
        <v>175</v>
      </c>
      <c r="BN1491">
        <v>32</v>
      </c>
      <c r="BO1491">
        <v>2.0699999999999998</v>
      </c>
      <c r="BP1491">
        <v>83.75</v>
      </c>
      <c r="BQ1491" t="s">
        <v>175</v>
      </c>
      <c r="BR1491" t="s">
        <v>175</v>
      </c>
      <c r="BS1491" t="s">
        <v>175</v>
      </c>
      <c r="BT1491" t="s">
        <v>175</v>
      </c>
      <c r="BU1491">
        <v>1</v>
      </c>
      <c r="BV1491" t="s">
        <v>188</v>
      </c>
      <c r="BW1491" t="s">
        <v>189</v>
      </c>
      <c r="BX1491" t="s">
        <v>175</v>
      </c>
      <c r="BY1491" t="s">
        <v>175</v>
      </c>
      <c r="BZ1491">
        <v>7</v>
      </c>
      <c r="CA1491" t="s">
        <v>190</v>
      </c>
      <c r="CB1491" t="s">
        <v>267</v>
      </c>
      <c r="CC1491" t="s">
        <v>175</v>
      </c>
      <c r="CD1491" t="s">
        <v>175</v>
      </c>
      <c r="CE1491" t="s">
        <v>175</v>
      </c>
      <c r="CF1491" t="s">
        <v>175</v>
      </c>
      <c r="CG1491" t="s">
        <v>175</v>
      </c>
      <c r="CH1491" t="s">
        <v>175</v>
      </c>
      <c r="CI1491" t="s">
        <v>175</v>
      </c>
      <c r="CJ1491" t="s">
        <v>175</v>
      </c>
      <c r="CK1491" t="s">
        <v>175</v>
      </c>
      <c r="CL1491" t="s">
        <v>175</v>
      </c>
      <c r="CM1491" t="s">
        <v>175</v>
      </c>
      <c r="CN1491" t="s">
        <v>175</v>
      </c>
      <c r="CO1491" t="s">
        <v>175</v>
      </c>
      <c r="CP1491" t="s">
        <v>191</v>
      </c>
      <c r="CQ1491">
        <v>2.6</v>
      </c>
      <c r="CR1491">
        <v>5.2</v>
      </c>
      <c r="CS1491" t="s">
        <v>192</v>
      </c>
      <c r="CT1491" t="s">
        <v>183</v>
      </c>
      <c r="CU1491">
        <v>0</v>
      </c>
      <c r="CV1491">
        <v>11.808</v>
      </c>
      <c r="CW1491">
        <v>0</v>
      </c>
      <c r="CX1491">
        <v>24.184999999999999</v>
      </c>
      <c r="CY1491">
        <v>35.992999999999903</v>
      </c>
      <c r="CZ1491" t="s">
        <v>268</v>
      </c>
      <c r="DA1491">
        <v>44.106999999999999</v>
      </c>
      <c r="DB1491">
        <v>75.817800000000005</v>
      </c>
      <c r="DC1491">
        <v>39.824800000000003</v>
      </c>
      <c r="DD1491" t="s">
        <v>1961</v>
      </c>
      <c r="DE1491">
        <v>9.3799999999999901</v>
      </c>
      <c r="DF1491">
        <v>0</v>
      </c>
      <c r="DG1491">
        <v>0</v>
      </c>
      <c r="DH1491">
        <v>0</v>
      </c>
      <c r="DI1491">
        <v>20.795100000000001</v>
      </c>
      <c r="DJ1491">
        <v>30.1751</v>
      </c>
      <c r="DK1491">
        <v>45.642699999999998</v>
      </c>
      <c r="DL1491">
        <v>9</v>
      </c>
      <c r="DM1491">
        <v>0</v>
      </c>
    </row>
    <row r="1492" spans="1:117" hidden="1" x14ac:dyDescent="0.25">
      <c r="A1492">
        <v>2322816</v>
      </c>
      <c r="B1492" t="s">
        <v>361</v>
      </c>
      <c r="C1492" t="s">
        <v>362</v>
      </c>
      <c r="D1492" t="s">
        <v>909</v>
      </c>
      <c r="E1492" t="s">
        <v>910</v>
      </c>
      <c r="F1492" t="s">
        <v>175</v>
      </c>
      <c r="G1492" t="s">
        <v>197</v>
      </c>
      <c r="H1492" t="s">
        <v>198</v>
      </c>
      <c r="I1492" t="s">
        <v>253</v>
      </c>
      <c r="J1492" t="s">
        <v>179</v>
      </c>
      <c r="K1492">
        <v>2.5</v>
      </c>
      <c r="L1492">
        <v>2</v>
      </c>
      <c r="M1492">
        <v>16</v>
      </c>
      <c r="N1492" t="s">
        <v>374</v>
      </c>
      <c r="O1492">
        <v>0.2</v>
      </c>
      <c r="P1492">
        <v>0.8</v>
      </c>
      <c r="Q1492">
        <v>11.5</v>
      </c>
      <c r="R1492">
        <v>21.3</v>
      </c>
      <c r="S1492">
        <v>112</v>
      </c>
      <c r="T1492">
        <v>113.4</v>
      </c>
      <c r="U1492">
        <v>81.599999999999994</v>
      </c>
      <c r="V1492" t="s">
        <v>180</v>
      </c>
      <c r="W1492" t="s">
        <v>180</v>
      </c>
      <c r="X1492" t="s">
        <v>180</v>
      </c>
      <c r="Y1492" t="s">
        <v>181</v>
      </c>
      <c r="Z1492" t="s">
        <v>375</v>
      </c>
      <c r="AA1492">
        <v>2</v>
      </c>
      <c r="AB1492">
        <v>0</v>
      </c>
      <c r="AC1492">
        <v>0</v>
      </c>
      <c r="AD1492">
        <v>0</v>
      </c>
      <c r="AE1492">
        <v>0</v>
      </c>
      <c r="AF1492">
        <v>1</v>
      </c>
      <c r="AG1492">
        <v>1</v>
      </c>
      <c r="AH1492">
        <v>5</v>
      </c>
      <c r="AI1492">
        <v>3</v>
      </c>
      <c r="AJ1492">
        <v>0</v>
      </c>
      <c r="AK1492">
        <v>0</v>
      </c>
      <c r="AL1492">
        <v>0</v>
      </c>
      <c r="AM1492">
        <v>0</v>
      </c>
      <c r="AN1492">
        <v>0</v>
      </c>
      <c r="AO1492">
        <v>0</v>
      </c>
      <c r="AP1492">
        <v>0</v>
      </c>
      <c r="AQ1492">
        <v>0</v>
      </c>
      <c r="AR1492">
        <v>0</v>
      </c>
      <c r="AS1492">
        <v>0</v>
      </c>
      <c r="AT1492">
        <v>0</v>
      </c>
      <c r="AU1492">
        <v>0</v>
      </c>
      <c r="AV1492">
        <v>2</v>
      </c>
      <c r="AW1492">
        <v>0</v>
      </c>
      <c r="AX1492" t="s">
        <v>180</v>
      </c>
      <c r="AY1492" t="s">
        <v>538</v>
      </c>
      <c r="AZ1492" t="s">
        <v>911</v>
      </c>
      <c r="BA1492" t="s">
        <v>242</v>
      </c>
      <c r="BB1492" t="s">
        <v>912</v>
      </c>
      <c r="BC1492" t="s">
        <v>242</v>
      </c>
      <c r="BD1492" t="s">
        <v>180</v>
      </c>
      <c r="BE1492">
        <v>112</v>
      </c>
      <c r="BF1492" t="s">
        <v>175</v>
      </c>
      <c r="BG1492" t="s">
        <v>175</v>
      </c>
      <c r="BH1492" t="s">
        <v>180</v>
      </c>
      <c r="BI1492" t="s">
        <v>183</v>
      </c>
      <c r="BJ1492" t="s">
        <v>175</v>
      </c>
      <c r="BK1492">
        <v>90</v>
      </c>
      <c r="BL1492" t="s">
        <v>175</v>
      </c>
      <c r="BM1492">
        <v>1</v>
      </c>
      <c r="BN1492">
        <v>16</v>
      </c>
      <c r="BO1492">
        <v>2.0699999999999998</v>
      </c>
      <c r="BP1492">
        <v>197.6</v>
      </c>
      <c r="BQ1492" t="s">
        <v>175</v>
      </c>
      <c r="BR1492" t="s">
        <v>175</v>
      </c>
      <c r="BS1492" t="s">
        <v>175</v>
      </c>
      <c r="BT1492" t="s">
        <v>175</v>
      </c>
      <c r="BU1492">
        <v>2</v>
      </c>
      <c r="BV1492" t="s">
        <v>188</v>
      </c>
      <c r="BW1492" t="s">
        <v>204</v>
      </c>
      <c r="BX1492" t="s">
        <v>175</v>
      </c>
      <c r="BY1492" t="s">
        <v>180</v>
      </c>
      <c r="BZ1492">
        <v>7</v>
      </c>
      <c r="CA1492" t="s">
        <v>190</v>
      </c>
      <c r="CB1492" t="s">
        <v>267</v>
      </c>
      <c r="CC1492" t="s">
        <v>175</v>
      </c>
      <c r="CD1492" t="s">
        <v>175</v>
      </c>
      <c r="CE1492" t="s">
        <v>175</v>
      </c>
      <c r="CF1492" t="s">
        <v>175</v>
      </c>
      <c r="CG1492" t="s">
        <v>175</v>
      </c>
      <c r="CH1492" t="s">
        <v>175</v>
      </c>
      <c r="CI1492" t="s">
        <v>175</v>
      </c>
      <c r="CJ1492" t="s">
        <v>175</v>
      </c>
      <c r="CK1492" t="s">
        <v>175</v>
      </c>
      <c r="CL1492" t="s">
        <v>175</v>
      </c>
      <c r="CM1492" t="s">
        <v>175</v>
      </c>
      <c r="CN1492" t="s">
        <v>175</v>
      </c>
      <c r="CO1492" t="s">
        <v>175</v>
      </c>
      <c r="CP1492" t="s">
        <v>191</v>
      </c>
      <c r="CQ1492">
        <v>2.5</v>
      </c>
      <c r="CR1492">
        <v>5</v>
      </c>
      <c r="CS1492" t="s">
        <v>192</v>
      </c>
      <c r="CT1492" t="s">
        <v>180</v>
      </c>
      <c r="CU1492">
        <v>0</v>
      </c>
      <c r="CV1492">
        <v>7.1039999999999903</v>
      </c>
      <c r="CW1492">
        <v>0</v>
      </c>
      <c r="CX1492">
        <v>42.631999999999998</v>
      </c>
      <c r="CY1492">
        <v>70.335999999999899</v>
      </c>
      <c r="CZ1492" t="s">
        <v>268</v>
      </c>
      <c r="DA1492">
        <v>11.263999999999999</v>
      </c>
      <c r="DB1492">
        <v>69.466800000000006</v>
      </c>
      <c r="DC1492">
        <v>-0.86919999999997799</v>
      </c>
      <c r="DD1492" t="s">
        <v>1961</v>
      </c>
      <c r="DE1492">
        <v>5.54</v>
      </c>
      <c r="DF1492">
        <v>14.4</v>
      </c>
      <c r="DG1492">
        <v>2.1</v>
      </c>
      <c r="DH1492">
        <v>0</v>
      </c>
      <c r="DI1492">
        <v>36.756900000000002</v>
      </c>
      <c r="DJ1492">
        <v>58.796900000000001</v>
      </c>
      <c r="DK1492">
        <v>10.669899999999901</v>
      </c>
      <c r="DL1492">
        <v>9</v>
      </c>
      <c r="DM1492">
        <v>0</v>
      </c>
    </row>
    <row r="1493" spans="1:117" hidden="1" x14ac:dyDescent="0.25">
      <c r="A1493">
        <v>2322815</v>
      </c>
      <c r="B1493" t="s">
        <v>361</v>
      </c>
      <c r="C1493" t="s">
        <v>362</v>
      </c>
      <c r="D1493" t="s">
        <v>913</v>
      </c>
      <c r="E1493" t="s">
        <v>914</v>
      </c>
      <c r="F1493" t="s">
        <v>175</v>
      </c>
      <c r="G1493" t="s">
        <v>197</v>
      </c>
      <c r="H1493" t="s">
        <v>198</v>
      </c>
      <c r="I1493" t="s">
        <v>253</v>
      </c>
      <c r="J1493" t="s">
        <v>179</v>
      </c>
      <c r="K1493">
        <v>2.5</v>
      </c>
      <c r="L1493">
        <v>2</v>
      </c>
      <c r="M1493">
        <v>16</v>
      </c>
      <c r="N1493" t="s">
        <v>374</v>
      </c>
      <c r="O1493">
        <v>0.7</v>
      </c>
      <c r="P1493">
        <v>0.8</v>
      </c>
      <c r="Q1493">
        <v>11.5</v>
      </c>
      <c r="R1493">
        <v>22.4</v>
      </c>
      <c r="S1493">
        <v>112</v>
      </c>
      <c r="T1493">
        <v>120.2</v>
      </c>
      <c r="U1493">
        <v>86.8</v>
      </c>
      <c r="V1493" t="s">
        <v>180</v>
      </c>
      <c r="W1493" t="s">
        <v>180</v>
      </c>
      <c r="X1493" t="s">
        <v>180</v>
      </c>
      <c r="Y1493" t="s">
        <v>181</v>
      </c>
      <c r="Z1493" t="s">
        <v>375</v>
      </c>
      <c r="AA1493">
        <v>2</v>
      </c>
      <c r="AB1493">
        <v>0</v>
      </c>
      <c r="AC1493">
        <v>0</v>
      </c>
      <c r="AD1493">
        <v>0</v>
      </c>
      <c r="AE1493">
        <v>0</v>
      </c>
      <c r="AF1493">
        <v>1</v>
      </c>
      <c r="AG1493">
        <v>1</v>
      </c>
      <c r="AH1493">
        <v>5</v>
      </c>
      <c r="AI1493">
        <v>3</v>
      </c>
      <c r="AJ1493">
        <v>0</v>
      </c>
      <c r="AK1493">
        <v>0</v>
      </c>
      <c r="AL1493">
        <v>0</v>
      </c>
      <c r="AM1493">
        <v>0</v>
      </c>
      <c r="AN1493">
        <v>0</v>
      </c>
      <c r="AO1493">
        <v>0</v>
      </c>
      <c r="AP1493">
        <v>0</v>
      </c>
      <c r="AQ1493">
        <v>0</v>
      </c>
      <c r="AR1493">
        <v>0</v>
      </c>
      <c r="AS1493">
        <v>0</v>
      </c>
      <c r="AT1493">
        <v>0</v>
      </c>
      <c r="AU1493">
        <v>0</v>
      </c>
      <c r="AV1493">
        <v>2</v>
      </c>
      <c r="AW1493">
        <v>0</v>
      </c>
      <c r="AX1493" t="s">
        <v>180</v>
      </c>
      <c r="AY1493" t="s">
        <v>538</v>
      </c>
      <c r="AZ1493" t="s">
        <v>911</v>
      </c>
      <c r="BA1493" t="s">
        <v>242</v>
      </c>
      <c r="BB1493" t="s">
        <v>915</v>
      </c>
      <c r="BC1493" t="s">
        <v>242</v>
      </c>
      <c r="BD1493" t="s">
        <v>180</v>
      </c>
      <c r="BE1493">
        <v>112</v>
      </c>
      <c r="BF1493" t="s">
        <v>175</v>
      </c>
      <c r="BG1493" t="s">
        <v>175</v>
      </c>
      <c r="BH1493" t="s">
        <v>180</v>
      </c>
      <c r="BI1493" t="s">
        <v>183</v>
      </c>
      <c r="BJ1493" t="s">
        <v>175</v>
      </c>
      <c r="BK1493">
        <v>90</v>
      </c>
      <c r="BL1493" t="s">
        <v>175</v>
      </c>
      <c r="BM1493">
        <v>1</v>
      </c>
      <c r="BN1493">
        <v>16</v>
      </c>
      <c r="BO1493">
        <v>2.0699999999999998</v>
      </c>
      <c r="BP1493">
        <v>242.18</v>
      </c>
      <c r="BQ1493" t="s">
        <v>175</v>
      </c>
      <c r="BR1493" t="s">
        <v>175</v>
      </c>
      <c r="BS1493" t="s">
        <v>175</v>
      </c>
      <c r="BT1493" t="s">
        <v>175</v>
      </c>
      <c r="BU1493">
        <v>2</v>
      </c>
      <c r="BV1493" t="s">
        <v>188</v>
      </c>
      <c r="BW1493" t="s">
        <v>204</v>
      </c>
      <c r="BX1493" t="s">
        <v>175</v>
      </c>
      <c r="BY1493" t="s">
        <v>180</v>
      </c>
      <c r="BZ1493">
        <v>7</v>
      </c>
      <c r="CA1493" t="s">
        <v>190</v>
      </c>
      <c r="CB1493" t="s">
        <v>267</v>
      </c>
      <c r="CC1493" t="s">
        <v>175</v>
      </c>
      <c r="CD1493" t="s">
        <v>175</v>
      </c>
      <c r="CE1493" t="s">
        <v>175</v>
      </c>
      <c r="CF1493" t="s">
        <v>175</v>
      </c>
      <c r="CG1493" t="s">
        <v>175</v>
      </c>
      <c r="CH1493" t="s">
        <v>175</v>
      </c>
      <c r="CI1493" t="s">
        <v>175</v>
      </c>
      <c r="CJ1493" t="s">
        <v>175</v>
      </c>
      <c r="CK1493" t="s">
        <v>175</v>
      </c>
      <c r="CL1493" t="s">
        <v>175</v>
      </c>
      <c r="CM1493" t="s">
        <v>175</v>
      </c>
      <c r="CN1493" t="s">
        <v>175</v>
      </c>
      <c r="CO1493" t="s">
        <v>175</v>
      </c>
      <c r="CP1493" t="s">
        <v>191</v>
      </c>
      <c r="CQ1493">
        <v>2.5</v>
      </c>
      <c r="CR1493">
        <v>5</v>
      </c>
      <c r="CS1493" t="s">
        <v>192</v>
      </c>
      <c r="CT1493" t="s">
        <v>180</v>
      </c>
      <c r="CU1493">
        <v>0</v>
      </c>
      <c r="CV1493">
        <v>7.1039999999999903</v>
      </c>
      <c r="CW1493">
        <v>0</v>
      </c>
      <c r="CX1493">
        <v>45.718379999999897</v>
      </c>
      <c r="CY1493">
        <v>73.422379999999904</v>
      </c>
      <c r="CZ1493" t="s">
        <v>268</v>
      </c>
      <c r="DA1493">
        <v>13.37762</v>
      </c>
      <c r="DB1493">
        <v>73.014600000000002</v>
      </c>
      <c r="DC1493">
        <v>-0.40777999999998799</v>
      </c>
      <c r="DD1493" t="s">
        <v>1961</v>
      </c>
      <c r="DE1493">
        <v>5.54</v>
      </c>
      <c r="DF1493">
        <v>14.4</v>
      </c>
      <c r="DG1493">
        <v>2.1</v>
      </c>
      <c r="DH1493">
        <v>0</v>
      </c>
      <c r="DI1493">
        <v>39.19014</v>
      </c>
      <c r="DJ1493">
        <v>61.230139999999999</v>
      </c>
      <c r="DK1493">
        <v>11.7844599999999</v>
      </c>
      <c r="DL1493">
        <v>9</v>
      </c>
      <c r="DM1493">
        <v>0</v>
      </c>
    </row>
    <row r="1494" spans="1:117" hidden="1" x14ac:dyDescent="0.25">
      <c r="A1494">
        <v>2322814</v>
      </c>
      <c r="B1494" t="s">
        <v>361</v>
      </c>
      <c r="C1494" t="s">
        <v>362</v>
      </c>
      <c r="D1494" t="s">
        <v>916</v>
      </c>
      <c r="E1494" t="s">
        <v>917</v>
      </c>
      <c r="F1494" t="s">
        <v>175</v>
      </c>
      <c r="G1494" t="s">
        <v>197</v>
      </c>
      <c r="H1494" t="s">
        <v>177</v>
      </c>
      <c r="I1494" t="s">
        <v>410</v>
      </c>
      <c r="J1494" t="s">
        <v>179</v>
      </c>
      <c r="K1494">
        <v>3</v>
      </c>
      <c r="L1494">
        <v>2</v>
      </c>
      <c r="M1494">
        <v>16</v>
      </c>
      <c r="N1494" t="s">
        <v>374</v>
      </c>
      <c r="O1494">
        <v>0.2</v>
      </c>
      <c r="P1494">
        <v>0.7</v>
      </c>
      <c r="Q1494">
        <v>19.5</v>
      </c>
      <c r="R1494">
        <v>29.5</v>
      </c>
      <c r="S1494">
        <v>112</v>
      </c>
      <c r="T1494">
        <v>113.4</v>
      </c>
      <c r="U1494">
        <v>117.2</v>
      </c>
      <c r="V1494" t="s">
        <v>180</v>
      </c>
      <c r="W1494" t="s">
        <v>180</v>
      </c>
      <c r="X1494" t="s">
        <v>180</v>
      </c>
      <c r="Y1494" t="s">
        <v>181</v>
      </c>
      <c r="Z1494" t="s">
        <v>375</v>
      </c>
      <c r="AA1494">
        <v>2</v>
      </c>
      <c r="AB1494">
        <v>0</v>
      </c>
      <c r="AC1494">
        <v>0</v>
      </c>
      <c r="AD1494">
        <v>0</v>
      </c>
      <c r="AE1494">
        <v>0</v>
      </c>
      <c r="AF1494">
        <v>1</v>
      </c>
      <c r="AG1494">
        <v>1</v>
      </c>
      <c r="AH1494">
        <v>6</v>
      </c>
      <c r="AI1494">
        <v>2</v>
      </c>
      <c r="AJ1494">
        <v>0</v>
      </c>
      <c r="AK1494">
        <v>0</v>
      </c>
      <c r="AL1494">
        <v>0</v>
      </c>
      <c r="AM1494">
        <v>0</v>
      </c>
      <c r="AN1494">
        <v>0</v>
      </c>
      <c r="AO1494">
        <v>0</v>
      </c>
      <c r="AP1494">
        <v>0</v>
      </c>
      <c r="AQ1494">
        <v>0</v>
      </c>
      <c r="AR1494">
        <v>0</v>
      </c>
      <c r="AS1494">
        <v>0</v>
      </c>
      <c r="AT1494">
        <v>0</v>
      </c>
      <c r="AU1494">
        <v>0</v>
      </c>
      <c r="AV1494">
        <v>2</v>
      </c>
      <c r="AW1494">
        <v>0</v>
      </c>
      <c r="AX1494" t="s">
        <v>180</v>
      </c>
      <c r="AY1494" t="s">
        <v>538</v>
      </c>
      <c r="AZ1494" t="s">
        <v>911</v>
      </c>
      <c r="BA1494" t="s">
        <v>242</v>
      </c>
      <c r="BB1494" t="s">
        <v>918</v>
      </c>
      <c r="BC1494" t="s">
        <v>242</v>
      </c>
      <c r="BD1494" t="s">
        <v>180</v>
      </c>
      <c r="BE1494">
        <v>112</v>
      </c>
      <c r="BF1494" t="s">
        <v>175</v>
      </c>
      <c r="BG1494" t="s">
        <v>175</v>
      </c>
      <c r="BH1494" t="s">
        <v>180</v>
      </c>
      <c r="BI1494" t="s">
        <v>183</v>
      </c>
      <c r="BJ1494" t="s">
        <v>175</v>
      </c>
      <c r="BK1494">
        <v>90</v>
      </c>
      <c r="BL1494" t="s">
        <v>175</v>
      </c>
      <c r="BM1494">
        <v>1</v>
      </c>
      <c r="BN1494">
        <v>16</v>
      </c>
      <c r="BO1494">
        <v>2.0699999999999998</v>
      </c>
      <c r="BP1494">
        <v>197.6</v>
      </c>
      <c r="BQ1494" t="s">
        <v>175</v>
      </c>
      <c r="BR1494" t="s">
        <v>175</v>
      </c>
      <c r="BS1494" t="s">
        <v>175</v>
      </c>
      <c r="BT1494" t="s">
        <v>175</v>
      </c>
      <c r="BU1494">
        <v>2</v>
      </c>
      <c r="BV1494" t="s">
        <v>188</v>
      </c>
      <c r="BW1494" t="s">
        <v>204</v>
      </c>
      <c r="BX1494" t="s">
        <v>175</v>
      </c>
      <c r="BY1494" t="s">
        <v>180</v>
      </c>
      <c r="BZ1494">
        <v>7</v>
      </c>
      <c r="CA1494" t="s">
        <v>190</v>
      </c>
      <c r="CB1494" t="s">
        <v>267</v>
      </c>
      <c r="CC1494" t="s">
        <v>175</v>
      </c>
      <c r="CD1494" t="s">
        <v>175</v>
      </c>
      <c r="CE1494" t="s">
        <v>175</v>
      </c>
      <c r="CF1494" t="s">
        <v>175</v>
      </c>
      <c r="CG1494" t="s">
        <v>175</v>
      </c>
      <c r="CH1494" t="s">
        <v>175</v>
      </c>
      <c r="CI1494" t="s">
        <v>175</v>
      </c>
      <c r="CJ1494" t="s">
        <v>175</v>
      </c>
      <c r="CK1494" t="s">
        <v>175</v>
      </c>
      <c r="CL1494" t="s">
        <v>175</v>
      </c>
      <c r="CM1494" t="s">
        <v>175</v>
      </c>
      <c r="CN1494" t="s">
        <v>175</v>
      </c>
      <c r="CO1494" t="s">
        <v>175</v>
      </c>
      <c r="CP1494" t="s">
        <v>191</v>
      </c>
      <c r="CQ1494">
        <v>3</v>
      </c>
      <c r="CR1494">
        <v>6</v>
      </c>
      <c r="CS1494" t="s">
        <v>278</v>
      </c>
      <c r="CT1494" t="s">
        <v>180</v>
      </c>
      <c r="CU1494">
        <v>0</v>
      </c>
      <c r="CV1494">
        <v>7.1039999999999903</v>
      </c>
      <c r="CW1494">
        <v>0</v>
      </c>
      <c r="CX1494">
        <v>42.631999999999998</v>
      </c>
      <c r="CY1494">
        <v>70.335999999999899</v>
      </c>
      <c r="CZ1494" t="s">
        <v>268</v>
      </c>
      <c r="DA1494">
        <v>46.863999999999997</v>
      </c>
      <c r="DB1494">
        <v>97.630199999999903</v>
      </c>
      <c r="DC1494">
        <v>27.2942</v>
      </c>
      <c r="DD1494" t="s">
        <v>1961</v>
      </c>
      <c r="DE1494">
        <v>5.54</v>
      </c>
      <c r="DF1494">
        <v>14.4</v>
      </c>
      <c r="DG1494">
        <v>2.1</v>
      </c>
      <c r="DH1494">
        <v>0</v>
      </c>
      <c r="DI1494">
        <v>36.756900000000002</v>
      </c>
      <c r="DJ1494">
        <v>58.796900000000001</v>
      </c>
      <c r="DK1494">
        <v>38.833299999999902</v>
      </c>
      <c r="DL1494">
        <v>9</v>
      </c>
      <c r="DM1494">
        <v>0</v>
      </c>
    </row>
    <row r="1495" spans="1:117" hidden="1" x14ac:dyDescent="0.25">
      <c r="A1495">
        <v>2322336</v>
      </c>
      <c r="B1495" t="s">
        <v>414</v>
      </c>
      <c r="C1495" t="s">
        <v>198</v>
      </c>
      <c r="D1495" t="s">
        <v>919</v>
      </c>
      <c r="E1495" t="s">
        <v>920</v>
      </c>
      <c r="F1495" t="s">
        <v>921</v>
      </c>
      <c r="G1495" t="s">
        <v>176</v>
      </c>
      <c r="H1495" t="s">
        <v>198</v>
      </c>
      <c r="I1495" t="s">
        <v>281</v>
      </c>
      <c r="J1495" t="s">
        <v>179</v>
      </c>
      <c r="K1495">
        <v>2.4</v>
      </c>
      <c r="L1495">
        <v>2</v>
      </c>
      <c r="M1495">
        <v>4</v>
      </c>
      <c r="N1495" t="s">
        <v>175</v>
      </c>
      <c r="O1495">
        <v>0.3</v>
      </c>
      <c r="P1495">
        <v>0.8</v>
      </c>
      <c r="Q1495">
        <v>5.3</v>
      </c>
      <c r="R1495">
        <v>5.6</v>
      </c>
      <c r="S1495">
        <v>112</v>
      </c>
      <c r="T1495">
        <v>4.0999999999999996</v>
      </c>
      <c r="U1495">
        <v>25.4</v>
      </c>
      <c r="V1495" t="s">
        <v>180</v>
      </c>
      <c r="W1495" t="s">
        <v>180</v>
      </c>
      <c r="X1495" t="s">
        <v>183</v>
      </c>
      <c r="Y1495" t="s">
        <v>435</v>
      </c>
      <c r="Z1495" t="s">
        <v>175</v>
      </c>
      <c r="AA1495">
        <v>2</v>
      </c>
      <c r="AB1495">
        <v>0</v>
      </c>
      <c r="AC1495">
        <v>0</v>
      </c>
      <c r="AD1495">
        <v>0</v>
      </c>
      <c r="AE1495">
        <v>0</v>
      </c>
      <c r="AF1495">
        <v>1</v>
      </c>
      <c r="AG1495">
        <v>1</v>
      </c>
      <c r="AH1495">
        <v>0</v>
      </c>
      <c r="AI1495">
        <v>4</v>
      </c>
      <c r="AJ1495">
        <v>0</v>
      </c>
      <c r="AK1495">
        <v>0</v>
      </c>
      <c r="AL1495">
        <v>0</v>
      </c>
      <c r="AM1495">
        <v>0</v>
      </c>
      <c r="AN1495">
        <v>0</v>
      </c>
      <c r="AO1495">
        <v>0</v>
      </c>
      <c r="AP1495">
        <v>0</v>
      </c>
      <c r="AQ1495">
        <v>0</v>
      </c>
      <c r="AR1495">
        <v>2</v>
      </c>
      <c r="AS1495">
        <v>1</v>
      </c>
      <c r="AT1495">
        <v>0</v>
      </c>
      <c r="AU1495">
        <v>0</v>
      </c>
      <c r="AV1495">
        <v>1</v>
      </c>
      <c r="AW1495">
        <v>0</v>
      </c>
      <c r="AX1495" t="s">
        <v>183</v>
      </c>
      <c r="AY1495" t="s">
        <v>922</v>
      </c>
      <c r="AZ1495" t="s">
        <v>922</v>
      </c>
      <c r="BA1495" t="s">
        <v>242</v>
      </c>
      <c r="BB1495" t="s">
        <v>923</v>
      </c>
      <c r="BC1495" t="s">
        <v>242</v>
      </c>
      <c r="BD1495" t="s">
        <v>183</v>
      </c>
      <c r="BE1495">
        <v>112</v>
      </c>
      <c r="BF1495" t="s">
        <v>175</v>
      </c>
      <c r="BG1495" t="s">
        <v>175</v>
      </c>
      <c r="BH1495" t="s">
        <v>180</v>
      </c>
      <c r="BI1495" t="s">
        <v>175</v>
      </c>
      <c r="BJ1495" t="s">
        <v>175</v>
      </c>
      <c r="BK1495">
        <v>65</v>
      </c>
      <c r="BL1495" t="s">
        <v>175</v>
      </c>
      <c r="BM1495">
        <v>1</v>
      </c>
      <c r="BN1495">
        <v>4</v>
      </c>
      <c r="BO1495" t="s">
        <v>175</v>
      </c>
      <c r="BP1495" t="s">
        <v>175</v>
      </c>
      <c r="BQ1495" t="s">
        <v>175</v>
      </c>
      <c r="BR1495" t="s">
        <v>175</v>
      </c>
      <c r="BS1495" t="s">
        <v>175</v>
      </c>
      <c r="BT1495" t="s">
        <v>175</v>
      </c>
      <c r="BU1495">
        <v>1</v>
      </c>
      <c r="BV1495" t="s">
        <v>188</v>
      </c>
      <c r="BW1495" t="s">
        <v>220</v>
      </c>
      <c r="BX1495" t="s">
        <v>175</v>
      </c>
      <c r="BY1495" t="s">
        <v>175</v>
      </c>
      <c r="BZ1495">
        <v>7</v>
      </c>
      <c r="CA1495" t="s">
        <v>190</v>
      </c>
      <c r="CB1495" t="s">
        <v>267</v>
      </c>
      <c r="CC1495" t="s">
        <v>175</v>
      </c>
      <c r="CD1495" t="s">
        <v>175</v>
      </c>
      <c r="CE1495" t="s">
        <v>175</v>
      </c>
      <c r="CF1495" t="s">
        <v>175</v>
      </c>
      <c r="CG1495" t="s">
        <v>175</v>
      </c>
      <c r="CH1495" t="s">
        <v>175</v>
      </c>
      <c r="CI1495" t="s">
        <v>175</v>
      </c>
      <c r="CJ1495" t="s">
        <v>175</v>
      </c>
      <c r="CK1495" t="s">
        <v>175</v>
      </c>
      <c r="CL1495" t="s">
        <v>175</v>
      </c>
      <c r="CM1495" t="s">
        <v>175</v>
      </c>
      <c r="CN1495" t="s">
        <v>175</v>
      </c>
      <c r="CO1495" t="s">
        <v>175</v>
      </c>
      <c r="CP1495" t="s">
        <v>191</v>
      </c>
      <c r="CQ1495">
        <v>2.4</v>
      </c>
      <c r="CR1495">
        <v>4.8</v>
      </c>
      <c r="CS1495" t="s">
        <v>192</v>
      </c>
      <c r="CT1495" t="s">
        <v>183</v>
      </c>
      <c r="CU1495">
        <v>0</v>
      </c>
      <c r="CV1495">
        <v>3.5759999999999899</v>
      </c>
      <c r="CW1495">
        <v>0</v>
      </c>
      <c r="CX1495">
        <v>0</v>
      </c>
      <c r="CY1495">
        <v>3.5759999999999899</v>
      </c>
      <c r="CZ1495" t="s">
        <v>268</v>
      </c>
      <c r="DA1495">
        <v>21.823999999999899</v>
      </c>
      <c r="DB1495">
        <v>22.907399999999999</v>
      </c>
      <c r="DC1495">
        <v>19.331399999999999</v>
      </c>
      <c r="DD1495" t="s">
        <v>267</v>
      </c>
      <c r="DE1495">
        <v>2.66</v>
      </c>
      <c r="DF1495">
        <v>0</v>
      </c>
      <c r="DG1495">
        <v>0</v>
      </c>
      <c r="DH1495">
        <v>0</v>
      </c>
      <c r="DI1495">
        <v>0</v>
      </c>
      <c r="DJ1495">
        <v>2.66</v>
      </c>
      <c r="DK1495">
        <v>20.247399999999999</v>
      </c>
      <c r="DL1495">
        <v>25</v>
      </c>
      <c r="DM1495">
        <v>1</v>
      </c>
    </row>
    <row r="1496" spans="1:117" hidden="1" x14ac:dyDescent="0.25">
      <c r="A1496">
        <v>2322234</v>
      </c>
      <c r="B1496" t="s">
        <v>361</v>
      </c>
      <c r="C1496" t="s">
        <v>362</v>
      </c>
      <c r="D1496" t="s">
        <v>924</v>
      </c>
      <c r="E1496" t="s">
        <v>925</v>
      </c>
      <c r="F1496" t="s">
        <v>926</v>
      </c>
      <c r="G1496" t="s">
        <v>176</v>
      </c>
      <c r="H1496" t="s">
        <v>198</v>
      </c>
      <c r="I1496" t="s">
        <v>927</v>
      </c>
      <c r="J1496" t="s">
        <v>179</v>
      </c>
      <c r="K1496">
        <v>2.6</v>
      </c>
      <c r="L1496">
        <v>2</v>
      </c>
      <c r="M1496">
        <v>32</v>
      </c>
      <c r="N1496" t="s">
        <v>175</v>
      </c>
      <c r="O1496">
        <v>0.8</v>
      </c>
      <c r="P1496">
        <v>1.5</v>
      </c>
      <c r="Q1496">
        <v>9</v>
      </c>
      <c r="R1496">
        <v>10.7</v>
      </c>
      <c r="S1496">
        <v>112</v>
      </c>
      <c r="T1496">
        <v>52.4</v>
      </c>
      <c r="U1496">
        <v>48.5</v>
      </c>
      <c r="V1496" t="s">
        <v>180</v>
      </c>
      <c r="W1496" t="s">
        <v>180</v>
      </c>
      <c r="X1496" t="s">
        <v>180</v>
      </c>
      <c r="Y1496" t="s">
        <v>181</v>
      </c>
      <c r="Z1496" t="s">
        <v>928</v>
      </c>
      <c r="AA1496">
        <v>2</v>
      </c>
      <c r="AB1496">
        <v>0</v>
      </c>
      <c r="AC1496">
        <v>1</v>
      </c>
      <c r="AD1496">
        <v>0</v>
      </c>
      <c r="AE1496">
        <v>0</v>
      </c>
      <c r="AF1496">
        <v>1</v>
      </c>
      <c r="AG1496">
        <v>2</v>
      </c>
      <c r="AH1496">
        <v>0</v>
      </c>
      <c r="AI1496">
        <v>6</v>
      </c>
      <c r="AJ1496">
        <v>0</v>
      </c>
      <c r="AK1496">
        <v>0</v>
      </c>
      <c r="AL1496">
        <v>0</v>
      </c>
      <c r="AM1496">
        <v>0</v>
      </c>
      <c r="AN1496">
        <v>0</v>
      </c>
      <c r="AO1496">
        <v>0</v>
      </c>
      <c r="AP1496">
        <v>0</v>
      </c>
      <c r="AQ1496">
        <v>0</v>
      </c>
      <c r="AR1496">
        <v>0</v>
      </c>
      <c r="AS1496">
        <v>1</v>
      </c>
      <c r="AT1496">
        <v>0</v>
      </c>
      <c r="AU1496">
        <v>0</v>
      </c>
      <c r="AV1496">
        <v>1</v>
      </c>
      <c r="AW1496">
        <v>0</v>
      </c>
      <c r="AX1496" t="s">
        <v>180</v>
      </c>
      <c r="AY1496" t="s">
        <v>929</v>
      </c>
      <c r="AZ1496" t="s">
        <v>930</v>
      </c>
      <c r="BA1496" t="s">
        <v>242</v>
      </c>
      <c r="BB1496" t="s">
        <v>931</v>
      </c>
      <c r="BC1496" t="s">
        <v>242</v>
      </c>
      <c r="BD1496" t="s">
        <v>180</v>
      </c>
      <c r="BE1496">
        <v>112</v>
      </c>
      <c r="BF1496" t="s">
        <v>175</v>
      </c>
      <c r="BG1496" t="s">
        <v>175</v>
      </c>
      <c r="BH1496" t="s">
        <v>180</v>
      </c>
      <c r="BI1496" t="s">
        <v>175</v>
      </c>
      <c r="BJ1496" t="s">
        <v>175</v>
      </c>
      <c r="BK1496">
        <v>135</v>
      </c>
      <c r="BL1496">
        <v>0.9</v>
      </c>
      <c r="BM1496">
        <v>1</v>
      </c>
      <c r="BN1496">
        <v>32</v>
      </c>
      <c r="BO1496" t="s">
        <v>175</v>
      </c>
      <c r="BP1496" t="s">
        <v>175</v>
      </c>
      <c r="BQ1496" t="s">
        <v>175</v>
      </c>
      <c r="BR1496" t="s">
        <v>175</v>
      </c>
      <c r="BS1496" t="s">
        <v>175</v>
      </c>
      <c r="BT1496" t="s">
        <v>175</v>
      </c>
      <c r="BU1496">
        <v>2</v>
      </c>
      <c r="BV1496" t="s">
        <v>188</v>
      </c>
      <c r="BW1496" t="s">
        <v>220</v>
      </c>
      <c r="BX1496" t="s">
        <v>175</v>
      </c>
      <c r="BY1496" t="s">
        <v>175</v>
      </c>
      <c r="BZ1496">
        <v>7</v>
      </c>
      <c r="CA1496" t="s">
        <v>190</v>
      </c>
      <c r="CB1496" t="s">
        <v>267</v>
      </c>
      <c r="CC1496" t="s">
        <v>175</v>
      </c>
      <c r="CD1496" t="s">
        <v>175</v>
      </c>
      <c r="CE1496" t="s">
        <v>175</v>
      </c>
      <c r="CF1496" t="s">
        <v>175</v>
      </c>
      <c r="CG1496" t="s">
        <v>175</v>
      </c>
      <c r="CH1496" t="s">
        <v>175</v>
      </c>
      <c r="CI1496" t="s">
        <v>175</v>
      </c>
      <c r="CJ1496" t="s">
        <v>175</v>
      </c>
      <c r="CK1496" t="s">
        <v>175</v>
      </c>
      <c r="CL1496" t="s">
        <v>175</v>
      </c>
      <c r="CM1496" t="s">
        <v>175</v>
      </c>
      <c r="CN1496" t="s">
        <v>175</v>
      </c>
      <c r="CO1496" t="s">
        <v>175</v>
      </c>
      <c r="CP1496" t="s">
        <v>191</v>
      </c>
      <c r="CQ1496">
        <v>2.6</v>
      </c>
      <c r="CR1496">
        <v>5.2</v>
      </c>
      <c r="CS1496" t="s">
        <v>192</v>
      </c>
      <c r="CT1496" t="s">
        <v>183</v>
      </c>
      <c r="CU1496">
        <v>0</v>
      </c>
      <c r="CV1496">
        <v>11.808</v>
      </c>
      <c r="CW1496">
        <v>0</v>
      </c>
      <c r="CX1496">
        <v>0</v>
      </c>
      <c r="CY1496">
        <v>37.808</v>
      </c>
      <c r="CZ1496" t="s">
        <v>268</v>
      </c>
      <c r="DA1496">
        <v>10.692</v>
      </c>
      <c r="DB1496">
        <v>42.967799999999997</v>
      </c>
      <c r="DC1496">
        <v>5.15979999999999</v>
      </c>
      <c r="DD1496" t="s">
        <v>267</v>
      </c>
      <c r="DE1496">
        <v>9.3799999999999901</v>
      </c>
      <c r="DF1496">
        <v>0</v>
      </c>
      <c r="DG1496">
        <v>21</v>
      </c>
      <c r="DH1496">
        <v>0</v>
      </c>
      <c r="DI1496">
        <v>0</v>
      </c>
      <c r="DJ1496">
        <v>30.38</v>
      </c>
      <c r="DK1496">
        <v>12.5877999999999</v>
      </c>
      <c r="DL1496">
        <v>25</v>
      </c>
      <c r="DM1496">
        <v>1</v>
      </c>
    </row>
    <row r="1497" spans="1:117" hidden="1" x14ac:dyDescent="0.25">
      <c r="A1497">
        <v>2322232</v>
      </c>
      <c r="B1497" t="s">
        <v>361</v>
      </c>
      <c r="C1497" t="s">
        <v>362</v>
      </c>
      <c r="D1497" t="s">
        <v>932</v>
      </c>
      <c r="E1497" t="s">
        <v>933</v>
      </c>
      <c r="F1497" t="s">
        <v>175</v>
      </c>
      <c r="G1497" t="s">
        <v>197</v>
      </c>
      <c r="H1497" t="s">
        <v>177</v>
      </c>
      <c r="I1497" t="s">
        <v>934</v>
      </c>
      <c r="J1497" t="s">
        <v>179</v>
      </c>
      <c r="K1497">
        <v>2</v>
      </c>
      <c r="L1497">
        <v>2</v>
      </c>
      <c r="M1497">
        <v>8</v>
      </c>
      <c r="N1497" t="s">
        <v>175</v>
      </c>
      <c r="O1497">
        <v>0.3</v>
      </c>
      <c r="P1497">
        <v>0.4</v>
      </c>
      <c r="Q1497">
        <v>5.3</v>
      </c>
      <c r="R1497">
        <v>14.1</v>
      </c>
      <c r="S1497">
        <v>112</v>
      </c>
      <c r="T1497">
        <v>49.3</v>
      </c>
      <c r="U1497">
        <v>51.7</v>
      </c>
      <c r="V1497" t="s">
        <v>180</v>
      </c>
      <c r="W1497" t="s">
        <v>180</v>
      </c>
      <c r="X1497" t="s">
        <v>180</v>
      </c>
      <c r="Y1497" t="s">
        <v>181</v>
      </c>
      <c r="Z1497" t="s">
        <v>935</v>
      </c>
      <c r="AA1497">
        <v>1</v>
      </c>
      <c r="AB1497">
        <v>0</v>
      </c>
      <c r="AC1497">
        <v>0</v>
      </c>
      <c r="AD1497">
        <v>0</v>
      </c>
      <c r="AE1497">
        <v>0</v>
      </c>
      <c r="AF1497">
        <v>1</v>
      </c>
      <c r="AG1497">
        <v>1</v>
      </c>
      <c r="AH1497">
        <v>2</v>
      </c>
      <c r="AI1497">
        <v>1</v>
      </c>
      <c r="AJ1497">
        <v>0</v>
      </c>
      <c r="AK1497">
        <v>0</v>
      </c>
      <c r="AL1497">
        <v>0</v>
      </c>
      <c r="AM1497">
        <v>0</v>
      </c>
      <c r="AN1497">
        <v>0</v>
      </c>
      <c r="AO1497">
        <v>0</v>
      </c>
      <c r="AP1497">
        <v>0</v>
      </c>
      <c r="AQ1497">
        <v>0</v>
      </c>
      <c r="AR1497">
        <v>0</v>
      </c>
      <c r="AS1497">
        <v>0</v>
      </c>
      <c r="AT1497">
        <v>0</v>
      </c>
      <c r="AU1497">
        <v>0</v>
      </c>
      <c r="AV1497">
        <v>1</v>
      </c>
      <c r="AW1497">
        <v>0</v>
      </c>
      <c r="AX1497" t="s">
        <v>183</v>
      </c>
      <c r="AY1497" t="s">
        <v>936</v>
      </c>
      <c r="AZ1497" t="s">
        <v>930</v>
      </c>
      <c r="BA1497" t="s">
        <v>242</v>
      </c>
      <c r="BB1497" t="s">
        <v>937</v>
      </c>
      <c r="BC1497" t="s">
        <v>242</v>
      </c>
      <c r="BD1497" t="s">
        <v>180</v>
      </c>
      <c r="BE1497">
        <v>112</v>
      </c>
      <c r="BF1497" t="s">
        <v>175</v>
      </c>
      <c r="BG1497" t="s">
        <v>175</v>
      </c>
      <c r="BH1497" t="s">
        <v>180</v>
      </c>
      <c r="BI1497" t="s">
        <v>183</v>
      </c>
      <c r="BJ1497" t="s">
        <v>175</v>
      </c>
      <c r="BK1497">
        <v>45</v>
      </c>
      <c r="BL1497">
        <v>0.88</v>
      </c>
      <c r="BM1497">
        <v>1</v>
      </c>
      <c r="BN1497">
        <v>8</v>
      </c>
      <c r="BO1497">
        <v>1.3</v>
      </c>
      <c r="BP1497">
        <v>170.22</v>
      </c>
      <c r="BQ1497" t="s">
        <v>175</v>
      </c>
      <c r="BR1497" t="s">
        <v>175</v>
      </c>
      <c r="BS1497" t="s">
        <v>175</v>
      </c>
      <c r="BT1497" t="s">
        <v>175</v>
      </c>
      <c r="BU1497">
        <v>1</v>
      </c>
      <c r="BV1497" t="s">
        <v>188</v>
      </c>
      <c r="BW1497" t="s">
        <v>220</v>
      </c>
      <c r="BX1497" t="s">
        <v>175</v>
      </c>
      <c r="BY1497" t="s">
        <v>175</v>
      </c>
      <c r="BZ1497">
        <v>7</v>
      </c>
      <c r="CA1497" t="s">
        <v>190</v>
      </c>
      <c r="CB1497" t="s">
        <v>267</v>
      </c>
      <c r="CC1497" t="s">
        <v>175</v>
      </c>
      <c r="CD1497" t="s">
        <v>175</v>
      </c>
      <c r="CE1497" t="s">
        <v>175</v>
      </c>
      <c r="CF1497" t="s">
        <v>175</v>
      </c>
      <c r="CG1497" t="s">
        <v>175</v>
      </c>
      <c r="CH1497" t="s">
        <v>175</v>
      </c>
      <c r="CI1497" t="s">
        <v>175</v>
      </c>
      <c r="CJ1497" t="s">
        <v>175</v>
      </c>
      <c r="CK1497" t="s">
        <v>175</v>
      </c>
      <c r="CL1497" t="s">
        <v>175</v>
      </c>
      <c r="CM1497" t="s">
        <v>175</v>
      </c>
      <c r="CN1497" t="s">
        <v>175</v>
      </c>
      <c r="CO1497" t="s">
        <v>175</v>
      </c>
      <c r="CP1497" t="s">
        <v>191</v>
      </c>
      <c r="CQ1497">
        <v>2</v>
      </c>
      <c r="CR1497">
        <v>4</v>
      </c>
      <c r="CS1497" t="s">
        <v>192</v>
      </c>
      <c r="CT1497" t="s">
        <v>183</v>
      </c>
      <c r="CU1497">
        <v>0</v>
      </c>
      <c r="CV1497">
        <v>4.7519999999999998</v>
      </c>
      <c r="CW1497">
        <v>0</v>
      </c>
      <c r="CX1497">
        <v>35.97784</v>
      </c>
      <c r="CY1497">
        <v>40.729840000000003</v>
      </c>
      <c r="CZ1497" t="s">
        <v>268</v>
      </c>
      <c r="DA1497">
        <v>10.97016</v>
      </c>
      <c r="DB1497">
        <v>43.668599999999898</v>
      </c>
      <c r="DC1497">
        <v>2.9387599999999798</v>
      </c>
      <c r="DD1497" t="s">
        <v>1961</v>
      </c>
      <c r="DE1497">
        <v>3.62</v>
      </c>
      <c r="DF1497">
        <v>0</v>
      </c>
      <c r="DG1497">
        <v>0</v>
      </c>
      <c r="DH1497">
        <v>0</v>
      </c>
      <c r="DI1497">
        <v>30.951560000000001</v>
      </c>
      <c r="DJ1497">
        <v>34.571559999999998</v>
      </c>
      <c r="DK1497">
        <v>9.0970399999999891</v>
      </c>
      <c r="DL1497">
        <v>9</v>
      </c>
      <c r="DM1497">
        <v>0</v>
      </c>
    </row>
    <row r="1498" spans="1:117" hidden="1" x14ac:dyDescent="0.25">
      <c r="A1498">
        <v>2322231</v>
      </c>
      <c r="B1498" t="s">
        <v>361</v>
      </c>
      <c r="C1498" t="s">
        <v>362</v>
      </c>
      <c r="D1498" t="s">
        <v>938</v>
      </c>
      <c r="E1498" t="s">
        <v>939</v>
      </c>
      <c r="F1498" t="s">
        <v>940</v>
      </c>
      <c r="G1498" t="s">
        <v>197</v>
      </c>
      <c r="H1498" t="s">
        <v>198</v>
      </c>
      <c r="I1498" t="s">
        <v>536</v>
      </c>
      <c r="J1498" t="s">
        <v>179</v>
      </c>
      <c r="K1498">
        <v>2.9</v>
      </c>
      <c r="L1498">
        <v>2</v>
      </c>
      <c r="M1498">
        <v>32</v>
      </c>
      <c r="N1498" t="s">
        <v>175</v>
      </c>
      <c r="O1498">
        <v>0.7</v>
      </c>
      <c r="P1498">
        <v>1.2</v>
      </c>
      <c r="Q1498">
        <v>13.7</v>
      </c>
      <c r="R1498">
        <v>27.7</v>
      </c>
      <c r="S1498">
        <v>112</v>
      </c>
      <c r="T1498">
        <v>83.2</v>
      </c>
      <c r="U1498">
        <v>106</v>
      </c>
      <c r="V1498" t="s">
        <v>180</v>
      </c>
      <c r="W1498" t="s">
        <v>180</v>
      </c>
      <c r="X1498" t="s">
        <v>180</v>
      </c>
      <c r="Y1498" t="s">
        <v>181</v>
      </c>
      <c r="Z1498" t="s">
        <v>941</v>
      </c>
      <c r="AA1498">
        <v>2</v>
      </c>
      <c r="AB1498">
        <v>0</v>
      </c>
      <c r="AC1498">
        <v>0</v>
      </c>
      <c r="AD1498">
        <v>0</v>
      </c>
      <c r="AE1498">
        <v>0</v>
      </c>
      <c r="AF1498">
        <v>1</v>
      </c>
      <c r="AG1498">
        <v>1</v>
      </c>
      <c r="AH1498">
        <v>4</v>
      </c>
      <c r="AI1498">
        <v>2</v>
      </c>
      <c r="AJ1498">
        <v>0</v>
      </c>
      <c r="AK1498">
        <v>0</v>
      </c>
      <c r="AL1498">
        <v>0</v>
      </c>
      <c r="AM1498">
        <v>0</v>
      </c>
      <c r="AN1498">
        <v>0</v>
      </c>
      <c r="AO1498">
        <v>0</v>
      </c>
      <c r="AP1498">
        <v>0</v>
      </c>
      <c r="AQ1498">
        <v>0</v>
      </c>
      <c r="AR1498">
        <v>2</v>
      </c>
      <c r="AS1498">
        <v>0</v>
      </c>
      <c r="AT1498">
        <v>0</v>
      </c>
      <c r="AU1498">
        <v>0</v>
      </c>
      <c r="AV1498">
        <v>1</v>
      </c>
      <c r="AW1498">
        <v>0</v>
      </c>
      <c r="AX1498" t="s">
        <v>183</v>
      </c>
      <c r="AY1498" t="s">
        <v>942</v>
      </c>
      <c r="AZ1498" t="s">
        <v>930</v>
      </c>
      <c r="BA1498" t="s">
        <v>242</v>
      </c>
      <c r="BB1498" t="s">
        <v>943</v>
      </c>
      <c r="BC1498" t="s">
        <v>242</v>
      </c>
      <c r="BD1498" t="s">
        <v>180</v>
      </c>
      <c r="BE1498">
        <v>112</v>
      </c>
      <c r="BF1498" t="s">
        <v>175</v>
      </c>
      <c r="BG1498" t="s">
        <v>175</v>
      </c>
      <c r="BH1498" t="s">
        <v>180</v>
      </c>
      <c r="BI1498" t="s">
        <v>175</v>
      </c>
      <c r="BJ1498" t="s">
        <v>175</v>
      </c>
      <c r="BK1498">
        <v>90</v>
      </c>
      <c r="BL1498">
        <v>0.88</v>
      </c>
      <c r="BM1498">
        <v>1</v>
      </c>
      <c r="BN1498">
        <v>32</v>
      </c>
      <c r="BO1498">
        <v>2.0699999999999998</v>
      </c>
      <c r="BP1498">
        <v>204.25</v>
      </c>
      <c r="BQ1498" t="s">
        <v>175</v>
      </c>
      <c r="BR1498" t="s">
        <v>175</v>
      </c>
      <c r="BS1498" t="s">
        <v>175</v>
      </c>
      <c r="BT1498" t="s">
        <v>175</v>
      </c>
      <c r="BU1498">
        <v>1</v>
      </c>
      <c r="BV1498" t="s">
        <v>188</v>
      </c>
      <c r="BW1498" t="s">
        <v>220</v>
      </c>
      <c r="BX1498" t="s">
        <v>175</v>
      </c>
      <c r="BY1498" t="s">
        <v>175</v>
      </c>
      <c r="BZ1498">
        <v>7</v>
      </c>
      <c r="CA1498" t="s">
        <v>190</v>
      </c>
      <c r="CB1498" t="s">
        <v>267</v>
      </c>
      <c r="CC1498" t="s">
        <v>175</v>
      </c>
      <c r="CD1498" t="s">
        <v>175</v>
      </c>
      <c r="CE1498" t="s">
        <v>175</v>
      </c>
      <c r="CF1498" t="s">
        <v>175</v>
      </c>
      <c r="CG1498" t="s">
        <v>175</v>
      </c>
      <c r="CH1498" t="s">
        <v>175</v>
      </c>
      <c r="CI1498" t="s">
        <v>175</v>
      </c>
      <c r="CJ1498" t="s">
        <v>175</v>
      </c>
      <c r="CK1498" t="s">
        <v>175</v>
      </c>
      <c r="CL1498" t="s">
        <v>175</v>
      </c>
      <c r="CM1498" t="s">
        <v>175</v>
      </c>
      <c r="CN1498" t="s">
        <v>175</v>
      </c>
      <c r="CO1498" t="s">
        <v>175</v>
      </c>
      <c r="CP1498" t="s">
        <v>191</v>
      </c>
      <c r="CQ1498">
        <v>2.9</v>
      </c>
      <c r="CR1498">
        <v>5.8</v>
      </c>
      <c r="CS1498" t="s">
        <v>278</v>
      </c>
      <c r="CT1498" t="s">
        <v>183</v>
      </c>
      <c r="CU1498">
        <v>0</v>
      </c>
      <c r="CV1498">
        <v>11.808</v>
      </c>
      <c r="CW1498">
        <v>0</v>
      </c>
      <c r="CX1498">
        <v>42.765000000000001</v>
      </c>
      <c r="CY1498">
        <v>54.573</v>
      </c>
      <c r="CZ1498" t="s">
        <v>268</v>
      </c>
      <c r="DA1498">
        <v>51.427</v>
      </c>
      <c r="DB1498">
        <v>90.446999999999903</v>
      </c>
      <c r="DC1498">
        <v>35.873999999999903</v>
      </c>
      <c r="DD1498" t="s">
        <v>1961</v>
      </c>
      <c r="DE1498">
        <v>9.3799999999999901</v>
      </c>
      <c r="DF1498">
        <v>0</v>
      </c>
      <c r="DG1498">
        <v>0</v>
      </c>
      <c r="DH1498">
        <v>0</v>
      </c>
      <c r="DI1498">
        <v>36.876599999999897</v>
      </c>
      <c r="DJ1498">
        <v>46.256599999999899</v>
      </c>
      <c r="DK1498">
        <v>44.190399999999997</v>
      </c>
      <c r="DL1498">
        <v>9</v>
      </c>
      <c r="DM1498">
        <v>0</v>
      </c>
    </row>
    <row r="1499" spans="1:117" hidden="1" x14ac:dyDescent="0.25">
      <c r="A1499">
        <v>2322229</v>
      </c>
      <c r="B1499" t="s">
        <v>361</v>
      </c>
      <c r="C1499" t="s">
        <v>362</v>
      </c>
      <c r="D1499" t="s">
        <v>944</v>
      </c>
      <c r="E1499" t="s">
        <v>945</v>
      </c>
      <c r="F1499" t="s">
        <v>946</v>
      </c>
      <c r="G1499" t="s">
        <v>197</v>
      </c>
      <c r="H1499" t="s">
        <v>198</v>
      </c>
      <c r="I1499" t="s">
        <v>366</v>
      </c>
      <c r="J1499" t="s">
        <v>175</v>
      </c>
      <c r="K1499">
        <v>2.8</v>
      </c>
      <c r="L1499">
        <v>2</v>
      </c>
      <c r="M1499">
        <v>32</v>
      </c>
      <c r="N1499" t="s">
        <v>175</v>
      </c>
      <c r="O1499">
        <v>0.7</v>
      </c>
      <c r="P1499">
        <v>1.9</v>
      </c>
      <c r="Q1499">
        <v>14.3</v>
      </c>
      <c r="R1499">
        <v>32.9</v>
      </c>
      <c r="S1499">
        <v>112</v>
      </c>
      <c r="T1499">
        <v>115.3</v>
      </c>
      <c r="U1499">
        <v>123.1</v>
      </c>
      <c r="V1499" t="s">
        <v>180</v>
      </c>
      <c r="W1499" t="s">
        <v>180</v>
      </c>
      <c r="X1499" t="s">
        <v>180</v>
      </c>
      <c r="Y1499" t="s">
        <v>181</v>
      </c>
      <c r="Z1499" t="s">
        <v>941</v>
      </c>
      <c r="AA1499">
        <v>2</v>
      </c>
      <c r="AB1499">
        <v>0</v>
      </c>
      <c r="AC1499">
        <v>0</v>
      </c>
      <c r="AD1499">
        <v>0</v>
      </c>
      <c r="AE1499">
        <v>0</v>
      </c>
      <c r="AF1499">
        <v>1</v>
      </c>
      <c r="AG1499">
        <v>1</v>
      </c>
      <c r="AH1499">
        <v>0</v>
      </c>
      <c r="AI1499">
        <v>7</v>
      </c>
      <c r="AJ1499">
        <v>0</v>
      </c>
      <c r="AK1499">
        <v>0</v>
      </c>
      <c r="AL1499">
        <v>0</v>
      </c>
      <c r="AM1499">
        <v>0</v>
      </c>
      <c r="AN1499">
        <v>0</v>
      </c>
      <c r="AO1499">
        <v>0</v>
      </c>
      <c r="AP1499">
        <v>0</v>
      </c>
      <c r="AQ1499">
        <v>0</v>
      </c>
      <c r="AR1499">
        <v>3</v>
      </c>
      <c r="AS1499">
        <v>0</v>
      </c>
      <c r="AT1499">
        <v>0</v>
      </c>
      <c r="AU1499">
        <v>0</v>
      </c>
      <c r="AV1499">
        <v>2</v>
      </c>
      <c r="AW1499">
        <v>0</v>
      </c>
      <c r="AX1499" t="s">
        <v>183</v>
      </c>
      <c r="AY1499" t="s">
        <v>947</v>
      </c>
      <c r="AZ1499" t="s">
        <v>930</v>
      </c>
      <c r="BA1499" t="s">
        <v>242</v>
      </c>
      <c r="BB1499" t="s">
        <v>948</v>
      </c>
      <c r="BC1499" t="s">
        <v>242</v>
      </c>
      <c r="BD1499" t="s">
        <v>180</v>
      </c>
      <c r="BE1499">
        <v>112</v>
      </c>
      <c r="BF1499" t="s">
        <v>175</v>
      </c>
      <c r="BG1499" t="s">
        <v>175</v>
      </c>
      <c r="BH1499" t="s">
        <v>180</v>
      </c>
      <c r="BI1499" t="s">
        <v>175</v>
      </c>
      <c r="BJ1499" t="s">
        <v>175</v>
      </c>
      <c r="BK1499">
        <v>150</v>
      </c>
      <c r="BL1499" t="s">
        <v>175</v>
      </c>
      <c r="BM1499">
        <v>1</v>
      </c>
      <c r="BN1499">
        <v>32</v>
      </c>
      <c r="BO1499">
        <v>2.0699999999999998</v>
      </c>
      <c r="BP1499">
        <v>244.12</v>
      </c>
      <c r="BQ1499">
        <v>0.81</v>
      </c>
      <c r="BR1499">
        <v>0.88</v>
      </c>
      <c r="BS1499">
        <v>0.87</v>
      </c>
      <c r="BT1499">
        <v>0.89</v>
      </c>
      <c r="BU1499">
        <v>2</v>
      </c>
      <c r="BV1499" t="s">
        <v>188</v>
      </c>
      <c r="BW1499" t="s">
        <v>175</v>
      </c>
      <c r="BX1499" t="s">
        <v>175</v>
      </c>
      <c r="BY1499" t="s">
        <v>175</v>
      </c>
      <c r="BZ1499">
        <v>7</v>
      </c>
      <c r="CA1499" t="s">
        <v>190</v>
      </c>
      <c r="CB1499" t="s">
        <v>267</v>
      </c>
      <c r="CC1499" t="s">
        <v>175</v>
      </c>
      <c r="CD1499" t="s">
        <v>175</v>
      </c>
      <c r="CE1499" t="s">
        <v>175</v>
      </c>
      <c r="CF1499" t="s">
        <v>175</v>
      </c>
      <c r="CG1499" t="s">
        <v>175</v>
      </c>
      <c r="CH1499" t="s">
        <v>175</v>
      </c>
      <c r="CI1499" t="s">
        <v>175</v>
      </c>
      <c r="CJ1499" t="s">
        <v>175</v>
      </c>
      <c r="CK1499" t="s">
        <v>175</v>
      </c>
      <c r="CL1499" t="s">
        <v>175</v>
      </c>
      <c r="CM1499" t="s">
        <v>175</v>
      </c>
      <c r="CN1499" t="s">
        <v>175</v>
      </c>
      <c r="CO1499" t="s">
        <v>175</v>
      </c>
      <c r="CP1499" t="s">
        <v>191</v>
      </c>
      <c r="CQ1499">
        <v>2.8</v>
      </c>
      <c r="CR1499">
        <v>5.6</v>
      </c>
      <c r="CS1499" t="s">
        <v>278</v>
      </c>
      <c r="CT1499" t="s">
        <v>183</v>
      </c>
      <c r="CU1499">
        <v>0</v>
      </c>
      <c r="CV1499">
        <v>11.808</v>
      </c>
      <c r="CW1499">
        <v>0</v>
      </c>
      <c r="CX1499">
        <v>45.894919999999999</v>
      </c>
      <c r="CY1499">
        <v>57.702919999999999</v>
      </c>
      <c r="CZ1499" t="s">
        <v>268</v>
      </c>
      <c r="DA1499">
        <v>65.397079999999903</v>
      </c>
      <c r="DB1499">
        <v>107.3976</v>
      </c>
      <c r="DC1499">
        <v>49.694679999999998</v>
      </c>
      <c r="DD1499" t="s">
        <v>1961</v>
      </c>
      <c r="DE1499">
        <v>9.3799999999999901</v>
      </c>
      <c r="DF1499">
        <v>0</v>
      </c>
      <c r="DG1499">
        <v>0</v>
      </c>
      <c r="DH1499">
        <v>0</v>
      </c>
      <c r="DI1499">
        <v>39.341459999999998</v>
      </c>
      <c r="DJ1499">
        <v>48.721459999999901</v>
      </c>
      <c r="DK1499">
        <v>58.676139999999997</v>
      </c>
      <c r="DL1499">
        <v>9</v>
      </c>
      <c r="DM1499">
        <v>0</v>
      </c>
    </row>
    <row r="1500" spans="1:117" hidden="1" x14ac:dyDescent="0.25">
      <c r="A1500">
        <v>2322227</v>
      </c>
      <c r="B1500" t="s">
        <v>361</v>
      </c>
      <c r="C1500" t="s">
        <v>362</v>
      </c>
      <c r="D1500" t="s">
        <v>949</v>
      </c>
      <c r="E1500" t="s">
        <v>950</v>
      </c>
      <c r="F1500" t="s">
        <v>951</v>
      </c>
      <c r="G1500" t="s">
        <v>197</v>
      </c>
      <c r="H1500" t="s">
        <v>198</v>
      </c>
      <c r="I1500" t="s">
        <v>281</v>
      </c>
      <c r="J1500" t="s">
        <v>179</v>
      </c>
      <c r="K1500">
        <v>2.2999999999999998</v>
      </c>
      <c r="L1500">
        <v>2</v>
      </c>
      <c r="M1500">
        <v>16</v>
      </c>
      <c r="N1500" t="s">
        <v>316</v>
      </c>
      <c r="O1500">
        <v>0.6</v>
      </c>
      <c r="P1500">
        <v>0.8</v>
      </c>
      <c r="Q1500">
        <v>9.6999999999999993</v>
      </c>
      <c r="R1500">
        <v>25.9</v>
      </c>
      <c r="S1500">
        <v>112</v>
      </c>
      <c r="T1500">
        <v>122.9</v>
      </c>
      <c r="U1500">
        <v>95.1</v>
      </c>
      <c r="V1500" t="s">
        <v>180</v>
      </c>
      <c r="W1500" t="s">
        <v>180</v>
      </c>
      <c r="X1500" t="s">
        <v>183</v>
      </c>
      <c r="Y1500" t="s">
        <v>181</v>
      </c>
      <c r="Z1500" t="s">
        <v>952</v>
      </c>
      <c r="AA1500">
        <v>1</v>
      </c>
      <c r="AB1500">
        <v>0</v>
      </c>
      <c r="AC1500">
        <v>0</v>
      </c>
      <c r="AD1500">
        <v>0</v>
      </c>
      <c r="AE1500">
        <v>0</v>
      </c>
      <c r="AF1500">
        <v>1</v>
      </c>
      <c r="AG1500">
        <v>1</v>
      </c>
      <c r="AH1500">
        <v>0</v>
      </c>
      <c r="AI1500">
        <v>3</v>
      </c>
      <c r="AJ1500">
        <v>0</v>
      </c>
      <c r="AK1500">
        <v>0</v>
      </c>
      <c r="AL1500">
        <v>0</v>
      </c>
      <c r="AM1500">
        <v>0</v>
      </c>
      <c r="AN1500">
        <v>0</v>
      </c>
      <c r="AO1500">
        <v>0</v>
      </c>
      <c r="AP1500">
        <v>0</v>
      </c>
      <c r="AQ1500">
        <v>0</v>
      </c>
      <c r="AR1500">
        <v>0</v>
      </c>
      <c r="AS1500">
        <v>3</v>
      </c>
      <c r="AT1500">
        <v>0</v>
      </c>
      <c r="AU1500">
        <v>0</v>
      </c>
      <c r="AV1500">
        <v>0</v>
      </c>
      <c r="AW1500">
        <v>1</v>
      </c>
      <c r="AX1500" t="s">
        <v>183</v>
      </c>
      <c r="AY1500" t="s">
        <v>795</v>
      </c>
      <c r="AZ1500" t="s">
        <v>706</v>
      </c>
      <c r="BA1500" t="s">
        <v>242</v>
      </c>
      <c r="BB1500" t="s">
        <v>953</v>
      </c>
      <c r="BC1500" t="s">
        <v>242</v>
      </c>
      <c r="BD1500" t="s">
        <v>183</v>
      </c>
      <c r="BE1500">
        <v>112</v>
      </c>
      <c r="BF1500" t="s">
        <v>175</v>
      </c>
      <c r="BG1500" t="s">
        <v>175</v>
      </c>
      <c r="BH1500" t="s">
        <v>180</v>
      </c>
      <c r="BI1500" t="s">
        <v>175</v>
      </c>
      <c r="BJ1500" t="s">
        <v>175</v>
      </c>
      <c r="BK1500">
        <v>90</v>
      </c>
      <c r="BL1500" t="s">
        <v>175</v>
      </c>
      <c r="BM1500">
        <v>1</v>
      </c>
      <c r="BN1500">
        <v>16</v>
      </c>
      <c r="BO1500">
        <v>2.0699999999999998</v>
      </c>
      <c r="BP1500">
        <v>249.6</v>
      </c>
      <c r="BQ1500" t="s">
        <v>175</v>
      </c>
      <c r="BR1500" t="s">
        <v>175</v>
      </c>
      <c r="BS1500" t="s">
        <v>175</v>
      </c>
      <c r="BT1500" t="s">
        <v>175</v>
      </c>
      <c r="BU1500">
        <v>2</v>
      </c>
      <c r="BV1500" t="s">
        <v>188</v>
      </c>
      <c r="BW1500" t="s">
        <v>204</v>
      </c>
      <c r="BX1500" t="s">
        <v>175</v>
      </c>
      <c r="BY1500" t="s">
        <v>180</v>
      </c>
      <c r="BZ1500">
        <v>7</v>
      </c>
      <c r="CA1500" t="s">
        <v>190</v>
      </c>
      <c r="CB1500" t="s">
        <v>267</v>
      </c>
      <c r="CC1500" t="s">
        <v>175</v>
      </c>
      <c r="CD1500" t="s">
        <v>175</v>
      </c>
      <c r="CE1500" t="s">
        <v>175</v>
      </c>
      <c r="CF1500" t="s">
        <v>175</v>
      </c>
      <c r="CG1500" t="s">
        <v>175</v>
      </c>
      <c r="CH1500" t="s">
        <v>175</v>
      </c>
      <c r="CI1500" t="s">
        <v>175</v>
      </c>
      <c r="CJ1500" t="s">
        <v>175</v>
      </c>
      <c r="CK1500" t="s">
        <v>175</v>
      </c>
      <c r="CL1500" t="s">
        <v>175</v>
      </c>
      <c r="CM1500" t="s">
        <v>175</v>
      </c>
      <c r="CN1500" t="s">
        <v>175</v>
      </c>
      <c r="CO1500" t="s">
        <v>175</v>
      </c>
      <c r="CP1500" t="s">
        <v>191</v>
      </c>
      <c r="CQ1500">
        <v>2.2999999999999998</v>
      </c>
      <c r="CR1500">
        <v>4.5999999999999996</v>
      </c>
      <c r="CS1500" t="s">
        <v>192</v>
      </c>
      <c r="CT1500" t="s">
        <v>180</v>
      </c>
      <c r="CU1500">
        <v>0</v>
      </c>
      <c r="CV1500">
        <v>7.1039999999999903</v>
      </c>
      <c r="CW1500">
        <v>0</v>
      </c>
      <c r="CX1500">
        <v>46.393599999999999</v>
      </c>
      <c r="CY1500">
        <v>74.0976</v>
      </c>
      <c r="CZ1500" t="s">
        <v>268</v>
      </c>
      <c r="DA1500">
        <v>21.002399999999898</v>
      </c>
      <c r="DB1500">
        <v>80.504399999999904</v>
      </c>
      <c r="DC1500">
        <v>6.4067999999999898</v>
      </c>
      <c r="DD1500" t="s">
        <v>1961</v>
      </c>
      <c r="DE1500">
        <v>5.54</v>
      </c>
      <c r="DF1500">
        <v>14.4</v>
      </c>
      <c r="DG1500">
        <v>2.1</v>
      </c>
      <c r="DH1500">
        <v>0</v>
      </c>
      <c r="DI1500">
        <v>39.768900000000002</v>
      </c>
      <c r="DJ1500">
        <v>61.808900000000001</v>
      </c>
      <c r="DK1500">
        <v>18.6954999999999</v>
      </c>
      <c r="DL1500">
        <v>9</v>
      </c>
      <c r="DM1500">
        <v>0</v>
      </c>
    </row>
    <row r="1501" spans="1:117" hidden="1" x14ac:dyDescent="0.25">
      <c r="A1501">
        <v>2321224</v>
      </c>
      <c r="B1501" t="s">
        <v>361</v>
      </c>
      <c r="C1501" t="s">
        <v>362</v>
      </c>
      <c r="D1501" t="s">
        <v>954</v>
      </c>
      <c r="E1501" t="s">
        <v>955</v>
      </c>
      <c r="F1501" t="s">
        <v>956</v>
      </c>
      <c r="G1501" t="s">
        <v>176</v>
      </c>
      <c r="H1501" t="s">
        <v>198</v>
      </c>
      <c r="I1501" t="s">
        <v>957</v>
      </c>
      <c r="J1501" t="s">
        <v>179</v>
      </c>
      <c r="K1501">
        <v>1.5</v>
      </c>
      <c r="L1501">
        <v>4</v>
      </c>
      <c r="M1501">
        <v>4</v>
      </c>
      <c r="N1501" t="s">
        <v>175</v>
      </c>
      <c r="O1501">
        <v>0.6</v>
      </c>
      <c r="P1501">
        <v>0.7</v>
      </c>
      <c r="Q1501">
        <v>11.2</v>
      </c>
      <c r="R1501">
        <v>12.4</v>
      </c>
      <c r="S1501">
        <v>112</v>
      </c>
      <c r="T1501">
        <v>4.0999999999999996</v>
      </c>
      <c r="U1501">
        <v>55.2</v>
      </c>
      <c r="V1501" t="s">
        <v>180</v>
      </c>
      <c r="W1501" t="s">
        <v>180</v>
      </c>
      <c r="X1501" t="s">
        <v>180</v>
      </c>
      <c r="Y1501" t="s">
        <v>181</v>
      </c>
      <c r="Z1501" t="s">
        <v>958</v>
      </c>
      <c r="AA1501">
        <v>1</v>
      </c>
      <c r="AB1501">
        <v>1</v>
      </c>
      <c r="AC1501">
        <v>0</v>
      </c>
      <c r="AD1501">
        <v>0</v>
      </c>
      <c r="AE1501">
        <v>1</v>
      </c>
      <c r="AF1501">
        <v>1</v>
      </c>
      <c r="AG1501">
        <v>0</v>
      </c>
      <c r="AH1501">
        <v>4</v>
      </c>
      <c r="AI1501">
        <v>2</v>
      </c>
      <c r="AJ1501">
        <v>0</v>
      </c>
      <c r="AK1501">
        <v>0</v>
      </c>
      <c r="AL1501">
        <v>0</v>
      </c>
      <c r="AM1501">
        <v>0</v>
      </c>
      <c r="AN1501">
        <v>0</v>
      </c>
      <c r="AO1501">
        <v>0</v>
      </c>
      <c r="AP1501">
        <v>0</v>
      </c>
      <c r="AQ1501">
        <v>0</v>
      </c>
      <c r="AR1501">
        <v>1</v>
      </c>
      <c r="AS1501">
        <v>0</v>
      </c>
      <c r="AT1501">
        <v>0</v>
      </c>
      <c r="AU1501">
        <v>0</v>
      </c>
      <c r="AV1501">
        <v>2</v>
      </c>
      <c r="AW1501">
        <v>0</v>
      </c>
      <c r="AX1501" t="s">
        <v>183</v>
      </c>
      <c r="AY1501" t="s">
        <v>959</v>
      </c>
      <c r="AZ1501" t="s">
        <v>647</v>
      </c>
      <c r="BA1501" t="s">
        <v>242</v>
      </c>
      <c r="BB1501" t="s">
        <v>960</v>
      </c>
      <c r="BC1501" t="s">
        <v>242</v>
      </c>
      <c r="BD1501" t="s">
        <v>180</v>
      </c>
      <c r="BE1501">
        <v>112</v>
      </c>
      <c r="BF1501" t="s">
        <v>175</v>
      </c>
      <c r="BG1501" t="s">
        <v>175</v>
      </c>
      <c r="BH1501" t="s">
        <v>180</v>
      </c>
      <c r="BI1501" t="s">
        <v>175</v>
      </c>
      <c r="BJ1501" t="s">
        <v>175</v>
      </c>
      <c r="BK1501">
        <v>90</v>
      </c>
      <c r="BL1501">
        <v>0.89</v>
      </c>
      <c r="BM1501">
        <v>1</v>
      </c>
      <c r="BN1501">
        <v>4</v>
      </c>
      <c r="BO1501" t="s">
        <v>175</v>
      </c>
      <c r="BP1501" t="s">
        <v>175</v>
      </c>
      <c r="BQ1501" t="s">
        <v>175</v>
      </c>
      <c r="BR1501" t="s">
        <v>175</v>
      </c>
      <c r="BS1501" t="s">
        <v>175</v>
      </c>
      <c r="BT1501" t="s">
        <v>175</v>
      </c>
      <c r="BU1501">
        <v>1</v>
      </c>
      <c r="BV1501" t="s">
        <v>188</v>
      </c>
      <c r="BW1501" t="s">
        <v>220</v>
      </c>
      <c r="BX1501" t="s">
        <v>175</v>
      </c>
      <c r="BY1501" t="s">
        <v>175</v>
      </c>
      <c r="BZ1501">
        <v>7</v>
      </c>
      <c r="CA1501" t="s">
        <v>190</v>
      </c>
      <c r="CB1501" t="s">
        <v>267</v>
      </c>
      <c r="CC1501" t="s">
        <v>175</v>
      </c>
      <c r="CD1501" t="s">
        <v>175</v>
      </c>
      <c r="CE1501" t="s">
        <v>175</v>
      </c>
      <c r="CF1501" t="s">
        <v>175</v>
      </c>
      <c r="CG1501" t="s">
        <v>175</v>
      </c>
      <c r="CH1501" t="s">
        <v>175</v>
      </c>
      <c r="CI1501" t="s">
        <v>175</v>
      </c>
      <c r="CJ1501" t="s">
        <v>175</v>
      </c>
      <c r="CK1501" t="s">
        <v>175</v>
      </c>
      <c r="CL1501" t="s">
        <v>175</v>
      </c>
      <c r="CM1501" t="s">
        <v>175</v>
      </c>
      <c r="CN1501" t="s">
        <v>175</v>
      </c>
      <c r="CO1501" t="s">
        <v>175</v>
      </c>
      <c r="CP1501" t="s">
        <v>191</v>
      </c>
      <c r="CQ1501">
        <v>1.5</v>
      </c>
      <c r="CR1501">
        <v>6</v>
      </c>
      <c r="CS1501" t="s">
        <v>192</v>
      </c>
      <c r="CT1501" t="s">
        <v>183</v>
      </c>
      <c r="CU1501">
        <v>0</v>
      </c>
      <c r="CV1501">
        <v>3.5759999999999899</v>
      </c>
      <c r="CW1501">
        <v>0</v>
      </c>
      <c r="CX1501">
        <v>0</v>
      </c>
      <c r="CY1501">
        <v>3.5759999999999899</v>
      </c>
      <c r="CZ1501" t="s">
        <v>268</v>
      </c>
      <c r="DA1501">
        <v>51.624000000000002</v>
      </c>
      <c r="DB1501">
        <v>45.946199999999997</v>
      </c>
      <c r="DC1501">
        <v>42.370199999999997</v>
      </c>
      <c r="DD1501" t="s">
        <v>267</v>
      </c>
      <c r="DE1501">
        <v>2.66</v>
      </c>
      <c r="DF1501">
        <v>0</v>
      </c>
      <c r="DG1501">
        <v>0</v>
      </c>
      <c r="DH1501">
        <v>0</v>
      </c>
      <c r="DI1501">
        <v>0</v>
      </c>
      <c r="DJ1501">
        <v>2.66</v>
      </c>
      <c r="DK1501">
        <v>43.286199999999901</v>
      </c>
      <c r="DL1501">
        <v>25</v>
      </c>
      <c r="DM1501">
        <v>0</v>
      </c>
    </row>
    <row r="1502" spans="1:117" hidden="1" x14ac:dyDescent="0.25">
      <c r="A1502">
        <v>2321223</v>
      </c>
      <c r="B1502" t="s">
        <v>361</v>
      </c>
      <c r="C1502" t="s">
        <v>362</v>
      </c>
      <c r="D1502" t="s">
        <v>961</v>
      </c>
      <c r="E1502" t="s">
        <v>962</v>
      </c>
      <c r="F1502" t="s">
        <v>175</v>
      </c>
      <c r="G1502" t="s">
        <v>176</v>
      </c>
      <c r="H1502" t="s">
        <v>198</v>
      </c>
      <c r="I1502" t="s">
        <v>957</v>
      </c>
      <c r="J1502" t="s">
        <v>179</v>
      </c>
      <c r="K1502">
        <v>1.5</v>
      </c>
      <c r="L1502">
        <v>4</v>
      </c>
      <c r="M1502">
        <v>4</v>
      </c>
      <c r="N1502" t="s">
        <v>175</v>
      </c>
      <c r="O1502">
        <v>0.6</v>
      </c>
      <c r="P1502">
        <v>0.7</v>
      </c>
      <c r="Q1502">
        <v>11.2</v>
      </c>
      <c r="R1502">
        <v>12.4</v>
      </c>
      <c r="S1502">
        <v>112</v>
      </c>
      <c r="T1502">
        <v>4.0999999999999996</v>
      </c>
      <c r="U1502">
        <v>55.2</v>
      </c>
      <c r="V1502" t="s">
        <v>180</v>
      </c>
      <c r="W1502" t="s">
        <v>180</v>
      </c>
      <c r="X1502" t="s">
        <v>180</v>
      </c>
      <c r="Y1502" t="s">
        <v>181</v>
      </c>
      <c r="Z1502" t="s">
        <v>958</v>
      </c>
      <c r="AA1502">
        <v>1</v>
      </c>
      <c r="AB1502">
        <v>1</v>
      </c>
      <c r="AC1502">
        <v>0</v>
      </c>
      <c r="AD1502">
        <v>0</v>
      </c>
      <c r="AE1502">
        <v>1</v>
      </c>
      <c r="AF1502">
        <v>1</v>
      </c>
      <c r="AG1502">
        <v>0</v>
      </c>
      <c r="AH1502">
        <v>4</v>
      </c>
      <c r="AI1502">
        <v>2</v>
      </c>
      <c r="AJ1502">
        <v>0</v>
      </c>
      <c r="AK1502">
        <v>0</v>
      </c>
      <c r="AL1502">
        <v>0</v>
      </c>
      <c r="AM1502">
        <v>0</v>
      </c>
      <c r="AN1502">
        <v>0</v>
      </c>
      <c r="AO1502">
        <v>0</v>
      </c>
      <c r="AP1502">
        <v>0</v>
      </c>
      <c r="AQ1502">
        <v>0</v>
      </c>
      <c r="AR1502">
        <v>1</v>
      </c>
      <c r="AS1502">
        <v>0</v>
      </c>
      <c r="AT1502">
        <v>0</v>
      </c>
      <c r="AU1502">
        <v>0</v>
      </c>
      <c r="AV1502">
        <v>2</v>
      </c>
      <c r="AW1502">
        <v>0</v>
      </c>
      <c r="AX1502" t="s">
        <v>183</v>
      </c>
      <c r="AY1502" t="s">
        <v>959</v>
      </c>
      <c r="AZ1502" t="s">
        <v>647</v>
      </c>
      <c r="BA1502" t="s">
        <v>242</v>
      </c>
      <c r="BB1502" t="s">
        <v>963</v>
      </c>
      <c r="BC1502" t="s">
        <v>242</v>
      </c>
      <c r="BD1502" t="s">
        <v>180</v>
      </c>
      <c r="BE1502">
        <v>112</v>
      </c>
      <c r="BF1502" t="s">
        <v>175</v>
      </c>
      <c r="BG1502" t="s">
        <v>175</v>
      </c>
      <c r="BH1502" t="s">
        <v>180</v>
      </c>
      <c r="BI1502" t="s">
        <v>175</v>
      </c>
      <c r="BJ1502" t="s">
        <v>175</v>
      </c>
      <c r="BK1502">
        <v>90</v>
      </c>
      <c r="BL1502">
        <v>0.89</v>
      </c>
      <c r="BM1502">
        <v>1</v>
      </c>
      <c r="BN1502">
        <v>4</v>
      </c>
      <c r="BO1502" t="s">
        <v>175</v>
      </c>
      <c r="BP1502" t="s">
        <v>175</v>
      </c>
      <c r="BQ1502" t="s">
        <v>175</v>
      </c>
      <c r="BR1502" t="s">
        <v>175</v>
      </c>
      <c r="BS1502" t="s">
        <v>175</v>
      </c>
      <c r="BT1502" t="s">
        <v>175</v>
      </c>
      <c r="BU1502">
        <v>1</v>
      </c>
      <c r="BV1502" t="s">
        <v>188</v>
      </c>
      <c r="BW1502" t="s">
        <v>220</v>
      </c>
      <c r="BX1502" t="s">
        <v>175</v>
      </c>
      <c r="BY1502" t="s">
        <v>175</v>
      </c>
      <c r="BZ1502">
        <v>7</v>
      </c>
      <c r="CA1502" t="s">
        <v>190</v>
      </c>
      <c r="CB1502" t="s">
        <v>267</v>
      </c>
      <c r="CC1502" t="s">
        <v>175</v>
      </c>
      <c r="CD1502" t="s">
        <v>175</v>
      </c>
      <c r="CE1502" t="s">
        <v>175</v>
      </c>
      <c r="CF1502" t="s">
        <v>175</v>
      </c>
      <c r="CG1502" t="s">
        <v>175</v>
      </c>
      <c r="CH1502" t="s">
        <v>175</v>
      </c>
      <c r="CI1502" t="s">
        <v>175</v>
      </c>
      <c r="CJ1502" t="s">
        <v>175</v>
      </c>
      <c r="CK1502" t="s">
        <v>175</v>
      </c>
      <c r="CL1502" t="s">
        <v>175</v>
      </c>
      <c r="CM1502" t="s">
        <v>175</v>
      </c>
      <c r="CN1502" t="s">
        <v>175</v>
      </c>
      <c r="CO1502" t="s">
        <v>175</v>
      </c>
      <c r="CP1502" t="s">
        <v>191</v>
      </c>
      <c r="CQ1502">
        <v>1.5</v>
      </c>
      <c r="CR1502">
        <v>6</v>
      </c>
      <c r="CS1502" t="s">
        <v>192</v>
      </c>
      <c r="CT1502" t="s">
        <v>183</v>
      </c>
      <c r="CU1502">
        <v>0</v>
      </c>
      <c r="CV1502">
        <v>3.5759999999999899</v>
      </c>
      <c r="CW1502">
        <v>0</v>
      </c>
      <c r="CX1502">
        <v>0</v>
      </c>
      <c r="CY1502">
        <v>3.5759999999999899</v>
      </c>
      <c r="CZ1502" t="s">
        <v>268</v>
      </c>
      <c r="DA1502">
        <v>51.624000000000002</v>
      </c>
      <c r="DB1502">
        <v>45.946199999999997</v>
      </c>
      <c r="DC1502">
        <v>42.370199999999997</v>
      </c>
      <c r="DD1502" t="s">
        <v>267</v>
      </c>
      <c r="DE1502">
        <v>2.66</v>
      </c>
      <c r="DF1502">
        <v>0</v>
      </c>
      <c r="DG1502">
        <v>0</v>
      </c>
      <c r="DH1502">
        <v>0</v>
      </c>
      <c r="DI1502">
        <v>0</v>
      </c>
      <c r="DJ1502">
        <v>2.66</v>
      </c>
      <c r="DK1502">
        <v>43.286199999999901</v>
      </c>
      <c r="DL1502">
        <v>25</v>
      </c>
      <c r="DM1502">
        <v>0</v>
      </c>
    </row>
    <row r="1503" spans="1:117" hidden="1" x14ac:dyDescent="0.25">
      <c r="A1503">
        <v>2321003</v>
      </c>
      <c r="B1503" t="s">
        <v>361</v>
      </c>
      <c r="C1503" t="s">
        <v>362</v>
      </c>
      <c r="D1503" t="s">
        <v>964</v>
      </c>
      <c r="E1503" t="s">
        <v>965</v>
      </c>
      <c r="F1503" t="s">
        <v>966</v>
      </c>
      <c r="G1503" t="s">
        <v>197</v>
      </c>
      <c r="H1503" t="s">
        <v>198</v>
      </c>
      <c r="I1503" t="s">
        <v>445</v>
      </c>
      <c r="J1503" t="s">
        <v>179</v>
      </c>
      <c r="K1503">
        <v>1.5</v>
      </c>
      <c r="L1503">
        <v>4</v>
      </c>
      <c r="M1503">
        <v>8</v>
      </c>
      <c r="N1503" t="s">
        <v>175</v>
      </c>
      <c r="O1503">
        <v>0.4</v>
      </c>
      <c r="P1503">
        <v>0.5</v>
      </c>
      <c r="Q1503">
        <v>6.6</v>
      </c>
      <c r="R1503">
        <v>15</v>
      </c>
      <c r="S1503">
        <v>112</v>
      </c>
      <c r="T1503">
        <v>75.2</v>
      </c>
      <c r="U1503">
        <v>56.4</v>
      </c>
      <c r="V1503" t="s">
        <v>180</v>
      </c>
      <c r="W1503" t="s">
        <v>180</v>
      </c>
      <c r="X1503" t="s">
        <v>180</v>
      </c>
      <c r="Y1503" t="s">
        <v>181</v>
      </c>
      <c r="Z1503" t="s">
        <v>935</v>
      </c>
      <c r="AA1503">
        <v>1</v>
      </c>
      <c r="AB1503">
        <v>0</v>
      </c>
      <c r="AC1503">
        <v>0</v>
      </c>
      <c r="AD1503">
        <v>0</v>
      </c>
      <c r="AE1503">
        <v>0</v>
      </c>
      <c r="AF1503">
        <v>1</v>
      </c>
      <c r="AG1503">
        <v>1</v>
      </c>
      <c r="AH1503">
        <v>4</v>
      </c>
      <c r="AI1503">
        <v>2</v>
      </c>
      <c r="AJ1503">
        <v>0</v>
      </c>
      <c r="AK1503">
        <v>0</v>
      </c>
      <c r="AL1503">
        <v>0</v>
      </c>
      <c r="AM1503">
        <v>0</v>
      </c>
      <c r="AN1503">
        <v>0</v>
      </c>
      <c r="AO1503">
        <v>0</v>
      </c>
      <c r="AP1503">
        <v>0</v>
      </c>
      <c r="AQ1503">
        <v>0</v>
      </c>
      <c r="AR1503">
        <v>0</v>
      </c>
      <c r="AS1503">
        <v>0</v>
      </c>
      <c r="AT1503">
        <v>0</v>
      </c>
      <c r="AU1503">
        <v>0</v>
      </c>
      <c r="AV1503">
        <v>1</v>
      </c>
      <c r="AW1503">
        <v>0</v>
      </c>
      <c r="AX1503" t="s">
        <v>183</v>
      </c>
      <c r="AY1503" t="s">
        <v>967</v>
      </c>
      <c r="AZ1503" t="s">
        <v>968</v>
      </c>
      <c r="BA1503" t="s">
        <v>242</v>
      </c>
      <c r="BB1503" t="s">
        <v>969</v>
      </c>
      <c r="BC1503" t="s">
        <v>242</v>
      </c>
      <c r="BD1503" t="s">
        <v>180</v>
      </c>
      <c r="BE1503">
        <v>112</v>
      </c>
      <c r="BF1503" t="s">
        <v>175</v>
      </c>
      <c r="BG1503" t="s">
        <v>175</v>
      </c>
      <c r="BH1503" t="s">
        <v>180</v>
      </c>
      <c r="BI1503" t="s">
        <v>183</v>
      </c>
      <c r="BJ1503" t="s">
        <v>175</v>
      </c>
      <c r="BK1503">
        <v>65</v>
      </c>
      <c r="BL1503">
        <v>0.88</v>
      </c>
      <c r="BM1503">
        <v>1</v>
      </c>
      <c r="BN1503">
        <v>8</v>
      </c>
      <c r="BO1503">
        <v>1.29</v>
      </c>
      <c r="BP1503">
        <v>170.02</v>
      </c>
      <c r="BQ1503" t="s">
        <v>175</v>
      </c>
      <c r="BR1503" t="s">
        <v>175</v>
      </c>
      <c r="BS1503" t="s">
        <v>175</v>
      </c>
      <c r="BT1503" t="s">
        <v>175</v>
      </c>
      <c r="BU1503">
        <v>2</v>
      </c>
      <c r="BV1503" t="s">
        <v>188</v>
      </c>
      <c r="BW1503" t="s">
        <v>204</v>
      </c>
      <c r="BX1503" t="s">
        <v>175</v>
      </c>
      <c r="BY1503" t="s">
        <v>175</v>
      </c>
      <c r="BZ1503">
        <v>7</v>
      </c>
      <c r="CA1503" t="s">
        <v>190</v>
      </c>
      <c r="CB1503" t="s">
        <v>267</v>
      </c>
      <c r="CC1503" t="s">
        <v>175</v>
      </c>
      <c r="CD1503" t="s">
        <v>175</v>
      </c>
      <c r="CE1503" t="s">
        <v>175</v>
      </c>
      <c r="CF1503" t="s">
        <v>175</v>
      </c>
      <c r="CG1503" t="s">
        <v>175</v>
      </c>
      <c r="CH1503" t="s">
        <v>175</v>
      </c>
      <c r="CI1503" t="s">
        <v>175</v>
      </c>
      <c r="CJ1503" t="s">
        <v>175</v>
      </c>
      <c r="CK1503" t="s">
        <v>175</v>
      </c>
      <c r="CL1503" t="s">
        <v>175</v>
      </c>
      <c r="CM1503" t="s">
        <v>175</v>
      </c>
      <c r="CN1503" t="s">
        <v>175</v>
      </c>
      <c r="CO1503" t="s">
        <v>175</v>
      </c>
      <c r="CP1503" t="s">
        <v>191</v>
      </c>
      <c r="CQ1503">
        <v>1.5</v>
      </c>
      <c r="CR1503">
        <v>6</v>
      </c>
      <c r="CS1503" t="s">
        <v>192</v>
      </c>
      <c r="CT1503" t="s">
        <v>183</v>
      </c>
      <c r="CU1503">
        <v>0</v>
      </c>
      <c r="CV1503">
        <v>4.7519999999999998</v>
      </c>
      <c r="CW1503">
        <v>0</v>
      </c>
      <c r="CX1503">
        <v>35.903440000000003</v>
      </c>
      <c r="CY1503">
        <v>43.25544</v>
      </c>
      <c r="CZ1503" t="s">
        <v>268</v>
      </c>
      <c r="DA1503">
        <v>13.144559999999901</v>
      </c>
      <c r="DB1503">
        <v>47.6981999999999</v>
      </c>
      <c r="DC1503">
        <v>4.4427599999999803</v>
      </c>
      <c r="DD1503" t="s">
        <v>1961</v>
      </c>
      <c r="DE1503">
        <v>3.62</v>
      </c>
      <c r="DF1503">
        <v>0</v>
      </c>
      <c r="DG1503">
        <v>2.1</v>
      </c>
      <c r="DH1503">
        <v>0</v>
      </c>
      <c r="DI1503">
        <v>30.88766</v>
      </c>
      <c r="DJ1503">
        <v>36.607660000000003</v>
      </c>
      <c r="DK1503">
        <v>11.090539999999899</v>
      </c>
      <c r="DL1503">
        <v>9</v>
      </c>
      <c r="DM1503">
        <v>0</v>
      </c>
    </row>
    <row r="1504" spans="1:117" hidden="1" x14ac:dyDescent="0.25">
      <c r="A1504">
        <v>2321002</v>
      </c>
      <c r="B1504" t="s">
        <v>361</v>
      </c>
      <c r="C1504" t="s">
        <v>362</v>
      </c>
      <c r="D1504" t="s">
        <v>970</v>
      </c>
      <c r="E1504" t="s">
        <v>971</v>
      </c>
      <c r="F1504" t="s">
        <v>175</v>
      </c>
      <c r="G1504" t="s">
        <v>197</v>
      </c>
      <c r="H1504" t="s">
        <v>198</v>
      </c>
      <c r="I1504" t="s">
        <v>957</v>
      </c>
      <c r="J1504" t="s">
        <v>179</v>
      </c>
      <c r="K1504">
        <v>1.5</v>
      </c>
      <c r="L1504">
        <v>4</v>
      </c>
      <c r="M1504">
        <v>8</v>
      </c>
      <c r="N1504" t="s">
        <v>175</v>
      </c>
      <c r="O1504">
        <v>0.4</v>
      </c>
      <c r="P1504">
        <v>0.5</v>
      </c>
      <c r="Q1504">
        <v>6.6</v>
      </c>
      <c r="R1504">
        <v>14.1</v>
      </c>
      <c r="S1504">
        <v>112</v>
      </c>
      <c r="T1504">
        <v>75.2</v>
      </c>
      <c r="U1504">
        <v>53.7</v>
      </c>
      <c r="V1504" t="s">
        <v>180</v>
      </c>
      <c r="W1504" t="s">
        <v>180</v>
      </c>
      <c r="X1504" t="s">
        <v>180</v>
      </c>
      <c r="Y1504" t="s">
        <v>181</v>
      </c>
      <c r="Z1504" t="s">
        <v>935</v>
      </c>
      <c r="AA1504">
        <v>1</v>
      </c>
      <c r="AB1504">
        <v>0</v>
      </c>
      <c r="AC1504">
        <v>0</v>
      </c>
      <c r="AD1504">
        <v>0</v>
      </c>
      <c r="AE1504">
        <v>0</v>
      </c>
      <c r="AF1504">
        <v>1</v>
      </c>
      <c r="AG1504">
        <v>1</v>
      </c>
      <c r="AH1504">
        <v>2</v>
      </c>
      <c r="AI1504">
        <v>1</v>
      </c>
      <c r="AJ1504">
        <v>0</v>
      </c>
      <c r="AK1504">
        <v>0</v>
      </c>
      <c r="AL1504">
        <v>0</v>
      </c>
      <c r="AM1504">
        <v>0</v>
      </c>
      <c r="AN1504">
        <v>0</v>
      </c>
      <c r="AO1504">
        <v>0</v>
      </c>
      <c r="AP1504">
        <v>0</v>
      </c>
      <c r="AQ1504">
        <v>0</v>
      </c>
      <c r="AR1504">
        <v>0</v>
      </c>
      <c r="AS1504">
        <v>0</v>
      </c>
      <c r="AT1504">
        <v>0</v>
      </c>
      <c r="AU1504">
        <v>0</v>
      </c>
      <c r="AV1504">
        <v>1</v>
      </c>
      <c r="AW1504">
        <v>0</v>
      </c>
      <c r="AX1504" t="s">
        <v>183</v>
      </c>
      <c r="AY1504" t="s">
        <v>972</v>
      </c>
      <c r="AZ1504" t="s">
        <v>968</v>
      </c>
      <c r="BA1504" t="s">
        <v>242</v>
      </c>
      <c r="BB1504" t="s">
        <v>973</v>
      </c>
      <c r="BC1504" t="s">
        <v>242</v>
      </c>
      <c r="BD1504" t="s">
        <v>180</v>
      </c>
      <c r="BE1504">
        <v>112</v>
      </c>
      <c r="BF1504" t="s">
        <v>175</v>
      </c>
      <c r="BG1504" t="s">
        <v>175</v>
      </c>
      <c r="BH1504" t="s">
        <v>180</v>
      </c>
      <c r="BI1504" t="s">
        <v>183</v>
      </c>
      <c r="BJ1504" t="s">
        <v>175</v>
      </c>
      <c r="BK1504">
        <v>45</v>
      </c>
      <c r="BL1504">
        <v>0.88</v>
      </c>
      <c r="BM1504">
        <v>1</v>
      </c>
      <c r="BN1504">
        <v>8</v>
      </c>
      <c r="BO1504">
        <v>1.29</v>
      </c>
      <c r="BP1504">
        <v>170.02</v>
      </c>
      <c r="BQ1504" t="s">
        <v>175</v>
      </c>
      <c r="BR1504" t="s">
        <v>175</v>
      </c>
      <c r="BS1504" t="s">
        <v>175</v>
      </c>
      <c r="BT1504" t="s">
        <v>175</v>
      </c>
      <c r="BU1504">
        <v>2</v>
      </c>
      <c r="BV1504" t="s">
        <v>188</v>
      </c>
      <c r="BW1504" t="s">
        <v>204</v>
      </c>
      <c r="BX1504" t="s">
        <v>175</v>
      </c>
      <c r="BY1504" t="s">
        <v>175</v>
      </c>
      <c r="BZ1504">
        <v>7</v>
      </c>
      <c r="CA1504" t="s">
        <v>190</v>
      </c>
      <c r="CB1504" t="s">
        <v>267</v>
      </c>
      <c r="CC1504" t="s">
        <v>175</v>
      </c>
      <c r="CD1504" t="s">
        <v>175</v>
      </c>
      <c r="CE1504" t="s">
        <v>175</v>
      </c>
      <c r="CF1504" t="s">
        <v>175</v>
      </c>
      <c r="CG1504" t="s">
        <v>175</v>
      </c>
      <c r="CH1504" t="s">
        <v>175</v>
      </c>
      <c r="CI1504" t="s">
        <v>175</v>
      </c>
      <c r="CJ1504" t="s">
        <v>175</v>
      </c>
      <c r="CK1504" t="s">
        <v>175</v>
      </c>
      <c r="CL1504" t="s">
        <v>175</v>
      </c>
      <c r="CM1504" t="s">
        <v>175</v>
      </c>
      <c r="CN1504" t="s">
        <v>175</v>
      </c>
      <c r="CO1504" t="s">
        <v>175</v>
      </c>
      <c r="CP1504" t="s">
        <v>191</v>
      </c>
      <c r="CQ1504">
        <v>1.5</v>
      </c>
      <c r="CR1504">
        <v>6</v>
      </c>
      <c r="CS1504" t="s">
        <v>192</v>
      </c>
      <c r="CT1504" t="s">
        <v>183</v>
      </c>
      <c r="CU1504">
        <v>0</v>
      </c>
      <c r="CV1504">
        <v>4.7519999999999998</v>
      </c>
      <c r="CW1504">
        <v>0</v>
      </c>
      <c r="CX1504">
        <v>35.903440000000003</v>
      </c>
      <c r="CY1504">
        <v>43.25544</v>
      </c>
      <c r="CZ1504" t="s">
        <v>268</v>
      </c>
      <c r="DA1504">
        <v>10.4445599999999</v>
      </c>
      <c r="DB1504">
        <v>45.332999999999899</v>
      </c>
      <c r="DC1504">
        <v>2.0775599999999801</v>
      </c>
      <c r="DD1504" t="s">
        <v>1961</v>
      </c>
      <c r="DE1504">
        <v>3.62</v>
      </c>
      <c r="DF1504">
        <v>0</v>
      </c>
      <c r="DG1504">
        <v>2.1</v>
      </c>
      <c r="DH1504">
        <v>0</v>
      </c>
      <c r="DI1504">
        <v>30.88766</v>
      </c>
      <c r="DJ1504">
        <v>36.607660000000003</v>
      </c>
      <c r="DK1504">
        <v>8.7253399999999797</v>
      </c>
      <c r="DL1504">
        <v>9</v>
      </c>
      <c r="DM1504">
        <v>1</v>
      </c>
    </row>
    <row r="1505" spans="1:117" hidden="1" x14ac:dyDescent="0.25">
      <c r="A1505">
        <v>2320762</v>
      </c>
      <c r="B1505" t="s">
        <v>361</v>
      </c>
      <c r="C1505" t="s">
        <v>362</v>
      </c>
      <c r="D1505" t="s">
        <v>974</v>
      </c>
      <c r="E1505" t="s">
        <v>975</v>
      </c>
      <c r="F1505" t="s">
        <v>976</v>
      </c>
      <c r="G1505" t="s">
        <v>176</v>
      </c>
      <c r="H1505" t="s">
        <v>198</v>
      </c>
      <c r="I1505" t="s">
        <v>720</v>
      </c>
      <c r="J1505" t="s">
        <v>175</v>
      </c>
      <c r="K1505">
        <v>2.9</v>
      </c>
      <c r="L1505">
        <v>2</v>
      </c>
      <c r="M1505">
        <v>32</v>
      </c>
      <c r="N1505" t="s">
        <v>175</v>
      </c>
      <c r="O1505">
        <v>0.7</v>
      </c>
      <c r="P1505">
        <v>1.2</v>
      </c>
      <c r="Q1505">
        <v>13.5</v>
      </c>
      <c r="R1505">
        <v>13.9</v>
      </c>
      <c r="S1505">
        <v>112</v>
      </c>
      <c r="T1505">
        <v>52.5</v>
      </c>
      <c r="U1505">
        <v>63.4</v>
      </c>
      <c r="V1505" t="s">
        <v>180</v>
      </c>
      <c r="W1505" t="s">
        <v>180</v>
      </c>
      <c r="X1505" t="s">
        <v>180</v>
      </c>
      <c r="Y1505" t="s">
        <v>181</v>
      </c>
      <c r="Z1505" t="s">
        <v>977</v>
      </c>
      <c r="AA1505">
        <v>2</v>
      </c>
      <c r="AB1505">
        <v>0</v>
      </c>
      <c r="AC1505">
        <v>1</v>
      </c>
      <c r="AD1505">
        <v>0</v>
      </c>
      <c r="AE1505">
        <v>0</v>
      </c>
      <c r="AF1505">
        <v>1</v>
      </c>
      <c r="AG1505">
        <v>2</v>
      </c>
      <c r="AH1505">
        <v>0</v>
      </c>
      <c r="AI1505">
        <v>5</v>
      </c>
      <c r="AJ1505">
        <v>3</v>
      </c>
      <c r="AK1505">
        <v>0</v>
      </c>
      <c r="AL1505">
        <v>0</v>
      </c>
      <c r="AM1505">
        <v>0</v>
      </c>
      <c r="AN1505">
        <v>0</v>
      </c>
      <c r="AO1505">
        <v>0</v>
      </c>
      <c r="AP1505">
        <v>0</v>
      </c>
      <c r="AQ1505">
        <v>0</v>
      </c>
      <c r="AR1505">
        <v>0</v>
      </c>
      <c r="AS1505">
        <v>1</v>
      </c>
      <c r="AT1505">
        <v>0</v>
      </c>
      <c r="AU1505">
        <v>0</v>
      </c>
      <c r="AV1505">
        <v>1</v>
      </c>
      <c r="AW1505">
        <v>0</v>
      </c>
      <c r="AX1505" t="s">
        <v>180</v>
      </c>
      <c r="AY1505" t="s">
        <v>799</v>
      </c>
      <c r="AZ1505" t="s">
        <v>739</v>
      </c>
      <c r="BA1505" t="s">
        <v>186</v>
      </c>
      <c r="BB1505" t="s">
        <v>978</v>
      </c>
      <c r="BC1505" t="s">
        <v>186</v>
      </c>
      <c r="BD1505" t="s">
        <v>180</v>
      </c>
      <c r="BE1505">
        <v>112</v>
      </c>
      <c r="BF1505" t="s">
        <v>175</v>
      </c>
      <c r="BG1505" t="s">
        <v>175</v>
      </c>
      <c r="BH1505" t="s">
        <v>180</v>
      </c>
      <c r="BI1505" t="s">
        <v>175</v>
      </c>
      <c r="BJ1505" t="s">
        <v>175</v>
      </c>
      <c r="BK1505">
        <v>135</v>
      </c>
      <c r="BL1505">
        <v>0.9</v>
      </c>
      <c r="BM1505">
        <v>1</v>
      </c>
      <c r="BN1505">
        <v>32</v>
      </c>
      <c r="BO1505" t="s">
        <v>175</v>
      </c>
      <c r="BP1505" t="s">
        <v>175</v>
      </c>
      <c r="BQ1505" t="s">
        <v>175</v>
      </c>
      <c r="BR1505" t="s">
        <v>175</v>
      </c>
      <c r="BS1505" t="s">
        <v>175</v>
      </c>
      <c r="BT1505" t="s">
        <v>175</v>
      </c>
      <c r="BU1505">
        <v>2</v>
      </c>
      <c r="BV1505" t="s">
        <v>188</v>
      </c>
      <c r="BW1505" t="s">
        <v>175</v>
      </c>
      <c r="BX1505" t="s">
        <v>175</v>
      </c>
      <c r="BY1505" t="s">
        <v>175</v>
      </c>
      <c r="BZ1505">
        <v>7</v>
      </c>
      <c r="CA1505" t="s">
        <v>190</v>
      </c>
      <c r="CB1505" t="s">
        <v>267</v>
      </c>
      <c r="CC1505" t="s">
        <v>175</v>
      </c>
      <c r="CD1505" t="s">
        <v>175</v>
      </c>
      <c r="CE1505" t="s">
        <v>175</v>
      </c>
      <c r="CF1505" t="s">
        <v>175</v>
      </c>
      <c r="CG1505" t="s">
        <v>175</v>
      </c>
      <c r="CH1505" t="s">
        <v>175</v>
      </c>
      <c r="CI1505" t="s">
        <v>175</v>
      </c>
      <c r="CJ1505" t="s">
        <v>175</v>
      </c>
      <c r="CK1505" t="s">
        <v>175</v>
      </c>
      <c r="CL1505" t="s">
        <v>175</v>
      </c>
      <c r="CM1505" t="s">
        <v>175</v>
      </c>
      <c r="CN1505" t="s">
        <v>175</v>
      </c>
      <c r="CO1505" t="s">
        <v>175</v>
      </c>
      <c r="CP1505" t="s">
        <v>191</v>
      </c>
      <c r="CQ1505">
        <v>2.9</v>
      </c>
      <c r="CR1505">
        <v>5.8</v>
      </c>
      <c r="CS1505" t="s">
        <v>278</v>
      </c>
      <c r="CT1505" t="s">
        <v>183</v>
      </c>
      <c r="CU1505">
        <v>0</v>
      </c>
      <c r="CV1505">
        <v>11.808</v>
      </c>
      <c r="CW1505">
        <v>0</v>
      </c>
      <c r="CX1505">
        <v>0</v>
      </c>
      <c r="CY1505">
        <v>11.808</v>
      </c>
      <c r="CZ1505" t="s">
        <v>268</v>
      </c>
      <c r="DA1505">
        <v>51.591999999999999</v>
      </c>
      <c r="DB1505">
        <v>54.005400000000002</v>
      </c>
      <c r="DC1505">
        <v>42.197400000000002</v>
      </c>
      <c r="DD1505" t="s">
        <v>267</v>
      </c>
      <c r="DE1505">
        <v>9.3799999999999901</v>
      </c>
      <c r="DF1505">
        <v>0</v>
      </c>
      <c r="DG1505">
        <v>0</v>
      </c>
      <c r="DH1505">
        <v>0</v>
      </c>
      <c r="DI1505">
        <v>0</v>
      </c>
      <c r="DJ1505">
        <v>9.3799999999999901</v>
      </c>
      <c r="DK1505">
        <v>44.625399999999999</v>
      </c>
      <c r="DL1505">
        <v>25</v>
      </c>
      <c r="DM1505">
        <v>0</v>
      </c>
    </row>
    <row r="1506" spans="1:117" hidden="1" x14ac:dyDescent="0.25">
      <c r="A1506">
        <v>2320761</v>
      </c>
      <c r="B1506" t="s">
        <v>361</v>
      </c>
      <c r="C1506" t="s">
        <v>362</v>
      </c>
      <c r="D1506" t="s">
        <v>979</v>
      </c>
      <c r="E1506" t="s">
        <v>980</v>
      </c>
      <c r="F1506" t="s">
        <v>981</v>
      </c>
      <c r="G1506" t="s">
        <v>176</v>
      </c>
      <c r="H1506" t="s">
        <v>198</v>
      </c>
      <c r="I1506" t="s">
        <v>720</v>
      </c>
      <c r="J1506" t="s">
        <v>175</v>
      </c>
      <c r="K1506">
        <v>2.9</v>
      </c>
      <c r="L1506">
        <v>2</v>
      </c>
      <c r="M1506">
        <v>32</v>
      </c>
      <c r="N1506" t="s">
        <v>175</v>
      </c>
      <c r="O1506">
        <v>1</v>
      </c>
      <c r="P1506">
        <v>1.2</v>
      </c>
      <c r="Q1506">
        <v>5.9</v>
      </c>
      <c r="R1506">
        <v>6.7</v>
      </c>
      <c r="S1506">
        <v>112</v>
      </c>
      <c r="T1506">
        <v>52.5</v>
      </c>
      <c r="U1506">
        <v>32.9</v>
      </c>
      <c r="V1506" t="s">
        <v>180</v>
      </c>
      <c r="W1506" t="s">
        <v>180</v>
      </c>
      <c r="X1506" t="s">
        <v>180</v>
      </c>
      <c r="Y1506" t="s">
        <v>181</v>
      </c>
      <c r="Z1506" t="s">
        <v>977</v>
      </c>
      <c r="AA1506">
        <v>2</v>
      </c>
      <c r="AB1506">
        <v>0</v>
      </c>
      <c r="AC1506">
        <v>1</v>
      </c>
      <c r="AD1506">
        <v>0</v>
      </c>
      <c r="AE1506">
        <v>0</v>
      </c>
      <c r="AF1506">
        <v>1</v>
      </c>
      <c r="AG1506">
        <v>1</v>
      </c>
      <c r="AH1506">
        <v>0</v>
      </c>
      <c r="AI1506">
        <v>5</v>
      </c>
      <c r="AJ1506">
        <v>3</v>
      </c>
      <c r="AK1506">
        <v>0</v>
      </c>
      <c r="AL1506">
        <v>0</v>
      </c>
      <c r="AM1506">
        <v>0</v>
      </c>
      <c r="AN1506">
        <v>0</v>
      </c>
      <c r="AO1506">
        <v>0</v>
      </c>
      <c r="AP1506">
        <v>0</v>
      </c>
      <c r="AQ1506">
        <v>0</v>
      </c>
      <c r="AR1506">
        <v>0</v>
      </c>
      <c r="AS1506">
        <v>1</v>
      </c>
      <c r="AT1506">
        <v>0</v>
      </c>
      <c r="AU1506">
        <v>0</v>
      </c>
      <c r="AV1506">
        <v>1</v>
      </c>
      <c r="AW1506">
        <v>0</v>
      </c>
      <c r="AX1506" t="s">
        <v>180</v>
      </c>
      <c r="AY1506" t="s">
        <v>799</v>
      </c>
      <c r="AZ1506" t="s">
        <v>739</v>
      </c>
      <c r="BA1506" t="s">
        <v>242</v>
      </c>
      <c r="BB1506" t="s">
        <v>982</v>
      </c>
      <c r="BC1506" t="s">
        <v>242</v>
      </c>
      <c r="BD1506" t="s">
        <v>180</v>
      </c>
      <c r="BE1506">
        <v>112</v>
      </c>
      <c r="BF1506" t="s">
        <v>175</v>
      </c>
      <c r="BG1506" t="s">
        <v>175</v>
      </c>
      <c r="BH1506" t="s">
        <v>180</v>
      </c>
      <c r="BI1506" t="s">
        <v>175</v>
      </c>
      <c r="BJ1506" t="s">
        <v>175</v>
      </c>
      <c r="BK1506">
        <v>90</v>
      </c>
      <c r="BL1506">
        <v>0.89</v>
      </c>
      <c r="BM1506">
        <v>1</v>
      </c>
      <c r="BN1506">
        <v>32</v>
      </c>
      <c r="BO1506" t="s">
        <v>175</v>
      </c>
      <c r="BP1506" t="s">
        <v>175</v>
      </c>
      <c r="BQ1506" t="s">
        <v>175</v>
      </c>
      <c r="BR1506" t="s">
        <v>175</v>
      </c>
      <c r="BS1506" t="s">
        <v>175</v>
      </c>
      <c r="BT1506" t="s">
        <v>175</v>
      </c>
      <c r="BU1506">
        <v>2</v>
      </c>
      <c r="BV1506" t="s">
        <v>188</v>
      </c>
      <c r="BW1506" t="s">
        <v>175</v>
      </c>
      <c r="BX1506" t="s">
        <v>175</v>
      </c>
      <c r="BY1506" t="s">
        <v>175</v>
      </c>
      <c r="BZ1506">
        <v>7</v>
      </c>
      <c r="CA1506" t="s">
        <v>190</v>
      </c>
      <c r="CB1506" t="s">
        <v>267</v>
      </c>
      <c r="CC1506" t="s">
        <v>175</v>
      </c>
      <c r="CD1506" t="s">
        <v>175</v>
      </c>
      <c r="CE1506" t="s">
        <v>175</v>
      </c>
      <c r="CF1506" t="s">
        <v>175</v>
      </c>
      <c r="CG1506" t="s">
        <v>175</v>
      </c>
      <c r="CH1506" t="s">
        <v>175</v>
      </c>
      <c r="CI1506" t="s">
        <v>175</v>
      </c>
      <c r="CJ1506" t="s">
        <v>175</v>
      </c>
      <c r="CK1506" t="s">
        <v>175</v>
      </c>
      <c r="CL1506" t="s">
        <v>175</v>
      </c>
      <c r="CM1506" t="s">
        <v>175</v>
      </c>
      <c r="CN1506" t="s">
        <v>175</v>
      </c>
      <c r="CO1506" t="s">
        <v>175</v>
      </c>
      <c r="CP1506" t="s">
        <v>191</v>
      </c>
      <c r="CQ1506">
        <v>2.9</v>
      </c>
      <c r="CR1506">
        <v>5.8</v>
      </c>
      <c r="CS1506" t="s">
        <v>278</v>
      </c>
      <c r="CT1506" t="s">
        <v>183</v>
      </c>
      <c r="CU1506">
        <v>0</v>
      </c>
      <c r="CV1506">
        <v>11.808</v>
      </c>
      <c r="CW1506">
        <v>0</v>
      </c>
      <c r="CX1506">
        <v>0</v>
      </c>
      <c r="CY1506">
        <v>11.808</v>
      </c>
      <c r="CZ1506" t="s">
        <v>268</v>
      </c>
      <c r="DA1506">
        <v>21.091999999999999</v>
      </c>
      <c r="DB1506">
        <v>28.8203999999999</v>
      </c>
      <c r="DC1506">
        <v>17.0123999999999</v>
      </c>
      <c r="DD1506" t="s">
        <v>267</v>
      </c>
      <c r="DE1506">
        <v>9.3799999999999901</v>
      </c>
      <c r="DF1506">
        <v>0</v>
      </c>
      <c r="DG1506">
        <v>0</v>
      </c>
      <c r="DH1506">
        <v>0</v>
      </c>
      <c r="DI1506">
        <v>0</v>
      </c>
      <c r="DJ1506">
        <v>9.3799999999999901</v>
      </c>
      <c r="DK1506">
        <v>19.440399999999901</v>
      </c>
      <c r="DL1506">
        <v>25</v>
      </c>
      <c r="DM1506">
        <v>1</v>
      </c>
    </row>
    <row r="1507" spans="1:117" hidden="1" x14ac:dyDescent="0.25">
      <c r="A1507">
        <v>2320542</v>
      </c>
      <c r="B1507" t="s">
        <v>361</v>
      </c>
      <c r="C1507" t="s">
        <v>362</v>
      </c>
      <c r="D1507" t="s">
        <v>983</v>
      </c>
      <c r="E1507" t="s">
        <v>984</v>
      </c>
      <c r="F1507" t="s">
        <v>985</v>
      </c>
      <c r="G1507" t="s">
        <v>176</v>
      </c>
      <c r="H1507" t="s">
        <v>198</v>
      </c>
      <c r="I1507" t="s">
        <v>720</v>
      </c>
      <c r="J1507" t="s">
        <v>179</v>
      </c>
      <c r="K1507">
        <v>2.9</v>
      </c>
      <c r="L1507">
        <v>2</v>
      </c>
      <c r="M1507">
        <v>32</v>
      </c>
      <c r="N1507" t="s">
        <v>175</v>
      </c>
      <c r="O1507">
        <v>0.9</v>
      </c>
      <c r="P1507">
        <v>1.2</v>
      </c>
      <c r="Q1507">
        <v>9.5</v>
      </c>
      <c r="R1507">
        <v>9.9</v>
      </c>
      <c r="S1507">
        <v>112</v>
      </c>
      <c r="T1507">
        <v>52.5</v>
      </c>
      <c r="U1507">
        <v>46.9</v>
      </c>
      <c r="V1507" t="s">
        <v>180</v>
      </c>
      <c r="W1507" t="s">
        <v>180</v>
      </c>
      <c r="X1507" t="s">
        <v>180</v>
      </c>
      <c r="Y1507" t="s">
        <v>181</v>
      </c>
      <c r="Z1507" t="s">
        <v>977</v>
      </c>
      <c r="AA1507">
        <v>2</v>
      </c>
      <c r="AB1507">
        <v>0</v>
      </c>
      <c r="AC1507">
        <v>1</v>
      </c>
      <c r="AD1507">
        <v>0</v>
      </c>
      <c r="AE1507">
        <v>0</v>
      </c>
      <c r="AF1507">
        <v>1</v>
      </c>
      <c r="AG1507">
        <v>1</v>
      </c>
      <c r="AH1507">
        <v>0</v>
      </c>
      <c r="AI1507">
        <v>5</v>
      </c>
      <c r="AJ1507">
        <v>3</v>
      </c>
      <c r="AK1507">
        <v>0</v>
      </c>
      <c r="AL1507">
        <v>0</v>
      </c>
      <c r="AM1507">
        <v>0</v>
      </c>
      <c r="AN1507">
        <v>0</v>
      </c>
      <c r="AO1507">
        <v>0</v>
      </c>
      <c r="AP1507">
        <v>0</v>
      </c>
      <c r="AQ1507">
        <v>0</v>
      </c>
      <c r="AR1507">
        <v>0</v>
      </c>
      <c r="AS1507">
        <v>1</v>
      </c>
      <c r="AT1507">
        <v>0</v>
      </c>
      <c r="AU1507">
        <v>0</v>
      </c>
      <c r="AV1507">
        <v>1</v>
      </c>
      <c r="AW1507">
        <v>0</v>
      </c>
      <c r="AX1507" t="s">
        <v>180</v>
      </c>
      <c r="AY1507" t="s">
        <v>799</v>
      </c>
      <c r="AZ1507" t="s">
        <v>810</v>
      </c>
      <c r="BA1507" t="s">
        <v>242</v>
      </c>
      <c r="BB1507" t="s">
        <v>986</v>
      </c>
      <c r="BC1507" t="s">
        <v>242</v>
      </c>
      <c r="BD1507" t="s">
        <v>180</v>
      </c>
      <c r="BE1507">
        <v>112</v>
      </c>
      <c r="BF1507" t="s">
        <v>175</v>
      </c>
      <c r="BG1507" t="s">
        <v>175</v>
      </c>
      <c r="BH1507" t="s">
        <v>180</v>
      </c>
      <c r="BI1507" t="s">
        <v>175</v>
      </c>
      <c r="BJ1507" t="s">
        <v>175</v>
      </c>
      <c r="BK1507">
        <v>90</v>
      </c>
      <c r="BL1507">
        <v>0.89</v>
      </c>
      <c r="BM1507">
        <v>1</v>
      </c>
      <c r="BN1507">
        <v>32</v>
      </c>
      <c r="BO1507" t="s">
        <v>175</v>
      </c>
      <c r="BP1507" t="s">
        <v>175</v>
      </c>
      <c r="BQ1507" t="s">
        <v>175</v>
      </c>
      <c r="BR1507" t="s">
        <v>175</v>
      </c>
      <c r="BS1507" t="s">
        <v>175</v>
      </c>
      <c r="BT1507" t="s">
        <v>175</v>
      </c>
      <c r="BU1507">
        <v>2</v>
      </c>
      <c r="BV1507" t="s">
        <v>188</v>
      </c>
      <c r="BW1507" t="s">
        <v>204</v>
      </c>
      <c r="BX1507" t="s">
        <v>175</v>
      </c>
      <c r="BY1507" t="s">
        <v>175</v>
      </c>
      <c r="BZ1507">
        <v>7</v>
      </c>
      <c r="CA1507" t="s">
        <v>190</v>
      </c>
      <c r="CB1507" t="s">
        <v>267</v>
      </c>
      <c r="CC1507" t="s">
        <v>175</v>
      </c>
      <c r="CD1507" t="s">
        <v>175</v>
      </c>
      <c r="CE1507" t="s">
        <v>175</v>
      </c>
      <c r="CF1507" t="s">
        <v>175</v>
      </c>
      <c r="CG1507" t="s">
        <v>175</v>
      </c>
      <c r="CH1507" t="s">
        <v>175</v>
      </c>
      <c r="CI1507" t="s">
        <v>175</v>
      </c>
      <c r="CJ1507" t="s">
        <v>175</v>
      </c>
      <c r="CK1507" t="s">
        <v>175</v>
      </c>
      <c r="CL1507" t="s">
        <v>175</v>
      </c>
      <c r="CM1507" t="s">
        <v>175</v>
      </c>
      <c r="CN1507" t="s">
        <v>175</v>
      </c>
      <c r="CO1507" t="s">
        <v>175</v>
      </c>
      <c r="CP1507" t="s">
        <v>191</v>
      </c>
      <c r="CQ1507">
        <v>2.9</v>
      </c>
      <c r="CR1507">
        <v>5.8</v>
      </c>
      <c r="CS1507" t="s">
        <v>278</v>
      </c>
      <c r="CT1507" t="s">
        <v>183</v>
      </c>
      <c r="CU1507">
        <v>0</v>
      </c>
      <c r="CV1507">
        <v>11.808</v>
      </c>
      <c r="CW1507">
        <v>0</v>
      </c>
      <c r="CX1507">
        <v>0</v>
      </c>
      <c r="CY1507">
        <v>37.808</v>
      </c>
      <c r="CZ1507" t="s">
        <v>268</v>
      </c>
      <c r="DA1507">
        <v>9.0919999999999899</v>
      </c>
      <c r="DB1507">
        <v>40.252200000000002</v>
      </c>
      <c r="DC1507">
        <v>2.4441999999999999</v>
      </c>
      <c r="DD1507" t="s">
        <v>267</v>
      </c>
      <c r="DE1507">
        <v>9.3799999999999901</v>
      </c>
      <c r="DF1507">
        <v>0</v>
      </c>
      <c r="DG1507">
        <v>21</v>
      </c>
      <c r="DH1507">
        <v>0</v>
      </c>
      <c r="DI1507">
        <v>0</v>
      </c>
      <c r="DJ1507">
        <v>30.38</v>
      </c>
      <c r="DK1507">
        <v>9.8721999999999994</v>
      </c>
      <c r="DL1507">
        <v>25</v>
      </c>
      <c r="DM1507">
        <v>1</v>
      </c>
    </row>
    <row r="1508" spans="1:117" hidden="1" x14ac:dyDescent="0.25">
      <c r="A1508">
        <v>2320529</v>
      </c>
      <c r="B1508" t="s">
        <v>361</v>
      </c>
      <c r="C1508" t="s">
        <v>362</v>
      </c>
      <c r="D1508" t="s">
        <v>987</v>
      </c>
      <c r="E1508" t="s">
        <v>988</v>
      </c>
      <c r="F1508" t="s">
        <v>989</v>
      </c>
      <c r="G1508" t="s">
        <v>176</v>
      </c>
      <c r="H1508" t="s">
        <v>177</v>
      </c>
      <c r="I1508" t="s">
        <v>508</v>
      </c>
      <c r="J1508" t="s">
        <v>179</v>
      </c>
      <c r="K1508">
        <v>3</v>
      </c>
      <c r="L1508">
        <v>2</v>
      </c>
      <c r="M1508">
        <v>16</v>
      </c>
      <c r="N1508" t="s">
        <v>175</v>
      </c>
      <c r="O1508">
        <v>1.5</v>
      </c>
      <c r="P1508">
        <v>2</v>
      </c>
      <c r="Q1508">
        <v>8.9</v>
      </c>
      <c r="R1508">
        <v>12.2</v>
      </c>
      <c r="S1508">
        <v>112</v>
      </c>
      <c r="T1508">
        <v>13.7</v>
      </c>
      <c r="U1508">
        <v>55.7</v>
      </c>
      <c r="V1508" t="s">
        <v>180</v>
      </c>
      <c r="W1508" t="s">
        <v>180</v>
      </c>
      <c r="X1508" t="s">
        <v>180</v>
      </c>
      <c r="Y1508" t="s">
        <v>274</v>
      </c>
      <c r="Z1508" t="s">
        <v>175</v>
      </c>
      <c r="AA1508">
        <v>2</v>
      </c>
      <c r="AB1508">
        <v>0</v>
      </c>
      <c r="AC1508">
        <v>0</v>
      </c>
      <c r="AD1508">
        <v>0</v>
      </c>
      <c r="AE1508">
        <v>0</v>
      </c>
      <c r="AF1508">
        <v>1</v>
      </c>
      <c r="AG1508">
        <v>1</v>
      </c>
      <c r="AH1508">
        <v>3</v>
      </c>
      <c r="AI1508">
        <v>3</v>
      </c>
      <c r="AJ1508">
        <v>0</v>
      </c>
      <c r="AK1508">
        <v>0</v>
      </c>
      <c r="AL1508">
        <v>0</v>
      </c>
      <c r="AM1508">
        <v>0</v>
      </c>
      <c r="AN1508">
        <v>0</v>
      </c>
      <c r="AO1508">
        <v>0</v>
      </c>
      <c r="AP1508">
        <v>0</v>
      </c>
      <c r="AQ1508">
        <v>0</v>
      </c>
      <c r="AR1508">
        <v>0</v>
      </c>
      <c r="AS1508">
        <v>0</v>
      </c>
      <c r="AT1508">
        <v>0</v>
      </c>
      <c r="AU1508">
        <v>0</v>
      </c>
      <c r="AV1508">
        <v>1</v>
      </c>
      <c r="AW1508">
        <v>0</v>
      </c>
      <c r="AX1508" t="s">
        <v>180</v>
      </c>
      <c r="AY1508" t="s">
        <v>990</v>
      </c>
      <c r="AZ1508" t="s">
        <v>991</v>
      </c>
      <c r="BA1508" t="s">
        <v>242</v>
      </c>
      <c r="BB1508" t="s">
        <v>992</v>
      </c>
      <c r="BC1508" t="s">
        <v>242</v>
      </c>
      <c r="BD1508" t="s">
        <v>180</v>
      </c>
      <c r="BE1508">
        <v>112</v>
      </c>
      <c r="BF1508" t="s">
        <v>175</v>
      </c>
      <c r="BG1508" t="s">
        <v>175</v>
      </c>
      <c r="BH1508" t="s">
        <v>180</v>
      </c>
      <c r="BI1508" t="s">
        <v>175</v>
      </c>
      <c r="BJ1508" t="s">
        <v>175</v>
      </c>
      <c r="BK1508">
        <v>90</v>
      </c>
      <c r="BL1508">
        <v>0.89</v>
      </c>
      <c r="BM1508">
        <v>1</v>
      </c>
      <c r="BN1508">
        <v>16</v>
      </c>
      <c r="BO1508" t="s">
        <v>175</v>
      </c>
      <c r="BP1508" t="s">
        <v>175</v>
      </c>
      <c r="BQ1508" t="s">
        <v>175</v>
      </c>
      <c r="BR1508" t="s">
        <v>175</v>
      </c>
      <c r="BS1508" t="s">
        <v>175</v>
      </c>
      <c r="BT1508" t="s">
        <v>175</v>
      </c>
      <c r="BU1508">
        <v>1</v>
      </c>
      <c r="BV1508" t="s">
        <v>188</v>
      </c>
      <c r="BW1508" t="s">
        <v>220</v>
      </c>
      <c r="BX1508" t="s">
        <v>175</v>
      </c>
      <c r="BY1508" t="s">
        <v>175</v>
      </c>
      <c r="BZ1508">
        <v>7</v>
      </c>
      <c r="CA1508" t="s">
        <v>190</v>
      </c>
      <c r="CB1508" t="s">
        <v>267</v>
      </c>
      <c r="CC1508" t="s">
        <v>175</v>
      </c>
      <c r="CD1508" t="s">
        <v>175</v>
      </c>
      <c r="CE1508" t="s">
        <v>175</v>
      </c>
      <c r="CF1508" t="s">
        <v>175</v>
      </c>
      <c r="CG1508" t="s">
        <v>175</v>
      </c>
      <c r="CH1508" t="s">
        <v>175</v>
      </c>
      <c r="CI1508" t="s">
        <v>175</v>
      </c>
      <c r="CJ1508" t="s">
        <v>175</v>
      </c>
      <c r="CK1508" t="s">
        <v>175</v>
      </c>
      <c r="CL1508" t="s">
        <v>175</v>
      </c>
      <c r="CM1508" t="s">
        <v>175</v>
      </c>
      <c r="CN1508" t="s">
        <v>175</v>
      </c>
      <c r="CO1508" t="s">
        <v>175</v>
      </c>
      <c r="CP1508" t="s">
        <v>191</v>
      </c>
      <c r="CQ1508">
        <v>3</v>
      </c>
      <c r="CR1508">
        <v>6</v>
      </c>
      <c r="CS1508" t="s">
        <v>278</v>
      </c>
      <c r="CT1508" t="s">
        <v>183</v>
      </c>
      <c r="CU1508">
        <v>0</v>
      </c>
      <c r="CV1508">
        <v>7.1039999999999903</v>
      </c>
      <c r="CW1508">
        <v>0</v>
      </c>
      <c r="CX1508">
        <v>0</v>
      </c>
      <c r="CY1508">
        <v>7.1039999999999903</v>
      </c>
      <c r="CZ1508" t="s">
        <v>268</v>
      </c>
      <c r="DA1508">
        <v>48.595999999999997</v>
      </c>
      <c r="DB1508">
        <v>49.712999999999901</v>
      </c>
      <c r="DC1508">
        <v>42.608999999999902</v>
      </c>
      <c r="DD1508" t="s">
        <v>267</v>
      </c>
      <c r="DE1508">
        <v>5.54</v>
      </c>
      <c r="DF1508">
        <v>0</v>
      </c>
      <c r="DG1508">
        <v>0</v>
      </c>
      <c r="DH1508">
        <v>0</v>
      </c>
      <c r="DI1508">
        <v>0</v>
      </c>
      <c r="DJ1508">
        <v>5.54</v>
      </c>
      <c r="DK1508">
        <v>44.172999999999902</v>
      </c>
      <c r="DL1508">
        <v>25</v>
      </c>
      <c r="DM1508">
        <v>0</v>
      </c>
    </row>
    <row r="1509" spans="1:117" hidden="1" x14ac:dyDescent="0.25">
      <c r="A1509">
        <v>2319914</v>
      </c>
      <c r="B1509" t="s">
        <v>361</v>
      </c>
      <c r="C1509" t="s">
        <v>362</v>
      </c>
      <c r="D1509" t="s">
        <v>994</v>
      </c>
      <c r="E1509" t="s">
        <v>995</v>
      </c>
      <c r="F1509" t="s">
        <v>2046</v>
      </c>
      <c r="G1509" t="s">
        <v>197</v>
      </c>
      <c r="H1509" t="s">
        <v>198</v>
      </c>
      <c r="I1509" t="s">
        <v>208</v>
      </c>
      <c r="J1509" t="s">
        <v>179</v>
      </c>
      <c r="K1509">
        <v>2.9</v>
      </c>
      <c r="L1509">
        <v>2</v>
      </c>
      <c r="M1509">
        <v>32</v>
      </c>
      <c r="N1509" t="s">
        <v>374</v>
      </c>
      <c r="O1509">
        <v>0.6</v>
      </c>
      <c r="P1509">
        <v>1.1000000000000001</v>
      </c>
      <c r="Q1509">
        <v>10.1</v>
      </c>
      <c r="R1509">
        <v>20.399999999999999</v>
      </c>
      <c r="S1509">
        <v>112</v>
      </c>
      <c r="T1509">
        <v>126.1</v>
      </c>
      <c r="U1509">
        <v>78.7</v>
      </c>
      <c r="V1509" t="s">
        <v>180</v>
      </c>
      <c r="W1509" t="s">
        <v>180</v>
      </c>
      <c r="X1509" t="s">
        <v>180</v>
      </c>
      <c r="Y1509" t="s">
        <v>181</v>
      </c>
      <c r="Z1509" t="s">
        <v>2047</v>
      </c>
      <c r="AA1509">
        <v>2</v>
      </c>
      <c r="AB1509">
        <v>0</v>
      </c>
      <c r="AC1509">
        <v>0</v>
      </c>
      <c r="AD1509">
        <v>0</v>
      </c>
      <c r="AE1509">
        <v>0</v>
      </c>
      <c r="AF1509">
        <v>1</v>
      </c>
      <c r="AG1509">
        <v>1</v>
      </c>
      <c r="AH1509">
        <v>6</v>
      </c>
      <c r="AI1509">
        <v>2</v>
      </c>
      <c r="AJ1509">
        <v>1</v>
      </c>
      <c r="AK1509">
        <v>0</v>
      </c>
      <c r="AL1509">
        <v>0</v>
      </c>
      <c r="AM1509">
        <v>0</v>
      </c>
      <c r="AN1509">
        <v>0</v>
      </c>
      <c r="AO1509">
        <v>0</v>
      </c>
      <c r="AP1509">
        <v>0</v>
      </c>
      <c r="AQ1509">
        <v>0</v>
      </c>
      <c r="AR1509">
        <v>0</v>
      </c>
      <c r="AS1509">
        <v>0</v>
      </c>
      <c r="AT1509">
        <v>0</v>
      </c>
      <c r="AU1509">
        <v>0</v>
      </c>
      <c r="AV1509">
        <v>2</v>
      </c>
      <c r="AW1509">
        <v>0</v>
      </c>
      <c r="AX1509" t="s">
        <v>180</v>
      </c>
      <c r="AY1509" t="s">
        <v>996</v>
      </c>
      <c r="AZ1509" t="s">
        <v>354</v>
      </c>
      <c r="BA1509" t="s">
        <v>186</v>
      </c>
      <c r="BB1509" t="s">
        <v>997</v>
      </c>
      <c r="BC1509" t="s">
        <v>186</v>
      </c>
      <c r="BD1509" t="s">
        <v>180</v>
      </c>
      <c r="BE1509">
        <v>112</v>
      </c>
      <c r="BF1509" t="s">
        <v>175</v>
      </c>
      <c r="BG1509" t="s">
        <v>175</v>
      </c>
      <c r="BH1509" t="s">
        <v>180</v>
      </c>
      <c r="BI1509" t="s">
        <v>183</v>
      </c>
      <c r="BJ1509" t="s">
        <v>175</v>
      </c>
      <c r="BK1509">
        <v>120</v>
      </c>
      <c r="BL1509" t="s">
        <v>175</v>
      </c>
      <c r="BM1509">
        <v>1</v>
      </c>
      <c r="BN1509">
        <v>32</v>
      </c>
      <c r="BO1509">
        <v>2.0699999999999998</v>
      </c>
      <c r="BP1509">
        <v>197.52</v>
      </c>
      <c r="BQ1509" t="s">
        <v>175</v>
      </c>
      <c r="BR1509" t="s">
        <v>175</v>
      </c>
      <c r="BS1509" t="s">
        <v>175</v>
      </c>
      <c r="BT1509" t="s">
        <v>175</v>
      </c>
      <c r="BU1509">
        <v>2</v>
      </c>
      <c r="BV1509" t="s">
        <v>188</v>
      </c>
      <c r="BW1509" t="s">
        <v>204</v>
      </c>
      <c r="BX1509" t="s">
        <v>175</v>
      </c>
      <c r="BY1509" t="s">
        <v>180</v>
      </c>
      <c r="BZ1509">
        <v>7</v>
      </c>
      <c r="CA1509" t="s">
        <v>190</v>
      </c>
      <c r="CB1509" t="s">
        <v>267</v>
      </c>
      <c r="CC1509" t="s">
        <v>175</v>
      </c>
      <c r="CD1509" t="s">
        <v>175</v>
      </c>
      <c r="CE1509" t="s">
        <v>175</v>
      </c>
      <c r="CF1509" t="s">
        <v>175</v>
      </c>
      <c r="CG1509" t="s">
        <v>175</v>
      </c>
      <c r="CH1509" t="s">
        <v>175</v>
      </c>
      <c r="CI1509" t="s">
        <v>175</v>
      </c>
      <c r="CJ1509" t="s">
        <v>175</v>
      </c>
      <c r="CK1509" t="s">
        <v>175</v>
      </c>
      <c r="CL1509" t="s">
        <v>175</v>
      </c>
      <c r="CM1509" t="s">
        <v>175</v>
      </c>
      <c r="CN1509" t="s">
        <v>175</v>
      </c>
      <c r="CO1509" t="s">
        <v>175</v>
      </c>
      <c r="CP1509" t="s">
        <v>191</v>
      </c>
      <c r="CQ1509">
        <v>2.9</v>
      </c>
      <c r="CR1509">
        <v>5.8</v>
      </c>
      <c r="CS1509" t="s">
        <v>278</v>
      </c>
      <c r="CT1509" t="s">
        <v>180</v>
      </c>
      <c r="CU1509">
        <v>0</v>
      </c>
      <c r="CV1509">
        <v>11.808</v>
      </c>
      <c r="CW1509">
        <v>0</v>
      </c>
      <c r="CX1509">
        <v>42.630399999999902</v>
      </c>
      <c r="CY1509">
        <v>75.038399999999996</v>
      </c>
      <c r="CZ1509" t="s">
        <v>268</v>
      </c>
      <c r="DA1509">
        <v>3.6616</v>
      </c>
      <c r="DB1509">
        <v>67.583399999999898</v>
      </c>
      <c r="DC1509">
        <v>-7.4550000000000098</v>
      </c>
      <c r="DD1509" t="s">
        <v>1961</v>
      </c>
      <c r="DE1509">
        <v>9.3799999999999901</v>
      </c>
      <c r="DF1509">
        <v>14.4</v>
      </c>
      <c r="DG1509">
        <v>2.1</v>
      </c>
      <c r="DH1509">
        <v>0</v>
      </c>
      <c r="DI1509">
        <v>36.755459999999999</v>
      </c>
      <c r="DJ1509">
        <v>62.635460000000002</v>
      </c>
      <c r="DK1509">
        <v>4.9479399999999796</v>
      </c>
      <c r="DL1509">
        <v>9</v>
      </c>
      <c r="DM1509">
        <v>1</v>
      </c>
    </row>
    <row r="1510" spans="1:117" hidden="1" x14ac:dyDescent="0.25">
      <c r="A1510">
        <v>2319892</v>
      </c>
      <c r="B1510" t="s">
        <v>361</v>
      </c>
      <c r="C1510" t="s">
        <v>362</v>
      </c>
      <c r="D1510" t="s">
        <v>998</v>
      </c>
      <c r="E1510" t="s">
        <v>999</v>
      </c>
      <c r="F1510" t="s">
        <v>1000</v>
      </c>
      <c r="G1510" t="s">
        <v>197</v>
      </c>
      <c r="H1510" t="s">
        <v>198</v>
      </c>
      <c r="I1510" t="s">
        <v>208</v>
      </c>
      <c r="J1510" t="s">
        <v>179</v>
      </c>
      <c r="K1510">
        <v>2.9</v>
      </c>
      <c r="L1510">
        <v>2</v>
      </c>
      <c r="M1510">
        <v>32</v>
      </c>
      <c r="N1510" t="s">
        <v>374</v>
      </c>
      <c r="O1510">
        <v>0.3</v>
      </c>
      <c r="P1510">
        <v>1.2</v>
      </c>
      <c r="Q1510">
        <v>13.2</v>
      </c>
      <c r="R1510">
        <v>22.4</v>
      </c>
      <c r="S1510">
        <v>112</v>
      </c>
      <c r="T1510">
        <v>133</v>
      </c>
      <c r="U1510">
        <v>87.6</v>
      </c>
      <c r="V1510" t="s">
        <v>180</v>
      </c>
      <c r="W1510" t="s">
        <v>180</v>
      </c>
      <c r="X1510" t="s">
        <v>180</v>
      </c>
      <c r="Y1510" t="s">
        <v>181</v>
      </c>
      <c r="Z1510" t="s">
        <v>375</v>
      </c>
      <c r="AA1510">
        <v>2</v>
      </c>
      <c r="AB1510">
        <v>0</v>
      </c>
      <c r="AC1510">
        <v>0</v>
      </c>
      <c r="AD1510">
        <v>0</v>
      </c>
      <c r="AE1510">
        <v>0</v>
      </c>
      <c r="AF1510">
        <v>1</v>
      </c>
      <c r="AG1510">
        <v>1</v>
      </c>
      <c r="AH1510">
        <v>6</v>
      </c>
      <c r="AI1510">
        <v>2</v>
      </c>
      <c r="AJ1510">
        <v>1</v>
      </c>
      <c r="AK1510">
        <v>0</v>
      </c>
      <c r="AL1510">
        <v>0</v>
      </c>
      <c r="AM1510">
        <v>0</v>
      </c>
      <c r="AN1510">
        <v>0</v>
      </c>
      <c r="AO1510">
        <v>0</v>
      </c>
      <c r="AP1510">
        <v>0</v>
      </c>
      <c r="AQ1510">
        <v>0</v>
      </c>
      <c r="AR1510">
        <v>0</v>
      </c>
      <c r="AS1510">
        <v>0</v>
      </c>
      <c r="AT1510">
        <v>0</v>
      </c>
      <c r="AU1510">
        <v>0</v>
      </c>
      <c r="AV1510">
        <v>2</v>
      </c>
      <c r="AW1510">
        <v>0</v>
      </c>
      <c r="AX1510" t="s">
        <v>180</v>
      </c>
      <c r="AY1510" t="s">
        <v>996</v>
      </c>
      <c r="AZ1510" t="s">
        <v>341</v>
      </c>
      <c r="BA1510" t="s">
        <v>242</v>
      </c>
      <c r="BB1510" t="s">
        <v>1001</v>
      </c>
      <c r="BC1510" t="s">
        <v>242</v>
      </c>
      <c r="BD1510" t="s">
        <v>180</v>
      </c>
      <c r="BE1510">
        <v>112</v>
      </c>
      <c r="BF1510" t="s">
        <v>175</v>
      </c>
      <c r="BG1510" t="s">
        <v>175</v>
      </c>
      <c r="BH1510" t="s">
        <v>180</v>
      </c>
      <c r="BI1510" t="s">
        <v>183</v>
      </c>
      <c r="BJ1510" t="s">
        <v>175</v>
      </c>
      <c r="BK1510">
        <v>120</v>
      </c>
      <c r="BL1510" t="s">
        <v>175</v>
      </c>
      <c r="BM1510">
        <v>1</v>
      </c>
      <c r="BN1510">
        <v>32</v>
      </c>
      <c r="BO1510">
        <v>2.0699999999999998</v>
      </c>
      <c r="BP1510">
        <v>242.04</v>
      </c>
      <c r="BQ1510" t="s">
        <v>175</v>
      </c>
      <c r="BR1510" t="s">
        <v>175</v>
      </c>
      <c r="BS1510" t="s">
        <v>175</v>
      </c>
      <c r="BT1510" t="s">
        <v>175</v>
      </c>
      <c r="BU1510">
        <v>2</v>
      </c>
      <c r="BV1510" t="s">
        <v>188</v>
      </c>
      <c r="BW1510" t="s">
        <v>204</v>
      </c>
      <c r="BX1510" t="s">
        <v>175</v>
      </c>
      <c r="BY1510" t="s">
        <v>180</v>
      </c>
      <c r="BZ1510">
        <v>7</v>
      </c>
      <c r="CA1510" t="s">
        <v>190</v>
      </c>
      <c r="CB1510" t="s">
        <v>267</v>
      </c>
      <c r="CC1510" t="s">
        <v>175</v>
      </c>
      <c r="CD1510" t="s">
        <v>175</v>
      </c>
      <c r="CE1510" t="s">
        <v>175</v>
      </c>
      <c r="CF1510" t="s">
        <v>175</v>
      </c>
      <c r="CG1510" t="s">
        <v>175</v>
      </c>
      <c r="CH1510" t="s">
        <v>175</v>
      </c>
      <c r="CI1510" t="s">
        <v>175</v>
      </c>
      <c r="CJ1510" t="s">
        <v>175</v>
      </c>
      <c r="CK1510" t="s">
        <v>175</v>
      </c>
      <c r="CL1510" t="s">
        <v>175</v>
      </c>
      <c r="CM1510" t="s">
        <v>175</v>
      </c>
      <c r="CN1510" t="s">
        <v>175</v>
      </c>
      <c r="CO1510" t="s">
        <v>175</v>
      </c>
      <c r="CP1510" t="s">
        <v>191</v>
      </c>
      <c r="CQ1510">
        <v>2.9</v>
      </c>
      <c r="CR1510">
        <v>5.8</v>
      </c>
      <c r="CS1510" t="s">
        <v>278</v>
      </c>
      <c r="CT1510" t="s">
        <v>180</v>
      </c>
      <c r="CU1510">
        <v>0</v>
      </c>
      <c r="CV1510">
        <v>11.808</v>
      </c>
      <c r="CW1510">
        <v>0</v>
      </c>
      <c r="CX1510">
        <v>45.705639999999903</v>
      </c>
      <c r="CY1510">
        <v>78.113639999999904</v>
      </c>
      <c r="CZ1510" t="s">
        <v>268</v>
      </c>
      <c r="DA1510">
        <v>9.4863599999999995</v>
      </c>
      <c r="DB1510">
        <v>75.554999999999893</v>
      </c>
      <c r="DC1510">
        <v>-2.5586400000000098</v>
      </c>
      <c r="DD1510" t="s">
        <v>1961</v>
      </c>
      <c r="DE1510">
        <v>9.3799999999999901</v>
      </c>
      <c r="DF1510">
        <v>14.4</v>
      </c>
      <c r="DG1510">
        <v>2.1</v>
      </c>
      <c r="DH1510">
        <v>0</v>
      </c>
      <c r="DI1510">
        <v>39.179220000000001</v>
      </c>
      <c r="DJ1510">
        <v>65.059219999999996</v>
      </c>
      <c r="DK1510">
        <v>10.4957799999999</v>
      </c>
      <c r="DL1510">
        <v>9</v>
      </c>
      <c r="DM1510">
        <v>0</v>
      </c>
    </row>
    <row r="1511" spans="1:117" hidden="1" x14ac:dyDescent="0.25">
      <c r="A1511">
        <v>2319891</v>
      </c>
      <c r="B1511" t="s">
        <v>361</v>
      </c>
      <c r="C1511" t="s">
        <v>362</v>
      </c>
      <c r="D1511" t="s">
        <v>1002</v>
      </c>
      <c r="E1511" t="s">
        <v>1003</v>
      </c>
      <c r="F1511" t="s">
        <v>175</v>
      </c>
      <c r="G1511" t="s">
        <v>197</v>
      </c>
      <c r="H1511" t="s">
        <v>177</v>
      </c>
      <c r="I1511" t="s">
        <v>508</v>
      </c>
      <c r="J1511" t="s">
        <v>179</v>
      </c>
      <c r="K1511">
        <v>3</v>
      </c>
      <c r="L1511">
        <v>2</v>
      </c>
      <c r="M1511">
        <v>16</v>
      </c>
      <c r="N1511" t="s">
        <v>374</v>
      </c>
      <c r="O1511">
        <v>1</v>
      </c>
      <c r="P1511">
        <v>1.2</v>
      </c>
      <c r="Q1511">
        <v>17.100000000000001</v>
      </c>
      <c r="R1511">
        <v>28.1</v>
      </c>
      <c r="S1511">
        <v>112</v>
      </c>
      <c r="T1511">
        <v>120.2</v>
      </c>
      <c r="U1511">
        <v>113.1</v>
      </c>
      <c r="V1511" t="s">
        <v>180</v>
      </c>
      <c r="W1511" t="s">
        <v>180</v>
      </c>
      <c r="X1511" t="s">
        <v>180</v>
      </c>
      <c r="Y1511" t="s">
        <v>181</v>
      </c>
      <c r="Z1511" t="s">
        <v>375</v>
      </c>
      <c r="AA1511">
        <v>2</v>
      </c>
      <c r="AB1511">
        <v>0</v>
      </c>
      <c r="AC1511">
        <v>0</v>
      </c>
      <c r="AD1511">
        <v>0</v>
      </c>
      <c r="AE1511">
        <v>0</v>
      </c>
      <c r="AF1511">
        <v>1</v>
      </c>
      <c r="AG1511">
        <v>1</v>
      </c>
      <c r="AH1511">
        <v>6</v>
      </c>
      <c r="AI1511">
        <v>2</v>
      </c>
      <c r="AJ1511">
        <v>0</v>
      </c>
      <c r="AK1511">
        <v>0</v>
      </c>
      <c r="AL1511">
        <v>0</v>
      </c>
      <c r="AM1511">
        <v>0</v>
      </c>
      <c r="AN1511">
        <v>0</v>
      </c>
      <c r="AO1511">
        <v>0</v>
      </c>
      <c r="AP1511">
        <v>0</v>
      </c>
      <c r="AQ1511">
        <v>0</v>
      </c>
      <c r="AR1511">
        <v>0</v>
      </c>
      <c r="AS1511">
        <v>0</v>
      </c>
      <c r="AT1511">
        <v>0</v>
      </c>
      <c r="AU1511">
        <v>0</v>
      </c>
      <c r="AV1511">
        <v>2</v>
      </c>
      <c r="AW1511">
        <v>0</v>
      </c>
      <c r="AX1511" t="s">
        <v>180</v>
      </c>
      <c r="AY1511" t="s">
        <v>412</v>
      </c>
      <c r="AZ1511" t="s">
        <v>1004</v>
      </c>
      <c r="BA1511" t="s">
        <v>242</v>
      </c>
      <c r="BB1511" t="s">
        <v>1005</v>
      </c>
      <c r="BC1511" t="s">
        <v>242</v>
      </c>
      <c r="BD1511" t="s">
        <v>180</v>
      </c>
      <c r="BE1511">
        <v>112</v>
      </c>
      <c r="BF1511" t="s">
        <v>175</v>
      </c>
      <c r="BG1511" t="s">
        <v>175</v>
      </c>
      <c r="BH1511" t="s">
        <v>180</v>
      </c>
      <c r="BI1511" t="s">
        <v>183</v>
      </c>
      <c r="BJ1511" t="s">
        <v>175</v>
      </c>
      <c r="BK1511">
        <v>120</v>
      </c>
      <c r="BL1511" t="s">
        <v>175</v>
      </c>
      <c r="BM1511">
        <v>1</v>
      </c>
      <c r="BN1511">
        <v>16</v>
      </c>
      <c r="BO1511">
        <v>2.0699999999999998</v>
      </c>
      <c r="BP1511">
        <v>242.04</v>
      </c>
      <c r="BQ1511" t="s">
        <v>175</v>
      </c>
      <c r="BR1511" t="s">
        <v>175</v>
      </c>
      <c r="BS1511" t="s">
        <v>175</v>
      </c>
      <c r="BT1511" t="s">
        <v>175</v>
      </c>
      <c r="BU1511">
        <v>2</v>
      </c>
      <c r="BV1511" t="s">
        <v>188</v>
      </c>
      <c r="BW1511" t="s">
        <v>204</v>
      </c>
      <c r="BX1511" t="s">
        <v>175</v>
      </c>
      <c r="BY1511" t="s">
        <v>180</v>
      </c>
      <c r="BZ1511">
        <v>7</v>
      </c>
      <c r="CA1511" t="s">
        <v>190</v>
      </c>
      <c r="CB1511" t="s">
        <v>267</v>
      </c>
      <c r="CC1511" t="s">
        <v>175</v>
      </c>
      <c r="CD1511" t="s">
        <v>175</v>
      </c>
      <c r="CE1511" t="s">
        <v>175</v>
      </c>
      <c r="CF1511" t="s">
        <v>175</v>
      </c>
      <c r="CG1511" t="s">
        <v>175</v>
      </c>
      <c r="CH1511" t="s">
        <v>175</v>
      </c>
      <c r="CI1511" t="s">
        <v>175</v>
      </c>
      <c r="CJ1511" t="s">
        <v>175</v>
      </c>
      <c r="CK1511" t="s">
        <v>175</v>
      </c>
      <c r="CL1511" t="s">
        <v>175</v>
      </c>
      <c r="CM1511" t="s">
        <v>175</v>
      </c>
      <c r="CN1511" t="s">
        <v>175</v>
      </c>
      <c r="CO1511" t="s">
        <v>175</v>
      </c>
      <c r="CP1511" t="s">
        <v>191</v>
      </c>
      <c r="CQ1511">
        <v>3</v>
      </c>
      <c r="CR1511">
        <v>6</v>
      </c>
      <c r="CS1511" t="s">
        <v>278</v>
      </c>
      <c r="CT1511" t="s">
        <v>180</v>
      </c>
      <c r="CU1511">
        <v>0</v>
      </c>
      <c r="CV1511">
        <v>7.1039999999999903</v>
      </c>
      <c r="CW1511">
        <v>0</v>
      </c>
      <c r="CX1511">
        <v>45.705639999999903</v>
      </c>
      <c r="CY1511">
        <v>73.409639999999996</v>
      </c>
      <c r="CZ1511" t="s">
        <v>268</v>
      </c>
      <c r="DA1511">
        <v>39.690359999999998</v>
      </c>
      <c r="DB1511">
        <v>94.870800000000003</v>
      </c>
      <c r="DC1511">
        <v>21.46116</v>
      </c>
      <c r="DD1511" t="s">
        <v>1961</v>
      </c>
      <c r="DE1511">
        <v>5.54</v>
      </c>
      <c r="DF1511">
        <v>14.4</v>
      </c>
      <c r="DG1511">
        <v>2.1</v>
      </c>
      <c r="DH1511">
        <v>0</v>
      </c>
      <c r="DI1511">
        <v>39.179220000000001</v>
      </c>
      <c r="DJ1511">
        <v>61.21922</v>
      </c>
      <c r="DK1511">
        <v>33.651579999999903</v>
      </c>
      <c r="DL1511">
        <v>9</v>
      </c>
      <c r="DM1511">
        <v>0</v>
      </c>
    </row>
    <row r="1512" spans="1:117" hidden="1" x14ac:dyDescent="0.25">
      <c r="A1512">
        <v>2319723</v>
      </c>
      <c r="B1512" t="s">
        <v>361</v>
      </c>
      <c r="C1512" t="s">
        <v>362</v>
      </c>
      <c r="D1512" t="s">
        <v>1006</v>
      </c>
      <c r="E1512" t="s">
        <v>1007</v>
      </c>
      <c r="F1512" t="s">
        <v>1008</v>
      </c>
      <c r="G1512" t="s">
        <v>176</v>
      </c>
      <c r="H1512" t="s">
        <v>198</v>
      </c>
      <c r="I1512" t="s">
        <v>208</v>
      </c>
      <c r="J1512" t="s">
        <v>179</v>
      </c>
      <c r="K1512">
        <v>2.9</v>
      </c>
      <c r="L1512">
        <v>2</v>
      </c>
      <c r="M1512">
        <v>32</v>
      </c>
      <c r="N1512" t="s">
        <v>175</v>
      </c>
      <c r="O1512">
        <v>0.6</v>
      </c>
      <c r="P1512">
        <v>1</v>
      </c>
      <c r="Q1512">
        <v>20.5</v>
      </c>
      <c r="R1512">
        <v>22.3</v>
      </c>
      <c r="S1512">
        <v>112</v>
      </c>
      <c r="T1512">
        <v>51.6</v>
      </c>
      <c r="U1512">
        <v>98</v>
      </c>
      <c r="V1512" t="s">
        <v>180</v>
      </c>
      <c r="W1512" t="s">
        <v>180</v>
      </c>
      <c r="X1512" t="s">
        <v>180</v>
      </c>
      <c r="Y1512" t="s">
        <v>402</v>
      </c>
      <c r="Z1512" t="s">
        <v>175</v>
      </c>
      <c r="AA1512">
        <v>2</v>
      </c>
      <c r="AB1512">
        <v>1</v>
      </c>
      <c r="AC1512">
        <v>0</v>
      </c>
      <c r="AD1512">
        <v>0</v>
      </c>
      <c r="AE1512">
        <v>1</v>
      </c>
      <c r="AF1512">
        <v>0</v>
      </c>
      <c r="AG1512">
        <v>1</v>
      </c>
      <c r="AH1512">
        <v>2</v>
      </c>
      <c r="AI1512">
        <v>0</v>
      </c>
      <c r="AJ1512">
        <v>6</v>
      </c>
      <c r="AK1512">
        <v>0</v>
      </c>
      <c r="AL1512">
        <v>0</v>
      </c>
      <c r="AM1512">
        <v>0</v>
      </c>
      <c r="AN1512">
        <v>0</v>
      </c>
      <c r="AO1512">
        <v>0</v>
      </c>
      <c r="AP1512">
        <v>0</v>
      </c>
      <c r="AQ1512">
        <v>0</v>
      </c>
      <c r="AR1512">
        <v>1</v>
      </c>
      <c r="AS1512">
        <v>0</v>
      </c>
      <c r="AT1512">
        <v>0</v>
      </c>
      <c r="AU1512">
        <v>0</v>
      </c>
      <c r="AV1512">
        <v>2</v>
      </c>
      <c r="AW1512">
        <v>0</v>
      </c>
      <c r="AX1512" t="s">
        <v>180</v>
      </c>
      <c r="AY1512" t="s">
        <v>907</v>
      </c>
      <c r="AZ1512" t="s">
        <v>412</v>
      </c>
      <c r="BA1512" t="s">
        <v>242</v>
      </c>
      <c r="BB1512" t="s">
        <v>1009</v>
      </c>
      <c r="BC1512" t="s">
        <v>242</v>
      </c>
      <c r="BD1512" t="s">
        <v>180</v>
      </c>
      <c r="BE1512">
        <v>112</v>
      </c>
      <c r="BF1512" t="s">
        <v>175</v>
      </c>
      <c r="BG1512" t="s">
        <v>175</v>
      </c>
      <c r="BH1512" t="s">
        <v>180</v>
      </c>
      <c r="BI1512" t="s">
        <v>175</v>
      </c>
      <c r="BJ1512" t="s">
        <v>175</v>
      </c>
      <c r="BK1512">
        <v>180</v>
      </c>
      <c r="BL1512" t="s">
        <v>175</v>
      </c>
      <c r="BM1512">
        <v>1</v>
      </c>
      <c r="BN1512">
        <v>32</v>
      </c>
      <c r="BO1512" t="s">
        <v>175</v>
      </c>
      <c r="BP1512" t="s">
        <v>175</v>
      </c>
      <c r="BQ1512">
        <v>0.79</v>
      </c>
      <c r="BR1512">
        <v>0.85</v>
      </c>
      <c r="BS1512">
        <v>0.85</v>
      </c>
      <c r="BT1512">
        <v>0.88</v>
      </c>
      <c r="BU1512">
        <v>2</v>
      </c>
      <c r="BV1512" t="s">
        <v>188</v>
      </c>
      <c r="BW1512" t="s">
        <v>204</v>
      </c>
      <c r="BX1512" t="s">
        <v>175</v>
      </c>
      <c r="BY1512" t="s">
        <v>175</v>
      </c>
      <c r="BZ1512">
        <v>7</v>
      </c>
      <c r="CA1512" t="s">
        <v>190</v>
      </c>
      <c r="CB1512" t="s">
        <v>267</v>
      </c>
      <c r="CC1512" t="s">
        <v>175</v>
      </c>
      <c r="CD1512" t="s">
        <v>175</v>
      </c>
      <c r="CE1512" t="s">
        <v>175</v>
      </c>
      <c r="CF1512" t="s">
        <v>175</v>
      </c>
      <c r="CG1512" t="s">
        <v>175</v>
      </c>
      <c r="CH1512" t="s">
        <v>175</v>
      </c>
      <c r="CI1512" t="s">
        <v>175</v>
      </c>
      <c r="CJ1512" t="s">
        <v>175</v>
      </c>
      <c r="CK1512" t="s">
        <v>175</v>
      </c>
      <c r="CL1512" t="s">
        <v>175</v>
      </c>
      <c r="CM1512" t="s">
        <v>175</v>
      </c>
      <c r="CN1512" t="s">
        <v>175</v>
      </c>
      <c r="CO1512" t="s">
        <v>175</v>
      </c>
      <c r="CP1512" t="s">
        <v>191</v>
      </c>
      <c r="CQ1512">
        <v>2.9</v>
      </c>
      <c r="CR1512">
        <v>5.8</v>
      </c>
      <c r="CS1512" t="s">
        <v>278</v>
      </c>
      <c r="CT1512" t="s">
        <v>183</v>
      </c>
      <c r="CU1512">
        <v>0</v>
      </c>
      <c r="CV1512">
        <v>11.808</v>
      </c>
      <c r="CW1512">
        <v>0</v>
      </c>
      <c r="CX1512">
        <v>0</v>
      </c>
      <c r="CY1512">
        <v>37.808</v>
      </c>
      <c r="CZ1512" t="s">
        <v>268</v>
      </c>
      <c r="DA1512">
        <v>60.192</v>
      </c>
      <c r="DB1512">
        <v>81.2927999999999</v>
      </c>
      <c r="DC1512">
        <v>43.4847999999999</v>
      </c>
      <c r="DD1512" t="s">
        <v>267</v>
      </c>
      <c r="DE1512">
        <v>9.3799999999999901</v>
      </c>
      <c r="DF1512">
        <v>0</v>
      </c>
      <c r="DG1512">
        <v>21</v>
      </c>
      <c r="DH1512">
        <v>0</v>
      </c>
      <c r="DI1512">
        <v>0</v>
      </c>
      <c r="DJ1512">
        <v>30.38</v>
      </c>
      <c r="DK1512">
        <v>50.912799999999898</v>
      </c>
      <c r="DL1512">
        <v>25</v>
      </c>
      <c r="DM1512">
        <v>0</v>
      </c>
    </row>
    <row r="1513" spans="1:117" hidden="1" x14ac:dyDescent="0.25">
      <c r="A1513">
        <v>2319722</v>
      </c>
      <c r="B1513" t="s">
        <v>361</v>
      </c>
      <c r="C1513" t="s">
        <v>362</v>
      </c>
      <c r="D1513" t="s">
        <v>1010</v>
      </c>
      <c r="E1513" t="s">
        <v>1011</v>
      </c>
      <c r="F1513" t="s">
        <v>1012</v>
      </c>
      <c r="G1513" t="s">
        <v>176</v>
      </c>
      <c r="H1513" t="s">
        <v>198</v>
      </c>
      <c r="I1513" t="s">
        <v>208</v>
      </c>
      <c r="J1513" t="s">
        <v>179</v>
      </c>
      <c r="K1513">
        <v>2.9</v>
      </c>
      <c r="L1513">
        <v>2</v>
      </c>
      <c r="M1513">
        <v>32</v>
      </c>
      <c r="N1513" t="s">
        <v>175</v>
      </c>
      <c r="O1513">
        <v>0.6</v>
      </c>
      <c r="P1513">
        <v>1</v>
      </c>
      <c r="Q1513">
        <v>20.5</v>
      </c>
      <c r="R1513">
        <v>22.3</v>
      </c>
      <c r="S1513">
        <v>112</v>
      </c>
      <c r="T1513">
        <v>51.6</v>
      </c>
      <c r="U1513">
        <v>98</v>
      </c>
      <c r="V1513" t="s">
        <v>180</v>
      </c>
      <c r="W1513" t="s">
        <v>180</v>
      </c>
      <c r="X1513" t="s">
        <v>180</v>
      </c>
      <c r="Y1513" t="s">
        <v>402</v>
      </c>
      <c r="Z1513" t="s">
        <v>175</v>
      </c>
      <c r="AA1513">
        <v>2</v>
      </c>
      <c r="AB1513">
        <v>1</v>
      </c>
      <c r="AC1513">
        <v>0</v>
      </c>
      <c r="AD1513">
        <v>0</v>
      </c>
      <c r="AE1513">
        <v>1</v>
      </c>
      <c r="AF1513">
        <v>0</v>
      </c>
      <c r="AG1513">
        <v>1</v>
      </c>
      <c r="AH1513">
        <v>2</v>
      </c>
      <c r="AI1513">
        <v>0</v>
      </c>
      <c r="AJ1513">
        <v>6</v>
      </c>
      <c r="AK1513">
        <v>0</v>
      </c>
      <c r="AL1513">
        <v>0</v>
      </c>
      <c r="AM1513">
        <v>0</v>
      </c>
      <c r="AN1513">
        <v>0</v>
      </c>
      <c r="AO1513">
        <v>0</v>
      </c>
      <c r="AP1513">
        <v>0</v>
      </c>
      <c r="AQ1513">
        <v>0</v>
      </c>
      <c r="AR1513">
        <v>1</v>
      </c>
      <c r="AS1513">
        <v>0</v>
      </c>
      <c r="AT1513">
        <v>0</v>
      </c>
      <c r="AU1513">
        <v>0</v>
      </c>
      <c r="AV1513">
        <v>2</v>
      </c>
      <c r="AW1513">
        <v>0</v>
      </c>
      <c r="AX1513" t="s">
        <v>180</v>
      </c>
      <c r="AY1513" t="s">
        <v>790</v>
      </c>
      <c r="AZ1513" t="s">
        <v>412</v>
      </c>
      <c r="BA1513" t="s">
        <v>242</v>
      </c>
      <c r="BB1513" t="s">
        <v>1013</v>
      </c>
      <c r="BC1513" t="s">
        <v>242</v>
      </c>
      <c r="BD1513" t="s">
        <v>180</v>
      </c>
      <c r="BE1513">
        <v>112</v>
      </c>
      <c r="BF1513" t="s">
        <v>175</v>
      </c>
      <c r="BG1513" t="s">
        <v>175</v>
      </c>
      <c r="BH1513" t="s">
        <v>180</v>
      </c>
      <c r="BI1513" t="s">
        <v>175</v>
      </c>
      <c r="BJ1513" t="s">
        <v>175</v>
      </c>
      <c r="BK1513">
        <v>180</v>
      </c>
      <c r="BL1513" t="s">
        <v>175</v>
      </c>
      <c r="BM1513">
        <v>1</v>
      </c>
      <c r="BN1513">
        <v>32</v>
      </c>
      <c r="BO1513" t="s">
        <v>175</v>
      </c>
      <c r="BP1513" t="s">
        <v>175</v>
      </c>
      <c r="BQ1513">
        <v>0.79</v>
      </c>
      <c r="BR1513">
        <v>0.85</v>
      </c>
      <c r="BS1513">
        <v>0.85</v>
      </c>
      <c r="BT1513">
        <v>0.88</v>
      </c>
      <c r="BU1513">
        <v>2</v>
      </c>
      <c r="BV1513" t="s">
        <v>188</v>
      </c>
      <c r="BW1513" t="s">
        <v>204</v>
      </c>
      <c r="BX1513" t="s">
        <v>175</v>
      </c>
      <c r="BY1513" t="s">
        <v>175</v>
      </c>
      <c r="BZ1513">
        <v>7</v>
      </c>
      <c r="CA1513" t="s">
        <v>190</v>
      </c>
      <c r="CB1513" t="s">
        <v>267</v>
      </c>
      <c r="CC1513" t="s">
        <v>175</v>
      </c>
      <c r="CD1513" t="s">
        <v>175</v>
      </c>
      <c r="CE1513" t="s">
        <v>175</v>
      </c>
      <c r="CF1513" t="s">
        <v>175</v>
      </c>
      <c r="CG1513" t="s">
        <v>175</v>
      </c>
      <c r="CH1513" t="s">
        <v>175</v>
      </c>
      <c r="CI1513" t="s">
        <v>175</v>
      </c>
      <c r="CJ1513" t="s">
        <v>175</v>
      </c>
      <c r="CK1513" t="s">
        <v>175</v>
      </c>
      <c r="CL1513" t="s">
        <v>175</v>
      </c>
      <c r="CM1513" t="s">
        <v>175</v>
      </c>
      <c r="CN1513" t="s">
        <v>175</v>
      </c>
      <c r="CO1513" t="s">
        <v>175</v>
      </c>
      <c r="CP1513" t="s">
        <v>191</v>
      </c>
      <c r="CQ1513">
        <v>2.9</v>
      </c>
      <c r="CR1513">
        <v>5.8</v>
      </c>
      <c r="CS1513" t="s">
        <v>278</v>
      </c>
      <c r="CT1513" t="s">
        <v>183</v>
      </c>
      <c r="CU1513">
        <v>0</v>
      </c>
      <c r="CV1513">
        <v>11.808</v>
      </c>
      <c r="CW1513">
        <v>0</v>
      </c>
      <c r="CX1513">
        <v>0</v>
      </c>
      <c r="CY1513">
        <v>37.808</v>
      </c>
      <c r="CZ1513" t="s">
        <v>268</v>
      </c>
      <c r="DA1513">
        <v>60.192</v>
      </c>
      <c r="DB1513">
        <v>81.2927999999999</v>
      </c>
      <c r="DC1513">
        <v>43.4847999999999</v>
      </c>
      <c r="DD1513" t="s">
        <v>267</v>
      </c>
      <c r="DE1513">
        <v>9.3799999999999901</v>
      </c>
      <c r="DF1513">
        <v>0</v>
      </c>
      <c r="DG1513">
        <v>21</v>
      </c>
      <c r="DH1513">
        <v>0</v>
      </c>
      <c r="DI1513">
        <v>0</v>
      </c>
      <c r="DJ1513">
        <v>30.38</v>
      </c>
      <c r="DK1513">
        <v>50.912799999999898</v>
      </c>
      <c r="DL1513">
        <v>25</v>
      </c>
      <c r="DM1513">
        <v>0</v>
      </c>
    </row>
    <row r="1514" spans="1:117" hidden="1" x14ac:dyDescent="0.25">
      <c r="A1514">
        <v>2338146</v>
      </c>
      <c r="B1514" t="s">
        <v>1994</v>
      </c>
      <c r="C1514" t="s">
        <v>1995</v>
      </c>
      <c r="D1514" t="s">
        <v>2048</v>
      </c>
      <c r="E1514" t="s">
        <v>2049</v>
      </c>
      <c r="F1514" t="s">
        <v>175</v>
      </c>
      <c r="G1514" t="s">
        <v>197</v>
      </c>
      <c r="H1514" t="s">
        <v>198</v>
      </c>
      <c r="I1514" t="s">
        <v>281</v>
      </c>
      <c r="J1514" t="s">
        <v>520</v>
      </c>
      <c r="K1514">
        <v>3.1</v>
      </c>
      <c r="L1514">
        <v>2</v>
      </c>
      <c r="M1514">
        <v>8</v>
      </c>
      <c r="N1514" t="s">
        <v>175</v>
      </c>
      <c r="O1514">
        <v>2.9</v>
      </c>
      <c r="P1514">
        <v>4.9000000000000004</v>
      </c>
      <c r="Q1514">
        <v>10.5</v>
      </c>
      <c r="R1514">
        <v>26.5</v>
      </c>
      <c r="S1514">
        <v>120</v>
      </c>
      <c r="T1514">
        <v>82.5</v>
      </c>
      <c r="U1514">
        <v>108.8</v>
      </c>
      <c r="V1514" t="s">
        <v>180</v>
      </c>
      <c r="W1514" t="s">
        <v>180</v>
      </c>
      <c r="X1514" t="s">
        <v>180</v>
      </c>
      <c r="Y1514" t="s">
        <v>402</v>
      </c>
      <c r="Z1514" t="s">
        <v>175</v>
      </c>
      <c r="AA1514">
        <v>2</v>
      </c>
      <c r="AB1514">
        <v>0</v>
      </c>
      <c r="AC1514">
        <v>0</v>
      </c>
      <c r="AD1514">
        <v>0</v>
      </c>
      <c r="AE1514">
        <v>0</v>
      </c>
      <c r="AF1514">
        <v>0</v>
      </c>
      <c r="AG1514">
        <v>0</v>
      </c>
      <c r="AH1514">
        <v>0</v>
      </c>
      <c r="AI1514">
        <v>0</v>
      </c>
      <c r="AJ1514">
        <v>0</v>
      </c>
      <c r="AK1514">
        <v>0</v>
      </c>
      <c r="AL1514">
        <v>0</v>
      </c>
      <c r="AM1514">
        <v>0</v>
      </c>
      <c r="AN1514">
        <v>0</v>
      </c>
      <c r="AO1514">
        <v>0</v>
      </c>
      <c r="AP1514">
        <v>0</v>
      </c>
      <c r="AQ1514">
        <v>0</v>
      </c>
      <c r="AR1514">
        <v>0</v>
      </c>
      <c r="AS1514">
        <v>0</v>
      </c>
      <c r="AT1514">
        <v>0</v>
      </c>
      <c r="AU1514">
        <v>0</v>
      </c>
      <c r="AV1514">
        <v>0</v>
      </c>
      <c r="AW1514">
        <v>0</v>
      </c>
      <c r="AX1514" t="s">
        <v>180</v>
      </c>
      <c r="AY1514" t="s">
        <v>2050</v>
      </c>
      <c r="AZ1514" t="s">
        <v>2051</v>
      </c>
      <c r="BA1514" t="s">
        <v>276</v>
      </c>
      <c r="BB1514" t="s">
        <v>2052</v>
      </c>
      <c r="BC1514" t="s">
        <v>276</v>
      </c>
      <c r="BD1514" t="s">
        <v>180</v>
      </c>
      <c r="BE1514">
        <v>120</v>
      </c>
      <c r="BF1514" t="s">
        <v>175</v>
      </c>
      <c r="BG1514" t="s">
        <v>175</v>
      </c>
      <c r="BH1514" t="s">
        <v>183</v>
      </c>
      <c r="BI1514" t="s">
        <v>183</v>
      </c>
      <c r="BJ1514">
        <v>19.5</v>
      </c>
      <c r="BK1514">
        <v>150</v>
      </c>
      <c r="BL1514" t="s">
        <v>175</v>
      </c>
      <c r="BM1514">
        <v>1</v>
      </c>
      <c r="BN1514">
        <v>8</v>
      </c>
      <c r="BO1514">
        <v>2.1</v>
      </c>
      <c r="BP1514">
        <v>161</v>
      </c>
      <c r="BQ1514" t="s">
        <v>175</v>
      </c>
      <c r="BR1514" t="s">
        <v>175</v>
      </c>
      <c r="BS1514" t="s">
        <v>175</v>
      </c>
      <c r="BT1514" t="s">
        <v>175</v>
      </c>
      <c r="BU1514">
        <v>2</v>
      </c>
      <c r="BV1514" t="s">
        <v>188</v>
      </c>
      <c r="BW1514" t="s">
        <v>220</v>
      </c>
      <c r="BX1514" t="s">
        <v>175</v>
      </c>
      <c r="BY1514" t="s">
        <v>175</v>
      </c>
      <c r="BZ1514">
        <v>7.1</v>
      </c>
      <c r="CA1514" t="s">
        <v>190</v>
      </c>
      <c r="CB1514" t="s">
        <v>1014</v>
      </c>
      <c r="CC1514" t="s">
        <v>175</v>
      </c>
      <c r="CD1514" t="s">
        <v>175</v>
      </c>
      <c r="CE1514" t="s">
        <v>175</v>
      </c>
      <c r="CF1514" t="s">
        <v>175</v>
      </c>
      <c r="CG1514" t="s">
        <v>175</v>
      </c>
      <c r="CH1514" t="s">
        <v>175</v>
      </c>
      <c r="CI1514" t="s">
        <v>175</v>
      </c>
      <c r="CJ1514" t="s">
        <v>175</v>
      </c>
      <c r="CK1514" t="s">
        <v>175</v>
      </c>
      <c r="CL1514" t="s">
        <v>175</v>
      </c>
      <c r="CM1514" t="s">
        <v>175</v>
      </c>
      <c r="CN1514" t="s">
        <v>175</v>
      </c>
      <c r="CO1514" t="s">
        <v>175</v>
      </c>
      <c r="CP1514" t="s">
        <v>191</v>
      </c>
      <c r="CQ1514">
        <v>3.1</v>
      </c>
      <c r="CR1514">
        <v>6.2</v>
      </c>
      <c r="CS1514" t="s">
        <v>993</v>
      </c>
      <c r="CT1514" t="s">
        <v>183</v>
      </c>
      <c r="CU1514">
        <v>0</v>
      </c>
      <c r="CV1514">
        <v>4.7519999999999998</v>
      </c>
      <c r="CW1514">
        <v>0</v>
      </c>
      <c r="CX1514">
        <v>37.591999999999999</v>
      </c>
      <c r="CY1514">
        <v>44.944000000000003</v>
      </c>
      <c r="CZ1514" t="s">
        <v>268</v>
      </c>
      <c r="DA1514">
        <v>63.855999999999902</v>
      </c>
      <c r="DB1514">
        <v>101.96639999999999</v>
      </c>
      <c r="DC1514">
        <v>57.022399999999998</v>
      </c>
      <c r="DD1514" t="s">
        <v>1961</v>
      </c>
      <c r="DE1514">
        <v>3.62</v>
      </c>
      <c r="DF1514">
        <v>0</v>
      </c>
      <c r="DG1514">
        <v>2.1</v>
      </c>
      <c r="DH1514">
        <v>0</v>
      </c>
      <c r="DI1514">
        <v>32.330999999999896</v>
      </c>
      <c r="DJ1514">
        <v>38.050999999999902</v>
      </c>
      <c r="DK1514">
        <v>63.915399999999998</v>
      </c>
      <c r="DL1514">
        <v>9</v>
      </c>
      <c r="DM1514">
        <v>0</v>
      </c>
    </row>
    <row r="1515" spans="1:117" hidden="1" x14ac:dyDescent="0.25">
      <c r="A1515">
        <v>2338117</v>
      </c>
      <c r="B1515" t="s">
        <v>1994</v>
      </c>
      <c r="C1515" t="s">
        <v>1995</v>
      </c>
      <c r="D1515" t="s">
        <v>2048</v>
      </c>
      <c r="E1515" t="s">
        <v>2053</v>
      </c>
      <c r="F1515" t="s">
        <v>175</v>
      </c>
      <c r="G1515" t="s">
        <v>197</v>
      </c>
      <c r="H1515" t="s">
        <v>198</v>
      </c>
      <c r="I1515" t="s">
        <v>281</v>
      </c>
      <c r="J1515" t="s">
        <v>175</v>
      </c>
      <c r="K1515">
        <v>3.1</v>
      </c>
      <c r="L1515">
        <v>2</v>
      </c>
      <c r="M1515">
        <v>16</v>
      </c>
      <c r="N1515" t="s">
        <v>175</v>
      </c>
      <c r="O1515">
        <v>2.2999999999999998</v>
      </c>
      <c r="P1515">
        <v>5.7</v>
      </c>
      <c r="Q1515">
        <v>17</v>
      </c>
      <c r="R1515">
        <v>30.7</v>
      </c>
      <c r="S1515">
        <v>120</v>
      </c>
      <c r="T1515">
        <v>76.5</v>
      </c>
      <c r="U1515">
        <v>109.6</v>
      </c>
      <c r="V1515" t="s">
        <v>180</v>
      </c>
      <c r="W1515" t="s">
        <v>180</v>
      </c>
      <c r="X1515" t="s">
        <v>180</v>
      </c>
      <c r="Y1515" t="s">
        <v>402</v>
      </c>
      <c r="Z1515" t="s">
        <v>175</v>
      </c>
      <c r="AA1515">
        <v>2</v>
      </c>
      <c r="AB1515">
        <v>0</v>
      </c>
      <c r="AC1515">
        <v>0</v>
      </c>
      <c r="AD1515">
        <v>0</v>
      </c>
      <c r="AE1515">
        <v>0</v>
      </c>
      <c r="AF1515">
        <v>0</v>
      </c>
      <c r="AG1515">
        <v>0</v>
      </c>
      <c r="AH1515">
        <v>0</v>
      </c>
      <c r="AI1515">
        <v>0</v>
      </c>
      <c r="AJ1515">
        <v>0</v>
      </c>
      <c r="AK1515">
        <v>0</v>
      </c>
      <c r="AL1515">
        <v>0</v>
      </c>
      <c r="AM1515">
        <v>0</v>
      </c>
      <c r="AN1515">
        <v>0</v>
      </c>
      <c r="AO1515">
        <v>0</v>
      </c>
      <c r="AP1515">
        <v>0</v>
      </c>
      <c r="AQ1515">
        <v>0</v>
      </c>
      <c r="AR1515">
        <v>0</v>
      </c>
      <c r="AS1515">
        <v>0</v>
      </c>
      <c r="AT1515">
        <v>0</v>
      </c>
      <c r="AU1515">
        <v>0</v>
      </c>
      <c r="AV1515">
        <v>0</v>
      </c>
      <c r="AW1515">
        <v>0</v>
      </c>
      <c r="AX1515" t="s">
        <v>180</v>
      </c>
      <c r="AY1515" t="s">
        <v>2050</v>
      </c>
      <c r="AZ1515" t="s">
        <v>2051</v>
      </c>
      <c r="BA1515" t="s">
        <v>276</v>
      </c>
      <c r="BB1515" t="s">
        <v>2054</v>
      </c>
      <c r="BC1515" t="s">
        <v>276</v>
      </c>
      <c r="BD1515" t="s">
        <v>180</v>
      </c>
      <c r="BE1515">
        <v>120</v>
      </c>
      <c r="BF1515" t="s">
        <v>175</v>
      </c>
      <c r="BG1515" t="s">
        <v>175</v>
      </c>
      <c r="BH1515" t="s">
        <v>183</v>
      </c>
      <c r="BI1515" t="s">
        <v>183</v>
      </c>
      <c r="BJ1515" t="s">
        <v>175</v>
      </c>
      <c r="BK1515">
        <v>170</v>
      </c>
      <c r="BL1515" t="s">
        <v>175</v>
      </c>
      <c r="BM1515">
        <v>1</v>
      </c>
      <c r="BN1515">
        <v>16</v>
      </c>
      <c r="BO1515">
        <v>1.31</v>
      </c>
      <c r="BP1515">
        <v>17</v>
      </c>
      <c r="BQ1515" t="s">
        <v>175</v>
      </c>
      <c r="BR1515" t="s">
        <v>175</v>
      </c>
      <c r="BS1515" t="s">
        <v>175</v>
      </c>
      <c r="BT1515" t="s">
        <v>175</v>
      </c>
      <c r="BU1515">
        <v>2</v>
      </c>
      <c r="BV1515" t="s">
        <v>188</v>
      </c>
      <c r="BW1515" t="s">
        <v>175</v>
      </c>
      <c r="BX1515" t="s">
        <v>175</v>
      </c>
      <c r="BY1515" t="s">
        <v>175</v>
      </c>
      <c r="BZ1515">
        <v>7.1</v>
      </c>
      <c r="CA1515" t="s">
        <v>190</v>
      </c>
      <c r="CB1515" t="s">
        <v>1014</v>
      </c>
      <c r="CC1515" t="s">
        <v>175</v>
      </c>
      <c r="CD1515" t="s">
        <v>175</v>
      </c>
      <c r="CE1515" t="s">
        <v>175</v>
      </c>
      <c r="CF1515" t="s">
        <v>175</v>
      </c>
      <c r="CG1515" t="s">
        <v>175</v>
      </c>
      <c r="CH1515" t="s">
        <v>175</v>
      </c>
      <c r="CI1515" t="s">
        <v>175</v>
      </c>
      <c r="CJ1515" t="s">
        <v>175</v>
      </c>
      <c r="CK1515" t="s">
        <v>175</v>
      </c>
      <c r="CL1515" t="s">
        <v>175</v>
      </c>
      <c r="CM1515" t="s">
        <v>175</v>
      </c>
      <c r="CN1515" t="s">
        <v>175</v>
      </c>
      <c r="CO1515" t="s">
        <v>175</v>
      </c>
      <c r="CP1515" t="s">
        <v>191</v>
      </c>
      <c r="CQ1515">
        <v>3.1</v>
      </c>
      <c r="CR1515">
        <v>6.2</v>
      </c>
      <c r="CS1515" t="s">
        <v>993</v>
      </c>
      <c r="CT1515" t="s">
        <v>183</v>
      </c>
      <c r="CU1515">
        <v>0</v>
      </c>
      <c r="CV1515">
        <v>7.1039999999999903</v>
      </c>
      <c r="CW1515">
        <v>0</v>
      </c>
      <c r="CX1515">
        <v>9.6639999999999997</v>
      </c>
      <c r="CY1515">
        <v>16.768000000000001</v>
      </c>
      <c r="CZ1515" t="s">
        <v>268</v>
      </c>
      <c r="DA1515">
        <v>92.831999999999994</v>
      </c>
      <c r="DB1515">
        <v>121.06319999999999</v>
      </c>
      <c r="DC1515">
        <v>104.29519999999999</v>
      </c>
      <c r="DD1515" t="s">
        <v>1961</v>
      </c>
      <c r="DE1515">
        <v>5.54</v>
      </c>
      <c r="DF1515">
        <v>0</v>
      </c>
      <c r="DG1515">
        <v>0</v>
      </c>
      <c r="DH1515">
        <v>0</v>
      </c>
      <c r="DI1515">
        <v>8.3093000000000004</v>
      </c>
      <c r="DJ1515">
        <v>13.849299999999999</v>
      </c>
      <c r="DK1515">
        <v>107.2139</v>
      </c>
      <c r="DL1515">
        <v>9</v>
      </c>
      <c r="DM1515">
        <v>0</v>
      </c>
    </row>
    <row r="1516" spans="1:117" hidden="1" x14ac:dyDescent="0.25">
      <c r="A1516">
        <v>2338049</v>
      </c>
      <c r="B1516" t="s">
        <v>871</v>
      </c>
      <c r="C1516" t="s">
        <v>872</v>
      </c>
      <c r="D1516" t="s">
        <v>1965</v>
      </c>
      <c r="E1516" t="s">
        <v>1966</v>
      </c>
      <c r="F1516" t="s">
        <v>175</v>
      </c>
      <c r="G1516" t="s">
        <v>176</v>
      </c>
      <c r="H1516" t="s">
        <v>198</v>
      </c>
      <c r="I1516" t="s">
        <v>208</v>
      </c>
      <c r="J1516" t="s">
        <v>179</v>
      </c>
      <c r="K1516">
        <v>3.1</v>
      </c>
      <c r="L1516">
        <v>2</v>
      </c>
      <c r="M1516">
        <v>16</v>
      </c>
      <c r="N1516" t="s">
        <v>175</v>
      </c>
      <c r="O1516">
        <v>0.9</v>
      </c>
      <c r="P1516">
        <v>1.4</v>
      </c>
      <c r="Q1516">
        <v>26.6</v>
      </c>
      <c r="R1516">
        <v>27.1</v>
      </c>
      <c r="S1516">
        <v>120</v>
      </c>
      <c r="T1516">
        <v>38.799999999999997</v>
      </c>
      <c r="U1516">
        <v>122.3</v>
      </c>
      <c r="V1516" t="s">
        <v>183</v>
      </c>
      <c r="W1516" t="s">
        <v>180</v>
      </c>
      <c r="X1516" t="s">
        <v>183</v>
      </c>
      <c r="Y1516" t="s">
        <v>274</v>
      </c>
      <c r="Z1516" t="s">
        <v>175</v>
      </c>
      <c r="AA1516">
        <v>2</v>
      </c>
      <c r="AB1516">
        <v>1</v>
      </c>
      <c r="AC1516">
        <v>0</v>
      </c>
      <c r="AD1516">
        <v>0</v>
      </c>
      <c r="AE1516">
        <v>2</v>
      </c>
      <c r="AF1516">
        <v>0</v>
      </c>
      <c r="AG1516">
        <v>0</v>
      </c>
      <c r="AH1516">
        <v>6</v>
      </c>
      <c r="AI1516">
        <v>0</v>
      </c>
      <c r="AJ1516">
        <v>4</v>
      </c>
      <c r="AK1516">
        <v>0</v>
      </c>
      <c r="AL1516">
        <v>0</v>
      </c>
      <c r="AM1516">
        <v>0</v>
      </c>
      <c r="AN1516">
        <v>0</v>
      </c>
      <c r="AO1516">
        <v>0</v>
      </c>
      <c r="AP1516">
        <v>0</v>
      </c>
      <c r="AQ1516">
        <v>0</v>
      </c>
      <c r="AR1516">
        <v>6</v>
      </c>
      <c r="AS1516">
        <v>0</v>
      </c>
      <c r="AT1516">
        <v>4</v>
      </c>
      <c r="AU1516">
        <v>0</v>
      </c>
      <c r="AV1516">
        <v>4</v>
      </c>
      <c r="AW1516">
        <v>0</v>
      </c>
      <c r="AX1516" t="s">
        <v>183</v>
      </c>
      <c r="AY1516" t="s">
        <v>1967</v>
      </c>
      <c r="AZ1516" t="s">
        <v>1968</v>
      </c>
      <c r="BA1516" t="s">
        <v>1969</v>
      </c>
      <c r="BB1516" t="s">
        <v>1970</v>
      </c>
      <c r="BC1516" t="s">
        <v>1969</v>
      </c>
      <c r="BD1516" t="s">
        <v>183</v>
      </c>
      <c r="BE1516">
        <v>120</v>
      </c>
      <c r="BF1516" t="s">
        <v>175</v>
      </c>
      <c r="BG1516" t="s">
        <v>175</v>
      </c>
      <c r="BH1516" t="s">
        <v>183</v>
      </c>
      <c r="BI1516" t="s">
        <v>175</v>
      </c>
      <c r="BJ1516" t="s">
        <v>175</v>
      </c>
      <c r="BK1516">
        <v>350</v>
      </c>
      <c r="BL1516" t="s">
        <v>175</v>
      </c>
      <c r="BM1516">
        <v>1</v>
      </c>
      <c r="BN1516">
        <v>16</v>
      </c>
      <c r="BO1516" t="s">
        <v>175</v>
      </c>
      <c r="BP1516" t="s">
        <v>175</v>
      </c>
      <c r="BQ1516" t="s">
        <v>175</v>
      </c>
      <c r="BR1516">
        <v>0.85</v>
      </c>
      <c r="BS1516">
        <v>0.83</v>
      </c>
      <c r="BT1516">
        <v>0.87</v>
      </c>
      <c r="BU1516">
        <v>2</v>
      </c>
      <c r="BV1516" t="s">
        <v>188</v>
      </c>
      <c r="BW1516" t="s">
        <v>220</v>
      </c>
      <c r="BX1516" t="s">
        <v>175</v>
      </c>
      <c r="BY1516" t="s">
        <v>175</v>
      </c>
      <c r="BZ1516">
        <v>7.1</v>
      </c>
      <c r="CA1516" t="s">
        <v>190</v>
      </c>
      <c r="CB1516" t="s">
        <v>1014</v>
      </c>
      <c r="CC1516" t="s">
        <v>175</v>
      </c>
      <c r="CD1516" t="s">
        <v>175</v>
      </c>
      <c r="CE1516" t="s">
        <v>175</v>
      </c>
      <c r="CF1516" t="s">
        <v>175</v>
      </c>
      <c r="CG1516" t="s">
        <v>175</v>
      </c>
      <c r="CH1516" t="s">
        <v>175</v>
      </c>
      <c r="CI1516" t="s">
        <v>175</v>
      </c>
      <c r="CJ1516" t="s">
        <v>175</v>
      </c>
      <c r="CK1516" t="s">
        <v>175</v>
      </c>
      <c r="CL1516" t="s">
        <v>175</v>
      </c>
      <c r="CM1516" t="s">
        <v>175</v>
      </c>
      <c r="CN1516" t="s">
        <v>175</v>
      </c>
      <c r="CO1516" t="s">
        <v>175</v>
      </c>
      <c r="CP1516" t="s">
        <v>191</v>
      </c>
      <c r="CQ1516">
        <v>3.1</v>
      </c>
      <c r="CR1516">
        <v>6.2</v>
      </c>
      <c r="CS1516" t="s">
        <v>993</v>
      </c>
      <c r="CT1516" t="s">
        <v>183</v>
      </c>
      <c r="CU1516">
        <v>0</v>
      </c>
      <c r="CV1516">
        <v>7.1039999999999903</v>
      </c>
      <c r="CW1516">
        <v>0</v>
      </c>
      <c r="CX1516">
        <v>0</v>
      </c>
      <c r="CY1516">
        <v>33.103999999999999</v>
      </c>
      <c r="CZ1516" t="s">
        <v>268</v>
      </c>
      <c r="DA1516">
        <v>89.195999999999998</v>
      </c>
      <c r="DB1516">
        <v>101.2218</v>
      </c>
      <c r="DC1516">
        <v>68.117800000000003</v>
      </c>
      <c r="DD1516" t="s">
        <v>267</v>
      </c>
      <c r="DE1516">
        <v>5.54</v>
      </c>
      <c r="DF1516">
        <v>0</v>
      </c>
      <c r="DG1516">
        <v>21</v>
      </c>
      <c r="DH1516">
        <v>0</v>
      </c>
      <c r="DI1516">
        <v>0</v>
      </c>
      <c r="DJ1516">
        <v>26.54</v>
      </c>
      <c r="DK1516">
        <v>74.681799999999996</v>
      </c>
      <c r="DL1516">
        <v>25</v>
      </c>
      <c r="DM1516">
        <v>0</v>
      </c>
    </row>
    <row r="1517" spans="1:117" hidden="1" x14ac:dyDescent="0.25">
      <c r="A1517">
        <v>2338048</v>
      </c>
      <c r="B1517" t="s">
        <v>1994</v>
      </c>
      <c r="C1517" t="s">
        <v>1995</v>
      </c>
      <c r="D1517" t="s">
        <v>2048</v>
      </c>
      <c r="E1517" t="s">
        <v>2055</v>
      </c>
      <c r="F1517" t="s">
        <v>175</v>
      </c>
      <c r="G1517" t="s">
        <v>197</v>
      </c>
      <c r="H1517" t="s">
        <v>198</v>
      </c>
      <c r="I1517" t="s">
        <v>281</v>
      </c>
      <c r="J1517" t="s">
        <v>175</v>
      </c>
      <c r="K1517">
        <v>3.1</v>
      </c>
      <c r="L1517">
        <v>2</v>
      </c>
      <c r="M1517">
        <v>16</v>
      </c>
      <c r="N1517" t="s">
        <v>175</v>
      </c>
      <c r="O1517">
        <v>2.2999999999999998</v>
      </c>
      <c r="P1517">
        <v>5.7</v>
      </c>
      <c r="Q1517">
        <v>17.600000000000001</v>
      </c>
      <c r="R1517">
        <v>28.4</v>
      </c>
      <c r="S1517">
        <v>120</v>
      </c>
      <c r="T1517">
        <v>65</v>
      </c>
      <c r="U1517">
        <v>121.7</v>
      </c>
      <c r="V1517" t="s">
        <v>180</v>
      </c>
      <c r="W1517" t="s">
        <v>180</v>
      </c>
      <c r="X1517" t="s">
        <v>180</v>
      </c>
      <c r="Y1517" t="s">
        <v>402</v>
      </c>
      <c r="Z1517" t="s">
        <v>175</v>
      </c>
      <c r="AA1517">
        <v>2</v>
      </c>
      <c r="AB1517">
        <v>0</v>
      </c>
      <c r="AC1517">
        <v>0</v>
      </c>
      <c r="AD1517">
        <v>0</v>
      </c>
      <c r="AE1517">
        <v>0</v>
      </c>
      <c r="AF1517">
        <v>0</v>
      </c>
      <c r="AG1517">
        <v>0</v>
      </c>
      <c r="AH1517">
        <v>0</v>
      </c>
      <c r="AI1517">
        <v>0</v>
      </c>
      <c r="AJ1517">
        <v>0</v>
      </c>
      <c r="AK1517">
        <v>0</v>
      </c>
      <c r="AL1517">
        <v>0</v>
      </c>
      <c r="AM1517">
        <v>0</v>
      </c>
      <c r="AN1517">
        <v>0</v>
      </c>
      <c r="AO1517">
        <v>0</v>
      </c>
      <c r="AP1517">
        <v>0</v>
      </c>
      <c r="AQ1517">
        <v>0</v>
      </c>
      <c r="AR1517">
        <v>0</v>
      </c>
      <c r="AS1517">
        <v>0</v>
      </c>
      <c r="AT1517">
        <v>0</v>
      </c>
      <c r="AU1517">
        <v>0</v>
      </c>
      <c r="AV1517">
        <v>0</v>
      </c>
      <c r="AW1517">
        <v>0</v>
      </c>
      <c r="AX1517" t="s">
        <v>180</v>
      </c>
      <c r="AY1517" t="s">
        <v>2050</v>
      </c>
      <c r="AZ1517" t="s">
        <v>2051</v>
      </c>
      <c r="BA1517" t="s">
        <v>276</v>
      </c>
      <c r="BB1517" t="s">
        <v>2056</v>
      </c>
      <c r="BC1517" t="s">
        <v>276</v>
      </c>
      <c r="BD1517" t="s">
        <v>180</v>
      </c>
      <c r="BE1517">
        <v>120</v>
      </c>
      <c r="BF1517" t="s">
        <v>175</v>
      </c>
      <c r="BG1517" t="s">
        <v>175</v>
      </c>
      <c r="BH1517" t="s">
        <v>175</v>
      </c>
      <c r="BI1517" t="s">
        <v>183</v>
      </c>
      <c r="BJ1517" t="s">
        <v>175</v>
      </c>
      <c r="BK1517">
        <v>150</v>
      </c>
      <c r="BL1517" t="s">
        <v>175</v>
      </c>
      <c r="BM1517" t="s">
        <v>175</v>
      </c>
      <c r="BN1517">
        <v>16</v>
      </c>
      <c r="BO1517">
        <v>0.79</v>
      </c>
      <c r="BP1517">
        <v>108</v>
      </c>
      <c r="BQ1517" t="s">
        <v>175</v>
      </c>
      <c r="BR1517" t="s">
        <v>175</v>
      </c>
      <c r="BS1517" t="s">
        <v>175</v>
      </c>
      <c r="BT1517" t="s">
        <v>175</v>
      </c>
      <c r="BU1517">
        <v>2</v>
      </c>
      <c r="BV1517" t="s">
        <v>188</v>
      </c>
      <c r="BW1517" t="s">
        <v>175</v>
      </c>
      <c r="BX1517" t="s">
        <v>175</v>
      </c>
      <c r="BY1517" t="s">
        <v>175</v>
      </c>
      <c r="BZ1517">
        <v>7.1</v>
      </c>
      <c r="CA1517" t="s">
        <v>190</v>
      </c>
      <c r="CB1517" t="s">
        <v>1014</v>
      </c>
      <c r="CC1517" t="s">
        <v>175</v>
      </c>
      <c r="CD1517" t="s">
        <v>175</v>
      </c>
      <c r="CE1517" t="s">
        <v>175</v>
      </c>
      <c r="CF1517" t="s">
        <v>175</v>
      </c>
      <c r="CG1517" t="s">
        <v>175</v>
      </c>
      <c r="CH1517" t="s">
        <v>175</v>
      </c>
      <c r="CI1517" t="s">
        <v>175</v>
      </c>
      <c r="CJ1517" t="s">
        <v>175</v>
      </c>
      <c r="CK1517" t="s">
        <v>175</v>
      </c>
      <c r="CL1517" t="s">
        <v>175</v>
      </c>
      <c r="CM1517" t="s">
        <v>175</v>
      </c>
      <c r="CN1517" t="s">
        <v>175</v>
      </c>
      <c r="CO1517" t="s">
        <v>175</v>
      </c>
      <c r="CP1517" t="s">
        <v>191</v>
      </c>
      <c r="CQ1517">
        <v>3.1</v>
      </c>
      <c r="CR1517">
        <v>6.2</v>
      </c>
      <c r="CS1517" t="s">
        <v>993</v>
      </c>
      <c r="CT1517" t="s">
        <v>183</v>
      </c>
      <c r="CU1517">
        <v>0</v>
      </c>
      <c r="CV1517">
        <v>7.1039999999999903</v>
      </c>
      <c r="CW1517">
        <v>0</v>
      </c>
      <c r="CX1517">
        <v>23.235999999999901</v>
      </c>
      <c r="CY1517">
        <v>30.3399999999999</v>
      </c>
      <c r="CZ1517" t="s">
        <v>268</v>
      </c>
      <c r="DA1517">
        <v>91.36</v>
      </c>
      <c r="DB1517">
        <v>115.5444</v>
      </c>
      <c r="DC1517">
        <v>85.204399999999893</v>
      </c>
      <c r="DD1517" t="s">
        <v>1961</v>
      </c>
      <c r="DE1517">
        <v>5.54</v>
      </c>
      <c r="DF1517">
        <v>0</v>
      </c>
      <c r="DG1517">
        <v>0</v>
      </c>
      <c r="DH1517">
        <v>0</v>
      </c>
      <c r="DI1517">
        <v>19.9937</v>
      </c>
      <c r="DJ1517">
        <v>25.5337</v>
      </c>
      <c r="DK1517">
        <v>90.0107</v>
      </c>
      <c r="DL1517">
        <v>9</v>
      </c>
      <c r="DM1517">
        <v>0</v>
      </c>
    </row>
    <row r="1518" spans="1:117" hidden="1" x14ac:dyDescent="0.25">
      <c r="A1518">
        <v>2337643</v>
      </c>
      <c r="B1518" t="s">
        <v>871</v>
      </c>
      <c r="C1518" t="s">
        <v>872</v>
      </c>
      <c r="D1518" t="s">
        <v>1971</v>
      </c>
      <c r="E1518" t="s">
        <v>1972</v>
      </c>
      <c r="F1518" t="s">
        <v>175</v>
      </c>
      <c r="G1518" t="s">
        <v>176</v>
      </c>
      <c r="H1518" t="s">
        <v>198</v>
      </c>
      <c r="I1518" t="s">
        <v>208</v>
      </c>
      <c r="J1518" t="s">
        <v>179</v>
      </c>
      <c r="K1518">
        <v>3.1</v>
      </c>
      <c r="L1518">
        <v>2</v>
      </c>
      <c r="M1518">
        <v>16</v>
      </c>
      <c r="N1518" t="s">
        <v>175</v>
      </c>
      <c r="O1518">
        <v>0.8</v>
      </c>
      <c r="P1518">
        <v>1.7</v>
      </c>
      <c r="Q1518">
        <v>27.1</v>
      </c>
      <c r="R1518">
        <v>27.9</v>
      </c>
      <c r="S1518">
        <v>120</v>
      </c>
      <c r="T1518">
        <v>38.799999999999997</v>
      </c>
      <c r="U1518">
        <v>125</v>
      </c>
      <c r="V1518" t="s">
        <v>183</v>
      </c>
      <c r="W1518" t="s">
        <v>180</v>
      </c>
      <c r="X1518" t="s">
        <v>183</v>
      </c>
      <c r="Y1518" t="s">
        <v>297</v>
      </c>
      <c r="Z1518" t="s">
        <v>175</v>
      </c>
      <c r="AA1518">
        <v>4</v>
      </c>
      <c r="AB1518">
        <v>1</v>
      </c>
      <c r="AC1518">
        <v>0</v>
      </c>
      <c r="AD1518">
        <v>0</v>
      </c>
      <c r="AE1518">
        <v>2</v>
      </c>
      <c r="AF1518">
        <v>0</v>
      </c>
      <c r="AG1518">
        <v>1</v>
      </c>
      <c r="AH1518">
        <v>4</v>
      </c>
      <c r="AI1518">
        <v>0</v>
      </c>
      <c r="AJ1518">
        <v>5</v>
      </c>
      <c r="AK1518">
        <v>0</v>
      </c>
      <c r="AL1518">
        <v>0</v>
      </c>
      <c r="AM1518">
        <v>0</v>
      </c>
      <c r="AN1518">
        <v>0</v>
      </c>
      <c r="AO1518">
        <v>0</v>
      </c>
      <c r="AP1518">
        <v>0</v>
      </c>
      <c r="AQ1518">
        <v>0</v>
      </c>
      <c r="AR1518">
        <v>6</v>
      </c>
      <c r="AS1518">
        <v>0</v>
      </c>
      <c r="AT1518">
        <v>6</v>
      </c>
      <c r="AU1518">
        <v>0</v>
      </c>
      <c r="AV1518">
        <v>6</v>
      </c>
      <c r="AW1518">
        <v>0</v>
      </c>
      <c r="AX1518" t="s">
        <v>183</v>
      </c>
      <c r="AY1518" t="s">
        <v>1967</v>
      </c>
      <c r="AZ1518" t="s">
        <v>1967</v>
      </c>
      <c r="BA1518" t="s">
        <v>1969</v>
      </c>
      <c r="BB1518" t="s">
        <v>1973</v>
      </c>
      <c r="BC1518" t="s">
        <v>1969</v>
      </c>
      <c r="BD1518" t="s">
        <v>183</v>
      </c>
      <c r="BE1518">
        <v>120</v>
      </c>
      <c r="BF1518" t="s">
        <v>175</v>
      </c>
      <c r="BG1518" t="s">
        <v>175</v>
      </c>
      <c r="BH1518" t="s">
        <v>183</v>
      </c>
      <c r="BI1518" t="s">
        <v>175</v>
      </c>
      <c r="BJ1518" t="s">
        <v>175</v>
      </c>
      <c r="BK1518">
        <v>350</v>
      </c>
      <c r="BL1518" t="s">
        <v>175</v>
      </c>
      <c r="BM1518">
        <v>1</v>
      </c>
      <c r="BN1518">
        <v>16</v>
      </c>
      <c r="BO1518" t="s">
        <v>175</v>
      </c>
      <c r="BP1518" t="s">
        <v>175</v>
      </c>
      <c r="BQ1518" t="s">
        <v>175</v>
      </c>
      <c r="BR1518">
        <v>0.85</v>
      </c>
      <c r="BS1518">
        <v>0.83</v>
      </c>
      <c r="BT1518">
        <v>0.87</v>
      </c>
      <c r="BU1518">
        <v>2</v>
      </c>
      <c r="BV1518" t="s">
        <v>188</v>
      </c>
      <c r="BW1518" t="s">
        <v>220</v>
      </c>
      <c r="BX1518" t="s">
        <v>175</v>
      </c>
      <c r="BY1518" t="s">
        <v>175</v>
      </c>
      <c r="BZ1518">
        <v>7.1</v>
      </c>
      <c r="CA1518" t="s">
        <v>190</v>
      </c>
      <c r="CB1518" t="s">
        <v>1014</v>
      </c>
      <c r="CC1518" t="s">
        <v>175</v>
      </c>
      <c r="CD1518" t="s">
        <v>175</v>
      </c>
      <c r="CE1518" t="s">
        <v>175</v>
      </c>
      <c r="CF1518" t="s">
        <v>175</v>
      </c>
      <c r="CG1518" t="s">
        <v>175</v>
      </c>
      <c r="CH1518" t="s">
        <v>175</v>
      </c>
      <c r="CI1518" t="s">
        <v>175</v>
      </c>
      <c r="CJ1518" t="s">
        <v>175</v>
      </c>
      <c r="CK1518" t="s">
        <v>175</v>
      </c>
      <c r="CL1518" t="s">
        <v>175</v>
      </c>
      <c r="CM1518" t="s">
        <v>175</v>
      </c>
      <c r="CN1518" t="s">
        <v>175</v>
      </c>
      <c r="CO1518" t="s">
        <v>175</v>
      </c>
      <c r="CP1518" t="s">
        <v>191</v>
      </c>
      <c r="CQ1518">
        <v>3.1</v>
      </c>
      <c r="CR1518">
        <v>6.2</v>
      </c>
      <c r="CS1518" t="s">
        <v>993</v>
      </c>
      <c r="CT1518" t="s">
        <v>183</v>
      </c>
      <c r="CU1518">
        <v>0</v>
      </c>
      <c r="CV1518">
        <v>7.1039999999999903</v>
      </c>
      <c r="CW1518">
        <v>0</v>
      </c>
      <c r="CX1518">
        <v>0</v>
      </c>
      <c r="CY1518">
        <v>33.103999999999999</v>
      </c>
      <c r="CZ1518" t="s">
        <v>268</v>
      </c>
      <c r="DA1518">
        <v>91.896000000000001</v>
      </c>
      <c r="DB1518">
        <v>104.8134</v>
      </c>
      <c r="DC1518">
        <v>71.709400000000002</v>
      </c>
      <c r="DD1518" t="s">
        <v>267</v>
      </c>
      <c r="DE1518">
        <v>5.54</v>
      </c>
      <c r="DF1518">
        <v>0</v>
      </c>
      <c r="DG1518">
        <v>21</v>
      </c>
      <c r="DH1518">
        <v>0</v>
      </c>
      <c r="DI1518">
        <v>0</v>
      </c>
      <c r="DJ1518">
        <v>26.54</v>
      </c>
      <c r="DK1518">
        <v>78.273399999999995</v>
      </c>
      <c r="DL1518">
        <v>25</v>
      </c>
      <c r="DM1518">
        <v>0</v>
      </c>
    </row>
    <row r="1519" spans="1:117" hidden="1" x14ac:dyDescent="0.25">
      <c r="A1519">
        <v>2337641</v>
      </c>
      <c r="B1519" t="s">
        <v>871</v>
      </c>
      <c r="C1519" t="s">
        <v>872</v>
      </c>
      <c r="D1519" t="s">
        <v>1974</v>
      </c>
      <c r="E1519" t="s">
        <v>1975</v>
      </c>
      <c r="F1519" t="s">
        <v>175</v>
      </c>
      <c r="G1519" t="s">
        <v>176</v>
      </c>
      <c r="H1519" t="s">
        <v>198</v>
      </c>
      <c r="I1519" t="s">
        <v>208</v>
      </c>
      <c r="J1519" t="s">
        <v>179</v>
      </c>
      <c r="K1519">
        <v>3.1</v>
      </c>
      <c r="L1519">
        <v>2</v>
      </c>
      <c r="M1519">
        <v>16</v>
      </c>
      <c r="N1519" t="s">
        <v>175</v>
      </c>
      <c r="O1519">
        <v>0.4</v>
      </c>
      <c r="P1519">
        <v>0.7</v>
      </c>
      <c r="Q1519">
        <v>19.8</v>
      </c>
      <c r="R1519">
        <v>20.5</v>
      </c>
      <c r="S1519">
        <v>120</v>
      </c>
      <c r="T1519">
        <v>38.799999999999997</v>
      </c>
      <c r="U1519">
        <v>90.6</v>
      </c>
      <c r="V1519" t="s">
        <v>183</v>
      </c>
      <c r="W1519" t="s">
        <v>180</v>
      </c>
      <c r="X1519" t="s">
        <v>183</v>
      </c>
      <c r="Y1519" t="s">
        <v>274</v>
      </c>
      <c r="Z1519" t="s">
        <v>175</v>
      </c>
      <c r="AA1519">
        <v>2</v>
      </c>
      <c r="AB1519">
        <v>1</v>
      </c>
      <c r="AC1519">
        <v>0</v>
      </c>
      <c r="AD1519">
        <v>0</v>
      </c>
      <c r="AE1519">
        <v>0</v>
      </c>
      <c r="AF1519">
        <v>0</v>
      </c>
      <c r="AG1519">
        <v>1</v>
      </c>
      <c r="AH1519">
        <v>4</v>
      </c>
      <c r="AI1519">
        <v>4</v>
      </c>
      <c r="AJ1519">
        <v>0</v>
      </c>
      <c r="AK1519">
        <v>0</v>
      </c>
      <c r="AL1519">
        <v>0</v>
      </c>
      <c r="AM1519">
        <v>0</v>
      </c>
      <c r="AN1519">
        <v>0</v>
      </c>
      <c r="AO1519">
        <v>0</v>
      </c>
      <c r="AP1519">
        <v>0</v>
      </c>
      <c r="AQ1519">
        <v>0</v>
      </c>
      <c r="AR1519">
        <v>4</v>
      </c>
      <c r="AS1519">
        <v>4</v>
      </c>
      <c r="AT1519">
        <v>0</v>
      </c>
      <c r="AU1519">
        <v>0</v>
      </c>
      <c r="AV1519">
        <v>4</v>
      </c>
      <c r="AW1519">
        <v>0</v>
      </c>
      <c r="AX1519" t="s">
        <v>183</v>
      </c>
      <c r="AY1519" t="s">
        <v>1967</v>
      </c>
      <c r="AZ1519" t="s">
        <v>1967</v>
      </c>
      <c r="BA1519" t="s">
        <v>1969</v>
      </c>
      <c r="BB1519" t="s">
        <v>1976</v>
      </c>
      <c r="BC1519" t="s">
        <v>1969</v>
      </c>
      <c r="BD1519" t="s">
        <v>183</v>
      </c>
      <c r="BE1519">
        <v>120</v>
      </c>
      <c r="BF1519" t="s">
        <v>175</v>
      </c>
      <c r="BG1519" t="s">
        <v>175</v>
      </c>
      <c r="BH1519" t="s">
        <v>183</v>
      </c>
      <c r="BI1519" t="s">
        <v>175</v>
      </c>
      <c r="BJ1519" t="s">
        <v>175</v>
      </c>
      <c r="BK1519">
        <v>180</v>
      </c>
      <c r="BL1519" t="s">
        <v>175</v>
      </c>
      <c r="BM1519">
        <v>1</v>
      </c>
      <c r="BN1519">
        <v>16</v>
      </c>
      <c r="BO1519" t="s">
        <v>175</v>
      </c>
      <c r="BP1519" t="s">
        <v>175</v>
      </c>
      <c r="BQ1519" t="s">
        <v>175</v>
      </c>
      <c r="BR1519">
        <v>0.85</v>
      </c>
      <c r="BS1519">
        <v>0.84</v>
      </c>
      <c r="BT1519">
        <v>0.87</v>
      </c>
      <c r="BU1519">
        <v>2</v>
      </c>
      <c r="BV1519" t="s">
        <v>188</v>
      </c>
      <c r="BW1519" t="s">
        <v>204</v>
      </c>
      <c r="BX1519" t="s">
        <v>175</v>
      </c>
      <c r="BY1519" t="s">
        <v>175</v>
      </c>
      <c r="BZ1519">
        <v>7.1</v>
      </c>
      <c r="CA1519" t="s">
        <v>190</v>
      </c>
      <c r="CB1519" t="s">
        <v>1014</v>
      </c>
      <c r="CC1519" t="s">
        <v>175</v>
      </c>
      <c r="CD1519" t="s">
        <v>175</v>
      </c>
      <c r="CE1519" t="s">
        <v>175</v>
      </c>
      <c r="CF1519" t="s">
        <v>175</v>
      </c>
      <c r="CG1519" t="s">
        <v>175</v>
      </c>
      <c r="CH1519" t="s">
        <v>175</v>
      </c>
      <c r="CI1519" t="s">
        <v>175</v>
      </c>
      <c r="CJ1519" t="s">
        <v>175</v>
      </c>
      <c r="CK1519" t="s">
        <v>175</v>
      </c>
      <c r="CL1519" t="s">
        <v>175</v>
      </c>
      <c r="CM1519" t="s">
        <v>175</v>
      </c>
      <c r="CN1519" t="s">
        <v>175</v>
      </c>
      <c r="CO1519" t="s">
        <v>175</v>
      </c>
      <c r="CP1519" t="s">
        <v>191</v>
      </c>
      <c r="CQ1519">
        <v>3.1</v>
      </c>
      <c r="CR1519">
        <v>6.2</v>
      </c>
      <c r="CS1519" t="s">
        <v>993</v>
      </c>
      <c r="CT1519" t="s">
        <v>183</v>
      </c>
      <c r="CU1519">
        <v>0</v>
      </c>
      <c r="CV1519">
        <v>7.1039999999999903</v>
      </c>
      <c r="CW1519">
        <v>0</v>
      </c>
      <c r="CX1519">
        <v>0</v>
      </c>
      <c r="CY1519">
        <v>9.70399999999999</v>
      </c>
      <c r="CZ1519" t="s">
        <v>268</v>
      </c>
      <c r="DA1519">
        <v>80.896000000000001</v>
      </c>
      <c r="DB1519">
        <v>74.503799999999899</v>
      </c>
      <c r="DC1519">
        <v>64.799799999999905</v>
      </c>
      <c r="DD1519" t="s">
        <v>267</v>
      </c>
      <c r="DE1519">
        <v>5.54</v>
      </c>
      <c r="DF1519">
        <v>0</v>
      </c>
      <c r="DG1519">
        <v>2.1</v>
      </c>
      <c r="DH1519">
        <v>0</v>
      </c>
      <c r="DI1519">
        <v>0</v>
      </c>
      <c r="DJ1519">
        <v>7.64</v>
      </c>
      <c r="DK1519">
        <v>66.863799999999898</v>
      </c>
      <c r="DL1519">
        <v>25</v>
      </c>
      <c r="DM1519">
        <v>0</v>
      </c>
    </row>
    <row r="1520" spans="1:117" hidden="1" x14ac:dyDescent="0.25">
      <c r="A1520">
        <v>2336974</v>
      </c>
      <c r="B1520" t="s">
        <v>234</v>
      </c>
      <c r="C1520" t="s">
        <v>235</v>
      </c>
      <c r="D1520" t="s">
        <v>473</v>
      </c>
      <c r="E1520" t="s">
        <v>2057</v>
      </c>
      <c r="F1520" t="s">
        <v>2058</v>
      </c>
      <c r="G1520" t="s">
        <v>176</v>
      </c>
      <c r="H1520" t="s">
        <v>198</v>
      </c>
      <c r="I1520" t="s">
        <v>1043</v>
      </c>
      <c r="J1520" t="s">
        <v>175</v>
      </c>
      <c r="K1520">
        <v>3.1</v>
      </c>
      <c r="L1520">
        <v>2</v>
      </c>
      <c r="M1520">
        <v>64</v>
      </c>
      <c r="N1520" t="s">
        <v>175</v>
      </c>
      <c r="O1520">
        <v>0.4</v>
      </c>
      <c r="P1520">
        <v>1.6</v>
      </c>
      <c r="Q1520">
        <v>12.5</v>
      </c>
      <c r="R1520">
        <v>13.8</v>
      </c>
      <c r="S1520">
        <v>120</v>
      </c>
      <c r="T1520">
        <v>52.1</v>
      </c>
      <c r="U1520">
        <v>60.9</v>
      </c>
      <c r="V1520" t="s">
        <v>180</v>
      </c>
      <c r="W1520" t="s">
        <v>180</v>
      </c>
      <c r="X1520" t="s">
        <v>180</v>
      </c>
      <c r="Y1520" t="s">
        <v>181</v>
      </c>
      <c r="Z1520" t="s">
        <v>2059</v>
      </c>
      <c r="AA1520">
        <v>4</v>
      </c>
      <c r="AB1520">
        <v>1</v>
      </c>
      <c r="AC1520">
        <v>0</v>
      </c>
      <c r="AD1520">
        <v>1</v>
      </c>
      <c r="AE1520">
        <v>0</v>
      </c>
      <c r="AF1520">
        <v>1</v>
      </c>
      <c r="AG1520">
        <v>1</v>
      </c>
      <c r="AH1520">
        <v>4</v>
      </c>
      <c r="AI1520">
        <v>5</v>
      </c>
      <c r="AJ1520">
        <v>1</v>
      </c>
      <c r="AK1520">
        <v>0</v>
      </c>
      <c r="AL1520">
        <v>0</v>
      </c>
      <c r="AM1520">
        <v>0</v>
      </c>
      <c r="AN1520">
        <v>0</v>
      </c>
      <c r="AO1520">
        <v>0</v>
      </c>
      <c r="AP1520">
        <v>0</v>
      </c>
      <c r="AQ1520">
        <v>0</v>
      </c>
      <c r="AR1520">
        <v>1</v>
      </c>
      <c r="AS1520">
        <v>0</v>
      </c>
      <c r="AT1520">
        <v>0</v>
      </c>
      <c r="AU1520">
        <v>0</v>
      </c>
      <c r="AV1520">
        <v>0</v>
      </c>
      <c r="AW1520">
        <v>3</v>
      </c>
      <c r="AX1520" t="s">
        <v>180</v>
      </c>
      <c r="AY1520" t="s">
        <v>2060</v>
      </c>
      <c r="AZ1520" t="s">
        <v>2061</v>
      </c>
      <c r="BA1520" t="s">
        <v>186</v>
      </c>
      <c r="BB1520" t="s">
        <v>2062</v>
      </c>
      <c r="BC1520" t="s">
        <v>186</v>
      </c>
      <c r="BD1520" t="s">
        <v>180</v>
      </c>
      <c r="BE1520">
        <v>120</v>
      </c>
      <c r="BF1520" t="s">
        <v>175</v>
      </c>
      <c r="BG1520" t="s">
        <v>175</v>
      </c>
      <c r="BH1520" t="s">
        <v>180</v>
      </c>
      <c r="BI1520" t="s">
        <v>175</v>
      </c>
      <c r="BJ1520" t="s">
        <v>175</v>
      </c>
      <c r="BK1520">
        <v>200</v>
      </c>
      <c r="BL1520" t="s">
        <v>175</v>
      </c>
      <c r="BM1520">
        <v>1</v>
      </c>
      <c r="BN1520">
        <v>64</v>
      </c>
      <c r="BO1520" t="s">
        <v>175</v>
      </c>
      <c r="BP1520" t="s">
        <v>175</v>
      </c>
      <c r="BQ1520" t="s">
        <v>175</v>
      </c>
      <c r="BR1520">
        <v>0.85</v>
      </c>
      <c r="BS1520">
        <v>0.85</v>
      </c>
      <c r="BT1520">
        <v>0.87</v>
      </c>
      <c r="BU1520">
        <v>1</v>
      </c>
      <c r="BV1520" t="s">
        <v>188</v>
      </c>
      <c r="BW1520" t="s">
        <v>175</v>
      </c>
      <c r="BX1520" t="s">
        <v>175</v>
      </c>
      <c r="BY1520" t="s">
        <v>175</v>
      </c>
      <c r="BZ1520">
        <v>7.1</v>
      </c>
      <c r="CA1520" t="s">
        <v>190</v>
      </c>
      <c r="CB1520" t="s">
        <v>1014</v>
      </c>
      <c r="CC1520" t="s">
        <v>175</v>
      </c>
      <c r="CD1520" t="s">
        <v>175</v>
      </c>
      <c r="CE1520" t="s">
        <v>175</v>
      </c>
      <c r="CF1520" t="s">
        <v>175</v>
      </c>
      <c r="CG1520" t="s">
        <v>175</v>
      </c>
      <c r="CH1520" t="s">
        <v>175</v>
      </c>
      <c r="CI1520" t="s">
        <v>175</v>
      </c>
      <c r="CJ1520" t="s">
        <v>175</v>
      </c>
      <c r="CK1520" t="s">
        <v>175</v>
      </c>
      <c r="CL1520" t="s">
        <v>175</v>
      </c>
      <c r="CM1520" t="s">
        <v>175</v>
      </c>
      <c r="CN1520" t="s">
        <v>175</v>
      </c>
      <c r="CO1520" t="s">
        <v>175</v>
      </c>
      <c r="CP1520" t="s">
        <v>191</v>
      </c>
      <c r="CQ1520">
        <v>3.1</v>
      </c>
      <c r="CR1520">
        <v>6.2</v>
      </c>
      <c r="CS1520" t="s">
        <v>993</v>
      </c>
      <c r="CT1520" t="s">
        <v>183</v>
      </c>
      <c r="CU1520">
        <v>0</v>
      </c>
      <c r="CV1520">
        <v>21.215999999999902</v>
      </c>
      <c r="CW1520">
        <v>0</v>
      </c>
      <c r="CX1520">
        <v>0</v>
      </c>
      <c r="CY1520">
        <v>21.215999999999902</v>
      </c>
      <c r="CZ1520" t="s">
        <v>268</v>
      </c>
      <c r="DA1520">
        <v>39.683999999999997</v>
      </c>
      <c r="DB1520">
        <v>54.0491999999999</v>
      </c>
      <c r="DC1520">
        <v>32.833199999999898</v>
      </c>
      <c r="DD1520" t="s">
        <v>267</v>
      </c>
      <c r="DE1520">
        <v>17.059999999999999</v>
      </c>
      <c r="DF1520">
        <v>0</v>
      </c>
      <c r="DG1520">
        <v>0</v>
      </c>
      <c r="DH1520">
        <v>0</v>
      </c>
      <c r="DI1520">
        <v>0</v>
      </c>
      <c r="DJ1520">
        <v>17.059999999999999</v>
      </c>
      <c r="DK1520">
        <v>36.989199999999997</v>
      </c>
      <c r="DL1520">
        <v>25</v>
      </c>
      <c r="DM1520">
        <v>0</v>
      </c>
    </row>
    <row r="1521" spans="1:117" hidden="1" x14ac:dyDescent="0.25">
      <c r="A1521">
        <v>2336688</v>
      </c>
      <c r="B1521" t="s">
        <v>406</v>
      </c>
      <c r="C1521" t="s">
        <v>407</v>
      </c>
      <c r="D1521" t="s">
        <v>1977</v>
      </c>
      <c r="E1521" t="s">
        <v>1978</v>
      </c>
      <c r="F1521" t="s">
        <v>1979</v>
      </c>
      <c r="G1521" t="s">
        <v>197</v>
      </c>
      <c r="H1521" t="s">
        <v>198</v>
      </c>
      <c r="I1521" t="s">
        <v>1024</v>
      </c>
      <c r="J1521" t="s">
        <v>328</v>
      </c>
      <c r="K1521">
        <v>1.6</v>
      </c>
      <c r="L1521">
        <v>4</v>
      </c>
      <c r="M1521">
        <v>4</v>
      </c>
      <c r="N1521" t="s">
        <v>175</v>
      </c>
      <c r="O1521">
        <v>0.4</v>
      </c>
      <c r="P1521">
        <v>0.6</v>
      </c>
      <c r="Q1521">
        <v>3</v>
      </c>
      <c r="R1521">
        <v>15</v>
      </c>
      <c r="S1521">
        <v>120</v>
      </c>
      <c r="T1521">
        <v>68.400000000000006</v>
      </c>
      <c r="U1521">
        <v>51.7</v>
      </c>
      <c r="V1521" t="s">
        <v>180</v>
      </c>
      <c r="W1521" t="s">
        <v>180</v>
      </c>
      <c r="X1521" t="s">
        <v>180</v>
      </c>
      <c r="Y1521" t="s">
        <v>181</v>
      </c>
      <c r="Z1521">
        <v>0</v>
      </c>
      <c r="AA1521">
        <v>2</v>
      </c>
      <c r="AB1521">
        <v>0</v>
      </c>
      <c r="AC1521">
        <v>0</v>
      </c>
      <c r="AD1521">
        <v>0</v>
      </c>
      <c r="AE1521">
        <v>0</v>
      </c>
      <c r="AF1521">
        <v>1</v>
      </c>
      <c r="AG1521">
        <v>0</v>
      </c>
      <c r="AH1521">
        <v>0</v>
      </c>
      <c r="AI1521">
        <v>5</v>
      </c>
      <c r="AJ1521">
        <v>0</v>
      </c>
      <c r="AK1521">
        <v>0</v>
      </c>
      <c r="AL1521">
        <v>0</v>
      </c>
      <c r="AM1521">
        <v>0</v>
      </c>
      <c r="AN1521">
        <v>0</v>
      </c>
      <c r="AO1521">
        <v>0</v>
      </c>
      <c r="AP1521">
        <v>0</v>
      </c>
      <c r="AQ1521">
        <v>0</v>
      </c>
      <c r="AR1521">
        <v>0</v>
      </c>
      <c r="AS1521">
        <v>0</v>
      </c>
      <c r="AT1521">
        <v>0</v>
      </c>
      <c r="AU1521">
        <v>0</v>
      </c>
      <c r="AV1521">
        <v>0</v>
      </c>
      <c r="AW1521">
        <v>0</v>
      </c>
      <c r="AX1521" t="s">
        <v>183</v>
      </c>
      <c r="AY1521" t="s">
        <v>1981</v>
      </c>
      <c r="AZ1521" t="s">
        <v>1982</v>
      </c>
      <c r="BA1521" t="s">
        <v>186</v>
      </c>
      <c r="BB1521" t="s">
        <v>1983</v>
      </c>
      <c r="BC1521" t="s">
        <v>186</v>
      </c>
      <c r="BD1521" t="s">
        <v>180</v>
      </c>
      <c r="BE1521">
        <v>120</v>
      </c>
      <c r="BF1521" t="s">
        <v>175</v>
      </c>
      <c r="BG1521" t="s">
        <v>175</v>
      </c>
      <c r="BH1521" t="s">
        <v>183</v>
      </c>
      <c r="BI1521" t="s">
        <v>183</v>
      </c>
      <c r="BJ1521" t="s">
        <v>175</v>
      </c>
      <c r="BK1521" t="s">
        <v>175</v>
      </c>
      <c r="BL1521" t="s">
        <v>175</v>
      </c>
      <c r="BM1521">
        <v>1</v>
      </c>
      <c r="BN1521">
        <v>4</v>
      </c>
      <c r="BO1521">
        <v>2.0699999999999998</v>
      </c>
      <c r="BP1521">
        <v>259.55</v>
      </c>
      <c r="BQ1521" t="s">
        <v>175</v>
      </c>
      <c r="BR1521" t="s">
        <v>175</v>
      </c>
      <c r="BS1521" t="s">
        <v>175</v>
      </c>
      <c r="BT1521" t="s">
        <v>175</v>
      </c>
      <c r="BU1521">
        <v>1</v>
      </c>
      <c r="BV1521" t="s">
        <v>188</v>
      </c>
      <c r="BW1521" t="s">
        <v>189</v>
      </c>
      <c r="BX1521" t="s">
        <v>175</v>
      </c>
      <c r="BY1521" t="s">
        <v>175</v>
      </c>
      <c r="BZ1521">
        <v>7.1</v>
      </c>
      <c r="CA1521" t="s">
        <v>190</v>
      </c>
      <c r="CB1521" t="s">
        <v>1014</v>
      </c>
      <c r="CC1521" t="s">
        <v>175</v>
      </c>
      <c r="CD1521" t="s">
        <v>175</v>
      </c>
      <c r="CE1521" t="s">
        <v>175</v>
      </c>
      <c r="CF1521" t="s">
        <v>175</v>
      </c>
      <c r="CG1521" t="s">
        <v>175</v>
      </c>
      <c r="CH1521" t="s">
        <v>175</v>
      </c>
      <c r="CI1521" t="s">
        <v>175</v>
      </c>
      <c r="CJ1521" t="s">
        <v>175</v>
      </c>
      <c r="CK1521" t="s">
        <v>175</v>
      </c>
      <c r="CL1521" t="s">
        <v>175</v>
      </c>
      <c r="CM1521" t="s">
        <v>175</v>
      </c>
      <c r="CN1521" t="s">
        <v>175</v>
      </c>
      <c r="CO1521" t="s">
        <v>175</v>
      </c>
      <c r="CP1521" t="s">
        <v>191</v>
      </c>
      <c r="CQ1521">
        <v>1.6</v>
      </c>
      <c r="CR1521">
        <v>6.4</v>
      </c>
      <c r="CS1521" t="s">
        <v>192</v>
      </c>
      <c r="CT1521" t="s">
        <v>183</v>
      </c>
      <c r="CU1521">
        <v>0</v>
      </c>
      <c r="CV1521">
        <v>3.5759999999999899</v>
      </c>
      <c r="CW1521">
        <v>0</v>
      </c>
      <c r="CX1521">
        <v>47.299050000000001</v>
      </c>
      <c r="CY1521">
        <v>50.875050000000002</v>
      </c>
      <c r="CZ1521" t="s">
        <v>268</v>
      </c>
      <c r="DA1521">
        <v>0.82495000000000096</v>
      </c>
      <c r="DB1521">
        <v>44.938800000000001</v>
      </c>
      <c r="DC1521">
        <v>-5.9362500000000002</v>
      </c>
      <c r="DD1521" t="s">
        <v>1961</v>
      </c>
      <c r="DE1521">
        <v>2.66</v>
      </c>
      <c r="DF1521">
        <v>0</v>
      </c>
      <c r="DG1521">
        <v>0</v>
      </c>
      <c r="DH1521">
        <v>0</v>
      </c>
      <c r="DI1521">
        <v>40.545000000000002</v>
      </c>
      <c r="DJ1521">
        <v>43.204999999999998</v>
      </c>
      <c r="DK1521">
        <v>1.7338</v>
      </c>
      <c r="DL1521">
        <v>9</v>
      </c>
      <c r="DM1521">
        <v>1</v>
      </c>
    </row>
    <row r="1522" spans="1:117" hidden="1" x14ac:dyDescent="0.25">
      <c r="A1522">
        <v>2336589</v>
      </c>
      <c r="B1522" t="s">
        <v>865</v>
      </c>
      <c r="C1522" t="s">
        <v>866</v>
      </c>
      <c r="D1522" t="s">
        <v>867</v>
      </c>
      <c r="E1522" t="s">
        <v>1984</v>
      </c>
      <c r="F1522" t="s">
        <v>175</v>
      </c>
      <c r="G1522" t="s">
        <v>176</v>
      </c>
      <c r="H1522" t="s">
        <v>198</v>
      </c>
      <c r="I1522" t="s">
        <v>208</v>
      </c>
      <c r="J1522" t="s">
        <v>179</v>
      </c>
      <c r="K1522">
        <v>3.1</v>
      </c>
      <c r="L1522">
        <v>2</v>
      </c>
      <c r="M1522">
        <v>16</v>
      </c>
      <c r="N1522" t="s">
        <v>175</v>
      </c>
      <c r="O1522">
        <v>0.6</v>
      </c>
      <c r="P1522">
        <v>1.1000000000000001</v>
      </c>
      <c r="Q1522">
        <v>21.1</v>
      </c>
      <c r="R1522">
        <v>22.5</v>
      </c>
      <c r="S1522">
        <v>120</v>
      </c>
      <c r="T1522">
        <v>28.8</v>
      </c>
      <c r="U1522">
        <v>99.6</v>
      </c>
      <c r="V1522" t="s">
        <v>183</v>
      </c>
      <c r="W1522" t="s">
        <v>180</v>
      </c>
      <c r="X1522" t="s">
        <v>183</v>
      </c>
      <c r="Y1522" t="s">
        <v>435</v>
      </c>
      <c r="Z1522" t="s">
        <v>175</v>
      </c>
      <c r="AA1522">
        <v>2</v>
      </c>
      <c r="AB1522">
        <v>1</v>
      </c>
      <c r="AC1522">
        <v>0</v>
      </c>
      <c r="AD1522">
        <v>0</v>
      </c>
      <c r="AE1522">
        <v>2</v>
      </c>
      <c r="AF1522">
        <v>0</v>
      </c>
      <c r="AG1522">
        <v>1</v>
      </c>
      <c r="AH1522">
        <v>4</v>
      </c>
      <c r="AI1522">
        <v>2</v>
      </c>
      <c r="AJ1522">
        <v>0</v>
      </c>
      <c r="AK1522">
        <v>0</v>
      </c>
      <c r="AL1522">
        <v>0</v>
      </c>
      <c r="AM1522">
        <v>0</v>
      </c>
      <c r="AN1522">
        <v>0</v>
      </c>
      <c r="AO1522">
        <v>0</v>
      </c>
      <c r="AP1522">
        <v>0</v>
      </c>
      <c r="AQ1522">
        <v>0</v>
      </c>
      <c r="AR1522">
        <v>2</v>
      </c>
      <c r="AS1522">
        <v>1</v>
      </c>
      <c r="AT1522">
        <v>0</v>
      </c>
      <c r="AU1522">
        <v>0</v>
      </c>
      <c r="AV1522">
        <v>4</v>
      </c>
      <c r="AW1522">
        <v>0</v>
      </c>
      <c r="AX1522" t="s">
        <v>183</v>
      </c>
      <c r="AY1522" t="s">
        <v>1985</v>
      </c>
      <c r="AZ1522" t="s">
        <v>1986</v>
      </c>
      <c r="BA1522" t="s">
        <v>276</v>
      </c>
      <c r="BB1522" t="s">
        <v>1987</v>
      </c>
      <c r="BC1522" t="s">
        <v>276</v>
      </c>
      <c r="BD1522" t="s">
        <v>183</v>
      </c>
      <c r="BE1522">
        <v>120</v>
      </c>
      <c r="BF1522" t="s">
        <v>175</v>
      </c>
      <c r="BG1522" t="s">
        <v>175</v>
      </c>
      <c r="BH1522" t="s">
        <v>183</v>
      </c>
      <c r="BI1522" t="s">
        <v>175</v>
      </c>
      <c r="BJ1522" t="s">
        <v>175</v>
      </c>
      <c r="BK1522">
        <v>300</v>
      </c>
      <c r="BL1522" t="s">
        <v>175</v>
      </c>
      <c r="BM1522">
        <v>1</v>
      </c>
      <c r="BN1522">
        <v>16</v>
      </c>
      <c r="BO1522" t="s">
        <v>175</v>
      </c>
      <c r="BP1522" t="s">
        <v>175</v>
      </c>
      <c r="BQ1522" t="s">
        <v>175</v>
      </c>
      <c r="BR1522" t="s">
        <v>175</v>
      </c>
      <c r="BS1522" t="s">
        <v>175</v>
      </c>
      <c r="BT1522" t="s">
        <v>175</v>
      </c>
      <c r="BU1522">
        <v>2</v>
      </c>
      <c r="BV1522" t="s">
        <v>188</v>
      </c>
      <c r="BW1522" t="s">
        <v>220</v>
      </c>
      <c r="BX1522" t="s">
        <v>175</v>
      </c>
      <c r="BY1522" t="s">
        <v>175</v>
      </c>
      <c r="BZ1522">
        <v>7.1</v>
      </c>
      <c r="CA1522" t="s">
        <v>190</v>
      </c>
      <c r="CB1522" t="s">
        <v>1014</v>
      </c>
      <c r="CC1522" t="s">
        <v>175</v>
      </c>
      <c r="CD1522" t="s">
        <v>175</v>
      </c>
      <c r="CE1522" t="s">
        <v>175</v>
      </c>
      <c r="CF1522" t="s">
        <v>175</v>
      </c>
      <c r="CG1522" t="s">
        <v>175</v>
      </c>
      <c r="CH1522" t="s">
        <v>175</v>
      </c>
      <c r="CI1522" t="s">
        <v>175</v>
      </c>
      <c r="CJ1522" t="s">
        <v>175</v>
      </c>
      <c r="CK1522" t="s">
        <v>175</v>
      </c>
      <c r="CL1522" t="s">
        <v>175</v>
      </c>
      <c r="CM1522" t="s">
        <v>175</v>
      </c>
      <c r="CN1522" t="s">
        <v>175</v>
      </c>
      <c r="CO1522" t="s">
        <v>175</v>
      </c>
      <c r="CP1522" t="s">
        <v>191</v>
      </c>
      <c r="CQ1522">
        <v>3.1</v>
      </c>
      <c r="CR1522">
        <v>6.2</v>
      </c>
      <c r="CS1522" t="s">
        <v>993</v>
      </c>
      <c r="CT1522" t="s">
        <v>183</v>
      </c>
      <c r="CU1522">
        <v>0</v>
      </c>
      <c r="CV1522">
        <v>7.1039999999999903</v>
      </c>
      <c r="CW1522">
        <v>0</v>
      </c>
      <c r="CX1522">
        <v>0</v>
      </c>
      <c r="CY1522">
        <v>33.103999999999999</v>
      </c>
      <c r="CZ1522" t="s">
        <v>268</v>
      </c>
      <c r="DA1522">
        <v>66.495999999999995</v>
      </c>
      <c r="DB1522">
        <v>82.738199999999907</v>
      </c>
      <c r="DC1522">
        <v>49.6341999999999</v>
      </c>
      <c r="DD1522" t="s">
        <v>267</v>
      </c>
      <c r="DE1522">
        <v>5.54</v>
      </c>
      <c r="DF1522">
        <v>0</v>
      </c>
      <c r="DG1522">
        <v>21</v>
      </c>
      <c r="DH1522">
        <v>0</v>
      </c>
      <c r="DI1522">
        <v>0</v>
      </c>
      <c r="DJ1522">
        <v>26.54</v>
      </c>
      <c r="DK1522">
        <v>56.1981999999999</v>
      </c>
      <c r="DL1522">
        <v>25</v>
      </c>
      <c r="DM1522">
        <v>0</v>
      </c>
    </row>
    <row r="1523" spans="1:117" hidden="1" x14ac:dyDescent="0.25">
      <c r="A1523">
        <v>2335340</v>
      </c>
      <c r="B1523" t="s">
        <v>171</v>
      </c>
      <c r="C1523" t="s">
        <v>172</v>
      </c>
      <c r="D1523" t="s">
        <v>2063</v>
      </c>
      <c r="E1523" t="s">
        <v>2064</v>
      </c>
      <c r="F1523" t="s">
        <v>2065</v>
      </c>
      <c r="G1523" t="s">
        <v>176</v>
      </c>
      <c r="H1523" t="s">
        <v>198</v>
      </c>
      <c r="I1523" t="s">
        <v>208</v>
      </c>
      <c r="J1523" t="s">
        <v>179</v>
      </c>
      <c r="K1523">
        <v>3.2</v>
      </c>
      <c r="L1523">
        <v>2</v>
      </c>
      <c r="M1523">
        <v>16</v>
      </c>
      <c r="N1523" t="s">
        <v>175</v>
      </c>
      <c r="O1523">
        <v>0.2</v>
      </c>
      <c r="P1523">
        <v>0.7</v>
      </c>
      <c r="Q1523">
        <v>16.2</v>
      </c>
      <c r="R1523">
        <v>16.600000000000001</v>
      </c>
      <c r="S1523">
        <v>120</v>
      </c>
      <c r="T1523">
        <v>13.7</v>
      </c>
      <c r="U1523">
        <v>73.400000000000006</v>
      </c>
      <c r="V1523" t="s">
        <v>180</v>
      </c>
      <c r="W1523" t="s">
        <v>180</v>
      </c>
      <c r="X1523" t="s">
        <v>180</v>
      </c>
      <c r="Y1523" t="s">
        <v>181</v>
      </c>
      <c r="Z1523" t="s">
        <v>2066</v>
      </c>
      <c r="AA1523">
        <v>4</v>
      </c>
      <c r="AB1523">
        <v>1</v>
      </c>
      <c r="AC1523">
        <v>0</v>
      </c>
      <c r="AD1523">
        <v>0</v>
      </c>
      <c r="AE1523">
        <v>2</v>
      </c>
      <c r="AF1523">
        <v>1</v>
      </c>
      <c r="AG1523">
        <v>1</v>
      </c>
      <c r="AH1523">
        <v>4</v>
      </c>
      <c r="AI1523">
        <v>2</v>
      </c>
      <c r="AJ1523">
        <v>4</v>
      </c>
      <c r="AK1523">
        <v>0</v>
      </c>
      <c r="AL1523">
        <v>0</v>
      </c>
      <c r="AM1523">
        <v>0</v>
      </c>
      <c r="AN1523">
        <v>0</v>
      </c>
      <c r="AO1523">
        <v>0</v>
      </c>
      <c r="AP1523">
        <v>0</v>
      </c>
      <c r="AQ1523">
        <v>0</v>
      </c>
      <c r="AR1523">
        <v>2</v>
      </c>
      <c r="AS1523">
        <v>0</v>
      </c>
      <c r="AT1523">
        <v>0</v>
      </c>
      <c r="AU1523">
        <v>0</v>
      </c>
      <c r="AV1523">
        <v>3</v>
      </c>
      <c r="AW1523">
        <v>0</v>
      </c>
      <c r="AX1523" t="s">
        <v>183</v>
      </c>
      <c r="AY1523" t="s">
        <v>2067</v>
      </c>
      <c r="AZ1523" t="s">
        <v>2068</v>
      </c>
      <c r="BA1523" t="s">
        <v>186</v>
      </c>
      <c r="BB1523" t="s">
        <v>2069</v>
      </c>
      <c r="BC1523" t="s">
        <v>186</v>
      </c>
      <c r="BD1523" t="s">
        <v>180</v>
      </c>
      <c r="BE1523">
        <v>120</v>
      </c>
      <c r="BF1523" t="s">
        <v>175</v>
      </c>
      <c r="BG1523" t="s">
        <v>175</v>
      </c>
      <c r="BH1523" t="s">
        <v>180</v>
      </c>
      <c r="BI1523" t="s">
        <v>175</v>
      </c>
      <c r="BJ1523" t="s">
        <v>175</v>
      </c>
      <c r="BK1523" t="s">
        <v>175</v>
      </c>
      <c r="BL1523" t="s">
        <v>175</v>
      </c>
      <c r="BM1523">
        <v>1</v>
      </c>
      <c r="BN1523">
        <v>16</v>
      </c>
      <c r="BO1523" t="s">
        <v>175</v>
      </c>
      <c r="BP1523" t="s">
        <v>175</v>
      </c>
      <c r="BQ1523" t="s">
        <v>175</v>
      </c>
      <c r="BR1523" t="s">
        <v>175</v>
      </c>
      <c r="BS1523" t="s">
        <v>175</v>
      </c>
      <c r="BT1523" t="s">
        <v>175</v>
      </c>
      <c r="BU1523">
        <v>1</v>
      </c>
      <c r="BV1523" t="s">
        <v>188</v>
      </c>
      <c r="BW1523" t="s">
        <v>220</v>
      </c>
      <c r="BX1523" t="s">
        <v>175</v>
      </c>
      <c r="BY1523" t="s">
        <v>175</v>
      </c>
      <c r="BZ1523">
        <v>7.1</v>
      </c>
      <c r="CA1523" t="s">
        <v>190</v>
      </c>
      <c r="CB1523" t="s">
        <v>1014</v>
      </c>
      <c r="CC1523" t="s">
        <v>175</v>
      </c>
      <c r="CD1523" t="s">
        <v>175</v>
      </c>
      <c r="CE1523" t="s">
        <v>175</v>
      </c>
      <c r="CF1523" t="s">
        <v>175</v>
      </c>
      <c r="CG1523" t="s">
        <v>175</v>
      </c>
      <c r="CH1523" t="s">
        <v>175</v>
      </c>
      <c r="CI1523" t="s">
        <v>175</v>
      </c>
      <c r="CJ1523" t="s">
        <v>175</v>
      </c>
      <c r="CK1523" t="s">
        <v>175</v>
      </c>
      <c r="CL1523" t="s">
        <v>175</v>
      </c>
      <c r="CM1523" t="s">
        <v>175</v>
      </c>
      <c r="CN1523" t="s">
        <v>175</v>
      </c>
      <c r="CO1523" t="s">
        <v>175</v>
      </c>
      <c r="CP1523" t="s">
        <v>191</v>
      </c>
      <c r="CQ1523">
        <v>3.2</v>
      </c>
      <c r="CR1523">
        <v>6.4</v>
      </c>
      <c r="CS1523" t="s">
        <v>993</v>
      </c>
      <c r="CT1523" t="s">
        <v>183</v>
      </c>
      <c r="CU1523">
        <v>0</v>
      </c>
      <c r="CV1523">
        <v>7.1039999999999903</v>
      </c>
      <c r="CW1523">
        <v>0</v>
      </c>
      <c r="CX1523">
        <v>0</v>
      </c>
      <c r="CY1523">
        <v>7.1039999999999903</v>
      </c>
      <c r="CZ1523" t="s">
        <v>268</v>
      </c>
      <c r="DA1523">
        <v>66.296000000000006</v>
      </c>
      <c r="DB1523">
        <v>60.838200000000001</v>
      </c>
      <c r="DC1523">
        <v>53.734200000000001</v>
      </c>
      <c r="DD1523" t="s">
        <v>267</v>
      </c>
      <c r="DE1523">
        <v>5.54</v>
      </c>
      <c r="DF1523">
        <v>0</v>
      </c>
      <c r="DG1523">
        <v>0</v>
      </c>
      <c r="DH1523">
        <v>0</v>
      </c>
      <c r="DI1523">
        <v>0</v>
      </c>
      <c r="DJ1523">
        <v>5.54</v>
      </c>
      <c r="DK1523">
        <v>55.298200000000001</v>
      </c>
      <c r="DL1523">
        <v>25</v>
      </c>
      <c r="DM1523">
        <v>0</v>
      </c>
    </row>
    <row r="1524" spans="1:117" hidden="1" x14ac:dyDescent="0.25">
      <c r="A1524">
        <v>2335120</v>
      </c>
      <c r="B1524" t="s">
        <v>249</v>
      </c>
      <c r="C1524" t="s">
        <v>250</v>
      </c>
      <c r="D1524" t="s">
        <v>2070</v>
      </c>
      <c r="E1524" t="s">
        <v>2071</v>
      </c>
      <c r="F1524" t="s">
        <v>175</v>
      </c>
      <c r="G1524" t="s">
        <v>176</v>
      </c>
      <c r="H1524" t="s">
        <v>177</v>
      </c>
      <c r="I1524" t="s">
        <v>2072</v>
      </c>
      <c r="J1524" t="s">
        <v>179</v>
      </c>
      <c r="K1524">
        <v>3.2</v>
      </c>
      <c r="L1524">
        <v>2</v>
      </c>
      <c r="M1524">
        <v>32</v>
      </c>
      <c r="N1524" t="s">
        <v>175</v>
      </c>
      <c r="O1524">
        <v>0.8</v>
      </c>
      <c r="P1524">
        <v>1.1000000000000001</v>
      </c>
      <c r="Q1524">
        <v>12.6</v>
      </c>
      <c r="R1524">
        <v>12.7</v>
      </c>
      <c r="S1524">
        <v>120</v>
      </c>
      <c r="T1524">
        <v>52.5</v>
      </c>
      <c r="U1524">
        <v>59.1</v>
      </c>
      <c r="V1524" t="s">
        <v>180</v>
      </c>
      <c r="W1524" t="s">
        <v>180</v>
      </c>
      <c r="X1524" t="s">
        <v>180</v>
      </c>
      <c r="Y1524" t="s">
        <v>181</v>
      </c>
      <c r="Z1524" t="s">
        <v>175</v>
      </c>
      <c r="AA1524">
        <v>2</v>
      </c>
      <c r="AB1524">
        <v>0</v>
      </c>
      <c r="AC1524">
        <v>0</v>
      </c>
      <c r="AD1524">
        <v>0</v>
      </c>
      <c r="AE1524">
        <v>0</v>
      </c>
      <c r="AF1524">
        <v>1</v>
      </c>
      <c r="AG1524">
        <v>1</v>
      </c>
      <c r="AH1524">
        <v>0</v>
      </c>
      <c r="AI1524">
        <v>6</v>
      </c>
      <c r="AJ1524">
        <v>1</v>
      </c>
      <c r="AK1524">
        <v>0</v>
      </c>
      <c r="AL1524">
        <v>0</v>
      </c>
      <c r="AM1524">
        <v>0</v>
      </c>
      <c r="AN1524">
        <v>0</v>
      </c>
      <c r="AO1524">
        <v>0</v>
      </c>
      <c r="AP1524">
        <v>0</v>
      </c>
      <c r="AQ1524">
        <v>0</v>
      </c>
      <c r="AR1524">
        <v>0</v>
      </c>
      <c r="AS1524">
        <v>0</v>
      </c>
      <c r="AT1524">
        <v>0</v>
      </c>
      <c r="AU1524">
        <v>0</v>
      </c>
      <c r="AV1524">
        <v>1</v>
      </c>
      <c r="AW1524">
        <v>0</v>
      </c>
      <c r="AX1524" t="s">
        <v>180</v>
      </c>
      <c r="AY1524" t="s">
        <v>2006</v>
      </c>
      <c r="AZ1524" t="s">
        <v>2073</v>
      </c>
      <c r="BA1524" t="s">
        <v>186</v>
      </c>
      <c r="BB1524" t="s">
        <v>2074</v>
      </c>
      <c r="BC1524" t="s">
        <v>186</v>
      </c>
      <c r="BD1524" t="s">
        <v>180</v>
      </c>
      <c r="BE1524">
        <v>120</v>
      </c>
      <c r="BF1524" t="s">
        <v>175</v>
      </c>
      <c r="BG1524" t="s">
        <v>175</v>
      </c>
      <c r="BH1524" t="s">
        <v>180</v>
      </c>
      <c r="BI1524" t="s">
        <v>175</v>
      </c>
      <c r="BJ1524" t="s">
        <v>175</v>
      </c>
      <c r="BK1524" t="s">
        <v>175</v>
      </c>
      <c r="BL1524" t="s">
        <v>175</v>
      </c>
      <c r="BM1524">
        <v>1</v>
      </c>
      <c r="BN1524">
        <v>32</v>
      </c>
      <c r="BO1524" t="s">
        <v>175</v>
      </c>
      <c r="BP1524" t="s">
        <v>175</v>
      </c>
      <c r="BQ1524" t="s">
        <v>175</v>
      </c>
      <c r="BR1524" t="s">
        <v>175</v>
      </c>
      <c r="BS1524" t="s">
        <v>175</v>
      </c>
      <c r="BT1524" t="s">
        <v>175</v>
      </c>
      <c r="BU1524">
        <v>2</v>
      </c>
      <c r="BV1524" t="s">
        <v>188</v>
      </c>
      <c r="BW1524" t="s">
        <v>204</v>
      </c>
      <c r="BX1524" t="s">
        <v>175</v>
      </c>
      <c r="BY1524" t="s">
        <v>175</v>
      </c>
      <c r="BZ1524">
        <v>7.1</v>
      </c>
      <c r="CA1524" t="s">
        <v>190</v>
      </c>
      <c r="CB1524" t="s">
        <v>1014</v>
      </c>
      <c r="CC1524" t="s">
        <v>175</v>
      </c>
      <c r="CD1524" t="s">
        <v>175</v>
      </c>
      <c r="CE1524" t="s">
        <v>175</v>
      </c>
      <c r="CF1524" t="s">
        <v>175</v>
      </c>
      <c r="CG1524" t="s">
        <v>175</v>
      </c>
      <c r="CH1524" t="s">
        <v>175</v>
      </c>
      <c r="CI1524" t="s">
        <v>175</v>
      </c>
      <c r="CJ1524" t="s">
        <v>175</v>
      </c>
      <c r="CK1524" t="s">
        <v>175</v>
      </c>
      <c r="CL1524" t="s">
        <v>175</v>
      </c>
      <c r="CM1524" t="s">
        <v>175</v>
      </c>
      <c r="CN1524" t="s">
        <v>175</v>
      </c>
      <c r="CO1524" t="s">
        <v>175</v>
      </c>
      <c r="CP1524" t="s">
        <v>191</v>
      </c>
      <c r="CQ1524">
        <v>3.2</v>
      </c>
      <c r="CR1524">
        <v>6.4</v>
      </c>
      <c r="CS1524" t="s">
        <v>993</v>
      </c>
      <c r="CT1524" t="s">
        <v>183</v>
      </c>
      <c r="CU1524">
        <v>0</v>
      </c>
      <c r="CV1524">
        <v>11.808</v>
      </c>
      <c r="CW1524">
        <v>0</v>
      </c>
      <c r="CX1524">
        <v>0</v>
      </c>
      <c r="CY1524">
        <v>14.407999999999999</v>
      </c>
      <c r="CZ1524" t="s">
        <v>268</v>
      </c>
      <c r="DA1524">
        <v>44.692</v>
      </c>
      <c r="DB1524">
        <v>49.800599999999903</v>
      </c>
      <c r="DC1524">
        <v>35.392599999999902</v>
      </c>
      <c r="DD1524" t="s">
        <v>267</v>
      </c>
      <c r="DE1524">
        <v>9.3799999999999901</v>
      </c>
      <c r="DF1524">
        <v>0</v>
      </c>
      <c r="DG1524">
        <v>2.1</v>
      </c>
      <c r="DH1524">
        <v>0</v>
      </c>
      <c r="DI1524">
        <v>0</v>
      </c>
      <c r="DJ1524">
        <v>11.479999999999899</v>
      </c>
      <c r="DK1524">
        <v>38.320599999999999</v>
      </c>
      <c r="DL1524">
        <v>25</v>
      </c>
      <c r="DM1524">
        <v>0</v>
      </c>
    </row>
    <row r="1525" spans="1:117" hidden="1" x14ac:dyDescent="0.25">
      <c r="A1525">
        <v>2334813</v>
      </c>
      <c r="B1525" t="s">
        <v>406</v>
      </c>
      <c r="C1525" t="s">
        <v>407</v>
      </c>
      <c r="D1525" t="s">
        <v>2075</v>
      </c>
      <c r="E1525" t="s">
        <v>2076</v>
      </c>
      <c r="F1525" t="s">
        <v>2077</v>
      </c>
      <c r="G1525" t="s">
        <v>176</v>
      </c>
      <c r="H1525" t="s">
        <v>198</v>
      </c>
      <c r="I1525" t="s">
        <v>1024</v>
      </c>
      <c r="J1525" t="s">
        <v>179</v>
      </c>
      <c r="K1525">
        <v>1.6</v>
      </c>
      <c r="L1525">
        <v>4</v>
      </c>
      <c r="M1525">
        <v>32</v>
      </c>
      <c r="N1525" t="s">
        <v>175</v>
      </c>
      <c r="O1525">
        <v>0.3</v>
      </c>
      <c r="P1525">
        <v>1.8</v>
      </c>
      <c r="Q1525">
        <v>12.9</v>
      </c>
      <c r="R1525">
        <v>13.6</v>
      </c>
      <c r="S1525">
        <v>120</v>
      </c>
      <c r="T1525">
        <v>52.5</v>
      </c>
      <c r="U1525">
        <v>60.5</v>
      </c>
      <c r="V1525" t="s">
        <v>180</v>
      </c>
      <c r="W1525" t="s">
        <v>180</v>
      </c>
      <c r="X1525" t="s">
        <v>180</v>
      </c>
      <c r="Y1525" t="s">
        <v>181</v>
      </c>
      <c r="Z1525" t="s">
        <v>2078</v>
      </c>
      <c r="AA1525">
        <v>2</v>
      </c>
      <c r="AB1525">
        <v>0</v>
      </c>
      <c r="AC1525">
        <v>0</v>
      </c>
      <c r="AD1525">
        <v>0</v>
      </c>
      <c r="AE1525">
        <v>0</v>
      </c>
      <c r="AF1525">
        <v>1</v>
      </c>
      <c r="AG1525">
        <v>1</v>
      </c>
      <c r="AH1525">
        <v>0</v>
      </c>
      <c r="AI1525">
        <v>4</v>
      </c>
      <c r="AJ1525">
        <v>0</v>
      </c>
      <c r="AK1525">
        <v>0</v>
      </c>
      <c r="AL1525">
        <v>0</v>
      </c>
      <c r="AM1525">
        <v>0</v>
      </c>
      <c r="AN1525">
        <v>0</v>
      </c>
      <c r="AO1525">
        <v>1</v>
      </c>
      <c r="AP1525">
        <v>0</v>
      </c>
      <c r="AQ1525">
        <v>0</v>
      </c>
      <c r="AR1525">
        <v>0</v>
      </c>
      <c r="AS1525">
        <v>1</v>
      </c>
      <c r="AT1525">
        <v>0</v>
      </c>
      <c r="AU1525">
        <v>0</v>
      </c>
      <c r="AV1525">
        <v>1</v>
      </c>
      <c r="AW1525">
        <v>0</v>
      </c>
      <c r="AX1525" t="s">
        <v>180</v>
      </c>
      <c r="AY1525" t="s">
        <v>2079</v>
      </c>
      <c r="AZ1525" t="s">
        <v>2007</v>
      </c>
      <c r="BA1525" t="s">
        <v>186</v>
      </c>
      <c r="BB1525" t="s">
        <v>2080</v>
      </c>
      <c r="BC1525" t="s">
        <v>186</v>
      </c>
      <c r="BD1525" t="s">
        <v>180</v>
      </c>
      <c r="BE1525">
        <v>120</v>
      </c>
      <c r="BF1525" t="s">
        <v>175</v>
      </c>
      <c r="BG1525" t="s">
        <v>175</v>
      </c>
      <c r="BH1525" t="s">
        <v>180</v>
      </c>
      <c r="BI1525" t="s">
        <v>175</v>
      </c>
      <c r="BJ1525" t="s">
        <v>175</v>
      </c>
      <c r="BK1525" t="s">
        <v>175</v>
      </c>
      <c r="BL1525">
        <v>0.9</v>
      </c>
      <c r="BM1525">
        <v>1</v>
      </c>
      <c r="BN1525">
        <v>32</v>
      </c>
      <c r="BO1525" t="s">
        <v>175</v>
      </c>
      <c r="BP1525" t="s">
        <v>175</v>
      </c>
      <c r="BQ1525" t="s">
        <v>175</v>
      </c>
      <c r="BR1525" t="s">
        <v>175</v>
      </c>
      <c r="BS1525" t="s">
        <v>175</v>
      </c>
      <c r="BT1525" t="s">
        <v>175</v>
      </c>
      <c r="BU1525">
        <v>2</v>
      </c>
      <c r="BV1525" t="s">
        <v>188</v>
      </c>
      <c r="BW1525" t="s">
        <v>204</v>
      </c>
      <c r="BX1525" t="s">
        <v>175</v>
      </c>
      <c r="BY1525" t="s">
        <v>175</v>
      </c>
      <c r="BZ1525">
        <v>7.1</v>
      </c>
      <c r="CA1525" t="s">
        <v>190</v>
      </c>
      <c r="CB1525" t="s">
        <v>1014</v>
      </c>
      <c r="CC1525" t="s">
        <v>175</v>
      </c>
      <c r="CD1525" t="s">
        <v>175</v>
      </c>
      <c r="CE1525" t="s">
        <v>175</v>
      </c>
      <c r="CF1525" t="s">
        <v>175</v>
      </c>
      <c r="CG1525" t="s">
        <v>175</v>
      </c>
      <c r="CH1525" t="s">
        <v>175</v>
      </c>
      <c r="CI1525" t="s">
        <v>175</v>
      </c>
      <c r="CJ1525" t="s">
        <v>175</v>
      </c>
      <c r="CK1525" t="s">
        <v>175</v>
      </c>
      <c r="CL1525" t="s">
        <v>175</v>
      </c>
      <c r="CM1525" t="s">
        <v>175</v>
      </c>
      <c r="CN1525" t="s">
        <v>175</v>
      </c>
      <c r="CO1525" t="s">
        <v>175</v>
      </c>
      <c r="CP1525" t="s">
        <v>191</v>
      </c>
      <c r="CQ1525">
        <v>1.6</v>
      </c>
      <c r="CR1525">
        <v>6.4</v>
      </c>
      <c r="CS1525" t="s">
        <v>192</v>
      </c>
      <c r="CT1525" t="s">
        <v>183</v>
      </c>
      <c r="CU1525">
        <v>0</v>
      </c>
      <c r="CV1525">
        <v>11.808</v>
      </c>
      <c r="CW1525">
        <v>0</v>
      </c>
      <c r="CX1525">
        <v>0</v>
      </c>
      <c r="CY1525">
        <v>37.808</v>
      </c>
      <c r="CZ1525" t="s">
        <v>268</v>
      </c>
      <c r="DA1525">
        <v>22.692</v>
      </c>
      <c r="DB1525">
        <v>54.530999999999999</v>
      </c>
      <c r="DC1525">
        <v>16.722999999999999</v>
      </c>
      <c r="DD1525" t="s">
        <v>267</v>
      </c>
      <c r="DE1525">
        <v>9.3799999999999901</v>
      </c>
      <c r="DF1525">
        <v>0</v>
      </c>
      <c r="DG1525">
        <v>21</v>
      </c>
      <c r="DH1525">
        <v>0</v>
      </c>
      <c r="DI1525">
        <v>0</v>
      </c>
      <c r="DJ1525">
        <v>30.38</v>
      </c>
      <c r="DK1525">
        <v>24.151</v>
      </c>
      <c r="DL1525">
        <v>25</v>
      </c>
      <c r="DM1525">
        <v>1</v>
      </c>
    </row>
    <row r="1526" spans="1:117" hidden="1" x14ac:dyDescent="0.25">
      <c r="A1526">
        <v>2334698</v>
      </c>
      <c r="B1526" t="s">
        <v>361</v>
      </c>
      <c r="C1526" t="s">
        <v>362</v>
      </c>
      <c r="D1526" t="s">
        <v>2002</v>
      </c>
      <c r="E1526" t="s">
        <v>2003</v>
      </c>
      <c r="F1526" t="s">
        <v>2004</v>
      </c>
      <c r="G1526" t="s">
        <v>197</v>
      </c>
      <c r="H1526" t="s">
        <v>177</v>
      </c>
      <c r="I1526" t="s">
        <v>1171</v>
      </c>
      <c r="J1526" t="s">
        <v>179</v>
      </c>
      <c r="K1526">
        <v>3.1</v>
      </c>
      <c r="L1526">
        <v>2</v>
      </c>
      <c r="M1526">
        <v>8</v>
      </c>
      <c r="N1526" t="s">
        <v>175</v>
      </c>
      <c r="O1526">
        <v>0.1</v>
      </c>
      <c r="P1526">
        <v>0.5</v>
      </c>
      <c r="Q1526">
        <v>8.6</v>
      </c>
      <c r="R1526">
        <v>19</v>
      </c>
      <c r="S1526">
        <v>120</v>
      </c>
      <c r="T1526">
        <v>88.9</v>
      </c>
      <c r="U1526">
        <v>70.400000000000006</v>
      </c>
      <c r="V1526" t="s">
        <v>180</v>
      </c>
      <c r="W1526" t="s">
        <v>180</v>
      </c>
      <c r="X1526" t="s">
        <v>180</v>
      </c>
      <c r="Y1526" t="s">
        <v>181</v>
      </c>
      <c r="Z1526" t="s">
        <v>375</v>
      </c>
      <c r="AA1526">
        <v>1</v>
      </c>
      <c r="AB1526">
        <v>0</v>
      </c>
      <c r="AC1526">
        <v>0</v>
      </c>
      <c r="AD1526">
        <v>0</v>
      </c>
      <c r="AE1526">
        <v>0</v>
      </c>
      <c r="AF1526">
        <v>1</v>
      </c>
      <c r="AG1526">
        <v>1</v>
      </c>
      <c r="AH1526">
        <v>6</v>
      </c>
      <c r="AI1526">
        <v>2</v>
      </c>
      <c r="AJ1526">
        <v>0</v>
      </c>
      <c r="AK1526">
        <v>0</v>
      </c>
      <c r="AL1526">
        <v>0</v>
      </c>
      <c r="AM1526">
        <v>0</v>
      </c>
      <c r="AN1526">
        <v>0</v>
      </c>
      <c r="AO1526">
        <v>0</v>
      </c>
      <c r="AP1526">
        <v>0</v>
      </c>
      <c r="AQ1526">
        <v>0</v>
      </c>
      <c r="AR1526">
        <v>0</v>
      </c>
      <c r="AS1526">
        <v>0</v>
      </c>
      <c r="AT1526">
        <v>0</v>
      </c>
      <c r="AU1526">
        <v>0</v>
      </c>
      <c r="AV1526">
        <v>2</v>
      </c>
      <c r="AW1526">
        <v>0</v>
      </c>
      <c r="AX1526" t="s">
        <v>180</v>
      </c>
      <c r="AY1526" t="s">
        <v>2006</v>
      </c>
      <c r="AZ1526" t="s">
        <v>2007</v>
      </c>
      <c r="BA1526" t="s">
        <v>186</v>
      </c>
      <c r="BB1526" t="s">
        <v>2008</v>
      </c>
      <c r="BC1526" t="s">
        <v>186</v>
      </c>
      <c r="BD1526" t="s">
        <v>180</v>
      </c>
      <c r="BE1526">
        <v>120</v>
      </c>
      <c r="BF1526" t="s">
        <v>175</v>
      </c>
      <c r="BG1526" t="s">
        <v>175</v>
      </c>
      <c r="BH1526" t="s">
        <v>180</v>
      </c>
      <c r="BI1526" t="s">
        <v>183</v>
      </c>
      <c r="BJ1526" t="s">
        <v>175</v>
      </c>
      <c r="BK1526">
        <v>65</v>
      </c>
      <c r="BL1526" t="s">
        <v>175</v>
      </c>
      <c r="BM1526">
        <v>1</v>
      </c>
      <c r="BN1526">
        <v>8</v>
      </c>
      <c r="BO1526">
        <v>2.0699999999999998</v>
      </c>
      <c r="BP1526">
        <v>197.52</v>
      </c>
      <c r="BQ1526" t="s">
        <v>175</v>
      </c>
      <c r="BR1526" t="s">
        <v>175</v>
      </c>
      <c r="BS1526" t="s">
        <v>175</v>
      </c>
      <c r="BT1526" t="s">
        <v>175</v>
      </c>
      <c r="BU1526">
        <v>2</v>
      </c>
      <c r="BV1526" t="s">
        <v>188</v>
      </c>
      <c r="BW1526" t="s">
        <v>204</v>
      </c>
      <c r="BX1526" t="s">
        <v>175</v>
      </c>
      <c r="BY1526" t="s">
        <v>175</v>
      </c>
      <c r="BZ1526">
        <v>7.1</v>
      </c>
      <c r="CA1526" t="s">
        <v>190</v>
      </c>
      <c r="CB1526" t="s">
        <v>1014</v>
      </c>
      <c r="CC1526" t="s">
        <v>175</v>
      </c>
      <c r="CD1526" t="s">
        <v>175</v>
      </c>
      <c r="CE1526" t="s">
        <v>175</v>
      </c>
      <c r="CF1526" t="s">
        <v>175</v>
      </c>
      <c r="CG1526" t="s">
        <v>175</v>
      </c>
      <c r="CH1526" t="s">
        <v>175</v>
      </c>
      <c r="CI1526" t="s">
        <v>175</v>
      </c>
      <c r="CJ1526" t="s">
        <v>175</v>
      </c>
      <c r="CK1526" t="s">
        <v>175</v>
      </c>
      <c r="CL1526" t="s">
        <v>175</v>
      </c>
      <c r="CM1526" t="s">
        <v>175</v>
      </c>
      <c r="CN1526" t="s">
        <v>175</v>
      </c>
      <c r="CO1526" t="s">
        <v>175</v>
      </c>
      <c r="CP1526" t="s">
        <v>191</v>
      </c>
      <c r="CQ1526">
        <v>3.1</v>
      </c>
      <c r="CR1526">
        <v>6.2</v>
      </c>
      <c r="CS1526" t="s">
        <v>993</v>
      </c>
      <c r="CT1526" t="s">
        <v>183</v>
      </c>
      <c r="CU1526">
        <v>0</v>
      </c>
      <c r="CV1526">
        <v>4.7519999999999998</v>
      </c>
      <c r="CW1526">
        <v>0</v>
      </c>
      <c r="CX1526">
        <v>42.630399999999902</v>
      </c>
      <c r="CY1526">
        <v>49.982399999999998</v>
      </c>
      <c r="CZ1526" t="s">
        <v>268</v>
      </c>
      <c r="DA1526">
        <v>20.4176</v>
      </c>
      <c r="DB1526">
        <v>59.567999999999998</v>
      </c>
      <c r="DC1526">
        <v>9.5855999999999995</v>
      </c>
      <c r="DD1526" t="s">
        <v>1961</v>
      </c>
      <c r="DE1526">
        <v>3.62</v>
      </c>
      <c r="DF1526">
        <v>0</v>
      </c>
      <c r="DG1526">
        <v>2.1</v>
      </c>
      <c r="DH1526">
        <v>0</v>
      </c>
      <c r="DI1526">
        <v>36.755459999999999</v>
      </c>
      <c r="DJ1526">
        <v>42.475459999999998</v>
      </c>
      <c r="DK1526">
        <v>17.09254</v>
      </c>
      <c r="DL1526">
        <v>9</v>
      </c>
      <c r="DM1526">
        <v>0</v>
      </c>
    </row>
    <row r="1527" spans="1:117" hidden="1" x14ac:dyDescent="0.25">
      <c r="A1527">
        <v>2334289</v>
      </c>
      <c r="B1527" t="s">
        <v>361</v>
      </c>
      <c r="C1527" t="s">
        <v>362</v>
      </c>
      <c r="D1527" t="s">
        <v>2081</v>
      </c>
      <c r="E1527" t="s">
        <v>2081</v>
      </c>
      <c r="F1527" t="s">
        <v>175</v>
      </c>
      <c r="G1527" t="s">
        <v>197</v>
      </c>
      <c r="H1527" t="s">
        <v>177</v>
      </c>
      <c r="I1527" t="s">
        <v>1033</v>
      </c>
      <c r="J1527" t="s">
        <v>179</v>
      </c>
      <c r="K1527">
        <v>3.5</v>
      </c>
      <c r="L1527">
        <v>2</v>
      </c>
      <c r="M1527">
        <v>32</v>
      </c>
      <c r="N1527" t="s">
        <v>175</v>
      </c>
      <c r="O1527">
        <v>1</v>
      </c>
      <c r="P1527">
        <v>1.1000000000000001</v>
      </c>
      <c r="Q1527">
        <v>11.5</v>
      </c>
      <c r="R1527">
        <v>20.100000000000001</v>
      </c>
      <c r="S1527">
        <v>120</v>
      </c>
      <c r="T1527">
        <v>94.5</v>
      </c>
      <c r="U1527">
        <v>81.099999999999994</v>
      </c>
      <c r="V1527" t="s">
        <v>180</v>
      </c>
      <c r="W1527" t="s">
        <v>180</v>
      </c>
      <c r="X1527" t="s">
        <v>183</v>
      </c>
      <c r="Y1527" t="s">
        <v>181</v>
      </c>
      <c r="Z1527" t="s">
        <v>2082</v>
      </c>
      <c r="AA1527">
        <v>2</v>
      </c>
      <c r="AB1527">
        <v>0</v>
      </c>
      <c r="AC1527">
        <v>0</v>
      </c>
      <c r="AD1527">
        <v>0</v>
      </c>
      <c r="AE1527">
        <v>0</v>
      </c>
      <c r="AF1527">
        <v>1</v>
      </c>
      <c r="AG1527">
        <v>1</v>
      </c>
      <c r="AH1527">
        <v>0</v>
      </c>
      <c r="AI1527">
        <v>6</v>
      </c>
      <c r="AJ1527">
        <v>0</v>
      </c>
      <c r="AK1527">
        <v>0</v>
      </c>
      <c r="AL1527">
        <v>0</v>
      </c>
      <c r="AM1527">
        <v>0</v>
      </c>
      <c r="AN1527">
        <v>0</v>
      </c>
      <c r="AO1527">
        <v>0</v>
      </c>
      <c r="AP1527">
        <v>0</v>
      </c>
      <c r="AQ1527">
        <v>0</v>
      </c>
      <c r="AR1527">
        <v>3</v>
      </c>
      <c r="AS1527">
        <v>0</v>
      </c>
      <c r="AT1527">
        <v>0</v>
      </c>
      <c r="AU1527">
        <v>0</v>
      </c>
      <c r="AV1527">
        <v>2</v>
      </c>
      <c r="AW1527">
        <v>0</v>
      </c>
      <c r="AX1527" t="s">
        <v>180</v>
      </c>
      <c r="AY1527" t="s">
        <v>2083</v>
      </c>
      <c r="AZ1527" t="s">
        <v>2084</v>
      </c>
      <c r="BA1527" t="s">
        <v>186</v>
      </c>
      <c r="BB1527" t="s">
        <v>2085</v>
      </c>
      <c r="BC1527" t="s">
        <v>186</v>
      </c>
      <c r="BD1527" t="s">
        <v>183</v>
      </c>
      <c r="BE1527">
        <v>120</v>
      </c>
      <c r="BF1527" t="s">
        <v>175</v>
      </c>
      <c r="BG1527" t="s">
        <v>175</v>
      </c>
      <c r="BH1527" t="s">
        <v>180</v>
      </c>
      <c r="BI1527" t="s">
        <v>183</v>
      </c>
      <c r="BJ1527" t="s">
        <v>175</v>
      </c>
      <c r="BK1527">
        <v>120</v>
      </c>
      <c r="BL1527" t="s">
        <v>175</v>
      </c>
      <c r="BM1527">
        <v>1</v>
      </c>
      <c r="BN1527">
        <v>32</v>
      </c>
      <c r="BO1527">
        <v>1.44</v>
      </c>
      <c r="BP1527">
        <v>158.80000000000001</v>
      </c>
      <c r="BQ1527" t="s">
        <v>175</v>
      </c>
      <c r="BR1527" t="s">
        <v>175</v>
      </c>
      <c r="BS1527" t="s">
        <v>175</v>
      </c>
      <c r="BT1527" t="s">
        <v>175</v>
      </c>
      <c r="BU1527">
        <v>2</v>
      </c>
      <c r="BV1527" t="s">
        <v>188</v>
      </c>
      <c r="BW1527" t="s">
        <v>2086</v>
      </c>
      <c r="BX1527" t="s">
        <v>2087</v>
      </c>
      <c r="BY1527" t="s">
        <v>183</v>
      </c>
      <c r="BZ1527">
        <v>7.1</v>
      </c>
      <c r="CA1527" t="s">
        <v>190</v>
      </c>
      <c r="CB1527" t="s">
        <v>1014</v>
      </c>
      <c r="CC1527" t="s">
        <v>175</v>
      </c>
      <c r="CD1527" t="s">
        <v>175</v>
      </c>
      <c r="CE1527" t="s">
        <v>175</v>
      </c>
      <c r="CF1527" t="s">
        <v>175</v>
      </c>
      <c r="CG1527" t="s">
        <v>175</v>
      </c>
      <c r="CH1527" t="s">
        <v>175</v>
      </c>
      <c r="CI1527" t="s">
        <v>175</v>
      </c>
      <c r="CJ1527" t="s">
        <v>175</v>
      </c>
      <c r="CK1527" t="s">
        <v>175</v>
      </c>
      <c r="CL1527" t="s">
        <v>175</v>
      </c>
      <c r="CM1527" t="s">
        <v>175</v>
      </c>
      <c r="CN1527" t="s">
        <v>175</v>
      </c>
      <c r="CO1527" t="s">
        <v>175</v>
      </c>
      <c r="CP1527" t="s">
        <v>191</v>
      </c>
      <c r="CQ1527">
        <v>3.5</v>
      </c>
      <c r="CR1527">
        <v>7</v>
      </c>
      <c r="CS1527" t="s">
        <v>420</v>
      </c>
      <c r="CT1527" t="s">
        <v>183</v>
      </c>
      <c r="CU1527">
        <v>0</v>
      </c>
      <c r="CV1527">
        <v>11.808</v>
      </c>
      <c r="CW1527">
        <v>0</v>
      </c>
      <c r="CX1527">
        <v>34.573599999999999</v>
      </c>
      <c r="CY1527">
        <v>46.381599999999999</v>
      </c>
      <c r="CZ1527" t="s">
        <v>268</v>
      </c>
      <c r="DA1527">
        <v>34.718399999999903</v>
      </c>
      <c r="DB1527">
        <v>68.546999999999997</v>
      </c>
      <c r="DC1527">
        <v>22.165400000000002</v>
      </c>
      <c r="DD1527" t="s">
        <v>1961</v>
      </c>
      <c r="DE1527">
        <v>9.3799999999999901</v>
      </c>
      <c r="DF1527">
        <v>0</v>
      </c>
      <c r="DG1527">
        <v>0</v>
      </c>
      <c r="DH1527">
        <v>0</v>
      </c>
      <c r="DI1527">
        <v>29.741599999999998</v>
      </c>
      <c r="DJ1527">
        <v>39.121600000000001</v>
      </c>
      <c r="DK1527">
        <v>29.4254</v>
      </c>
      <c r="DL1527">
        <v>9</v>
      </c>
      <c r="DM1527">
        <v>0</v>
      </c>
    </row>
    <row r="1528" spans="1:117" hidden="1" x14ac:dyDescent="0.25">
      <c r="A1528">
        <v>2334175</v>
      </c>
      <c r="B1528" t="s">
        <v>2088</v>
      </c>
      <c r="C1528" t="s">
        <v>2089</v>
      </c>
      <c r="D1528" t="s">
        <v>2090</v>
      </c>
      <c r="E1528" t="s">
        <v>2091</v>
      </c>
      <c r="F1528" t="s">
        <v>2092</v>
      </c>
      <c r="G1528" t="s">
        <v>176</v>
      </c>
      <c r="H1528" t="s">
        <v>198</v>
      </c>
      <c r="I1528" t="s">
        <v>1043</v>
      </c>
      <c r="J1528" t="s">
        <v>175</v>
      </c>
      <c r="K1528">
        <v>3.1</v>
      </c>
      <c r="L1528">
        <v>2</v>
      </c>
      <c r="M1528">
        <v>32</v>
      </c>
      <c r="N1528" t="s">
        <v>175</v>
      </c>
      <c r="O1528">
        <v>0.7</v>
      </c>
      <c r="P1528">
        <v>1.2</v>
      </c>
      <c r="Q1528">
        <v>17</v>
      </c>
      <c r="R1528">
        <v>12.9</v>
      </c>
      <c r="S1528">
        <v>120</v>
      </c>
      <c r="T1528">
        <v>52.5</v>
      </c>
      <c r="U1528">
        <v>65.099999999999994</v>
      </c>
      <c r="V1528" t="s">
        <v>183</v>
      </c>
      <c r="W1528" t="s">
        <v>180</v>
      </c>
      <c r="X1528" t="s">
        <v>183</v>
      </c>
      <c r="Y1528" t="s">
        <v>435</v>
      </c>
      <c r="Z1528">
        <v>0</v>
      </c>
      <c r="AA1528">
        <v>2</v>
      </c>
      <c r="AB1528">
        <v>1</v>
      </c>
      <c r="AC1528">
        <v>0</v>
      </c>
      <c r="AD1528">
        <v>0</v>
      </c>
      <c r="AE1528">
        <v>1</v>
      </c>
      <c r="AF1528">
        <v>1</v>
      </c>
      <c r="AG1528">
        <v>1</v>
      </c>
      <c r="AH1528">
        <v>2</v>
      </c>
      <c r="AI1528">
        <v>4</v>
      </c>
      <c r="AJ1528">
        <v>2</v>
      </c>
      <c r="AK1528">
        <v>0</v>
      </c>
      <c r="AL1528">
        <v>0</v>
      </c>
      <c r="AM1528">
        <v>0</v>
      </c>
      <c r="AN1528">
        <v>0</v>
      </c>
      <c r="AO1528">
        <v>0</v>
      </c>
      <c r="AP1528">
        <v>0</v>
      </c>
      <c r="AQ1528">
        <v>0</v>
      </c>
      <c r="AR1528">
        <v>0</v>
      </c>
      <c r="AS1528">
        <v>0</v>
      </c>
      <c r="AT1528">
        <v>0</v>
      </c>
      <c r="AU1528">
        <v>0</v>
      </c>
      <c r="AV1528">
        <v>2</v>
      </c>
      <c r="AW1528">
        <v>0</v>
      </c>
      <c r="AX1528" t="s">
        <v>180</v>
      </c>
      <c r="AY1528" t="s">
        <v>2093</v>
      </c>
      <c r="AZ1528" t="s">
        <v>1991</v>
      </c>
      <c r="BA1528" t="s">
        <v>2094</v>
      </c>
      <c r="BB1528" t="s">
        <v>2095</v>
      </c>
      <c r="BC1528" t="s">
        <v>2094</v>
      </c>
      <c r="BD1528" t="s">
        <v>183</v>
      </c>
      <c r="BE1528">
        <v>120</v>
      </c>
      <c r="BF1528" t="s">
        <v>175</v>
      </c>
      <c r="BG1528" t="s">
        <v>175</v>
      </c>
      <c r="BH1528" t="s">
        <v>180</v>
      </c>
      <c r="BI1528" t="s">
        <v>175</v>
      </c>
      <c r="BJ1528" t="s">
        <v>175</v>
      </c>
      <c r="BK1528">
        <v>180</v>
      </c>
      <c r="BL1528" t="s">
        <v>175</v>
      </c>
      <c r="BM1528">
        <v>1</v>
      </c>
      <c r="BN1528">
        <v>32</v>
      </c>
      <c r="BO1528" t="s">
        <v>175</v>
      </c>
      <c r="BP1528" t="s">
        <v>175</v>
      </c>
      <c r="BQ1528" t="s">
        <v>175</v>
      </c>
      <c r="BR1528">
        <v>0.86</v>
      </c>
      <c r="BS1528">
        <v>0.85</v>
      </c>
      <c r="BT1528">
        <v>0.88</v>
      </c>
      <c r="BU1528">
        <v>2</v>
      </c>
      <c r="BV1528" t="s">
        <v>188</v>
      </c>
      <c r="BW1528" t="s">
        <v>175</v>
      </c>
      <c r="BX1528" t="s">
        <v>175</v>
      </c>
      <c r="BY1528" t="s">
        <v>175</v>
      </c>
      <c r="BZ1528">
        <v>7.1</v>
      </c>
      <c r="CA1528" t="s">
        <v>190</v>
      </c>
      <c r="CB1528" t="s">
        <v>1014</v>
      </c>
      <c r="CC1528" t="s">
        <v>175</v>
      </c>
      <c r="CD1528" t="s">
        <v>175</v>
      </c>
      <c r="CE1528" t="s">
        <v>175</v>
      </c>
      <c r="CF1528" t="s">
        <v>175</v>
      </c>
      <c r="CG1528" t="s">
        <v>175</v>
      </c>
      <c r="CH1528" t="s">
        <v>175</v>
      </c>
      <c r="CI1528" t="s">
        <v>175</v>
      </c>
      <c r="CJ1528" t="s">
        <v>175</v>
      </c>
      <c r="CK1528" t="s">
        <v>175</v>
      </c>
      <c r="CL1528" t="s">
        <v>175</v>
      </c>
      <c r="CM1528" t="s">
        <v>175</v>
      </c>
      <c r="CN1528" t="s">
        <v>175</v>
      </c>
      <c r="CO1528" t="s">
        <v>175</v>
      </c>
      <c r="CP1528" t="s">
        <v>191</v>
      </c>
      <c r="CQ1528">
        <v>3.1</v>
      </c>
      <c r="CR1528">
        <v>6.2</v>
      </c>
      <c r="CS1528" t="s">
        <v>993</v>
      </c>
      <c r="CT1528" t="s">
        <v>183</v>
      </c>
      <c r="CU1528">
        <v>0</v>
      </c>
      <c r="CV1528">
        <v>11.808</v>
      </c>
      <c r="CW1528">
        <v>0</v>
      </c>
      <c r="CX1528">
        <v>0</v>
      </c>
      <c r="CY1528">
        <v>11.808</v>
      </c>
      <c r="CZ1528" t="s">
        <v>268</v>
      </c>
      <c r="DA1528">
        <v>53.291999999999902</v>
      </c>
      <c r="DB1528">
        <v>54.443399999999997</v>
      </c>
      <c r="DC1528">
        <v>42.635399999999997</v>
      </c>
      <c r="DD1528" t="s">
        <v>267</v>
      </c>
      <c r="DE1528">
        <v>9.3799999999999901</v>
      </c>
      <c r="DF1528">
        <v>0</v>
      </c>
      <c r="DG1528">
        <v>0</v>
      </c>
      <c r="DH1528">
        <v>0</v>
      </c>
      <c r="DI1528">
        <v>0</v>
      </c>
      <c r="DJ1528">
        <v>9.3799999999999901</v>
      </c>
      <c r="DK1528">
        <v>45.063400000000001</v>
      </c>
      <c r="DL1528">
        <v>25</v>
      </c>
      <c r="DM1528">
        <v>0</v>
      </c>
    </row>
    <row r="1529" spans="1:117" hidden="1" x14ac:dyDescent="0.25">
      <c r="A1529">
        <v>2333922</v>
      </c>
      <c r="B1529" t="s">
        <v>406</v>
      </c>
      <c r="C1529" t="s">
        <v>407</v>
      </c>
      <c r="D1529" t="s">
        <v>2096</v>
      </c>
      <c r="E1529" t="s">
        <v>2097</v>
      </c>
      <c r="F1529" t="s">
        <v>2098</v>
      </c>
      <c r="G1529" t="s">
        <v>176</v>
      </c>
      <c r="H1529" t="s">
        <v>177</v>
      </c>
      <c r="I1529" t="s">
        <v>1070</v>
      </c>
      <c r="J1529" t="s">
        <v>179</v>
      </c>
      <c r="K1529">
        <v>3.5</v>
      </c>
      <c r="L1529">
        <v>2</v>
      </c>
      <c r="M1529">
        <v>64</v>
      </c>
      <c r="N1529" t="s">
        <v>175</v>
      </c>
      <c r="O1529">
        <v>0.3</v>
      </c>
      <c r="P1529">
        <v>1.7</v>
      </c>
      <c r="Q1529">
        <v>25.4</v>
      </c>
      <c r="R1529">
        <v>27.5</v>
      </c>
      <c r="S1529">
        <v>120</v>
      </c>
      <c r="T1529">
        <v>78.099999999999994</v>
      </c>
      <c r="U1529">
        <v>119.5</v>
      </c>
      <c r="V1529" t="s">
        <v>180</v>
      </c>
      <c r="W1529" t="s">
        <v>180</v>
      </c>
      <c r="X1529" t="s">
        <v>180</v>
      </c>
      <c r="Y1529" t="s">
        <v>181</v>
      </c>
      <c r="Z1529" t="s">
        <v>2099</v>
      </c>
      <c r="AA1529">
        <v>4</v>
      </c>
      <c r="AB1529">
        <v>1</v>
      </c>
      <c r="AC1529">
        <v>0</v>
      </c>
      <c r="AD1529">
        <v>0</v>
      </c>
      <c r="AE1529">
        <v>2</v>
      </c>
      <c r="AF1529">
        <v>1</v>
      </c>
      <c r="AG1529">
        <v>1</v>
      </c>
      <c r="AH1529">
        <v>2</v>
      </c>
      <c r="AI1529">
        <v>6</v>
      </c>
      <c r="AJ1529">
        <v>2</v>
      </c>
      <c r="AK1529">
        <v>0</v>
      </c>
      <c r="AL1529">
        <v>0</v>
      </c>
      <c r="AM1529">
        <v>0</v>
      </c>
      <c r="AN1529">
        <v>0</v>
      </c>
      <c r="AO1529">
        <v>0</v>
      </c>
      <c r="AP1529">
        <v>0</v>
      </c>
      <c r="AQ1529">
        <v>0</v>
      </c>
      <c r="AR1529">
        <v>1</v>
      </c>
      <c r="AS1529">
        <v>0</v>
      </c>
      <c r="AT1529">
        <v>0</v>
      </c>
      <c r="AU1529">
        <v>0</v>
      </c>
      <c r="AV1529">
        <v>3</v>
      </c>
      <c r="AW1529">
        <v>0</v>
      </c>
      <c r="AX1529" t="s">
        <v>180</v>
      </c>
      <c r="AY1529" t="s">
        <v>1991</v>
      </c>
      <c r="AZ1529" t="s">
        <v>2100</v>
      </c>
      <c r="BA1529" t="s">
        <v>186</v>
      </c>
      <c r="BB1529" t="s">
        <v>2101</v>
      </c>
      <c r="BC1529" t="s">
        <v>186</v>
      </c>
      <c r="BD1529" t="s">
        <v>180</v>
      </c>
      <c r="BE1529">
        <v>120</v>
      </c>
      <c r="BF1529" t="s">
        <v>175</v>
      </c>
      <c r="BG1529" t="s">
        <v>175</v>
      </c>
      <c r="BH1529" t="s">
        <v>180</v>
      </c>
      <c r="BI1529" t="s">
        <v>175</v>
      </c>
      <c r="BJ1529" t="s">
        <v>175</v>
      </c>
      <c r="BK1529" t="s">
        <v>175</v>
      </c>
      <c r="BL1529" t="s">
        <v>175</v>
      </c>
      <c r="BM1529">
        <v>1</v>
      </c>
      <c r="BN1529">
        <v>64</v>
      </c>
      <c r="BO1529" t="s">
        <v>175</v>
      </c>
      <c r="BP1529" t="s">
        <v>175</v>
      </c>
      <c r="BQ1529">
        <v>0.78</v>
      </c>
      <c r="BR1529">
        <v>0.84</v>
      </c>
      <c r="BS1529">
        <v>0.84</v>
      </c>
      <c r="BT1529">
        <v>0.86</v>
      </c>
      <c r="BU1529">
        <v>3</v>
      </c>
      <c r="BV1529" t="s">
        <v>188</v>
      </c>
      <c r="BW1529" t="s">
        <v>204</v>
      </c>
      <c r="BX1529" t="s">
        <v>175</v>
      </c>
      <c r="BY1529" t="s">
        <v>175</v>
      </c>
      <c r="BZ1529">
        <v>7.1</v>
      </c>
      <c r="CA1529" t="s">
        <v>190</v>
      </c>
      <c r="CB1529" t="s">
        <v>1014</v>
      </c>
      <c r="CC1529" t="s">
        <v>175</v>
      </c>
      <c r="CD1529" t="s">
        <v>175</v>
      </c>
      <c r="CE1529" t="s">
        <v>175</v>
      </c>
      <c r="CF1529" t="s">
        <v>175</v>
      </c>
      <c r="CG1529" t="s">
        <v>175</v>
      </c>
      <c r="CH1529" t="s">
        <v>175</v>
      </c>
      <c r="CI1529" t="s">
        <v>175</v>
      </c>
      <c r="CJ1529" t="s">
        <v>175</v>
      </c>
      <c r="CK1529" t="s">
        <v>175</v>
      </c>
      <c r="CL1529" t="s">
        <v>175</v>
      </c>
      <c r="CM1529" t="s">
        <v>175</v>
      </c>
      <c r="CN1529" t="s">
        <v>175</v>
      </c>
      <c r="CO1529" t="s">
        <v>175</v>
      </c>
      <c r="CP1529" t="s">
        <v>191</v>
      </c>
      <c r="CQ1529">
        <v>3.5</v>
      </c>
      <c r="CR1529">
        <v>7</v>
      </c>
      <c r="CS1529" t="s">
        <v>420</v>
      </c>
      <c r="CT1529" t="s">
        <v>183</v>
      </c>
      <c r="CU1529">
        <v>0</v>
      </c>
      <c r="CV1529">
        <v>21.215999999999902</v>
      </c>
      <c r="CW1529">
        <v>0</v>
      </c>
      <c r="CX1529">
        <v>0</v>
      </c>
      <c r="CY1529">
        <v>23.815999999999999</v>
      </c>
      <c r="CZ1529" t="s">
        <v>268</v>
      </c>
      <c r="DA1529">
        <v>95.683999999999997</v>
      </c>
      <c r="DB1529">
        <v>101.616</v>
      </c>
      <c r="DC1529">
        <v>77.8</v>
      </c>
      <c r="DD1529" t="s">
        <v>267</v>
      </c>
      <c r="DE1529">
        <v>17.059999999999999</v>
      </c>
      <c r="DF1529">
        <v>0</v>
      </c>
      <c r="DG1529">
        <v>2.1</v>
      </c>
      <c r="DH1529">
        <v>0</v>
      </c>
      <c r="DI1529">
        <v>0</v>
      </c>
      <c r="DJ1529">
        <v>19.16</v>
      </c>
      <c r="DK1529">
        <v>82.456000000000003</v>
      </c>
      <c r="DL1529">
        <v>25</v>
      </c>
      <c r="DM1529">
        <v>0</v>
      </c>
    </row>
    <row r="1530" spans="1:117" hidden="1" x14ac:dyDescent="0.25">
      <c r="A1530">
        <v>2333676</v>
      </c>
      <c r="B1530" t="s">
        <v>171</v>
      </c>
      <c r="C1530" t="s">
        <v>172</v>
      </c>
      <c r="D1530" t="s">
        <v>2009</v>
      </c>
      <c r="E1530" t="s">
        <v>2010</v>
      </c>
      <c r="F1530" t="s">
        <v>175</v>
      </c>
      <c r="G1530" t="s">
        <v>176</v>
      </c>
      <c r="H1530" t="s">
        <v>198</v>
      </c>
      <c r="I1530" t="s">
        <v>253</v>
      </c>
      <c r="J1530" t="s">
        <v>179</v>
      </c>
      <c r="K1530">
        <v>1.6</v>
      </c>
      <c r="L1530">
        <v>4</v>
      </c>
      <c r="M1530">
        <v>8</v>
      </c>
      <c r="N1530" t="s">
        <v>175</v>
      </c>
      <c r="O1530">
        <v>0.4</v>
      </c>
      <c r="P1530">
        <v>0.6</v>
      </c>
      <c r="Q1530">
        <v>4.4000000000000004</v>
      </c>
      <c r="R1530">
        <v>4.9000000000000004</v>
      </c>
      <c r="S1530">
        <v>120</v>
      </c>
      <c r="T1530">
        <v>7.3</v>
      </c>
      <c r="U1530">
        <v>22.6</v>
      </c>
      <c r="V1530" t="s">
        <v>180</v>
      </c>
      <c r="W1530" t="s">
        <v>180</v>
      </c>
      <c r="X1530" t="s">
        <v>180</v>
      </c>
      <c r="Y1530" t="s">
        <v>181</v>
      </c>
      <c r="Z1530" t="s">
        <v>2011</v>
      </c>
      <c r="AA1530">
        <v>2</v>
      </c>
      <c r="AB1530">
        <v>0</v>
      </c>
      <c r="AC1530">
        <v>0</v>
      </c>
      <c r="AD1530">
        <v>0</v>
      </c>
      <c r="AE1530">
        <v>0</v>
      </c>
      <c r="AF1530">
        <v>1</v>
      </c>
      <c r="AG1530">
        <v>1</v>
      </c>
      <c r="AH1530">
        <v>1</v>
      </c>
      <c r="AI1530">
        <v>5</v>
      </c>
      <c r="AJ1530">
        <v>0</v>
      </c>
      <c r="AK1530">
        <v>0</v>
      </c>
      <c r="AL1530">
        <v>0</v>
      </c>
      <c r="AM1530">
        <v>0</v>
      </c>
      <c r="AN1530">
        <v>0</v>
      </c>
      <c r="AO1530">
        <v>0</v>
      </c>
      <c r="AP1530">
        <v>0</v>
      </c>
      <c r="AQ1530">
        <v>0</v>
      </c>
      <c r="AR1530">
        <v>0</v>
      </c>
      <c r="AS1530">
        <v>0</v>
      </c>
      <c r="AT1530">
        <v>0</v>
      </c>
      <c r="AU1530">
        <v>0</v>
      </c>
      <c r="AV1530">
        <v>1</v>
      </c>
      <c r="AW1530">
        <v>0</v>
      </c>
      <c r="AX1530" t="s">
        <v>183</v>
      </c>
      <c r="AY1530" t="s">
        <v>2012</v>
      </c>
      <c r="AZ1530" t="s">
        <v>2013</v>
      </c>
      <c r="BA1530" t="s">
        <v>186</v>
      </c>
      <c r="BB1530" t="s">
        <v>2014</v>
      </c>
      <c r="BC1530" t="s">
        <v>186</v>
      </c>
      <c r="BD1530" t="s">
        <v>180</v>
      </c>
      <c r="BE1530">
        <v>120</v>
      </c>
      <c r="BF1530" t="s">
        <v>175</v>
      </c>
      <c r="BG1530" t="s">
        <v>175</v>
      </c>
      <c r="BH1530" t="s">
        <v>180</v>
      </c>
      <c r="BI1530" t="s">
        <v>175</v>
      </c>
      <c r="BJ1530" t="s">
        <v>175</v>
      </c>
      <c r="BK1530" t="s">
        <v>175</v>
      </c>
      <c r="BL1530" t="s">
        <v>175</v>
      </c>
      <c r="BM1530">
        <v>1</v>
      </c>
      <c r="BN1530">
        <v>8</v>
      </c>
      <c r="BO1530" t="s">
        <v>175</v>
      </c>
      <c r="BP1530" t="s">
        <v>175</v>
      </c>
      <c r="BQ1530" t="s">
        <v>175</v>
      </c>
      <c r="BR1530" t="s">
        <v>175</v>
      </c>
      <c r="BS1530" t="s">
        <v>175</v>
      </c>
      <c r="BT1530" t="s">
        <v>175</v>
      </c>
      <c r="BU1530">
        <v>1</v>
      </c>
      <c r="BV1530" t="s">
        <v>188</v>
      </c>
      <c r="BW1530" t="s">
        <v>189</v>
      </c>
      <c r="BX1530" t="s">
        <v>175</v>
      </c>
      <c r="BY1530" t="s">
        <v>175</v>
      </c>
      <c r="BZ1530">
        <v>7.1</v>
      </c>
      <c r="CA1530" t="s">
        <v>190</v>
      </c>
      <c r="CB1530" t="s">
        <v>1014</v>
      </c>
      <c r="CC1530" t="s">
        <v>175</v>
      </c>
      <c r="CD1530" t="s">
        <v>175</v>
      </c>
      <c r="CE1530" t="s">
        <v>175</v>
      </c>
      <c r="CF1530" t="s">
        <v>175</v>
      </c>
      <c r="CG1530" t="s">
        <v>175</v>
      </c>
      <c r="CH1530" t="s">
        <v>175</v>
      </c>
      <c r="CI1530" t="s">
        <v>175</v>
      </c>
      <c r="CJ1530" t="s">
        <v>175</v>
      </c>
      <c r="CK1530" t="s">
        <v>175</v>
      </c>
      <c r="CL1530" t="s">
        <v>175</v>
      </c>
      <c r="CM1530" t="s">
        <v>175</v>
      </c>
      <c r="CN1530" t="s">
        <v>175</v>
      </c>
      <c r="CO1530" t="s">
        <v>175</v>
      </c>
      <c r="CP1530" t="s">
        <v>191</v>
      </c>
      <c r="CQ1530">
        <v>1.6</v>
      </c>
      <c r="CR1530">
        <v>6.4</v>
      </c>
      <c r="CS1530" t="s">
        <v>192</v>
      </c>
      <c r="CT1530" t="s">
        <v>183</v>
      </c>
      <c r="CU1530">
        <v>0</v>
      </c>
      <c r="CV1530">
        <v>4.7519999999999998</v>
      </c>
      <c r="CW1530">
        <v>0</v>
      </c>
      <c r="CX1530">
        <v>0</v>
      </c>
      <c r="CY1530">
        <v>4.7519999999999998</v>
      </c>
      <c r="CZ1530" t="s">
        <v>268</v>
      </c>
      <c r="DA1530">
        <v>17.847999999999999</v>
      </c>
      <c r="DB1530">
        <v>19.622399999999999</v>
      </c>
      <c r="DC1530">
        <v>14.8704</v>
      </c>
      <c r="DD1530" t="s">
        <v>267</v>
      </c>
      <c r="DE1530">
        <v>3.62</v>
      </c>
      <c r="DF1530">
        <v>0</v>
      </c>
      <c r="DG1530">
        <v>0</v>
      </c>
      <c r="DH1530">
        <v>0</v>
      </c>
      <c r="DI1530">
        <v>0</v>
      </c>
      <c r="DJ1530">
        <v>3.62</v>
      </c>
      <c r="DK1530">
        <v>16.002400000000002</v>
      </c>
      <c r="DL1530">
        <v>25</v>
      </c>
      <c r="DM1530">
        <v>1</v>
      </c>
    </row>
    <row r="1531" spans="1:117" hidden="1" x14ac:dyDescent="0.25">
      <c r="A1531">
        <v>2332888</v>
      </c>
      <c r="B1531" t="s">
        <v>361</v>
      </c>
      <c r="C1531" t="s">
        <v>362</v>
      </c>
      <c r="D1531" t="s">
        <v>2015</v>
      </c>
      <c r="E1531" t="s">
        <v>2016</v>
      </c>
      <c r="F1531" t="s">
        <v>2017</v>
      </c>
      <c r="G1531" t="s">
        <v>197</v>
      </c>
      <c r="H1531" t="s">
        <v>198</v>
      </c>
      <c r="I1531" t="s">
        <v>253</v>
      </c>
      <c r="J1531" t="s">
        <v>179</v>
      </c>
      <c r="K1531">
        <v>1.6</v>
      </c>
      <c r="L1531">
        <v>4</v>
      </c>
      <c r="M1531">
        <v>32</v>
      </c>
      <c r="N1531" t="s">
        <v>175</v>
      </c>
      <c r="O1531">
        <v>0.1</v>
      </c>
      <c r="P1531">
        <v>2.7</v>
      </c>
      <c r="Q1531">
        <v>4.3</v>
      </c>
      <c r="R1531">
        <v>16.3</v>
      </c>
      <c r="S1531">
        <v>120</v>
      </c>
      <c r="T1531">
        <v>115</v>
      </c>
      <c r="U1531">
        <v>57.4</v>
      </c>
      <c r="V1531" t="s">
        <v>180</v>
      </c>
      <c r="W1531" t="s">
        <v>180</v>
      </c>
      <c r="X1531" t="s">
        <v>180</v>
      </c>
      <c r="Y1531" t="s">
        <v>181</v>
      </c>
      <c r="Z1531" t="s">
        <v>375</v>
      </c>
      <c r="AA1531">
        <v>2</v>
      </c>
      <c r="AB1531">
        <v>0</v>
      </c>
      <c r="AC1531">
        <v>0</v>
      </c>
      <c r="AD1531">
        <v>0</v>
      </c>
      <c r="AE1531">
        <v>0</v>
      </c>
      <c r="AF1531">
        <v>1</v>
      </c>
      <c r="AG1531">
        <v>1</v>
      </c>
      <c r="AH1531">
        <v>8</v>
      </c>
      <c r="AI1531">
        <v>0</v>
      </c>
      <c r="AJ1531">
        <v>2</v>
      </c>
      <c r="AK1531">
        <v>0</v>
      </c>
      <c r="AL1531">
        <v>0</v>
      </c>
      <c r="AM1531">
        <v>0</v>
      </c>
      <c r="AN1531">
        <v>0</v>
      </c>
      <c r="AO1531">
        <v>0</v>
      </c>
      <c r="AP1531">
        <v>0</v>
      </c>
      <c r="AQ1531">
        <v>0</v>
      </c>
      <c r="AR1531">
        <v>0</v>
      </c>
      <c r="AS1531">
        <v>0</v>
      </c>
      <c r="AT1531">
        <v>0</v>
      </c>
      <c r="AU1531">
        <v>0</v>
      </c>
      <c r="AV1531">
        <v>2</v>
      </c>
      <c r="AW1531">
        <v>0</v>
      </c>
      <c r="AX1531" t="s">
        <v>180</v>
      </c>
      <c r="AY1531" t="s">
        <v>2018</v>
      </c>
      <c r="AZ1531" t="s">
        <v>1325</v>
      </c>
      <c r="BA1531" t="s">
        <v>186</v>
      </c>
      <c r="BB1531" t="s">
        <v>2019</v>
      </c>
      <c r="BC1531" t="s">
        <v>186</v>
      </c>
      <c r="BD1531" t="s">
        <v>180</v>
      </c>
      <c r="BE1531">
        <v>120</v>
      </c>
      <c r="BF1531" t="s">
        <v>175</v>
      </c>
      <c r="BG1531" t="s">
        <v>175</v>
      </c>
      <c r="BH1531" t="s">
        <v>180</v>
      </c>
      <c r="BI1531" t="s">
        <v>183</v>
      </c>
      <c r="BJ1531" t="s">
        <v>175</v>
      </c>
      <c r="BK1531">
        <v>65</v>
      </c>
      <c r="BL1531" t="s">
        <v>175</v>
      </c>
      <c r="BM1531">
        <v>1</v>
      </c>
      <c r="BN1531">
        <v>32</v>
      </c>
      <c r="BO1531">
        <v>2.0699999999999998</v>
      </c>
      <c r="BP1531">
        <v>242.04</v>
      </c>
      <c r="BQ1531" t="s">
        <v>175</v>
      </c>
      <c r="BR1531" t="s">
        <v>175</v>
      </c>
      <c r="BS1531" t="s">
        <v>175</v>
      </c>
      <c r="BT1531" t="s">
        <v>175</v>
      </c>
      <c r="BU1531">
        <v>2</v>
      </c>
      <c r="BV1531" t="s">
        <v>188</v>
      </c>
      <c r="BW1531" t="s">
        <v>204</v>
      </c>
      <c r="BX1531" t="s">
        <v>175</v>
      </c>
      <c r="BY1531" t="s">
        <v>175</v>
      </c>
      <c r="BZ1531">
        <v>7.1</v>
      </c>
      <c r="CA1531" t="s">
        <v>190</v>
      </c>
      <c r="CB1531" t="s">
        <v>1014</v>
      </c>
      <c r="CC1531" t="s">
        <v>175</v>
      </c>
      <c r="CD1531" t="s">
        <v>175</v>
      </c>
      <c r="CE1531" t="s">
        <v>175</v>
      </c>
      <c r="CF1531" t="s">
        <v>175</v>
      </c>
      <c r="CG1531" t="s">
        <v>175</v>
      </c>
      <c r="CH1531" t="s">
        <v>175</v>
      </c>
      <c r="CI1531" t="s">
        <v>175</v>
      </c>
      <c r="CJ1531" t="s">
        <v>175</v>
      </c>
      <c r="CK1531" t="s">
        <v>175</v>
      </c>
      <c r="CL1531" t="s">
        <v>175</v>
      </c>
      <c r="CM1531" t="s">
        <v>175</v>
      </c>
      <c r="CN1531" t="s">
        <v>175</v>
      </c>
      <c r="CO1531" t="s">
        <v>175</v>
      </c>
      <c r="CP1531" t="s">
        <v>191</v>
      </c>
      <c r="CQ1531">
        <v>1.6</v>
      </c>
      <c r="CR1531">
        <v>6.4</v>
      </c>
      <c r="CS1531" t="s">
        <v>192</v>
      </c>
      <c r="CT1531" t="s">
        <v>183</v>
      </c>
      <c r="CU1531">
        <v>0</v>
      </c>
      <c r="CV1531">
        <v>11.808</v>
      </c>
      <c r="CW1531">
        <v>0</v>
      </c>
      <c r="CX1531">
        <v>45.705639999999903</v>
      </c>
      <c r="CY1531">
        <v>60.113639999999997</v>
      </c>
      <c r="CZ1531" t="s">
        <v>268</v>
      </c>
      <c r="DA1531">
        <v>-2.7136399999999901</v>
      </c>
      <c r="DB1531">
        <v>57.377999999999901</v>
      </c>
      <c r="DC1531">
        <v>-2.7356400000000098</v>
      </c>
      <c r="DD1531" t="s">
        <v>1961</v>
      </c>
      <c r="DE1531">
        <v>9.3799999999999901</v>
      </c>
      <c r="DF1531">
        <v>0</v>
      </c>
      <c r="DG1531">
        <v>2.1</v>
      </c>
      <c r="DH1531">
        <v>0</v>
      </c>
      <c r="DI1531">
        <v>39.179220000000001</v>
      </c>
      <c r="DJ1531">
        <v>50.659219999999998</v>
      </c>
      <c r="DK1531">
        <v>6.7187799999999802</v>
      </c>
      <c r="DL1531">
        <v>9</v>
      </c>
      <c r="DM1531">
        <v>1</v>
      </c>
    </row>
    <row r="1532" spans="1:117" hidden="1" x14ac:dyDescent="0.25">
      <c r="A1532">
        <v>2332869</v>
      </c>
      <c r="B1532" t="s">
        <v>269</v>
      </c>
      <c r="C1532" t="s">
        <v>270</v>
      </c>
      <c r="D1532" t="s">
        <v>271</v>
      </c>
      <c r="E1532" t="s">
        <v>272</v>
      </c>
      <c r="F1532" t="s">
        <v>273</v>
      </c>
      <c r="G1532" t="s">
        <v>197</v>
      </c>
      <c r="H1532" t="s">
        <v>198</v>
      </c>
      <c r="I1532" t="s">
        <v>208</v>
      </c>
      <c r="J1532" t="s">
        <v>179</v>
      </c>
      <c r="K1532">
        <v>3.1</v>
      </c>
      <c r="L1532">
        <v>2</v>
      </c>
      <c r="M1532">
        <v>32</v>
      </c>
      <c r="N1532" t="s">
        <v>175</v>
      </c>
      <c r="O1532">
        <v>1</v>
      </c>
      <c r="P1532">
        <v>2.1</v>
      </c>
      <c r="Q1532">
        <v>30.1</v>
      </c>
      <c r="R1532">
        <v>43.1</v>
      </c>
      <c r="S1532">
        <v>120</v>
      </c>
      <c r="T1532">
        <v>89.9</v>
      </c>
      <c r="U1532">
        <v>176.8</v>
      </c>
      <c r="V1532" t="s">
        <v>180</v>
      </c>
      <c r="W1532" t="s">
        <v>180</v>
      </c>
      <c r="X1532" t="s">
        <v>180</v>
      </c>
      <c r="Y1532" t="s">
        <v>274</v>
      </c>
      <c r="Z1532" t="s">
        <v>175</v>
      </c>
      <c r="AA1532">
        <v>2</v>
      </c>
      <c r="AB1532">
        <v>1</v>
      </c>
      <c r="AC1532">
        <v>0</v>
      </c>
      <c r="AD1532">
        <v>0</v>
      </c>
      <c r="AE1532">
        <v>0</v>
      </c>
      <c r="AF1532">
        <v>1</v>
      </c>
      <c r="AG1532">
        <v>0</v>
      </c>
      <c r="AH1532">
        <v>2</v>
      </c>
      <c r="AI1532">
        <v>6</v>
      </c>
      <c r="AJ1532">
        <v>0</v>
      </c>
      <c r="AK1532">
        <v>0</v>
      </c>
      <c r="AL1532">
        <v>0</v>
      </c>
      <c r="AM1532">
        <v>0</v>
      </c>
      <c r="AN1532">
        <v>0</v>
      </c>
      <c r="AO1532">
        <v>0</v>
      </c>
      <c r="AP1532">
        <v>0</v>
      </c>
      <c r="AQ1532">
        <v>0</v>
      </c>
      <c r="AR1532">
        <v>1</v>
      </c>
      <c r="AS1532">
        <v>1</v>
      </c>
      <c r="AT1532">
        <v>0</v>
      </c>
      <c r="AU1532">
        <v>0</v>
      </c>
      <c r="AV1532">
        <v>6</v>
      </c>
      <c r="AW1532">
        <v>0</v>
      </c>
      <c r="AX1532" t="s">
        <v>183</v>
      </c>
      <c r="AY1532" t="s">
        <v>275</v>
      </c>
      <c r="AZ1532" t="s">
        <v>275</v>
      </c>
      <c r="BA1532" t="s">
        <v>276</v>
      </c>
      <c r="BB1532" t="s">
        <v>277</v>
      </c>
      <c r="BC1532" t="s">
        <v>276</v>
      </c>
      <c r="BD1532" t="s">
        <v>180</v>
      </c>
      <c r="BE1532">
        <v>120</v>
      </c>
      <c r="BF1532" t="s">
        <v>175</v>
      </c>
      <c r="BG1532" t="s">
        <v>175</v>
      </c>
      <c r="BH1532" t="s">
        <v>180</v>
      </c>
      <c r="BI1532" t="s">
        <v>183</v>
      </c>
      <c r="BJ1532" t="s">
        <v>175</v>
      </c>
      <c r="BK1532">
        <v>300</v>
      </c>
      <c r="BL1532" t="s">
        <v>175</v>
      </c>
      <c r="BM1532">
        <v>2</v>
      </c>
      <c r="BN1532">
        <v>32</v>
      </c>
      <c r="BO1532">
        <v>2.0699999999999998</v>
      </c>
      <c r="BP1532">
        <v>242.15</v>
      </c>
      <c r="BQ1532" t="s">
        <v>175</v>
      </c>
      <c r="BR1532">
        <v>0.82</v>
      </c>
      <c r="BS1532">
        <v>0.82</v>
      </c>
      <c r="BT1532">
        <v>0.85</v>
      </c>
      <c r="BU1532">
        <v>1</v>
      </c>
      <c r="BV1532" t="s">
        <v>188</v>
      </c>
      <c r="BW1532" t="s">
        <v>220</v>
      </c>
      <c r="BX1532" t="s">
        <v>175</v>
      </c>
      <c r="BY1532" t="s">
        <v>175</v>
      </c>
      <c r="BZ1532">
        <v>7.1</v>
      </c>
      <c r="CA1532" t="s">
        <v>190</v>
      </c>
      <c r="CB1532" t="s">
        <v>1014</v>
      </c>
      <c r="CC1532" t="s">
        <v>175</v>
      </c>
      <c r="CD1532" t="s">
        <v>175</v>
      </c>
      <c r="CE1532" t="s">
        <v>175</v>
      </c>
      <c r="CF1532" t="s">
        <v>175</v>
      </c>
      <c r="CG1532" t="s">
        <v>175</v>
      </c>
      <c r="CH1532" t="s">
        <v>175</v>
      </c>
      <c r="CI1532" t="s">
        <v>175</v>
      </c>
      <c r="CJ1532" t="s">
        <v>175</v>
      </c>
      <c r="CK1532" t="s">
        <v>175</v>
      </c>
      <c r="CL1532" t="s">
        <v>175</v>
      </c>
      <c r="CM1532" t="s">
        <v>175</v>
      </c>
      <c r="CN1532" t="s">
        <v>175</v>
      </c>
      <c r="CO1532" t="s">
        <v>175</v>
      </c>
      <c r="CP1532" t="s">
        <v>191</v>
      </c>
      <c r="CQ1532">
        <v>3.1</v>
      </c>
      <c r="CR1532">
        <v>6.2</v>
      </c>
      <c r="CS1532" t="s">
        <v>993</v>
      </c>
      <c r="CT1532" t="s">
        <v>183</v>
      </c>
      <c r="CU1532">
        <v>0</v>
      </c>
      <c r="CV1532">
        <v>11.808</v>
      </c>
      <c r="CW1532">
        <v>0</v>
      </c>
      <c r="CX1532">
        <v>45.715649999999997</v>
      </c>
      <c r="CY1532">
        <v>57.523649999999897</v>
      </c>
      <c r="CZ1532" t="s">
        <v>268</v>
      </c>
      <c r="DA1532">
        <v>119.27634999999999</v>
      </c>
      <c r="DB1532">
        <v>149.226599999999</v>
      </c>
      <c r="DC1532">
        <v>91.702949999999902</v>
      </c>
      <c r="DD1532" t="s">
        <v>1961</v>
      </c>
      <c r="DE1532">
        <v>9.3799999999999901</v>
      </c>
      <c r="DF1532">
        <v>0</v>
      </c>
      <c r="DG1532">
        <v>0</v>
      </c>
      <c r="DH1532">
        <v>0</v>
      </c>
      <c r="DI1532">
        <v>39.187799999999903</v>
      </c>
      <c r="DJ1532">
        <v>48.567799999999899</v>
      </c>
      <c r="DK1532">
        <v>100.658799999999</v>
      </c>
      <c r="DL1532">
        <v>9</v>
      </c>
      <c r="DM1532">
        <v>0</v>
      </c>
    </row>
    <row r="1533" spans="1:117" hidden="1" x14ac:dyDescent="0.25">
      <c r="A1533">
        <v>2332508</v>
      </c>
      <c r="B1533" t="s">
        <v>361</v>
      </c>
      <c r="C1533" t="s">
        <v>362</v>
      </c>
      <c r="D1533" t="s">
        <v>2020</v>
      </c>
      <c r="E1533" t="s">
        <v>2021</v>
      </c>
      <c r="F1533" t="s">
        <v>2022</v>
      </c>
      <c r="G1533" t="s">
        <v>176</v>
      </c>
      <c r="H1533" t="s">
        <v>198</v>
      </c>
      <c r="I1533" t="s">
        <v>2102</v>
      </c>
      <c r="J1533" t="s">
        <v>175</v>
      </c>
      <c r="K1533">
        <v>1.6</v>
      </c>
      <c r="L1533">
        <v>4</v>
      </c>
      <c r="M1533">
        <v>32</v>
      </c>
      <c r="N1533" t="s">
        <v>175</v>
      </c>
      <c r="O1533">
        <v>0.6</v>
      </c>
      <c r="P1533">
        <v>1</v>
      </c>
      <c r="Q1533">
        <v>9</v>
      </c>
      <c r="R1533">
        <v>9.1999999999999993</v>
      </c>
      <c r="S1533">
        <v>120</v>
      </c>
      <c r="T1533">
        <v>52.5</v>
      </c>
      <c r="U1533">
        <v>42.8</v>
      </c>
      <c r="V1533" t="s">
        <v>180</v>
      </c>
      <c r="W1533" t="s">
        <v>180</v>
      </c>
      <c r="X1533" t="s">
        <v>180</v>
      </c>
      <c r="Y1533" t="s">
        <v>181</v>
      </c>
      <c r="Z1533" t="s">
        <v>2024</v>
      </c>
      <c r="AA1533">
        <v>2</v>
      </c>
      <c r="AB1533">
        <v>0</v>
      </c>
      <c r="AC1533">
        <v>0</v>
      </c>
      <c r="AD1533">
        <v>0</v>
      </c>
      <c r="AE1533">
        <v>0</v>
      </c>
      <c r="AF1533">
        <v>1</v>
      </c>
      <c r="AG1533">
        <v>1</v>
      </c>
      <c r="AH1533">
        <v>2</v>
      </c>
      <c r="AI1533">
        <v>4</v>
      </c>
      <c r="AJ1533">
        <v>0</v>
      </c>
      <c r="AK1533">
        <v>0</v>
      </c>
      <c r="AL1533">
        <v>0</v>
      </c>
      <c r="AM1533">
        <v>0</v>
      </c>
      <c r="AN1533">
        <v>0</v>
      </c>
      <c r="AO1533">
        <v>0</v>
      </c>
      <c r="AP1533">
        <v>0</v>
      </c>
      <c r="AQ1533">
        <v>0</v>
      </c>
      <c r="AR1533">
        <v>0</v>
      </c>
      <c r="AS1533">
        <v>0</v>
      </c>
      <c r="AT1533">
        <v>0</v>
      </c>
      <c r="AU1533">
        <v>0</v>
      </c>
      <c r="AV1533">
        <v>1</v>
      </c>
      <c r="AW1533">
        <v>0</v>
      </c>
      <c r="AX1533" t="s">
        <v>183</v>
      </c>
      <c r="AY1533" t="s">
        <v>2025</v>
      </c>
      <c r="AZ1533" t="s">
        <v>2026</v>
      </c>
      <c r="BA1533" t="s">
        <v>186</v>
      </c>
      <c r="BB1533" t="s">
        <v>2027</v>
      </c>
      <c r="BC1533" t="s">
        <v>186</v>
      </c>
      <c r="BD1533" t="s">
        <v>180</v>
      </c>
      <c r="BE1533">
        <v>120</v>
      </c>
      <c r="BF1533" t="s">
        <v>175</v>
      </c>
      <c r="BG1533" t="s">
        <v>175</v>
      </c>
      <c r="BH1533" t="s">
        <v>180</v>
      </c>
      <c r="BI1533" t="s">
        <v>175</v>
      </c>
      <c r="BJ1533" t="s">
        <v>175</v>
      </c>
      <c r="BK1533">
        <v>65</v>
      </c>
      <c r="BL1533">
        <v>0.88</v>
      </c>
      <c r="BM1533">
        <v>1</v>
      </c>
      <c r="BN1533">
        <v>32</v>
      </c>
      <c r="BO1533" t="s">
        <v>175</v>
      </c>
      <c r="BP1533" t="s">
        <v>175</v>
      </c>
      <c r="BQ1533" t="s">
        <v>175</v>
      </c>
      <c r="BR1533" t="s">
        <v>175</v>
      </c>
      <c r="BS1533" t="s">
        <v>175</v>
      </c>
      <c r="BT1533" t="s">
        <v>175</v>
      </c>
      <c r="BU1533">
        <v>2</v>
      </c>
      <c r="BV1533" t="s">
        <v>188</v>
      </c>
      <c r="BW1533" t="s">
        <v>175</v>
      </c>
      <c r="BX1533" t="s">
        <v>175</v>
      </c>
      <c r="BY1533" t="s">
        <v>175</v>
      </c>
      <c r="BZ1533">
        <v>7.1</v>
      </c>
      <c r="CA1533" t="s">
        <v>190</v>
      </c>
      <c r="CB1533" t="s">
        <v>1014</v>
      </c>
      <c r="CC1533" t="s">
        <v>175</v>
      </c>
      <c r="CD1533" t="s">
        <v>175</v>
      </c>
      <c r="CE1533" t="s">
        <v>175</v>
      </c>
      <c r="CF1533" t="s">
        <v>175</v>
      </c>
      <c r="CG1533" t="s">
        <v>175</v>
      </c>
      <c r="CH1533" t="s">
        <v>175</v>
      </c>
      <c r="CI1533" t="s">
        <v>175</v>
      </c>
      <c r="CJ1533" t="s">
        <v>175</v>
      </c>
      <c r="CK1533" t="s">
        <v>175</v>
      </c>
      <c r="CL1533" t="s">
        <v>175</v>
      </c>
      <c r="CM1533" t="s">
        <v>175</v>
      </c>
      <c r="CN1533" t="s">
        <v>175</v>
      </c>
      <c r="CO1533" t="s">
        <v>175</v>
      </c>
      <c r="CP1533" t="s">
        <v>191</v>
      </c>
      <c r="CQ1533">
        <v>1.6</v>
      </c>
      <c r="CR1533">
        <v>6.4</v>
      </c>
      <c r="CS1533" t="s">
        <v>192</v>
      </c>
      <c r="CT1533" t="s">
        <v>183</v>
      </c>
      <c r="CU1533">
        <v>0</v>
      </c>
      <c r="CV1533">
        <v>11.808</v>
      </c>
      <c r="CW1533">
        <v>0</v>
      </c>
      <c r="CX1533">
        <v>0</v>
      </c>
      <c r="CY1533">
        <v>11.808</v>
      </c>
      <c r="CZ1533" t="s">
        <v>268</v>
      </c>
      <c r="DA1533">
        <v>30.991999999999901</v>
      </c>
      <c r="DB1533">
        <v>36.791999999999902</v>
      </c>
      <c r="DC1533">
        <v>24.983999999999899</v>
      </c>
      <c r="DD1533" t="s">
        <v>267</v>
      </c>
      <c r="DE1533">
        <v>9.3799999999999901</v>
      </c>
      <c r="DF1533">
        <v>0</v>
      </c>
      <c r="DG1533">
        <v>0</v>
      </c>
      <c r="DH1533">
        <v>0</v>
      </c>
      <c r="DI1533">
        <v>0</v>
      </c>
      <c r="DJ1533">
        <v>9.3799999999999901</v>
      </c>
      <c r="DK1533">
        <v>27.4119999999999</v>
      </c>
      <c r="DL1533">
        <v>25</v>
      </c>
      <c r="DM1533">
        <v>0</v>
      </c>
    </row>
    <row r="1534" spans="1:117" hidden="1" x14ac:dyDescent="0.25">
      <c r="A1534">
        <v>2332348</v>
      </c>
      <c r="B1534" t="s">
        <v>171</v>
      </c>
      <c r="C1534" t="s">
        <v>172</v>
      </c>
      <c r="D1534" t="s">
        <v>279</v>
      </c>
      <c r="E1534" t="s">
        <v>280</v>
      </c>
      <c r="F1534" t="s">
        <v>175</v>
      </c>
      <c r="G1534" t="s">
        <v>197</v>
      </c>
      <c r="H1534" t="s">
        <v>198</v>
      </c>
      <c r="I1534" t="s">
        <v>253</v>
      </c>
      <c r="J1534" t="s">
        <v>179</v>
      </c>
      <c r="K1534">
        <v>1.6</v>
      </c>
      <c r="L1534">
        <v>4</v>
      </c>
      <c r="M1534">
        <v>4</v>
      </c>
      <c r="N1534" t="s">
        <v>548</v>
      </c>
      <c r="O1534">
        <v>0.4</v>
      </c>
      <c r="P1534">
        <v>0.5</v>
      </c>
      <c r="Q1534">
        <v>3.6</v>
      </c>
      <c r="R1534">
        <v>16.899999999999999</v>
      </c>
      <c r="S1534">
        <v>120</v>
      </c>
      <c r="T1534">
        <v>84.6</v>
      </c>
      <c r="U1534">
        <v>58.1</v>
      </c>
      <c r="V1534" t="s">
        <v>180</v>
      </c>
      <c r="W1534" t="s">
        <v>180</v>
      </c>
      <c r="X1534" t="s">
        <v>180</v>
      </c>
      <c r="Y1534" t="s">
        <v>181</v>
      </c>
      <c r="Z1534" t="s">
        <v>282</v>
      </c>
      <c r="AA1534">
        <v>2</v>
      </c>
      <c r="AB1534">
        <v>1</v>
      </c>
      <c r="AC1534">
        <v>0</v>
      </c>
      <c r="AD1534">
        <v>1</v>
      </c>
      <c r="AE1534">
        <v>0</v>
      </c>
      <c r="AF1534">
        <v>0</v>
      </c>
      <c r="AG1534">
        <v>1</v>
      </c>
      <c r="AH1534">
        <v>1</v>
      </c>
      <c r="AI1534">
        <v>4</v>
      </c>
      <c r="AJ1534">
        <v>0</v>
      </c>
      <c r="AK1534">
        <v>0</v>
      </c>
      <c r="AL1534">
        <v>0</v>
      </c>
      <c r="AM1534">
        <v>0</v>
      </c>
      <c r="AN1534">
        <v>0</v>
      </c>
      <c r="AO1534">
        <v>0</v>
      </c>
      <c r="AP1534">
        <v>0</v>
      </c>
      <c r="AQ1534">
        <v>0</v>
      </c>
      <c r="AR1534">
        <v>1</v>
      </c>
      <c r="AS1534">
        <v>4</v>
      </c>
      <c r="AT1534">
        <v>0</v>
      </c>
      <c r="AU1534">
        <v>0</v>
      </c>
      <c r="AV1534">
        <v>1</v>
      </c>
      <c r="AW1534">
        <v>0</v>
      </c>
      <c r="AX1534" t="s">
        <v>183</v>
      </c>
      <c r="AY1534" t="s">
        <v>283</v>
      </c>
      <c r="AZ1534" t="s">
        <v>284</v>
      </c>
      <c r="BA1534" t="s">
        <v>186</v>
      </c>
      <c r="BB1534" t="s">
        <v>285</v>
      </c>
      <c r="BC1534" t="s">
        <v>186</v>
      </c>
      <c r="BD1534" t="s">
        <v>180</v>
      </c>
      <c r="BE1534">
        <v>120</v>
      </c>
      <c r="BF1534" t="s">
        <v>175</v>
      </c>
      <c r="BG1534" t="s">
        <v>175</v>
      </c>
      <c r="BH1534" t="s">
        <v>180</v>
      </c>
      <c r="BI1534" t="s">
        <v>175</v>
      </c>
      <c r="BJ1534" t="s">
        <v>175</v>
      </c>
      <c r="BK1534" t="s">
        <v>175</v>
      </c>
      <c r="BL1534" t="s">
        <v>175</v>
      </c>
      <c r="BM1534">
        <v>1</v>
      </c>
      <c r="BN1534">
        <v>4</v>
      </c>
      <c r="BO1534">
        <v>2.0699999999999998</v>
      </c>
      <c r="BP1534">
        <v>242.18</v>
      </c>
      <c r="BQ1534" t="s">
        <v>175</v>
      </c>
      <c r="BR1534" t="s">
        <v>175</v>
      </c>
      <c r="BS1534" t="s">
        <v>175</v>
      </c>
      <c r="BT1534" t="s">
        <v>175</v>
      </c>
      <c r="BU1534">
        <v>1</v>
      </c>
      <c r="BV1534" t="s">
        <v>188</v>
      </c>
      <c r="BW1534" t="s">
        <v>220</v>
      </c>
      <c r="BX1534" t="s">
        <v>175</v>
      </c>
      <c r="BY1534" t="s">
        <v>180</v>
      </c>
      <c r="BZ1534">
        <v>7.1</v>
      </c>
      <c r="CA1534" t="s">
        <v>190</v>
      </c>
      <c r="CB1534" t="s">
        <v>1014</v>
      </c>
      <c r="CC1534" t="s">
        <v>175</v>
      </c>
      <c r="CD1534" t="s">
        <v>175</v>
      </c>
      <c r="CE1534" t="s">
        <v>175</v>
      </c>
      <c r="CF1534" t="s">
        <v>175</v>
      </c>
      <c r="CG1534" t="s">
        <v>175</v>
      </c>
      <c r="CH1534" t="s">
        <v>175</v>
      </c>
      <c r="CI1534" t="s">
        <v>175</v>
      </c>
      <c r="CJ1534" t="s">
        <v>175</v>
      </c>
      <c r="CK1534" t="s">
        <v>175</v>
      </c>
      <c r="CL1534" t="s">
        <v>175</v>
      </c>
      <c r="CM1534" t="s">
        <v>175</v>
      </c>
      <c r="CN1534" t="s">
        <v>175</v>
      </c>
      <c r="CO1534" t="s">
        <v>175</v>
      </c>
      <c r="CP1534" t="s">
        <v>191</v>
      </c>
      <c r="CQ1534">
        <v>1.6</v>
      </c>
      <c r="CR1534">
        <v>6.4</v>
      </c>
      <c r="CS1534" t="s">
        <v>192</v>
      </c>
      <c r="CT1534" t="s">
        <v>180</v>
      </c>
      <c r="CU1534">
        <v>0</v>
      </c>
      <c r="CV1534">
        <v>3.5759999999999899</v>
      </c>
      <c r="CW1534">
        <v>0</v>
      </c>
      <c r="CX1534">
        <v>45.718379999999897</v>
      </c>
      <c r="CY1534">
        <v>67.294379999999904</v>
      </c>
      <c r="CZ1534" t="s">
        <v>268</v>
      </c>
      <c r="DA1534">
        <v>-9.1943799999999793</v>
      </c>
      <c r="DB1534">
        <v>50.063399999999902</v>
      </c>
      <c r="DC1534">
        <v>-17.230979999999999</v>
      </c>
      <c r="DD1534" t="s">
        <v>1961</v>
      </c>
      <c r="DE1534">
        <v>2.66</v>
      </c>
      <c r="DF1534">
        <v>14.4</v>
      </c>
      <c r="DG1534">
        <v>0</v>
      </c>
      <c r="DH1534">
        <v>0</v>
      </c>
      <c r="DI1534">
        <v>39.19014</v>
      </c>
      <c r="DJ1534">
        <v>56.250140000000002</v>
      </c>
      <c r="DK1534">
        <v>-6.1867400000000101</v>
      </c>
      <c r="DL1534">
        <v>9</v>
      </c>
      <c r="DM1534">
        <v>1</v>
      </c>
    </row>
    <row r="1535" spans="1:117" x14ac:dyDescent="0.25">
      <c r="A1535">
        <v>2331590</v>
      </c>
      <c r="B1535" t="s">
        <v>1015</v>
      </c>
      <c r="C1535" t="s">
        <v>1015</v>
      </c>
      <c r="D1535" t="s">
        <v>1016</v>
      </c>
      <c r="E1535" t="s">
        <v>1017</v>
      </c>
      <c r="F1535" t="s">
        <v>175</v>
      </c>
      <c r="G1535" t="s">
        <v>176</v>
      </c>
      <c r="H1535" t="s">
        <v>198</v>
      </c>
      <c r="I1535" t="s">
        <v>1018</v>
      </c>
      <c r="J1535" t="s">
        <v>179</v>
      </c>
      <c r="K1535">
        <v>2.9</v>
      </c>
      <c r="L1535">
        <v>12</v>
      </c>
      <c r="M1535">
        <v>16</v>
      </c>
      <c r="N1535" t="s">
        <v>1019</v>
      </c>
      <c r="O1535">
        <v>1.5</v>
      </c>
      <c r="P1535">
        <v>3.6</v>
      </c>
      <c r="Q1535">
        <v>54.7</v>
      </c>
      <c r="R1535">
        <v>55.5</v>
      </c>
      <c r="S1535">
        <v>135</v>
      </c>
      <c r="T1535">
        <v>143.69999999999999</v>
      </c>
      <c r="U1535">
        <v>249.5</v>
      </c>
      <c r="V1535" t="s">
        <v>183</v>
      </c>
      <c r="W1535" t="s">
        <v>180</v>
      </c>
      <c r="X1535" t="s">
        <v>183</v>
      </c>
      <c r="Y1535" t="s">
        <v>402</v>
      </c>
      <c r="Z1535" t="s">
        <v>175</v>
      </c>
      <c r="AA1535">
        <v>8</v>
      </c>
      <c r="AB1535">
        <v>3</v>
      </c>
      <c r="AC1535">
        <v>0</v>
      </c>
      <c r="AD1535">
        <v>2</v>
      </c>
      <c r="AE1535">
        <v>1</v>
      </c>
      <c r="AF1535">
        <v>1</v>
      </c>
      <c r="AG1535">
        <v>2</v>
      </c>
      <c r="AH1535">
        <v>5</v>
      </c>
      <c r="AI1535">
        <v>6</v>
      </c>
      <c r="AJ1535">
        <v>3</v>
      </c>
      <c r="AK1535">
        <v>0</v>
      </c>
      <c r="AL1535">
        <v>0</v>
      </c>
      <c r="AM1535">
        <v>0</v>
      </c>
      <c r="AN1535">
        <v>0</v>
      </c>
      <c r="AO1535">
        <v>0</v>
      </c>
      <c r="AP1535">
        <v>0</v>
      </c>
      <c r="AQ1535">
        <v>0</v>
      </c>
      <c r="AR1535">
        <v>1</v>
      </c>
      <c r="AS1535">
        <v>2</v>
      </c>
      <c r="AT1535">
        <v>3</v>
      </c>
      <c r="AU1535">
        <v>0</v>
      </c>
      <c r="AV1535">
        <v>8</v>
      </c>
      <c r="AW1535">
        <v>1</v>
      </c>
      <c r="AX1535" t="s">
        <v>180</v>
      </c>
      <c r="AY1535" t="s">
        <v>1020</v>
      </c>
      <c r="AZ1535" t="s">
        <v>1021</v>
      </c>
      <c r="BA1535" t="s">
        <v>1022</v>
      </c>
      <c r="BB1535" t="s">
        <v>1023</v>
      </c>
      <c r="BC1535" t="s">
        <v>1022</v>
      </c>
      <c r="BD1535" t="s">
        <v>183</v>
      </c>
      <c r="BE1535">
        <v>135</v>
      </c>
      <c r="BF1535" t="s">
        <v>175</v>
      </c>
      <c r="BG1535" t="s">
        <v>175</v>
      </c>
      <c r="BH1535" t="s">
        <v>180</v>
      </c>
      <c r="BI1535" t="s">
        <v>175</v>
      </c>
      <c r="BJ1535" t="s">
        <v>175</v>
      </c>
      <c r="BK1535">
        <v>1000</v>
      </c>
      <c r="BL1535" t="s">
        <v>175</v>
      </c>
      <c r="BM1535">
        <v>1</v>
      </c>
      <c r="BN1535">
        <v>16</v>
      </c>
      <c r="BO1535" t="s">
        <v>175</v>
      </c>
      <c r="BP1535" t="s">
        <v>175</v>
      </c>
      <c r="BQ1535">
        <v>0.89</v>
      </c>
      <c r="BR1535">
        <v>0.9</v>
      </c>
      <c r="BS1535">
        <v>0.92</v>
      </c>
      <c r="BT1535">
        <v>0.93</v>
      </c>
      <c r="BU1535">
        <v>1</v>
      </c>
      <c r="BV1535" t="s">
        <v>188</v>
      </c>
      <c r="BW1535" t="s">
        <v>220</v>
      </c>
      <c r="BX1535" t="s">
        <v>175</v>
      </c>
      <c r="BY1535" t="s">
        <v>175</v>
      </c>
      <c r="BZ1535">
        <v>7</v>
      </c>
      <c r="CA1535" t="s">
        <v>190</v>
      </c>
      <c r="CB1535" t="s">
        <v>1014</v>
      </c>
      <c r="CC1535" t="s">
        <v>175</v>
      </c>
      <c r="CD1535" t="s">
        <v>175</v>
      </c>
      <c r="CE1535" t="s">
        <v>175</v>
      </c>
      <c r="CF1535" t="s">
        <v>175</v>
      </c>
      <c r="CG1535" t="s">
        <v>175</v>
      </c>
      <c r="CH1535" t="s">
        <v>175</v>
      </c>
      <c r="CI1535" t="s">
        <v>175</v>
      </c>
      <c r="CJ1535" t="s">
        <v>175</v>
      </c>
      <c r="CK1535" t="s">
        <v>175</v>
      </c>
      <c r="CL1535" t="s">
        <v>175</v>
      </c>
      <c r="CM1535" t="s">
        <v>175</v>
      </c>
      <c r="CN1535" t="s">
        <v>175</v>
      </c>
      <c r="CO1535" t="s">
        <v>175</v>
      </c>
      <c r="CP1535" t="s">
        <v>191</v>
      </c>
      <c r="CQ1535">
        <v>2.9</v>
      </c>
      <c r="CR1535">
        <v>34.799999999999997</v>
      </c>
      <c r="CS1535" t="s">
        <v>278</v>
      </c>
      <c r="CT1535" t="s">
        <v>183</v>
      </c>
      <c r="CU1535">
        <v>0</v>
      </c>
      <c r="CV1535">
        <v>7.1039999999999903</v>
      </c>
      <c r="CW1535">
        <v>0</v>
      </c>
      <c r="CX1535">
        <v>0</v>
      </c>
      <c r="CY1535">
        <v>7.1039999999999903</v>
      </c>
      <c r="CZ1535" t="s">
        <v>448</v>
      </c>
      <c r="DA1535">
        <v>242.39599999999999</v>
      </c>
      <c r="DB1535">
        <v>209.93340000000001</v>
      </c>
      <c r="DC1535">
        <v>202.82939999999999</v>
      </c>
      <c r="DD1535" t="s">
        <v>1014</v>
      </c>
      <c r="DE1535">
        <v>5.54</v>
      </c>
      <c r="DF1535">
        <v>0</v>
      </c>
      <c r="DG1535">
        <v>0</v>
      </c>
      <c r="DH1535">
        <v>0</v>
      </c>
      <c r="DI1535">
        <v>0</v>
      </c>
      <c r="DJ1535">
        <v>5.54</v>
      </c>
      <c r="DK1535">
        <v>204.39340000000001</v>
      </c>
      <c r="DL1535">
        <v>45</v>
      </c>
      <c r="DM1535">
        <v>0</v>
      </c>
    </row>
    <row r="1536" spans="1:117" hidden="1" x14ac:dyDescent="0.25">
      <c r="A1536">
        <v>2331543</v>
      </c>
      <c r="B1536" t="s">
        <v>171</v>
      </c>
      <c r="C1536" t="s">
        <v>172</v>
      </c>
      <c r="D1536" t="s">
        <v>301</v>
      </c>
      <c r="E1536" t="s">
        <v>302</v>
      </c>
      <c r="F1536" t="s">
        <v>303</v>
      </c>
      <c r="G1536" t="s">
        <v>176</v>
      </c>
      <c r="H1536" t="s">
        <v>198</v>
      </c>
      <c r="I1536" t="s">
        <v>199</v>
      </c>
      <c r="J1536" t="s">
        <v>179</v>
      </c>
      <c r="K1536">
        <v>3.3</v>
      </c>
      <c r="L1536">
        <v>2</v>
      </c>
      <c r="M1536">
        <v>16</v>
      </c>
      <c r="N1536" t="s">
        <v>175</v>
      </c>
      <c r="O1536">
        <v>0.4</v>
      </c>
      <c r="P1536">
        <v>0.7</v>
      </c>
      <c r="Q1536">
        <v>13.9</v>
      </c>
      <c r="R1536">
        <v>14.6</v>
      </c>
      <c r="S1536">
        <v>120</v>
      </c>
      <c r="T1536">
        <v>39.700000000000003</v>
      </c>
      <c r="U1536">
        <v>64.900000000000006</v>
      </c>
      <c r="V1536" t="s">
        <v>180</v>
      </c>
      <c r="W1536" t="s">
        <v>180</v>
      </c>
      <c r="X1536" t="s">
        <v>180</v>
      </c>
      <c r="Y1536" t="s">
        <v>181</v>
      </c>
      <c r="Z1536" t="s">
        <v>304</v>
      </c>
      <c r="AA1536">
        <v>2</v>
      </c>
      <c r="AB1536">
        <v>0</v>
      </c>
      <c r="AC1536">
        <v>0</v>
      </c>
      <c r="AD1536">
        <v>0</v>
      </c>
      <c r="AE1536">
        <v>0</v>
      </c>
      <c r="AF1536">
        <v>1</v>
      </c>
      <c r="AG1536">
        <v>1</v>
      </c>
      <c r="AH1536">
        <v>2</v>
      </c>
      <c r="AI1536">
        <v>4</v>
      </c>
      <c r="AJ1536">
        <v>0</v>
      </c>
      <c r="AK1536">
        <v>0</v>
      </c>
      <c r="AL1536">
        <v>0</v>
      </c>
      <c r="AM1536">
        <v>0</v>
      </c>
      <c r="AN1536">
        <v>0</v>
      </c>
      <c r="AO1536">
        <v>0</v>
      </c>
      <c r="AP1536">
        <v>0</v>
      </c>
      <c r="AQ1536">
        <v>0</v>
      </c>
      <c r="AR1536">
        <v>0</v>
      </c>
      <c r="AS1536">
        <v>0</v>
      </c>
      <c r="AT1536">
        <v>0</v>
      </c>
      <c r="AU1536">
        <v>0</v>
      </c>
      <c r="AV1536">
        <v>2</v>
      </c>
      <c r="AW1536">
        <v>0</v>
      </c>
      <c r="AX1536" t="s">
        <v>183</v>
      </c>
      <c r="AY1536" t="s">
        <v>305</v>
      </c>
      <c r="AZ1536" t="s">
        <v>212</v>
      </c>
      <c r="BA1536" t="s">
        <v>186</v>
      </c>
      <c r="BB1536" t="s">
        <v>306</v>
      </c>
      <c r="BC1536" t="s">
        <v>186</v>
      </c>
      <c r="BD1536" t="s">
        <v>180</v>
      </c>
      <c r="BE1536">
        <v>120</v>
      </c>
      <c r="BF1536" t="s">
        <v>175</v>
      </c>
      <c r="BG1536" t="s">
        <v>175</v>
      </c>
      <c r="BH1536" t="s">
        <v>180</v>
      </c>
      <c r="BI1536" t="s">
        <v>175</v>
      </c>
      <c r="BJ1536" t="s">
        <v>175</v>
      </c>
      <c r="BK1536" t="s">
        <v>175</v>
      </c>
      <c r="BL1536" t="s">
        <v>175</v>
      </c>
      <c r="BM1536">
        <v>1</v>
      </c>
      <c r="BN1536">
        <v>16</v>
      </c>
      <c r="BO1536" t="s">
        <v>175</v>
      </c>
      <c r="BP1536" t="s">
        <v>175</v>
      </c>
      <c r="BQ1536" t="s">
        <v>175</v>
      </c>
      <c r="BR1536" t="s">
        <v>175</v>
      </c>
      <c r="BS1536" t="s">
        <v>175</v>
      </c>
      <c r="BT1536" t="s">
        <v>175</v>
      </c>
      <c r="BU1536">
        <v>3</v>
      </c>
      <c r="BV1536" t="s">
        <v>188</v>
      </c>
      <c r="BW1536" t="s">
        <v>204</v>
      </c>
      <c r="BX1536" t="s">
        <v>175</v>
      </c>
      <c r="BY1536" t="s">
        <v>175</v>
      </c>
      <c r="BZ1536">
        <v>7</v>
      </c>
      <c r="CA1536" t="s">
        <v>190</v>
      </c>
      <c r="CB1536" t="s">
        <v>1014</v>
      </c>
      <c r="CC1536" t="s">
        <v>175</v>
      </c>
      <c r="CD1536" t="s">
        <v>175</v>
      </c>
      <c r="CE1536" t="s">
        <v>175</v>
      </c>
      <c r="CF1536" t="s">
        <v>175</v>
      </c>
      <c r="CG1536" t="s">
        <v>175</v>
      </c>
      <c r="CH1536" t="s">
        <v>175</v>
      </c>
      <c r="CI1536" t="s">
        <v>175</v>
      </c>
      <c r="CJ1536" t="s">
        <v>175</v>
      </c>
      <c r="CK1536" t="s">
        <v>175</v>
      </c>
      <c r="CL1536" t="s">
        <v>175</v>
      </c>
      <c r="CM1536" t="s">
        <v>175</v>
      </c>
      <c r="CN1536" t="s">
        <v>175</v>
      </c>
      <c r="CO1536" t="s">
        <v>175</v>
      </c>
      <c r="CP1536" t="s">
        <v>191</v>
      </c>
      <c r="CQ1536">
        <v>3.3</v>
      </c>
      <c r="CR1536">
        <v>6.6</v>
      </c>
      <c r="CS1536" t="s">
        <v>993</v>
      </c>
      <c r="CT1536" t="s">
        <v>183</v>
      </c>
      <c r="CU1536">
        <v>0</v>
      </c>
      <c r="CV1536">
        <v>7.1039999999999903</v>
      </c>
      <c r="CW1536">
        <v>0</v>
      </c>
      <c r="CX1536">
        <v>0</v>
      </c>
      <c r="CY1536">
        <v>9.70399999999999</v>
      </c>
      <c r="CZ1536" t="s">
        <v>268</v>
      </c>
      <c r="DA1536">
        <v>55.195999999999998</v>
      </c>
      <c r="DB1536">
        <v>53.830199999999998</v>
      </c>
      <c r="DC1536">
        <v>44.126199999999997</v>
      </c>
      <c r="DD1536" t="s">
        <v>267</v>
      </c>
      <c r="DE1536">
        <v>5.54</v>
      </c>
      <c r="DF1536">
        <v>0</v>
      </c>
      <c r="DG1536">
        <v>2.1</v>
      </c>
      <c r="DH1536">
        <v>0</v>
      </c>
      <c r="DI1536">
        <v>0</v>
      </c>
      <c r="DJ1536">
        <v>7.64</v>
      </c>
      <c r="DK1536">
        <v>46.190199999999997</v>
      </c>
      <c r="DL1536">
        <v>25</v>
      </c>
      <c r="DM1536">
        <v>0</v>
      </c>
    </row>
    <row r="1537" spans="1:117" hidden="1" x14ac:dyDescent="0.25">
      <c r="A1537">
        <v>2331542</v>
      </c>
      <c r="B1537" t="s">
        <v>171</v>
      </c>
      <c r="C1537" t="s">
        <v>172</v>
      </c>
      <c r="D1537" t="s">
        <v>205</v>
      </c>
      <c r="E1537" t="s">
        <v>206</v>
      </c>
      <c r="F1537" t="s">
        <v>207</v>
      </c>
      <c r="G1537" t="s">
        <v>176</v>
      </c>
      <c r="H1537" t="s">
        <v>198</v>
      </c>
      <c r="I1537" t="s">
        <v>208</v>
      </c>
      <c r="J1537" t="s">
        <v>209</v>
      </c>
      <c r="K1537">
        <v>1.6</v>
      </c>
      <c r="L1537">
        <v>4</v>
      </c>
      <c r="M1537">
        <v>8</v>
      </c>
      <c r="N1537" t="s">
        <v>175</v>
      </c>
      <c r="O1537">
        <v>0.1</v>
      </c>
      <c r="P1537">
        <v>0.9</v>
      </c>
      <c r="Q1537">
        <v>8.1999999999999993</v>
      </c>
      <c r="R1537">
        <v>8.1</v>
      </c>
      <c r="S1537">
        <v>120</v>
      </c>
      <c r="T1537">
        <v>7.3</v>
      </c>
      <c r="U1537">
        <v>36.4</v>
      </c>
      <c r="V1537" t="s">
        <v>180</v>
      </c>
      <c r="W1537" t="s">
        <v>180</v>
      </c>
      <c r="X1537" t="s">
        <v>180</v>
      </c>
      <c r="Y1537" t="s">
        <v>181</v>
      </c>
      <c r="Z1537" t="s">
        <v>210</v>
      </c>
      <c r="AA1537">
        <v>2</v>
      </c>
      <c r="AB1537">
        <v>0</v>
      </c>
      <c r="AC1537">
        <v>0</v>
      </c>
      <c r="AD1537">
        <v>0</v>
      </c>
      <c r="AE1537">
        <v>1</v>
      </c>
      <c r="AF1537">
        <v>0</v>
      </c>
      <c r="AG1537">
        <v>1</v>
      </c>
      <c r="AH1537">
        <v>0</v>
      </c>
      <c r="AI1537">
        <v>4</v>
      </c>
      <c r="AJ1537">
        <v>0</v>
      </c>
      <c r="AK1537">
        <v>0</v>
      </c>
      <c r="AL1537">
        <v>0</v>
      </c>
      <c r="AM1537">
        <v>0</v>
      </c>
      <c r="AN1537">
        <v>0</v>
      </c>
      <c r="AO1537">
        <v>0</v>
      </c>
      <c r="AP1537">
        <v>0</v>
      </c>
      <c r="AQ1537">
        <v>0</v>
      </c>
      <c r="AR1537">
        <v>0</v>
      </c>
      <c r="AS1537">
        <v>0</v>
      </c>
      <c r="AT1537">
        <v>0</v>
      </c>
      <c r="AU1537">
        <v>0</v>
      </c>
      <c r="AV1537">
        <v>1</v>
      </c>
      <c r="AW1537">
        <v>0</v>
      </c>
      <c r="AX1537" t="s">
        <v>183</v>
      </c>
      <c r="AY1537" t="s">
        <v>211</v>
      </c>
      <c r="AZ1537" t="s">
        <v>212</v>
      </c>
      <c r="BA1537" t="s">
        <v>186</v>
      </c>
      <c r="BB1537" t="s">
        <v>213</v>
      </c>
      <c r="BC1537" t="s">
        <v>186</v>
      </c>
      <c r="BD1537" t="s">
        <v>180</v>
      </c>
      <c r="BE1537">
        <v>120</v>
      </c>
      <c r="BF1537" t="s">
        <v>175</v>
      </c>
      <c r="BG1537" t="s">
        <v>175</v>
      </c>
      <c r="BH1537" t="s">
        <v>180</v>
      </c>
      <c r="BI1537" t="s">
        <v>175</v>
      </c>
      <c r="BJ1537" t="s">
        <v>175</v>
      </c>
      <c r="BK1537" t="s">
        <v>175</v>
      </c>
      <c r="BL1537" t="s">
        <v>175</v>
      </c>
      <c r="BM1537">
        <v>1</v>
      </c>
      <c r="BN1537">
        <v>8</v>
      </c>
      <c r="BO1537" t="s">
        <v>175</v>
      </c>
      <c r="BP1537" t="s">
        <v>175</v>
      </c>
      <c r="BQ1537" t="s">
        <v>175</v>
      </c>
      <c r="BR1537" t="s">
        <v>175</v>
      </c>
      <c r="BS1537" t="s">
        <v>175</v>
      </c>
      <c r="BT1537" t="s">
        <v>175</v>
      </c>
      <c r="BU1537">
        <v>1</v>
      </c>
      <c r="BV1537" t="s">
        <v>188</v>
      </c>
      <c r="BW1537" t="s">
        <v>189</v>
      </c>
      <c r="BX1537" t="s">
        <v>175</v>
      </c>
      <c r="BY1537" t="s">
        <v>175</v>
      </c>
      <c r="BZ1537">
        <v>7</v>
      </c>
      <c r="CA1537" t="s">
        <v>190</v>
      </c>
      <c r="CB1537" t="s">
        <v>1014</v>
      </c>
      <c r="CC1537" t="s">
        <v>175</v>
      </c>
      <c r="CD1537" t="s">
        <v>175</v>
      </c>
      <c r="CE1537" t="s">
        <v>175</v>
      </c>
      <c r="CF1537" t="s">
        <v>175</v>
      </c>
      <c r="CG1537" t="s">
        <v>175</v>
      </c>
      <c r="CH1537" t="s">
        <v>175</v>
      </c>
      <c r="CI1537" t="s">
        <v>175</v>
      </c>
      <c r="CJ1537" t="s">
        <v>175</v>
      </c>
      <c r="CK1537" t="s">
        <v>175</v>
      </c>
      <c r="CL1537" t="s">
        <v>175</v>
      </c>
      <c r="CM1537" t="s">
        <v>175</v>
      </c>
      <c r="CN1537" t="s">
        <v>175</v>
      </c>
      <c r="CO1537" t="s">
        <v>175</v>
      </c>
      <c r="CP1537" t="s">
        <v>191</v>
      </c>
      <c r="CQ1537">
        <v>1.6</v>
      </c>
      <c r="CR1537">
        <v>6.4</v>
      </c>
      <c r="CS1537" t="s">
        <v>192</v>
      </c>
      <c r="CT1537" t="s">
        <v>183</v>
      </c>
      <c r="CU1537">
        <v>0</v>
      </c>
      <c r="CV1537">
        <v>4.7519999999999998</v>
      </c>
      <c r="CW1537">
        <v>0</v>
      </c>
      <c r="CX1537">
        <v>0</v>
      </c>
      <c r="CY1537">
        <v>4.7519999999999998</v>
      </c>
      <c r="CZ1537" t="s">
        <v>268</v>
      </c>
      <c r="DA1537">
        <v>31.648</v>
      </c>
      <c r="DB1537">
        <v>32.149199999999901</v>
      </c>
      <c r="DC1537">
        <v>27.397199999999899</v>
      </c>
      <c r="DD1537" t="s">
        <v>267</v>
      </c>
      <c r="DE1537">
        <v>3.62</v>
      </c>
      <c r="DF1537">
        <v>0</v>
      </c>
      <c r="DG1537">
        <v>0</v>
      </c>
      <c r="DH1537">
        <v>0</v>
      </c>
      <c r="DI1537">
        <v>0</v>
      </c>
      <c r="DJ1537">
        <v>3.62</v>
      </c>
      <c r="DK1537">
        <v>28.5291999999999</v>
      </c>
      <c r="DL1537">
        <v>25</v>
      </c>
      <c r="DM1537">
        <v>0</v>
      </c>
    </row>
    <row r="1538" spans="1:117" hidden="1" x14ac:dyDescent="0.25">
      <c r="A1538">
        <v>2331541</v>
      </c>
      <c r="B1538" t="s">
        <v>171</v>
      </c>
      <c r="C1538" t="s">
        <v>172</v>
      </c>
      <c r="D1538" t="s">
        <v>307</v>
      </c>
      <c r="E1538" t="s">
        <v>308</v>
      </c>
      <c r="F1538" t="s">
        <v>175</v>
      </c>
      <c r="G1538" t="s">
        <v>176</v>
      </c>
      <c r="H1538" t="s">
        <v>198</v>
      </c>
      <c r="I1538" t="s">
        <v>199</v>
      </c>
      <c r="J1538" t="s">
        <v>179</v>
      </c>
      <c r="K1538">
        <v>3.1</v>
      </c>
      <c r="L1538">
        <v>2</v>
      </c>
      <c r="M1538">
        <v>32</v>
      </c>
      <c r="N1538" t="s">
        <v>309</v>
      </c>
      <c r="O1538">
        <v>0.3</v>
      </c>
      <c r="P1538">
        <v>1.2</v>
      </c>
      <c r="Q1538">
        <v>16.5</v>
      </c>
      <c r="R1538">
        <v>17.2</v>
      </c>
      <c r="S1538">
        <v>120</v>
      </c>
      <c r="T1538">
        <v>44.5</v>
      </c>
      <c r="U1538">
        <v>76.400000000000006</v>
      </c>
      <c r="V1538" t="s">
        <v>180</v>
      </c>
      <c r="W1538" t="s">
        <v>180</v>
      </c>
      <c r="X1538" t="s">
        <v>180</v>
      </c>
      <c r="Y1538" t="s">
        <v>181</v>
      </c>
      <c r="Z1538" t="s">
        <v>223</v>
      </c>
      <c r="AA1538">
        <v>2</v>
      </c>
      <c r="AB1538">
        <v>0</v>
      </c>
      <c r="AC1538">
        <v>0</v>
      </c>
      <c r="AD1538">
        <v>0</v>
      </c>
      <c r="AE1538">
        <v>0</v>
      </c>
      <c r="AF1538">
        <v>0</v>
      </c>
      <c r="AG1538">
        <v>1</v>
      </c>
      <c r="AH1538">
        <v>2</v>
      </c>
      <c r="AI1538">
        <v>3</v>
      </c>
      <c r="AJ1538">
        <v>3</v>
      </c>
      <c r="AK1538">
        <v>0</v>
      </c>
      <c r="AL1538">
        <v>0</v>
      </c>
      <c r="AM1538">
        <v>0</v>
      </c>
      <c r="AN1538">
        <v>0</v>
      </c>
      <c r="AO1538">
        <v>0</v>
      </c>
      <c r="AP1538">
        <v>0</v>
      </c>
      <c r="AQ1538">
        <v>0</v>
      </c>
      <c r="AR1538">
        <v>0</v>
      </c>
      <c r="AS1538">
        <v>0</v>
      </c>
      <c r="AT1538">
        <v>0</v>
      </c>
      <c r="AU1538">
        <v>0</v>
      </c>
      <c r="AV1538">
        <v>1</v>
      </c>
      <c r="AW1538">
        <v>0</v>
      </c>
      <c r="AX1538" t="s">
        <v>183</v>
      </c>
      <c r="AY1538" t="s">
        <v>310</v>
      </c>
      <c r="AZ1538" t="s">
        <v>311</v>
      </c>
      <c r="BA1538" t="s">
        <v>186</v>
      </c>
      <c r="BB1538" t="s">
        <v>312</v>
      </c>
      <c r="BC1538" t="s">
        <v>186</v>
      </c>
      <c r="BD1538" t="s">
        <v>180</v>
      </c>
      <c r="BE1538">
        <v>120</v>
      </c>
      <c r="BF1538" t="s">
        <v>175</v>
      </c>
      <c r="BG1538" t="s">
        <v>175</v>
      </c>
      <c r="BH1538" t="s">
        <v>180</v>
      </c>
      <c r="BI1538" t="s">
        <v>175</v>
      </c>
      <c r="BJ1538" t="s">
        <v>175</v>
      </c>
      <c r="BK1538" t="s">
        <v>175</v>
      </c>
      <c r="BL1538" t="s">
        <v>175</v>
      </c>
      <c r="BM1538">
        <v>1</v>
      </c>
      <c r="BN1538">
        <v>32</v>
      </c>
      <c r="BO1538" t="s">
        <v>175</v>
      </c>
      <c r="BP1538" t="s">
        <v>175</v>
      </c>
      <c r="BQ1538" t="s">
        <v>175</v>
      </c>
      <c r="BR1538" t="s">
        <v>175</v>
      </c>
      <c r="BS1538" t="s">
        <v>175</v>
      </c>
      <c r="BT1538" t="s">
        <v>175</v>
      </c>
      <c r="BU1538">
        <v>1</v>
      </c>
      <c r="BV1538" t="s">
        <v>188</v>
      </c>
      <c r="BW1538" t="s">
        <v>189</v>
      </c>
      <c r="BX1538" t="s">
        <v>175</v>
      </c>
      <c r="BY1538" t="s">
        <v>180</v>
      </c>
      <c r="BZ1538">
        <v>7</v>
      </c>
      <c r="CA1538" t="s">
        <v>190</v>
      </c>
      <c r="CB1538" t="s">
        <v>1014</v>
      </c>
      <c r="CC1538" t="s">
        <v>175</v>
      </c>
      <c r="CD1538" t="s">
        <v>175</v>
      </c>
      <c r="CE1538" t="s">
        <v>175</v>
      </c>
      <c r="CF1538" t="s">
        <v>175</v>
      </c>
      <c r="CG1538" t="s">
        <v>175</v>
      </c>
      <c r="CH1538" t="s">
        <v>175</v>
      </c>
      <c r="CI1538" t="s">
        <v>175</v>
      </c>
      <c r="CJ1538" t="s">
        <v>175</v>
      </c>
      <c r="CK1538" t="s">
        <v>175</v>
      </c>
      <c r="CL1538" t="s">
        <v>175</v>
      </c>
      <c r="CM1538" t="s">
        <v>175</v>
      </c>
      <c r="CN1538" t="s">
        <v>175</v>
      </c>
      <c r="CO1538" t="s">
        <v>175</v>
      </c>
      <c r="CP1538" t="s">
        <v>191</v>
      </c>
      <c r="CQ1538">
        <v>3.1</v>
      </c>
      <c r="CR1538">
        <v>6.2</v>
      </c>
      <c r="CS1538" t="s">
        <v>993</v>
      </c>
      <c r="CT1538" t="s">
        <v>180</v>
      </c>
      <c r="CU1538">
        <v>0</v>
      </c>
      <c r="CV1538">
        <v>11.808</v>
      </c>
      <c r="CW1538">
        <v>0</v>
      </c>
      <c r="CX1538">
        <v>0</v>
      </c>
      <c r="CY1538">
        <v>29.808</v>
      </c>
      <c r="CZ1538" t="s">
        <v>268</v>
      </c>
      <c r="DA1538">
        <v>46.591999999999999</v>
      </c>
      <c r="DB1538">
        <v>64.780199999999994</v>
      </c>
      <c r="DC1538">
        <v>34.972199999999901</v>
      </c>
      <c r="DD1538" t="s">
        <v>267</v>
      </c>
      <c r="DE1538">
        <v>9.3799999999999901</v>
      </c>
      <c r="DF1538">
        <v>14.4</v>
      </c>
      <c r="DG1538">
        <v>0</v>
      </c>
      <c r="DH1538">
        <v>0</v>
      </c>
      <c r="DI1538">
        <v>0</v>
      </c>
      <c r="DJ1538">
        <v>23.78</v>
      </c>
      <c r="DK1538">
        <v>41.0001999999999</v>
      </c>
      <c r="DL1538">
        <v>25</v>
      </c>
      <c r="DM1538">
        <v>0</v>
      </c>
    </row>
    <row r="1539" spans="1:117" hidden="1" x14ac:dyDescent="0.25">
      <c r="A1539">
        <v>2331100</v>
      </c>
      <c r="B1539" t="s">
        <v>171</v>
      </c>
      <c r="C1539" t="s">
        <v>172</v>
      </c>
      <c r="D1539" t="s">
        <v>325</v>
      </c>
      <c r="E1539" t="s">
        <v>326</v>
      </c>
      <c r="F1539" t="s">
        <v>175</v>
      </c>
      <c r="G1539" t="s">
        <v>176</v>
      </c>
      <c r="H1539" t="s">
        <v>198</v>
      </c>
      <c r="I1539" t="s">
        <v>1024</v>
      </c>
      <c r="J1539" t="s">
        <v>328</v>
      </c>
      <c r="K1539">
        <v>1.6</v>
      </c>
      <c r="L1539">
        <v>4</v>
      </c>
      <c r="M1539">
        <v>8</v>
      </c>
      <c r="N1539" t="s">
        <v>175</v>
      </c>
      <c r="O1539">
        <v>0.3</v>
      </c>
      <c r="P1539">
        <v>0.6</v>
      </c>
      <c r="Q1539">
        <v>4.9000000000000004</v>
      </c>
      <c r="R1539">
        <v>4.9000000000000004</v>
      </c>
      <c r="S1539">
        <v>120</v>
      </c>
      <c r="T1539">
        <v>6.4</v>
      </c>
      <c r="U1539">
        <v>23</v>
      </c>
      <c r="V1539" t="s">
        <v>180</v>
      </c>
      <c r="W1539" t="s">
        <v>180</v>
      </c>
      <c r="X1539" t="s">
        <v>180</v>
      </c>
      <c r="Y1539" t="s">
        <v>181</v>
      </c>
      <c r="Z1539" t="s">
        <v>175</v>
      </c>
      <c r="AA1539">
        <v>2</v>
      </c>
      <c r="AB1539">
        <v>1</v>
      </c>
      <c r="AC1539">
        <v>0</v>
      </c>
      <c r="AD1539">
        <v>0</v>
      </c>
      <c r="AE1539">
        <v>0</v>
      </c>
      <c r="AF1539">
        <v>1</v>
      </c>
      <c r="AG1539">
        <v>0</v>
      </c>
      <c r="AH1539">
        <v>0</v>
      </c>
      <c r="AI1539">
        <v>5</v>
      </c>
      <c r="AJ1539">
        <v>0</v>
      </c>
      <c r="AK1539">
        <v>1</v>
      </c>
      <c r="AL1539">
        <v>0</v>
      </c>
      <c r="AM1539">
        <v>0</v>
      </c>
      <c r="AN1539">
        <v>0</v>
      </c>
      <c r="AO1539">
        <v>0</v>
      </c>
      <c r="AP1539">
        <v>0</v>
      </c>
      <c r="AQ1539">
        <v>0</v>
      </c>
      <c r="AR1539">
        <v>0</v>
      </c>
      <c r="AS1539">
        <v>0</v>
      </c>
      <c r="AT1539">
        <v>0</v>
      </c>
      <c r="AU1539">
        <v>0</v>
      </c>
      <c r="AV1539">
        <v>0</v>
      </c>
      <c r="AW1539">
        <v>0</v>
      </c>
      <c r="AX1539" t="s">
        <v>183</v>
      </c>
      <c r="AY1539" t="s">
        <v>329</v>
      </c>
      <c r="AZ1539" t="s">
        <v>323</v>
      </c>
      <c r="BA1539" t="s">
        <v>186</v>
      </c>
      <c r="BB1539" t="s">
        <v>330</v>
      </c>
      <c r="BC1539" t="s">
        <v>186</v>
      </c>
      <c r="BD1539" t="s">
        <v>180</v>
      </c>
      <c r="BE1539">
        <v>120</v>
      </c>
      <c r="BF1539" t="s">
        <v>175</v>
      </c>
      <c r="BG1539" t="s">
        <v>175</v>
      </c>
      <c r="BH1539" t="s">
        <v>183</v>
      </c>
      <c r="BI1539" t="s">
        <v>183</v>
      </c>
      <c r="BJ1539">
        <v>0</v>
      </c>
      <c r="BK1539" t="s">
        <v>175</v>
      </c>
      <c r="BL1539" t="s">
        <v>175</v>
      </c>
      <c r="BM1539">
        <v>1</v>
      </c>
      <c r="BN1539">
        <v>8</v>
      </c>
      <c r="BO1539">
        <v>0</v>
      </c>
      <c r="BP1539">
        <v>0</v>
      </c>
      <c r="BQ1539" t="s">
        <v>175</v>
      </c>
      <c r="BR1539" t="s">
        <v>175</v>
      </c>
      <c r="BS1539" t="s">
        <v>175</v>
      </c>
      <c r="BT1539" t="s">
        <v>175</v>
      </c>
      <c r="BU1539">
        <v>1</v>
      </c>
      <c r="BV1539" t="s">
        <v>188</v>
      </c>
      <c r="BW1539" t="s">
        <v>189</v>
      </c>
      <c r="BX1539" t="s">
        <v>175</v>
      </c>
      <c r="BY1539" t="s">
        <v>175</v>
      </c>
      <c r="BZ1539">
        <v>7</v>
      </c>
      <c r="CA1539" t="s">
        <v>190</v>
      </c>
      <c r="CB1539" t="s">
        <v>1014</v>
      </c>
      <c r="CC1539" t="s">
        <v>175</v>
      </c>
      <c r="CD1539" t="s">
        <v>175</v>
      </c>
      <c r="CE1539" t="s">
        <v>175</v>
      </c>
      <c r="CF1539" t="s">
        <v>175</v>
      </c>
      <c r="CG1539" t="s">
        <v>175</v>
      </c>
      <c r="CH1539" t="s">
        <v>175</v>
      </c>
      <c r="CI1539" t="s">
        <v>175</v>
      </c>
      <c r="CJ1539" t="s">
        <v>175</v>
      </c>
      <c r="CK1539" t="s">
        <v>175</v>
      </c>
      <c r="CL1539" t="s">
        <v>175</v>
      </c>
      <c r="CM1539" t="s">
        <v>175</v>
      </c>
      <c r="CN1539" t="s">
        <v>175</v>
      </c>
      <c r="CO1539" t="s">
        <v>175</v>
      </c>
      <c r="CP1539" t="s">
        <v>191</v>
      </c>
      <c r="CQ1539">
        <v>1.6</v>
      </c>
      <c r="CR1539">
        <v>6.4</v>
      </c>
      <c r="CS1539" t="s">
        <v>192</v>
      </c>
      <c r="CT1539" t="s">
        <v>183</v>
      </c>
      <c r="CU1539">
        <v>0</v>
      </c>
      <c r="CV1539">
        <v>4.7519999999999998</v>
      </c>
      <c r="CW1539">
        <v>0</v>
      </c>
      <c r="CX1539">
        <v>0</v>
      </c>
      <c r="CY1539">
        <v>4.7519999999999998</v>
      </c>
      <c r="CZ1539" t="s">
        <v>268</v>
      </c>
      <c r="DA1539">
        <v>18.248000000000001</v>
      </c>
      <c r="DB1539">
        <v>19.928999999999998</v>
      </c>
      <c r="DC1539">
        <v>15.177</v>
      </c>
      <c r="DD1539" t="s">
        <v>267</v>
      </c>
      <c r="DE1539">
        <v>3.62</v>
      </c>
      <c r="DF1539">
        <v>0</v>
      </c>
      <c r="DG1539">
        <v>0</v>
      </c>
      <c r="DH1539">
        <v>0</v>
      </c>
      <c r="DI1539">
        <v>0</v>
      </c>
      <c r="DJ1539">
        <v>3.62</v>
      </c>
      <c r="DK1539">
        <v>16.308999999999902</v>
      </c>
      <c r="DL1539">
        <v>25</v>
      </c>
      <c r="DM1539">
        <v>1</v>
      </c>
    </row>
    <row r="1540" spans="1:117" hidden="1" x14ac:dyDescent="0.25">
      <c r="A1540">
        <v>2331099</v>
      </c>
      <c r="B1540" t="s">
        <v>171</v>
      </c>
      <c r="C1540" t="s">
        <v>172</v>
      </c>
      <c r="D1540" t="s">
        <v>1025</v>
      </c>
      <c r="E1540" t="s">
        <v>1026</v>
      </c>
      <c r="F1540" t="s">
        <v>175</v>
      </c>
      <c r="G1540" t="s">
        <v>176</v>
      </c>
      <c r="H1540" t="s">
        <v>198</v>
      </c>
      <c r="I1540" t="s">
        <v>253</v>
      </c>
      <c r="J1540" t="s">
        <v>179</v>
      </c>
      <c r="K1540">
        <v>1.6</v>
      </c>
      <c r="L1540">
        <v>4</v>
      </c>
      <c r="M1540">
        <v>8</v>
      </c>
      <c r="N1540" t="s">
        <v>175</v>
      </c>
      <c r="O1540">
        <v>0.5</v>
      </c>
      <c r="P1540">
        <v>0.5</v>
      </c>
      <c r="Q1540">
        <v>6.9</v>
      </c>
      <c r="R1540">
        <v>6.9</v>
      </c>
      <c r="S1540">
        <v>120</v>
      </c>
      <c r="T1540">
        <v>7.3</v>
      </c>
      <c r="U1540">
        <v>32.299999999999997</v>
      </c>
      <c r="V1540" t="s">
        <v>180</v>
      </c>
      <c r="W1540" t="s">
        <v>180</v>
      </c>
      <c r="X1540" t="s">
        <v>180</v>
      </c>
      <c r="Y1540" t="s">
        <v>181</v>
      </c>
      <c r="Z1540" t="s">
        <v>335</v>
      </c>
      <c r="AA1540">
        <v>2</v>
      </c>
      <c r="AB1540">
        <v>0</v>
      </c>
      <c r="AC1540">
        <v>0</v>
      </c>
      <c r="AD1540">
        <v>0</v>
      </c>
      <c r="AE1540">
        <v>0</v>
      </c>
      <c r="AF1540">
        <v>1</v>
      </c>
      <c r="AG1540">
        <v>1</v>
      </c>
      <c r="AH1540">
        <v>0</v>
      </c>
      <c r="AI1540">
        <v>2</v>
      </c>
      <c r="AJ1540">
        <v>2</v>
      </c>
      <c r="AK1540">
        <v>0</v>
      </c>
      <c r="AL1540">
        <v>0</v>
      </c>
      <c r="AM1540">
        <v>0</v>
      </c>
      <c r="AN1540">
        <v>0</v>
      </c>
      <c r="AO1540">
        <v>0</v>
      </c>
      <c r="AP1540">
        <v>0</v>
      </c>
      <c r="AQ1540">
        <v>0</v>
      </c>
      <c r="AR1540">
        <v>0</v>
      </c>
      <c r="AS1540">
        <v>0</v>
      </c>
      <c r="AT1540">
        <v>0</v>
      </c>
      <c r="AU1540">
        <v>0</v>
      </c>
      <c r="AV1540">
        <v>1</v>
      </c>
      <c r="AW1540">
        <v>0</v>
      </c>
      <c r="AX1540" t="s">
        <v>183</v>
      </c>
      <c r="AY1540" t="s">
        <v>544</v>
      </c>
      <c r="AZ1540" t="s">
        <v>323</v>
      </c>
      <c r="BA1540" t="s">
        <v>186</v>
      </c>
      <c r="BB1540" t="s">
        <v>1027</v>
      </c>
      <c r="BC1540" t="s">
        <v>186</v>
      </c>
      <c r="BD1540" t="s">
        <v>180</v>
      </c>
      <c r="BE1540">
        <v>120</v>
      </c>
      <c r="BF1540" t="s">
        <v>175</v>
      </c>
      <c r="BG1540" t="s">
        <v>175</v>
      </c>
      <c r="BH1540" t="s">
        <v>180</v>
      </c>
      <c r="BI1540" t="s">
        <v>175</v>
      </c>
      <c r="BJ1540" t="s">
        <v>175</v>
      </c>
      <c r="BK1540" t="s">
        <v>175</v>
      </c>
      <c r="BL1540" t="s">
        <v>175</v>
      </c>
      <c r="BM1540">
        <v>1</v>
      </c>
      <c r="BN1540">
        <v>8</v>
      </c>
      <c r="BO1540" t="s">
        <v>175</v>
      </c>
      <c r="BP1540" t="s">
        <v>175</v>
      </c>
      <c r="BQ1540" t="s">
        <v>175</v>
      </c>
      <c r="BR1540" t="s">
        <v>175</v>
      </c>
      <c r="BS1540" t="s">
        <v>175</v>
      </c>
      <c r="BT1540" t="s">
        <v>175</v>
      </c>
      <c r="BU1540">
        <v>1</v>
      </c>
      <c r="BV1540" t="s">
        <v>188</v>
      </c>
      <c r="BW1540" t="s">
        <v>189</v>
      </c>
      <c r="BX1540" t="s">
        <v>175</v>
      </c>
      <c r="BY1540" t="s">
        <v>175</v>
      </c>
      <c r="BZ1540">
        <v>7</v>
      </c>
      <c r="CA1540" t="s">
        <v>190</v>
      </c>
      <c r="CB1540" t="s">
        <v>1014</v>
      </c>
      <c r="CC1540" t="s">
        <v>175</v>
      </c>
      <c r="CD1540" t="s">
        <v>175</v>
      </c>
      <c r="CE1540" t="s">
        <v>175</v>
      </c>
      <c r="CF1540" t="s">
        <v>175</v>
      </c>
      <c r="CG1540" t="s">
        <v>175</v>
      </c>
      <c r="CH1540" t="s">
        <v>175</v>
      </c>
      <c r="CI1540" t="s">
        <v>175</v>
      </c>
      <c r="CJ1540" t="s">
        <v>175</v>
      </c>
      <c r="CK1540" t="s">
        <v>175</v>
      </c>
      <c r="CL1540" t="s">
        <v>175</v>
      </c>
      <c r="CM1540" t="s">
        <v>175</v>
      </c>
      <c r="CN1540" t="s">
        <v>175</v>
      </c>
      <c r="CO1540" t="s">
        <v>175</v>
      </c>
      <c r="CP1540" t="s">
        <v>191</v>
      </c>
      <c r="CQ1540">
        <v>1.6</v>
      </c>
      <c r="CR1540">
        <v>6.4</v>
      </c>
      <c r="CS1540" t="s">
        <v>192</v>
      </c>
      <c r="CT1540" t="s">
        <v>183</v>
      </c>
      <c r="CU1540">
        <v>0</v>
      </c>
      <c r="CV1540">
        <v>4.7519999999999998</v>
      </c>
      <c r="CW1540">
        <v>0</v>
      </c>
      <c r="CX1540">
        <v>0</v>
      </c>
      <c r="CY1540">
        <v>4.7519999999999998</v>
      </c>
      <c r="CZ1540" t="s">
        <v>268</v>
      </c>
      <c r="DA1540">
        <v>27.547999999999998</v>
      </c>
      <c r="DB1540">
        <v>26.805599999999998</v>
      </c>
      <c r="DC1540">
        <v>22.053599999999999</v>
      </c>
      <c r="DD1540" t="s">
        <v>267</v>
      </c>
      <c r="DE1540">
        <v>3.62</v>
      </c>
      <c r="DF1540">
        <v>0</v>
      </c>
      <c r="DG1540">
        <v>0</v>
      </c>
      <c r="DH1540">
        <v>0</v>
      </c>
      <c r="DI1540">
        <v>0</v>
      </c>
      <c r="DJ1540">
        <v>3.62</v>
      </c>
      <c r="DK1540">
        <v>23.185599999999901</v>
      </c>
      <c r="DL1540">
        <v>25</v>
      </c>
      <c r="DM1540">
        <v>1</v>
      </c>
    </row>
    <row r="1541" spans="1:117" hidden="1" x14ac:dyDescent="0.25">
      <c r="A1541">
        <v>2331095</v>
      </c>
      <c r="B1541" t="s">
        <v>171</v>
      </c>
      <c r="C1541" t="s">
        <v>172</v>
      </c>
      <c r="D1541" t="s">
        <v>339</v>
      </c>
      <c r="E1541" t="s">
        <v>340</v>
      </c>
      <c r="F1541" t="s">
        <v>175</v>
      </c>
      <c r="G1541" t="s">
        <v>176</v>
      </c>
      <c r="H1541" t="s">
        <v>198</v>
      </c>
      <c r="I1541" t="s">
        <v>1028</v>
      </c>
      <c r="J1541" t="s">
        <v>179</v>
      </c>
      <c r="K1541">
        <v>3.1</v>
      </c>
      <c r="L1541">
        <v>2</v>
      </c>
      <c r="M1541">
        <v>8</v>
      </c>
      <c r="N1541" t="s">
        <v>175</v>
      </c>
      <c r="O1541">
        <v>0.3</v>
      </c>
      <c r="P1541">
        <v>1</v>
      </c>
      <c r="Q1541">
        <v>5.2</v>
      </c>
      <c r="R1541">
        <v>6.4</v>
      </c>
      <c r="S1541">
        <v>120</v>
      </c>
      <c r="T1541">
        <v>7.3</v>
      </c>
      <c r="U1541">
        <v>27.8</v>
      </c>
      <c r="V1541" t="s">
        <v>180</v>
      </c>
      <c r="W1541" t="s">
        <v>180</v>
      </c>
      <c r="X1541" t="s">
        <v>180</v>
      </c>
      <c r="Y1541" t="s">
        <v>181</v>
      </c>
      <c r="Z1541" t="s">
        <v>223</v>
      </c>
      <c r="AA1541">
        <v>2</v>
      </c>
      <c r="AB1541">
        <v>0</v>
      </c>
      <c r="AC1541">
        <v>0</v>
      </c>
      <c r="AD1541">
        <v>0</v>
      </c>
      <c r="AE1541">
        <v>0</v>
      </c>
      <c r="AF1541">
        <v>0</v>
      </c>
      <c r="AG1541">
        <v>1</v>
      </c>
      <c r="AH1541">
        <v>0</v>
      </c>
      <c r="AI1541">
        <v>3</v>
      </c>
      <c r="AJ1541">
        <v>3</v>
      </c>
      <c r="AK1541">
        <v>0</v>
      </c>
      <c r="AL1541">
        <v>0</v>
      </c>
      <c r="AM1541">
        <v>0</v>
      </c>
      <c r="AN1541">
        <v>0</v>
      </c>
      <c r="AO1541">
        <v>0</v>
      </c>
      <c r="AP1541">
        <v>0</v>
      </c>
      <c r="AQ1541">
        <v>0</v>
      </c>
      <c r="AR1541">
        <v>0</v>
      </c>
      <c r="AS1541">
        <v>0</v>
      </c>
      <c r="AT1541">
        <v>0</v>
      </c>
      <c r="AU1541">
        <v>0</v>
      </c>
      <c r="AV1541">
        <v>4</v>
      </c>
      <c r="AW1541">
        <v>0</v>
      </c>
      <c r="AX1541" t="s">
        <v>183</v>
      </c>
      <c r="AY1541" t="s">
        <v>341</v>
      </c>
      <c r="AZ1541" t="s">
        <v>225</v>
      </c>
      <c r="BA1541" t="s">
        <v>186</v>
      </c>
      <c r="BB1541" t="s">
        <v>342</v>
      </c>
      <c r="BC1541" t="s">
        <v>186</v>
      </c>
      <c r="BD1541" t="s">
        <v>180</v>
      </c>
      <c r="BE1541">
        <v>120</v>
      </c>
      <c r="BF1541" t="s">
        <v>175</v>
      </c>
      <c r="BG1541" t="s">
        <v>175</v>
      </c>
      <c r="BH1541" t="s">
        <v>180</v>
      </c>
      <c r="BI1541" t="s">
        <v>175</v>
      </c>
      <c r="BJ1541" t="s">
        <v>175</v>
      </c>
      <c r="BK1541">
        <v>90</v>
      </c>
      <c r="BL1541" t="s">
        <v>175</v>
      </c>
      <c r="BM1541">
        <v>1</v>
      </c>
      <c r="BN1541">
        <v>8</v>
      </c>
      <c r="BO1541" t="s">
        <v>175</v>
      </c>
      <c r="BP1541" t="s">
        <v>175</v>
      </c>
      <c r="BQ1541">
        <v>0.87</v>
      </c>
      <c r="BR1541">
        <v>0.89</v>
      </c>
      <c r="BS1541">
        <v>0.89</v>
      </c>
      <c r="BT1541">
        <v>0.91</v>
      </c>
      <c r="BU1541">
        <v>1</v>
      </c>
      <c r="BV1541" t="s">
        <v>188</v>
      </c>
      <c r="BW1541" t="s">
        <v>220</v>
      </c>
      <c r="BX1541" t="s">
        <v>175</v>
      </c>
      <c r="BY1541" t="s">
        <v>175</v>
      </c>
      <c r="BZ1541">
        <v>7</v>
      </c>
      <c r="CA1541" t="s">
        <v>190</v>
      </c>
      <c r="CB1541" t="s">
        <v>1014</v>
      </c>
      <c r="CC1541" t="s">
        <v>175</v>
      </c>
      <c r="CD1541" t="s">
        <v>175</v>
      </c>
      <c r="CE1541" t="s">
        <v>175</v>
      </c>
      <c r="CF1541" t="s">
        <v>175</v>
      </c>
      <c r="CG1541" t="s">
        <v>175</v>
      </c>
      <c r="CH1541" t="s">
        <v>175</v>
      </c>
      <c r="CI1541" t="s">
        <v>175</v>
      </c>
      <c r="CJ1541" t="s">
        <v>175</v>
      </c>
      <c r="CK1541" t="s">
        <v>175</v>
      </c>
      <c r="CL1541" t="s">
        <v>175</v>
      </c>
      <c r="CM1541" t="s">
        <v>175</v>
      </c>
      <c r="CN1541" t="s">
        <v>175</v>
      </c>
      <c r="CO1541" t="s">
        <v>175</v>
      </c>
      <c r="CP1541" t="s">
        <v>191</v>
      </c>
      <c r="CQ1541">
        <v>3.1</v>
      </c>
      <c r="CR1541">
        <v>6.2</v>
      </c>
      <c r="CS1541" t="s">
        <v>993</v>
      </c>
      <c r="CT1541" t="s">
        <v>183</v>
      </c>
      <c r="CU1541">
        <v>0</v>
      </c>
      <c r="CV1541">
        <v>4.7519999999999998</v>
      </c>
      <c r="CW1541">
        <v>0</v>
      </c>
      <c r="CX1541">
        <v>0</v>
      </c>
      <c r="CY1541">
        <v>4.7519999999999998</v>
      </c>
      <c r="CZ1541" t="s">
        <v>268</v>
      </c>
      <c r="DA1541">
        <v>23.047999999999998</v>
      </c>
      <c r="DB1541">
        <v>25.710599999999999</v>
      </c>
      <c r="DC1541">
        <v>20.958600000000001</v>
      </c>
      <c r="DD1541" t="s">
        <v>267</v>
      </c>
      <c r="DE1541">
        <v>3.62</v>
      </c>
      <c r="DF1541">
        <v>0</v>
      </c>
      <c r="DG1541">
        <v>0</v>
      </c>
      <c r="DH1541">
        <v>0</v>
      </c>
      <c r="DI1541">
        <v>0</v>
      </c>
      <c r="DJ1541">
        <v>3.62</v>
      </c>
      <c r="DK1541">
        <v>22.090599999999998</v>
      </c>
      <c r="DL1541">
        <v>25</v>
      </c>
      <c r="DM1541">
        <v>1</v>
      </c>
    </row>
    <row r="1542" spans="1:117" hidden="1" x14ac:dyDescent="0.25">
      <c r="A1542">
        <v>2331093</v>
      </c>
      <c r="B1542" t="s">
        <v>171</v>
      </c>
      <c r="C1542" t="s">
        <v>172</v>
      </c>
      <c r="D1542" t="s">
        <v>348</v>
      </c>
      <c r="E1542" t="s">
        <v>349</v>
      </c>
      <c r="F1542" t="s">
        <v>175</v>
      </c>
      <c r="G1542" t="s">
        <v>176</v>
      </c>
      <c r="H1542" t="s">
        <v>198</v>
      </c>
      <c r="I1542" t="s">
        <v>199</v>
      </c>
      <c r="J1542" t="s">
        <v>179</v>
      </c>
      <c r="K1542">
        <v>3.1</v>
      </c>
      <c r="L1542">
        <v>2</v>
      </c>
      <c r="M1542">
        <v>32</v>
      </c>
      <c r="N1542" t="s">
        <v>175</v>
      </c>
      <c r="O1542">
        <v>0.4</v>
      </c>
      <c r="P1542">
        <v>2.4</v>
      </c>
      <c r="Q1542">
        <v>11.2</v>
      </c>
      <c r="R1542">
        <v>12.3</v>
      </c>
      <c r="S1542">
        <v>120</v>
      </c>
      <c r="T1542">
        <v>52.5</v>
      </c>
      <c r="U1542">
        <v>54.8</v>
      </c>
      <c r="V1542" t="s">
        <v>180</v>
      </c>
      <c r="W1542" t="s">
        <v>180</v>
      </c>
      <c r="X1542" t="s">
        <v>180</v>
      </c>
      <c r="Y1542" t="s">
        <v>181</v>
      </c>
      <c r="Z1542" t="s">
        <v>223</v>
      </c>
      <c r="AA1542">
        <v>2</v>
      </c>
      <c r="AB1542">
        <v>0</v>
      </c>
      <c r="AC1542">
        <v>0</v>
      </c>
      <c r="AD1542">
        <v>0</v>
      </c>
      <c r="AE1542">
        <v>0</v>
      </c>
      <c r="AF1542">
        <v>0</v>
      </c>
      <c r="AG1542">
        <v>1</v>
      </c>
      <c r="AH1542">
        <v>2</v>
      </c>
      <c r="AI1542">
        <v>3</v>
      </c>
      <c r="AJ1542">
        <v>3</v>
      </c>
      <c r="AK1542">
        <v>0</v>
      </c>
      <c r="AL1542">
        <v>0</v>
      </c>
      <c r="AM1542">
        <v>0</v>
      </c>
      <c r="AN1542">
        <v>0</v>
      </c>
      <c r="AO1542">
        <v>0</v>
      </c>
      <c r="AP1542">
        <v>0</v>
      </c>
      <c r="AQ1542">
        <v>0</v>
      </c>
      <c r="AR1542">
        <v>0</v>
      </c>
      <c r="AS1542">
        <v>0</v>
      </c>
      <c r="AT1542">
        <v>0</v>
      </c>
      <c r="AU1542">
        <v>0</v>
      </c>
      <c r="AV1542">
        <v>1</v>
      </c>
      <c r="AW1542">
        <v>0</v>
      </c>
      <c r="AX1542" t="s">
        <v>183</v>
      </c>
      <c r="AY1542" t="s">
        <v>350</v>
      </c>
      <c r="AZ1542" t="s">
        <v>225</v>
      </c>
      <c r="BA1542" t="s">
        <v>186</v>
      </c>
      <c r="BB1542" t="s">
        <v>351</v>
      </c>
      <c r="BC1542" t="s">
        <v>186</v>
      </c>
      <c r="BD1542" t="s">
        <v>180</v>
      </c>
      <c r="BE1542">
        <v>120</v>
      </c>
      <c r="BF1542" t="s">
        <v>175</v>
      </c>
      <c r="BG1542" t="s">
        <v>175</v>
      </c>
      <c r="BH1542" t="s">
        <v>180</v>
      </c>
      <c r="BI1542" t="s">
        <v>175</v>
      </c>
      <c r="BJ1542" t="s">
        <v>175</v>
      </c>
      <c r="BK1542" t="s">
        <v>175</v>
      </c>
      <c r="BL1542" t="s">
        <v>175</v>
      </c>
      <c r="BM1542">
        <v>1</v>
      </c>
      <c r="BN1542">
        <v>32</v>
      </c>
      <c r="BO1542" t="s">
        <v>175</v>
      </c>
      <c r="BP1542" t="s">
        <v>175</v>
      </c>
      <c r="BQ1542" t="s">
        <v>175</v>
      </c>
      <c r="BR1542" t="s">
        <v>175</v>
      </c>
      <c r="BS1542" t="s">
        <v>175</v>
      </c>
      <c r="BT1542" t="s">
        <v>175</v>
      </c>
      <c r="BU1542">
        <v>2</v>
      </c>
      <c r="BV1542" t="s">
        <v>188</v>
      </c>
      <c r="BW1542" t="s">
        <v>204</v>
      </c>
      <c r="BX1542" t="s">
        <v>175</v>
      </c>
      <c r="BY1542" t="s">
        <v>175</v>
      </c>
      <c r="BZ1542">
        <v>7</v>
      </c>
      <c r="CA1542" t="s">
        <v>190</v>
      </c>
      <c r="CB1542" t="s">
        <v>1014</v>
      </c>
      <c r="CC1542" t="s">
        <v>175</v>
      </c>
      <c r="CD1542" t="s">
        <v>175</v>
      </c>
      <c r="CE1542" t="s">
        <v>175</v>
      </c>
      <c r="CF1542" t="s">
        <v>175</v>
      </c>
      <c r="CG1542" t="s">
        <v>175</v>
      </c>
      <c r="CH1542" t="s">
        <v>175</v>
      </c>
      <c r="CI1542" t="s">
        <v>175</v>
      </c>
      <c r="CJ1542" t="s">
        <v>175</v>
      </c>
      <c r="CK1542" t="s">
        <v>175</v>
      </c>
      <c r="CL1542" t="s">
        <v>175</v>
      </c>
      <c r="CM1542" t="s">
        <v>175</v>
      </c>
      <c r="CN1542" t="s">
        <v>175</v>
      </c>
      <c r="CO1542" t="s">
        <v>175</v>
      </c>
      <c r="CP1542" t="s">
        <v>191</v>
      </c>
      <c r="CQ1542">
        <v>3.1</v>
      </c>
      <c r="CR1542">
        <v>6.2</v>
      </c>
      <c r="CS1542" t="s">
        <v>993</v>
      </c>
      <c r="CT1542" t="s">
        <v>183</v>
      </c>
      <c r="CU1542">
        <v>0</v>
      </c>
      <c r="CV1542">
        <v>11.808</v>
      </c>
      <c r="CW1542">
        <v>0</v>
      </c>
      <c r="CX1542">
        <v>0</v>
      </c>
      <c r="CY1542">
        <v>14.407999999999999</v>
      </c>
      <c r="CZ1542" t="s">
        <v>268</v>
      </c>
      <c r="DA1542">
        <v>40.391999999999904</v>
      </c>
      <c r="DB1542">
        <v>52.1219999999999</v>
      </c>
      <c r="DC1542">
        <v>37.713999999999899</v>
      </c>
      <c r="DD1542" t="s">
        <v>267</v>
      </c>
      <c r="DE1542">
        <v>9.3799999999999901</v>
      </c>
      <c r="DF1542">
        <v>0</v>
      </c>
      <c r="DG1542">
        <v>2.1</v>
      </c>
      <c r="DH1542">
        <v>0</v>
      </c>
      <c r="DI1542">
        <v>0</v>
      </c>
      <c r="DJ1542">
        <v>11.479999999999899</v>
      </c>
      <c r="DK1542">
        <v>40.641999999999904</v>
      </c>
      <c r="DL1542">
        <v>25</v>
      </c>
      <c r="DM1542">
        <v>0</v>
      </c>
    </row>
    <row r="1543" spans="1:117" hidden="1" x14ac:dyDescent="0.25">
      <c r="A1543">
        <v>2331092</v>
      </c>
      <c r="B1543" t="s">
        <v>171</v>
      </c>
      <c r="C1543" t="s">
        <v>172</v>
      </c>
      <c r="D1543" t="s">
        <v>352</v>
      </c>
      <c r="E1543" t="s">
        <v>353</v>
      </c>
      <c r="F1543" t="s">
        <v>175</v>
      </c>
      <c r="G1543" t="s">
        <v>176</v>
      </c>
      <c r="H1543" t="s">
        <v>198</v>
      </c>
      <c r="I1543" t="s">
        <v>1028</v>
      </c>
      <c r="J1543" t="s">
        <v>179</v>
      </c>
      <c r="K1543">
        <v>3.1</v>
      </c>
      <c r="L1543">
        <v>2</v>
      </c>
      <c r="M1543">
        <v>8</v>
      </c>
      <c r="N1543" t="s">
        <v>175</v>
      </c>
      <c r="O1543">
        <v>0.3</v>
      </c>
      <c r="P1543">
        <v>0.6</v>
      </c>
      <c r="Q1543">
        <v>4.7</v>
      </c>
      <c r="R1543">
        <v>5.7</v>
      </c>
      <c r="S1543">
        <v>120</v>
      </c>
      <c r="T1543">
        <v>7.3</v>
      </c>
      <c r="U1543">
        <v>25</v>
      </c>
      <c r="V1543" t="s">
        <v>180</v>
      </c>
      <c r="W1543" t="s">
        <v>180</v>
      </c>
      <c r="X1543" t="s">
        <v>180</v>
      </c>
      <c r="Y1543" t="s">
        <v>181</v>
      </c>
      <c r="Z1543" t="s">
        <v>223</v>
      </c>
      <c r="AA1543">
        <v>2</v>
      </c>
      <c r="AB1543">
        <v>0</v>
      </c>
      <c r="AC1543">
        <v>0</v>
      </c>
      <c r="AD1543">
        <v>0</v>
      </c>
      <c r="AE1543">
        <v>0</v>
      </c>
      <c r="AF1543">
        <v>0</v>
      </c>
      <c r="AG1543">
        <v>1</v>
      </c>
      <c r="AH1543">
        <v>2</v>
      </c>
      <c r="AI1543">
        <v>4</v>
      </c>
      <c r="AJ1543">
        <v>0</v>
      </c>
      <c r="AK1543">
        <v>0</v>
      </c>
      <c r="AL1543">
        <v>0</v>
      </c>
      <c r="AM1543">
        <v>0</v>
      </c>
      <c r="AN1543">
        <v>0</v>
      </c>
      <c r="AO1543">
        <v>0</v>
      </c>
      <c r="AP1543">
        <v>0</v>
      </c>
      <c r="AQ1543">
        <v>0</v>
      </c>
      <c r="AR1543">
        <v>0</v>
      </c>
      <c r="AS1543">
        <v>0</v>
      </c>
      <c r="AT1543">
        <v>0</v>
      </c>
      <c r="AU1543">
        <v>0</v>
      </c>
      <c r="AV1543">
        <v>4</v>
      </c>
      <c r="AW1543">
        <v>0</v>
      </c>
      <c r="AX1543" t="s">
        <v>183</v>
      </c>
      <c r="AY1543" t="s">
        <v>354</v>
      </c>
      <c r="AZ1543" t="s">
        <v>225</v>
      </c>
      <c r="BA1543" t="s">
        <v>186</v>
      </c>
      <c r="BB1543" t="s">
        <v>355</v>
      </c>
      <c r="BC1543" t="s">
        <v>186</v>
      </c>
      <c r="BD1543" t="s">
        <v>180</v>
      </c>
      <c r="BE1543">
        <v>120</v>
      </c>
      <c r="BF1543" t="s">
        <v>175</v>
      </c>
      <c r="BG1543" t="s">
        <v>175</v>
      </c>
      <c r="BH1543" t="s">
        <v>180</v>
      </c>
      <c r="BI1543" t="s">
        <v>175</v>
      </c>
      <c r="BJ1543" t="s">
        <v>175</v>
      </c>
      <c r="BK1543">
        <v>90</v>
      </c>
      <c r="BL1543" t="s">
        <v>175</v>
      </c>
      <c r="BM1543">
        <v>1</v>
      </c>
      <c r="BN1543">
        <v>8</v>
      </c>
      <c r="BO1543" t="s">
        <v>175</v>
      </c>
      <c r="BP1543" t="s">
        <v>175</v>
      </c>
      <c r="BQ1543">
        <v>0.87</v>
      </c>
      <c r="BR1543">
        <v>0.89</v>
      </c>
      <c r="BS1543">
        <v>0.89</v>
      </c>
      <c r="BT1543">
        <v>0.91</v>
      </c>
      <c r="BU1543">
        <v>1</v>
      </c>
      <c r="BV1543" t="s">
        <v>188</v>
      </c>
      <c r="BW1543" t="s">
        <v>220</v>
      </c>
      <c r="BX1543" t="s">
        <v>175</v>
      </c>
      <c r="BY1543" t="s">
        <v>175</v>
      </c>
      <c r="BZ1543">
        <v>7.1</v>
      </c>
      <c r="CA1543" t="s">
        <v>190</v>
      </c>
      <c r="CB1543" t="s">
        <v>1014</v>
      </c>
      <c r="CC1543" t="s">
        <v>175</v>
      </c>
      <c r="CD1543" t="s">
        <v>175</v>
      </c>
      <c r="CE1543" t="s">
        <v>175</v>
      </c>
      <c r="CF1543" t="s">
        <v>175</v>
      </c>
      <c r="CG1543" t="s">
        <v>175</v>
      </c>
      <c r="CH1543" t="s">
        <v>175</v>
      </c>
      <c r="CI1543" t="s">
        <v>175</v>
      </c>
      <c r="CJ1543" t="s">
        <v>175</v>
      </c>
      <c r="CK1543" t="s">
        <v>175</v>
      </c>
      <c r="CL1543" t="s">
        <v>175</v>
      </c>
      <c r="CM1543" t="s">
        <v>175</v>
      </c>
      <c r="CN1543" t="s">
        <v>175</v>
      </c>
      <c r="CO1543" t="s">
        <v>175</v>
      </c>
      <c r="CP1543" t="s">
        <v>191</v>
      </c>
      <c r="CQ1543">
        <v>3.1</v>
      </c>
      <c r="CR1543">
        <v>6.2</v>
      </c>
      <c r="CS1543" t="s">
        <v>993</v>
      </c>
      <c r="CT1543" t="s">
        <v>183</v>
      </c>
      <c r="CU1543">
        <v>0</v>
      </c>
      <c r="CV1543">
        <v>4.7519999999999998</v>
      </c>
      <c r="CW1543">
        <v>0</v>
      </c>
      <c r="CX1543">
        <v>0</v>
      </c>
      <c r="CY1543">
        <v>4.7519999999999998</v>
      </c>
      <c r="CZ1543" t="s">
        <v>268</v>
      </c>
      <c r="DA1543">
        <v>20.248000000000001</v>
      </c>
      <c r="DB1543">
        <v>21.856200000000001</v>
      </c>
      <c r="DC1543">
        <v>17.104199999999999</v>
      </c>
      <c r="DD1543" t="s">
        <v>267</v>
      </c>
      <c r="DE1543">
        <v>3.62</v>
      </c>
      <c r="DF1543">
        <v>0</v>
      </c>
      <c r="DG1543">
        <v>0</v>
      </c>
      <c r="DH1543">
        <v>0</v>
      </c>
      <c r="DI1543">
        <v>0</v>
      </c>
      <c r="DJ1543">
        <v>3.62</v>
      </c>
      <c r="DK1543">
        <v>18.2362</v>
      </c>
      <c r="DL1543">
        <v>25</v>
      </c>
      <c r="DM1543">
        <v>1</v>
      </c>
    </row>
    <row r="1544" spans="1:117" hidden="1" x14ac:dyDescent="0.25">
      <c r="A1544">
        <v>2331090</v>
      </c>
      <c r="B1544" t="s">
        <v>171</v>
      </c>
      <c r="C1544" t="s">
        <v>172</v>
      </c>
      <c r="D1544" t="s">
        <v>356</v>
      </c>
      <c r="E1544" t="s">
        <v>357</v>
      </c>
      <c r="F1544" t="s">
        <v>175</v>
      </c>
      <c r="G1544" t="s">
        <v>176</v>
      </c>
      <c r="H1544" t="s">
        <v>198</v>
      </c>
      <c r="I1544" t="s">
        <v>281</v>
      </c>
      <c r="J1544" t="s">
        <v>179</v>
      </c>
      <c r="K1544">
        <v>3.4</v>
      </c>
      <c r="L1544">
        <v>2</v>
      </c>
      <c r="M1544">
        <v>4</v>
      </c>
      <c r="N1544" t="s">
        <v>175</v>
      </c>
      <c r="O1544">
        <v>0.2</v>
      </c>
      <c r="P1544">
        <v>0.6</v>
      </c>
      <c r="Q1544">
        <v>11</v>
      </c>
      <c r="R1544">
        <v>10.8</v>
      </c>
      <c r="S1544">
        <v>120</v>
      </c>
      <c r="T1544">
        <v>30.1</v>
      </c>
      <c r="U1544">
        <v>48.6</v>
      </c>
      <c r="V1544" t="s">
        <v>180</v>
      </c>
      <c r="W1544" t="s">
        <v>180</v>
      </c>
      <c r="X1544" t="s">
        <v>180</v>
      </c>
      <c r="Y1544" t="s">
        <v>181</v>
      </c>
      <c r="Z1544" t="s">
        <v>358</v>
      </c>
      <c r="AA1544">
        <v>2</v>
      </c>
      <c r="AB1544">
        <v>0</v>
      </c>
      <c r="AC1544">
        <v>0</v>
      </c>
      <c r="AD1544">
        <v>0</v>
      </c>
      <c r="AE1544">
        <v>0</v>
      </c>
      <c r="AF1544">
        <v>1</v>
      </c>
      <c r="AG1544">
        <v>1</v>
      </c>
      <c r="AH1544">
        <v>1</v>
      </c>
      <c r="AI1544">
        <v>4</v>
      </c>
      <c r="AJ1544">
        <v>0</v>
      </c>
      <c r="AK1544">
        <v>0</v>
      </c>
      <c r="AL1544">
        <v>0</v>
      </c>
      <c r="AM1544">
        <v>0</v>
      </c>
      <c r="AN1544">
        <v>0</v>
      </c>
      <c r="AO1544">
        <v>0</v>
      </c>
      <c r="AP1544">
        <v>0</v>
      </c>
      <c r="AQ1544">
        <v>0</v>
      </c>
      <c r="AR1544">
        <v>0</v>
      </c>
      <c r="AS1544">
        <v>0</v>
      </c>
      <c r="AT1544">
        <v>0</v>
      </c>
      <c r="AU1544">
        <v>0</v>
      </c>
      <c r="AV1544">
        <v>1</v>
      </c>
      <c r="AW1544">
        <v>0</v>
      </c>
      <c r="AX1544" t="s">
        <v>183</v>
      </c>
      <c r="AY1544" t="s">
        <v>359</v>
      </c>
      <c r="AZ1544" t="s">
        <v>225</v>
      </c>
      <c r="BA1544" t="s">
        <v>186</v>
      </c>
      <c r="BB1544" t="s">
        <v>360</v>
      </c>
      <c r="BC1544" t="s">
        <v>186</v>
      </c>
      <c r="BD1544" t="s">
        <v>180</v>
      </c>
      <c r="BE1544">
        <v>120</v>
      </c>
      <c r="BF1544" t="s">
        <v>175</v>
      </c>
      <c r="BG1544" t="s">
        <v>175</v>
      </c>
      <c r="BH1544" t="s">
        <v>180</v>
      </c>
      <c r="BI1544" t="s">
        <v>175</v>
      </c>
      <c r="BJ1544" t="s">
        <v>175</v>
      </c>
      <c r="BK1544" t="s">
        <v>175</v>
      </c>
      <c r="BL1544" t="s">
        <v>175</v>
      </c>
      <c r="BM1544">
        <v>1</v>
      </c>
      <c r="BN1544">
        <v>4</v>
      </c>
      <c r="BO1544" t="s">
        <v>175</v>
      </c>
      <c r="BP1544" t="s">
        <v>175</v>
      </c>
      <c r="BQ1544" t="s">
        <v>175</v>
      </c>
      <c r="BR1544" t="s">
        <v>175</v>
      </c>
      <c r="BS1544" t="s">
        <v>175</v>
      </c>
      <c r="BT1544" t="s">
        <v>175</v>
      </c>
      <c r="BU1544">
        <v>2</v>
      </c>
      <c r="BV1544" t="s">
        <v>188</v>
      </c>
      <c r="BW1544" t="s">
        <v>204</v>
      </c>
      <c r="BX1544" t="s">
        <v>175</v>
      </c>
      <c r="BY1544" t="s">
        <v>175</v>
      </c>
      <c r="BZ1544">
        <v>7</v>
      </c>
      <c r="CA1544" t="s">
        <v>190</v>
      </c>
      <c r="CB1544" t="s">
        <v>1014</v>
      </c>
      <c r="CC1544" t="s">
        <v>175</v>
      </c>
      <c r="CD1544" t="s">
        <v>175</v>
      </c>
      <c r="CE1544" t="s">
        <v>175</v>
      </c>
      <c r="CF1544" t="s">
        <v>175</v>
      </c>
      <c r="CG1544" t="s">
        <v>175</v>
      </c>
      <c r="CH1544" t="s">
        <v>175</v>
      </c>
      <c r="CI1544" t="s">
        <v>175</v>
      </c>
      <c r="CJ1544" t="s">
        <v>175</v>
      </c>
      <c r="CK1544" t="s">
        <v>175</v>
      </c>
      <c r="CL1544" t="s">
        <v>175</v>
      </c>
      <c r="CM1544" t="s">
        <v>175</v>
      </c>
      <c r="CN1544" t="s">
        <v>175</v>
      </c>
      <c r="CO1544" t="s">
        <v>175</v>
      </c>
      <c r="CP1544" t="s">
        <v>191</v>
      </c>
      <c r="CQ1544">
        <v>3.4</v>
      </c>
      <c r="CR1544">
        <v>6.8</v>
      </c>
      <c r="CS1544" t="s">
        <v>993</v>
      </c>
      <c r="CT1544" t="s">
        <v>183</v>
      </c>
      <c r="CU1544">
        <v>0</v>
      </c>
      <c r="CV1544">
        <v>3.5759999999999899</v>
      </c>
      <c r="CW1544">
        <v>0</v>
      </c>
      <c r="CX1544">
        <v>0</v>
      </c>
      <c r="CY1544">
        <v>6.1760000000000002</v>
      </c>
      <c r="CZ1544" t="s">
        <v>268</v>
      </c>
      <c r="DA1544">
        <v>42.423999999999999</v>
      </c>
      <c r="DB1544">
        <v>40.6463999999999</v>
      </c>
      <c r="DC1544">
        <v>34.470399999999898</v>
      </c>
      <c r="DD1544" t="s">
        <v>267</v>
      </c>
      <c r="DE1544">
        <v>2.66</v>
      </c>
      <c r="DF1544">
        <v>0</v>
      </c>
      <c r="DG1544">
        <v>2.1</v>
      </c>
      <c r="DH1544">
        <v>0</v>
      </c>
      <c r="DI1544">
        <v>0</v>
      </c>
      <c r="DJ1544">
        <v>4.76</v>
      </c>
      <c r="DK1544">
        <v>35.886399999999902</v>
      </c>
      <c r="DL1544">
        <v>25</v>
      </c>
      <c r="DM1544">
        <v>0</v>
      </c>
    </row>
    <row r="1545" spans="1:117" hidden="1" x14ac:dyDescent="0.25">
      <c r="A1545">
        <v>2330806</v>
      </c>
      <c r="B1545" t="s">
        <v>361</v>
      </c>
      <c r="C1545" t="s">
        <v>362</v>
      </c>
      <c r="D1545" t="s">
        <v>363</v>
      </c>
      <c r="E1545" t="s">
        <v>364</v>
      </c>
      <c r="F1545" t="s">
        <v>365</v>
      </c>
      <c r="G1545" t="s">
        <v>176</v>
      </c>
      <c r="H1545" t="s">
        <v>198</v>
      </c>
      <c r="I1545" t="s">
        <v>1029</v>
      </c>
      <c r="J1545" t="s">
        <v>175</v>
      </c>
      <c r="K1545">
        <v>3.3</v>
      </c>
      <c r="L1545">
        <v>2</v>
      </c>
      <c r="M1545">
        <v>64</v>
      </c>
      <c r="N1545" t="s">
        <v>175</v>
      </c>
      <c r="O1545">
        <v>0.7</v>
      </c>
      <c r="P1545">
        <v>1.4</v>
      </c>
      <c r="Q1545">
        <v>19</v>
      </c>
      <c r="R1545">
        <v>19.899999999999999</v>
      </c>
      <c r="S1545">
        <v>120</v>
      </c>
      <c r="T1545">
        <v>52.1</v>
      </c>
      <c r="U1545">
        <v>89.3</v>
      </c>
      <c r="V1545" t="s">
        <v>180</v>
      </c>
      <c r="W1545" t="s">
        <v>180</v>
      </c>
      <c r="X1545" t="s">
        <v>180</v>
      </c>
      <c r="Y1545" t="s">
        <v>181</v>
      </c>
      <c r="Z1545" t="s">
        <v>367</v>
      </c>
      <c r="AA1545">
        <v>4</v>
      </c>
      <c r="AB1545">
        <v>1</v>
      </c>
      <c r="AC1545">
        <v>0</v>
      </c>
      <c r="AD1545">
        <v>0</v>
      </c>
      <c r="AE1545">
        <v>2</v>
      </c>
      <c r="AF1545">
        <v>0</v>
      </c>
      <c r="AG1545">
        <v>2</v>
      </c>
      <c r="AH1545">
        <v>2</v>
      </c>
      <c r="AI1545">
        <v>4</v>
      </c>
      <c r="AJ1545">
        <v>2</v>
      </c>
      <c r="AK1545">
        <v>0</v>
      </c>
      <c r="AL1545">
        <v>0</v>
      </c>
      <c r="AM1545">
        <v>0</v>
      </c>
      <c r="AN1545">
        <v>0</v>
      </c>
      <c r="AO1545">
        <v>0</v>
      </c>
      <c r="AP1545">
        <v>0</v>
      </c>
      <c r="AQ1545">
        <v>0</v>
      </c>
      <c r="AR1545">
        <v>2</v>
      </c>
      <c r="AS1545">
        <v>0</v>
      </c>
      <c r="AT1545">
        <v>0</v>
      </c>
      <c r="AU1545">
        <v>0</v>
      </c>
      <c r="AV1545">
        <v>3</v>
      </c>
      <c r="AW1545">
        <v>0</v>
      </c>
      <c r="AX1545" t="s">
        <v>180</v>
      </c>
      <c r="AY1545" t="s">
        <v>368</v>
      </c>
      <c r="AZ1545" t="s">
        <v>369</v>
      </c>
      <c r="BA1545" t="s">
        <v>186</v>
      </c>
      <c r="BB1545" t="s">
        <v>370</v>
      </c>
      <c r="BC1545" t="s">
        <v>186</v>
      </c>
      <c r="BD1545" t="s">
        <v>180</v>
      </c>
      <c r="BE1545">
        <v>120</v>
      </c>
      <c r="BF1545" t="s">
        <v>175</v>
      </c>
      <c r="BG1545" t="s">
        <v>175</v>
      </c>
      <c r="BH1545" t="s">
        <v>180</v>
      </c>
      <c r="BI1545" t="s">
        <v>175</v>
      </c>
      <c r="BJ1545" t="s">
        <v>175</v>
      </c>
      <c r="BK1545">
        <v>210</v>
      </c>
      <c r="BL1545" t="s">
        <v>175</v>
      </c>
      <c r="BM1545">
        <v>1</v>
      </c>
      <c r="BN1545">
        <v>64</v>
      </c>
      <c r="BO1545" t="s">
        <v>175</v>
      </c>
      <c r="BP1545" t="s">
        <v>175</v>
      </c>
      <c r="BQ1545">
        <v>0.78</v>
      </c>
      <c r="BR1545">
        <v>0.83</v>
      </c>
      <c r="BS1545">
        <v>0.84</v>
      </c>
      <c r="BT1545">
        <v>0.86</v>
      </c>
      <c r="BU1545">
        <v>1</v>
      </c>
      <c r="BV1545" t="s">
        <v>188</v>
      </c>
      <c r="BW1545" t="s">
        <v>175</v>
      </c>
      <c r="BX1545" t="s">
        <v>175</v>
      </c>
      <c r="BY1545" t="s">
        <v>175</v>
      </c>
      <c r="BZ1545">
        <v>7</v>
      </c>
      <c r="CA1545" t="s">
        <v>190</v>
      </c>
      <c r="CB1545" t="s">
        <v>1014</v>
      </c>
      <c r="CC1545" t="s">
        <v>175</v>
      </c>
      <c r="CD1545" t="s">
        <v>175</v>
      </c>
      <c r="CE1545" t="s">
        <v>175</v>
      </c>
      <c r="CF1545" t="s">
        <v>175</v>
      </c>
      <c r="CG1545" t="s">
        <v>175</v>
      </c>
      <c r="CH1545" t="s">
        <v>175</v>
      </c>
      <c r="CI1545" t="s">
        <v>175</v>
      </c>
      <c r="CJ1545" t="s">
        <v>175</v>
      </c>
      <c r="CK1545" t="s">
        <v>175</v>
      </c>
      <c r="CL1545" t="s">
        <v>175</v>
      </c>
      <c r="CM1545" t="s">
        <v>175</v>
      </c>
      <c r="CN1545" t="s">
        <v>175</v>
      </c>
      <c r="CO1545" t="s">
        <v>175</v>
      </c>
      <c r="CP1545" t="s">
        <v>191</v>
      </c>
      <c r="CQ1545">
        <v>3.3</v>
      </c>
      <c r="CR1545">
        <v>6.6</v>
      </c>
      <c r="CS1545" t="s">
        <v>993</v>
      </c>
      <c r="CT1545" t="s">
        <v>183</v>
      </c>
      <c r="CU1545">
        <v>0</v>
      </c>
      <c r="CV1545">
        <v>21.215999999999902</v>
      </c>
      <c r="CW1545">
        <v>0</v>
      </c>
      <c r="CX1545">
        <v>0</v>
      </c>
      <c r="CY1545">
        <v>21.215999999999902</v>
      </c>
      <c r="CZ1545" t="s">
        <v>268</v>
      </c>
      <c r="DA1545">
        <v>68.084000000000003</v>
      </c>
      <c r="DB1545">
        <v>75.379800000000003</v>
      </c>
      <c r="DC1545">
        <v>54.163800000000002</v>
      </c>
      <c r="DD1545" t="s">
        <v>267</v>
      </c>
      <c r="DE1545">
        <v>17.059999999999999</v>
      </c>
      <c r="DF1545">
        <v>0</v>
      </c>
      <c r="DG1545">
        <v>0</v>
      </c>
      <c r="DH1545">
        <v>0</v>
      </c>
      <c r="DI1545">
        <v>0</v>
      </c>
      <c r="DJ1545">
        <v>17.059999999999999</v>
      </c>
      <c r="DK1545">
        <v>58.319800000000001</v>
      </c>
      <c r="DL1545">
        <v>25</v>
      </c>
      <c r="DM1545">
        <v>0</v>
      </c>
    </row>
    <row r="1546" spans="1:117" hidden="1" x14ac:dyDescent="0.25">
      <c r="A1546">
        <v>2330788</v>
      </c>
      <c r="B1546" t="s">
        <v>361</v>
      </c>
      <c r="C1546" t="s">
        <v>362</v>
      </c>
      <c r="D1546" t="s">
        <v>371</v>
      </c>
      <c r="E1546" t="s">
        <v>372</v>
      </c>
      <c r="F1546" t="s">
        <v>373</v>
      </c>
      <c r="G1546" t="s">
        <v>197</v>
      </c>
      <c r="H1546" t="s">
        <v>198</v>
      </c>
      <c r="I1546" t="s">
        <v>253</v>
      </c>
      <c r="J1546" t="s">
        <v>179</v>
      </c>
      <c r="K1546">
        <v>1.6</v>
      </c>
      <c r="L1546">
        <v>4</v>
      </c>
      <c r="M1546">
        <v>8</v>
      </c>
      <c r="N1546" t="s">
        <v>374</v>
      </c>
      <c r="O1546">
        <v>0.3</v>
      </c>
      <c r="P1546">
        <v>0.7</v>
      </c>
      <c r="Q1546">
        <v>5.4</v>
      </c>
      <c r="R1546">
        <v>16.899999999999999</v>
      </c>
      <c r="S1546">
        <v>120</v>
      </c>
      <c r="T1546">
        <v>87.8</v>
      </c>
      <c r="U1546">
        <v>60.1</v>
      </c>
      <c r="V1546" t="s">
        <v>180</v>
      </c>
      <c r="W1546" t="s">
        <v>180</v>
      </c>
      <c r="X1546" t="s">
        <v>180</v>
      </c>
      <c r="Y1546" t="s">
        <v>181</v>
      </c>
      <c r="Z1546" t="s">
        <v>375</v>
      </c>
      <c r="AA1546">
        <v>1</v>
      </c>
      <c r="AB1546">
        <v>0</v>
      </c>
      <c r="AC1546">
        <v>0</v>
      </c>
      <c r="AD1546">
        <v>0</v>
      </c>
      <c r="AE1546">
        <v>0</v>
      </c>
      <c r="AF1546">
        <v>1</v>
      </c>
      <c r="AG1546">
        <v>1</v>
      </c>
      <c r="AH1546">
        <v>6</v>
      </c>
      <c r="AI1546">
        <v>2</v>
      </c>
      <c r="AJ1546">
        <v>0</v>
      </c>
      <c r="AK1546">
        <v>0</v>
      </c>
      <c r="AL1546">
        <v>0</v>
      </c>
      <c r="AM1546">
        <v>0</v>
      </c>
      <c r="AN1546">
        <v>0</v>
      </c>
      <c r="AO1546">
        <v>0</v>
      </c>
      <c r="AP1546">
        <v>0</v>
      </c>
      <c r="AQ1546">
        <v>0</v>
      </c>
      <c r="AR1546">
        <v>0</v>
      </c>
      <c r="AS1546">
        <v>0</v>
      </c>
      <c r="AT1546">
        <v>0</v>
      </c>
      <c r="AU1546">
        <v>0</v>
      </c>
      <c r="AV1546">
        <v>2</v>
      </c>
      <c r="AW1546">
        <v>0</v>
      </c>
      <c r="AX1546" t="s">
        <v>180</v>
      </c>
      <c r="AY1546" t="s">
        <v>376</v>
      </c>
      <c r="AZ1546" t="s">
        <v>377</v>
      </c>
      <c r="BA1546" t="s">
        <v>186</v>
      </c>
      <c r="BB1546" t="s">
        <v>378</v>
      </c>
      <c r="BC1546" t="s">
        <v>186</v>
      </c>
      <c r="BD1546" t="s">
        <v>180</v>
      </c>
      <c r="BE1546">
        <v>120</v>
      </c>
      <c r="BF1546" t="s">
        <v>175</v>
      </c>
      <c r="BG1546" t="s">
        <v>175</v>
      </c>
      <c r="BH1546" t="s">
        <v>180</v>
      </c>
      <c r="BI1546" t="s">
        <v>183</v>
      </c>
      <c r="BJ1546" t="s">
        <v>175</v>
      </c>
      <c r="BK1546">
        <v>90</v>
      </c>
      <c r="BL1546" t="s">
        <v>175</v>
      </c>
      <c r="BM1546">
        <v>1</v>
      </c>
      <c r="BN1546">
        <v>8</v>
      </c>
      <c r="BO1546">
        <v>2.0699999999999998</v>
      </c>
      <c r="BP1546">
        <v>242.04</v>
      </c>
      <c r="BQ1546" t="s">
        <v>175</v>
      </c>
      <c r="BR1546" t="s">
        <v>175</v>
      </c>
      <c r="BS1546" t="s">
        <v>175</v>
      </c>
      <c r="BT1546" t="s">
        <v>175</v>
      </c>
      <c r="BU1546">
        <v>1</v>
      </c>
      <c r="BV1546" t="s">
        <v>188</v>
      </c>
      <c r="BW1546" t="s">
        <v>220</v>
      </c>
      <c r="BX1546" t="s">
        <v>175</v>
      </c>
      <c r="BY1546" t="s">
        <v>180</v>
      </c>
      <c r="BZ1546">
        <v>7.1</v>
      </c>
      <c r="CA1546" t="s">
        <v>190</v>
      </c>
      <c r="CB1546" t="s">
        <v>1014</v>
      </c>
      <c r="CC1546" t="s">
        <v>175</v>
      </c>
      <c r="CD1546" t="s">
        <v>175</v>
      </c>
      <c r="CE1546" t="s">
        <v>175</v>
      </c>
      <c r="CF1546" t="s">
        <v>175</v>
      </c>
      <c r="CG1546" t="s">
        <v>175</v>
      </c>
      <c r="CH1546" t="s">
        <v>175</v>
      </c>
      <c r="CI1546" t="s">
        <v>175</v>
      </c>
      <c r="CJ1546" t="s">
        <v>175</v>
      </c>
      <c r="CK1546" t="s">
        <v>175</v>
      </c>
      <c r="CL1546" t="s">
        <v>175</v>
      </c>
      <c r="CM1546" t="s">
        <v>175</v>
      </c>
      <c r="CN1546" t="s">
        <v>175</v>
      </c>
      <c r="CO1546" t="s">
        <v>175</v>
      </c>
      <c r="CP1546" t="s">
        <v>191</v>
      </c>
      <c r="CQ1546">
        <v>1.6</v>
      </c>
      <c r="CR1546">
        <v>6.4</v>
      </c>
      <c r="CS1546" t="s">
        <v>192</v>
      </c>
      <c r="CT1546" t="s">
        <v>180</v>
      </c>
      <c r="CU1546">
        <v>0</v>
      </c>
      <c r="CV1546">
        <v>4.7519999999999998</v>
      </c>
      <c r="CW1546">
        <v>0</v>
      </c>
      <c r="CX1546">
        <v>45.705639999999903</v>
      </c>
      <c r="CY1546">
        <v>68.457639999999998</v>
      </c>
      <c r="CZ1546" t="s">
        <v>268</v>
      </c>
      <c r="DA1546">
        <v>-8.3576399999999893</v>
      </c>
      <c r="DB1546">
        <v>52.297199999999997</v>
      </c>
      <c r="DC1546">
        <v>-16.160440000000001</v>
      </c>
      <c r="DD1546" t="s">
        <v>1961</v>
      </c>
      <c r="DE1546">
        <v>3.62</v>
      </c>
      <c r="DF1546">
        <v>14.4</v>
      </c>
      <c r="DG1546">
        <v>0</v>
      </c>
      <c r="DH1546">
        <v>0</v>
      </c>
      <c r="DI1546">
        <v>39.179220000000001</v>
      </c>
      <c r="DJ1546">
        <v>57.199219999999997</v>
      </c>
      <c r="DK1546">
        <v>-4.9020200000000003</v>
      </c>
      <c r="DL1546">
        <v>9</v>
      </c>
      <c r="DM1546">
        <v>1</v>
      </c>
    </row>
    <row r="1547" spans="1:117" hidden="1" x14ac:dyDescent="0.25">
      <c r="A1547">
        <v>2330787</v>
      </c>
      <c r="B1547" t="s">
        <v>361</v>
      </c>
      <c r="C1547" t="s">
        <v>362</v>
      </c>
      <c r="D1547" t="s">
        <v>379</v>
      </c>
      <c r="E1547" t="s">
        <v>380</v>
      </c>
      <c r="F1547" t="s">
        <v>381</v>
      </c>
      <c r="G1547" t="s">
        <v>197</v>
      </c>
      <c r="H1547" t="s">
        <v>198</v>
      </c>
      <c r="I1547" t="s">
        <v>253</v>
      </c>
      <c r="J1547" t="s">
        <v>179</v>
      </c>
      <c r="K1547">
        <v>1.6</v>
      </c>
      <c r="L1547">
        <v>4</v>
      </c>
      <c r="M1547">
        <v>8</v>
      </c>
      <c r="N1547" t="s">
        <v>374</v>
      </c>
      <c r="O1547">
        <v>0.3</v>
      </c>
      <c r="P1547">
        <v>0.6</v>
      </c>
      <c r="Q1547">
        <v>5.5</v>
      </c>
      <c r="R1547">
        <v>15.9</v>
      </c>
      <c r="S1547">
        <v>120</v>
      </c>
      <c r="T1547">
        <v>81</v>
      </c>
      <c r="U1547">
        <v>56.9</v>
      </c>
      <c r="V1547" t="s">
        <v>180</v>
      </c>
      <c r="W1547" t="s">
        <v>180</v>
      </c>
      <c r="X1547" t="s">
        <v>180</v>
      </c>
      <c r="Y1547" t="s">
        <v>181</v>
      </c>
      <c r="Z1547" t="s">
        <v>375</v>
      </c>
      <c r="AA1547">
        <v>1</v>
      </c>
      <c r="AB1547">
        <v>0</v>
      </c>
      <c r="AC1547">
        <v>0</v>
      </c>
      <c r="AD1547">
        <v>0</v>
      </c>
      <c r="AE1547">
        <v>0</v>
      </c>
      <c r="AF1547">
        <v>1</v>
      </c>
      <c r="AG1547">
        <v>1</v>
      </c>
      <c r="AH1547">
        <v>6</v>
      </c>
      <c r="AI1547">
        <v>2</v>
      </c>
      <c r="AJ1547">
        <v>0</v>
      </c>
      <c r="AK1547">
        <v>0</v>
      </c>
      <c r="AL1547">
        <v>0</v>
      </c>
      <c r="AM1547">
        <v>0</v>
      </c>
      <c r="AN1547">
        <v>0</v>
      </c>
      <c r="AO1547">
        <v>0</v>
      </c>
      <c r="AP1547">
        <v>0</v>
      </c>
      <c r="AQ1547">
        <v>0</v>
      </c>
      <c r="AR1547">
        <v>0</v>
      </c>
      <c r="AS1547">
        <v>0</v>
      </c>
      <c r="AT1547">
        <v>0</v>
      </c>
      <c r="AU1547">
        <v>0</v>
      </c>
      <c r="AV1547">
        <v>2</v>
      </c>
      <c r="AW1547">
        <v>0</v>
      </c>
      <c r="AX1547" t="s">
        <v>180</v>
      </c>
      <c r="AY1547" t="s">
        <v>376</v>
      </c>
      <c r="AZ1547" t="s">
        <v>377</v>
      </c>
      <c r="BA1547" t="s">
        <v>186</v>
      </c>
      <c r="BB1547" t="s">
        <v>382</v>
      </c>
      <c r="BC1547" t="s">
        <v>186</v>
      </c>
      <c r="BD1547" t="s">
        <v>180</v>
      </c>
      <c r="BE1547">
        <v>120</v>
      </c>
      <c r="BF1547" t="s">
        <v>175</v>
      </c>
      <c r="BG1547" t="s">
        <v>175</v>
      </c>
      <c r="BH1547" t="s">
        <v>180</v>
      </c>
      <c r="BI1547" t="s">
        <v>183</v>
      </c>
      <c r="BJ1547" t="s">
        <v>175</v>
      </c>
      <c r="BK1547">
        <v>90</v>
      </c>
      <c r="BL1547" t="s">
        <v>175</v>
      </c>
      <c r="BM1547">
        <v>1</v>
      </c>
      <c r="BN1547">
        <v>8</v>
      </c>
      <c r="BO1547">
        <v>2.0699999999999998</v>
      </c>
      <c r="BP1547">
        <v>197.52</v>
      </c>
      <c r="BQ1547" t="s">
        <v>175</v>
      </c>
      <c r="BR1547" t="s">
        <v>175</v>
      </c>
      <c r="BS1547" t="s">
        <v>175</v>
      </c>
      <c r="BT1547" t="s">
        <v>175</v>
      </c>
      <c r="BU1547">
        <v>1</v>
      </c>
      <c r="BV1547" t="s">
        <v>188</v>
      </c>
      <c r="BW1547" t="s">
        <v>220</v>
      </c>
      <c r="BX1547" t="s">
        <v>175</v>
      </c>
      <c r="BY1547" t="s">
        <v>180</v>
      </c>
      <c r="BZ1547">
        <v>7.1</v>
      </c>
      <c r="CA1547" t="s">
        <v>190</v>
      </c>
      <c r="CB1547" t="s">
        <v>1014</v>
      </c>
      <c r="CC1547" t="s">
        <v>175</v>
      </c>
      <c r="CD1547" t="s">
        <v>175</v>
      </c>
      <c r="CE1547" t="s">
        <v>175</v>
      </c>
      <c r="CF1547" t="s">
        <v>175</v>
      </c>
      <c r="CG1547" t="s">
        <v>175</v>
      </c>
      <c r="CH1547" t="s">
        <v>175</v>
      </c>
      <c r="CI1547" t="s">
        <v>175</v>
      </c>
      <c r="CJ1547" t="s">
        <v>175</v>
      </c>
      <c r="CK1547" t="s">
        <v>175</v>
      </c>
      <c r="CL1547" t="s">
        <v>175</v>
      </c>
      <c r="CM1547" t="s">
        <v>175</v>
      </c>
      <c r="CN1547" t="s">
        <v>175</v>
      </c>
      <c r="CO1547" t="s">
        <v>175</v>
      </c>
      <c r="CP1547" t="s">
        <v>191</v>
      </c>
      <c r="CQ1547">
        <v>1.6</v>
      </c>
      <c r="CR1547">
        <v>6.4</v>
      </c>
      <c r="CS1547" t="s">
        <v>192</v>
      </c>
      <c r="CT1547" t="s">
        <v>180</v>
      </c>
      <c r="CU1547">
        <v>0</v>
      </c>
      <c r="CV1547">
        <v>4.7519999999999998</v>
      </c>
      <c r="CW1547">
        <v>0</v>
      </c>
      <c r="CX1547">
        <v>42.630399999999902</v>
      </c>
      <c r="CY1547">
        <v>65.382399999999905</v>
      </c>
      <c r="CZ1547" t="s">
        <v>268</v>
      </c>
      <c r="DA1547">
        <v>-8.4823999999999895</v>
      </c>
      <c r="DB1547">
        <v>49.3626</v>
      </c>
      <c r="DC1547">
        <v>-16.019799999999901</v>
      </c>
      <c r="DD1547" t="s">
        <v>1961</v>
      </c>
      <c r="DE1547">
        <v>3.62</v>
      </c>
      <c r="DF1547">
        <v>14.4</v>
      </c>
      <c r="DG1547">
        <v>0</v>
      </c>
      <c r="DH1547">
        <v>0</v>
      </c>
      <c r="DI1547">
        <v>36.755459999999999</v>
      </c>
      <c r="DJ1547">
        <v>54.775459999999903</v>
      </c>
      <c r="DK1547">
        <v>-5.4128599999999896</v>
      </c>
      <c r="DL1547">
        <v>9</v>
      </c>
      <c r="DM1547">
        <v>1</v>
      </c>
    </row>
    <row r="1548" spans="1:117" hidden="1" x14ac:dyDescent="0.25">
      <c r="A1548">
        <v>2330786</v>
      </c>
      <c r="B1548" t="s">
        <v>361</v>
      </c>
      <c r="C1548" t="s">
        <v>362</v>
      </c>
      <c r="D1548" t="s">
        <v>383</v>
      </c>
      <c r="E1548" t="s">
        <v>384</v>
      </c>
      <c r="F1548" t="s">
        <v>385</v>
      </c>
      <c r="G1548" t="s">
        <v>176</v>
      </c>
      <c r="H1548" t="s">
        <v>198</v>
      </c>
      <c r="I1548" t="s">
        <v>1029</v>
      </c>
      <c r="J1548" t="s">
        <v>175</v>
      </c>
      <c r="K1548">
        <v>3.3</v>
      </c>
      <c r="L1548">
        <v>2</v>
      </c>
      <c r="M1548">
        <v>64</v>
      </c>
      <c r="N1548" t="s">
        <v>175</v>
      </c>
      <c r="O1548">
        <v>0.7</v>
      </c>
      <c r="P1548">
        <v>1.4</v>
      </c>
      <c r="Q1548">
        <v>19</v>
      </c>
      <c r="R1548">
        <v>19.899999999999999</v>
      </c>
      <c r="S1548">
        <v>120</v>
      </c>
      <c r="T1548">
        <v>52.1</v>
      </c>
      <c r="U1548">
        <v>89.3</v>
      </c>
      <c r="V1548" t="s">
        <v>180</v>
      </c>
      <c r="W1548" t="s">
        <v>180</v>
      </c>
      <c r="X1548" t="s">
        <v>180</v>
      </c>
      <c r="Y1548" t="s">
        <v>181</v>
      </c>
      <c r="Z1548" t="s">
        <v>367</v>
      </c>
      <c r="AA1548">
        <v>4</v>
      </c>
      <c r="AB1548">
        <v>1</v>
      </c>
      <c r="AC1548">
        <v>0</v>
      </c>
      <c r="AD1548">
        <v>0</v>
      </c>
      <c r="AE1548">
        <v>2</v>
      </c>
      <c r="AF1548">
        <v>0</v>
      </c>
      <c r="AG1548">
        <v>2</v>
      </c>
      <c r="AH1548">
        <v>2</v>
      </c>
      <c r="AI1548">
        <v>4</v>
      </c>
      <c r="AJ1548">
        <v>2</v>
      </c>
      <c r="AK1548">
        <v>0</v>
      </c>
      <c r="AL1548">
        <v>0</v>
      </c>
      <c r="AM1548">
        <v>0</v>
      </c>
      <c r="AN1548">
        <v>0</v>
      </c>
      <c r="AO1548">
        <v>0</v>
      </c>
      <c r="AP1548">
        <v>0</v>
      </c>
      <c r="AQ1548">
        <v>0</v>
      </c>
      <c r="AR1548">
        <v>2</v>
      </c>
      <c r="AS1548">
        <v>0</v>
      </c>
      <c r="AT1548">
        <v>0</v>
      </c>
      <c r="AU1548">
        <v>0</v>
      </c>
      <c r="AV1548">
        <v>3</v>
      </c>
      <c r="AW1548">
        <v>0</v>
      </c>
      <c r="AX1548" t="s">
        <v>180</v>
      </c>
      <c r="AY1548" t="s">
        <v>368</v>
      </c>
      <c r="AZ1548" t="s">
        <v>369</v>
      </c>
      <c r="BA1548" t="s">
        <v>186</v>
      </c>
      <c r="BB1548" t="s">
        <v>386</v>
      </c>
      <c r="BC1548" t="s">
        <v>186</v>
      </c>
      <c r="BD1548" t="s">
        <v>180</v>
      </c>
      <c r="BE1548">
        <v>120</v>
      </c>
      <c r="BF1548" t="s">
        <v>175</v>
      </c>
      <c r="BG1548" t="s">
        <v>175</v>
      </c>
      <c r="BH1548" t="s">
        <v>180</v>
      </c>
      <c r="BI1548" t="s">
        <v>175</v>
      </c>
      <c r="BJ1548" t="s">
        <v>175</v>
      </c>
      <c r="BK1548">
        <v>210</v>
      </c>
      <c r="BL1548" t="s">
        <v>175</v>
      </c>
      <c r="BM1548">
        <v>1</v>
      </c>
      <c r="BN1548">
        <v>64</v>
      </c>
      <c r="BO1548" t="s">
        <v>175</v>
      </c>
      <c r="BP1548" t="s">
        <v>175</v>
      </c>
      <c r="BQ1548">
        <v>0.78</v>
      </c>
      <c r="BR1548">
        <v>0.83</v>
      </c>
      <c r="BS1548">
        <v>0.84</v>
      </c>
      <c r="BT1548">
        <v>0.86</v>
      </c>
      <c r="BU1548">
        <v>1</v>
      </c>
      <c r="BV1548" t="s">
        <v>188</v>
      </c>
      <c r="BW1548" t="s">
        <v>175</v>
      </c>
      <c r="BX1548" t="s">
        <v>175</v>
      </c>
      <c r="BY1548" t="s">
        <v>175</v>
      </c>
      <c r="BZ1548">
        <v>7</v>
      </c>
      <c r="CA1548" t="s">
        <v>190</v>
      </c>
      <c r="CB1548" t="s">
        <v>1014</v>
      </c>
      <c r="CC1548" t="s">
        <v>175</v>
      </c>
      <c r="CD1548" t="s">
        <v>175</v>
      </c>
      <c r="CE1548" t="s">
        <v>175</v>
      </c>
      <c r="CF1548" t="s">
        <v>175</v>
      </c>
      <c r="CG1548" t="s">
        <v>175</v>
      </c>
      <c r="CH1548" t="s">
        <v>175</v>
      </c>
      <c r="CI1548" t="s">
        <v>175</v>
      </c>
      <c r="CJ1548" t="s">
        <v>175</v>
      </c>
      <c r="CK1548" t="s">
        <v>175</v>
      </c>
      <c r="CL1548" t="s">
        <v>175</v>
      </c>
      <c r="CM1548" t="s">
        <v>175</v>
      </c>
      <c r="CN1548" t="s">
        <v>175</v>
      </c>
      <c r="CO1548" t="s">
        <v>175</v>
      </c>
      <c r="CP1548" t="s">
        <v>191</v>
      </c>
      <c r="CQ1548">
        <v>3.3</v>
      </c>
      <c r="CR1548">
        <v>6.6</v>
      </c>
      <c r="CS1548" t="s">
        <v>993</v>
      </c>
      <c r="CT1548" t="s">
        <v>183</v>
      </c>
      <c r="CU1548">
        <v>0</v>
      </c>
      <c r="CV1548">
        <v>21.215999999999902</v>
      </c>
      <c r="CW1548">
        <v>0</v>
      </c>
      <c r="CX1548">
        <v>0</v>
      </c>
      <c r="CY1548">
        <v>21.215999999999902</v>
      </c>
      <c r="CZ1548" t="s">
        <v>268</v>
      </c>
      <c r="DA1548">
        <v>68.084000000000003</v>
      </c>
      <c r="DB1548">
        <v>75.379800000000003</v>
      </c>
      <c r="DC1548">
        <v>54.163800000000002</v>
      </c>
      <c r="DD1548" t="s">
        <v>267</v>
      </c>
      <c r="DE1548">
        <v>17.059999999999999</v>
      </c>
      <c r="DF1548">
        <v>0</v>
      </c>
      <c r="DG1548">
        <v>0</v>
      </c>
      <c r="DH1548">
        <v>0</v>
      </c>
      <c r="DI1548">
        <v>0</v>
      </c>
      <c r="DJ1548">
        <v>17.059999999999999</v>
      </c>
      <c r="DK1548">
        <v>58.319800000000001</v>
      </c>
      <c r="DL1548">
        <v>25</v>
      </c>
      <c r="DM1548">
        <v>0</v>
      </c>
    </row>
    <row r="1549" spans="1:117" hidden="1" x14ac:dyDescent="0.25">
      <c r="A1549">
        <v>2330785</v>
      </c>
      <c r="B1549" t="s">
        <v>361</v>
      </c>
      <c r="C1549" t="s">
        <v>362</v>
      </c>
      <c r="D1549" t="s">
        <v>1030</v>
      </c>
      <c r="E1549" t="s">
        <v>1031</v>
      </c>
      <c r="F1549" t="s">
        <v>1032</v>
      </c>
      <c r="G1549" t="s">
        <v>176</v>
      </c>
      <c r="H1549" t="s">
        <v>177</v>
      </c>
      <c r="I1549" t="s">
        <v>1033</v>
      </c>
      <c r="J1549" t="s">
        <v>175</v>
      </c>
      <c r="K1549">
        <v>3.5</v>
      </c>
      <c r="L1549">
        <v>2</v>
      </c>
      <c r="M1549">
        <v>64</v>
      </c>
      <c r="N1549" t="s">
        <v>175</v>
      </c>
      <c r="O1549">
        <v>1.2</v>
      </c>
      <c r="P1549">
        <v>2</v>
      </c>
      <c r="Q1549">
        <v>26.8</v>
      </c>
      <c r="R1549">
        <v>28.3</v>
      </c>
      <c r="S1549">
        <v>120</v>
      </c>
      <c r="T1549">
        <v>52.1</v>
      </c>
      <c r="U1549">
        <v>127.6</v>
      </c>
      <c r="V1549" t="s">
        <v>180</v>
      </c>
      <c r="W1549" t="s">
        <v>180</v>
      </c>
      <c r="X1549" t="s">
        <v>180</v>
      </c>
      <c r="Y1549" t="s">
        <v>181</v>
      </c>
      <c r="Z1549" t="s">
        <v>1034</v>
      </c>
      <c r="AA1549">
        <v>4</v>
      </c>
      <c r="AB1549">
        <v>1</v>
      </c>
      <c r="AC1549">
        <v>0</v>
      </c>
      <c r="AD1549">
        <v>0</v>
      </c>
      <c r="AE1549">
        <v>2</v>
      </c>
      <c r="AF1549">
        <v>0</v>
      </c>
      <c r="AG1549">
        <v>2</v>
      </c>
      <c r="AH1549">
        <v>2</v>
      </c>
      <c r="AI1549">
        <v>4</v>
      </c>
      <c r="AJ1549">
        <v>2</v>
      </c>
      <c r="AK1549">
        <v>0</v>
      </c>
      <c r="AL1549">
        <v>0</v>
      </c>
      <c r="AM1549">
        <v>0</v>
      </c>
      <c r="AN1549">
        <v>0</v>
      </c>
      <c r="AO1549">
        <v>0</v>
      </c>
      <c r="AP1549">
        <v>0</v>
      </c>
      <c r="AQ1549">
        <v>0</v>
      </c>
      <c r="AR1549">
        <v>2</v>
      </c>
      <c r="AS1549">
        <v>0</v>
      </c>
      <c r="AT1549">
        <v>0</v>
      </c>
      <c r="AU1549">
        <v>0</v>
      </c>
      <c r="AV1549">
        <v>3</v>
      </c>
      <c r="AW1549">
        <v>0</v>
      </c>
      <c r="AX1549" t="s">
        <v>180</v>
      </c>
      <c r="AY1549" t="s">
        <v>368</v>
      </c>
      <c r="AZ1549" t="s">
        <v>369</v>
      </c>
      <c r="BA1549" t="s">
        <v>186</v>
      </c>
      <c r="BB1549" t="s">
        <v>1035</v>
      </c>
      <c r="BC1549" t="s">
        <v>186</v>
      </c>
      <c r="BD1549" t="s">
        <v>180</v>
      </c>
      <c r="BE1549">
        <v>120</v>
      </c>
      <c r="BF1549" t="s">
        <v>175</v>
      </c>
      <c r="BG1549" t="s">
        <v>175</v>
      </c>
      <c r="BH1549" t="s">
        <v>180</v>
      </c>
      <c r="BI1549" t="s">
        <v>175</v>
      </c>
      <c r="BJ1549" t="s">
        <v>175</v>
      </c>
      <c r="BK1549">
        <v>210</v>
      </c>
      <c r="BL1549" t="s">
        <v>175</v>
      </c>
      <c r="BM1549">
        <v>1</v>
      </c>
      <c r="BN1549">
        <v>64</v>
      </c>
      <c r="BO1549" t="s">
        <v>175</v>
      </c>
      <c r="BP1549" t="s">
        <v>175</v>
      </c>
      <c r="BQ1549">
        <v>0.78</v>
      </c>
      <c r="BR1549">
        <v>0.83</v>
      </c>
      <c r="BS1549">
        <v>0.84</v>
      </c>
      <c r="BT1549">
        <v>0.86</v>
      </c>
      <c r="BU1549">
        <v>1</v>
      </c>
      <c r="BV1549" t="s">
        <v>188</v>
      </c>
      <c r="BW1549" t="s">
        <v>175</v>
      </c>
      <c r="BX1549" t="s">
        <v>175</v>
      </c>
      <c r="BY1549" t="s">
        <v>175</v>
      </c>
      <c r="BZ1549">
        <v>7</v>
      </c>
      <c r="CA1549" t="s">
        <v>190</v>
      </c>
      <c r="CB1549" t="s">
        <v>1014</v>
      </c>
      <c r="CC1549" t="s">
        <v>175</v>
      </c>
      <c r="CD1549" t="s">
        <v>175</v>
      </c>
      <c r="CE1549" t="s">
        <v>175</v>
      </c>
      <c r="CF1549" t="s">
        <v>175</v>
      </c>
      <c r="CG1549" t="s">
        <v>175</v>
      </c>
      <c r="CH1549" t="s">
        <v>175</v>
      </c>
      <c r="CI1549" t="s">
        <v>175</v>
      </c>
      <c r="CJ1549" t="s">
        <v>175</v>
      </c>
      <c r="CK1549" t="s">
        <v>175</v>
      </c>
      <c r="CL1549" t="s">
        <v>175</v>
      </c>
      <c r="CM1549" t="s">
        <v>175</v>
      </c>
      <c r="CN1549" t="s">
        <v>175</v>
      </c>
      <c r="CO1549" t="s">
        <v>175</v>
      </c>
      <c r="CP1549" t="s">
        <v>191</v>
      </c>
      <c r="CQ1549">
        <v>3.5</v>
      </c>
      <c r="CR1549">
        <v>7</v>
      </c>
      <c r="CS1549" t="s">
        <v>420</v>
      </c>
      <c r="CT1549" t="s">
        <v>183</v>
      </c>
      <c r="CU1549">
        <v>0</v>
      </c>
      <c r="CV1549">
        <v>21.215999999999902</v>
      </c>
      <c r="CW1549">
        <v>0</v>
      </c>
      <c r="CX1549">
        <v>0</v>
      </c>
      <c r="CY1549">
        <v>21.215999999999902</v>
      </c>
      <c r="CZ1549" t="s">
        <v>268</v>
      </c>
      <c r="DA1549">
        <v>106.384</v>
      </c>
      <c r="DB1549">
        <v>107.31</v>
      </c>
      <c r="DC1549">
        <v>86.093999999999994</v>
      </c>
      <c r="DD1549" t="s">
        <v>267</v>
      </c>
      <c r="DE1549">
        <v>17.059999999999999</v>
      </c>
      <c r="DF1549">
        <v>0</v>
      </c>
      <c r="DG1549">
        <v>0</v>
      </c>
      <c r="DH1549">
        <v>0</v>
      </c>
      <c r="DI1549">
        <v>0</v>
      </c>
      <c r="DJ1549">
        <v>17.059999999999999</v>
      </c>
      <c r="DK1549">
        <v>90.25</v>
      </c>
      <c r="DL1549">
        <v>25</v>
      </c>
      <c r="DM1549">
        <v>0</v>
      </c>
    </row>
    <row r="1550" spans="1:117" hidden="1" x14ac:dyDescent="0.25">
      <c r="A1550">
        <v>2330780</v>
      </c>
      <c r="B1550" t="s">
        <v>361</v>
      </c>
      <c r="C1550" t="s">
        <v>362</v>
      </c>
      <c r="D1550" t="s">
        <v>395</v>
      </c>
      <c r="E1550" t="s">
        <v>396</v>
      </c>
      <c r="F1550" t="s">
        <v>397</v>
      </c>
      <c r="G1550" t="s">
        <v>197</v>
      </c>
      <c r="H1550" t="s">
        <v>198</v>
      </c>
      <c r="I1550" t="s">
        <v>199</v>
      </c>
      <c r="J1550" t="s">
        <v>179</v>
      </c>
      <c r="K1550">
        <v>3.1</v>
      </c>
      <c r="L1550">
        <v>2</v>
      </c>
      <c r="M1550">
        <v>32</v>
      </c>
      <c r="N1550" t="s">
        <v>374</v>
      </c>
      <c r="O1550">
        <v>0.3</v>
      </c>
      <c r="P1550">
        <v>1.4</v>
      </c>
      <c r="Q1550">
        <v>6.9</v>
      </c>
      <c r="R1550">
        <v>18.7</v>
      </c>
      <c r="S1550">
        <v>120</v>
      </c>
      <c r="T1550">
        <v>126.2</v>
      </c>
      <c r="U1550">
        <v>67.8</v>
      </c>
      <c r="V1550" t="s">
        <v>180</v>
      </c>
      <c r="W1550" t="s">
        <v>180</v>
      </c>
      <c r="X1550" t="s">
        <v>180</v>
      </c>
      <c r="Y1550" t="s">
        <v>181</v>
      </c>
      <c r="Z1550" t="s">
        <v>375</v>
      </c>
      <c r="AA1550">
        <v>2</v>
      </c>
      <c r="AB1550">
        <v>0</v>
      </c>
      <c r="AC1550">
        <v>0</v>
      </c>
      <c r="AD1550">
        <v>0</v>
      </c>
      <c r="AE1550">
        <v>0</v>
      </c>
      <c r="AF1550">
        <v>1</v>
      </c>
      <c r="AG1550">
        <v>1</v>
      </c>
      <c r="AH1550">
        <v>6</v>
      </c>
      <c r="AI1550">
        <v>0</v>
      </c>
      <c r="AJ1550">
        <v>2</v>
      </c>
      <c r="AK1550">
        <v>0</v>
      </c>
      <c r="AL1550">
        <v>0</v>
      </c>
      <c r="AM1550">
        <v>0</v>
      </c>
      <c r="AN1550">
        <v>0</v>
      </c>
      <c r="AO1550">
        <v>0</v>
      </c>
      <c r="AP1550">
        <v>0</v>
      </c>
      <c r="AQ1550">
        <v>0</v>
      </c>
      <c r="AR1550">
        <v>0</v>
      </c>
      <c r="AS1550">
        <v>0</v>
      </c>
      <c r="AT1550">
        <v>0</v>
      </c>
      <c r="AU1550">
        <v>0</v>
      </c>
      <c r="AV1550">
        <v>2</v>
      </c>
      <c r="AW1550">
        <v>0</v>
      </c>
      <c r="AX1550" t="s">
        <v>180</v>
      </c>
      <c r="AY1550" t="s">
        <v>376</v>
      </c>
      <c r="AZ1550" t="s">
        <v>377</v>
      </c>
      <c r="BA1550" t="s">
        <v>186</v>
      </c>
      <c r="BB1550" t="s">
        <v>398</v>
      </c>
      <c r="BC1550" t="s">
        <v>186</v>
      </c>
      <c r="BD1550" t="s">
        <v>180</v>
      </c>
      <c r="BE1550">
        <v>120</v>
      </c>
      <c r="BF1550" t="s">
        <v>175</v>
      </c>
      <c r="BG1550" t="s">
        <v>175</v>
      </c>
      <c r="BH1550" t="s">
        <v>180</v>
      </c>
      <c r="BI1550" t="s">
        <v>183</v>
      </c>
      <c r="BJ1550" t="s">
        <v>175</v>
      </c>
      <c r="BK1550">
        <v>120</v>
      </c>
      <c r="BL1550" t="s">
        <v>175</v>
      </c>
      <c r="BM1550">
        <v>1</v>
      </c>
      <c r="BN1550">
        <v>32</v>
      </c>
      <c r="BO1550">
        <v>2.0699999999999998</v>
      </c>
      <c r="BP1550">
        <v>197.52</v>
      </c>
      <c r="BQ1550" t="s">
        <v>175</v>
      </c>
      <c r="BR1550" t="s">
        <v>175</v>
      </c>
      <c r="BS1550" t="s">
        <v>175</v>
      </c>
      <c r="BT1550" t="s">
        <v>175</v>
      </c>
      <c r="BU1550">
        <v>2</v>
      </c>
      <c r="BV1550" t="s">
        <v>188</v>
      </c>
      <c r="BW1550" t="s">
        <v>204</v>
      </c>
      <c r="BX1550" t="s">
        <v>175</v>
      </c>
      <c r="BY1550" t="s">
        <v>180</v>
      </c>
      <c r="BZ1550">
        <v>7.1</v>
      </c>
      <c r="CA1550" t="s">
        <v>190</v>
      </c>
      <c r="CB1550" t="s">
        <v>1014</v>
      </c>
      <c r="CC1550" t="s">
        <v>175</v>
      </c>
      <c r="CD1550" t="s">
        <v>175</v>
      </c>
      <c r="CE1550" t="s">
        <v>175</v>
      </c>
      <c r="CF1550" t="s">
        <v>175</v>
      </c>
      <c r="CG1550" t="s">
        <v>175</v>
      </c>
      <c r="CH1550" t="s">
        <v>175</v>
      </c>
      <c r="CI1550" t="s">
        <v>175</v>
      </c>
      <c r="CJ1550" t="s">
        <v>175</v>
      </c>
      <c r="CK1550" t="s">
        <v>175</v>
      </c>
      <c r="CL1550" t="s">
        <v>175</v>
      </c>
      <c r="CM1550" t="s">
        <v>175</v>
      </c>
      <c r="CN1550" t="s">
        <v>175</v>
      </c>
      <c r="CO1550" t="s">
        <v>175</v>
      </c>
      <c r="CP1550" t="s">
        <v>191</v>
      </c>
      <c r="CQ1550">
        <v>3.1</v>
      </c>
      <c r="CR1550">
        <v>6.2</v>
      </c>
      <c r="CS1550" t="s">
        <v>993</v>
      </c>
      <c r="CT1550" t="s">
        <v>180</v>
      </c>
      <c r="CU1550">
        <v>0</v>
      </c>
      <c r="CV1550">
        <v>11.808</v>
      </c>
      <c r="CW1550">
        <v>0</v>
      </c>
      <c r="CX1550">
        <v>42.630399999999902</v>
      </c>
      <c r="CY1550">
        <v>75.038399999999996</v>
      </c>
      <c r="CZ1550" t="s">
        <v>268</v>
      </c>
      <c r="DA1550">
        <v>-7.2383999999999897</v>
      </c>
      <c r="DB1550">
        <v>61.1009999999999</v>
      </c>
      <c r="DC1550">
        <v>-13.9374</v>
      </c>
      <c r="DD1550" t="s">
        <v>1961</v>
      </c>
      <c r="DE1550">
        <v>9.3799999999999901</v>
      </c>
      <c r="DF1550">
        <v>14.4</v>
      </c>
      <c r="DG1550">
        <v>2.1</v>
      </c>
      <c r="DH1550">
        <v>0</v>
      </c>
      <c r="DI1550">
        <v>36.755459999999999</v>
      </c>
      <c r="DJ1550">
        <v>62.635460000000002</v>
      </c>
      <c r="DK1550">
        <v>-1.5344600000000099</v>
      </c>
      <c r="DL1550">
        <v>9</v>
      </c>
      <c r="DM1550">
        <v>1</v>
      </c>
    </row>
    <row r="1551" spans="1:117" hidden="1" x14ac:dyDescent="0.25">
      <c r="A1551">
        <v>2330779</v>
      </c>
      <c r="B1551" t="s">
        <v>361</v>
      </c>
      <c r="C1551" t="s">
        <v>362</v>
      </c>
      <c r="D1551" t="s">
        <v>1036</v>
      </c>
      <c r="E1551" t="s">
        <v>1037</v>
      </c>
      <c r="F1551" t="s">
        <v>1038</v>
      </c>
      <c r="G1551" t="s">
        <v>176</v>
      </c>
      <c r="H1551" t="s">
        <v>177</v>
      </c>
      <c r="I1551" t="s">
        <v>1033</v>
      </c>
      <c r="J1551" t="s">
        <v>175</v>
      </c>
      <c r="K1551">
        <v>3.5</v>
      </c>
      <c r="L1551">
        <v>2</v>
      </c>
      <c r="M1551">
        <v>64</v>
      </c>
      <c r="N1551" t="s">
        <v>175</v>
      </c>
      <c r="O1551">
        <v>1.2</v>
      </c>
      <c r="P1551">
        <v>2</v>
      </c>
      <c r="Q1551">
        <v>26.8</v>
      </c>
      <c r="R1551">
        <v>28.3</v>
      </c>
      <c r="S1551">
        <v>120</v>
      </c>
      <c r="T1551">
        <v>52.1</v>
      </c>
      <c r="U1551">
        <v>127.6</v>
      </c>
      <c r="V1551" t="s">
        <v>180</v>
      </c>
      <c r="W1551" t="s">
        <v>180</v>
      </c>
      <c r="X1551" t="s">
        <v>180</v>
      </c>
      <c r="Y1551" t="s">
        <v>181</v>
      </c>
      <c r="Z1551" t="s">
        <v>1034</v>
      </c>
      <c r="AA1551">
        <v>4</v>
      </c>
      <c r="AB1551">
        <v>1</v>
      </c>
      <c r="AC1551">
        <v>0</v>
      </c>
      <c r="AD1551">
        <v>0</v>
      </c>
      <c r="AE1551">
        <v>2</v>
      </c>
      <c r="AF1551">
        <v>0</v>
      </c>
      <c r="AG1551">
        <v>2</v>
      </c>
      <c r="AH1551">
        <v>2</v>
      </c>
      <c r="AI1551">
        <v>4</v>
      </c>
      <c r="AJ1551">
        <v>2</v>
      </c>
      <c r="AK1551">
        <v>0</v>
      </c>
      <c r="AL1551">
        <v>0</v>
      </c>
      <c r="AM1551">
        <v>0</v>
      </c>
      <c r="AN1551">
        <v>0</v>
      </c>
      <c r="AO1551">
        <v>0</v>
      </c>
      <c r="AP1551">
        <v>0</v>
      </c>
      <c r="AQ1551">
        <v>0</v>
      </c>
      <c r="AR1551">
        <v>2</v>
      </c>
      <c r="AS1551">
        <v>0</v>
      </c>
      <c r="AT1551">
        <v>0</v>
      </c>
      <c r="AU1551">
        <v>0</v>
      </c>
      <c r="AV1551">
        <v>3</v>
      </c>
      <c r="AW1551">
        <v>0</v>
      </c>
      <c r="AX1551" t="s">
        <v>180</v>
      </c>
      <c r="AY1551" t="s">
        <v>368</v>
      </c>
      <c r="AZ1551" t="s">
        <v>369</v>
      </c>
      <c r="BA1551" t="s">
        <v>186</v>
      </c>
      <c r="BB1551" t="s">
        <v>1039</v>
      </c>
      <c r="BC1551" t="s">
        <v>186</v>
      </c>
      <c r="BD1551" t="s">
        <v>180</v>
      </c>
      <c r="BE1551">
        <v>120</v>
      </c>
      <c r="BF1551" t="s">
        <v>175</v>
      </c>
      <c r="BG1551" t="s">
        <v>175</v>
      </c>
      <c r="BH1551" t="s">
        <v>180</v>
      </c>
      <c r="BI1551" t="s">
        <v>175</v>
      </c>
      <c r="BJ1551" t="s">
        <v>175</v>
      </c>
      <c r="BK1551">
        <v>210</v>
      </c>
      <c r="BL1551" t="s">
        <v>175</v>
      </c>
      <c r="BM1551">
        <v>1</v>
      </c>
      <c r="BN1551">
        <v>64</v>
      </c>
      <c r="BO1551" t="s">
        <v>175</v>
      </c>
      <c r="BP1551" t="s">
        <v>175</v>
      </c>
      <c r="BQ1551">
        <v>0.78</v>
      </c>
      <c r="BR1551">
        <v>0.83</v>
      </c>
      <c r="BS1551">
        <v>0.84</v>
      </c>
      <c r="BT1551">
        <v>0.86</v>
      </c>
      <c r="BU1551">
        <v>1</v>
      </c>
      <c r="BV1551" t="s">
        <v>188</v>
      </c>
      <c r="BW1551" t="s">
        <v>175</v>
      </c>
      <c r="BX1551" t="s">
        <v>175</v>
      </c>
      <c r="BY1551" t="s">
        <v>175</v>
      </c>
      <c r="BZ1551">
        <v>7</v>
      </c>
      <c r="CA1551" t="s">
        <v>190</v>
      </c>
      <c r="CB1551" t="s">
        <v>1014</v>
      </c>
      <c r="CC1551" t="s">
        <v>175</v>
      </c>
      <c r="CD1551" t="s">
        <v>175</v>
      </c>
      <c r="CE1551" t="s">
        <v>175</v>
      </c>
      <c r="CF1551" t="s">
        <v>175</v>
      </c>
      <c r="CG1551" t="s">
        <v>175</v>
      </c>
      <c r="CH1551" t="s">
        <v>175</v>
      </c>
      <c r="CI1551" t="s">
        <v>175</v>
      </c>
      <c r="CJ1551" t="s">
        <v>175</v>
      </c>
      <c r="CK1551" t="s">
        <v>175</v>
      </c>
      <c r="CL1551" t="s">
        <v>175</v>
      </c>
      <c r="CM1551" t="s">
        <v>175</v>
      </c>
      <c r="CN1551" t="s">
        <v>175</v>
      </c>
      <c r="CO1551" t="s">
        <v>175</v>
      </c>
      <c r="CP1551" t="s">
        <v>191</v>
      </c>
      <c r="CQ1551">
        <v>3.5</v>
      </c>
      <c r="CR1551">
        <v>7</v>
      </c>
      <c r="CS1551" t="s">
        <v>420</v>
      </c>
      <c r="CT1551" t="s">
        <v>183</v>
      </c>
      <c r="CU1551">
        <v>0</v>
      </c>
      <c r="CV1551">
        <v>21.215999999999902</v>
      </c>
      <c r="CW1551">
        <v>0</v>
      </c>
      <c r="CX1551">
        <v>0</v>
      </c>
      <c r="CY1551">
        <v>21.215999999999902</v>
      </c>
      <c r="CZ1551" t="s">
        <v>268</v>
      </c>
      <c r="DA1551">
        <v>106.384</v>
      </c>
      <c r="DB1551">
        <v>107.31</v>
      </c>
      <c r="DC1551">
        <v>86.093999999999994</v>
      </c>
      <c r="DD1551" t="s">
        <v>267</v>
      </c>
      <c r="DE1551">
        <v>17.059999999999999</v>
      </c>
      <c r="DF1551">
        <v>0</v>
      </c>
      <c r="DG1551">
        <v>0</v>
      </c>
      <c r="DH1551">
        <v>0</v>
      </c>
      <c r="DI1551">
        <v>0</v>
      </c>
      <c r="DJ1551">
        <v>17.059999999999999</v>
      </c>
      <c r="DK1551">
        <v>90.25</v>
      </c>
      <c r="DL1551">
        <v>25</v>
      </c>
      <c r="DM1551">
        <v>0</v>
      </c>
    </row>
    <row r="1552" spans="1:117" hidden="1" x14ac:dyDescent="0.25">
      <c r="A1552">
        <v>2330655</v>
      </c>
      <c r="B1552" t="s">
        <v>249</v>
      </c>
      <c r="C1552" t="s">
        <v>250</v>
      </c>
      <c r="D1552" t="s">
        <v>399</v>
      </c>
      <c r="E1552" t="s">
        <v>400</v>
      </c>
      <c r="F1552" t="s">
        <v>175</v>
      </c>
      <c r="G1552" t="s">
        <v>176</v>
      </c>
      <c r="H1552" t="s">
        <v>198</v>
      </c>
      <c r="I1552" t="s">
        <v>1040</v>
      </c>
      <c r="J1552" t="s">
        <v>179</v>
      </c>
      <c r="K1552">
        <v>3.3</v>
      </c>
      <c r="L1552">
        <v>2</v>
      </c>
      <c r="M1552">
        <v>32</v>
      </c>
      <c r="N1552" t="s">
        <v>175</v>
      </c>
      <c r="O1552">
        <v>1</v>
      </c>
      <c r="P1552">
        <v>1.8</v>
      </c>
      <c r="Q1552">
        <v>23.1</v>
      </c>
      <c r="R1552">
        <v>22.7</v>
      </c>
      <c r="S1552">
        <v>120</v>
      </c>
      <c r="T1552">
        <v>52.5</v>
      </c>
      <c r="U1552">
        <v>104.5</v>
      </c>
      <c r="V1552" t="s">
        <v>180</v>
      </c>
      <c r="W1552" t="s">
        <v>180</v>
      </c>
      <c r="X1552" t="s">
        <v>180</v>
      </c>
      <c r="Y1552" t="s">
        <v>402</v>
      </c>
      <c r="Z1552" t="s">
        <v>175</v>
      </c>
      <c r="AA1552">
        <v>2</v>
      </c>
      <c r="AB1552">
        <v>1</v>
      </c>
      <c r="AC1552">
        <v>0</v>
      </c>
      <c r="AD1552">
        <v>1</v>
      </c>
      <c r="AE1552">
        <v>3</v>
      </c>
      <c r="AF1552">
        <v>0</v>
      </c>
      <c r="AG1552">
        <v>2</v>
      </c>
      <c r="AH1552">
        <v>2</v>
      </c>
      <c r="AI1552">
        <v>5</v>
      </c>
      <c r="AJ1552">
        <v>0</v>
      </c>
      <c r="AK1552">
        <v>0</v>
      </c>
      <c r="AL1552">
        <v>0</v>
      </c>
      <c r="AM1552">
        <v>0</v>
      </c>
      <c r="AN1552">
        <v>0</v>
      </c>
      <c r="AO1552">
        <v>0</v>
      </c>
      <c r="AP1552">
        <v>0</v>
      </c>
      <c r="AQ1552">
        <v>0</v>
      </c>
      <c r="AR1552">
        <v>2</v>
      </c>
      <c r="AS1552">
        <v>5</v>
      </c>
      <c r="AT1552">
        <v>0</v>
      </c>
      <c r="AU1552">
        <v>0</v>
      </c>
      <c r="AV1552">
        <v>3</v>
      </c>
      <c r="AW1552">
        <v>0</v>
      </c>
      <c r="AX1552" t="s">
        <v>180</v>
      </c>
      <c r="AY1552" t="s">
        <v>403</v>
      </c>
      <c r="AZ1552" t="s">
        <v>404</v>
      </c>
      <c r="BA1552" t="s">
        <v>276</v>
      </c>
      <c r="BB1552" t="s">
        <v>405</v>
      </c>
      <c r="BC1552" t="s">
        <v>276</v>
      </c>
      <c r="BD1552" t="s">
        <v>180</v>
      </c>
      <c r="BE1552">
        <v>120</v>
      </c>
      <c r="BF1552" t="s">
        <v>175</v>
      </c>
      <c r="BG1552" t="s">
        <v>175</v>
      </c>
      <c r="BH1552" t="s">
        <v>180</v>
      </c>
      <c r="BI1552" t="s">
        <v>175</v>
      </c>
      <c r="BJ1552" t="s">
        <v>175</v>
      </c>
      <c r="BK1552">
        <v>310</v>
      </c>
      <c r="BL1552" t="s">
        <v>175</v>
      </c>
      <c r="BM1552">
        <v>1</v>
      </c>
      <c r="BN1552">
        <v>32</v>
      </c>
      <c r="BO1552" t="s">
        <v>175</v>
      </c>
      <c r="BP1552" t="s">
        <v>175</v>
      </c>
      <c r="BQ1552">
        <v>0.84</v>
      </c>
      <c r="BR1552">
        <v>0.84</v>
      </c>
      <c r="BS1552">
        <v>0.87</v>
      </c>
      <c r="BT1552">
        <v>0.87</v>
      </c>
      <c r="BU1552">
        <v>2</v>
      </c>
      <c r="BV1552" t="s">
        <v>188</v>
      </c>
      <c r="BW1552" t="s">
        <v>220</v>
      </c>
      <c r="BX1552" t="s">
        <v>175</v>
      </c>
      <c r="BY1552" t="s">
        <v>175</v>
      </c>
      <c r="BZ1552">
        <v>7</v>
      </c>
      <c r="CA1552" t="s">
        <v>190</v>
      </c>
      <c r="CB1552" t="s">
        <v>1014</v>
      </c>
      <c r="CC1552" t="s">
        <v>175</v>
      </c>
      <c r="CD1552" t="s">
        <v>175</v>
      </c>
      <c r="CE1552" t="s">
        <v>175</v>
      </c>
      <c r="CF1552" t="s">
        <v>175</v>
      </c>
      <c r="CG1552" t="s">
        <v>175</v>
      </c>
      <c r="CH1552" t="s">
        <v>175</v>
      </c>
      <c r="CI1552" t="s">
        <v>175</v>
      </c>
      <c r="CJ1552" t="s">
        <v>175</v>
      </c>
      <c r="CK1552" t="s">
        <v>175</v>
      </c>
      <c r="CL1552" t="s">
        <v>175</v>
      </c>
      <c r="CM1552" t="s">
        <v>175</v>
      </c>
      <c r="CN1552" t="s">
        <v>175</v>
      </c>
      <c r="CO1552" t="s">
        <v>175</v>
      </c>
      <c r="CP1552" t="s">
        <v>191</v>
      </c>
      <c r="CQ1552">
        <v>3.3</v>
      </c>
      <c r="CR1552">
        <v>6.6</v>
      </c>
      <c r="CS1552" t="s">
        <v>993</v>
      </c>
      <c r="CT1552" t="s">
        <v>183</v>
      </c>
      <c r="CU1552">
        <v>0</v>
      </c>
      <c r="CV1552">
        <v>11.808</v>
      </c>
      <c r="CW1552">
        <v>0</v>
      </c>
      <c r="CX1552">
        <v>0</v>
      </c>
      <c r="CY1552">
        <v>37.808</v>
      </c>
      <c r="CZ1552" t="s">
        <v>268</v>
      </c>
      <c r="DA1552">
        <v>66.691999999999993</v>
      </c>
      <c r="DB1552">
        <v>88.300799999999995</v>
      </c>
      <c r="DC1552">
        <v>50.492799999999903</v>
      </c>
      <c r="DD1552" t="s">
        <v>267</v>
      </c>
      <c r="DE1552">
        <v>9.3799999999999901</v>
      </c>
      <c r="DF1552">
        <v>0</v>
      </c>
      <c r="DG1552">
        <v>21</v>
      </c>
      <c r="DH1552">
        <v>0</v>
      </c>
      <c r="DI1552">
        <v>0</v>
      </c>
      <c r="DJ1552">
        <v>30.38</v>
      </c>
      <c r="DK1552">
        <v>57.9208</v>
      </c>
      <c r="DL1552">
        <v>25</v>
      </c>
      <c r="DM1552">
        <v>0</v>
      </c>
    </row>
    <row r="1553" spans="1:117" hidden="1" x14ac:dyDescent="0.25">
      <c r="A1553">
        <v>2330570</v>
      </c>
      <c r="B1553" t="s">
        <v>234</v>
      </c>
      <c r="C1553" t="s">
        <v>235</v>
      </c>
      <c r="D1553" t="s">
        <v>437</v>
      </c>
      <c r="E1553" t="s">
        <v>1041</v>
      </c>
      <c r="F1553" t="s">
        <v>1042</v>
      </c>
      <c r="G1553" t="s">
        <v>176</v>
      </c>
      <c r="H1553" t="s">
        <v>198</v>
      </c>
      <c r="I1553" t="s">
        <v>1043</v>
      </c>
      <c r="J1553" t="s">
        <v>428</v>
      </c>
      <c r="K1553">
        <v>3.1</v>
      </c>
      <c r="L1553">
        <v>2</v>
      </c>
      <c r="M1553">
        <v>32</v>
      </c>
      <c r="N1553" t="s">
        <v>175</v>
      </c>
      <c r="O1553">
        <v>0.4</v>
      </c>
      <c r="P1553">
        <v>1.1000000000000001</v>
      </c>
      <c r="Q1553">
        <v>16.5</v>
      </c>
      <c r="R1553">
        <v>17.600000000000001</v>
      </c>
      <c r="S1553">
        <v>120</v>
      </c>
      <c r="T1553">
        <v>25.6</v>
      </c>
      <c r="U1553">
        <v>77.5</v>
      </c>
      <c r="V1553" t="s">
        <v>180</v>
      </c>
      <c r="W1553" t="s">
        <v>180</v>
      </c>
      <c r="X1553" t="s">
        <v>180</v>
      </c>
      <c r="Y1553" t="s">
        <v>435</v>
      </c>
      <c r="Z1553" t="s">
        <v>1044</v>
      </c>
      <c r="AA1553">
        <v>2</v>
      </c>
      <c r="AB1553">
        <v>1</v>
      </c>
      <c r="AC1553">
        <v>0</v>
      </c>
      <c r="AD1553">
        <v>0</v>
      </c>
      <c r="AE1553">
        <v>1</v>
      </c>
      <c r="AF1553">
        <v>1</v>
      </c>
      <c r="AG1553">
        <v>1</v>
      </c>
      <c r="AH1553">
        <v>4</v>
      </c>
      <c r="AI1553">
        <v>2</v>
      </c>
      <c r="AJ1553">
        <v>0</v>
      </c>
      <c r="AK1553">
        <v>0</v>
      </c>
      <c r="AL1553">
        <v>0</v>
      </c>
      <c r="AM1553">
        <v>0</v>
      </c>
      <c r="AN1553">
        <v>0</v>
      </c>
      <c r="AO1553">
        <v>0</v>
      </c>
      <c r="AP1553">
        <v>0</v>
      </c>
      <c r="AQ1553">
        <v>0</v>
      </c>
      <c r="AR1553">
        <v>0</v>
      </c>
      <c r="AS1553">
        <v>0</v>
      </c>
      <c r="AT1553">
        <v>0</v>
      </c>
      <c r="AU1553">
        <v>0</v>
      </c>
      <c r="AV1553">
        <v>3</v>
      </c>
      <c r="AW1553">
        <v>0</v>
      </c>
      <c r="AX1553" t="s">
        <v>183</v>
      </c>
      <c r="AY1553" t="s">
        <v>298</v>
      </c>
      <c r="AZ1553" t="s">
        <v>431</v>
      </c>
      <c r="BA1553" t="s">
        <v>242</v>
      </c>
      <c r="BB1553" t="s">
        <v>1045</v>
      </c>
      <c r="BC1553" t="s">
        <v>242</v>
      </c>
      <c r="BD1553" t="s">
        <v>180</v>
      </c>
      <c r="BE1553">
        <v>120</v>
      </c>
      <c r="BF1553" t="s">
        <v>175</v>
      </c>
      <c r="BG1553" t="s">
        <v>175</v>
      </c>
      <c r="BH1553" t="s">
        <v>183</v>
      </c>
      <c r="BI1553" t="s">
        <v>175</v>
      </c>
      <c r="BJ1553" t="s">
        <v>175</v>
      </c>
      <c r="BK1553" t="s">
        <v>175</v>
      </c>
      <c r="BL1553" t="s">
        <v>175</v>
      </c>
      <c r="BM1553">
        <v>1</v>
      </c>
      <c r="BN1553">
        <v>32</v>
      </c>
      <c r="BO1553" t="s">
        <v>175</v>
      </c>
      <c r="BP1553" t="s">
        <v>175</v>
      </c>
      <c r="BQ1553" t="s">
        <v>175</v>
      </c>
      <c r="BR1553" t="s">
        <v>175</v>
      </c>
      <c r="BS1553" t="s">
        <v>175</v>
      </c>
      <c r="BT1553" t="s">
        <v>175</v>
      </c>
      <c r="BU1553">
        <v>1</v>
      </c>
      <c r="BV1553" t="s">
        <v>188</v>
      </c>
      <c r="BW1553" t="s">
        <v>220</v>
      </c>
      <c r="BX1553" t="s">
        <v>175</v>
      </c>
      <c r="BY1553" t="s">
        <v>175</v>
      </c>
      <c r="BZ1553">
        <v>7</v>
      </c>
      <c r="CA1553" t="s">
        <v>190</v>
      </c>
      <c r="CB1553" t="s">
        <v>1014</v>
      </c>
      <c r="CC1553" t="s">
        <v>175</v>
      </c>
      <c r="CD1553" t="s">
        <v>175</v>
      </c>
      <c r="CE1553" t="s">
        <v>175</v>
      </c>
      <c r="CF1553" t="s">
        <v>175</v>
      </c>
      <c r="CG1553" t="s">
        <v>175</v>
      </c>
      <c r="CH1553" t="s">
        <v>175</v>
      </c>
      <c r="CI1553" t="s">
        <v>175</v>
      </c>
      <c r="CJ1553" t="s">
        <v>175</v>
      </c>
      <c r="CK1553" t="s">
        <v>175</v>
      </c>
      <c r="CL1553" t="s">
        <v>175</v>
      </c>
      <c r="CM1553" t="s">
        <v>175</v>
      </c>
      <c r="CN1553" t="s">
        <v>175</v>
      </c>
      <c r="CO1553" t="s">
        <v>175</v>
      </c>
      <c r="CP1553" t="s">
        <v>191</v>
      </c>
      <c r="CQ1553">
        <v>3.1</v>
      </c>
      <c r="CR1553">
        <v>6.2</v>
      </c>
      <c r="CS1553" t="s">
        <v>993</v>
      </c>
      <c r="CT1553" t="s">
        <v>183</v>
      </c>
      <c r="CU1553">
        <v>0</v>
      </c>
      <c r="CV1553">
        <v>11.808</v>
      </c>
      <c r="CW1553">
        <v>0</v>
      </c>
      <c r="CX1553">
        <v>0</v>
      </c>
      <c r="CY1553">
        <v>11.808</v>
      </c>
      <c r="CZ1553" t="s">
        <v>268</v>
      </c>
      <c r="DA1553">
        <v>65.691999999999993</v>
      </c>
      <c r="DB1553">
        <v>65.568600000000004</v>
      </c>
      <c r="DC1553">
        <v>53.760599999999997</v>
      </c>
      <c r="DD1553" t="s">
        <v>267</v>
      </c>
      <c r="DE1553">
        <v>9.3799999999999901</v>
      </c>
      <c r="DF1553">
        <v>0</v>
      </c>
      <c r="DG1553">
        <v>0</v>
      </c>
      <c r="DH1553">
        <v>0</v>
      </c>
      <c r="DI1553">
        <v>0</v>
      </c>
      <c r="DJ1553">
        <v>9.3799999999999901</v>
      </c>
      <c r="DK1553">
        <v>56.188600000000001</v>
      </c>
      <c r="DL1553">
        <v>25</v>
      </c>
      <c r="DM1553">
        <v>0</v>
      </c>
    </row>
    <row r="1554" spans="1:117" hidden="1" x14ac:dyDescent="0.25">
      <c r="A1554">
        <v>2330569</v>
      </c>
      <c r="B1554" t="s">
        <v>234</v>
      </c>
      <c r="C1554" t="s">
        <v>235</v>
      </c>
      <c r="D1554" t="s">
        <v>424</v>
      </c>
      <c r="E1554" t="s">
        <v>425</v>
      </c>
      <c r="F1554" t="s">
        <v>426</v>
      </c>
      <c r="G1554" t="s">
        <v>176</v>
      </c>
      <c r="H1554" t="s">
        <v>198</v>
      </c>
      <c r="I1554" t="s">
        <v>1046</v>
      </c>
      <c r="J1554" t="s">
        <v>428</v>
      </c>
      <c r="K1554">
        <v>3.5</v>
      </c>
      <c r="L1554">
        <v>2</v>
      </c>
      <c r="M1554">
        <v>32</v>
      </c>
      <c r="N1554" t="s">
        <v>175</v>
      </c>
      <c r="O1554">
        <v>0.3</v>
      </c>
      <c r="P1554">
        <v>1.3</v>
      </c>
      <c r="Q1554">
        <v>19.7</v>
      </c>
      <c r="R1554">
        <v>20.6</v>
      </c>
      <c r="S1554">
        <v>120</v>
      </c>
      <c r="T1554">
        <v>51.6</v>
      </c>
      <c r="U1554">
        <v>91</v>
      </c>
      <c r="V1554" t="s">
        <v>180</v>
      </c>
      <c r="W1554" t="s">
        <v>180</v>
      </c>
      <c r="X1554" t="s">
        <v>180</v>
      </c>
      <c r="Y1554" t="s">
        <v>402</v>
      </c>
      <c r="Z1554" t="s">
        <v>429</v>
      </c>
      <c r="AA1554">
        <v>2</v>
      </c>
      <c r="AB1554">
        <v>1</v>
      </c>
      <c r="AC1554">
        <v>0</v>
      </c>
      <c r="AD1554">
        <v>0</v>
      </c>
      <c r="AE1554">
        <v>2</v>
      </c>
      <c r="AF1554">
        <v>1</v>
      </c>
      <c r="AG1554">
        <v>0</v>
      </c>
      <c r="AH1554">
        <v>4</v>
      </c>
      <c r="AI1554">
        <v>2</v>
      </c>
      <c r="AJ1554">
        <v>0</v>
      </c>
      <c r="AK1554">
        <v>0</v>
      </c>
      <c r="AL1554">
        <v>0</v>
      </c>
      <c r="AM1554">
        <v>0</v>
      </c>
      <c r="AN1554">
        <v>0</v>
      </c>
      <c r="AO1554">
        <v>0</v>
      </c>
      <c r="AP1554">
        <v>0</v>
      </c>
      <c r="AQ1554">
        <v>0</v>
      </c>
      <c r="AR1554">
        <v>0</v>
      </c>
      <c r="AS1554">
        <v>0</v>
      </c>
      <c r="AT1554">
        <v>0</v>
      </c>
      <c r="AU1554">
        <v>0</v>
      </c>
      <c r="AV1554">
        <v>4</v>
      </c>
      <c r="AW1554">
        <v>0</v>
      </c>
      <c r="AX1554" t="s">
        <v>183</v>
      </c>
      <c r="AY1554" t="s">
        <v>430</v>
      </c>
      <c r="AZ1554" t="s">
        <v>431</v>
      </c>
      <c r="BA1554" t="s">
        <v>242</v>
      </c>
      <c r="BB1554" t="s">
        <v>432</v>
      </c>
      <c r="BC1554" t="s">
        <v>242</v>
      </c>
      <c r="BD1554" t="s">
        <v>180</v>
      </c>
      <c r="BE1554">
        <v>120</v>
      </c>
      <c r="BF1554" t="s">
        <v>175</v>
      </c>
      <c r="BG1554" t="s">
        <v>175</v>
      </c>
      <c r="BH1554" t="s">
        <v>183</v>
      </c>
      <c r="BI1554" t="s">
        <v>175</v>
      </c>
      <c r="BJ1554" t="s">
        <v>175</v>
      </c>
      <c r="BK1554">
        <v>240</v>
      </c>
      <c r="BL1554" t="s">
        <v>175</v>
      </c>
      <c r="BM1554">
        <v>1</v>
      </c>
      <c r="BN1554">
        <v>32</v>
      </c>
      <c r="BO1554" t="s">
        <v>175</v>
      </c>
      <c r="BP1554" t="s">
        <v>175</v>
      </c>
      <c r="BQ1554" t="s">
        <v>175</v>
      </c>
      <c r="BR1554" t="s">
        <v>175</v>
      </c>
      <c r="BS1554" t="s">
        <v>175</v>
      </c>
      <c r="BT1554" t="s">
        <v>175</v>
      </c>
      <c r="BU1554">
        <v>3</v>
      </c>
      <c r="BV1554" t="s">
        <v>188</v>
      </c>
      <c r="BW1554" t="s">
        <v>220</v>
      </c>
      <c r="BX1554" t="s">
        <v>175</v>
      </c>
      <c r="BY1554" t="s">
        <v>175</v>
      </c>
      <c r="BZ1554">
        <v>7</v>
      </c>
      <c r="CA1554" t="s">
        <v>190</v>
      </c>
      <c r="CB1554" t="s">
        <v>1014</v>
      </c>
      <c r="CC1554" t="s">
        <v>175</v>
      </c>
      <c r="CD1554" t="s">
        <v>175</v>
      </c>
      <c r="CE1554" t="s">
        <v>175</v>
      </c>
      <c r="CF1554" t="s">
        <v>175</v>
      </c>
      <c r="CG1554" t="s">
        <v>175</v>
      </c>
      <c r="CH1554" t="s">
        <v>175</v>
      </c>
      <c r="CI1554" t="s">
        <v>175</v>
      </c>
      <c r="CJ1554" t="s">
        <v>175</v>
      </c>
      <c r="CK1554" t="s">
        <v>175</v>
      </c>
      <c r="CL1554" t="s">
        <v>175</v>
      </c>
      <c r="CM1554" t="s">
        <v>175</v>
      </c>
      <c r="CN1554" t="s">
        <v>175</v>
      </c>
      <c r="CO1554" t="s">
        <v>175</v>
      </c>
      <c r="CP1554" t="s">
        <v>191</v>
      </c>
      <c r="CQ1554">
        <v>3.5</v>
      </c>
      <c r="CR1554">
        <v>7</v>
      </c>
      <c r="CS1554" t="s">
        <v>420</v>
      </c>
      <c r="CT1554" t="s">
        <v>183</v>
      </c>
      <c r="CU1554">
        <v>0</v>
      </c>
      <c r="CV1554">
        <v>11.808</v>
      </c>
      <c r="CW1554">
        <v>0</v>
      </c>
      <c r="CX1554">
        <v>0</v>
      </c>
      <c r="CY1554">
        <v>37.808</v>
      </c>
      <c r="CZ1554" t="s">
        <v>268</v>
      </c>
      <c r="DA1554">
        <v>53.192</v>
      </c>
      <c r="DB1554">
        <v>76.912800000000004</v>
      </c>
      <c r="DC1554">
        <v>39.104799999999997</v>
      </c>
      <c r="DD1554" t="s">
        <v>267</v>
      </c>
      <c r="DE1554">
        <v>9.3799999999999901</v>
      </c>
      <c r="DF1554">
        <v>0</v>
      </c>
      <c r="DG1554">
        <v>21</v>
      </c>
      <c r="DH1554">
        <v>0</v>
      </c>
      <c r="DI1554">
        <v>0</v>
      </c>
      <c r="DJ1554">
        <v>30.38</v>
      </c>
      <c r="DK1554">
        <v>46.532800000000002</v>
      </c>
      <c r="DL1554">
        <v>25</v>
      </c>
      <c r="DM1554">
        <v>0</v>
      </c>
    </row>
    <row r="1555" spans="1:117" hidden="1" x14ac:dyDescent="0.25">
      <c r="A1555">
        <v>2330568</v>
      </c>
      <c r="B1555" t="s">
        <v>234</v>
      </c>
      <c r="C1555" t="s">
        <v>235</v>
      </c>
      <c r="D1555" t="s">
        <v>424</v>
      </c>
      <c r="E1555" t="s">
        <v>1047</v>
      </c>
      <c r="F1555" t="s">
        <v>175</v>
      </c>
      <c r="G1555" t="s">
        <v>176</v>
      </c>
      <c r="H1555" t="s">
        <v>198</v>
      </c>
      <c r="I1555" t="s">
        <v>1043</v>
      </c>
      <c r="J1555" t="s">
        <v>428</v>
      </c>
      <c r="K1555">
        <v>3.1</v>
      </c>
      <c r="L1555">
        <v>2</v>
      </c>
      <c r="M1555">
        <v>16</v>
      </c>
      <c r="N1555" t="s">
        <v>175</v>
      </c>
      <c r="O1555">
        <v>0.3</v>
      </c>
      <c r="P1555">
        <v>1.1000000000000001</v>
      </c>
      <c r="Q1555">
        <v>25</v>
      </c>
      <c r="R1555">
        <v>26.1</v>
      </c>
      <c r="S1555">
        <v>120</v>
      </c>
      <c r="T1555">
        <v>38.799999999999997</v>
      </c>
      <c r="U1555">
        <v>114.4</v>
      </c>
      <c r="V1555" t="s">
        <v>180</v>
      </c>
      <c r="W1555" t="s">
        <v>180</v>
      </c>
      <c r="X1555" t="s">
        <v>180</v>
      </c>
      <c r="Y1555" t="s">
        <v>402</v>
      </c>
      <c r="Z1555" t="s">
        <v>1048</v>
      </c>
      <c r="AA1555">
        <v>2</v>
      </c>
      <c r="AB1555">
        <v>1</v>
      </c>
      <c r="AC1555">
        <v>0</v>
      </c>
      <c r="AD1555">
        <v>0</v>
      </c>
      <c r="AE1555">
        <v>2</v>
      </c>
      <c r="AF1555">
        <v>1</v>
      </c>
      <c r="AG1555">
        <v>1</v>
      </c>
      <c r="AH1555">
        <v>4</v>
      </c>
      <c r="AI1555">
        <v>2</v>
      </c>
      <c r="AJ1555">
        <v>0</v>
      </c>
      <c r="AK1555">
        <v>0</v>
      </c>
      <c r="AL1555">
        <v>0</v>
      </c>
      <c r="AM1555">
        <v>0</v>
      </c>
      <c r="AN1555">
        <v>0</v>
      </c>
      <c r="AO1555">
        <v>0</v>
      </c>
      <c r="AP1555">
        <v>0</v>
      </c>
      <c r="AQ1555">
        <v>0</v>
      </c>
      <c r="AR1555">
        <v>0</v>
      </c>
      <c r="AS1555">
        <v>0</v>
      </c>
      <c r="AT1555">
        <v>0</v>
      </c>
      <c r="AU1555">
        <v>0</v>
      </c>
      <c r="AV1555">
        <v>4</v>
      </c>
      <c r="AW1555">
        <v>0</v>
      </c>
      <c r="AX1555" t="s">
        <v>183</v>
      </c>
      <c r="AY1555" t="s">
        <v>298</v>
      </c>
      <c r="AZ1555" t="s">
        <v>431</v>
      </c>
      <c r="BA1555" t="s">
        <v>242</v>
      </c>
      <c r="BB1555" t="s">
        <v>1049</v>
      </c>
      <c r="BC1555" t="s">
        <v>242</v>
      </c>
      <c r="BD1555" t="s">
        <v>180</v>
      </c>
      <c r="BE1555">
        <v>120</v>
      </c>
      <c r="BF1555" t="s">
        <v>175</v>
      </c>
      <c r="BG1555" t="s">
        <v>175</v>
      </c>
      <c r="BH1555" t="s">
        <v>183</v>
      </c>
      <c r="BI1555" t="s">
        <v>175</v>
      </c>
      <c r="BJ1555" t="s">
        <v>175</v>
      </c>
      <c r="BK1555" t="s">
        <v>175</v>
      </c>
      <c r="BL1555" t="s">
        <v>175</v>
      </c>
      <c r="BM1555">
        <v>1</v>
      </c>
      <c r="BN1555">
        <v>16</v>
      </c>
      <c r="BO1555" t="s">
        <v>175</v>
      </c>
      <c r="BP1555" t="s">
        <v>175</v>
      </c>
      <c r="BQ1555" t="s">
        <v>175</v>
      </c>
      <c r="BR1555" t="s">
        <v>175</v>
      </c>
      <c r="BS1555" t="s">
        <v>175</v>
      </c>
      <c r="BT1555" t="s">
        <v>175</v>
      </c>
      <c r="BU1555">
        <v>2</v>
      </c>
      <c r="BV1555" t="s">
        <v>188</v>
      </c>
      <c r="BW1555" t="s">
        <v>220</v>
      </c>
      <c r="BX1555" t="s">
        <v>175</v>
      </c>
      <c r="BY1555" t="s">
        <v>175</v>
      </c>
      <c r="BZ1555">
        <v>7</v>
      </c>
      <c r="CA1555" t="s">
        <v>190</v>
      </c>
      <c r="CB1555" t="s">
        <v>1014</v>
      </c>
      <c r="CC1555" t="s">
        <v>175</v>
      </c>
      <c r="CD1555" t="s">
        <v>175</v>
      </c>
      <c r="CE1555" t="s">
        <v>175</v>
      </c>
      <c r="CF1555" t="s">
        <v>175</v>
      </c>
      <c r="CG1555" t="s">
        <v>175</v>
      </c>
      <c r="CH1555" t="s">
        <v>175</v>
      </c>
      <c r="CI1555" t="s">
        <v>175</v>
      </c>
      <c r="CJ1555" t="s">
        <v>175</v>
      </c>
      <c r="CK1555" t="s">
        <v>175</v>
      </c>
      <c r="CL1555" t="s">
        <v>175</v>
      </c>
      <c r="CM1555" t="s">
        <v>175</v>
      </c>
      <c r="CN1555" t="s">
        <v>175</v>
      </c>
      <c r="CO1555" t="s">
        <v>175</v>
      </c>
      <c r="CP1555" t="s">
        <v>191</v>
      </c>
      <c r="CQ1555">
        <v>3.1</v>
      </c>
      <c r="CR1555">
        <v>6.2</v>
      </c>
      <c r="CS1555" t="s">
        <v>993</v>
      </c>
      <c r="CT1555" t="s">
        <v>183</v>
      </c>
      <c r="CU1555">
        <v>0</v>
      </c>
      <c r="CV1555">
        <v>7.1039999999999903</v>
      </c>
      <c r="CW1555">
        <v>0</v>
      </c>
      <c r="CX1555">
        <v>0</v>
      </c>
      <c r="CY1555">
        <v>33.103999999999999</v>
      </c>
      <c r="CZ1555" t="s">
        <v>268</v>
      </c>
      <c r="DA1555">
        <v>81.296000000000006</v>
      </c>
      <c r="DB1555">
        <v>95.221199999999996</v>
      </c>
      <c r="DC1555">
        <v>62.117199999999997</v>
      </c>
      <c r="DD1555" t="s">
        <v>267</v>
      </c>
      <c r="DE1555">
        <v>5.54</v>
      </c>
      <c r="DF1555">
        <v>0</v>
      </c>
      <c r="DG1555">
        <v>21</v>
      </c>
      <c r="DH1555">
        <v>0</v>
      </c>
      <c r="DI1555">
        <v>0</v>
      </c>
      <c r="DJ1555">
        <v>26.54</v>
      </c>
      <c r="DK1555">
        <v>68.681199999999905</v>
      </c>
      <c r="DL1555">
        <v>25</v>
      </c>
      <c r="DM1555">
        <v>0</v>
      </c>
    </row>
    <row r="1556" spans="1:117" hidden="1" x14ac:dyDescent="0.25">
      <c r="A1556">
        <v>2330567</v>
      </c>
      <c r="B1556" t="s">
        <v>234</v>
      </c>
      <c r="C1556" t="s">
        <v>235</v>
      </c>
      <c r="D1556" t="s">
        <v>424</v>
      </c>
      <c r="E1556" t="s">
        <v>1050</v>
      </c>
      <c r="F1556" t="s">
        <v>175</v>
      </c>
      <c r="G1556" t="s">
        <v>176</v>
      </c>
      <c r="H1556" t="s">
        <v>198</v>
      </c>
      <c r="I1556" t="s">
        <v>1043</v>
      </c>
      <c r="J1556" t="s">
        <v>428</v>
      </c>
      <c r="K1556">
        <v>3.1</v>
      </c>
      <c r="L1556">
        <v>2</v>
      </c>
      <c r="M1556">
        <v>16</v>
      </c>
      <c r="N1556" t="s">
        <v>175</v>
      </c>
      <c r="O1556">
        <v>0.2</v>
      </c>
      <c r="P1556">
        <v>1.1000000000000001</v>
      </c>
      <c r="Q1556">
        <v>23.3</v>
      </c>
      <c r="R1556">
        <v>24</v>
      </c>
      <c r="S1556">
        <v>120</v>
      </c>
      <c r="T1556">
        <v>38.799999999999997</v>
      </c>
      <c r="U1556">
        <v>105.4</v>
      </c>
      <c r="V1556" t="s">
        <v>180</v>
      </c>
      <c r="W1556" t="s">
        <v>180</v>
      </c>
      <c r="X1556" t="s">
        <v>180</v>
      </c>
      <c r="Y1556" t="s">
        <v>402</v>
      </c>
      <c r="Z1556" t="s">
        <v>1048</v>
      </c>
      <c r="AA1556">
        <v>2</v>
      </c>
      <c r="AB1556">
        <v>1</v>
      </c>
      <c r="AC1556">
        <v>0</v>
      </c>
      <c r="AD1556">
        <v>0</v>
      </c>
      <c r="AE1556">
        <v>1</v>
      </c>
      <c r="AF1556">
        <v>0</v>
      </c>
      <c r="AG1556">
        <v>1</v>
      </c>
      <c r="AH1556">
        <v>4</v>
      </c>
      <c r="AI1556">
        <v>4</v>
      </c>
      <c r="AJ1556">
        <v>0</v>
      </c>
      <c r="AK1556">
        <v>0</v>
      </c>
      <c r="AL1556">
        <v>0</v>
      </c>
      <c r="AM1556">
        <v>0</v>
      </c>
      <c r="AN1556">
        <v>0</v>
      </c>
      <c r="AO1556">
        <v>0</v>
      </c>
      <c r="AP1556">
        <v>0</v>
      </c>
      <c r="AQ1556">
        <v>0</v>
      </c>
      <c r="AR1556">
        <v>1</v>
      </c>
      <c r="AS1556">
        <v>0</v>
      </c>
      <c r="AT1556">
        <v>0</v>
      </c>
      <c r="AU1556">
        <v>0</v>
      </c>
      <c r="AV1556">
        <v>3</v>
      </c>
      <c r="AW1556">
        <v>0</v>
      </c>
      <c r="AX1556" t="s">
        <v>183</v>
      </c>
      <c r="AY1556" t="s">
        <v>298</v>
      </c>
      <c r="AZ1556" t="s">
        <v>431</v>
      </c>
      <c r="BA1556" t="s">
        <v>242</v>
      </c>
      <c r="BB1556" t="s">
        <v>1051</v>
      </c>
      <c r="BC1556" t="s">
        <v>242</v>
      </c>
      <c r="BD1556" t="s">
        <v>180</v>
      </c>
      <c r="BE1556">
        <v>120</v>
      </c>
      <c r="BF1556" t="s">
        <v>175</v>
      </c>
      <c r="BG1556" t="s">
        <v>175</v>
      </c>
      <c r="BH1556" t="s">
        <v>183</v>
      </c>
      <c r="BI1556" t="s">
        <v>175</v>
      </c>
      <c r="BJ1556" t="s">
        <v>175</v>
      </c>
      <c r="BK1556" t="s">
        <v>175</v>
      </c>
      <c r="BL1556" t="s">
        <v>175</v>
      </c>
      <c r="BM1556">
        <v>1</v>
      </c>
      <c r="BN1556">
        <v>16</v>
      </c>
      <c r="BO1556" t="s">
        <v>175</v>
      </c>
      <c r="BP1556" t="s">
        <v>175</v>
      </c>
      <c r="BQ1556" t="s">
        <v>175</v>
      </c>
      <c r="BR1556" t="s">
        <v>175</v>
      </c>
      <c r="BS1556" t="s">
        <v>175</v>
      </c>
      <c r="BT1556" t="s">
        <v>175</v>
      </c>
      <c r="BU1556">
        <v>2</v>
      </c>
      <c r="BV1556" t="s">
        <v>188</v>
      </c>
      <c r="BW1556" t="s">
        <v>220</v>
      </c>
      <c r="BX1556" t="s">
        <v>175</v>
      </c>
      <c r="BY1556" t="s">
        <v>175</v>
      </c>
      <c r="BZ1556">
        <v>7</v>
      </c>
      <c r="CA1556" t="s">
        <v>190</v>
      </c>
      <c r="CB1556" t="s">
        <v>1014</v>
      </c>
      <c r="CC1556" t="s">
        <v>175</v>
      </c>
      <c r="CD1556" t="s">
        <v>175</v>
      </c>
      <c r="CE1556" t="s">
        <v>175</v>
      </c>
      <c r="CF1556" t="s">
        <v>175</v>
      </c>
      <c r="CG1556" t="s">
        <v>175</v>
      </c>
      <c r="CH1556" t="s">
        <v>175</v>
      </c>
      <c r="CI1556" t="s">
        <v>175</v>
      </c>
      <c r="CJ1556" t="s">
        <v>175</v>
      </c>
      <c r="CK1556" t="s">
        <v>175</v>
      </c>
      <c r="CL1556" t="s">
        <v>175</v>
      </c>
      <c r="CM1556" t="s">
        <v>175</v>
      </c>
      <c r="CN1556" t="s">
        <v>175</v>
      </c>
      <c r="CO1556" t="s">
        <v>175</v>
      </c>
      <c r="CP1556" t="s">
        <v>191</v>
      </c>
      <c r="CQ1556">
        <v>3.1</v>
      </c>
      <c r="CR1556">
        <v>6.2</v>
      </c>
      <c r="CS1556" t="s">
        <v>993</v>
      </c>
      <c r="CT1556" t="s">
        <v>183</v>
      </c>
      <c r="CU1556">
        <v>0</v>
      </c>
      <c r="CV1556">
        <v>7.1039999999999903</v>
      </c>
      <c r="CW1556">
        <v>0</v>
      </c>
      <c r="CX1556">
        <v>0</v>
      </c>
      <c r="CY1556">
        <v>33.103999999999999</v>
      </c>
      <c r="CZ1556" t="s">
        <v>268</v>
      </c>
      <c r="DA1556">
        <v>72.296000000000006</v>
      </c>
      <c r="DB1556">
        <v>88.081799999999902</v>
      </c>
      <c r="DC1556">
        <v>54.977799999999903</v>
      </c>
      <c r="DD1556" t="s">
        <v>267</v>
      </c>
      <c r="DE1556">
        <v>5.54</v>
      </c>
      <c r="DF1556">
        <v>0</v>
      </c>
      <c r="DG1556">
        <v>21</v>
      </c>
      <c r="DH1556">
        <v>0</v>
      </c>
      <c r="DI1556">
        <v>0</v>
      </c>
      <c r="DJ1556">
        <v>26.54</v>
      </c>
      <c r="DK1556">
        <v>61.541799999999903</v>
      </c>
      <c r="DL1556">
        <v>25</v>
      </c>
      <c r="DM1556">
        <v>0</v>
      </c>
    </row>
    <row r="1557" spans="1:117" hidden="1" x14ac:dyDescent="0.25">
      <c r="A1557">
        <v>2330566</v>
      </c>
      <c r="B1557" t="s">
        <v>234</v>
      </c>
      <c r="C1557" t="s">
        <v>235</v>
      </c>
      <c r="D1557" t="s">
        <v>433</v>
      </c>
      <c r="E1557" t="s">
        <v>1052</v>
      </c>
      <c r="F1557" t="s">
        <v>2103</v>
      </c>
      <c r="G1557" t="s">
        <v>176</v>
      </c>
      <c r="H1557" t="s">
        <v>198</v>
      </c>
      <c r="I1557" t="s">
        <v>1043</v>
      </c>
      <c r="J1557" t="s">
        <v>428</v>
      </c>
      <c r="K1557">
        <v>3.1</v>
      </c>
      <c r="L1557">
        <v>2</v>
      </c>
      <c r="M1557">
        <v>64</v>
      </c>
      <c r="N1557" t="s">
        <v>175</v>
      </c>
      <c r="O1557">
        <v>0.4</v>
      </c>
      <c r="P1557">
        <v>1.3</v>
      </c>
      <c r="Q1557">
        <v>24.1</v>
      </c>
      <c r="R1557">
        <v>24.3</v>
      </c>
      <c r="S1557">
        <v>120</v>
      </c>
      <c r="T1557">
        <v>77.2</v>
      </c>
      <c r="U1557">
        <v>108.3</v>
      </c>
      <c r="V1557" t="s">
        <v>180</v>
      </c>
      <c r="W1557" t="s">
        <v>180</v>
      </c>
      <c r="X1557" t="s">
        <v>180</v>
      </c>
      <c r="Y1557" t="s">
        <v>1053</v>
      </c>
      <c r="Z1557" t="s">
        <v>1054</v>
      </c>
      <c r="AA1557">
        <v>4</v>
      </c>
      <c r="AB1557">
        <v>1</v>
      </c>
      <c r="AC1557">
        <v>0</v>
      </c>
      <c r="AD1557">
        <v>1</v>
      </c>
      <c r="AE1557">
        <v>1</v>
      </c>
      <c r="AF1557">
        <v>1</v>
      </c>
      <c r="AG1557">
        <v>1</v>
      </c>
      <c r="AH1557">
        <v>4</v>
      </c>
      <c r="AI1557">
        <v>5</v>
      </c>
      <c r="AJ1557">
        <v>1</v>
      </c>
      <c r="AK1557">
        <v>0</v>
      </c>
      <c r="AL1557">
        <v>0</v>
      </c>
      <c r="AM1557">
        <v>0</v>
      </c>
      <c r="AN1557">
        <v>0</v>
      </c>
      <c r="AO1557">
        <v>0</v>
      </c>
      <c r="AP1557">
        <v>0</v>
      </c>
      <c r="AQ1557">
        <v>0</v>
      </c>
      <c r="AR1557">
        <v>0</v>
      </c>
      <c r="AS1557">
        <v>0</v>
      </c>
      <c r="AT1557">
        <v>0</v>
      </c>
      <c r="AU1557">
        <v>0</v>
      </c>
      <c r="AV1557">
        <v>4</v>
      </c>
      <c r="AW1557">
        <v>0</v>
      </c>
      <c r="AX1557" t="s">
        <v>180</v>
      </c>
      <c r="AY1557" t="s">
        <v>1055</v>
      </c>
      <c r="AZ1557" t="s">
        <v>2012</v>
      </c>
      <c r="BA1557" t="s">
        <v>186</v>
      </c>
      <c r="BB1557" t="s">
        <v>1056</v>
      </c>
      <c r="BC1557" t="s">
        <v>186</v>
      </c>
      <c r="BD1557" t="s">
        <v>180</v>
      </c>
      <c r="BE1557">
        <v>120</v>
      </c>
      <c r="BF1557" t="s">
        <v>175</v>
      </c>
      <c r="BG1557" t="s">
        <v>175</v>
      </c>
      <c r="BH1557" t="s">
        <v>183</v>
      </c>
      <c r="BI1557" t="s">
        <v>175</v>
      </c>
      <c r="BJ1557" t="s">
        <v>175</v>
      </c>
      <c r="BK1557" t="s">
        <v>175</v>
      </c>
      <c r="BL1557" t="s">
        <v>175</v>
      </c>
      <c r="BM1557">
        <v>1</v>
      </c>
      <c r="BN1557">
        <v>64</v>
      </c>
      <c r="BO1557" t="s">
        <v>175</v>
      </c>
      <c r="BP1557" t="s">
        <v>175</v>
      </c>
      <c r="BQ1557" t="s">
        <v>175</v>
      </c>
      <c r="BR1557" t="s">
        <v>175</v>
      </c>
      <c r="BS1557" t="s">
        <v>175</v>
      </c>
      <c r="BT1557" t="s">
        <v>175</v>
      </c>
      <c r="BU1557">
        <v>4</v>
      </c>
      <c r="BV1557" t="s">
        <v>188</v>
      </c>
      <c r="BW1557" t="s">
        <v>204</v>
      </c>
      <c r="BX1557" t="s">
        <v>175</v>
      </c>
      <c r="BY1557" t="s">
        <v>175</v>
      </c>
      <c r="BZ1557">
        <v>7.1</v>
      </c>
      <c r="CA1557" t="s">
        <v>190</v>
      </c>
      <c r="CB1557" t="s">
        <v>1014</v>
      </c>
      <c r="CC1557" t="s">
        <v>175</v>
      </c>
      <c r="CD1557" t="s">
        <v>175</v>
      </c>
      <c r="CE1557" t="s">
        <v>175</v>
      </c>
      <c r="CF1557" t="s">
        <v>175</v>
      </c>
      <c r="CG1557" t="s">
        <v>175</v>
      </c>
      <c r="CH1557" t="s">
        <v>175</v>
      </c>
      <c r="CI1557" t="s">
        <v>175</v>
      </c>
      <c r="CJ1557" t="s">
        <v>175</v>
      </c>
      <c r="CK1557" t="s">
        <v>175</v>
      </c>
      <c r="CL1557" t="s">
        <v>175</v>
      </c>
      <c r="CM1557" t="s">
        <v>175</v>
      </c>
      <c r="CN1557" t="s">
        <v>175</v>
      </c>
      <c r="CO1557" t="s">
        <v>175</v>
      </c>
      <c r="CP1557" t="s">
        <v>191</v>
      </c>
      <c r="CQ1557">
        <v>3.1</v>
      </c>
      <c r="CR1557">
        <v>6.2</v>
      </c>
      <c r="CS1557" t="s">
        <v>993</v>
      </c>
      <c r="CT1557" t="s">
        <v>183</v>
      </c>
      <c r="CU1557">
        <v>0</v>
      </c>
      <c r="CV1557">
        <v>21.215999999999902</v>
      </c>
      <c r="CW1557">
        <v>0</v>
      </c>
      <c r="CX1557">
        <v>0</v>
      </c>
      <c r="CY1557">
        <v>47.215999999999902</v>
      </c>
      <c r="CZ1557" t="s">
        <v>268</v>
      </c>
      <c r="DA1557">
        <v>61.084000000000003</v>
      </c>
      <c r="DB1557">
        <v>90.622200000000007</v>
      </c>
      <c r="DC1557">
        <v>43.406199999999998</v>
      </c>
      <c r="DD1557" t="s">
        <v>267</v>
      </c>
      <c r="DE1557">
        <v>17.059999999999999</v>
      </c>
      <c r="DF1557">
        <v>0</v>
      </c>
      <c r="DG1557">
        <v>21</v>
      </c>
      <c r="DH1557">
        <v>0</v>
      </c>
      <c r="DI1557">
        <v>0</v>
      </c>
      <c r="DJ1557">
        <v>38.06</v>
      </c>
      <c r="DK1557">
        <v>52.562199999999997</v>
      </c>
      <c r="DL1557">
        <v>25</v>
      </c>
      <c r="DM1557">
        <v>0</v>
      </c>
    </row>
    <row r="1558" spans="1:117" hidden="1" x14ac:dyDescent="0.25">
      <c r="A1558">
        <v>2330565</v>
      </c>
      <c r="B1558" t="s">
        <v>234</v>
      </c>
      <c r="C1558" t="s">
        <v>235</v>
      </c>
      <c r="D1558" t="s">
        <v>433</v>
      </c>
      <c r="E1558" t="s">
        <v>1057</v>
      </c>
      <c r="F1558" t="s">
        <v>1058</v>
      </c>
      <c r="G1558" t="s">
        <v>176</v>
      </c>
      <c r="H1558" t="s">
        <v>198</v>
      </c>
      <c r="I1558" t="s">
        <v>1029</v>
      </c>
      <c r="J1558" t="s">
        <v>179</v>
      </c>
      <c r="K1558">
        <v>3.3</v>
      </c>
      <c r="L1558">
        <v>2</v>
      </c>
      <c r="M1558">
        <v>64</v>
      </c>
      <c r="N1558" t="s">
        <v>175</v>
      </c>
      <c r="O1558">
        <v>0.3</v>
      </c>
      <c r="P1558">
        <v>1.2</v>
      </c>
      <c r="Q1558">
        <v>18.899999999999999</v>
      </c>
      <c r="R1558">
        <v>20.5</v>
      </c>
      <c r="S1558">
        <v>120</v>
      </c>
      <c r="T1558">
        <v>77.2</v>
      </c>
      <c r="U1558">
        <v>89.3</v>
      </c>
      <c r="V1558" t="s">
        <v>180</v>
      </c>
      <c r="W1558" t="s">
        <v>180</v>
      </c>
      <c r="X1558" t="s">
        <v>180</v>
      </c>
      <c r="Y1558" t="s">
        <v>435</v>
      </c>
      <c r="Z1558" t="s">
        <v>175</v>
      </c>
      <c r="AA1558">
        <v>4</v>
      </c>
      <c r="AB1558">
        <v>1</v>
      </c>
      <c r="AC1558">
        <v>0</v>
      </c>
      <c r="AD1558">
        <v>1</v>
      </c>
      <c r="AE1558">
        <v>1</v>
      </c>
      <c r="AF1558">
        <v>0</v>
      </c>
      <c r="AG1558">
        <v>1</v>
      </c>
      <c r="AH1558">
        <v>4</v>
      </c>
      <c r="AI1558">
        <v>6</v>
      </c>
      <c r="AJ1558">
        <v>0</v>
      </c>
      <c r="AK1558">
        <v>0</v>
      </c>
      <c r="AL1558">
        <v>0</v>
      </c>
      <c r="AM1558">
        <v>0</v>
      </c>
      <c r="AN1558">
        <v>0</v>
      </c>
      <c r="AO1558">
        <v>0</v>
      </c>
      <c r="AP1558">
        <v>0</v>
      </c>
      <c r="AQ1558">
        <v>0</v>
      </c>
      <c r="AR1558">
        <v>0</v>
      </c>
      <c r="AS1558">
        <v>0</v>
      </c>
      <c r="AT1558">
        <v>0</v>
      </c>
      <c r="AU1558">
        <v>0</v>
      </c>
      <c r="AV1558">
        <v>4</v>
      </c>
      <c r="AW1558">
        <v>0</v>
      </c>
      <c r="AX1558" t="s">
        <v>180</v>
      </c>
      <c r="AY1558" t="s">
        <v>403</v>
      </c>
      <c r="AZ1558" t="s">
        <v>431</v>
      </c>
      <c r="BA1558" t="s">
        <v>242</v>
      </c>
      <c r="BB1558" t="s">
        <v>1059</v>
      </c>
      <c r="BC1558" t="s">
        <v>242</v>
      </c>
      <c r="BD1558" t="s">
        <v>180</v>
      </c>
      <c r="BE1558">
        <v>120</v>
      </c>
      <c r="BF1558" t="s">
        <v>175</v>
      </c>
      <c r="BG1558" t="s">
        <v>175</v>
      </c>
      <c r="BH1558" t="s">
        <v>183</v>
      </c>
      <c r="BI1558" t="s">
        <v>175</v>
      </c>
      <c r="BJ1558" t="s">
        <v>175</v>
      </c>
      <c r="BK1558" t="s">
        <v>175</v>
      </c>
      <c r="BL1558" t="s">
        <v>175</v>
      </c>
      <c r="BM1558">
        <v>1</v>
      </c>
      <c r="BN1558">
        <v>64</v>
      </c>
      <c r="BO1558" t="s">
        <v>175</v>
      </c>
      <c r="BP1558" t="s">
        <v>175</v>
      </c>
      <c r="BQ1558" t="s">
        <v>175</v>
      </c>
      <c r="BR1558" t="s">
        <v>175</v>
      </c>
      <c r="BS1558" t="s">
        <v>175</v>
      </c>
      <c r="BT1558" t="s">
        <v>175</v>
      </c>
      <c r="BU1558">
        <v>4</v>
      </c>
      <c r="BV1558" t="s">
        <v>188</v>
      </c>
      <c r="BW1558" t="s">
        <v>204</v>
      </c>
      <c r="BX1558" t="s">
        <v>175</v>
      </c>
      <c r="BY1558" t="s">
        <v>175</v>
      </c>
      <c r="BZ1558">
        <v>7</v>
      </c>
      <c r="CA1558" t="s">
        <v>190</v>
      </c>
      <c r="CB1558" t="s">
        <v>1014</v>
      </c>
      <c r="CC1558" t="s">
        <v>175</v>
      </c>
      <c r="CD1558" t="s">
        <v>175</v>
      </c>
      <c r="CE1558" t="s">
        <v>175</v>
      </c>
      <c r="CF1558" t="s">
        <v>175</v>
      </c>
      <c r="CG1558" t="s">
        <v>175</v>
      </c>
      <c r="CH1558" t="s">
        <v>175</v>
      </c>
      <c r="CI1558" t="s">
        <v>175</v>
      </c>
      <c r="CJ1558" t="s">
        <v>175</v>
      </c>
      <c r="CK1558" t="s">
        <v>175</v>
      </c>
      <c r="CL1558" t="s">
        <v>175</v>
      </c>
      <c r="CM1558" t="s">
        <v>175</v>
      </c>
      <c r="CN1558" t="s">
        <v>175</v>
      </c>
      <c r="CO1558" t="s">
        <v>175</v>
      </c>
      <c r="CP1558" t="s">
        <v>191</v>
      </c>
      <c r="CQ1558">
        <v>3.3</v>
      </c>
      <c r="CR1558">
        <v>6.6</v>
      </c>
      <c r="CS1558" t="s">
        <v>993</v>
      </c>
      <c r="CT1558" t="s">
        <v>183</v>
      </c>
      <c r="CU1558">
        <v>0</v>
      </c>
      <c r="CV1558">
        <v>21.215999999999902</v>
      </c>
      <c r="CW1558">
        <v>0</v>
      </c>
      <c r="CX1558">
        <v>0</v>
      </c>
      <c r="CY1558">
        <v>47.215999999999902</v>
      </c>
      <c r="CZ1558" t="s">
        <v>268</v>
      </c>
      <c r="DA1558">
        <v>42.084000000000003</v>
      </c>
      <c r="DB1558">
        <v>75.554999999999893</v>
      </c>
      <c r="DC1558">
        <v>28.338999999999899</v>
      </c>
      <c r="DD1558" t="s">
        <v>267</v>
      </c>
      <c r="DE1558">
        <v>17.059999999999999</v>
      </c>
      <c r="DF1558">
        <v>0</v>
      </c>
      <c r="DG1558">
        <v>21</v>
      </c>
      <c r="DH1558">
        <v>0</v>
      </c>
      <c r="DI1558">
        <v>0</v>
      </c>
      <c r="DJ1558">
        <v>38.06</v>
      </c>
      <c r="DK1558">
        <v>37.494999999999898</v>
      </c>
      <c r="DL1558">
        <v>25</v>
      </c>
      <c r="DM1558">
        <v>0</v>
      </c>
    </row>
    <row r="1559" spans="1:117" hidden="1" x14ac:dyDescent="0.25">
      <c r="A1559">
        <v>2330564</v>
      </c>
      <c r="B1559" t="s">
        <v>234</v>
      </c>
      <c r="C1559" t="s">
        <v>235</v>
      </c>
      <c r="D1559" t="s">
        <v>433</v>
      </c>
      <c r="E1559" t="s">
        <v>434</v>
      </c>
      <c r="F1559" t="s">
        <v>175</v>
      </c>
      <c r="G1559" t="s">
        <v>176</v>
      </c>
      <c r="H1559" t="s">
        <v>198</v>
      </c>
      <c r="I1559" t="s">
        <v>1029</v>
      </c>
      <c r="J1559" t="s">
        <v>179</v>
      </c>
      <c r="K1559">
        <v>3.3</v>
      </c>
      <c r="L1559">
        <v>2</v>
      </c>
      <c r="M1559">
        <v>32</v>
      </c>
      <c r="N1559" t="s">
        <v>175</v>
      </c>
      <c r="O1559">
        <v>0.3</v>
      </c>
      <c r="P1559">
        <v>1</v>
      </c>
      <c r="Q1559">
        <v>17.3</v>
      </c>
      <c r="R1559">
        <v>17.3</v>
      </c>
      <c r="S1559">
        <v>120</v>
      </c>
      <c r="T1559">
        <v>51.6</v>
      </c>
      <c r="U1559">
        <v>77.599999999999994</v>
      </c>
      <c r="V1559" t="s">
        <v>180</v>
      </c>
      <c r="W1559" t="s">
        <v>180</v>
      </c>
      <c r="X1559" t="s">
        <v>180</v>
      </c>
      <c r="Y1559" t="s">
        <v>435</v>
      </c>
      <c r="Z1559" t="s">
        <v>175</v>
      </c>
      <c r="AA1559">
        <v>2</v>
      </c>
      <c r="AB1559">
        <v>1</v>
      </c>
      <c r="AC1559">
        <v>0</v>
      </c>
      <c r="AD1559">
        <v>0</v>
      </c>
      <c r="AE1559">
        <v>3</v>
      </c>
      <c r="AF1559">
        <v>0</v>
      </c>
      <c r="AG1559">
        <v>0</v>
      </c>
      <c r="AH1559">
        <v>4</v>
      </c>
      <c r="AI1559">
        <v>4</v>
      </c>
      <c r="AJ1559">
        <v>0</v>
      </c>
      <c r="AK1559">
        <v>0</v>
      </c>
      <c r="AL1559">
        <v>0</v>
      </c>
      <c r="AM1559">
        <v>0</v>
      </c>
      <c r="AN1559">
        <v>0</v>
      </c>
      <c r="AO1559">
        <v>0</v>
      </c>
      <c r="AP1559">
        <v>0</v>
      </c>
      <c r="AQ1559">
        <v>0</v>
      </c>
      <c r="AR1559">
        <v>0</v>
      </c>
      <c r="AS1559">
        <v>0</v>
      </c>
      <c r="AT1559">
        <v>0</v>
      </c>
      <c r="AU1559">
        <v>0</v>
      </c>
      <c r="AV1559">
        <v>3</v>
      </c>
      <c r="AW1559">
        <v>0</v>
      </c>
      <c r="AX1559" t="s">
        <v>180</v>
      </c>
      <c r="AY1559" t="s">
        <v>403</v>
      </c>
      <c r="AZ1559" t="s">
        <v>431</v>
      </c>
      <c r="BA1559" t="s">
        <v>242</v>
      </c>
      <c r="BB1559" t="s">
        <v>436</v>
      </c>
      <c r="BC1559" t="s">
        <v>242</v>
      </c>
      <c r="BD1559" t="s">
        <v>180</v>
      </c>
      <c r="BE1559">
        <v>120</v>
      </c>
      <c r="BF1559" t="s">
        <v>175</v>
      </c>
      <c r="BG1559" t="s">
        <v>175</v>
      </c>
      <c r="BH1559" t="s">
        <v>183</v>
      </c>
      <c r="BI1559" t="s">
        <v>175</v>
      </c>
      <c r="BJ1559" t="s">
        <v>175</v>
      </c>
      <c r="BK1559">
        <v>240</v>
      </c>
      <c r="BL1559" t="s">
        <v>175</v>
      </c>
      <c r="BM1559">
        <v>1</v>
      </c>
      <c r="BN1559">
        <v>32</v>
      </c>
      <c r="BO1559" t="s">
        <v>175</v>
      </c>
      <c r="BP1559" t="s">
        <v>175</v>
      </c>
      <c r="BQ1559" t="s">
        <v>175</v>
      </c>
      <c r="BR1559" t="s">
        <v>175</v>
      </c>
      <c r="BS1559" t="s">
        <v>175</v>
      </c>
      <c r="BT1559" t="s">
        <v>175</v>
      </c>
      <c r="BU1559">
        <v>4</v>
      </c>
      <c r="BV1559" t="s">
        <v>188</v>
      </c>
      <c r="BW1559" t="s">
        <v>204</v>
      </c>
      <c r="BX1559" t="s">
        <v>175</v>
      </c>
      <c r="BY1559" t="s">
        <v>175</v>
      </c>
      <c r="BZ1559">
        <v>7</v>
      </c>
      <c r="CA1559" t="s">
        <v>190</v>
      </c>
      <c r="CB1559" t="s">
        <v>1014</v>
      </c>
      <c r="CC1559" t="s">
        <v>175</v>
      </c>
      <c r="CD1559" t="s">
        <v>175</v>
      </c>
      <c r="CE1559" t="s">
        <v>175</v>
      </c>
      <c r="CF1559" t="s">
        <v>175</v>
      </c>
      <c r="CG1559" t="s">
        <v>175</v>
      </c>
      <c r="CH1559" t="s">
        <v>175</v>
      </c>
      <c r="CI1559" t="s">
        <v>175</v>
      </c>
      <c r="CJ1559" t="s">
        <v>175</v>
      </c>
      <c r="CK1559" t="s">
        <v>175</v>
      </c>
      <c r="CL1559" t="s">
        <v>175</v>
      </c>
      <c r="CM1559" t="s">
        <v>175</v>
      </c>
      <c r="CN1559" t="s">
        <v>175</v>
      </c>
      <c r="CO1559" t="s">
        <v>175</v>
      </c>
      <c r="CP1559" t="s">
        <v>191</v>
      </c>
      <c r="CQ1559">
        <v>3.3</v>
      </c>
      <c r="CR1559">
        <v>6.6</v>
      </c>
      <c r="CS1559" t="s">
        <v>993</v>
      </c>
      <c r="CT1559" t="s">
        <v>183</v>
      </c>
      <c r="CU1559">
        <v>0</v>
      </c>
      <c r="CV1559">
        <v>11.808</v>
      </c>
      <c r="CW1559">
        <v>0</v>
      </c>
      <c r="CX1559">
        <v>0</v>
      </c>
      <c r="CY1559">
        <v>37.808</v>
      </c>
      <c r="CZ1559" t="s">
        <v>268</v>
      </c>
      <c r="DA1559">
        <v>39.791999999999902</v>
      </c>
      <c r="DB1559">
        <v>64.955399999999997</v>
      </c>
      <c r="DC1559">
        <v>27.147400000000001</v>
      </c>
      <c r="DD1559" t="s">
        <v>267</v>
      </c>
      <c r="DE1559">
        <v>9.3799999999999901</v>
      </c>
      <c r="DF1559">
        <v>0</v>
      </c>
      <c r="DG1559">
        <v>21</v>
      </c>
      <c r="DH1559">
        <v>0</v>
      </c>
      <c r="DI1559">
        <v>0</v>
      </c>
      <c r="DJ1559">
        <v>30.38</v>
      </c>
      <c r="DK1559">
        <v>34.575400000000002</v>
      </c>
      <c r="DL1559">
        <v>25</v>
      </c>
      <c r="DM1559">
        <v>0</v>
      </c>
    </row>
    <row r="1560" spans="1:117" hidden="1" x14ac:dyDescent="0.25">
      <c r="A1560">
        <v>2330563</v>
      </c>
      <c r="B1560" t="s">
        <v>234</v>
      </c>
      <c r="C1560" t="s">
        <v>235</v>
      </c>
      <c r="D1560" t="s">
        <v>437</v>
      </c>
      <c r="E1560" t="s">
        <v>438</v>
      </c>
      <c r="F1560" t="s">
        <v>439</v>
      </c>
      <c r="G1560" t="s">
        <v>176</v>
      </c>
      <c r="H1560" t="s">
        <v>198</v>
      </c>
      <c r="I1560" t="s">
        <v>1029</v>
      </c>
      <c r="J1560" t="s">
        <v>428</v>
      </c>
      <c r="K1560">
        <v>3.3</v>
      </c>
      <c r="L1560">
        <v>2</v>
      </c>
      <c r="M1560">
        <v>32</v>
      </c>
      <c r="N1560" t="s">
        <v>175</v>
      </c>
      <c r="O1560">
        <v>0.3</v>
      </c>
      <c r="P1560">
        <v>1.4</v>
      </c>
      <c r="Q1560">
        <v>18.399999999999999</v>
      </c>
      <c r="R1560">
        <v>19.899999999999999</v>
      </c>
      <c r="S1560">
        <v>120</v>
      </c>
      <c r="T1560">
        <v>25.6</v>
      </c>
      <c r="U1560">
        <v>87</v>
      </c>
      <c r="V1560" t="s">
        <v>180</v>
      </c>
      <c r="W1560" t="s">
        <v>180</v>
      </c>
      <c r="X1560" t="s">
        <v>180</v>
      </c>
      <c r="Y1560" t="s">
        <v>435</v>
      </c>
      <c r="Z1560" t="s">
        <v>441</v>
      </c>
      <c r="AA1560">
        <v>2</v>
      </c>
      <c r="AB1560">
        <v>1</v>
      </c>
      <c r="AC1560">
        <v>0</v>
      </c>
      <c r="AD1560">
        <v>0</v>
      </c>
      <c r="AE1560">
        <v>2</v>
      </c>
      <c r="AF1560">
        <v>1</v>
      </c>
      <c r="AG1560">
        <v>0</v>
      </c>
      <c r="AH1560">
        <v>4</v>
      </c>
      <c r="AI1560">
        <v>2</v>
      </c>
      <c r="AJ1560">
        <v>0</v>
      </c>
      <c r="AK1560">
        <v>0</v>
      </c>
      <c r="AL1560">
        <v>0</v>
      </c>
      <c r="AM1560">
        <v>0</v>
      </c>
      <c r="AN1560">
        <v>0</v>
      </c>
      <c r="AO1560">
        <v>0</v>
      </c>
      <c r="AP1560">
        <v>0</v>
      </c>
      <c r="AQ1560">
        <v>0</v>
      </c>
      <c r="AR1560">
        <v>0</v>
      </c>
      <c r="AS1560">
        <v>0</v>
      </c>
      <c r="AT1560">
        <v>0</v>
      </c>
      <c r="AU1560">
        <v>0</v>
      </c>
      <c r="AV1560">
        <v>2</v>
      </c>
      <c r="AW1560">
        <v>0</v>
      </c>
      <c r="AX1560" t="s">
        <v>183</v>
      </c>
      <c r="AY1560" t="s">
        <v>430</v>
      </c>
      <c r="AZ1560" t="s">
        <v>431</v>
      </c>
      <c r="BA1560" t="s">
        <v>242</v>
      </c>
      <c r="BB1560" t="s">
        <v>442</v>
      </c>
      <c r="BC1560" t="s">
        <v>242</v>
      </c>
      <c r="BD1560" t="s">
        <v>180</v>
      </c>
      <c r="BE1560">
        <v>120</v>
      </c>
      <c r="BF1560" t="s">
        <v>175</v>
      </c>
      <c r="BG1560" t="s">
        <v>175</v>
      </c>
      <c r="BH1560" t="s">
        <v>183</v>
      </c>
      <c r="BI1560" t="s">
        <v>175</v>
      </c>
      <c r="BJ1560" t="s">
        <v>175</v>
      </c>
      <c r="BK1560">
        <v>180</v>
      </c>
      <c r="BL1560" t="s">
        <v>175</v>
      </c>
      <c r="BM1560">
        <v>1</v>
      </c>
      <c r="BN1560">
        <v>32</v>
      </c>
      <c r="BO1560" t="s">
        <v>175</v>
      </c>
      <c r="BP1560" t="s">
        <v>175</v>
      </c>
      <c r="BQ1560" t="s">
        <v>175</v>
      </c>
      <c r="BR1560" t="s">
        <v>175</v>
      </c>
      <c r="BS1560" t="s">
        <v>175</v>
      </c>
      <c r="BT1560" t="s">
        <v>175</v>
      </c>
      <c r="BU1560">
        <v>1</v>
      </c>
      <c r="BV1560" t="s">
        <v>188</v>
      </c>
      <c r="BW1560" t="s">
        <v>220</v>
      </c>
      <c r="BX1560" t="s">
        <v>175</v>
      </c>
      <c r="BY1560" t="s">
        <v>175</v>
      </c>
      <c r="BZ1560">
        <v>7</v>
      </c>
      <c r="CA1560" t="s">
        <v>190</v>
      </c>
      <c r="CB1560" t="s">
        <v>1014</v>
      </c>
      <c r="CC1560" t="s">
        <v>175</v>
      </c>
      <c r="CD1560" t="s">
        <v>175</v>
      </c>
      <c r="CE1560" t="s">
        <v>175</v>
      </c>
      <c r="CF1560" t="s">
        <v>175</v>
      </c>
      <c r="CG1560" t="s">
        <v>175</v>
      </c>
      <c r="CH1560" t="s">
        <v>175</v>
      </c>
      <c r="CI1560" t="s">
        <v>175</v>
      </c>
      <c r="CJ1560" t="s">
        <v>175</v>
      </c>
      <c r="CK1560" t="s">
        <v>175</v>
      </c>
      <c r="CL1560" t="s">
        <v>175</v>
      </c>
      <c r="CM1560" t="s">
        <v>175</v>
      </c>
      <c r="CN1560" t="s">
        <v>175</v>
      </c>
      <c r="CO1560" t="s">
        <v>175</v>
      </c>
      <c r="CP1560" t="s">
        <v>191</v>
      </c>
      <c r="CQ1560">
        <v>3.3</v>
      </c>
      <c r="CR1560">
        <v>6.6</v>
      </c>
      <c r="CS1560" t="s">
        <v>993</v>
      </c>
      <c r="CT1560" t="s">
        <v>183</v>
      </c>
      <c r="CU1560">
        <v>0</v>
      </c>
      <c r="CV1560">
        <v>11.808</v>
      </c>
      <c r="CW1560">
        <v>0</v>
      </c>
      <c r="CX1560">
        <v>0</v>
      </c>
      <c r="CY1560">
        <v>11.808</v>
      </c>
      <c r="CZ1560" t="s">
        <v>268</v>
      </c>
      <c r="DA1560">
        <v>75.191999999999993</v>
      </c>
      <c r="DB1560">
        <v>74.328599999999994</v>
      </c>
      <c r="DC1560">
        <v>62.520599999999902</v>
      </c>
      <c r="DD1560" t="s">
        <v>267</v>
      </c>
      <c r="DE1560">
        <v>9.3799999999999901</v>
      </c>
      <c r="DF1560">
        <v>0</v>
      </c>
      <c r="DG1560">
        <v>0</v>
      </c>
      <c r="DH1560">
        <v>0</v>
      </c>
      <c r="DI1560">
        <v>0</v>
      </c>
      <c r="DJ1560">
        <v>9.3799999999999901</v>
      </c>
      <c r="DK1560">
        <v>64.948599999999999</v>
      </c>
      <c r="DL1560">
        <v>25</v>
      </c>
      <c r="DM1560">
        <v>0</v>
      </c>
    </row>
    <row r="1561" spans="1:117" hidden="1" x14ac:dyDescent="0.25">
      <c r="A1561">
        <v>2330100</v>
      </c>
      <c r="B1561" t="s">
        <v>234</v>
      </c>
      <c r="C1561" t="s">
        <v>235</v>
      </c>
      <c r="D1561" t="s">
        <v>473</v>
      </c>
      <c r="E1561" t="s">
        <v>1060</v>
      </c>
      <c r="F1561" t="s">
        <v>1061</v>
      </c>
      <c r="G1561" t="s">
        <v>176</v>
      </c>
      <c r="H1561" t="s">
        <v>198</v>
      </c>
      <c r="I1561" t="s">
        <v>1043</v>
      </c>
      <c r="J1561" t="s">
        <v>175</v>
      </c>
      <c r="K1561">
        <v>3.1</v>
      </c>
      <c r="L1561">
        <v>2</v>
      </c>
      <c r="M1561">
        <v>64</v>
      </c>
      <c r="N1561" t="s">
        <v>175</v>
      </c>
      <c r="O1561">
        <v>0.3</v>
      </c>
      <c r="P1561">
        <v>1.5</v>
      </c>
      <c r="Q1561">
        <v>15.8</v>
      </c>
      <c r="R1561">
        <v>17.8</v>
      </c>
      <c r="S1561">
        <v>120</v>
      </c>
      <c r="T1561">
        <v>52.1</v>
      </c>
      <c r="U1561">
        <v>77.099999999999994</v>
      </c>
      <c r="V1561" t="s">
        <v>180</v>
      </c>
      <c r="W1561" t="s">
        <v>180</v>
      </c>
      <c r="X1561" t="s">
        <v>180</v>
      </c>
      <c r="Y1561" t="s">
        <v>181</v>
      </c>
      <c r="Z1561" t="s">
        <v>476</v>
      </c>
      <c r="AA1561">
        <v>4</v>
      </c>
      <c r="AB1561">
        <v>1</v>
      </c>
      <c r="AC1561">
        <v>0</v>
      </c>
      <c r="AD1561">
        <v>1</v>
      </c>
      <c r="AE1561">
        <v>0</v>
      </c>
      <c r="AF1561">
        <v>1</v>
      </c>
      <c r="AG1561">
        <v>1</v>
      </c>
      <c r="AH1561">
        <v>4</v>
      </c>
      <c r="AI1561">
        <v>5</v>
      </c>
      <c r="AJ1561">
        <v>1</v>
      </c>
      <c r="AK1561">
        <v>0</v>
      </c>
      <c r="AL1561">
        <v>10</v>
      </c>
      <c r="AM1561">
        <v>0</v>
      </c>
      <c r="AN1561">
        <v>0</v>
      </c>
      <c r="AO1561">
        <v>0</v>
      </c>
      <c r="AP1561">
        <v>0</v>
      </c>
      <c r="AQ1561">
        <v>0</v>
      </c>
      <c r="AR1561">
        <v>1</v>
      </c>
      <c r="AS1561">
        <v>0</v>
      </c>
      <c r="AT1561">
        <v>0</v>
      </c>
      <c r="AU1561">
        <v>0</v>
      </c>
      <c r="AV1561">
        <v>3</v>
      </c>
      <c r="AW1561">
        <v>0</v>
      </c>
      <c r="AX1561" t="s">
        <v>180</v>
      </c>
      <c r="AY1561" t="s">
        <v>1062</v>
      </c>
      <c r="AZ1561" t="s">
        <v>369</v>
      </c>
      <c r="BA1561" t="s">
        <v>186</v>
      </c>
      <c r="BB1561" t="s">
        <v>1063</v>
      </c>
      <c r="BC1561" t="s">
        <v>186</v>
      </c>
      <c r="BD1561" t="s">
        <v>180</v>
      </c>
      <c r="BE1561">
        <v>120</v>
      </c>
      <c r="BF1561" t="s">
        <v>175</v>
      </c>
      <c r="BG1561" t="s">
        <v>175</v>
      </c>
      <c r="BH1561" t="s">
        <v>180</v>
      </c>
      <c r="BI1561" t="s">
        <v>175</v>
      </c>
      <c r="BJ1561" t="s">
        <v>175</v>
      </c>
      <c r="BK1561">
        <v>200</v>
      </c>
      <c r="BL1561" t="s">
        <v>175</v>
      </c>
      <c r="BM1561">
        <v>1</v>
      </c>
      <c r="BN1561">
        <v>64</v>
      </c>
      <c r="BO1561" t="s">
        <v>175</v>
      </c>
      <c r="BP1561" t="s">
        <v>175</v>
      </c>
      <c r="BQ1561">
        <v>0.79</v>
      </c>
      <c r="BR1561">
        <v>0.85</v>
      </c>
      <c r="BS1561">
        <v>0.85</v>
      </c>
      <c r="BT1561">
        <v>0.87</v>
      </c>
      <c r="BU1561">
        <v>1</v>
      </c>
      <c r="BV1561" t="s">
        <v>188</v>
      </c>
      <c r="BW1561" t="s">
        <v>175</v>
      </c>
      <c r="BX1561" t="s">
        <v>175</v>
      </c>
      <c r="BY1561" t="s">
        <v>175</v>
      </c>
      <c r="BZ1561">
        <v>7</v>
      </c>
      <c r="CA1561" t="s">
        <v>190</v>
      </c>
      <c r="CB1561" t="s">
        <v>1014</v>
      </c>
      <c r="CC1561" t="s">
        <v>175</v>
      </c>
      <c r="CD1561" t="s">
        <v>175</v>
      </c>
      <c r="CE1561" t="s">
        <v>175</v>
      </c>
      <c r="CF1561" t="s">
        <v>175</v>
      </c>
      <c r="CG1561" t="s">
        <v>175</v>
      </c>
      <c r="CH1561" t="s">
        <v>175</v>
      </c>
      <c r="CI1561" t="s">
        <v>175</v>
      </c>
      <c r="CJ1561" t="s">
        <v>175</v>
      </c>
      <c r="CK1561" t="s">
        <v>175</v>
      </c>
      <c r="CL1561" t="s">
        <v>175</v>
      </c>
      <c r="CM1561" t="s">
        <v>175</v>
      </c>
      <c r="CN1561" t="s">
        <v>175</v>
      </c>
      <c r="CO1561" t="s">
        <v>175</v>
      </c>
      <c r="CP1561" t="s">
        <v>191</v>
      </c>
      <c r="CQ1561">
        <v>3.1</v>
      </c>
      <c r="CR1561">
        <v>6.2</v>
      </c>
      <c r="CS1561" t="s">
        <v>993</v>
      </c>
      <c r="CT1561" t="s">
        <v>183</v>
      </c>
      <c r="CU1561">
        <v>0</v>
      </c>
      <c r="CV1561">
        <v>21.215999999999902</v>
      </c>
      <c r="CW1561">
        <v>0</v>
      </c>
      <c r="CX1561">
        <v>0</v>
      </c>
      <c r="CY1561">
        <v>21.215999999999902</v>
      </c>
      <c r="CZ1561" t="s">
        <v>268</v>
      </c>
      <c r="DA1561">
        <v>55.884</v>
      </c>
      <c r="DB1561">
        <v>66.926400000000001</v>
      </c>
      <c r="DC1561">
        <v>45.7104</v>
      </c>
      <c r="DD1561" t="s">
        <v>267</v>
      </c>
      <c r="DE1561">
        <v>17.059999999999999</v>
      </c>
      <c r="DF1561">
        <v>0</v>
      </c>
      <c r="DG1561">
        <v>0</v>
      </c>
      <c r="DH1561">
        <v>0</v>
      </c>
      <c r="DI1561">
        <v>0</v>
      </c>
      <c r="DJ1561">
        <v>17.059999999999999</v>
      </c>
      <c r="DK1561">
        <v>49.866399999999999</v>
      </c>
      <c r="DL1561">
        <v>25</v>
      </c>
      <c r="DM1561">
        <v>0</v>
      </c>
    </row>
    <row r="1562" spans="1:117" hidden="1" x14ac:dyDescent="0.25">
      <c r="A1562">
        <v>2330098</v>
      </c>
      <c r="B1562" t="s">
        <v>361</v>
      </c>
      <c r="C1562" t="s">
        <v>362</v>
      </c>
      <c r="D1562" t="s">
        <v>449</v>
      </c>
      <c r="E1562" t="s">
        <v>450</v>
      </c>
      <c r="F1562" t="s">
        <v>175</v>
      </c>
      <c r="G1562" t="s">
        <v>176</v>
      </c>
      <c r="H1562" t="s">
        <v>177</v>
      </c>
      <c r="I1562" t="s">
        <v>1064</v>
      </c>
      <c r="J1562" t="s">
        <v>175</v>
      </c>
      <c r="K1562">
        <v>3.2</v>
      </c>
      <c r="L1562">
        <v>2</v>
      </c>
      <c r="M1562">
        <v>16</v>
      </c>
      <c r="N1562" t="s">
        <v>175</v>
      </c>
      <c r="O1562">
        <v>0.5</v>
      </c>
      <c r="P1562">
        <v>0.8</v>
      </c>
      <c r="Q1562">
        <v>20.100000000000001</v>
      </c>
      <c r="R1562">
        <v>25.1</v>
      </c>
      <c r="S1562">
        <v>120</v>
      </c>
      <c r="T1562">
        <v>39.700000000000003</v>
      </c>
      <c r="U1562">
        <v>105.5</v>
      </c>
      <c r="V1562" t="s">
        <v>180</v>
      </c>
      <c r="W1562" t="s">
        <v>180</v>
      </c>
      <c r="X1562" t="s">
        <v>180</v>
      </c>
      <c r="Y1562" t="s">
        <v>181</v>
      </c>
      <c r="Z1562" t="s">
        <v>452</v>
      </c>
      <c r="AA1562">
        <v>2</v>
      </c>
      <c r="AB1562">
        <v>1</v>
      </c>
      <c r="AC1562">
        <v>0</v>
      </c>
      <c r="AD1562">
        <v>0</v>
      </c>
      <c r="AE1562">
        <v>1</v>
      </c>
      <c r="AF1562">
        <v>1</v>
      </c>
      <c r="AG1562">
        <v>0</v>
      </c>
      <c r="AH1562">
        <v>4</v>
      </c>
      <c r="AI1562">
        <v>2</v>
      </c>
      <c r="AJ1562">
        <v>0</v>
      </c>
      <c r="AK1562">
        <v>0</v>
      </c>
      <c r="AL1562">
        <v>0</v>
      </c>
      <c r="AM1562">
        <v>0</v>
      </c>
      <c r="AN1562">
        <v>0</v>
      </c>
      <c r="AO1562">
        <v>0</v>
      </c>
      <c r="AP1562">
        <v>0</v>
      </c>
      <c r="AQ1562">
        <v>0</v>
      </c>
      <c r="AR1562">
        <v>1</v>
      </c>
      <c r="AS1562">
        <v>0</v>
      </c>
      <c r="AT1562">
        <v>0</v>
      </c>
      <c r="AU1562">
        <v>0</v>
      </c>
      <c r="AV1562">
        <v>2</v>
      </c>
      <c r="AW1562">
        <v>0</v>
      </c>
      <c r="AX1562" t="s">
        <v>183</v>
      </c>
      <c r="AY1562" t="s">
        <v>350</v>
      </c>
      <c r="AZ1562" t="s">
        <v>453</v>
      </c>
      <c r="BA1562" t="s">
        <v>186</v>
      </c>
      <c r="BB1562" t="s">
        <v>454</v>
      </c>
      <c r="BC1562" t="s">
        <v>186</v>
      </c>
      <c r="BD1562" t="s">
        <v>180</v>
      </c>
      <c r="BE1562">
        <v>120</v>
      </c>
      <c r="BF1562" t="s">
        <v>175</v>
      </c>
      <c r="BG1562" t="s">
        <v>175</v>
      </c>
      <c r="BH1562" t="s">
        <v>180</v>
      </c>
      <c r="BI1562" t="s">
        <v>175</v>
      </c>
      <c r="BJ1562" t="s">
        <v>175</v>
      </c>
      <c r="BK1562">
        <v>120</v>
      </c>
      <c r="BL1562" t="s">
        <v>175</v>
      </c>
      <c r="BM1562">
        <v>1</v>
      </c>
      <c r="BN1562">
        <v>16</v>
      </c>
      <c r="BO1562" t="s">
        <v>175</v>
      </c>
      <c r="BP1562" t="s">
        <v>175</v>
      </c>
      <c r="BQ1562" t="s">
        <v>175</v>
      </c>
      <c r="BR1562" t="s">
        <v>175</v>
      </c>
      <c r="BS1562" t="s">
        <v>175</v>
      </c>
      <c r="BT1562" t="s">
        <v>175</v>
      </c>
      <c r="BU1562">
        <v>2</v>
      </c>
      <c r="BV1562" t="s">
        <v>188</v>
      </c>
      <c r="BW1562" t="s">
        <v>175</v>
      </c>
      <c r="BX1562" t="s">
        <v>175</v>
      </c>
      <c r="BY1562" t="s">
        <v>175</v>
      </c>
      <c r="BZ1562">
        <v>7</v>
      </c>
      <c r="CA1562" t="s">
        <v>190</v>
      </c>
      <c r="CB1562" t="s">
        <v>1014</v>
      </c>
      <c r="CC1562" t="s">
        <v>175</v>
      </c>
      <c r="CD1562" t="s">
        <v>175</v>
      </c>
      <c r="CE1562" t="s">
        <v>175</v>
      </c>
      <c r="CF1562" t="s">
        <v>175</v>
      </c>
      <c r="CG1562" t="s">
        <v>175</v>
      </c>
      <c r="CH1562" t="s">
        <v>175</v>
      </c>
      <c r="CI1562" t="s">
        <v>175</v>
      </c>
      <c r="CJ1562" t="s">
        <v>175</v>
      </c>
      <c r="CK1562" t="s">
        <v>175</v>
      </c>
      <c r="CL1562" t="s">
        <v>175</v>
      </c>
      <c r="CM1562" t="s">
        <v>175</v>
      </c>
      <c r="CN1562" t="s">
        <v>175</v>
      </c>
      <c r="CO1562" t="s">
        <v>175</v>
      </c>
      <c r="CP1562" t="s">
        <v>191</v>
      </c>
      <c r="CQ1562">
        <v>3.2</v>
      </c>
      <c r="CR1562">
        <v>6.4</v>
      </c>
      <c r="CS1562" t="s">
        <v>993</v>
      </c>
      <c r="CT1562" t="s">
        <v>183</v>
      </c>
      <c r="CU1562">
        <v>0</v>
      </c>
      <c r="CV1562">
        <v>7.1039999999999903</v>
      </c>
      <c r="CW1562">
        <v>0</v>
      </c>
      <c r="CX1562">
        <v>0</v>
      </c>
      <c r="CY1562">
        <v>7.1039999999999903</v>
      </c>
      <c r="CZ1562" t="s">
        <v>268</v>
      </c>
      <c r="DA1562">
        <v>98.396000000000001</v>
      </c>
      <c r="DB1562">
        <v>87.381</v>
      </c>
      <c r="DC1562">
        <v>80.277000000000001</v>
      </c>
      <c r="DD1562" t="s">
        <v>267</v>
      </c>
      <c r="DE1562">
        <v>5.54</v>
      </c>
      <c r="DF1562">
        <v>0</v>
      </c>
      <c r="DG1562">
        <v>0</v>
      </c>
      <c r="DH1562">
        <v>0</v>
      </c>
      <c r="DI1562">
        <v>0</v>
      </c>
      <c r="DJ1562">
        <v>5.54</v>
      </c>
      <c r="DK1562">
        <v>81.840999999999994</v>
      </c>
      <c r="DL1562">
        <v>25</v>
      </c>
      <c r="DM1562">
        <v>0</v>
      </c>
    </row>
    <row r="1563" spans="1:117" hidden="1" x14ac:dyDescent="0.25">
      <c r="A1563">
        <v>2329890</v>
      </c>
      <c r="B1563" t="s">
        <v>361</v>
      </c>
      <c r="C1563" t="s">
        <v>362</v>
      </c>
      <c r="D1563" t="s">
        <v>455</v>
      </c>
      <c r="E1563" t="s">
        <v>456</v>
      </c>
      <c r="F1563" t="s">
        <v>457</v>
      </c>
      <c r="G1563" t="s">
        <v>176</v>
      </c>
      <c r="H1563" t="s">
        <v>198</v>
      </c>
      <c r="I1563" t="s">
        <v>1046</v>
      </c>
      <c r="J1563" t="s">
        <v>175</v>
      </c>
      <c r="K1563">
        <v>3.5</v>
      </c>
      <c r="L1563">
        <v>2</v>
      </c>
      <c r="M1563">
        <v>32</v>
      </c>
      <c r="N1563" t="s">
        <v>175</v>
      </c>
      <c r="O1563">
        <v>0.7</v>
      </c>
      <c r="P1563">
        <v>1.3</v>
      </c>
      <c r="Q1563">
        <v>11.5</v>
      </c>
      <c r="R1563">
        <v>12.3</v>
      </c>
      <c r="S1563">
        <v>120</v>
      </c>
      <c r="T1563">
        <v>26.5</v>
      </c>
      <c r="U1563">
        <v>56.3</v>
      </c>
      <c r="V1563" t="s">
        <v>180</v>
      </c>
      <c r="W1563" t="s">
        <v>180</v>
      </c>
      <c r="X1563" t="s">
        <v>180</v>
      </c>
      <c r="Y1563" t="s">
        <v>181</v>
      </c>
      <c r="Z1563" t="s">
        <v>459</v>
      </c>
      <c r="AA1563">
        <v>2</v>
      </c>
      <c r="AB1563">
        <v>0</v>
      </c>
      <c r="AC1563">
        <v>0</v>
      </c>
      <c r="AD1563">
        <v>0</v>
      </c>
      <c r="AE1563">
        <v>0</v>
      </c>
      <c r="AF1563">
        <v>1</v>
      </c>
      <c r="AG1563">
        <v>1</v>
      </c>
      <c r="AH1563">
        <v>0</v>
      </c>
      <c r="AI1563">
        <v>6</v>
      </c>
      <c r="AJ1563">
        <v>0</v>
      </c>
      <c r="AK1563">
        <v>0</v>
      </c>
      <c r="AL1563">
        <v>0</v>
      </c>
      <c r="AM1563">
        <v>0</v>
      </c>
      <c r="AN1563">
        <v>0</v>
      </c>
      <c r="AO1563">
        <v>0</v>
      </c>
      <c r="AP1563">
        <v>0</v>
      </c>
      <c r="AQ1563">
        <v>0</v>
      </c>
      <c r="AR1563">
        <v>0</v>
      </c>
      <c r="AS1563">
        <v>0</v>
      </c>
      <c r="AT1563">
        <v>0</v>
      </c>
      <c r="AU1563">
        <v>0</v>
      </c>
      <c r="AV1563">
        <v>1</v>
      </c>
      <c r="AW1563">
        <v>0</v>
      </c>
      <c r="AX1563" t="s">
        <v>180</v>
      </c>
      <c r="AY1563" t="s">
        <v>460</v>
      </c>
      <c r="AZ1563" t="s">
        <v>461</v>
      </c>
      <c r="BA1563" t="s">
        <v>186</v>
      </c>
      <c r="BB1563" t="s">
        <v>462</v>
      </c>
      <c r="BC1563" t="s">
        <v>186</v>
      </c>
      <c r="BD1563" t="s">
        <v>180</v>
      </c>
      <c r="BE1563">
        <v>120</v>
      </c>
      <c r="BF1563" t="s">
        <v>175</v>
      </c>
      <c r="BG1563" t="s">
        <v>175</v>
      </c>
      <c r="BH1563" t="s">
        <v>180</v>
      </c>
      <c r="BI1563" t="s">
        <v>175</v>
      </c>
      <c r="BJ1563" t="s">
        <v>175</v>
      </c>
      <c r="BK1563">
        <v>135</v>
      </c>
      <c r="BL1563">
        <v>0.9</v>
      </c>
      <c r="BM1563">
        <v>1</v>
      </c>
      <c r="BN1563">
        <v>32</v>
      </c>
      <c r="BO1563" t="s">
        <v>175</v>
      </c>
      <c r="BP1563" t="s">
        <v>175</v>
      </c>
      <c r="BQ1563" t="s">
        <v>175</v>
      </c>
      <c r="BR1563" t="s">
        <v>175</v>
      </c>
      <c r="BS1563" t="s">
        <v>175</v>
      </c>
      <c r="BT1563" t="s">
        <v>175</v>
      </c>
      <c r="BU1563">
        <v>1</v>
      </c>
      <c r="BV1563" t="s">
        <v>188</v>
      </c>
      <c r="BW1563" t="s">
        <v>175</v>
      </c>
      <c r="BX1563" t="s">
        <v>175</v>
      </c>
      <c r="BY1563" t="s">
        <v>175</v>
      </c>
      <c r="BZ1563">
        <v>7</v>
      </c>
      <c r="CA1563" t="s">
        <v>190</v>
      </c>
      <c r="CB1563" t="s">
        <v>1014</v>
      </c>
      <c r="CC1563" t="s">
        <v>175</v>
      </c>
      <c r="CD1563" t="s">
        <v>175</v>
      </c>
      <c r="CE1563" t="s">
        <v>175</v>
      </c>
      <c r="CF1563" t="s">
        <v>175</v>
      </c>
      <c r="CG1563" t="s">
        <v>175</v>
      </c>
      <c r="CH1563" t="s">
        <v>175</v>
      </c>
      <c r="CI1563" t="s">
        <v>175</v>
      </c>
      <c r="CJ1563" t="s">
        <v>175</v>
      </c>
      <c r="CK1563" t="s">
        <v>175</v>
      </c>
      <c r="CL1563" t="s">
        <v>175</v>
      </c>
      <c r="CM1563" t="s">
        <v>175</v>
      </c>
      <c r="CN1563" t="s">
        <v>175</v>
      </c>
      <c r="CO1563" t="s">
        <v>175</v>
      </c>
      <c r="CP1563" t="s">
        <v>191</v>
      </c>
      <c r="CQ1563">
        <v>3.5</v>
      </c>
      <c r="CR1563">
        <v>7</v>
      </c>
      <c r="CS1563" t="s">
        <v>420</v>
      </c>
      <c r="CT1563" t="s">
        <v>183</v>
      </c>
      <c r="CU1563">
        <v>0</v>
      </c>
      <c r="CV1563">
        <v>11.808</v>
      </c>
      <c r="CW1563">
        <v>0</v>
      </c>
      <c r="CX1563">
        <v>0</v>
      </c>
      <c r="CY1563">
        <v>11.808</v>
      </c>
      <c r="CZ1563" t="s">
        <v>268</v>
      </c>
      <c r="DA1563">
        <v>44.491999999999997</v>
      </c>
      <c r="DB1563">
        <v>48.442799999999998</v>
      </c>
      <c r="DC1563">
        <v>36.634799999999998</v>
      </c>
      <c r="DD1563" t="s">
        <v>267</v>
      </c>
      <c r="DE1563">
        <v>9.3799999999999901</v>
      </c>
      <c r="DF1563">
        <v>0</v>
      </c>
      <c r="DG1563">
        <v>0</v>
      </c>
      <c r="DH1563">
        <v>0</v>
      </c>
      <c r="DI1563">
        <v>0</v>
      </c>
      <c r="DJ1563">
        <v>9.3799999999999901</v>
      </c>
      <c r="DK1563">
        <v>39.062799999999903</v>
      </c>
      <c r="DL1563">
        <v>25</v>
      </c>
      <c r="DM1563">
        <v>0</v>
      </c>
    </row>
    <row r="1564" spans="1:117" hidden="1" x14ac:dyDescent="0.25">
      <c r="A1564">
        <v>2329889</v>
      </c>
      <c r="B1564" t="s">
        <v>361</v>
      </c>
      <c r="C1564" t="s">
        <v>362</v>
      </c>
      <c r="D1564" t="s">
        <v>463</v>
      </c>
      <c r="E1564" t="s">
        <v>464</v>
      </c>
      <c r="F1564" t="s">
        <v>465</v>
      </c>
      <c r="G1564" t="s">
        <v>176</v>
      </c>
      <c r="H1564" t="s">
        <v>198</v>
      </c>
      <c r="I1564" t="s">
        <v>1065</v>
      </c>
      <c r="J1564" t="s">
        <v>175</v>
      </c>
      <c r="K1564">
        <v>3.2</v>
      </c>
      <c r="L1564">
        <v>2</v>
      </c>
      <c r="M1564">
        <v>32</v>
      </c>
      <c r="N1564" t="s">
        <v>175</v>
      </c>
      <c r="O1564">
        <v>0.9</v>
      </c>
      <c r="P1564">
        <v>1.5</v>
      </c>
      <c r="Q1564">
        <v>10.4</v>
      </c>
      <c r="R1564">
        <v>11.5</v>
      </c>
      <c r="S1564">
        <v>120</v>
      </c>
      <c r="T1564">
        <v>52.5</v>
      </c>
      <c r="U1564">
        <v>53</v>
      </c>
      <c r="V1564" t="s">
        <v>180</v>
      </c>
      <c r="W1564" t="s">
        <v>180</v>
      </c>
      <c r="X1564" t="s">
        <v>180</v>
      </c>
      <c r="Y1564" t="s">
        <v>181</v>
      </c>
      <c r="Z1564" t="s">
        <v>459</v>
      </c>
      <c r="AA1564">
        <v>2</v>
      </c>
      <c r="AB1564">
        <v>0</v>
      </c>
      <c r="AC1564">
        <v>0</v>
      </c>
      <c r="AD1564">
        <v>0</v>
      </c>
      <c r="AE1564">
        <v>0</v>
      </c>
      <c r="AF1564">
        <v>1</v>
      </c>
      <c r="AG1564">
        <v>1</v>
      </c>
      <c r="AH1564">
        <v>0</v>
      </c>
      <c r="AI1564">
        <v>6</v>
      </c>
      <c r="AJ1564">
        <v>0</v>
      </c>
      <c r="AK1564">
        <v>0</v>
      </c>
      <c r="AL1564">
        <v>0</v>
      </c>
      <c r="AM1564">
        <v>0</v>
      </c>
      <c r="AN1564">
        <v>0</v>
      </c>
      <c r="AO1564">
        <v>0</v>
      </c>
      <c r="AP1564">
        <v>0</v>
      </c>
      <c r="AQ1564">
        <v>0</v>
      </c>
      <c r="AR1564">
        <v>0</v>
      </c>
      <c r="AS1564">
        <v>0</v>
      </c>
      <c r="AT1564">
        <v>0</v>
      </c>
      <c r="AU1564">
        <v>0</v>
      </c>
      <c r="AV1564">
        <v>1</v>
      </c>
      <c r="AW1564">
        <v>0</v>
      </c>
      <c r="AX1564" t="s">
        <v>180</v>
      </c>
      <c r="AY1564" t="s">
        <v>467</v>
      </c>
      <c r="AZ1564" t="s">
        <v>461</v>
      </c>
      <c r="BA1564" t="s">
        <v>186</v>
      </c>
      <c r="BB1564" t="s">
        <v>468</v>
      </c>
      <c r="BC1564" t="s">
        <v>186</v>
      </c>
      <c r="BD1564" t="s">
        <v>180</v>
      </c>
      <c r="BE1564">
        <v>120</v>
      </c>
      <c r="BF1564" t="s">
        <v>175</v>
      </c>
      <c r="BG1564" t="s">
        <v>175</v>
      </c>
      <c r="BH1564" t="s">
        <v>180</v>
      </c>
      <c r="BI1564" t="s">
        <v>175</v>
      </c>
      <c r="BJ1564" t="s">
        <v>175</v>
      </c>
      <c r="BK1564">
        <v>90</v>
      </c>
      <c r="BL1564">
        <v>0.89</v>
      </c>
      <c r="BM1564">
        <v>1</v>
      </c>
      <c r="BN1564">
        <v>32</v>
      </c>
      <c r="BO1564" t="s">
        <v>175</v>
      </c>
      <c r="BP1564" t="s">
        <v>175</v>
      </c>
      <c r="BQ1564" t="s">
        <v>175</v>
      </c>
      <c r="BR1564" t="s">
        <v>175</v>
      </c>
      <c r="BS1564" t="s">
        <v>175</v>
      </c>
      <c r="BT1564" t="s">
        <v>175</v>
      </c>
      <c r="BU1564">
        <v>2</v>
      </c>
      <c r="BV1564" t="s">
        <v>188</v>
      </c>
      <c r="BW1564" t="s">
        <v>175</v>
      </c>
      <c r="BX1564" t="s">
        <v>175</v>
      </c>
      <c r="BY1564" t="s">
        <v>175</v>
      </c>
      <c r="BZ1564">
        <v>7</v>
      </c>
      <c r="CA1564" t="s">
        <v>190</v>
      </c>
      <c r="CB1564" t="s">
        <v>1014</v>
      </c>
      <c r="CC1564" t="s">
        <v>175</v>
      </c>
      <c r="CD1564" t="s">
        <v>175</v>
      </c>
      <c r="CE1564" t="s">
        <v>175</v>
      </c>
      <c r="CF1564" t="s">
        <v>175</v>
      </c>
      <c r="CG1564" t="s">
        <v>175</v>
      </c>
      <c r="CH1564" t="s">
        <v>175</v>
      </c>
      <c r="CI1564" t="s">
        <v>175</v>
      </c>
      <c r="CJ1564" t="s">
        <v>175</v>
      </c>
      <c r="CK1564" t="s">
        <v>175</v>
      </c>
      <c r="CL1564" t="s">
        <v>175</v>
      </c>
      <c r="CM1564" t="s">
        <v>175</v>
      </c>
      <c r="CN1564" t="s">
        <v>175</v>
      </c>
      <c r="CO1564" t="s">
        <v>175</v>
      </c>
      <c r="CP1564" t="s">
        <v>191</v>
      </c>
      <c r="CQ1564">
        <v>3.2</v>
      </c>
      <c r="CR1564">
        <v>6.4</v>
      </c>
      <c r="CS1564" t="s">
        <v>993</v>
      </c>
      <c r="CT1564" t="s">
        <v>183</v>
      </c>
      <c r="CU1564">
        <v>0</v>
      </c>
      <c r="CV1564">
        <v>11.808</v>
      </c>
      <c r="CW1564">
        <v>0</v>
      </c>
      <c r="CX1564">
        <v>0</v>
      </c>
      <c r="CY1564">
        <v>11.808</v>
      </c>
      <c r="CZ1564" t="s">
        <v>268</v>
      </c>
      <c r="DA1564">
        <v>41.192</v>
      </c>
      <c r="DB1564">
        <v>46.427999999999997</v>
      </c>
      <c r="DC1564">
        <v>34.619999999999997</v>
      </c>
      <c r="DD1564" t="s">
        <v>267</v>
      </c>
      <c r="DE1564">
        <v>9.3799999999999901</v>
      </c>
      <c r="DF1564">
        <v>0</v>
      </c>
      <c r="DG1564">
        <v>0</v>
      </c>
      <c r="DH1564">
        <v>0</v>
      </c>
      <c r="DI1564">
        <v>0</v>
      </c>
      <c r="DJ1564">
        <v>9.3799999999999901</v>
      </c>
      <c r="DK1564">
        <v>37.048000000000002</v>
      </c>
      <c r="DL1564">
        <v>25</v>
      </c>
      <c r="DM1564">
        <v>0</v>
      </c>
    </row>
    <row r="1565" spans="1:117" hidden="1" x14ac:dyDescent="0.25">
      <c r="A1565">
        <v>2329887</v>
      </c>
      <c r="B1565" t="s">
        <v>361</v>
      </c>
      <c r="C1565" t="s">
        <v>362</v>
      </c>
      <c r="D1565" t="s">
        <v>469</v>
      </c>
      <c r="E1565" t="s">
        <v>470</v>
      </c>
      <c r="F1565" t="s">
        <v>471</v>
      </c>
      <c r="G1565" t="s">
        <v>176</v>
      </c>
      <c r="H1565" t="s">
        <v>198</v>
      </c>
      <c r="I1565" t="s">
        <v>1065</v>
      </c>
      <c r="J1565" t="s">
        <v>175</v>
      </c>
      <c r="K1565">
        <v>3.2</v>
      </c>
      <c r="L1565">
        <v>2</v>
      </c>
      <c r="M1565">
        <v>32</v>
      </c>
      <c r="N1565" t="s">
        <v>175</v>
      </c>
      <c r="O1565">
        <v>0.9</v>
      </c>
      <c r="P1565">
        <v>1.6</v>
      </c>
      <c r="Q1565">
        <v>11.4</v>
      </c>
      <c r="R1565">
        <v>12.4</v>
      </c>
      <c r="S1565">
        <v>120</v>
      </c>
      <c r="T1565">
        <v>52.5</v>
      </c>
      <c r="U1565">
        <v>57.2</v>
      </c>
      <c r="V1565" t="s">
        <v>180</v>
      </c>
      <c r="W1565" t="s">
        <v>180</v>
      </c>
      <c r="X1565" t="s">
        <v>180</v>
      </c>
      <c r="Y1565" t="s">
        <v>181</v>
      </c>
      <c r="Z1565" t="s">
        <v>459</v>
      </c>
      <c r="AA1565">
        <v>2</v>
      </c>
      <c r="AB1565">
        <v>0</v>
      </c>
      <c r="AC1565">
        <v>0</v>
      </c>
      <c r="AD1565">
        <v>0</v>
      </c>
      <c r="AE1565">
        <v>0</v>
      </c>
      <c r="AF1565">
        <v>1</v>
      </c>
      <c r="AG1565">
        <v>1</v>
      </c>
      <c r="AH1565">
        <v>0</v>
      </c>
      <c r="AI1565">
        <v>6</v>
      </c>
      <c r="AJ1565">
        <v>0</v>
      </c>
      <c r="AK1565">
        <v>0</v>
      </c>
      <c r="AL1565">
        <v>0</v>
      </c>
      <c r="AM1565">
        <v>0</v>
      </c>
      <c r="AN1565">
        <v>0</v>
      </c>
      <c r="AO1565">
        <v>0</v>
      </c>
      <c r="AP1565">
        <v>0</v>
      </c>
      <c r="AQ1565">
        <v>0</v>
      </c>
      <c r="AR1565">
        <v>0</v>
      </c>
      <c r="AS1565">
        <v>0</v>
      </c>
      <c r="AT1565">
        <v>0</v>
      </c>
      <c r="AU1565">
        <v>0</v>
      </c>
      <c r="AV1565">
        <v>1</v>
      </c>
      <c r="AW1565">
        <v>0</v>
      </c>
      <c r="AX1565" t="s">
        <v>180</v>
      </c>
      <c r="AY1565" t="s">
        <v>467</v>
      </c>
      <c r="AZ1565" t="s">
        <v>461</v>
      </c>
      <c r="BA1565" t="s">
        <v>186</v>
      </c>
      <c r="BB1565" t="s">
        <v>472</v>
      </c>
      <c r="BC1565" t="s">
        <v>186</v>
      </c>
      <c r="BD1565" t="s">
        <v>180</v>
      </c>
      <c r="BE1565">
        <v>120</v>
      </c>
      <c r="BF1565" t="s">
        <v>175</v>
      </c>
      <c r="BG1565" t="s">
        <v>175</v>
      </c>
      <c r="BH1565" t="s">
        <v>180</v>
      </c>
      <c r="BI1565" t="s">
        <v>175</v>
      </c>
      <c r="BJ1565" t="s">
        <v>175</v>
      </c>
      <c r="BK1565">
        <v>90</v>
      </c>
      <c r="BL1565">
        <v>0.89</v>
      </c>
      <c r="BM1565">
        <v>1</v>
      </c>
      <c r="BN1565">
        <v>32</v>
      </c>
      <c r="BO1565" t="s">
        <v>175</v>
      </c>
      <c r="BP1565" t="s">
        <v>175</v>
      </c>
      <c r="BQ1565" t="s">
        <v>175</v>
      </c>
      <c r="BR1565" t="s">
        <v>175</v>
      </c>
      <c r="BS1565" t="s">
        <v>175</v>
      </c>
      <c r="BT1565" t="s">
        <v>175</v>
      </c>
      <c r="BU1565">
        <v>2</v>
      </c>
      <c r="BV1565" t="s">
        <v>188</v>
      </c>
      <c r="BW1565" t="s">
        <v>175</v>
      </c>
      <c r="BX1565" t="s">
        <v>175</v>
      </c>
      <c r="BY1565" t="s">
        <v>175</v>
      </c>
      <c r="BZ1565">
        <v>7</v>
      </c>
      <c r="CA1565" t="s">
        <v>190</v>
      </c>
      <c r="CB1565" t="s">
        <v>1014</v>
      </c>
      <c r="CC1565" t="s">
        <v>175</v>
      </c>
      <c r="CD1565" t="s">
        <v>175</v>
      </c>
      <c r="CE1565" t="s">
        <v>175</v>
      </c>
      <c r="CF1565" t="s">
        <v>175</v>
      </c>
      <c r="CG1565" t="s">
        <v>175</v>
      </c>
      <c r="CH1565" t="s">
        <v>175</v>
      </c>
      <c r="CI1565" t="s">
        <v>175</v>
      </c>
      <c r="CJ1565" t="s">
        <v>175</v>
      </c>
      <c r="CK1565" t="s">
        <v>175</v>
      </c>
      <c r="CL1565" t="s">
        <v>175</v>
      </c>
      <c r="CM1565" t="s">
        <v>175</v>
      </c>
      <c r="CN1565" t="s">
        <v>175</v>
      </c>
      <c r="CO1565" t="s">
        <v>175</v>
      </c>
      <c r="CP1565" t="s">
        <v>191</v>
      </c>
      <c r="CQ1565">
        <v>3.2</v>
      </c>
      <c r="CR1565">
        <v>6.4</v>
      </c>
      <c r="CS1565" t="s">
        <v>993</v>
      </c>
      <c r="CT1565" t="s">
        <v>183</v>
      </c>
      <c r="CU1565">
        <v>0</v>
      </c>
      <c r="CV1565">
        <v>11.808</v>
      </c>
      <c r="CW1565">
        <v>0</v>
      </c>
      <c r="CX1565">
        <v>0</v>
      </c>
      <c r="CY1565">
        <v>11.808</v>
      </c>
      <c r="CZ1565" t="s">
        <v>268</v>
      </c>
      <c r="DA1565">
        <v>45.392000000000003</v>
      </c>
      <c r="DB1565">
        <v>50.063399999999902</v>
      </c>
      <c r="DC1565">
        <v>38.255399999999902</v>
      </c>
      <c r="DD1565" t="s">
        <v>267</v>
      </c>
      <c r="DE1565">
        <v>9.3799999999999901</v>
      </c>
      <c r="DF1565">
        <v>0</v>
      </c>
      <c r="DG1565">
        <v>0</v>
      </c>
      <c r="DH1565">
        <v>0</v>
      </c>
      <c r="DI1565">
        <v>0</v>
      </c>
      <c r="DJ1565">
        <v>9.3799999999999901</v>
      </c>
      <c r="DK1565">
        <v>40.683399999999899</v>
      </c>
      <c r="DL1565">
        <v>25</v>
      </c>
      <c r="DM1565">
        <v>0</v>
      </c>
    </row>
    <row r="1566" spans="1:117" hidden="1" x14ac:dyDescent="0.25">
      <c r="A1566">
        <v>2329880</v>
      </c>
      <c r="B1566" t="s">
        <v>249</v>
      </c>
      <c r="C1566" t="s">
        <v>250</v>
      </c>
      <c r="D1566" t="s">
        <v>1066</v>
      </c>
      <c r="E1566" t="s">
        <v>1067</v>
      </c>
      <c r="F1566" t="s">
        <v>175</v>
      </c>
      <c r="G1566" t="s">
        <v>176</v>
      </c>
      <c r="H1566" t="s">
        <v>198</v>
      </c>
      <c r="I1566" t="s">
        <v>175</v>
      </c>
      <c r="J1566" t="s">
        <v>175</v>
      </c>
      <c r="K1566">
        <v>3.2</v>
      </c>
      <c r="L1566">
        <v>2</v>
      </c>
      <c r="M1566">
        <v>64</v>
      </c>
      <c r="N1566" t="s">
        <v>175</v>
      </c>
      <c r="O1566">
        <v>0.9</v>
      </c>
      <c r="P1566">
        <v>1.7</v>
      </c>
      <c r="Q1566">
        <v>15</v>
      </c>
      <c r="R1566">
        <v>19</v>
      </c>
      <c r="S1566">
        <v>120</v>
      </c>
      <c r="T1566">
        <v>81</v>
      </c>
      <c r="U1566">
        <v>81.8</v>
      </c>
      <c r="V1566" t="s">
        <v>180</v>
      </c>
      <c r="W1566" t="s">
        <v>180</v>
      </c>
      <c r="X1566" t="s">
        <v>183</v>
      </c>
      <c r="Y1566" t="s">
        <v>402</v>
      </c>
      <c r="Z1566" t="s">
        <v>175</v>
      </c>
      <c r="AA1566">
        <v>4</v>
      </c>
      <c r="AB1566">
        <v>2</v>
      </c>
      <c r="AC1566">
        <v>0</v>
      </c>
      <c r="AD1566">
        <v>0</v>
      </c>
      <c r="AE1566">
        <v>2</v>
      </c>
      <c r="AF1566">
        <v>1</v>
      </c>
      <c r="AG1566">
        <v>1</v>
      </c>
      <c r="AH1566">
        <v>8</v>
      </c>
      <c r="AI1566">
        <v>0</v>
      </c>
      <c r="AJ1566">
        <v>0</v>
      </c>
      <c r="AK1566">
        <v>0</v>
      </c>
      <c r="AL1566">
        <v>0</v>
      </c>
      <c r="AM1566">
        <v>0</v>
      </c>
      <c r="AN1566">
        <v>0</v>
      </c>
      <c r="AO1566">
        <v>0</v>
      </c>
      <c r="AP1566">
        <v>0</v>
      </c>
      <c r="AQ1566">
        <v>0</v>
      </c>
      <c r="AR1566">
        <v>4</v>
      </c>
      <c r="AS1566">
        <v>0</v>
      </c>
      <c r="AT1566">
        <v>0</v>
      </c>
      <c r="AU1566">
        <v>0</v>
      </c>
      <c r="AV1566">
        <v>4</v>
      </c>
      <c r="AW1566">
        <v>0</v>
      </c>
      <c r="AX1566" t="s">
        <v>180</v>
      </c>
      <c r="AY1566" t="s">
        <v>804</v>
      </c>
      <c r="AZ1566" t="s">
        <v>673</v>
      </c>
      <c r="BA1566" t="s">
        <v>276</v>
      </c>
      <c r="BB1566" t="s">
        <v>1068</v>
      </c>
      <c r="BC1566" t="s">
        <v>276</v>
      </c>
      <c r="BD1566" t="s">
        <v>183</v>
      </c>
      <c r="BE1566">
        <v>120</v>
      </c>
      <c r="BF1566" t="s">
        <v>175</v>
      </c>
      <c r="BG1566" t="s">
        <v>175</v>
      </c>
      <c r="BH1566" t="s">
        <v>180</v>
      </c>
      <c r="BI1566" t="s">
        <v>175</v>
      </c>
      <c r="BJ1566" t="s">
        <v>175</v>
      </c>
      <c r="BK1566">
        <v>400</v>
      </c>
      <c r="BL1566" t="s">
        <v>175</v>
      </c>
      <c r="BM1566">
        <v>1</v>
      </c>
      <c r="BN1566">
        <v>64</v>
      </c>
      <c r="BO1566" t="s">
        <v>175</v>
      </c>
      <c r="BP1566" t="s">
        <v>175</v>
      </c>
      <c r="BQ1566">
        <v>0.9</v>
      </c>
      <c r="BR1566">
        <v>0.9</v>
      </c>
      <c r="BS1566">
        <v>0.93</v>
      </c>
      <c r="BT1566">
        <v>0.93</v>
      </c>
      <c r="BU1566">
        <v>3</v>
      </c>
      <c r="BV1566" t="s">
        <v>188</v>
      </c>
      <c r="BW1566" t="s">
        <v>175</v>
      </c>
      <c r="BX1566" t="s">
        <v>175</v>
      </c>
      <c r="BY1566" t="s">
        <v>175</v>
      </c>
      <c r="BZ1566">
        <v>7</v>
      </c>
      <c r="CA1566" t="s">
        <v>190</v>
      </c>
      <c r="CB1566" t="s">
        <v>1014</v>
      </c>
      <c r="CC1566" t="s">
        <v>175</v>
      </c>
      <c r="CD1566" t="s">
        <v>175</v>
      </c>
      <c r="CE1566" t="s">
        <v>175</v>
      </c>
      <c r="CF1566" t="s">
        <v>175</v>
      </c>
      <c r="CG1566" t="s">
        <v>175</v>
      </c>
      <c r="CH1566" t="s">
        <v>175</v>
      </c>
      <c r="CI1566" t="s">
        <v>175</v>
      </c>
      <c r="CJ1566" t="s">
        <v>175</v>
      </c>
      <c r="CK1566" t="s">
        <v>175</v>
      </c>
      <c r="CL1566" t="s">
        <v>175</v>
      </c>
      <c r="CM1566" t="s">
        <v>175</v>
      </c>
      <c r="CN1566" t="s">
        <v>175</v>
      </c>
      <c r="CO1566" t="s">
        <v>175</v>
      </c>
      <c r="CP1566" t="s">
        <v>191</v>
      </c>
      <c r="CQ1566">
        <v>3.2</v>
      </c>
      <c r="CR1566">
        <v>6.4</v>
      </c>
      <c r="CS1566" t="s">
        <v>993</v>
      </c>
      <c r="CT1566" t="s">
        <v>183</v>
      </c>
      <c r="CU1566">
        <v>0</v>
      </c>
      <c r="CV1566">
        <v>21.215999999999902</v>
      </c>
      <c r="CW1566">
        <v>0</v>
      </c>
      <c r="CX1566">
        <v>0</v>
      </c>
      <c r="CY1566">
        <v>21.215999999999902</v>
      </c>
      <c r="CZ1566" t="s">
        <v>268</v>
      </c>
      <c r="DA1566">
        <v>60.584000000000003</v>
      </c>
      <c r="DB1566">
        <v>70.955999999999904</v>
      </c>
      <c r="DC1566">
        <v>49.739999999999903</v>
      </c>
      <c r="DD1566" t="s">
        <v>267</v>
      </c>
      <c r="DE1566">
        <v>17.059999999999999</v>
      </c>
      <c r="DF1566">
        <v>0</v>
      </c>
      <c r="DG1566">
        <v>0</v>
      </c>
      <c r="DH1566">
        <v>0</v>
      </c>
      <c r="DI1566">
        <v>0</v>
      </c>
      <c r="DJ1566">
        <v>17.059999999999999</v>
      </c>
      <c r="DK1566">
        <v>53.895999999999901</v>
      </c>
      <c r="DL1566">
        <v>25</v>
      </c>
      <c r="DM1566">
        <v>0</v>
      </c>
    </row>
    <row r="1567" spans="1:117" hidden="1" x14ac:dyDescent="0.25">
      <c r="A1567">
        <v>2329872</v>
      </c>
      <c r="B1567" t="s">
        <v>249</v>
      </c>
      <c r="C1567" t="s">
        <v>250</v>
      </c>
      <c r="D1567" t="s">
        <v>2028</v>
      </c>
      <c r="E1567" t="s">
        <v>2029</v>
      </c>
      <c r="F1567" t="s">
        <v>175</v>
      </c>
      <c r="G1567" t="s">
        <v>197</v>
      </c>
      <c r="H1567" t="s">
        <v>198</v>
      </c>
      <c r="I1567" t="s">
        <v>1098</v>
      </c>
      <c r="J1567" t="s">
        <v>2031</v>
      </c>
      <c r="K1567">
        <v>3.4</v>
      </c>
      <c r="L1567">
        <v>2</v>
      </c>
      <c r="M1567">
        <v>32</v>
      </c>
      <c r="N1567" t="s">
        <v>175</v>
      </c>
      <c r="O1567">
        <v>0.5</v>
      </c>
      <c r="P1567">
        <v>1</v>
      </c>
      <c r="Q1567">
        <v>10.199999999999999</v>
      </c>
      <c r="R1567">
        <v>19</v>
      </c>
      <c r="S1567">
        <v>120</v>
      </c>
      <c r="T1567">
        <v>95.5</v>
      </c>
      <c r="U1567">
        <v>74.2</v>
      </c>
      <c r="V1567" t="s">
        <v>180</v>
      </c>
      <c r="W1567" t="s">
        <v>180</v>
      </c>
      <c r="X1567" t="s">
        <v>180</v>
      </c>
      <c r="Y1567" t="s">
        <v>402</v>
      </c>
      <c r="Z1567" t="s">
        <v>239</v>
      </c>
      <c r="AA1567">
        <v>2</v>
      </c>
      <c r="AB1567">
        <v>0</v>
      </c>
      <c r="AC1567">
        <v>0</v>
      </c>
      <c r="AD1567">
        <v>0</v>
      </c>
      <c r="AE1567">
        <v>0</v>
      </c>
      <c r="AF1567">
        <v>1</v>
      </c>
      <c r="AG1567">
        <v>1</v>
      </c>
      <c r="AH1567">
        <v>2</v>
      </c>
      <c r="AI1567">
        <v>4</v>
      </c>
      <c r="AJ1567">
        <v>0</v>
      </c>
      <c r="AK1567">
        <v>0</v>
      </c>
      <c r="AL1567">
        <v>0</v>
      </c>
      <c r="AM1567">
        <v>0</v>
      </c>
      <c r="AN1567">
        <v>0</v>
      </c>
      <c r="AO1567">
        <v>0</v>
      </c>
      <c r="AP1567">
        <v>0</v>
      </c>
      <c r="AQ1567">
        <v>0</v>
      </c>
      <c r="AR1567">
        <v>0</v>
      </c>
      <c r="AS1567">
        <v>0</v>
      </c>
      <c r="AT1567">
        <v>0</v>
      </c>
      <c r="AU1567">
        <v>0</v>
      </c>
      <c r="AV1567">
        <v>2</v>
      </c>
      <c r="AW1567">
        <v>0</v>
      </c>
      <c r="AX1567" t="s">
        <v>183</v>
      </c>
      <c r="AY1567" t="s">
        <v>2032</v>
      </c>
      <c r="AZ1567" t="s">
        <v>2033</v>
      </c>
      <c r="BA1567" t="s">
        <v>175</v>
      </c>
      <c r="BB1567" t="s">
        <v>2034</v>
      </c>
      <c r="BC1567" t="s">
        <v>175</v>
      </c>
      <c r="BD1567" t="s">
        <v>180</v>
      </c>
      <c r="BE1567">
        <v>120</v>
      </c>
      <c r="BF1567" t="s">
        <v>175</v>
      </c>
      <c r="BG1567" t="s">
        <v>175</v>
      </c>
      <c r="BH1567" t="s">
        <v>183</v>
      </c>
      <c r="BI1567" t="s">
        <v>183</v>
      </c>
      <c r="BJ1567">
        <v>20</v>
      </c>
      <c r="BK1567">
        <v>0</v>
      </c>
      <c r="BL1567">
        <v>0</v>
      </c>
      <c r="BM1567">
        <v>1</v>
      </c>
      <c r="BN1567">
        <v>32</v>
      </c>
      <c r="BO1567">
        <v>1.44</v>
      </c>
      <c r="BP1567">
        <v>170.97</v>
      </c>
      <c r="BQ1567">
        <v>0</v>
      </c>
      <c r="BR1567">
        <v>0</v>
      </c>
      <c r="BS1567">
        <v>0</v>
      </c>
      <c r="BT1567">
        <v>0</v>
      </c>
      <c r="BU1567">
        <v>2</v>
      </c>
      <c r="BV1567" t="s">
        <v>175</v>
      </c>
      <c r="BW1567" t="s">
        <v>220</v>
      </c>
      <c r="BX1567" t="s">
        <v>2035</v>
      </c>
      <c r="BY1567" t="s">
        <v>175</v>
      </c>
      <c r="BZ1567">
        <v>7</v>
      </c>
      <c r="CA1567" t="s">
        <v>190</v>
      </c>
      <c r="CB1567" t="s">
        <v>1014</v>
      </c>
      <c r="CC1567" t="s">
        <v>175</v>
      </c>
      <c r="CD1567" t="s">
        <v>175</v>
      </c>
      <c r="CE1567" t="s">
        <v>175</v>
      </c>
      <c r="CF1567" t="s">
        <v>175</v>
      </c>
      <c r="CG1567" t="s">
        <v>175</v>
      </c>
      <c r="CH1567" t="s">
        <v>175</v>
      </c>
      <c r="CI1567" t="s">
        <v>175</v>
      </c>
      <c r="CJ1567" t="s">
        <v>175</v>
      </c>
      <c r="CK1567" t="s">
        <v>175</v>
      </c>
      <c r="CL1567" t="s">
        <v>175</v>
      </c>
      <c r="CM1567" t="s">
        <v>175</v>
      </c>
      <c r="CN1567" t="s">
        <v>175</v>
      </c>
      <c r="CO1567" t="s">
        <v>175</v>
      </c>
      <c r="CP1567" t="s">
        <v>191</v>
      </c>
      <c r="CQ1567">
        <v>3.4</v>
      </c>
      <c r="CR1567">
        <v>6.8</v>
      </c>
      <c r="CS1567" t="s">
        <v>993</v>
      </c>
      <c r="CT1567" t="s">
        <v>183</v>
      </c>
      <c r="CU1567">
        <v>0</v>
      </c>
      <c r="CV1567">
        <v>11.808</v>
      </c>
      <c r="CW1567">
        <v>0</v>
      </c>
      <c r="CX1567">
        <v>36.666840000000001</v>
      </c>
      <c r="CY1567">
        <v>51.074840000000002</v>
      </c>
      <c r="CZ1567" t="s">
        <v>268</v>
      </c>
      <c r="DA1567">
        <v>23.125160000000001</v>
      </c>
      <c r="DB1567">
        <v>63.466200000000001</v>
      </c>
      <c r="DC1567">
        <v>12.391360000000001</v>
      </c>
      <c r="DD1567" t="s">
        <v>1961</v>
      </c>
      <c r="DE1567">
        <v>9.3799999999999901</v>
      </c>
      <c r="DF1567">
        <v>0</v>
      </c>
      <c r="DG1567">
        <v>2.1</v>
      </c>
      <c r="DH1567">
        <v>0</v>
      </c>
      <c r="DI1567">
        <v>31.542759999999902</v>
      </c>
      <c r="DJ1567">
        <v>43.022759999999998</v>
      </c>
      <c r="DK1567">
        <v>20.443439999999999</v>
      </c>
      <c r="DL1567">
        <v>9</v>
      </c>
      <c r="DM1567">
        <v>0</v>
      </c>
    </row>
    <row r="1568" spans="1:117" hidden="1" x14ac:dyDescent="0.25">
      <c r="A1568">
        <v>2329414</v>
      </c>
      <c r="B1568" t="s">
        <v>234</v>
      </c>
      <c r="C1568" t="s">
        <v>235</v>
      </c>
      <c r="D1568" t="s">
        <v>473</v>
      </c>
      <c r="E1568" t="s">
        <v>474</v>
      </c>
      <c r="F1568" t="s">
        <v>475</v>
      </c>
      <c r="G1568" t="s">
        <v>176</v>
      </c>
      <c r="H1568" t="s">
        <v>198</v>
      </c>
      <c r="I1568" t="s">
        <v>1029</v>
      </c>
      <c r="J1568" t="s">
        <v>175</v>
      </c>
      <c r="K1568">
        <v>3.3</v>
      </c>
      <c r="L1568">
        <v>2</v>
      </c>
      <c r="M1568">
        <v>32</v>
      </c>
      <c r="N1568" t="s">
        <v>175</v>
      </c>
      <c r="O1568">
        <v>0.3</v>
      </c>
      <c r="P1568">
        <v>1.4</v>
      </c>
      <c r="Q1568">
        <v>17.5</v>
      </c>
      <c r="R1568">
        <v>18.100000000000001</v>
      </c>
      <c r="S1568">
        <v>120</v>
      </c>
      <c r="T1568">
        <v>25.6</v>
      </c>
      <c r="U1568">
        <v>80.400000000000006</v>
      </c>
      <c r="V1568" t="s">
        <v>180</v>
      </c>
      <c r="W1568" t="s">
        <v>180</v>
      </c>
      <c r="X1568" t="s">
        <v>180</v>
      </c>
      <c r="Y1568" t="s">
        <v>181</v>
      </c>
      <c r="Z1568" t="s">
        <v>476</v>
      </c>
      <c r="AA1568">
        <v>4</v>
      </c>
      <c r="AB1568">
        <v>1</v>
      </c>
      <c r="AC1568">
        <v>0</v>
      </c>
      <c r="AD1568">
        <v>1</v>
      </c>
      <c r="AE1568">
        <v>0</v>
      </c>
      <c r="AF1568">
        <v>0</v>
      </c>
      <c r="AG1568">
        <v>1</v>
      </c>
      <c r="AH1568">
        <v>4</v>
      </c>
      <c r="AI1568">
        <v>6</v>
      </c>
      <c r="AJ1568">
        <v>0</v>
      </c>
      <c r="AK1568">
        <v>0</v>
      </c>
      <c r="AL1568">
        <v>10</v>
      </c>
      <c r="AM1568">
        <v>0</v>
      </c>
      <c r="AN1568">
        <v>0</v>
      </c>
      <c r="AO1568">
        <v>0</v>
      </c>
      <c r="AP1568">
        <v>0</v>
      </c>
      <c r="AQ1568">
        <v>0</v>
      </c>
      <c r="AR1568">
        <v>1</v>
      </c>
      <c r="AS1568">
        <v>0</v>
      </c>
      <c r="AT1568">
        <v>0</v>
      </c>
      <c r="AU1568">
        <v>0</v>
      </c>
      <c r="AV1568">
        <v>3</v>
      </c>
      <c r="AW1568">
        <v>0</v>
      </c>
      <c r="AX1568" t="s">
        <v>180</v>
      </c>
      <c r="AY1568" t="s">
        <v>403</v>
      </c>
      <c r="AZ1568" t="s">
        <v>369</v>
      </c>
      <c r="BA1568" t="s">
        <v>186</v>
      </c>
      <c r="BB1568" t="s">
        <v>477</v>
      </c>
      <c r="BC1568" t="s">
        <v>186</v>
      </c>
      <c r="BD1568" t="s">
        <v>180</v>
      </c>
      <c r="BE1568">
        <v>120</v>
      </c>
      <c r="BF1568" t="s">
        <v>175</v>
      </c>
      <c r="BG1568" t="s">
        <v>175</v>
      </c>
      <c r="BH1568" t="s">
        <v>183</v>
      </c>
      <c r="BI1568" t="s">
        <v>175</v>
      </c>
      <c r="BJ1568" t="s">
        <v>175</v>
      </c>
      <c r="BK1568">
        <v>180</v>
      </c>
      <c r="BL1568" t="s">
        <v>175</v>
      </c>
      <c r="BM1568">
        <v>1</v>
      </c>
      <c r="BN1568">
        <v>32</v>
      </c>
      <c r="BO1568" t="s">
        <v>175</v>
      </c>
      <c r="BP1568" t="s">
        <v>175</v>
      </c>
      <c r="BQ1568">
        <v>0.76</v>
      </c>
      <c r="BR1568">
        <v>0.84</v>
      </c>
      <c r="BS1568">
        <v>0.83</v>
      </c>
      <c r="BT1568">
        <v>0.86</v>
      </c>
      <c r="BU1568">
        <v>1</v>
      </c>
      <c r="BV1568" t="s">
        <v>188</v>
      </c>
      <c r="BW1568" t="s">
        <v>220</v>
      </c>
      <c r="BX1568" t="s">
        <v>175</v>
      </c>
      <c r="BY1568" t="s">
        <v>175</v>
      </c>
      <c r="BZ1568">
        <v>7</v>
      </c>
      <c r="CA1568" t="s">
        <v>190</v>
      </c>
      <c r="CB1568" t="s">
        <v>1014</v>
      </c>
      <c r="CC1568" t="s">
        <v>175</v>
      </c>
      <c r="CD1568" t="s">
        <v>175</v>
      </c>
      <c r="CE1568" t="s">
        <v>175</v>
      </c>
      <c r="CF1568" t="s">
        <v>175</v>
      </c>
      <c r="CG1568" t="s">
        <v>175</v>
      </c>
      <c r="CH1568" t="s">
        <v>175</v>
      </c>
      <c r="CI1568" t="s">
        <v>175</v>
      </c>
      <c r="CJ1568" t="s">
        <v>175</v>
      </c>
      <c r="CK1568" t="s">
        <v>175</v>
      </c>
      <c r="CL1568" t="s">
        <v>175</v>
      </c>
      <c r="CM1568" t="s">
        <v>175</v>
      </c>
      <c r="CN1568" t="s">
        <v>175</v>
      </c>
      <c r="CO1568" t="s">
        <v>175</v>
      </c>
      <c r="CP1568" t="s">
        <v>191</v>
      </c>
      <c r="CQ1568">
        <v>3.3</v>
      </c>
      <c r="CR1568">
        <v>6.6</v>
      </c>
      <c r="CS1568" t="s">
        <v>993</v>
      </c>
      <c r="CT1568" t="s">
        <v>183</v>
      </c>
      <c r="CU1568">
        <v>0</v>
      </c>
      <c r="CV1568">
        <v>11.808</v>
      </c>
      <c r="CW1568">
        <v>0</v>
      </c>
      <c r="CX1568">
        <v>0</v>
      </c>
      <c r="CY1568">
        <v>11.808</v>
      </c>
      <c r="CZ1568" t="s">
        <v>268</v>
      </c>
      <c r="DA1568">
        <v>68.591999999999999</v>
      </c>
      <c r="DB1568">
        <v>68.809799999999996</v>
      </c>
      <c r="DC1568">
        <v>57.001799999999903</v>
      </c>
      <c r="DD1568" t="s">
        <v>267</v>
      </c>
      <c r="DE1568">
        <v>9.3799999999999901</v>
      </c>
      <c r="DF1568">
        <v>0</v>
      </c>
      <c r="DG1568">
        <v>0</v>
      </c>
      <c r="DH1568">
        <v>0</v>
      </c>
      <c r="DI1568">
        <v>0</v>
      </c>
      <c r="DJ1568">
        <v>9.3799999999999901</v>
      </c>
      <c r="DK1568">
        <v>59.4298</v>
      </c>
      <c r="DL1568">
        <v>25</v>
      </c>
      <c r="DM1568">
        <v>0</v>
      </c>
    </row>
    <row r="1569" spans="1:117" hidden="1" x14ac:dyDescent="0.25">
      <c r="A1569">
        <v>2329413</v>
      </c>
      <c r="B1569" t="s">
        <v>234</v>
      </c>
      <c r="C1569" t="s">
        <v>235</v>
      </c>
      <c r="D1569" t="s">
        <v>473</v>
      </c>
      <c r="E1569" t="s">
        <v>1069</v>
      </c>
      <c r="F1569" t="s">
        <v>175</v>
      </c>
      <c r="G1569" t="s">
        <v>176</v>
      </c>
      <c r="H1569" t="s">
        <v>177</v>
      </c>
      <c r="I1569" t="s">
        <v>1070</v>
      </c>
      <c r="J1569" t="s">
        <v>175</v>
      </c>
      <c r="K1569">
        <v>3.5</v>
      </c>
      <c r="L1569">
        <v>2</v>
      </c>
      <c r="M1569">
        <v>64</v>
      </c>
      <c r="N1569" t="s">
        <v>175</v>
      </c>
      <c r="O1569">
        <v>0.3</v>
      </c>
      <c r="P1569">
        <v>1.9</v>
      </c>
      <c r="Q1569">
        <v>18.399999999999999</v>
      </c>
      <c r="R1569">
        <v>19.8</v>
      </c>
      <c r="S1569">
        <v>120</v>
      </c>
      <c r="T1569">
        <v>80.2</v>
      </c>
      <c r="U1569">
        <v>87.1</v>
      </c>
      <c r="V1569" t="s">
        <v>180</v>
      </c>
      <c r="W1569" t="s">
        <v>180</v>
      </c>
      <c r="X1569" t="s">
        <v>180</v>
      </c>
      <c r="Y1569" t="s">
        <v>181</v>
      </c>
      <c r="Z1569" t="s">
        <v>476</v>
      </c>
      <c r="AA1569">
        <v>4</v>
      </c>
      <c r="AB1569">
        <v>0</v>
      </c>
      <c r="AC1569">
        <v>1</v>
      </c>
      <c r="AD1569">
        <v>1</v>
      </c>
      <c r="AE1569">
        <v>0</v>
      </c>
      <c r="AF1569">
        <v>0</v>
      </c>
      <c r="AG1569">
        <v>1</v>
      </c>
      <c r="AH1569">
        <v>4</v>
      </c>
      <c r="AI1569">
        <v>6</v>
      </c>
      <c r="AJ1569">
        <v>0</v>
      </c>
      <c r="AK1569">
        <v>0</v>
      </c>
      <c r="AL1569">
        <v>10</v>
      </c>
      <c r="AM1569">
        <v>0</v>
      </c>
      <c r="AN1569">
        <v>0</v>
      </c>
      <c r="AO1569">
        <v>0</v>
      </c>
      <c r="AP1569">
        <v>0</v>
      </c>
      <c r="AQ1569">
        <v>0</v>
      </c>
      <c r="AR1569">
        <v>1</v>
      </c>
      <c r="AS1569">
        <v>0</v>
      </c>
      <c r="AT1569">
        <v>0</v>
      </c>
      <c r="AU1569">
        <v>0</v>
      </c>
      <c r="AV1569">
        <v>3</v>
      </c>
      <c r="AW1569">
        <v>0</v>
      </c>
      <c r="AX1569" t="s">
        <v>180</v>
      </c>
      <c r="AY1569" t="s">
        <v>1071</v>
      </c>
      <c r="AZ1569" t="s">
        <v>329</v>
      </c>
      <c r="BA1569" t="s">
        <v>186</v>
      </c>
      <c r="BB1569" t="s">
        <v>1072</v>
      </c>
      <c r="BC1569" t="s">
        <v>186</v>
      </c>
      <c r="BD1569" t="s">
        <v>180</v>
      </c>
      <c r="BE1569">
        <v>120</v>
      </c>
      <c r="BF1569" t="s">
        <v>175</v>
      </c>
      <c r="BG1569" t="s">
        <v>175</v>
      </c>
      <c r="BH1569" t="s">
        <v>183</v>
      </c>
      <c r="BI1569" t="s">
        <v>175</v>
      </c>
      <c r="BJ1569" t="s">
        <v>175</v>
      </c>
      <c r="BK1569">
        <v>240</v>
      </c>
      <c r="BL1569" t="s">
        <v>175</v>
      </c>
      <c r="BM1569">
        <v>1</v>
      </c>
      <c r="BN1569">
        <v>64</v>
      </c>
      <c r="BO1569" t="s">
        <v>175</v>
      </c>
      <c r="BP1569" t="s">
        <v>175</v>
      </c>
      <c r="BQ1569">
        <v>0.88</v>
      </c>
      <c r="BR1569">
        <v>0.9</v>
      </c>
      <c r="BS1569">
        <v>0.91</v>
      </c>
      <c r="BT1569">
        <v>0.92</v>
      </c>
      <c r="BU1569">
        <v>2</v>
      </c>
      <c r="BV1569" t="s">
        <v>188</v>
      </c>
      <c r="BW1569" t="s">
        <v>175</v>
      </c>
      <c r="BX1569" t="s">
        <v>175</v>
      </c>
      <c r="BY1569" t="s">
        <v>175</v>
      </c>
      <c r="BZ1569">
        <v>7</v>
      </c>
      <c r="CA1569" t="s">
        <v>190</v>
      </c>
      <c r="CB1569" t="s">
        <v>1014</v>
      </c>
      <c r="CC1569" t="s">
        <v>175</v>
      </c>
      <c r="CD1569" t="s">
        <v>175</v>
      </c>
      <c r="CE1569" t="s">
        <v>175</v>
      </c>
      <c r="CF1569" t="s">
        <v>175</v>
      </c>
      <c r="CG1569" t="s">
        <v>175</v>
      </c>
      <c r="CH1569" t="s">
        <v>175</v>
      </c>
      <c r="CI1569" t="s">
        <v>175</v>
      </c>
      <c r="CJ1569" t="s">
        <v>175</v>
      </c>
      <c r="CK1569" t="s">
        <v>175</v>
      </c>
      <c r="CL1569" t="s">
        <v>175</v>
      </c>
      <c r="CM1569" t="s">
        <v>175</v>
      </c>
      <c r="CN1569" t="s">
        <v>175</v>
      </c>
      <c r="CO1569" t="s">
        <v>175</v>
      </c>
      <c r="CP1569" t="s">
        <v>191</v>
      </c>
      <c r="CQ1569">
        <v>3.5</v>
      </c>
      <c r="CR1569">
        <v>7</v>
      </c>
      <c r="CS1569" t="s">
        <v>420</v>
      </c>
      <c r="CT1569" t="s">
        <v>183</v>
      </c>
      <c r="CU1569">
        <v>0</v>
      </c>
      <c r="CV1569">
        <v>21.215999999999902</v>
      </c>
      <c r="CW1569">
        <v>0</v>
      </c>
      <c r="CX1569">
        <v>0</v>
      </c>
      <c r="CY1569">
        <v>21.215999999999902</v>
      </c>
      <c r="CZ1569" t="s">
        <v>268</v>
      </c>
      <c r="DA1569">
        <v>65.884</v>
      </c>
      <c r="DB1569">
        <v>76.036799999999999</v>
      </c>
      <c r="DC1569">
        <v>54.820799999999998</v>
      </c>
      <c r="DD1569" t="s">
        <v>267</v>
      </c>
      <c r="DE1569">
        <v>17.059999999999999</v>
      </c>
      <c r="DF1569">
        <v>0</v>
      </c>
      <c r="DG1569">
        <v>0</v>
      </c>
      <c r="DH1569">
        <v>0</v>
      </c>
      <c r="DI1569">
        <v>0</v>
      </c>
      <c r="DJ1569">
        <v>17.059999999999999</v>
      </c>
      <c r="DK1569">
        <v>58.976799999999997</v>
      </c>
      <c r="DL1569">
        <v>25</v>
      </c>
      <c r="DM1569">
        <v>0</v>
      </c>
    </row>
    <row r="1570" spans="1:117" hidden="1" x14ac:dyDescent="0.25">
      <c r="A1570">
        <v>2329412</v>
      </c>
      <c r="B1570" t="s">
        <v>234</v>
      </c>
      <c r="C1570" t="s">
        <v>235</v>
      </c>
      <c r="D1570" t="s">
        <v>433</v>
      </c>
      <c r="E1570" t="s">
        <v>1073</v>
      </c>
      <c r="F1570" t="s">
        <v>175</v>
      </c>
      <c r="G1570" t="s">
        <v>176</v>
      </c>
      <c r="H1570" t="s">
        <v>177</v>
      </c>
      <c r="I1570" t="s">
        <v>1070</v>
      </c>
      <c r="J1570" t="s">
        <v>175</v>
      </c>
      <c r="K1570">
        <v>3.5</v>
      </c>
      <c r="L1570">
        <v>2</v>
      </c>
      <c r="M1570">
        <v>64</v>
      </c>
      <c r="N1570" t="s">
        <v>175</v>
      </c>
      <c r="O1570">
        <v>0.3</v>
      </c>
      <c r="P1570">
        <v>1.7</v>
      </c>
      <c r="Q1570">
        <v>22.3</v>
      </c>
      <c r="R1570">
        <v>24.1</v>
      </c>
      <c r="S1570">
        <v>120</v>
      </c>
      <c r="T1570">
        <v>80.2</v>
      </c>
      <c r="U1570">
        <v>105</v>
      </c>
      <c r="V1570" t="s">
        <v>180</v>
      </c>
      <c r="W1570" t="s">
        <v>180</v>
      </c>
      <c r="X1570" t="s">
        <v>180</v>
      </c>
      <c r="Y1570" t="s">
        <v>181</v>
      </c>
      <c r="Z1570" t="s">
        <v>1074</v>
      </c>
      <c r="AA1570">
        <v>4</v>
      </c>
      <c r="AB1570">
        <v>0</v>
      </c>
      <c r="AC1570">
        <v>1</v>
      </c>
      <c r="AD1570">
        <v>1</v>
      </c>
      <c r="AE1570">
        <v>2</v>
      </c>
      <c r="AF1570">
        <v>0</v>
      </c>
      <c r="AG1570">
        <v>1</v>
      </c>
      <c r="AH1570">
        <v>4</v>
      </c>
      <c r="AI1570">
        <v>6</v>
      </c>
      <c r="AJ1570">
        <v>0</v>
      </c>
      <c r="AK1570">
        <v>0</v>
      </c>
      <c r="AL1570">
        <v>10</v>
      </c>
      <c r="AM1570">
        <v>0</v>
      </c>
      <c r="AN1570">
        <v>0</v>
      </c>
      <c r="AO1570">
        <v>0</v>
      </c>
      <c r="AP1570">
        <v>0</v>
      </c>
      <c r="AQ1570">
        <v>0</v>
      </c>
      <c r="AR1570">
        <v>1</v>
      </c>
      <c r="AS1570">
        <v>0</v>
      </c>
      <c r="AT1570">
        <v>0</v>
      </c>
      <c r="AU1570">
        <v>0</v>
      </c>
      <c r="AV1570">
        <v>4</v>
      </c>
      <c r="AW1570">
        <v>0</v>
      </c>
      <c r="AX1570" t="s">
        <v>180</v>
      </c>
      <c r="AY1570" t="s">
        <v>1071</v>
      </c>
      <c r="AZ1570" t="s">
        <v>329</v>
      </c>
      <c r="BA1570" t="s">
        <v>186</v>
      </c>
      <c r="BB1570" t="s">
        <v>1075</v>
      </c>
      <c r="BC1570" t="s">
        <v>186</v>
      </c>
      <c r="BD1570" t="s">
        <v>180</v>
      </c>
      <c r="BE1570">
        <v>120</v>
      </c>
      <c r="BF1570" t="s">
        <v>175</v>
      </c>
      <c r="BG1570" t="s">
        <v>175</v>
      </c>
      <c r="BH1570" t="s">
        <v>183</v>
      </c>
      <c r="BI1570" t="s">
        <v>175</v>
      </c>
      <c r="BJ1570" t="s">
        <v>175</v>
      </c>
      <c r="BK1570">
        <v>240</v>
      </c>
      <c r="BL1570" t="s">
        <v>175</v>
      </c>
      <c r="BM1570">
        <v>1</v>
      </c>
      <c r="BN1570">
        <v>64</v>
      </c>
      <c r="BO1570" t="s">
        <v>175</v>
      </c>
      <c r="BP1570" t="s">
        <v>175</v>
      </c>
      <c r="BQ1570">
        <v>0.88</v>
      </c>
      <c r="BR1570">
        <v>0.9</v>
      </c>
      <c r="BS1570">
        <v>0.91</v>
      </c>
      <c r="BT1570">
        <v>0.92</v>
      </c>
      <c r="BU1570">
        <v>2</v>
      </c>
      <c r="BV1570" t="s">
        <v>188</v>
      </c>
      <c r="BW1570" t="s">
        <v>175</v>
      </c>
      <c r="BX1570" t="s">
        <v>175</v>
      </c>
      <c r="BY1570" t="s">
        <v>175</v>
      </c>
      <c r="BZ1570">
        <v>7</v>
      </c>
      <c r="CA1570" t="s">
        <v>190</v>
      </c>
      <c r="CB1570" t="s">
        <v>1014</v>
      </c>
      <c r="CC1570" t="s">
        <v>175</v>
      </c>
      <c r="CD1570" t="s">
        <v>175</v>
      </c>
      <c r="CE1570" t="s">
        <v>175</v>
      </c>
      <c r="CF1570" t="s">
        <v>175</v>
      </c>
      <c r="CG1570" t="s">
        <v>175</v>
      </c>
      <c r="CH1570" t="s">
        <v>175</v>
      </c>
      <c r="CI1570" t="s">
        <v>175</v>
      </c>
      <c r="CJ1570" t="s">
        <v>175</v>
      </c>
      <c r="CK1570" t="s">
        <v>175</v>
      </c>
      <c r="CL1570" t="s">
        <v>175</v>
      </c>
      <c r="CM1570" t="s">
        <v>175</v>
      </c>
      <c r="CN1570" t="s">
        <v>175</v>
      </c>
      <c r="CO1570" t="s">
        <v>175</v>
      </c>
      <c r="CP1570" t="s">
        <v>191</v>
      </c>
      <c r="CQ1570">
        <v>3.5</v>
      </c>
      <c r="CR1570">
        <v>7</v>
      </c>
      <c r="CS1570" t="s">
        <v>420</v>
      </c>
      <c r="CT1570" t="s">
        <v>183</v>
      </c>
      <c r="CU1570">
        <v>0</v>
      </c>
      <c r="CV1570">
        <v>21.215999999999902</v>
      </c>
      <c r="CW1570">
        <v>0</v>
      </c>
      <c r="CX1570">
        <v>0</v>
      </c>
      <c r="CY1570">
        <v>21.215999999999902</v>
      </c>
      <c r="CZ1570" t="s">
        <v>268</v>
      </c>
      <c r="DA1570">
        <v>83.784000000000006</v>
      </c>
      <c r="DB1570">
        <v>89.965199999999996</v>
      </c>
      <c r="DC1570">
        <v>68.749200000000002</v>
      </c>
      <c r="DD1570" t="s">
        <v>267</v>
      </c>
      <c r="DE1570">
        <v>17.059999999999999</v>
      </c>
      <c r="DF1570">
        <v>0</v>
      </c>
      <c r="DG1570">
        <v>0</v>
      </c>
      <c r="DH1570">
        <v>0</v>
      </c>
      <c r="DI1570">
        <v>0</v>
      </c>
      <c r="DJ1570">
        <v>17.059999999999999</v>
      </c>
      <c r="DK1570">
        <v>72.905199999999994</v>
      </c>
      <c r="DL1570">
        <v>25</v>
      </c>
      <c r="DM1570">
        <v>0</v>
      </c>
    </row>
    <row r="1571" spans="1:117" hidden="1" x14ac:dyDescent="0.25">
      <c r="A1571">
        <v>2329411</v>
      </c>
      <c r="B1571" t="s">
        <v>234</v>
      </c>
      <c r="C1571" t="s">
        <v>235</v>
      </c>
      <c r="D1571" t="s">
        <v>1076</v>
      </c>
      <c r="E1571" t="s">
        <v>1077</v>
      </c>
      <c r="F1571" t="s">
        <v>175</v>
      </c>
      <c r="G1571" t="s">
        <v>176</v>
      </c>
      <c r="H1571" t="s">
        <v>198</v>
      </c>
      <c r="I1571" t="s">
        <v>175</v>
      </c>
      <c r="J1571" t="s">
        <v>175</v>
      </c>
      <c r="K1571">
        <v>3.2</v>
      </c>
      <c r="L1571">
        <v>2</v>
      </c>
      <c r="M1571">
        <v>8</v>
      </c>
      <c r="N1571" t="s">
        <v>175</v>
      </c>
      <c r="O1571">
        <v>0.2</v>
      </c>
      <c r="P1571">
        <v>2.1</v>
      </c>
      <c r="Q1571">
        <v>25.7</v>
      </c>
      <c r="R1571">
        <v>26.7</v>
      </c>
      <c r="S1571">
        <v>120</v>
      </c>
      <c r="T1571">
        <v>6.4</v>
      </c>
      <c r="U1571">
        <v>117.4</v>
      </c>
      <c r="V1571" t="s">
        <v>180</v>
      </c>
      <c r="W1571" t="s">
        <v>180</v>
      </c>
      <c r="X1571" t="s">
        <v>180</v>
      </c>
      <c r="Y1571" t="s">
        <v>181</v>
      </c>
      <c r="Z1571" t="s">
        <v>476</v>
      </c>
      <c r="AA1571">
        <v>4</v>
      </c>
      <c r="AB1571">
        <v>1</v>
      </c>
      <c r="AC1571">
        <v>0</v>
      </c>
      <c r="AD1571">
        <v>1</v>
      </c>
      <c r="AE1571">
        <v>0</v>
      </c>
      <c r="AF1571">
        <v>0</v>
      </c>
      <c r="AG1571">
        <v>0</v>
      </c>
      <c r="AH1571">
        <v>6</v>
      </c>
      <c r="AI1571">
        <v>4</v>
      </c>
      <c r="AJ1571">
        <v>0</v>
      </c>
      <c r="AK1571">
        <v>10</v>
      </c>
      <c r="AL1571">
        <v>0</v>
      </c>
      <c r="AM1571">
        <v>0</v>
      </c>
      <c r="AN1571">
        <v>0</v>
      </c>
      <c r="AO1571">
        <v>0</v>
      </c>
      <c r="AP1571">
        <v>0</v>
      </c>
      <c r="AQ1571">
        <v>0</v>
      </c>
      <c r="AR1571">
        <v>1</v>
      </c>
      <c r="AS1571">
        <v>0</v>
      </c>
      <c r="AT1571">
        <v>0</v>
      </c>
      <c r="AU1571">
        <v>0</v>
      </c>
      <c r="AV1571">
        <v>3</v>
      </c>
      <c r="AW1571">
        <v>0</v>
      </c>
      <c r="AX1571" t="s">
        <v>180</v>
      </c>
      <c r="AY1571" t="s">
        <v>1078</v>
      </c>
      <c r="AZ1571" t="s">
        <v>329</v>
      </c>
      <c r="BA1571" t="s">
        <v>186</v>
      </c>
      <c r="BB1571" t="s">
        <v>1079</v>
      </c>
      <c r="BC1571" t="s">
        <v>186</v>
      </c>
      <c r="BD1571" t="s">
        <v>180</v>
      </c>
      <c r="BE1571">
        <v>120</v>
      </c>
      <c r="BF1571" t="s">
        <v>175</v>
      </c>
      <c r="BG1571" t="s">
        <v>175</v>
      </c>
      <c r="BH1571" t="s">
        <v>183</v>
      </c>
      <c r="BI1571" t="s">
        <v>175</v>
      </c>
      <c r="BJ1571" t="s">
        <v>175</v>
      </c>
      <c r="BK1571">
        <v>255</v>
      </c>
      <c r="BL1571" t="s">
        <v>175</v>
      </c>
      <c r="BM1571">
        <v>1</v>
      </c>
      <c r="BN1571">
        <v>8</v>
      </c>
      <c r="BO1571" t="s">
        <v>175</v>
      </c>
      <c r="BP1571" t="s">
        <v>175</v>
      </c>
      <c r="BQ1571">
        <v>0.81</v>
      </c>
      <c r="BR1571">
        <v>0.88</v>
      </c>
      <c r="BS1571">
        <v>0.88</v>
      </c>
      <c r="BT1571">
        <v>0.9</v>
      </c>
      <c r="BU1571">
        <v>1</v>
      </c>
      <c r="BV1571" t="s">
        <v>188</v>
      </c>
      <c r="BW1571" t="s">
        <v>175</v>
      </c>
      <c r="BX1571" t="s">
        <v>175</v>
      </c>
      <c r="BY1571" t="s">
        <v>175</v>
      </c>
      <c r="BZ1571">
        <v>7</v>
      </c>
      <c r="CA1571" t="s">
        <v>190</v>
      </c>
      <c r="CB1571" t="s">
        <v>1014</v>
      </c>
      <c r="CC1571" t="s">
        <v>175</v>
      </c>
      <c r="CD1571" t="s">
        <v>175</v>
      </c>
      <c r="CE1571" t="s">
        <v>175</v>
      </c>
      <c r="CF1571" t="s">
        <v>175</v>
      </c>
      <c r="CG1571" t="s">
        <v>175</v>
      </c>
      <c r="CH1571" t="s">
        <v>175</v>
      </c>
      <c r="CI1571" t="s">
        <v>175</v>
      </c>
      <c r="CJ1571" t="s">
        <v>175</v>
      </c>
      <c r="CK1571" t="s">
        <v>175</v>
      </c>
      <c r="CL1571" t="s">
        <v>175</v>
      </c>
      <c r="CM1571" t="s">
        <v>175</v>
      </c>
      <c r="CN1571" t="s">
        <v>175</v>
      </c>
      <c r="CO1571" t="s">
        <v>175</v>
      </c>
      <c r="CP1571" t="s">
        <v>191</v>
      </c>
      <c r="CQ1571">
        <v>3.2</v>
      </c>
      <c r="CR1571">
        <v>6.4</v>
      </c>
      <c r="CS1571" t="s">
        <v>993</v>
      </c>
      <c r="CT1571" t="s">
        <v>183</v>
      </c>
      <c r="CU1571">
        <v>0</v>
      </c>
      <c r="CV1571">
        <v>4.7519999999999998</v>
      </c>
      <c r="CW1571">
        <v>0</v>
      </c>
      <c r="CX1571">
        <v>0</v>
      </c>
      <c r="CY1571">
        <v>4.7519999999999998</v>
      </c>
      <c r="CZ1571" t="s">
        <v>268</v>
      </c>
      <c r="DA1571">
        <v>112.648</v>
      </c>
      <c r="DB1571">
        <v>101.2218</v>
      </c>
      <c r="DC1571">
        <v>96.469800000000006</v>
      </c>
      <c r="DD1571" t="s">
        <v>267</v>
      </c>
      <c r="DE1571">
        <v>3.62</v>
      </c>
      <c r="DF1571">
        <v>0</v>
      </c>
      <c r="DG1571">
        <v>0</v>
      </c>
      <c r="DH1571">
        <v>0</v>
      </c>
      <c r="DI1571">
        <v>0</v>
      </c>
      <c r="DJ1571">
        <v>3.62</v>
      </c>
      <c r="DK1571">
        <v>97.601799999999997</v>
      </c>
      <c r="DL1571">
        <v>25</v>
      </c>
      <c r="DM1571">
        <v>0</v>
      </c>
    </row>
    <row r="1572" spans="1:117" hidden="1" x14ac:dyDescent="0.25">
      <c r="A1572">
        <v>2329410</v>
      </c>
      <c r="B1572" t="s">
        <v>234</v>
      </c>
      <c r="C1572" t="s">
        <v>235</v>
      </c>
      <c r="D1572" t="s">
        <v>1080</v>
      </c>
      <c r="E1572" t="s">
        <v>1081</v>
      </c>
      <c r="F1572" t="s">
        <v>175</v>
      </c>
      <c r="G1572" t="s">
        <v>176</v>
      </c>
      <c r="H1572" t="s">
        <v>198</v>
      </c>
      <c r="I1572" t="s">
        <v>1082</v>
      </c>
      <c r="J1572" t="s">
        <v>175</v>
      </c>
      <c r="K1572">
        <v>3.2</v>
      </c>
      <c r="L1572">
        <v>2</v>
      </c>
      <c r="M1572">
        <v>32</v>
      </c>
      <c r="N1572" t="s">
        <v>175</v>
      </c>
      <c r="O1572">
        <v>0.2</v>
      </c>
      <c r="P1572">
        <v>2.2999999999999998</v>
      </c>
      <c r="Q1572">
        <v>30.3</v>
      </c>
      <c r="R1572">
        <v>31.8</v>
      </c>
      <c r="S1572">
        <v>120</v>
      </c>
      <c r="T1572">
        <v>25.6</v>
      </c>
      <c r="U1572">
        <v>139.1</v>
      </c>
      <c r="V1572" t="s">
        <v>180</v>
      </c>
      <c r="W1572" t="s">
        <v>180</v>
      </c>
      <c r="X1572" t="s">
        <v>180</v>
      </c>
      <c r="Y1572" t="s">
        <v>181</v>
      </c>
      <c r="Z1572" t="s">
        <v>1074</v>
      </c>
      <c r="AA1572">
        <v>4</v>
      </c>
      <c r="AB1572">
        <v>1</v>
      </c>
      <c r="AC1572">
        <v>0</v>
      </c>
      <c r="AD1572">
        <v>1</v>
      </c>
      <c r="AE1572">
        <v>1</v>
      </c>
      <c r="AF1572">
        <v>0</v>
      </c>
      <c r="AG1572">
        <v>0</v>
      </c>
      <c r="AH1572">
        <v>6</v>
      </c>
      <c r="AI1572">
        <v>4</v>
      </c>
      <c r="AJ1572">
        <v>0</v>
      </c>
      <c r="AK1572">
        <v>0</v>
      </c>
      <c r="AL1572">
        <v>10</v>
      </c>
      <c r="AM1572">
        <v>0</v>
      </c>
      <c r="AN1572">
        <v>0</v>
      </c>
      <c r="AO1572">
        <v>0</v>
      </c>
      <c r="AP1572">
        <v>0</v>
      </c>
      <c r="AQ1572">
        <v>0</v>
      </c>
      <c r="AR1572">
        <v>1</v>
      </c>
      <c r="AS1572">
        <v>0</v>
      </c>
      <c r="AT1572">
        <v>0</v>
      </c>
      <c r="AU1572">
        <v>0</v>
      </c>
      <c r="AV1572">
        <v>4</v>
      </c>
      <c r="AW1572">
        <v>0</v>
      </c>
      <c r="AX1572" t="s">
        <v>180</v>
      </c>
      <c r="AY1572" t="s">
        <v>1078</v>
      </c>
      <c r="AZ1572" t="s">
        <v>329</v>
      </c>
      <c r="BA1572" t="s">
        <v>186</v>
      </c>
      <c r="BB1572" t="s">
        <v>1083</v>
      </c>
      <c r="BC1572" t="s">
        <v>186</v>
      </c>
      <c r="BD1572" t="s">
        <v>180</v>
      </c>
      <c r="BE1572">
        <v>120</v>
      </c>
      <c r="BF1572" t="s">
        <v>175</v>
      </c>
      <c r="BG1572" t="s">
        <v>175</v>
      </c>
      <c r="BH1572" t="s">
        <v>183</v>
      </c>
      <c r="BI1572" t="s">
        <v>175</v>
      </c>
      <c r="BJ1572" t="s">
        <v>175</v>
      </c>
      <c r="BK1572">
        <v>290</v>
      </c>
      <c r="BL1572" t="s">
        <v>175</v>
      </c>
      <c r="BM1572">
        <v>1</v>
      </c>
      <c r="BN1572">
        <v>32</v>
      </c>
      <c r="BO1572" t="s">
        <v>175</v>
      </c>
      <c r="BP1572" t="s">
        <v>175</v>
      </c>
      <c r="BQ1572">
        <v>0.82</v>
      </c>
      <c r="BR1572">
        <v>0.89</v>
      </c>
      <c r="BS1572">
        <v>0.88</v>
      </c>
      <c r="BT1572">
        <v>0.91</v>
      </c>
      <c r="BU1572">
        <v>1</v>
      </c>
      <c r="BV1572" t="s">
        <v>188</v>
      </c>
      <c r="BW1572" t="s">
        <v>175</v>
      </c>
      <c r="BX1572" t="s">
        <v>175</v>
      </c>
      <c r="BY1572" t="s">
        <v>175</v>
      </c>
      <c r="BZ1572">
        <v>7</v>
      </c>
      <c r="CA1572" t="s">
        <v>190</v>
      </c>
      <c r="CB1572" t="s">
        <v>1014</v>
      </c>
      <c r="CC1572" t="s">
        <v>175</v>
      </c>
      <c r="CD1572" t="s">
        <v>175</v>
      </c>
      <c r="CE1572" t="s">
        <v>175</v>
      </c>
      <c r="CF1572" t="s">
        <v>175</v>
      </c>
      <c r="CG1572" t="s">
        <v>175</v>
      </c>
      <c r="CH1572" t="s">
        <v>175</v>
      </c>
      <c r="CI1572" t="s">
        <v>175</v>
      </c>
      <c r="CJ1572" t="s">
        <v>175</v>
      </c>
      <c r="CK1572" t="s">
        <v>175</v>
      </c>
      <c r="CL1572" t="s">
        <v>175</v>
      </c>
      <c r="CM1572" t="s">
        <v>175</v>
      </c>
      <c r="CN1572" t="s">
        <v>175</v>
      </c>
      <c r="CO1572" t="s">
        <v>175</v>
      </c>
      <c r="CP1572" t="s">
        <v>191</v>
      </c>
      <c r="CQ1572">
        <v>3.2</v>
      </c>
      <c r="CR1572">
        <v>6.4</v>
      </c>
      <c r="CS1572" t="s">
        <v>993</v>
      </c>
      <c r="CT1572" t="s">
        <v>183</v>
      </c>
      <c r="CU1572">
        <v>0</v>
      </c>
      <c r="CV1572">
        <v>11.808</v>
      </c>
      <c r="CW1572">
        <v>0</v>
      </c>
      <c r="CX1572">
        <v>0</v>
      </c>
      <c r="CY1572">
        <v>11.808</v>
      </c>
      <c r="CZ1572" t="s">
        <v>268</v>
      </c>
      <c r="DA1572">
        <v>127.292</v>
      </c>
      <c r="DB1572">
        <v>119.4426</v>
      </c>
      <c r="DC1572">
        <v>107.63460000000001</v>
      </c>
      <c r="DD1572" t="s">
        <v>267</v>
      </c>
      <c r="DE1572">
        <v>9.3799999999999901</v>
      </c>
      <c r="DF1572">
        <v>0</v>
      </c>
      <c r="DG1572">
        <v>0</v>
      </c>
      <c r="DH1572">
        <v>0</v>
      </c>
      <c r="DI1572">
        <v>0</v>
      </c>
      <c r="DJ1572">
        <v>9.3799999999999901</v>
      </c>
      <c r="DK1572">
        <v>110.0626</v>
      </c>
      <c r="DL1572">
        <v>25</v>
      </c>
      <c r="DM1572">
        <v>0</v>
      </c>
    </row>
    <row r="1573" spans="1:117" hidden="1" x14ac:dyDescent="0.25">
      <c r="A1573">
        <v>2329320</v>
      </c>
      <c r="B1573" t="s">
        <v>249</v>
      </c>
      <c r="C1573" t="s">
        <v>250</v>
      </c>
      <c r="D1573" t="s">
        <v>478</v>
      </c>
      <c r="E1573" t="s">
        <v>479</v>
      </c>
      <c r="F1573" t="s">
        <v>480</v>
      </c>
      <c r="G1573" t="s">
        <v>197</v>
      </c>
      <c r="H1573" t="s">
        <v>198</v>
      </c>
      <c r="I1573" t="s">
        <v>199</v>
      </c>
      <c r="J1573" t="s">
        <v>179</v>
      </c>
      <c r="K1573">
        <v>3.5</v>
      </c>
      <c r="L1573">
        <v>2</v>
      </c>
      <c r="M1573">
        <v>32</v>
      </c>
      <c r="N1573" t="s">
        <v>175</v>
      </c>
      <c r="O1573">
        <v>0.6</v>
      </c>
      <c r="P1573">
        <v>4.5</v>
      </c>
      <c r="Q1573">
        <v>14.5</v>
      </c>
      <c r="R1573">
        <v>25.4</v>
      </c>
      <c r="S1573">
        <v>120</v>
      </c>
      <c r="T1573">
        <v>115</v>
      </c>
      <c r="U1573">
        <v>101.5</v>
      </c>
      <c r="V1573" t="s">
        <v>180</v>
      </c>
      <c r="W1573" t="s">
        <v>180</v>
      </c>
      <c r="X1573" t="s">
        <v>180</v>
      </c>
      <c r="Y1573" t="s">
        <v>181</v>
      </c>
      <c r="Z1573" t="s">
        <v>239</v>
      </c>
      <c r="AA1573">
        <v>2</v>
      </c>
      <c r="AB1573">
        <v>0</v>
      </c>
      <c r="AC1573">
        <v>0</v>
      </c>
      <c r="AD1573">
        <v>0</v>
      </c>
      <c r="AE1573">
        <v>0</v>
      </c>
      <c r="AF1573">
        <v>2</v>
      </c>
      <c r="AG1573">
        <v>0</v>
      </c>
      <c r="AH1573">
        <v>0</v>
      </c>
      <c r="AI1573">
        <v>7</v>
      </c>
      <c r="AJ1573">
        <v>0</v>
      </c>
      <c r="AK1573">
        <v>0</v>
      </c>
      <c r="AL1573">
        <v>0</v>
      </c>
      <c r="AM1573">
        <v>0</v>
      </c>
      <c r="AN1573">
        <v>0</v>
      </c>
      <c r="AO1573">
        <v>0</v>
      </c>
      <c r="AP1573">
        <v>0</v>
      </c>
      <c r="AQ1573">
        <v>0</v>
      </c>
      <c r="AR1573">
        <v>0</v>
      </c>
      <c r="AS1573">
        <v>0</v>
      </c>
      <c r="AT1573">
        <v>0</v>
      </c>
      <c r="AU1573">
        <v>0</v>
      </c>
      <c r="AV1573">
        <v>2</v>
      </c>
      <c r="AW1573">
        <v>0</v>
      </c>
      <c r="AX1573" t="s">
        <v>183</v>
      </c>
      <c r="AY1573" t="s">
        <v>481</v>
      </c>
      <c r="AZ1573" t="s">
        <v>482</v>
      </c>
      <c r="BA1573" t="s">
        <v>186</v>
      </c>
      <c r="BB1573" t="s">
        <v>483</v>
      </c>
      <c r="BC1573" t="s">
        <v>186</v>
      </c>
      <c r="BD1573" t="s">
        <v>180</v>
      </c>
      <c r="BE1573">
        <v>120</v>
      </c>
      <c r="BF1573" t="s">
        <v>175</v>
      </c>
      <c r="BG1573" t="s">
        <v>175</v>
      </c>
      <c r="BH1573" t="s">
        <v>180</v>
      </c>
      <c r="BI1573" t="s">
        <v>183</v>
      </c>
      <c r="BJ1573" t="s">
        <v>175</v>
      </c>
      <c r="BK1573">
        <v>180</v>
      </c>
      <c r="BL1573" t="s">
        <v>175</v>
      </c>
      <c r="BM1573">
        <v>1</v>
      </c>
      <c r="BN1573">
        <v>32</v>
      </c>
      <c r="BO1573">
        <v>2.0699999999999998</v>
      </c>
      <c r="BP1573">
        <v>242.18</v>
      </c>
      <c r="BQ1573">
        <v>0.85</v>
      </c>
      <c r="BR1573">
        <v>0.9</v>
      </c>
      <c r="BS1573">
        <v>0.89</v>
      </c>
      <c r="BT1573">
        <v>0.92</v>
      </c>
      <c r="BU1573">
        <v>4</v>
      </c>
      <c r="BV1573" t="s">
        <v>188</v>
      </c>
      <c r="BW1573" t="s">
        <v>204</v>
      </c>
      <c r="BX1573" t="s">
        <v>175</v>
      </c>
      <c r="BY1573" t="s">
        <v>175</v>
      </c>
      <c r="BZ1573">
        <v>7</v>
      </c>
      <c r="CA1573" t="s">
        <v>190</v>
      </c>
      <c r="CB1573" t="s">
        <v>1014</v>
      </c>
      <c r="CC1573" t="s">
        <v>175</v>
      </c>
      <c r="CD1573" t="s">
        <v>175</v>
      </c>
      <c r="CE1573" t="s">
        <v>175</v>
      </c>
      <c r="CF1573" t="s">
        <v>175</v>
      </c>
      <c r="CG1573" t="s">
        <v>175</v>
      </c>
      <c r="CH1573" t="s">
        <v>175</v>
      </c>
      <c r="CI1573" t="s">
        <v>175</v>
      </c>
      <c r="CJ1573" t="s">
        <v>175</v>
      </c>
      <c r="CK1573" t="s">
        <v>175</v>
      </c>
      <c r="CL1573" t="s">
        <v>175</v>
      </c>
      <c r="CM1573" t="s">
        <v>175</v>
      </c>
      <c r="CN1573" t="s">
        <v>175</v>
      </c>
      <c r="CO1573" t="s">
        <v>175</v>
      </c>
      <c r="CP1573" t="s">
        <v>191</v>
      </c>
      <c r="CQ1573">
        <v>3.5</v>
      </c>
      <c r="CR1573">
        <v>7</v>
      </c>
      <c r="CS1573" t="s">
        <v>420</v>
      </c>
      <c r="CT1573" t="s">
        <v>183</v>
      </c>
      <c r="CU1573">
        <v>0</v>
      </c>
      <c r="CV1573">
        <v>11.808</v>
      </c>
      <c r="CW1573">
        <v>0</v>
      </c>
      <c r="CX1573">
        <v>45.718379999999897</v>
      </c>
      <c r="CY1573">
        <v>60.126379999999997</v>
      </c>
      <c r="CZ1573" t="s">
        <v>268</v>
      </c>
      <c r="DA1573">
        <v>41.373620000000003</v>
      </c>
      <c r="DB1573">
        <v>97.980599999999995</v>
      </c>
      <c r="DC1573">
        <v>37.854219999999998</v>
      </c>
      <c r="DD1573" t="s">
        <v>1961</v>
      </c>
      <c r="DE1573">
        <v>9.3799999999999901</v>
      </c>
      <c r="DF1573">
        <v>0</v>
      </c>
      <c r="DG1573">
        <v>2.1</v>
      </c>
      <c r="DH1573">
        <v>0</v>
      </c>
      <c r="DI1573">
        <v>39.19014</v>
      </c>
      <c r="DJ1573">
        <v>50.670139999999897</v>
      </c>
      <c r="DK1573">
        <v>47.310459999999999</v>
      </c>
      <c r="DL1573">
        <v>9</v>
      </c>
      <c r="DM1573">
        <v>0</v>
      </c>
    </row>
    <row r="1574" spans="1:117" hidden="1" x14ac:dyDescent="0.25">
      <c r="A1574">
        <v>2329319</v>
      </c>
      <c r="B1574" t="s">
        <v>249</v>
      </c>
      <c r="C1574" t="s">
        <v>250</v>
      </c>
      <c r="D1574" t="s">
        <v>1084</v>
      </c>
      <c r="E1574" t="s">
        <v>1085</v>
      </c>
      <c r="F1574" t="s">
        <v>175</v>
      </c>
      <c r="G1574" t="s">
        <v>176</v>
      </c>
      <c r="H1574" t="s">
        <v>177</v>
      </c>
      <c r="I1574" t="s">
        <v>1070</v>
      </c>
      <c r="J1574" t="s">
        <v>179</v>
      </c>
      <c r="K1574">
        <v>3.5</v>
      </c>
      <c r="L1574">
        <v>2</v>
      </c>
      <c r="M1574">
        <v>64</v>
      </c>
      <c r="N1574" t="s">
        <v>175</v>
      </c>
      <c r="O1574">
        <v>1</v>
      </c>
      <c r="P1574">
        <v>1.9</v>
      </c>
      <c r="Q1574">
        <v>34.4</v>
      </c>
      <c r="R1574">
        <v>41.5</v>
      </c>
      <c r="S1574">
        <v>120</v>
      </c>
      <c r="T1574">
        <v>78.099999999999994</v>
      </c>
      <c r="U1574">
        <v>133.5</v>
      </c>
      <c r="V1574" t="s">
        <v>180</v>
      </c>
      <c r="W1574" t="s">
        <v>180</v>
      </c>
      <c r="X1574" t="s">
        <v>180</v>
      </c>
      <c r="Y1574" t="s">
        <v>402</v>
      </c>
      <c r="Z1574" t="s">
        <v>175</v>
      </c>
      <c r="AA1574">
        <v>4</v>
      </c>
      <c r="AB1574">
        <v>2</v>
      </c>
      <c r="AC1574">
        <v>0</v>
      </c>
      <c r="AD1574">
        <v>0</v>
      </c>
      <c r="AE1574">
        <v>2</v>
      </c>
      <c r="AF1574">
        <v>0</v>
      </c>
      <c r="AG1574">
        <v>0</v>
      </c>
      <c r="AH1574">
        <v>4</v>
      </c>
      <c r="AI1574">
        <v>6</v>
      </c>
      <c r="AJ1574">
        <v>0</v>
      </c>
      <c r="AK1574">
        <v>0</v>
      </c>
      <c r="AL1574">
        <v>0</v>
      </c>
      <c r="AM1574">
        <v>0</v>
      </c>
      <c r="AN1574">
        <v>0</v>
      </c>
      <c r="AO1574">
        <v>0</v>
      </c>
      <c r="AP1574">
        <v>0</v>
      </c>
      <c r="AQ1574">
        <v>0</v>
      </c>
      <c r="AR1574">
        <v>0</v>
      </c>
      <c r="AS1574">
        <v>0</v>
      </c>
      <c r="AT1574">
        <v>0</v>
      </c>
      <c r="AU1574">
        <v>0</v>
      </c>
      <c r="AV1574">
        <v>4</v>
      </c>
      <c r="AW1574">
        <v>0</v>
      </c>
      <c r="AX1574" t="s">
        <v>180</v>
      </c>
      <c r="AY1574" t="s">
        <v>509</v>
      </c>
      <c r="AZ1574" t="s">
        <v>1086</v>
      </c>
      <c r="BA1574" t="s">
        <v>276</v>
      </c>
      <c r="BB1574" t="s">
        <v>1087</v>
      </c>
      <c r="BC1574" t="s">
        <v>276</v>
      </c>
      <c r="BD1574" t="s">
        <v>180</v>
      </c>
      <c r="BE1574">
        <v>120</v>
      </c>
      <c r="BF1574" t="s">
        <v>175</v>
      </c>
      <c r="BG1574" t="s">
        <v>175</v>
      </c>
      <c r="BH1574" t="s">
        <v>180</v>
      </c>
      <c r="BI1574" t="s">
        <v>175</v>
      </c>
      <c r="BJ1574" t="s">
        <v>175</v>
      </c>
      <c r="BK1574">
        <v>280</v>
      </c>
      <c r="BL1574" t="s">
        <v>175</v>
      </c>
      <c r="BM1574">
        <v>1</v>
      </c>
      <c r="BN1574">
        <v>64</v>
      </c>
      <c r="BO1574" t="s">
        <v>175</v>
      </c>
      <c r="BP1574" t="s">
        <v>175</v>
      </c>
      <c r="BQ1574" t="s">
        <v>175</v>
      </c>
      <c r="BR1574">
        <v>0.84</v>
      </c>
      <c r="BS1574">
        <v>0.83</v>
      </c>
      <c r="BT1574">
        <v>0.86</v>
      </c>
      <c r="BU1574">
        <v>2</v>
      </c>
      <c r="BV1574" t="s">
        <v>902</v>
      </c>
      <c r="BW1574" t="s">
        <v>220</v>
      </c>
      <c r="BX1574" t="s">
        <v>175</v>
      </c>
      <c r="BY1574" t="s">
        <v>175</v>
      </c>
      <c r="BZ1574">
        <v>7</v>
      </c>
      <c r="CA1574" t="s">
        <v>190</v>
      </c>
      <c r="CB1574" t="s">
        <v>1014</v>
      </c>
      <c r="CC1574" t="s">
        <v>175</v>
      </c>
      <c r="CD1574" t="s">
        <v>175</v>
      </c>
      <c r="CE1574" t="s">
        <v>175</v>
      </c>
      <c r="CF1574" t="s">
        <v>175</v>
      </c>
      <c r="CG1574" t="s">
        <v>175</v>
      </c>
      <c r="CH1574" t="s">
        <v>175</v>
      </c>
      <c r="CI1574" t="s">
        <v>175</v>
      </c>
      <c r="CJ1574" t="s">
        <v>175</v>
      </c>
      <c r="CK1574" t="s">
        <v>175</v>
      </c>
      <c r="CL1574" t="s">
        <v>175</v>
      </c>
      <c r="CM1574" t="s">
        <v>175</v>
      </c>
      <c r="CN1574" t="s">
        <v>175</v>
      </c>
      <c r="CO1574" t="s">
        <v>175</v>
      </c>
      <c r="CP1574" t="s">
        <v>191</v>
      </c>
      <c r="CQ1574">
        <v>3.5</v>
      </c>
      <c r="CR1574">
        <v>7</v>
      </c>
      <c r="CS1574" t="s">
        <v>420</v>
      </c>
      <c r="CT1574" t="s">
        <v>183</v>
      </c>
      <c r="CU1574">
        <v>0</v>
      </c>
      <c r="CV1574">
        <v>21.215999999999902</v>
      </c>
      <c r="CW1574">
        <v>0</v>
      </c>
      <c r="CX1574">
        <v>0</v>
      </c>
      <c r="CY1574">
        <v>47.215999999999902</v>
      </c>
      <c r="CZ1574" t="s">
        <v>268</v>
      </c>
      <c r="DA1574">
        <v>86.284000000000006</v>
      </c>
      <c r="DB1574">
        <v>148.00019999999901</v>
      </c>
      <c r="DC1574">
        <v>100.784199999999</v>
      </c>
      <c r="DD1574" t="s">
        <v>267</v>
      </c>
      <c r="DE1574">
        <v>17.059999999999999</v>
      </c>
      <c r="DF1574">
        <v>0</v>
      </c>
      <c r="DG1574">
        <v>21</v>
      </c>
      <c r="DH1574">
        <v>0</v>
      </c>
      <c r="DI1574">
        <v>0</v>
      </c>
      <c r="DJ1574">
        <v>38.06</v>
      </c>
      <c r="DK1574">
        <v>109.940199999999</v>
      </c>
      <c r="DL1574">
        <v>25</v>
      </c>
      <c r="DM1574">
        <v>0</v>
      </c>
    </row>
    <row r="1575" spans="1:117" hidden="1" x14ac:dyDescent="0.25">
      <c r="A1575">
        <v>2329318</v>
      </c>
      <c r="B1575" t="s">
        <v>249</v>
      </c>
      <c r="C1575" t="s">
        <v>250</v>
      </c>
      <c r="D1575" t="s">
        <v>484</v>
      </c>
      <c r="E1575" t="s">
        <v>485</v>
      </c>
      <c r="F1575" t="s">
        <v>175</v>
      </c>
      <c r="G1575" t="s">
        <v>197</v>
      </c>
      <c r="H1575" t="s">
        <v>198</v>
      </c>
      <c r="I1575" t="s">
        <v>1088</v>
      </c>
      <c r="J1575" t="s">
        <v>179</v>
      </c>
      <c r="K1575">
        <v>3.3</v>
      </c>
      <c r="L1575">
        <v>2</v>
      </c>
      <c r="M1575">
        <v>32</v>
      </c>
      <c r="N1575" t="s">
        <v>175</v>
      </c>
      <c r="O1575">
        <v>0.8</v>
      </c>
      <c r="P1575">
        <v>1.2</v>
      </c>
      <c r="Q1575">
        <v>6</v>
      </c>
      <c r="R1575">
        <v>41.8</v>
      </c>
      <c r="S1575">
        <v>120</v>
      </c>
      <c r="T1575">
        <v>176.9</v>
      </c>
      <c r="U1575">
        <v>139.69999999999999</v>
      </c>
      <c r="V1575" t="s">
        <v>180</v>
      </c>
      <c r="W1575" t="s">
        <v>180</v>
      </c>
      <c r="X1575" t="s">
        <v>180</v>
      </c>
      <c r="Y1575" t="s">
        <v>181</v>
      </c>
      <c r="Z1575" t="s">
        <v>486</v>
      </c>
      <c r="AA1575">
        <v>2</v>
      </c>
      <c r="AB1575">
        <v>0</v>
      </c>
      <c r="AC1575">
        <v>0</v>
      </c>
      <c r="AD1575">
        <v>0</v>
      </c>
      <c r="AE1575">
        <v>0</v>
      </c>
      <c r="AF1575">
        <v>1</v>
      </c>
      <c r="AG1575">
        <v>1</v>
      </c>
      <c r="AH1575">
        <v>0</v>
      </c>
      <c r="AI1575">
        <v>5</v>
      </c>
      <c r="AJ1575">
        <v>0</v>
      </c>
      <c r="AK1575">
        <v>0</v>
      </c>
      <c r="AL1575">
        <v>0</v>
      </c>
      <c r="AM1575">
        <v>1</v>
      </c>
      <c r="AN1575">
        <v>0</v>
      </c>
      <c r="AO1575">
        <v>0</v>
      </c>
      <c r="AP1575">
        <v>0</v>
      </c>
      <c r="AQ1575">
        <v>0</v>
      </c>
      <c r="AR1575">
        <v>0</v>
      </c>
      <c r="AS1575">
        <v>0</v>
      </c>
      <c r="AT1575">
        <v>0</v>
      </c>
      <c r="AU1575">
        <v>0</v>
      </c>
      <c r="AV1575">
        <v>1</v>
      </c>
      <c r="AW1575">
        <v>1</v>
      </c>
      <c r="AX1575" t="s">
        <v>180</v>
      </c>
      <c r="AY1575" t="s">
        <v>487</v>
      </c>
      <c r="AZ1575" t="s">
        <v>488</v>
      </c>
      <c r="BA1575" t="s">
        <v>242</v>
      </c>
      <c r="BB1575" t="s">
        <v>489</v>
      </c>
      <c r="BC1575" t="s">
        <v>242</v>
      </c>
      <c r="BD1575" t="s">
        <v>180</v>
      </c>
      <c r="BE1575">
        <v>120</v>
      </c>
      <c r="BF1575" t="s">
        <v>175</v>
      </c>
      <c r="BG1575" t="s">
        <v>175</v>
      </c>
      <c r="BH1575" t="s">
        <v>180</v>
      </c>
      <c r="BI1575" t="s">
        <v>183</v>
      </c>
      <c r="BJ1575" t="s">
        <v>175</v>
      </c>
      <c r="BK1575" t="s">
        <v>175</v>
      </c>
      <c r="BL1575" t="s">
        <v>175</v>
      </c>
      <c r="BM1575">
        <v>1</v>
      </c>
      <c r="BN1575">
        <v>32</v>
      </c>
      <c r="BO1575">
        <v>4.95</v>
      </c>
      <c r="BP1575">
        <v>415.05</v>
      </c>
      <c r="BQ1575" t="s">
        <v>175</v>
      </c>
      <c r="BR1575" t="s">
        <v>175</v>
      </c>
      <c r="BS1575" t="s">
        <v>175</v>
      </c>
      <c r="BT1575" t="s">
        <v>175</v>
      </c>
      <c r="BU1575">
        <v>2</v>
      </c>
      <c r="BV1575" t="s">
        <v>188</v>
      </c>
      <c r="BW1575" t="s">
        <v>490</v>
      </c>
      <c r="BX1575" t="s">
        <v>491</v>
      </c>
      <c r="BY1575" t="s">
        <v>175</v>
      </c>
      <c r="BZ1575">
        <v>7</v>
      </c>
      <c r="CA1575" t="s">
        <v>190</v>
      </c>
      <c r="CB1575" t="s">
        <v>1014</v>
      </c>
      <c r="CC1575" t="s">
        <v>175</v>
      </c>
      <c r="CD1575" t="s">
        <v>175</v>
      </c>
      <c r="CE1575" t="s">
        <v>175</v>
      </c>
      <c r="CF1575" t="s">
        <v>175</v>
      </c>
      <c r="CG1575" t="s">
        <v>175</v>
      </c>
      <c r="CH1575" t="s">
        <v>175</v>
      </c>
      <c r="CI1575" t="s">
        <v>175</v>
      </c>
      <c r="CJ1575" t="s">
        <v>175</v>
      </c>
      <c r="CK1575" t="s">
        <v>175</v>
      </c>
      <c r="CL1575" t="s">
        <v>175</v>
      </c>
      <c r="CM1575" t="s">
        <v>175</v>
      </c>
      <c r="CN1575" t="s">
        <v>175</v>
      </c>
      <c r="CO1575" t="s">
        <v>175</v>
      </c>
      <c r="CP1575" t="s">
        <v>191</v>
      </c>
      <c r="CQ1575">
        <v>3.3</v>
      </c>
      <c r="CR1575">
        <v>6.6</v>
      </c>
      <c r="CS1575" t="s">
        <v>993</v>
      </c>
      <c r="CT1575" t="s">
        <v>183</v>
      </c>
      <c r="CU1575">
        <v>0</v>
      </c>
      <c r="CV1575">
        <v>11.808</v>
      </c>
      <c r="CW1575">
        <v>0</v>
      </c>
      <c r="CX1575">
        <v>82.139099999999999</v>
      </c>
      <c r="CY1575">
        <v>94.947100000000006</v>
      </c>
      <c r="CZ1575" t="s">
        <v>268</v>
      </c>
      <c r="DA1575">
        <v>44.752899999999897</v>
      </c>
      <c r="DB1575">
        <v>120.887999999999</v>
      </c>
      <c r="DC1575">
        <v>25.9408999999999</v>
      </c>
      <c r="DD1575" t="s">
        <v>1961</v>
      </c>
      <c r="DE1575">
        <v>9.3799999999999901</v>
      </c>
      <c r="DF1575">
        <v>0</v>
      </c>
      <c r="DG1575">
        <v>0.8</v>
      </c>
      <c r="DH1575">
        <v>0</v>
      </c>
      <c r="DI1575">
        <v>70.426299999999998</v>
      </c>
      <c r="DJ1575">
        <v>80.606300000000005</v>
      </c>
      <c r="DK1575">
        <v>40.281699999999901</v>
      </c>
      <c r="DL1575">
        <v>9</v>
      </c>
      <c r="DM1575">
        <v>0</v>
      </c>
    </row>
    <row r="1576" spans="1:117" hidden="1" x14ac:dyDescent="0.25">
      <c r="A1576">
        <v>2329317</v>
      </c>
      <c r="B1576" t="s">
        <v>249</v>
      </c>
      <c r="C1576" t="s">
        <v>250</v>
      </c>
      <c r="D1576" t="s">
        <v>1089</v>
      </c>
      <c r="E1576" t="s">
        <v>1090</v>
      </c>
      <c r="F1576" t="s">
        <v>175</v>
      </c>
      <c r="G1576" t="s">
        <v>176</v>
      </c>
      <c r="H1576" t="s">
        <v>198</v>
      </c>
      <c r="I1576" t="s">
        <v>1029</v>
      </c>
      <c r="J1576" t="s">
        <v>520</v>
      </c>
      <c r="K1576">
        <v>3.3</v>
      </c>
      <c r="L1576">
        <v>2</v>
      </c>
      <c r="M1576">
        <v>64</v>
      </c>
      <c r="N1576" t="s">
        <v>175</v>
      </c>
      <c r="O1576">
        <v>1.2</v>
      </c>
      <c r="P1576">
        <v>3.8</v>
      </c>
      <c r="Q1576">
        <v>34.799999999999997</v>
      </c>
      <c r="R1576">
        <v>34.299999999999997</v>
      </c>
      <c r="S1576">
        <v>120</v>
      </c>
      <c r="T1576">
        <v>78.099999999999994</v>
      </c>
      <c r="U1576">
        <v>157.19999999999999</v>
      </c>
      <c r="V1576" t="s">
        <v>180</v>
      </c>
      <c r="W1576" t="s">
        <v>180</v>
      </c>
      <c r="X1576" t="s">
        <v>180</v>
      </c>
      <c r="Y1576" t="s">
        <v>435</v>
      </c>
      <c r="Z1576" t="s">
        <v>175</v>
      </c>
      <c r="AA1576">
        <v>4</v>
      </c>
      <c r="AB1576">
        <v>1</v>
      </c>
      <c r="AC1576">
        <v>0</v>
      </c>
      <c r="AD1576">
        <v>1</v>
      </c>
      <c r="AE1576">
        <v>2</v>
      </c>
      <c r="AF1576">
        <v>1</v>
      </c>
      <c r="AG1576">
        <v>2</v>
      </c>
      <c r="AH1576">
        <v>2</v>
      </c>
      <c r="AI1576">
        <v>8</v>
      </c>
      <c r="AJ1576">
        <v>0</v>
      </c>
      <c r="AK1576">
        <v>0</v>
      </c>
      <c r="AL1576">
        <v>0</v>
      </c>
      <c r="AM1576">
        <v>0</v>
      </c>
      <c r="AN1576">
        <v>0</v>
      </c>
      <c r="AO1576">
        <v>0</v>
      </c>
      <c r="AP1576">
        <v>0</v>
      </c>
      <c r="AQ1576">
        <v>0</v>
      </c>
      <c r="AR1576">
        <v>2</v>
      </c>
      <c r="AS1576">
        <v>8</v>
      </c>
      <c r="AT1576">
        <v>0</v>
      </c>
      <c r="AU1576">
        <v>0</v>
      </c>
      <c r="AV1576">
        <v>5</v>
      </c>
      <c r="AW1576">
        <v>0</v>
      </c>
      <c r="AX1576" t="s">
        <v>180</v>
      </c>
      <c r="AY1576" t="s">
        <v>1091</v>
      </c>
      <c r="AZ1576" t="s">
        <v>1092</v>
      </c>
      <c r="BA1576" t="s">
        <v>1093</v>
      </c>
      <c r="BB1576" t="s">
        <v>1094</v>
      </c>
      <c r="BC1576" t="s">
        <v>1093</v>
      </c>
      <c r="BD1576" t="s">
        <v>180</v>
      </c>
      <c r="BE1576">
        <v>120</v>
      </c>
      <c r="BF1576" t="s">
        <v>175</v>
      </c>
      <c r="BG1576" t="s">
        <v>175</v>
      </c>
      <c r="BH1576" t="s">
        <v>180</v>
      </c>
      <c r="BI1576" t="s">
        <v>175</v>
      </c>
      <c r="BJ1576" t="s">
        <v>175</v>
      </c>
      <c r="BK1576">
        <v>280</v>
      </c>
      <c r="BL1576" t="s">
        <v>175</v>
      </c>
      <c r="BM1576">
        <v>1</v>
      </c>
      <c r="BN1576">
        <v>64</v>
      </c>
      <c r="BO1576" t="s">
        <v>175</v>
      </c>
      <c r="BP1576" t="s">
        <v>175</v>
      </c>
      <c r="BQ1576">
        <v>0.77</v>
      </c>
      <c r="BR1576">
        <v>0.84</v>
      </c>
      <c r="BS1576">
        <v>0.83</v>
      </c>
      <c r="BT1576">
        <v>0.86</v>
      </c>
      <c r="BU1576">
        <v>2</v>
      </c>
      <c r="BV1576" t="s">
        <v>175</v>
      </c>
      <c r="BW1576" t="s">
        <v>220</v>
      </c>
      <c r="BX1576" t="s">
        <v>175</v>
      </c>
      <c r="BY1576" t="s">
        <v>175</v>
      </c>
      <c r="BZ1576">
        <v>7</v>
      </c>
      <c r="CA1576" t="s">
        <v>190</v>
      </c>
      <c r="CB1576" t="s">
        <v>1014</v>
      </c>
      <c r="CC1576" t="s">
        <v>175</v>
      </c>
      <c r="CD1576" t="s">
        <v>175</v>
      </c>
      <c r="CE1576" t="s">
        <v>175</v>
      </c>
      <c r="CF1576" t="s">
        <v>175</v>
      </c>
      <c r="CG1576" t="s">
        <v>175</v>
      </c>
      <c r="CH1576" t="s">
        <v>175</v>
      </c>
      <c r="CI1576" t="s">
        <v>175</v>
      </c>
      <c r="CJ1576" t="s">
        <v>175</v>
      </c>
      <c r="CK1576" t="s">
        <v>175</v>
      </c>
      <c r="CL1576" t="s">
        <v>175</v>
      </c>
      <c r="CM1576" t="s">
        <v>175</v>
      </c>
      <c r="CN1576" t="s">
        <v>175</v>
      </c>
      <c r="CO1576" t="s">
        <v>175</v>
      </c>
      <c r="CP1576" t="s">
        <v>191</v>
      </c>
      <c r="CQ1576">
        <v>3.3</v>
      </c>
      <c r="CR1576">
        <v>6.6</v>
      </c>
      <c r="CS1576" t="s">
        <v>993</v>
      </c>
      <c r="CT1576" t="s">
        <v>183</v>
      </c>
      <c r="CU1576">
        <v>0</v>
      </c>
      <c r="CV1576">
        <v>21.215999999999902</v>
      </c>
      <c r="CW1576">
        <v>0</v>
      </c>
      <c r="CX1576">
        <v>0</v>
      </c>
      <c r="CY1576">
        <v>23.815999999999999</v>
      </c>
      <c r="CZ1576" t="s">
        <v>268</v>
      </c>
      <c r="DA1576">
        <v>133.38399999999999</v>
      </c>
      <c r="DB1576">
        <v>137.1816</v>
      </c>
      <c r="DC1576">
        <v>113.3656</v>
      </c>
      <c r="DD1576" t="s">
        <v>267</v>
      </c>
      <c r="DE1576">
        <v>17.059999999999999</v>
      </c>
      <c r="DF1576">
        <v>0</v>
      </c>
      <c r="DG1576">
        <v>2.1</v>
      </c>
      <c r="DH1576">
        <v>0</v>
      </c>
      <c r="DI1576">
        <v>0</v>
      </c>
      <c r="DJ1576">
        <v>19.16</v>
      </c>
      <c r="DK1576">
        <v>118.02160000000001</v>
      </c>
      <c r="DL1576">
        <v>25</v>
      </c>
      <c r="DM1576">
        <v>0</v>
      </c>
    </row>
    <row r="1577" spans="1:117" hidden="1" x14ac:dyDescent="0.25">
      <c r="A1577">
        <v>2329315</v>
      </c>
      <c r="B1577" t="s">
        <v>249</v>
      </c>
      <c r="C1577" t="s">
        <v>250</v>
      </c>
      <c r="D1577" t="s">
        <v>1095</v>
      </c>
      <c r="E1577" t="s">
        <v>1096</v>
      </c>
      <c r="F1577" t="s">
        <v>175</v>
      </c>
      <c r="G1577" t="s">
        <v>176</v>
      </c>
      <c r="H1577" t="s">
        <v>177</v>
      </c>
      <c r="I1577" t="s">
        <v>1070</v>
      </c>
      <c r="J1577" t="s">
        <v>179</v>
      </c>
      <c r="K1577">
        <v>3.5</v>
      </c>
      <c r="L1577">
        <v>2</v>
      </c>
      <c r="M1577">
        <v>64</v>
      </c>
      <c r="N1577" t="s">
        <v>175</v>
      </c>
      <c r="O1577">
        <v>1</v>
      </c>
      <c r="P1577">
        <v>2</v>
      </c>
      <c r="Q1577">
        <v>31.6</v>
      </c>
      <c r="R1577">
        <v>32.6</v>
      </c>
      <c r="S1577">
        <v>120</v>
      </c>
      <c r="T1577">
        <v>78.099999999999994</v>
      </c>
      <c r="U1577">
        <v>146.30000000000001</v>
      </c>
      <c r="V1577" t="s">
        <v>180</v>
      </c>
      <c r="W1577" t="s">
        <v>180</v>
      </c>
      <c r="X1577" t="s">
        <v>180</v>
      </c>
      <c r="Y1577" t="s">
        <v>402</v>
      </c>
      <c r="Z1577" t="s">
        <v>175</v>
      </c>
      <c r="AA1577">
        <v>4</v>
      </c>
      <c r="AB1577">
        <v>2</v>
      </c>
      <c r="AC1577">
        <v>0</v>
      </c>
      <c r="AD1577">
        <v>0</v>
      </c>
      <c r="AE1577">
        <v>2</v>
      </c>
      <c r="AF1577">
        <v>0</v>
      </c>
      <c r="AG1577">
        <v>0</v>
      </c>
      <c r="AH1577">
        <v>4</v>
      </c>
      <c r="AI1577">
        <v>6</v>
      </c>
      <c r="AJ1577">
        <v>0</v>
      </c>
      <c r="AK1577">
        <v>0</v>
      </c>
      <c r="AL1577">
        <v>0</v>
      </c>
      <c r="AM1577">
        <v>0</v>
      </c>
      <c r="AN1577">
        <v>0</v>
      </c>
      <c r="AO1577">
        <v>0</v>
      </c>
      <c r="AP1577">
        <v>0</v>
      </c>
      <c r="AQ1577">
        <v>0</v>
      </c>
      <c r="AR1577">
        <v>0</v>
      </c>
      <c r="AS1577">
        <v>0</v>
      </c>
      <c r="AT1577">
        <v>0</v>
      </c>
      <c r="AU1577">
        <v>0</v>
      </c>
      <c r="AV1577">
        <v>4</v>
      </c>
      <c r="AW1577">
        <v>0</v>
      </c>
      <c r="AX1577" t="s">
        <v>180</v>
      </c>
      <c r="AY1577" t="s">
        <v>509</v>
      </c>
      <c r="AZ1577" t="s">
        <v>877</v>
      </c>
      <c r="BA1577" t="s">
        <v>276</v>
      </c>
      <c r="BB1577" t="s">
        <v>1097</v>
      </c>
      <c r="BC1577" t="s">
        <v>276</v>
      </c>
      <c r="BD1577" t="s">
        <v>180</v>
      </c>
      <c r="BE1577">
        <v>120</v>
      </c>
      <c r="BF1577" t="s">
        <v>175</v>
      </c>
      <c r="BG1577" t="s">
        <v>175</v>
      </c>
      <c r="BH1577" t="s">
        <v>180</v>
      </c>
      <c r="BI1577" t="s">
        <v>175</v>
      </c>
      <c r="BJ1577" t="s">
        <v>175</v>
      </c>
      <c r="BK1577">
        <v>200</v>
      </c>
      <c r="BL1577" t="s">
        <v>175</v>
      </c>
      <c r="BM1577">
        <v>1</v>
      </c>
      <c r="BN1577">
        <v>64</v>
      </c>
      <c r="BO1577" t="s">
        <v>175</v>
      </c>
      <c r="BP1577" t="s">
        <v>175</v>
      </c>
      <c r="BQ1577" t="s">
        <v>175</v>
      </c>
      <c r="BR1577">
        <v>0.86</v>
      </c>
      <c r="BS1577">
        <v>0.83</v>
      </c>
      <c r="BT1577">
        <v>0.87</v>
      </c>
      <c r="BU1577">
        <v>2</v>
      </c>
      <c r="BV1577" t="s">
        <v>188</v>
      </c>
      <c r="BW1577" t="s">
        <v>220</v>
      </c>
      <c r="BX1577" t="s">
        <v>175</v>
      </c>
      <c r="BY1577" t="s">
        <v>175</v>
      </c>
      <c r="BZ1577">
        <v>7</v>
      </c>
      <c r="CA1577" t="s">
        <v>190</v>
      </c>
      <c r="CB1577" t="s">
        <v>1014</v>
      </c>
      <c r="CC1577" t="s">
        <v>175</v>
      </c>
      <c r="CD1577" t="s">
        <v>175</v>
      </c>
      <c r="CE1577" t="s">
        <v>175</v>
      </c>
      <c r="CF1577" t="s">
        <v>175</v>
      </c>
      <c r="CG1577" t="s">
        <v>175</v>
      </c>
      <c r="CH1577" t="s">
        <v>175</v>
      </c>
      <c r="CI1577" t="s">
        <v>175</v>
      </c>
      <c r="CJ1577" t="s">
        <v>175</v>
      </c>
      <c r="CK1577" t="s">
        <v>175</v>
      </c>
      <c r="CL1577" t="s">
        <v>175</v>
      </c>
      <c r="CM1577" t="s">
        <v>175</v>
      </c>
      <c r="CN1577" t="s">
        <v>175</v>
      </c>
      <c r="CO1577" t="s">
        <v>175</v>
      </c>
      <c r="CP1577" t="s">
        <v>191</v>
      </c>
      <c r="CQ1577">
        <v>3.5</v>
      </c>
      <c r="CR1577">
        <v>7</v>
      </c>
      <c r="CS1577" t="s">
        <v>420</v>
      </c>
      <c r="CT1577" t="s">
        <v>183</v>
      </c>
      <c r="CU1577">
        <v>0</v>
      </c>
      <c r="CV1577">
        <v>21.215999999999902</v>
      </c>
      <c r="CW1577">
        <v>0</v>
      </c>
      <c r="CX1577">
        <v>0</v>
      </c>
      <c r="CY1577">
        <v>47.215999999999902</v>
      </c>
      <c r="CZ1577" t="s">
        <v>268</v>
      </c>
      <c r="DA1577">
        <v>99.084000000000003</v>
      </c>
      <c r="DB1577">
        <v>122.55240000000001</v>
      </c>
      <c r="DC1577">
        <v>75.336399999999998</v>
      </c>
      <c r="DD1577" t="s">
        <v>267</v>
      </c>
      <c r="DE1577">
        <v>17.059999999999999</v>
      </c>
      <c r="DF1577">
        <v>0</v>
      </c>
      <c r="DG1577">
        <v>21</v>
      </c>
      <c r="DH1577">
        <v>0</v>
      </c>
      <c r="DI1577">
        <v>0</v>
      </c>
      <c r="DJ1577">
        <v>38.06</v>
      </c>
      <c r="DK1577">
        <v>84.492400000000004</v>
      </c>
      <c r="DL1577">
        <v>25</v>
      </c>
      <c r="DM1577">
        <v>0</v>
      </c>
    </row>
    <row r="1578" spans="1:117" hidden="1" x14ac:dyDescent="0.25">
      <c r="A1578">
        <v>2329314</v>
      </c>
      <c r="B1578" t="s">
        <v>249</v>
      </c>
      <c r="C1578" t="s">
        <v>250</v>
      </c>
      <c r="D1578" t="s">
        <v>492</v>
      </c>
      <c r="E1578" t="s">
        <v>493</v>
      </c>
      <c r="F1578" t="s">
        <v>175</v>
      </c>
      <c r="G1578" t="s">
        <v>176</v>
      </c>
      <c r="H1578" t="s">
        <v>198</v>
      </c>
      <c r="I1578" t="s">
        <v>208</v>
      </c>
      <c r="J1578" t="s">
        <v>179</v>
      </c>
      <c r="K1578">
        <v>3.3</v>
      </c>
      <c r="L1578">
        <v>2</v>
      </c>
      <c r="M1578">
        <v>64</v>
      </c>
      <c r="N1578" t="s">
        <v>175</v>
      </c>
      <c r="O1578">
        <v>0.8</v>
      </c>
      <c r="P1578">
        <v>2</v>
      </c>
      <c r="Q1578">
        <v>13.8</v>
      </c>
      <c r="R1578">
        <v>14.6</v>
      </c>
      <c r="S1578">
        <v>120</v>
      </c>
      <c r="T1578">
        <v>78.099999999999994</v>
      </c>
      <c r="U1578">
        <v>67.099999999999994</v>
      </c>
      <c r="V1578" t="s">
        <v>180</v>
      </c>
      <c r="W1578" t="s">
        <v>180</v>
      </c>
      <c r="X1578" t="s">
        <v>180</v>
      </c>
      <c r="Y1578" t="s">
        <v>402</v>
      </c>
      <c r="Z1578" t="s">
        <v>175</v>
      </c>
      <c r="AA1578">
        <v>4</v>
      </c>
      <c r="AB1578">
        <v>2</v>
      </c>
      <c r="AC1578">
        <v>0</v>
      </c>
      <c r="AD1578">
        <v>0</v>
      </c>
      <c r="AE1578">
        <v>2</v>
      </c>
      <c r="AF1578">
        <v>1</v>
      </c>
      <c r="AG1578">
        <v>1</v>
      </c>
      <c r="AH1578">
        <v>10</v>
      </c>
      <c r="AI1578">
        <v>0</v>
      </c>
      <c r="AJ1578">
        <v>0</v>
      </c>
      <c r="AK1578">
        <v>0</v>
      </c>
      <c r="AL1578">
        <v>0</v>
      </c>
      <c r="AM1578">
        <v>0</v>
      </c>
      <c r="AN1578">
        <v>0</v>
      </c>
      <c r="AO1578">
        <v>0</v>
      </c>
      <c r="AP1578">
        <v>0</v>
      </c>
      <c r="AQ1578">
        <v>0</v>
      </c>
      <c r="AR1578">
        <v>10</v>
      </c>
      <c r="AS1578">
        <v>0</v>
      </c>
      <c r="AT1578">
        <v>0</v>
      </c>
      <c r="AU1578">
        <v>0</v>
      </c>
      <c r="AV1578">
        <v>4</v>
      </c>
      <c r="AW1578">
        <v>0</v>
      </c>
      <c r="AX1578" t="s">
        <v>180</v>
      </c>
      <c r="AY1578" t="s">
        <v>494</v>
      </c>
      <c r="AZ1578" t="s">
        <v>494</v>
      </c>
      <c r="BA1578" t="s">
        <v>276</v>
      </c>
      <c r="BB1578" t="s">
        <v>495</v>
      </c>
      <c r="BC1578" t="s">
        <v>276</v>
      </c>
      <c r="BD1578" t="s">
        <v>180</v>
      </c>
      <c r="BE1578">
        <v>120</v>
      </c>
      <c r="BF1578" t="s">
        <v>175</v>
      </c>
      <c r="BG1578" t="s">
        <v>175</v>
      </c>
      <c r="BH1578" t="s">
        <v>180</v>
      </c>
      <c r="BI1578" t="s">
        <v>175</v>
      </c>
      <c r="BJ1578" t="s">
        <v>175</v>
      </c>
      <c r="BK1578">
        <v>250</v>
      </c>
      <c r="BL1578" t="s">
        <v>175</v>
      </c>
      <c r="BM1578">
        <v>1</v>
      </c>
      <c r="BN1578">
        <v>64</v>
      </c>
      <c r="BO1578" t="s">
        <v>175</v>
      </c>
      <c r="BP1578" t="s">
        <v>175</v>
      </c>
      <c r="BQ1578">
        <v>0.85</v>
      </c>
      <c r="BR1578">
        <v>0.86</v>
      </c>
      <c r="BS1578">
        <v>0.89</v>
      </c>
      <c r="BT1578">
        <v>0.89</v>
      </c>
      <c r="BU1578">
        <v>3</v>
      </c>
      <c r="BV1578" t="s">
        <v>188</v>
      </c>
      <c r="BW1578" t="s">
        <v>220</v>
      </c>
      <c r="BX1578" t="s">
        <v>175</v>
      </c>
      <c r="BY1578" t="s">
        <v>175</v>
      </c>
      <c r="BZ1578">
        <v>7</v>
      </c>
      <c r="CA1578" t="s">
        <v>190</v>
      </c>
      <c r="CB1578" t="s">
        <v>1014</v>
      </c>
      <c r="CC1578" t="s">
        <v>175</v>
      </c>
      <c r="CD1578" t="s">
        <v>175</v>
      </c>
      <c r="CE1578" t="s">
        <v>175</v>
      </c>
      <c r="CF1578" t="s">
        <v>175</v>
      </c>
      <c r="CG1578" t="s">
        <v>175</v>
      </c>
      <c r="CH1578" t="s">
        <v>175</v>
      </c>
      <c r="CI1578" t="s">
        <v>175</v>
      </c>
      <c r="CJ1578" t="s">
        <v>175</v>
      </c>
      <c r="CK1578" t="s">
        <v>175</v>
      </c>
      <c r="CL1578" t="s">
        <v>175</v>
      </c>
      <c r="CM1578" t="s">
        <v>175</v>
      </c>
      <c r="CN1578" t="s">
        <v>175</v>
      </c>
      <c r="CO1578" t="s">
        <v>175</v>
      </c>
      <c r="CP1578" t="s">
        <v>191</v>
      </c>
      <c r="CQ1578">
        <v>3.3</v>
      </c>
      <c r="CR1578">
        <v>6.6</v>
      </c>
      <c r="CS1578" t="s">
        <v>993</v>
      </c>
      <c r="CT1578" t="s">
        <v>183</v>
      </c>
      <c r="CU1578">
        <v>0</v>
      </c>
      <c r="CV1578">
        <v>21.215999999999902</v>
      </c>
      <c r="CW1578">
        <v>0</v>
      </c>
      <c r="CX1578">
        <v>0</v>
      </c>
      <c r="CY1578">
        <v>47.215999999999902</v>
      </c>
      <c r="CZ1578" t="s">
        <v>268</v>
      </c>
      <c r="DA1578">
        <v>19.884</v>
      </c>
      <c r="DB1578">
        <v>59.392800000000001</v>
      </c>
      <c r="DC1578">
        <v>12.1768</v>
      </c>
      <c r="DD1578" t="s">
        <v>267</v>
      </c>
      <c r="DE1578">
        <v>17.059999999999999</v>
      </c>
      <c r="DF1578">
        <v>0</v>
      </c>
      <c r="DG1578">
        <v>21</v>
      </c>
      <c r="DH1578">
        <v>0</v>
      </c>
      <c r="DI1578">
        <v>0</v>
      </c>
      <c r="DJ1578">
        <v>38.06</v>
      </c>
      <c r="DK1578">
        <v>21.332799999999999</v>
      </c>
      <c r="DL1578">
        <v>25</v>
      </c>
      <c r="DM1578">
        <v>1</v>
      </c>
    </row>
    <row r="1579" spans="1:117" hidden="1" x14ac:dyDescent="0.25">
      <c r="A1579">
        <v>2329235</v>
      </c>
      <c r="B1579" t="s">
        <v>249</v>
      </c>
      <c r="C1579" t="s">
        <v>250</v>
      </c>
      <c r="D1579" t="s">
        <v>496</v>
      </c>
      <c r="E1579" t="s">
        <v>497</v>
      </c>
      <c r="F1579" t="s">
        <v>175</v>
      </c>
      <c r="G1579" t="s">
        <v>176</v>
      </c>
      <c r="H1579" t="s">
        <v>198</v>
      </c>
      <c r="I1579" t="s">
        <v>208</v>
      </c>
      <c r="J1579" t="s">
        <v>498</v>
      </c>
      <c r="K1579">
        <v>3.2</v>
      </c>
      <c r="L1579">
        <v>2</v>
      </c>
      <c r="M1579">
        <v>32</v>
      </c>
      <c r="N1579" t="s">
        <v>175</v>
      </c>
      <c r="O1579">
        <v>0.6</v>
      </c>
      <c r="P1579">
        <v>2.5</v>
      </c>
      <c r="Q1579">
        <v>19.899999999999999</v>
      </c>
      <c r="R1579">
        <v>22.5</v>
      </c>
      <c r="S1579">
        <v>120</v>
      </c>
      <c r="T1579">
        <v>52.5</v>
      </c>
      <c r="U1579">
        <v>98.8</v>
      </c>
      <c r="V1579" t="s">
        <v>180</v>
      </c>
      <c r="W1579" t="s">
        <v>180</v>
      </c>
      <c r="X1579" t="s">
        <v>180</v>
      </c>
      <c r="Y1579" t="s">
        <v>402</v>
      </c>
      <c r="Z1579" t="s">
        <v>175</v>
      </c>
      <c r="AA1579">
        <v>4</v>
      </c>
      <c r="AB1579">
        <v>3</v>
      </c>
      <c r="AC1579">
        <v>0</v>
      </c>
      <c r="AD1579">
        <v>0</v>
      </c>
      <c r="AE1579">
        <v>1</v>
      </c>
      <c r="AF1579">
        <v>0</v>
      </c>
      <c r="AG1579">
        <v>0</v>
      </c>
      <c r="AH1579">
        <v>3</v>
      </c>
      <c r="AI1579">
        <v>2</v>
      </c>
      <c r="AJ1579">
        <v>0</v>
      </c>
      <c r="AK1579">
        <v>0</v>
      </c>
      <c r="AL1579">
        <v>0</v>
      </c>
      <c r="AM1579">
        <v>0</v>
      </c>
      <c r="AN1579">
        <v>0</v>
      </c>
      <c r="AO1579">
        <v>0</v>
      </c>
      <c r="AP1579">
        <v>0</v>
      </c>
      <c r="AQ1579">
        <v>0</v>
      </c>
      <c r="AR1579">
        <v>3</v>
      </c>
      <c r="AS1579">
        <v>2</v>
      </c>
      <c r="AT1579">
        <v>0</v>
      </c>
      <c r="AU1579">
        <v>0</v>
      </c>
      <c r="AV1579">
        <v>3</v>
      </c>
      <c r="AW1579">
        <v>0</v>
      </c>
      <c r="AX1579" t="s">
        <v>180</v>
      </c>
      <c r="AY1579" t="s">
        <v>499</v>
      </c>
      <c r="AZ1579" t="s">
        <v>500</v>
      </c>
      <c r="BA1579" t="s">
        <v>276</v>
      </c>
      <c r="BB1579" t="s">
        <v>501</v>
      </c>
      <c r="BC1579" t="s">
        <v>276</v>
      </c>
      <c r="BD1579" t="s">
        <v>180</v>
      </c>
      <c r="BE1579">
        <v>120</v>
      </c>
      <c r="BF1579" t="s">
        <v>175</v>
      </c>
      <c r="BG1579" t="s">
        <v>175</v>
      </c>
      <c r="BH1579" t="s">
        <v>180</v>
      </c>
      <c r="BI1579" t="s">
        <v>175</v>
      </c>
      <c r="BJ1579" t="s">
        <v>175</v>
      </c>
      <c r="BK1579">
        <v>240</v>
      </c>
      <c r="BL1579" t="s">
        <v>175</v>
      </c>
      <c r="BM1579">
        <v>1</v>
      </c>
      <c r="BN1579">
        <v>32</v>
      </c>
      <c r="BO1579" t="s">
        <v>175</v>
      </c>
      <c r="BP1579" t="s">
        <v>175</v>
      </c>
      <c r="BQ1579" t="s">
        <v>175</v>
      </c>
      <c r="BR1579">
        <v>0.89</v>
      </c>
      <c r="BS1579">
        <v>0.89</v>
      </c>
      <c r="BT1579">
        <v>0.91</v>
      </c>
      <c r="BU1579">
        <v>2</v>
      </c>
      <c r="BV1579" t="s">
        <v>188</v>
      </c>
      <c r="BW1579" t="s">
        <v>220</v>
      </c>
      <c r="BX1579" t="s">
        <v>175</v>
      </c>
      <c r="BY1579" t="s">
        <v>175</v>
      </c>
      <c r="BZ1579">
        <v>7</v>
      </c>
      <c r="CA1579" t="s">
        <v>190</v>
      </c>
      <c r="CB1579" t="s">
        <v>1014</v>
      </c>
      <c r="CC1579" t="s">
        <v>175</v>
      </c>
      <c r="CD1579" t="s">
        <v>175</v>
      </c>
      <c r="CE1579" t="s">
        <v>175</v>
      </c>
      <c r="CF1579" t="s">
        <v>175</v>
      </c>
      <c r="CG1579" t="s">
        <v>175</v>
      </c>
      <c r="CH1579" t="s">
        <v>175</v>
      </c>
      <c r="CI1579" t="s">
        <v>175</v>
      </c>
      <c r="CJ1579" t="s">
        <v>175</v>
      </c>
      <c r="CK1579" t="s">
        <v>175</v>
      </c>
      <c r="CL1579" t="s">
        <v>175</v>
      </c>
      <c r="CM1579" t="s">
        <v>175</v>
      </c>
      <c r="CN1579" t="s">
        <v>175</v>
      </c>
      <c r="CO1579" t="s">
        <v>175</v>
      </c>
      <c r="CP1579" t="s">
        <v>191</v>
      </c>
      <c r="CQ1579">
        <v>3.2</v>
      </c>
      <c r="CR1579">
        <v>6.4</v>
      </c>
      <c r="CS1579" t="s">
        <v>993</v>
      </c>
      <c r="CT1579" t="s">
        <v>183</v>
      </c>
      <c r="CU1579">
        <v>0</v>
      </c>
      <c r="CV1579">
        <v>11.808</v>
      </c>
      <c r="CW1579">
        <v>0</v>
      </c>
      <c r="CX1579">
        <v>0</v>
      </c>
      <c r="CY1579">
        <v>37.808</v>
      </c>
      <c r="CZ1579" t="s">
        <v>268</v>
      </c>
      <c r="DA1579">
        <v>60.991999999999997</v>
      </c>
      <c r="DB1579">
        <v>87.205799999999996</v>
      </c>
      <c r="DC1579">
        <v>49.397799999999997</v>
      </c>
      <c r="DD1579" t="s">
        <v>267</v>
      </c>
      <c r="DE1579">
        <v>9.3799999999999901</v>
      </c>
      <c r="DF1579">
        <v>0</v>
      </c>
      <c r="DG1579">
        <v>21</v>
      </c>
      <c r="DH1579">
        <v>0</v>
      </c>
      <c r="DI1579">
        <v>0</v>
      </c>
      <c r="DJ1579">
        <v>30.38</v>
      </c>
      <c r="DK1579">
        <v>56.825800000000001</v>
      </c>
      <c r="DL1579">
        <v>25</v>
      </c>
      <c r="DM1579">
        <v>0</v>
      </c>
    </row>
    <row r="1580" spans="1:117" hidden="1" x14ac:dyDescent="0.25">
      <c r="A1580">
        <v>2329234</v>
      </c>
      <c r="B1580" t="s">
        <v>249</v>
      </c>
      <c r="C1580" t="s">
        <v>250</v>
      </c>
      <c r="D1580" t="s">
        <v>502</v>
      </c>
      <c r="E1580" t="s">
        <v>503</v>
      </c>
      <c r="F1580" t="s">
        <v>504</v>
      </c>
      <c r="G1580" t="s">
        <v>176</v>
      </c>
      <c r="H1580" t="s">
        <v>198</v>
      </c>
      <c r="I1580" t="s">
        <v>208</v>
      </c>
      <c r="J1580" t="s">
        <v>179</v>
      </c>
      <c r="K1580">
        <v>3.3</v>
      </c>
      <c r="L1580">
        <v>2</v>
      </c>
      <c r="M1580">
        <v>64</v>
      </c>
      <c r="N1580" t="s">
        <v>175</v>
      </c>
      <c r="O1580">
        <v>0.9</v>
      </c>
      <c r="P1580">
        <v>2.1</v>
      </c>
      <c r="Q1580">
        <v>16</v>
      </c>
      <c r="R1580">
        <v>15.7</v>
      </c>
      <c r="S1580">
        <v>120</v>
      </c>
      <c r="T1580">
        <v>78.099999999999994</v>
      </c>
      <c r="U1580">
        <v>73.5</v>
      </c>
      <c r="V1580" t="s">
        <v>180</v>
      </c>
      <c r="W1580" t="s">
        <v>180</v>
      </c>
      <c r="X1580" t="s">
        <v>180</v>
      </c>
      <c r="Y1580" t="s">
        <v>402</v>
      </c>
      <c r="Z1580" t="s">
        <v>175</v>
      </c>
      <c r="AA1580">
        <v>4</v>
      </c>
      <c r="AB1580">
        <v>2</v>
      </c>
      <c r="AC1580">
        <v>1</v>
      </c>
      <c r="AD1580">
        <v>0</v>
      </c>
      <c r="AE1580">
        <v>1</v>
      </c>
      <c r="AF1580">
        <v>1</v>
      </c>
      <c r="AG1580">
        <v>1</v>
      </c>
      <c r="AH1580">
        <v>10</v>
      </c>
      <c r="AI1580">
        <v>0</v>
      </c>
      <c r="AJ1580">
        <v>0</v>
      </c>
      <c r="AK1580">
        <v>0</v>
      </c>
      <c r="AL1580">
        <v>0</v>
      </c>
      <c r="AM1580">
        <v>0</v>
      </c>
      <c r="AN1580">
        <v>0</v>
      </c>
      <c r="AO1580">
        <v>0</v>
      </c>
      <c r="AP1580">
        <v>0</v>
      </c>
      <c r="AQ1580">
        <v>0</v>
      </c>
      <c r="AR1580">
        <v>10</v>
      </c>
      <c r="AS1580">
        <v>0</v>
      </c>
      <c r="AT1580">
        <v>0</v>
      </c>
      <c r="AU1580">
        <v>0</v>
      </c>
      <c r="AV1580">
        <v>4</v>
      </c>
      <c r="AW1580">
        <v>0</v>
      </c>
      <c r="AX1580" t="s">
        <v>180</v>
      </c>
      <c r="AY1580" t="s">
        <v>494</v>
      </c>
      <c r="AZ1580" t="s">
        <v>494</v>
      </c>
      <c r="BA1580" t="s">
        <v>276</v>
      </c>
      <c r="BB1580" t="s">
        <v>505</v>
      </c>
      <c r="BC1580" t="s">
        <v>276</v>
      </c>
      <c r="BD1580" t="s">
        <v>180</v>
      </c>
      <c r="BE1580">
        <v>120</v>
      </c>
      <c r="BF1580" t="s">
        <v>175</v>
      </c>
      <c r="BG1580" t="s">
        <v>175</v>
      </c>
      <c r="BH1580" t="s">
        <v>180</v>
      </c>
      <c r="BI1580" t="s">
        <v>175</v>
      </c>
      <c r="BJ1580" t="s">
        <v>175</v>
      </c>
      <c r="BK1580">
        <v>250</v>
      </c>
      <c r="BL1580" t="s">
        <v>175</v>
      </c>
      <c r="BM1580">
        <v>1</v>
      </c>
      <c r="BN1580">
        <v>64</v>
      </c>
      <c r="BO1580" t="s">
        <v>175</v>
      </c>
      <c r="BP1580" t="s">
        <v>175</v>
      </c>
      <c r="BQ1580">
        <v>0.85</v>
      </c>
      <c r="BR1580">
        <v>0.86</v>
      </c>
      <c r="BS1580">
        <v>0.89</v>
      </c>
      <c r="BT1580">
        <v>0.89</v>
      </c>
      <c r="BU1580">
        <v>3</v>
      </c>
      <c r="BV1580" t="s">
        <v>188</v>
      </c>
      <c r="BW1580" t="s">
        <v>220</v>
      </c>
      <c r="BX1580" t="s">
        <v>175</v>
      </c>
      <c r="BY1580" t="s">
        <v>175</v>
      </c>
      <c r="BZ1580">
        <v>7</v>
      </c>
      <c r="CA1580" t="s">
        <v>190</v>
      </c>
      <c r="CB1580" t="s">
        <v>1014</v>
      </c>
      <c r="CC1580" t="s">
        <v>175</v>
      </c>
      <c r="CD1580" t="s">
        <v>175</v>
      </c>
      <c r="CE1580" t="s">
        <v>175</v>
      </c>
      <c r="CF1580" t="s">
        <v>175</v>
      </c>
      <c r="CG1580" t="s">
        <v>175</v>
      </c>
      <c r="CH1580" t="s">
        <v>175</v>
      </c>
      <c r="CI1580" t="s">
        <v>175</v>
      </c>
      <c r="CJ1580" t="s">
        <v>175</v>
      </c>
      <c r="CK1580" t="s">
        <v>175</v>
      </c>
      <c r="CL1580" t="s">
        <v>175</v>
      </c>
      <c r="CM1580" t="s">
        <v>175</v>
      </c>
      <c r="CN1580" t="s">
        <v>175</v>
      </c>
      <c r="CO1580" t="s">
        <v>175</v>
      </c>
      <c r="CP1580" t="s">
        <v>191</v>
      </c>
      <c r="CQ1580">
        <v>3.3</v>
      </c>
      <c r="CR1580">
        <v>6.6</v>
      </c>
      <c r="CS1580" t="s">
        <v>993</v>
      </c>
      <c r="CT1580" t="s">
        <v>183</v>
      </c>
      <c r="CU1580">
        <v>0</v>
      </c>
      <c r="CV1580">
        <v>21.215999999999902</v>
      </c>
      <c r="CW1580">
        <v>0</v>
      </c>
      <c r="CX1580">
        <v>0</v>
      </c>
      <c r="CY1580">
        <v>47.215999999999902</v>
      </c>
      <c r="CZ1580" t="s">
        <v>268</v>
      </c>
      <c r="DA1580">
        <v>26.283999999999999</v>
      </c>
      <c r="DB1580">
        <v>64.736400000000003</v>
      </c>
      <c r="DC1580">
        <v>17.520399999999999</v>
      </c>
      <c r="DD1580" t="s">
        <v>267</v>
      </c>
      <c r="DE1580">
        <v>17.059999999999999</v>
      </c>
      <c r="DF1580">
        <v>0</v>
      </c>
      <c r="DG1580">
        <v>21</v>
      </c>
      <c r="DH1580">
        <v>0</v>
      </c>
      <c r="DI1580">
        <v>0</v>
      </c>
      <c r="DJ1580">
        <v>38.06</v>
      </c>
      <c r="DK1580">
        <v>26.676400000000001</v>
      </c>
      <c r="DL1580">
        <v>25</v>
      </c>
      <c r="DM1580">
        <v>0</v>
      </c>
    </row>
    <row r="1581" spans="1:117" hidden="1" x14ac:dyDescent="0.25">
      <c r="A1581">
        <v>2329229</v>
      </c>
      <c r="B1581" t="s">
        <v>249</v>
      </c>
      <c r="C1581" t="s">
        <v>250</v>
      </c>
      <c r="D1581" t="s">
        <v>512</v>
      </c>
      <c r="E1581" t="s">
        <v>513</v>
      </c>
      <c r="F1581" t="s">
        <v>175</v>
      </c>
      <c r="G1581" t="s">
        <v>176</v>
      </c>
      <c r="H1581" t="s">
        <v>198</v>
      </c>
      <c r="I1581" t="s">
        <v>199</v>
      </c>
      <c r="J1581" t="s">
        <v>179</v>
      </c>
      <c r="K1581">
        <v>3.5</v>
      </c>
      <c r="L1581">
        <v>2</v>
      </c>
      <c r="M1581">
        <v>64</v>
      </c>
      <c r="N1581" t="s">
        <v>175</v>
      </c>
      <c r="O1581">
        <v>0.8</v>
      </c>
      <c r="P1581">
        <v>1.7</v>
      </c>
      <c r="Q1581">
        <v>12.9</v>
      </c>
      <c r="R1581">
        <v>13.4</v>
      </c>
      <c r="S1581">
        <v>120</v>
      </c>
      <c r="T1581">
        <v>78.099999999999994</v>
      </c>
      <c r="U1581">
        <v>61.9</v>
      </c>
      <c r="V1581" t="s">
        <v>180</v>
      </c>
      <c r="W1581" t="s">
        <v>180</v>
      </c>
      <c r="X1581" t="s">
        <v>180</v>
      </c>
      <c r="Y1581" t="s">
        <v>181</v>
      </c>
      <c r="Z1581" t="s">
        <v>514</v>
      </c>
      <c r="AA1581">
        <v>4</v>
      </c>
      <c r="AB1581">
        <v>2</v>
      </c>
      <c r="AC1581">
        <v>0</v>
      </c>
      <c r="AD1581">
        <v>0</v>
      </c>
      <c r="AE1581">
        <v>0</v>
      </c>
      <c r="AF1581">
        <v>1</v>
      </c>
      <c r="AG1581">
        <v>0</v>
      </c>
      <c r="AH1581">
        <v>2</v>
      </c>
      <c r="AI1581">
        <v>4</v>
      </c>
      <c r="AJ1581">
        <v>0</v>
      </c>
      <c r="AK1581">
        <v>0</v>
      </c>
      <c r="AL1581">
        <v>0</v>
      </c>
      <c r="AM1581">
        <v>0</v>
      </c>
      <c r="AN1581">
        <v>0</v>
      </c>
      <c r="AO1581">
        <v>0</v>
      </c>
      <c r="AP1581">
        <v>0</v>
      </c>
      <c r="AQ1581">
        <v>0</v>
      </c>
      <c r="AR1581">
        <v>0</v>
      </c>
      <c r="AS1581">
        <v>0</v>
      </c>
      <c r="AT1581">
        <v>0</v>
      </c>
      <c r="AU1581">
        <v>0</v>
      </c>
      <c r="AV1581">
        <v>0</v>
      </c>
      <c r="AW1581">
        <v>0</v>
      </c>
      <c r="AX1581" t="s">
        <v>183</v>
      </c>
      <c r="AY1581" t="s">
        <v>403</v>
      </c>
      <c r="AZ1581" t="s">
        <v>515</v>
      </c>
      <c r="BA1581" t="s">
        <v>186</v>
      </c>
      <c r="BB1581" t="s">
        <v>516</v>
      </c>
      <c r="BC1581" t="s">
        <v>186</v>
      </c>
      <c r="BD1581" t="s">
        <v>180</v>
      </c>
      <c r="BE1581">
        <v>120</v>
      </c>
      <c r="BF1581" t="s">
        <v>175</v>
      </c>
      <c r="BG1581" t="s">
        <v>175</v>
      </c>
      <c r="BH1581" t="s">
        <v>180</v>
      </c>
      <c r="BI1581" t="s">
        <v>175</v>
      </c>
      <c r="BJ1581" t="s">
        <v>175</v>
      </c>
      <c r="BK1581">
        <v>180</v>
      </c>
      <c r="BL1581">
        <v>0.86</v>
      </c>
      <c r="BM1581">
        <v>1</v>
      </c>
      <c r="BN1581">
        <v>64</v>
      </c>
      <c r="BO1581" t="s">
        <v>175</v>
      </c>
      <c r="BP1581" t="s">
        <v>175</v>
      </c>
      <c r="BQ1581">
        <v>0.8</v>
      </c>
      <c r="BR1581">
        <v>0.84</v>
      </c>
      <c r="BS1581">
        <v>0.86</v>
      </c>
      <c r="BT1581">
        <v>0.87</v>
      </c>
      <c r="BU1581">
        <v>2</v>
      </c>
      <c r="BV1581" t="s">
        <v>188</v>
      </c>
      <c r="BW1581" t="s">
        <v>204</v>
      </c>
      <c r="BX1581" t="s">
        <v>175</v>
      </c>
      <c r="BY1581" t="s">
        <v>175</v>
      </c>
      <c r="BZ1581">
        <v>7</v>
      </c>
      <c r="CA1581" t="s">
        <v>190</v>
      </c>
      <c r="CB1581" t="s">
        <v>1014</v>
      </c>
      <c r="CC1581" t="s">
        <v>175</v>
      </c>
      <c r="CD1581" t="s">
        <v>175</v>
      </c>
      <c r="CE1581" t="s">
        <v>175</v>
      </c>
      <c r="CF1581" t="s">
        <v>175</v>
      </c>
      <c r="CG1581" t="s">
        <v>175</v>
      </c>
      <c r="CH1581" t="s">
        <v>175</v>
      </c>
      <c r="CI1581" t="s">
        <v>175</v>
      </c>
      <c r="CJ1581" t="s">
        <v>175</v>
      </c>
      <c r="CK1581" t="s">
        <v>175</v>
      </c>
      <c r="CL1581" t="s">
        <v>175</v>
      </c>
      <c r="CM1581" t="s">
        <v>175</v>
      </c>
      <c r="CN1581" t="s">
        <v>175</v>
      </c>
      <c r="CO1581" t="s">
        <v>175</v>
      </c>
      <c r="CP1581" t="s">
        <v>191</v>
      </c>
      <c r="CQ1581">
        <v>3.5</v>
      </c>
      <c r="CR1581">
        <v>7</v>
      </c>
      <c r="CS1581" t="s">
        <v>420</v>
      </c>
      <c r="CT1581" t="s">
        <v>183</v>
      </c>
      <c r="CU1581">
        <v>0</v>
      </c>
      <c r="CV1581">
        <v>21.215999999999902</v>
      </c>
      <c r="CW1581">
        <v>0</v>
      </c>
      <c r="CX1581">
        <v>0</v>
      </c>
      <c r="CY1581">
        <v>47.215999999999902</v>
      </c>
      <c r="CZ1581" t="s">
        <v>268</v>
      </c>
      <c r="DA1581">
        <v>14.683999999999999</v>
      </c>
      <c r="DB1581">
        <v>54.268199999999901</v>
      </c>
      <c r="DC1581">
        <v>7.0521999999999903</v>
      </c>
      <c r="DD1581" t="s">
        <v>267</v>
      </c>
      <c r="DE1581">
        <v>17.059999999999999</v>
      </c>
      <c r="DF1581">
        <v>0</v>
      </c>
      <c r="DG1581">
        <v>21</v>
      </c>
      <c r="DH1581">
        <v>0</v>
      </c>
      <c r="DI1581">
        <v>0</v>
      </c>
      <c r="DJ1581">
        <v>38.06</v>
      </c>
      <c r="DK1581">
        <v>16.208199999999898</v>
      </c>
      <c r="DL1581">
        <v>25</v>
      </c>
      <c r="DM1581">
        <v>1</v>
      </c>
    </row>
    <row r="1582" spans="1:117" hidden="1" x14ac:dyDescent="0.25">
      <c r="A1582">
        <v>2329228</v>
      </c>
      <c r="B1582" t="s">
        <v>249</v>
      </c>
      <c r="C1582" t="s">
        <v>250</v>
      </c>
      <c r="D1582" t="s">
        <v>517</v>
      </c>
      <c r="E1582" t="s">
        <v>518</v>
      </c>
      <c r="F1582" t="s">
        <v>175</v>
      </c>
      <c r="G1582" t="s">
        <v>197</v>
      </c>
      <c r="H1582" t="s">
        <v>198</v>
      </c>
      <c r="I1582" t="s">
        <v>1088</v>
      </c>
      <c r="J1582" t="s">
        <v>520</v>
      </c>
      <c r="K1582">
        <v>3.3</v>
      </c>
      <c r="L1582">
        <v>2</v>
      </c>
      <c r="M1582">
        <v>32</v>
      </c>
      <c r="N1582" t="s">
        <v>175</v>
      </c>
      <c r="O1582">
        <v>0.8</v>
      </c>
      <c r="P1582">
        <v>2</v>
      </c>
      <c r="Q1582">
        <v>13.5</v>
      </c>
      <c r="R1582">
        <v>18.3</v>
      </c>
      <c r="S1582">
        <v>120</v>
      </c>
      <c r="T1582">
        <v>80.3</v>
      </c>
      <c r="U1582">
        <v>77.8</v>
      </c>
      <c r="V1582" t="s">
        <v>180</v>
      </c>
      <c r="W1582" t="s">
        <v>180</v>
      </c>
      <c r="X1582" t="s">
        <v>180</v>
      </c>
      <c r="Y1582" t="s">
        <v>181</v>
      </c>
      <c r="Z1582" t="s">
        <v>521</v>
      </c>
      <c r="AA1582">
        <v>2</v>
      </c>
      <c r="AB1582">
        <v>0</v>
      </c>
      <c r="AC1582">
        <v>0</v>
      </c>
      <c r="AD1582">
        <v>0</v>
      </c>
      <c r="AE1582">
        <v>0</v>
      </c>
      <c r="AF1582">
        <v>1</v>
      </c>
      <c r="AG1582">
        <v>2</v>
      </c>
      <c r="AH1582">
        <v>6</v>
      </c>
      <c r="AI1582">
        <v>2</v>
      </c>
      <c r="AJ1582">
        <v>0</v>
      </c>
      <c r="AK1582">
        <v>0</v>
      </c>
      <c r="AL1582">
        <v>0</v>
      </c>
      <c r="AM1582">
        <v>0</v>
      </c>
      <c r="AN1582">
        <v>0</v>
      </c>
      <c r="AO1582">
        <v>0</v>
      </c>
      <c r="AP1582">
        <v>0</v>
      </c>
      <c r="AQ1582">
        <v>0</v>
      </c>
      <c r="AR1582">
        <v>4</v>
      </c>
      <c r="AS1582">
        <v>0</v>
      </c>
      <c r="AT1582">
        <v>0</v>
      </c>
      <c r="AU1582">
        <v>0</v>
      </c>
      <c r="AV1582">
        <v>1</v>
      </c>
      <c r="AW1582">
        <v>0</v>
      </c>
      <c r="AX1582" t="s">
        <v>180</v>
      </c>
      <c r="AY1582" t="s">
        <v>522</v>
      </c>
      <c r="AZ1582" t="s">
        <v>254</v>
      </c>
      <c r="BA1582" t="s">
        <v>186</v>
      </c>
      <c r="BB1582" t="s">
        <v>523</v>
      </c>
      <c r="BC1582" t="s">
        <v>186</v>
      </c>
      <c r="BD1582" t="s">
        <v>180</v>
      </c>
      <c r="BE1582">
        <v>120</v>
      </c>
      <c r="BF1582" t="s">
        <v>175</v>
      </c>
      <c r="BG1582" t="s">
        <v>175</v>
      </c>
      <c r="BH1582" t="s">
        <v>183</v>
      </c>
      <c r="BI1582" t="s">
        <v>175</v>
      </c>
      <c r="BJ1582" t="s">
        <v>175</v>
      </c>
      <c r="BK1582">
        <v>230</v>
      </c>
      <c r="BL1582" t="s">
        <v>175</v>
      </c>
      <c r="BM1582">
        <v>1</v>
      </c>
      <c r="BN1582">
        <v>32</v>
      </c>
      <c r="BO1582">
        <v>1.05</v>
      </c>
      <c r="BP1582">
        <v>103.3</v>
      </c>
      <c r="BQ1582" t="s">
        <v>175</v>
      </c>
      <c r="BR1582" t="s">
        <v>175</v>
      </c>
      <c r="BS1582" t="s">
        <v>175</v>
      </c>
      <c r="BT1582" t="s">
        <v>175</v>
      </c>
      <c r="BU1582">
        <v>2</v>
      </c>
      <c r="BV1582" t="s">
        <v>188</v>
      </c>
      <c r="BW1582" t="s">
        <v>189</v>
      </c>
      <c r="BX1582" t="s">
        <v>175</v>
      </c>
      <c r="BY1582" t="s">
        <v>183</v>
      </c>
      <c r="BZ1582">
        <v>7</v>
      </c>
      <c r="CA1582" t="s">
        <v>190</v>
      </c>
      <c r="CB1582" t="s">
        <v>1014</v>
      </c>
      <c r="CC1582" t="s">
        <v>175</v>
      </c>
      <c r="CD1582" t="s">
        <v>175</v>
      </c>
      <c r="CE1582" t="s">
        <v>175</v>
      </c>
      <c r="CF1582" t="s">
        <v>175</v>
      </c>
      <c r="CG1582" t="s">
        <v>175</v>
      </c>
      <c r="CH1582" t="s">
        <v>175</v>
      </c>
      <c r="CI1582" t="s">
        <v>175</v>
      </c>
      <c r="CJ1582" t="s">
        <v>175</v>
      </c>
      <c r="CK1582" t="s">
        <v>175</v>
      </c>
      <c r="CL1582" t="s">
        <v>175</v>
      </c>
      <c r="CM1582" t="s">
        <v>175</v>
      </c>
      <c r="CN1582" t="s">
        <v>175</v>
      </c>
      <c r="CO1582" t="s">
        <v>175</v>
      </c>
      <c r="CP1582" t="s">
        <v>191</v>
      </c>
      <c r="CQ1582">
        <v>3.3</v>
      </c>
      <c r="CR1582">
        <v>6.6</v>
      </c>
      <c r="CS1582" t="s">
        <v>993</v>
      </c>
      <c r="CT1582" t="s">
        <v>183</v>
      </c>
      <c r="CU1582">
        <v>0</v>
      </c>
      <c r="CV1582">
        <v>11.808</v>
      </c>
      <c r="CW1582">
        <v>0</v>
      </c>
      <c r="CX1582">
        <v>23.467599999999901</v>
      </c>
      <c r="CY1582">
        <v>35.775599999999997</v>
      </c>
      <c r="CZ1582" t="s">
        <v>268</v>
      </c>
      <c r="DA1582">
        <v>42.0244</v>
      </c>
      <c r="DB1582">
        <v>68.8536</v>
      </c>
      <c r="DC1582">
        <v>33.078000000000003</v>
      </c>
      <c r="DD1582" t="s">
        <v>1961</v>
      </c>
      <c r="DE1582">
        <v>9.3799999999999901</v>
      </c>
      <c r="DF1582">
        <v>0</v>
      </c>
      <c r="DG1582">
        <v>0.4</v>
      </c>
      <c r="DH1582">
        <v>0</v>
      </c>
      <c r="DI1582">
        <v>20.189900000000002</v>
      </c>
      <c r="DJ1582">
        <v>29.969899999999999</v>
      </c>
      <c r="DK1582">
        <v>38.883699999999997</v>
      </c>
      <c r="DL1582">
        <v>9</v>
      </c>
      <c r="DM1582">
        <v>0</v>
      </c>
    </row>
    <row r="1583" spans="1:117" hidden="1" x14ac:dyDescent="0.25">
      <c r="A1583">
        <v>2329227</v>
      </c>
      <c r="B1583" t="s">
        <v>249</v>
      </c>
      <c r="C1583" t="s">
        <v>250</v>
      </c>
      <c r="D1583" t="s">
        <v>524</v>
      </c>
      <c r="E1583" t="s">
        <v>525</v>
      </c>
      <c r="F1583" t="s">
        <v>526</v>
      </c>
      <c r="G1583" t="s">
        <v>176</v>
      </c>
      <c r="H1583" t="s">
        <v>198</v>
      </c>
      <c r="I1583" t="s">
        <v>208</v>
      </c>
      <c r="J1583" t="s">
        <v>179</v>
      </c>
      <c r="K1583">
        <v>3.3</v>
      </c>
      <c r="L1583">
        <v>2</v>
      </c>
      <c r="M1583">
        <v>32</v>
      </c>
      <c r="N1583" t="s">
        <v>175</v>
      </c>
      <c r="O1583">
        <v>0.1</v>
      </c>
      <c r="P1583">
        <v>0.2</v>
      </c>
      <c r="Q1583">
        <v>23.2</v>
      </c>
      <c r="R1583">
        <v>23.9</v>
      </c>
      <c r="S1583">
        <v>120</v>
      </c>
      <c r="T1583">
        <v>52.5</v>
      </c>
      <c r="U1583">
        <v>104.2</v>
      </c>
      <c r="V1583" t="s">
        <v>180</v>
      </c>
      <c r="W1583" t="s">
        <v>180</v>
      </c>
      <c r="X1583" t="s">
        <v>180</v>
      </c>
      <c r="Y1583" t="s">
        <v>402</v>
      </c>
      <c r="Z1583" t="s">
        <v>175</v>
      </c>
      <c r="AA1583">
        <v>2</v>
      </c>
      <c r="AB1583">
        <v>2</v>
      </c>
      <c r="AC1583">
        <v>0</v>
      </c>
      <c r="AD1583">
        <v>0</v>
      </c>
      <c r="AE1583">
        <v>1</v>
      </c>
      <c r="AF1583">
        <v>0</v>
      </c>
      <c r="AG1583">
        <v>0</v>
      </c>
      <c r="AH1583">
        <v>8</v>
      </c>
      <c r="AI1583">
        <v>0</v>
      </c>
      <c r="AJ1583">
        <v>0</v>
      </c>
      <c r="AK1583">
        <v>0</v>
      </c>
      <c r="AL1583">
        <v>0</v>
      </c>
      <c r="AM1583">
        <v>0</v>
      </c>
      <c r="AN1583">
        <v>0</v>
      </c>
      <c r="AO1583">
        <v>0</v>
      </c>
      <c r="AP1583">
        <v>0</v>
      </c>
      <c r="AQ1583">
        <v>0</v>
      </c>
      <c r="AR1583">
        <v>0</v>
      </c>
      <c r="AS1583">
        <v>0</v>
      </c>
      <c r="AT1583">
        <v>0</v>
      </c>
      <c r="AU1583">
        <v>0</v>
      </c>
      <c r="AV1583">
        <v>3</v>
      </c>
      <c r="AW1583">
        <v>0</v>
      </c>
      <c r="AX1583" t="s">
        <v>183</v>
      </c>
      <c r="AY1583" t="s">
        <v>494</v>
      </c>
      <c r="AZ1583" t="s">
        <v>527</v>
      </c>
      <c r="BA1583" t="s">
        <v>186</v>
      </c>
      <c r="BB1583" t="s">
        <v>528</v>
      </c>
      <c r="BC1583" t="s">
        <v>186</v>
      </c>
      <c r="BD1583" t="s">
        <v>180</v>
      </c>
      <c r="BE1583">
        <v>120</v>
      </c>
      <c r="BF1583" t="s">
        <v>175</v>
      </c>
      <c r="BG1583" t="s">
        <v>175</v>
      </c>
      <c r="BH1583" t="s">
        <v>180</v>
      </c>
      <c r="BI1583" t="s">
        <v>175</v>
      </c>
      <c r="BJ1583" t="s">
        <v>175</v>
      </c>
      <c r="BK1583">
        <v>180</v>
      </c>
      <c r="BL1583" t="s">
        <v>175</v>
      </c>
      <c r="BM1583">
        <v>1</v>
      </c>
      <c r="BN1583">
        <v>32</v>
      </c>
      <c r="BO1583" t="s">
        <v>175</v>
      </c>
      <c r="BP1583" t="s">
        <v>175</v>
      </c>
      <c r="BQ1583" t="s">
        <v>175</v>
      </c>
      <c r="BR1583">
        <v>0.85</v>
      </c>
      <c r="BS1583">
        <v>0.84</v>
      </c>
      <c r="BT1583">
        <v>0.87</v>
      </c>
      <c r="BU1583">
        <v>2</v>
      </c>
      <c r="BV1583" t="s">
        <v>188</v>
      </c>
      <c r="BW1583" t="s">
        <v>220</v>
      </c>
      <c r="BX1583" t="s">
        <v>175</v>
      </c>
      <c r="BY1583" t="s">
        <v>175</v>
      </c>
      <c r="BZ1583">
        <v>7</v>
      </c>
      <c r="CA1583" t="s">
        <v>190</v>
      </c>
      <c r="CB1583" t="s">
        <v>1014</v>
      </c>
      <c r="CC1583" t="s">
        <v>175</v>
      </c>
      <c r="CD1583" t="s">
        <v>175</v>
      </c>
      <c r="CE1583" t="s">
        <v>175</v>
      </c>
      <c r="CF1583" t="s">
        <v>175</v>
      </c>
      <c r="CG1583" t="s">
        <v>175</v>
      </c>
      <c r="CH1583" t="s">
        <v>175</v>
      </c>
      <c r="CI1583" t="s">
        <v>175</v>
      </c>
      <c r="CJ1583" t="s">
        <v>175</v>
      </c>
      <c r="CK1583" t="s">
        <v>175</v>
      </c>
      <c r="CL1583" t="s">
        <v>175</v>
      </c>
      <c r="CM1583" t="s">
        <v>175</v>
      </c>
      <c r="CN1583" t="s">
        <v>175</v>
      </c>
      <c r="CO1583" t="s">
        <v>175</v>
      </c>
      <c r="CP1583" t="s">
        <v>191</v>
      </c>
      <c r="CQ1583">
        <v>3.3</v>
      </c>
      <c r="CR1583">
        <v>6.6</v>
      </c>
      <c r="CS1583" t="s">
        <v>993</v>
      </c>
      <c r="CT1583" t="s">
        <v>183</v>
      </c>
      <c r="CU1583">
        <v>0</v>
      </c>
      <c r="CV1583">
        <v>11.808</v>
      </c>
      <c r="CW1583">
        <v>0</v>
      </c>
      <c r="CX1583">
        <v>0</v>
      </c>
      <c r="CY1583">
        <v>37.808</v>
      </c>
      <c r="CZ1583" t="s">
        <v>268</v>
      </c>
      <c r="DA1583">
        <v>66.391999999999996</v>
      </c>
      <c r="DB1583">
        <v>84.0521999999999</v>
      </c>
      <c r="DC1583">
        <v>46.2441999999999</v>
      </c>
      <c r="DD1583" t="s">
        <v>267</v>
      </c>
      <c r="DE1583">
        <v>9.3799999999999901</v>
      </c>
      <c r="DF1583">
        <v>0</v>
      </c>
      <c r="DG1583">
        <v>21</v>
      </c>
      <c r="DH1583">
        <v>0</v>
      </c>
      <c r="DI1583">
        <v>0</v>
      </c>
      <c r="DJ1583">
        <v>30.38</v>
      </c>
      <c r="DK1583">
        <v>53.672199999999897</v>
      </c>
      <c r="DL1583">
        <v>25</v>
      </c>
      <c r="DM1583">
        <v>0</v>
      </c>
    </row>
    <row r="1584" spans="1:117" hidden="1" x14ac:dyDescent="0.25">
      <c r="A1584">
        <v>2329224</v>
      </c>
      <c r="B1584" t="s">
        <v>361</v>
      </c>
      <c r="C1584" t="s">
        <v>362</v>
      </c>
      <c r="D1584" t="s">
        <v>534</v>
      </c>
      <c r="E1584" t="s">
        <v>535</v>
      </c>
      <c r="F1584" t="s">
        <v>175</v>
      </c>
      <c r="G1584" t="s">
        <v>197</v>
      </c>
      <c r="H1584" t="s">
        <v>198</v>
      </c>
      <c r="I1584" t="s">
        <v>1098</v>
      </c>
      <c r="J1584" t="s">
        <v>537</v>
      </c>
      <c r="K1584">
        <v>3.4</v>
      </c>
      <c r="L1584">
        <v>2</v>
      </c>
      <c r="M1584">
        <v>16</v>
      </c>
      <c r="N1584" t="s">
        <v>374</v>
      </c>
      <c r="O1584">
        <v>0.2</v>
      </c>
      <c r="P1584">
        <v>0.8</v>
      </c>
      <c r="Q1584">
        <v>12.2</v>
      </c>
      <c r="R1584">
        <v>20.9</v>
      </c>
      <c r="S1584">
        <v>120</v>
      </c>
      <c r="T1584">
        <v>120.2</v>
      </c>
      <c r="U1584">
        <v>81.3</v>
      </c>
      <c r="V1584" t="s">
        <v>180</v>
      </c>
      <c r="W1584" t="s">
        <v>180</v>
      </c>
      <c r="X1584" t="s">
        <v>180</v>
      </c>
      <c r="Y1584" t="s">
        <v>181</v>
      </c>
      <c r="Z1584" t="s">
        <v>375</v>
      </c>
      <c r="AA1584">
        <v>2</v>
      </c>
      <c r="AB1584">
        <v>0</v>
      </c>
      <c r="AC1584">
        <v>0</v>
      </c>
      <c r="AD1584">
        <v>0</v>
      </c>
      <c r="AE1584">
        <v>0</v>
      </c>
      <c r="AF1584">
        <v>1</v>
      </c>
      <c r="AG1584">
        <v>1</v>
      </c>
      <c r="AH1584">
        <v>7</v>
      </c>
      <c r="AI1584">
        <v>2</v>
      </c>
      <c r="AJ1584">
        <v>0</v>
      </c>
      <c r="AK1584">
        <v>0</v>
      </c>
      <c r="AL1584">
        <v>0</v>
      </c>
      <c r="AM1584">
        <v>0</v>
      </c>
      <c r="AN1584">
        <v>0</v>
      </c>
      <c r="AO1584">
        <v>0</v>
      </c>
      <c r="AP1584">
        <v>0</v>
      </c>
      <c r="AQ1584">
        <v>0</v>
      </c>
      <c r="AR1584">
        <v>0</v>
      </c>
      <c r="AS1584">
        <v>0</v>
      </c>
      <c r="AT1584">
        <v>0</v>
      </c>
      <c r="AU1584">
        <v>0</v>
      </c>
      <c r="AV1584">
        <v>2</v>
      </c>
      <c r="AW1584">
        <v>0</v>
      </c>
      <c r="AX1584" t="s">
        <v>180</v>
      </c>
      <c r="AY1584" t="s">
        <v>538</v>
      </c>
      <c r="AZ1584" t="s">
        <v>539</v>
      </c>
      <c r="BA1584" t="s">
        <v>186</v>
      </c>
      <c r="BB1584" t="s">
        <v>540</v>
      </c>
      <c r="BC1584" t="s">
        <v>186</v>
      </c>
      <c r="BD1584" t="s">
        <v>180</v>
      </c>
      <c r="BE1584">
        <v>120</v>
      </c>
      <c r="BF1584" t="s">
        <v>175</v>
      </c>
      <c r="BG1584" t="s">
        <v>175</v>
      </c>
      <c r="BH1584" t="s">
        <v>180</v>
      </c>
      <c r="BI1584" t="s">
        <v>175</v>
      </c>
      <c r="BJ1584" t="s">
        <v>175</v>
      </c>
      <c r="BK1584" t="s">
        <v>175</v>
      </c>
      <c r="BL1584" t="s">
        <v>175</v>
      </c>
      <c r="BM1584">
        <v>1</v>
      </c>
      <c r="BN1584">
        <v>16</v>
      </c>
      <c r="BO1584">
        <v>2.0699999999999998</v>
      </c>
      <c r="BP1584">
        <v>242.18</v>
      </c>
      <c r="BQ1584" t="s">
        <v>175</v>
      </c>
      <c r="BR1584" t="s">
        <v>175</v>
      </c>
      <c r="BS1584" t="s">
        <v>175</v>
      </c>
      <c r="BT1584" t="s">
        <v>175</v>
      </c>
      <c r="BU1584">
        <v>2</v>
      </c>
      <c r="BV1584" t="s">
        <v>188</v>
      </c>
      <c r="BW1584" t="s">
        <v>204</v>
      </c>
      <c r="BX1584" t="s">
        <v>175</v>
      </c>
      <c r="BY1584" t="s">
        <v>180</v>
      </c>
      <c r="BZ1584">
        <v>7</v>
      </c>
      <c r="CA1584" t="s">
        <v>190</v>
      </c>
      <c r="CB1584" t="s">
        <v>1014</v>
      </c>
      <c r="CC1584" t="s">
        <v>175</v>
      </c>
      <c r="CD1584" t="s">
        <v>175</v>
      </c>
      <c r="CE1584" t="s">
        <v>175</v>
      </c>
      <c r="CF1584" t="s">
        <v>175</v>
      </c>
      <c r="CG1584" t="s">
        <v>175</v>
      </c>
      <c r="CH1584" t="s">
        <v>175</v>
      </c>
      <c r="CI1584" t="s">
        <v>175</v>
      </c>
      <c r="CJ1584" t="s">
        <v>175</v>
      </c>
      <c r="CK1584" t="s">
        <v>175</v>
      </c>
      <c r="CL1584" t="s">
        <v>175</v>
      </c>
      <c r="CM1584" t="s">
        <v>175</v>
      </c>
      <c r="CN1584" t="s">
        <v>175</v>
      </c>
      <c r="CO1584" t="s">
        <v>175</v>
      </c>
      <c r="CP1584" t="s">
        <v>191</v>
      </c>
      <c r="CQ1584">
        <v>3.4</v>
      </c>
      <c r="CR1584">
        <v>6.8</v>
      </c>
      <c r="CS1584" t="s">
        <v>993</v>
      </c>
      <c r="CT1584" t="s">
        <v>180</v>
      </c>
      <c r="CU1584">
        <v>0</v>
      </c>
      <c r="CV1584">
        <v>7.1039999999999903</v>
      </c>
      <c r="CW1584">
        <v>0</v>
      </c>
      <c r="CX1584">
        <v>45.718379999999897</v>
      </c>
      <c r="CY1584">
        <v>73.422379999999904</v>
      </c>
      <c r="CZ1584" t="s">
        <v>268</v>
      </c>
      <c r="DA1584">
        <v>7.8776200000000003</v>
      </c>
      <c r="DB1584">
        <v>69.028800000000004</v>
      </c>
      <c r="DC1584">
        <v>-4.3935799999999796</v>
      </c>
      <c r="DD1584" t="s">
        <v>1961</v>
      </c>
      <c r="DE1584">
        <v>5.54</v>
      </c>
      <c r="DF1584">
        <v>14.4</v>
      </c>
      <c r="DG1584">
        <v>2.1</v>
      </c>
      <c r="DH1584">
        <v>0</v>
      </c>
      <c r="DI1584">
        <v>39.19014</v>
      </c>
      <c r="DJ1584">
        <v>61.230139999999999</v>
      </c>
      <c r="DK1584">
        <v>7.7986599999999902</v>
      </c>
      <c r="DL1584">
        <v>9</v>
      </c>
      <c r="DM1584">
        <v>1</v>
      </c>
    </row>
    <row r="1585" spans="1:117" hidden="1" x14ac:dyDescent="0.25">
      <c r="A1585">
        <v>2329223</v>
      </c>
      <c r="B1585" t="s">
        <v>171</v>
      </c>
      <c r="C1585" t="s">
        <v>172</v>
      </c>
      <c r="D1585" t="s">
        <v>1099</v>
      </c>
      <c r="E1585" t="s">
        <v>1100</v>
      </c>
      <c r="F1585" t="s">
        <v>1101</v>
      </c>
      <c r="G1585" t="s">
        <v>197</v>
      </c>
      <c r="H1585" t="s">
        <v>198</v>
      </c>
      <c r="I1585" t="s">
        <v>253</v>
      </c>
      <c r="J1585" t="s">
        <v>179</v>
      </c>
      <c r="K1585">
        <v>1.6</v>
      </c>
      <c r="L1585">
        <v>4</v>
      </c>
      <c r="M1585">
        <v>12</v>
      </c>
      <c r="N1585" t="s">
        <v>548</v>
      </c>
      <c r="O1585">
        <v>0.3</v>
      </c>
      <c r="P1585">
        <v>1.9</v>
      </c>
      <c r="Q1585">
        <v>5.3</v>
      </c>
      <c r="R1585">
        <v>18.899999999999999</v>
      </c>
      <c r="S1585">
        <v>120</v>
      </c>
      <c r="T1585">
        <v>127.5</v>
      </c>
      <c r="U1585">
        <v>66.900000000000006</v>
      </c>
      <c r="V1585" t="s">
        <v>180</v>
      </c>
      <c r="W1585" t="s">
        <v>180</v>
      </c>
      <c r="X1585" t="s">
        <v>180</v>
      </c>
      <c r="Y1585" t="s">
        <v>181</v>
      </c>
      <c r="Z1585" t="s">
        <v>1102</v>
      </c>
      <c r="AA1585">
        <v>2</v>
      </c>
      <c r="AB1585">
        <v>0</v>
      </c>
      <c r="AC1585">
        <v>0</v>
      </c>
      <c r="AD1585">
        <v>0</v>
      </c>
      <c r="AE1585">
        <v>0</v>
      </c>
      <c r="AF1585">
        <v>1</v>
      </c>
      <c r="AG1585">
        <v>1</v>
      </c>
      <c r="AH1585">
        <v>8</v>
      </c>
      <c r="AI1585">
        <v>4</v>
      </c>
      <c r="AJ1585">
        <v>0</v>
      </c>
      <c r="AK1585">
        <v>0</v>
      </c>
      <c r="AL1585">
        <v>0</v>
      </c>
      <c r="AM1585">
        <v>0</v>
      </c>
      <c r="AN1585">
        <v>0</v>
      </c>
      <c r="AO1585">
        <v>0</v>
      </c>
      <c r="AP1585">
        <v>0</v>
      </c>
      <c r="AQ1585">
        <v>0</v>
      </c>
      <c r="AR1585">
        <v>5</v>
      </c>
      <c r="AS1585">
        <v>4</v>
      </c>
      <c r="AT1585">
        <v>0</v>
      </c>
      <c r="AU1585">
        <v>0</v>
      </c>
      <c r="AV1585">
        <v>2</v>
      </c>
      <c r="AW1585">
        <v>0</v>
      </c>
      <c r="AX1585" t="s">
        <v>183</v>
      </c>
      <c r="AY1585" t="s">
        <v>1103</v>
      </c>
      <c r="AZ1585" t="s">
        <v>232</v>
      </c>
      <c r="BA1585" t="s">
        <v>186</v>
      </c>
      <c r="BB1585" t="s">
        <v>1104</v>
      </c>
      <c r="BC1585" t="s">
        <v>186</v>
      </c>
      <c r="BD1585" t="s">
        <v>180</v>
      </c>
      <c r="BE1585">
        <v>120</v>
      </c>
      <c r="BF1585" t="s">
        <v>175</v>
      </c>
      <c r="BG1585" t="s">
        <v>175</v>
      </c>
      <c r="BH1585" t="s">
        <v>180</v>
      </c>
      <c r="BI1585" t="s">
        <v>175</v>
      </c>
      <c r="BJ1585" t="s">
        <v>175</v>
      </c>
      <c r="BK1585" t="s">
        <v>175</v>
      </c>
      <c r="BL1585" t="s">
        <v>175</v>
      </c>
      <c r="BM1585">
        <v>1</v>
      </c>
      <c r="BN1585">
        <v>12</v>
      </c>
      <c r="BO1585">
        <v>2.0699999999999998</v>
      </c>
      <c r="BP1585">
        <v>310.47000000000003</v>
      </c>
      <c r="BQ1585" t="s">
        <v>175</v>
      </c>
      <c r="BR1585" t="s">
        <v>175</v>
      </c>
      <c r="BS1585" t="s">
        <v>175</v>
      </c>
      <c r="BT1585" t="s">
        <v>175</v>
      </c>
      <c r="BU1585">
        <v>2</v>
      </c>
      <c r="BV1585" t="s">
        <v>188</v>
      </c>
      <c r="BW1585" t="s">
        <v>204</v>
      </c>
      <c r="BX1585" t="s">
        <v>175</v>
      </c>
      <c r="BY1585" t="s">
        <v>180</v>
      </c>
      <c r="BZ1585">
        <v>7</v>
      </c>
      <c r="CA1585" t="s">
        <v>190</v>
      </c>
      <c r="CB1585" t="s">
        <v>1014</v>
      </c>
      <c r="CC1585" t="s">
        <v>175</v>
      </c>
      <c r="CD1585" t="s">
        <v>175</v>
      </c>
      <c r="CE1585" t="s">
        <v>175</v>
      </c>
      <c r="CF1585" t="s">
        <v>175</v>
      </c>
      <c r="CG1585" t="s">
        <v>175</v>
      </c>
      <c r="CH1585" t="s">
        <v>175</v>
      </c>
      <c r="CI1585" t="s">
        <v>175</v>
      </c>
      <c r="CJ1585" t="s">
        <v>175</v>
      </c>
      <c r="CK1585" t="s">
        <v>175</v>
      </c>
      <c r="CL1585" t="s">
        <v>175</v>
      </c>
      <c r="CM1585" t="s">
        <v>175</v>
      </c>
      <c r="CN1585" t="s">
        <v>175</v>
      </c>
      <c r="CO1585" t="s">
        <v>175</v>
      </c>
      <c r="CP1585" t="s">
        <v>191</v>
      </c>
      <c r="CQ1585">
        <v>1.6</v>
      </c>
      <c r="CR1585">
        <v>6.4</v>
      </c>
      <c r="CS1585" t="s">
        <v>192</v>
      </c>
      <c r="CT1585" t="s">
        <v>180</v>
      </c>
      <c r="CU1585">
        <v>0</v>
      </c>
      <c r="CV1585">
        <v>5.9279999999999902</v>
      </c>
      <c r="CW1585">
        <v>0</v>
      </c>
      <c r="CX1585">
        <v>51.932769999999998</v>
      </c>
      <c r="CY1585">
        <v>78.460769999999997</v>
      </c>
      <c r="CZ1585" t="s">
        <v>268</v>
      </c>
      <c r="DA1585">
        <v>-11.5607699999999</v>
      </c>
      <c r="DB1585">
        <v>62.195999999999998</v>
      </c>
      <c r="DC1585">
        <v>-16.264769999999999</v>
      </c>
      <c r="DD1585" t="s">
        <v>1961</v>
      </c>
      <c r="DE1585">
        <v>4.58</v>
      </c>
      <c r="DF1585">
        <v>14.4</v>
      </c>
      <c r="DG1585">
        <v>2.1</v>
      </c>
      <c r="DH1585">
        <v>0</v>
      </c>
      <c r="DI1585">
        <v>44.516759999999998</v>
      </c>
      <c r="DJ1585">
        <v>65.596760000000003</v>
      </c>
      <c r="DK1585">
        <v>-3.40076</v>
      </c>
      <c r="DL1585">
        <v>9</v>
      </c>
      <c r="DM1585">
        <v>1</v>
      </c>
    </row>
    <row r="1586" spans="1:117" hidden="1" x14ac:dyDescent="0.25">
      <c r="A1586">
        <v>2329222</v>
      </c>
      <c r="B1586" t="s">
        <v>171</v>
      </c>
      <c r="C1586" t="s">
        <v>172</v>
      </c>
      <c r="D1586" t="s">
        <v>541</v>
      </c>
      <c r="E1586" t="s">
        <v>542</v>
      </c>
      <c r="F1586" t="s">
        <v>175</v>
      </c>
      <c r="G1586" t="s">
        <v>197</v>
      </c>
      <c r="H1586" t="s">
        <v>198</v>
      </c>
      <c r="I1586" t="s">
        <v>253</v>
      </c>
      <c r="J1586" t="s">
        <v>179</v>
      </c>
      <c r="K1586">
        <v>1.6</v>
      </c>
      <c r="L1586">
        <v>4</v>
      </c>
      <c r="M1586">
        <v>8</v>
      </c>
      <c r="N1586" t="s">
        <v>316</v>
      </c>
      <c r="O1586">
        <v>0.3</v>
      </c>
      <c r="P1586">
        <v>1.2</v>
      </c>
      <c r="Q1586">
        <v>10.7</v>
      </c>
      <c r="R1586">
        <v>23</v>
      </c>
      <c r="S1586">
        <v>120</v>
      </c>
      <c r="T1586">
        <v>113.8</v>
      </c>
      <c r="U1586">
        <v>86.2</v>
      </c>
      <c r="V1586" t="s">
        <v>180</v>
      </c>
      <c r="W1586" t="s">
        <v>180</v>
      </c>
      <c r="X1586" t="s">
        <v>180</v>
      </c>
      <c r="Y1586" t="s">
        <v>181</v>
      </c>
      <c r="Z1586" t="s">
        <v>543</v>
      </c>
      <c r="AA1586">
        <v>2</v>
      </c>
      <c r="AB1586">
        <v>0</v>
      </c>
      <c r="AC1586">
        <v>0</v>
      </c>
      <c r="AD1586">
        <v>0</v>
      </c>
      <c r="AE1586">
        <v>0</v>
      </c>
      <c r="AF1586">
        <v>1</v>
      </c>
      <c r="AG1586">
        <v>1</v>
      </c>
      <c r="AH1586">
        <v>8</v>
      </c>
      <c r="AI1586">
        <v>4</v>
      </c>
      <c r="AJ1586">
        <v>0</v>
      </c>
      <c r="AK1586">
        <v>0</v>
      </c>
      <c r="AL1586">
        <v>0</v>
      </c>
      <c r="AM1586">
        <v>0</v>
      </c>
      <c r="AN1586">
        <v>0</v>
      </c>
      <c r="AO1586">
        <v>0</v>
      </c>
      <c r="AP1586">
        <v>0</v>
      </c>
      <c r="AQ1586">
        <v>0</v>
      </c>
      <c r="AR1586">
        <v>5</v>
      </c>
      <c r="AS1586">
        <v>4</v>
      </c>
      <c r="AT1586">
        <v>0</v>
      </c>
      <c r="AU1586">
        <v>0</v>
      </c>
      <c r="AV1586">
        <v>2</v>
      </c>
      <c r="AW1586">
        <v>0</v>
      </c>
      <c r="AX1586" t="s">
        <v>183</v>
      </c>
      <c r="AY1586" t="s">
        <v>544</v>
      </c>
      <c r="AZ1586" t="s">
        <v>232</v>
      </c>
      <c r="BA1586" t="s">
        <v>186</v>
      </c>
      <c r="BB1586" t="s">
        <v>545</v>
      </c>
      <c r="BC1586" t="s">
        <v>186</v>
      </c>
      <c r="BD1586" t="s">
        <v>180</v>
      </c>
      <c r="BE1586">
        <v>120</v>
      </c>
      <c r="BF1586" t="s">
        <v>175</v>
      </c>
      <c r="BG1586" t="s">
        <v>175</v>
      </c>
      <c r="BH1586" t="s">
        <v>180</v>
      </c>
      <c r="BI1586" t="s">
        <v>175</v>
      </c>
      <c r="BJ1586" t="s">
        <v>175</v>
      </c>
      <c r="BK1586" t="s">
        <v>175</v>
      </c>
      <c r="BL1586" t="s">
        <v>175</v>
      </c>
      <c r="BM1586">
        <v>1</v>
      </c>
      <c r="BN1586">
        <v>8</v>
      </c>
      <c r="BO1586">
        <v>2.0699999999999998</v>
      </c>
      <c r="BP1586">
        <v>242.18</v>
      </c>
      <c r="BQ1586" t="s">
        <v>175</v>
      </c>
      <c r="BR1586" t="s">
        <v>175</v>
      </c>
      <c r="BS1586" t="s">
        <v>175</v>
      </c>
      <c r="BT1586" t="s">
        <v>175</v>
      </c>
      <c r="BU1586">
        <v>2</v>
      </c>
      <c r="BV1586" t="s">
        <v>188</v>
      </c>
      <c r="BW1586" t="s">
        <v>204</v>
      </c>
      <c r="BX1586" t="s">
        <v>175</v>
      </c>
      <c r="BY1586" t="s">
        <v>180</v>
      </c>
      <c r="BZ1586">
        <v>7</v>
      </c>
      <c r="CA1586" t="s">
        <v>190</v>
      </c>
      <c r="CB1586" t="s">
        <v>1014</v>
      </c>
      <c r="CC1586" t="s">
        <v>175</v>
      </c>
      <c r="CD1586" t="s">
        <v>175</v>
      </c>
      <c r="CE1586" t="s">
        <v>175</v>
      </c>
      <c r="CF1586" t="s">
        <v>175</v>
      </c>
      <c r="CG1586" t="s">
        <v>175</v>
      </c>
      <c r="CH1586" t="s">
        <v>175</v>
      </c>
      <c r="CI1586" t="s">
        <v>175</v>
      </c>
      <c r="CJ1586" t="s">
        <v>175</v>
      </c>
      <c r="CK1586" t="s">
        <v>175</v>
      </c>
      <c r="CL1586" t="s">
        <v>175</v>
      </c>
      <c r="CM1586" t="s">
        <v>175</v>
      </c>
      <c r="CN1586" t="s">
        <v>175</v>
      </c>
      <c r="CO1586" t="s">
        <v>175</v>
      </c>
      <c r="CP1586" t="s">
        <v>191</v>
      </c>
      <c r="CQ1586">
        <v>1.6</v>
      </c>
      <c r="CR1586">
        <v>6.4</v>
      </c>
      <c r="CS1586" t="s">
        <v>192</v>
      </c>
      <c r="CT1586" t="s">
        <v>180</v>
      </c>
      <c r="CU1586">
        <v>0</v>
      </c>
      <c r="CV1586">
        <v>4.7519999999999998</v>
      </c>
      <c r="CW1586">
        <v>0</v>
      </c>
      <c r="CX1586">
        <v>45.718379999999897</v>
      </c>
      <c r="CY1586">
        <v>71.07038</v>
      </c>
      <c r="CZ1586" t="s">
        <v>268</v>
      </c>
      <c r="DA1586">
        <v>15.129619999999999</v>
      </c>
      <c r="DB1586">
        <v>74.941800000000001</v>
      </c>
      <c r="DC1586">
        <v>3.8714200000000001</v>
      </c>
      <c r="DD1586" t="s">
        <v>1961</v>
      </c>
      <c r="DE1586">
        <v>3.62</v>
      </c>
      <c r="DF1586">
        <v>14.4</v>
      </c>
      <c r="DG1586">
        <v>2.1</v>
      </c>
      <c r="DH1586">
        <v>0</v>
      </c>
      <c r="DI1586">
        <v>39.19014</v>
      </c>
      <c r="DJ1586">
        <v>59.310139999999997</v>
      </c>
      <c r="DK1586">
        <v>15.631659999999901</v>
      </c>
      <c r="DL1586">
        <v>9</v>
      </c>
      <c r="DM1586">
        <v>0</v>
      </c>
    </row>
    <row r="1587" spans="1:117" hidden="1" x14ac:dyDescent="0.25">
      <c r="A1587">
        <v>2329221</v>
      </c>
      <c r="B1587" t="s">
        <v>406</v>
      </c>
      <c r="C1587" t="s">
        <v>407</v>
      </c>
      <c r="D1587" t="s">
        <v>1105</v>
      </c>
      <c r="E1587" t="s">
        <v>1106</v>
      </c>
      <c r="F1587" t="s">
        <v>1107</v>
      </c>
      <c r="G1587" t="s">
        <v>197</v>
      </c>
      <c r="H1587" t="s">
        <v>198</v>
      </c>
      <c r="I1587" t="s">
        <v>1043</v>
      </c>
      <c r="J1587" t="s">
        <v>179</v>
      </c>
      <c r="K1587">
        <v>3.1</v>
      </c>
      <c r="L1587">
        <v>2</v>
      </c>
      <c r="M1587">
        <v>32</v>
      </c>
      <c r="N1587" t="s">
        <v>175</v>
      </c>
      <c r="O1587">
        <v>0.5</v>
      </c>
      <c r="P1587">
        <v>2</v>
      </c>
      <c r="Q1587">
        <v>8.6999999999999993</v>
      </c>
      <c r="R1587">
        <v>18.8</v>
      </c>
      <c r="S1587">
        <v>120</v>
      </c>
      <c r="T1587">
        <v>115</v>
      </c>
      <c r="U1587">
        <v>72.099999999999994</v>
      </c>
      <c r="V1587" t="s">
        <v>180</v>
      </c>
      <c r="W1587" t="s">
        <v>180</v>
      </c>
      <c r="X1587" t="s">
        <v>180</v>
      </c>
      <c r="Y1587" t="s">
        <v>181</v>
      </c>
      <c r="Z1587" t="s">
        <v>175</v>
      </c>
      <c r="AA1587">
        <v>2</v>
      </c>
      <c r="AB1587">
        <v>1</v>
      </c>
      <c r="AC1587">
        <v>0</v>
      </c>
      <c r="AD1587">
        <v>0</v>
      </c>
      <c r="AE1587">
        <v>0</v>
      </c>
      <c r="AF1587">
        <v>1</v>
      </c>
      <c r="AG1587">
        <v>1</v>
      </c>
      <c r="AH1587">
        <v>0</v>
      </c>
      <c r="AI1587">
        <v>3</v>
      </c>
      <c r="AJ1587">
        <v>3</v>
      </c>
      <c r="AK1587">
        <v>0</v>
      </c>
      <c r="AL1587">
        <v>0</v>
      </c>
      <c r="AM1587">
        <v>0</v>
      </c>
      <c r="AN1587">
        <v>0</v>
      </c>
      <c r="AO1587">
        <v>0</v>
      </c>
      <c r="AP1587">
        <v>0</v>
      </c>
      <c r="AQ1587">
        <v>0</v>
      </c>
      <c r="AR1587">
        <v>0</v>
      </c>
      <c r="AS1587">
        <v>0</v>
      </c>
      <c r="AT1587">
        <v>0</v>
      </c>
      <c r="AU1587">
        <v>0</v>
      </c>
      <c r="AV1587">
        <v>2</v>
      </c>
      <c r="AW1587">
        <v>0</v>
      </c>
      <c r="AX1587" t="s">
        <v>180</v>
      </c>
      <c r="AY1587" t="s">
        <v>1108</v>
      </c>
      <c r="AZ1587" t="s">
        <v>1086</v>
      </c>
      <c r="BA1587" t="s">
        <v>186</v>
      </c>
      <c r="BB1587" t="s">
        <v>1109</v>
      </c>
      <c r="BC1587" t="s">
        <v>186</v>
      </c>
      <c r="BD1587" t="s">
        <v>180</v>
      </c>
      <c r="BE1587">
        <v>120</v>
      </c>
      <c r="BF1587" t="s">
        <v>175</v>
      </c>
      <c r="BG1587" t="s">
        <v>175</v>
      </c>
      <c r="BH1587" t="s">
        <v>183</v>
      </c>
      <c r="BI1587" t="s">
        <v>175</v>
      </c>
      <c r="BJ1587" t="s">
        <v>175</v>
      </c>
      <c r="BK1587" t="s">
        <v>175</v>
      </c>
      <c r="BL1587" t="s">
        <v>175</v>
      </c>
      <c r="BM1587">
        <v>1</v>
      </c>
      <c r="BN1587">
        <v>32</v>
      </c>
      <c r="BO1587" t="s">
        <v>175</v>
      </c>
      <c r="BP1587" t="s">
        <v>175</v>
      </c>
      <c r="BQ1587" t="s">
        <v>175</v>
      </c>
      <c r="BR1587" t="s">
        <v>175</v>
      </c>
      <c r="BS1587" t="s">
        <v>175</v>
      </c>
      <c r="BT1587" t="s">
        <v>175</v>
      </c>
      <c r="BU1587">
        <v>2</v>
      </c>
      <c r="BV1587" t="s">
        <v>188</v>
      </c>
      <c r="BW1587" t="s">
        <v>204</v>
      </c>
      <c r="BX1587" t="s">
        <v>175</v>
      </c>
      <c r="BY1587" t="s">
        <v>183</v>
      </c>
      <c r="BZ1587">
        <v>7</v>
      </c>
      <c r="CA1587" t="s">
        <v>190</v>
      </c>
      <c r="CB1587" t="s">
        <v>1014</v>
      </c>
      <c r="CC1587" t="s">
        <v>175</v>
      </c>
      <c r="CD1587" t="s">
        <v>175</v>
      </c>
      <c r="CE1587" t="s">
        <v>175</v>
      </c>
      <c r="CF1587" t="s">
        <v>175</v>
      </c>
      <c r="CG1587" t="s">
        <v>175</v>
      </c>
      <c r="CH1587" t="s">
        <v>175</v>
      </c>
      <c r="CI1587" t="s">
        <v>175</v>
      </c>
      <c r="CJ1587" t="s">
        <v>175</v>
      </c>
      <c r="CK1587" t="s">
        <v>175</v>
      </c>
      <c r="CL1587" t="s">
        <v>175</v>
      </c>
      <c r="CM1587" t="s">
        <v>175</v>
      </c>
      <c r="CN1587" t="s">
        <v>175</v>
      </c>
      <c r="CO1587" t="s">
        <v>175</v>
      </c>
      <c r="CP1587" t="s">
        <v>191</v>
      </c>
      <c r="CQ1587">
        <v>3.1</v>
      </c>
      <c r="CR1587">
        <v>6.2</v>
      </c>
      <c r="CS1587" t="s">
        <v>993</v>
      </c>
      <c r="CT1587" t="s">
        <v>183</v>
      </c>
      <c r="CU1587">
        <v>0</v>
      </c>
      <c r="CV1587">
        <v>11.808</v>
      </c>
      <c r="CW1587">
        <v>0</v>
      </c>
      <c r="CX1587">
        <v>0</v>
      </c>
      <c r="CY1587">
        <v>14.407999999999999</v>
      </c>
      <c r="CZ1587" t="s">
        <v>268</v>
      </c>
      <c r="DA1587">
        <v>57.691999999999901</v>
      </c>
      <c r="DB1587">
        <v>65.568600000000004</v>
      </c>
      <c r="DC1587">
        <v>51.160600000000002</v>
      </c>
      <c r="DD1587" t="s">
        <v>1961</v>
      </c>
      <c r="DE1587">
        <v>9.3799999999999901</v>
      </c>
      <c r="DF1587">
        <v>0</v>
      </c>
      <c r="DG1587">
        <v>2.1</v>
      </c>
      <c r="DH1587">
        <v>0</v>
      </c>
      <c r="DI1587">
        <v>0</v>
      </c>
      <c r="DJ1587">
        <v>11.479999999999899</v>
      </c>
      <c r="DK1587">
        <v>54.0886</v>
      </c>
      <c r="DL1587">
        <v>9</v>
      </c>
      <c r="DM1587">
        <v>0</v>
      </c>
    </row>
    <row r="1588" spans="1:117" hidden="1" x14ac:dyDescent="0.25">
      <c r="A1588">
        <v>2329218</v>
      </c>
      <c r="B1588" t="s">
        <v>249</v>
      </c>
      <c r="C1588" t="s">
        <v>250</v>
      </c>
      <c r="D1588" t="s">
        <v>552</v>
      </c>
      <c r="E1588" t="s">
        <v>553</v>
      </c>
      <c r="F1588" t="s">
        <v>175</v>
      </c>
      <c r="G1588" t="s">
        <v>197</v>
      </c>
      <c r="H1588" t="s">
        <v>198</v>
      </c>
      <c r="I1588" t="s">
        <v>1029</v>
      </c>
      <c r="J1588" t="s">
        <v>179</v>
      </c>
      <c r="K1588">
        <v>3.3</v>
      </c>
      <c r="L1588">
        <v>2</v>
      </c>
      <c r="M1588">
        <v>32</v>
      </c>
      <c r="N1588" t="s">
        <v>175</v>
      </c>
      <c r="O1588">
        <v>1.2</v>
      </c>
      <c r="P1588">
        <v>2.1</v>
      </c>
      <c r="Q1588">
        <v>10.6</v>
      </c>
      <c r="R1588">
        <v>17.7</v>
      </c>
      <c r="S1588">
        <v>120</v>
      </c>
      <c r="T1588">
        <v>86.9</v>
      </c>
      <c r="U1588">
        <v>73.8</v>
      </c>
      <c r="V1588" t="s">
        <v>180</v>
      </c>
      <c r="W1588" t="s">
        <v>180</v>
      </c>
      <c r="X1588" t="s">
        <v>180</v>
      </c>
      <c r="Y1588" t="s">
        <v>181</v>
      </c>
      <c r="Z1588" t="s">
        <v>521</v>
      </c>
      <c r="AA1588">
        <v>2</v>
      </c>
      <c r="AB1588">
        <v>0</v>
      </c>
      <c r="AC1588">
        <v>0</v>
      </c>
      <c r="AD1588">
        <v>0</v>
      </c>
      <c r="AE1588">
        <v>0</v>
      </c>
      <c r="AF1588">
        <v>1</v>
      </c>
      <c r="AG1588">
        <v>2</v>
      </c>
      <c r="AH1588">
        <v>6</v>
      </c>
      <c r="AI1588">
        <v>2</v>
      </c>
      <c r="AJ1588">
        <v>0</v>
      </c>
      <c r="AK1588">
        <v>0</v>
      </c>
      <c r="AL1588">
        <v>0</v>
      </c>
      <c r="AM1588">
        <v>0</v>
      </c>
      <c r="AN1588">
        <v>0</v>
      </c>
      <c r="AO1588">
        <v>0</v>
      </c>
      <c r="AP1588">
        <v>0</v>
      </c>
      <c r="AQ1588">
        <v>0</v>
      </c>
      <c r="AR1588">
        <v>4</v>
      </c>
      <c r="AS1588">
        <v>0</v>
      </c>
      <c r="AT1588">
        <v>0</v>
      </c>
      <c r="AU1588">
        <v>0</v>
      </c>
      <c r="AV1588">
        <v>1</v>
      </c>
      <c r="AW1588">
        <v>0</v>
      </c>
      <c r="AX1588" t="s">
        <v>180</v>
      </c>
      <c r="AY1588" t="s">
        <v>555</v>
      </c>
      <c r="AZ1588" t="s">
        <v>232</v>
      </c>
      <c r="BA1588" t="s">
        <v>186</v>
      </c>
      <c r="BB1588" t="s">
        <v>556</v>
      </c>
      <c r="BC1588" t="s">
        <v>186</v>
      </c>
      <c r="BD1588" t="s">
        <v>180</v>
      </c>
      <c r="BE1588">
        <v>120</v>
      </c>
      <c r="BF1588" t="s">
        <v>175</v>
      </c>
      <c r="BG1588" t="s">
        <v>175</v>
      </c>
      <c r="BH1588" t="s">
        <v>183</v>
      </c>
      <c r="BI1588" t="s">
        <v>175</v>
      </c>
      <c r="BJ1588" t="s">
        <v>175</v>
      </c>
      <c r="BK1588">
        <v>230</v>
      </c>
      <c r="BL1588" t="s">
        <v>175</v>
      </c>
      <c r="BM1588">
        <v>1</v>
      </c>
      <c r="BN1588">
        <v>32</v>
      </c>
      <c r="BO1588">
        <v>1.05</v>
      </c>
      <c r="BP1588">
        <v>146.19999999999999</v>
      </c>
      <c r="BQ1588" t="s">
        <v>175</v>
      </c>
      <c r="BR1588" t="s">
        <v>175</v>
      </c>
      <c r="BS1588" t="s">
        <v>175</v>
      </c>
      <c r="BT1588" t="s">
        <v>175</v>
      </c>
      <c r="BU1588">
        <v>3</v>
      </c>
      <c r="BV1588" t="s">
        <v>188</v>
      </c>
      <c r="BW1588" t="s">
        <v>204</v>
      </c>
      <c r="BX1588" t="s">
        <v>175</v>
      </c>
      <c r="BY1588" t="s">
        <v>183</v>
      </c>
      <c r="BZ1588">
        <v>7</v>
      </c>
      <c r="CA1588" t="s">
        <v>190</v>
      </c>
      <c r="CB1588" t="s">
        <v>1014</v>
      </c>
      <c r="CC1588" t="s">
        <v>175</v>
      </c>
      <c r="CD1588" t="s">
        <v>175</v>
      </c>
      <c r="CE1588" t="s">
        <v>175</v>
      </c>
      <c r="CF1588" t="s">
        <v>175</v>
      </c>
      <c r="CG1588" t="s">
        <v>175</v>
      </c>
      <c r="CH1588" t="s">
        <v>175</v>
      </c>
      <c r="CI1588" t="s">
        <v>175</v>
      </c>
      <c r="CJ1588" t="s">
        <v>175</v>
      </c>
      <c r="CK1588" t="s">
        <v>175</v>
      </c>
      <c r="CL1588" t="s">
        <v>175</v>
      </c>
      <c r="CM1588" t="s">
        <v>175</v>
      </c>
      <c r="CN1588" t="s">
        <v>175</v>
      </c>
      <c r="CO1588" t="s">
        <v>175</v>
      </c>
      <c r="CP1588" t="s">
        <v>191</v>
      </c>
      <c r="CQ1588">
        <v>3.3</v>
      </c>
      <c r="CR1588">
        <v>6.6</v>
      </c>
      <c r="CS1588" t="s">
        <v>993</v>
      </c>
      <c r="CT1588" t="s">
        <v>183</v>
      </c>
      <c r="CU1588">
        <v>0</v>
      </c>
      <c r="CV1588">
        <v>11.808</v>
      </c>
      <c r="CW1588">
        <v>0</v>
      </c>
      <c r="CX1588">
        <v>30.8463999999999</v>
      </c>
      <c r="CY1588">
        <v>45.254399999999997</v>
      </c>
      <c r="CZ1588" t="s">
        <v>268</v>
      </c>
      <c r="DA1588">
        <v>28.5456</v>
      </c>
      <c r="DB1588">
        <v>65.656199999999998</v>
      </c>
      <c r="DC1588">
        <v>20.401800000000001</v>
      </c>
      <c r="DD1588" t="s">
        <v>1961</v>
      </c>
      <c r="DE1588">
        <v>9.3799999999999901</v>
      </c>
      <c r="DF1588">
        <v>0</v>
      </c>
      <c r="DG1588">
        <v>2.1</v>
      </c>
      <c r="DH1588">
        <v>0</v>
      </c>
      <c r="DI1588">
        <v>26.539099999999902</v>
      </c>
      <c r="DJ1588">
        <v>38.019099999999902</v>
      </c>
      <c r="DK1588">
        <v>27.6371</v>
      </c>
      <c r="DL1588">
        <v>9</v>
      </c>
      <c r="DM1588">
        <v>0</v>
      </c>
    </row>
    <row r="1589" spans="1:117" hidden="1" x14ac:dyDescent="0.25">
      <c r="A1589">
        <v>2329154</v>
      </c>
      <c r="B1589" t="s">
        <v>561</v>
      </c>
      <c r="C1589" t="s">
        <v>562</v>
      </c>
      <c r="D1589" t="s">
        <v>563</v>
      </c>
      <c r="E1589" t="s">
        <v>563</v>
      </c>
      <c r="F1589" t="s">
        <v>175</v>
      </c>
      <c r="G1589" t="s">
        <v>176</v>
      </c>
      <c r="H1589" t="s">
        <v>198</v>
      </c>
      <c r="I1589" t="s">
        <v>199</v>
      </c>
      <c r="J1589" t="s">
        <v>179</v>
      </c>
      <c r="K1589">
        <v>3.2</v>
      </c>
      <c r="L1589">
        <v>2</v>
      </c>
      <c r="M1589">
        <v>32</v>
      </c>
      <c r="N1589" t="s">
        <v>175</v>
      </c>
      <c r="O1589">
        <v>0.3</v>
      </c>
      <c r="P1589">
        <v>1</v>
      </c>
      <c r="Q1589">
        <v>5.2</v>
      </c>
      <c r="R1589">
        <v>6.4</v>
      </c>
      <c r="S1589">
        <v>120</v>
      </c>
      <c r="T1589">
        <v>51.6</v>
      </c>
      <c r="U1589">
        <v>27.8</v>
      </c>
      <c r="V1589" t="s">
        <v>180</v>
      </c>
      <c r="W1589" t="s">
        <v>180</v>
      </c>
      <c r="X1589" t="s">
        <v>180</v>
      </c>
      <c r="Y1589" t="s">
        <v>181</v>
      </c>
      <c r="Z1589" t="s">
        <v>564</v>
      </c>
      <c r="AA1589">
        <v>2</v>
      </c>
      <c r="AB1589">
        <v>0</v>
      </c>
      <c r="AC1589">
        <v>0</v>
      </c>
      <c r="AD1589">
        <v>0</v>
      </c>
      <c r="AE1589">
        <v>0</v>
      </c>
      <c r="AF1589">
        <v>1</v>
      </c>
      <c r="AG1589">
        <v>1</v>
      </c>
      <c r="AH1589">
        <v>4</v>
      </c>
      <c r="AI1589">
        <v>3</v>
      </c>
      <c r="AJ1589">
        <v>0</v>
      </c>
      <c r="AK1589">
        <v>0</v>
      </c>
      <c r="AL1589">
        <v>0</v>
      </c>
      <c r="AM1589">
        <v>0</v>
      </c>
      <c r="AN1589">
        <v>0</v>
      </c>
      <c r="AO1589">
        <v>0</v>
      </c>
      <c r="AP1589">
        <v>0</v>
      </c>
      <c r="AQ1589">
        <v>0</v>
      </c>
      <c r="AR1589">
        <v>0</v>
      </c>
      <c r="AS1589">
        <v>0</v>
      </c>
      <c r="AT1589">
        <v>0</v>
      </c>
      <c r="AU1589">
        <v>0</v>
      </c>
      <c r="AV1589">
        <v>1</v>
      </c>
      <c r="AW1589">
        <v>0</v>
      </c>
      <c r="AX1589" t="s">
        <v>183</v>
      </c>
      <c r="AY1589" t="s">
        <v>461</v>
      </c>
      <c r="AZ1589" t="s">
        <v>559</v>
      </c>
      <c r="BA1589" t="s">
        <v>565</v>
      </c>
      <c r="BB1589" t="s">
        <v>566</v>
      </c>
      <c r="BC1589" t="s">
        <v>565</v>
      </c>
      <c r="BD1589" t="s">
        <v>180</v>
      </c>
      <c r="BE1589">
        <v>120</v>
      </c>
      <c r="BF1589" t="s">
        <v>175</v>
      </c>
      <c r="BG1589" t="s">
        <v>175</v>
      </c>
      <c r="BH1589" t="s">
        <v>183</v>
      </c>
      <c r="BI1589" t="s">
        <v>183</v>
      </c>
      <c r="BJ1589" t="s">
        <v>175</v>
      </c>
      <c r="BK1589">
        <v>65</v>
      </c>
      <c r="BL1589">
        <v>0.88</v>
      </c>
      <c r="BM1589">
        <v>1</v>
      </c>
      <c r="BN1589">
        <v>32</v>
      </c>
      <c r="BO1589" t="s">
        <v>175</v>
      </c>
      <c r="BP1589" t="s">
        <v>175</v>
      </c>
      <c r="BQ1589" t="s">
        <v>175</v>
      </c>
      <c r="BR1589" t="s">
        <v>175</v>
      </c>
      <c r="BS1589" t="s">
        <v>175</v>
      </c>
      <c r="BT1589" t="s">
        <v>175</v>
      </c>
      <c r="BU1589">
        <v>2</v>
      </c>
      <c r="BV1589" t="s">
        <v>188</v>
      </c>
      <c r="BW1589" t="s">
        <v>204</v>
      </c>
      <c r="BX1589" t="s">
        <v>175</v>
      </c>
      <c r="BY1589" t="s">
        <v>183</v>
      </c>
      <c r="BZ1589">
        <v>7</v>
      </c>
      <c r="CA1589" t="s">
        <v>190</v>
      </c>
      <c r="CB1589" t="s">
        <v>1014</v>
      </c>
      <c r="CC1589" t="s">
        <v>175</v>
      </c>
      <c r="CD1589" t="s">
        <v>175</v>
      </c>
      <c r="CE1589" t="s">
        <v>175</v>
      </c>
      <c r="CF1589" t="s">
        <v>175</v>
      </c>
      <c r="CG1589" t="s">
        <v>175</v>
      </c>
      <c r="CH1589" t="s">
        <v>175</v>
      </c>
      <c r="CI1589" t="s">
        <v>175</v>
      </c>
      <c r="CJ1589" t="s">
        <v>175</v>
      </c>
      <c r="CK1589" t="s">
        <v>175</v>
      </c>
      <c r="CL1589" t="s">
        <v>175</v>
      </c>
      <c r="CM1589" t="s">
        <v>175</v>
      </c>
      <c r="CN1589" t="s">
        <v>175</v>
      </c>
      <c r="CO1589" t="s">
        <v>175</v>
      </c>
      <c r="CP1589" t="s">
        <v>191</v>
      </c>
      <c r="CQ1589">
        <v>3.2</v>
      </c>
      <c r="CR1589">
        <v>6.4</v>
      </c>
      <c r="CS1589" t="s">
        <v>993</v>
      </c>
      <c r="CT1589" t="s">
        <v>183</v>
      </c>
      <c r="CU1589">
        <v>0</v>
      </c>
      <c r="CV1589">
        <v>11.808</v>
      </c>
      <c r="CW1589">
        <v>0</v>
      </c>
      <c r="CX1589">
        <v>0</v>
      </c>
      <c r="CY1589">
        <v>37.808</v>
      </c>
      <c r="CZ1589" t="s">
        <v>268</v>
      </c>
      <c r="DA1589">
        <v>-10.007999999999999</v>
      </c>
      <c r="DB1589">
        <v>25.710599999999999</v>
      </c>
      <c r="DC1589">
        <v>-12.0974</v>
      </c>
      <c r="DD1589" t="s">
        <v>267</v>
      </c>
      <c r="DE1589">
        <v>9.3799999999999901</v>
      </c>
      <c r="DF1589">
        <v>0</v>
      </c>
      <c r="DG1589">
        <v>21</v>
      </c>
      <c r="DH1589">
        <v>0</v>
      </c>
      <c r="DI1589">
        <v>0</v>
      </c>
      <c r="DJ1589">
        <v>30.38</v>
      </c>
      <c r="DK1589">
        <v>-4.6693999999999898</v>
      </c>
      <c r="DL1589">
        <v>25</v>
      </c>
      <c r="DM1589">
        <v>1</v>
      </c>
    </row>
    <row r="1590" spans="1:117" hidden="1" x14ac:dyDescent="0.25">
      <c r="A1590">
        <v>2329141</v>
      </c>
      <c r="B1590" t="s">
        <v>234</v>
      </c>
      <c r="C1590" t="s">
        <v>235</v>
      </c>
      <c r="D1590" t="s">
        <v>236</v>
      </c>
      <c r="E1590" t="s">
        <v>1110</v>
      </c>
      <c r="F1590" t="s">
        <v>175</v>
      </c>
      <c r="G1590" t="s">
        <v>197</v>
      </c>
      <c r="H1590" t="s">
        <v>198</v>
      </c>
      <c r="I1590" t="s">
        <v>253</v>
      </c>
      <c r="J1590" t="s">
        <v>179</v>
      </c>
      <c r="K1590">
        <v>1.6</v>
      </c>
      <c r="L1590">
        <v>4</v>
      </c>
      <c r="M1590">
        <v>32</v>
      </c>
      <c r="N1590" t="s">
        <v>548</v>
      </c>
      <c r="O1590">
        <v>0.3</v>
      </c>
      <c r="P1590">
        <v>0.9</v>
      </c>
      <c r="Q1590">
        <v>3.4</v>
      </c>
      <c r="R1590">
        <v>17.5</v>
      </c>
      <c r="S1590">
        <v>120</v>
      </c>
      <c r="T1590">
        <v>133</v>
      </c>
      <c r="U1590">
        <v>59.6</v>
      </c>
      <c r="V1590" t="s">
        <v>180</v>
      </c>
      <c r="W1590" t="s">
        <v>180</v>
      </c>
      <c r="X1590" t="s">
        <v>180</v>
      </c>
      <c r="Y1590" t="s">
        <v>181</v>
      </c>
      <c r="Z1590" t="s">
        <v>239</v>
      </c>
      <c r="AA1590">
        <v>2</v>
      </c>
      <c r="AB1590">
        <v>0</v>
      </c>
      <c r="AC1590">
        <v>0</v>
      </c>
      <c r="AD1590">
        <v>0</v>
      </c>
      <c r="AE1590">
        <v>0</v>
      </c>
      <c r="AF1590">
        <v>2</v>
      </c>
      <c r="AG1590">
        <v>0</v>
      </c>
      <c r="AH1590">
        <v>4</v>
      </c>
      <c r="AI1590">
        <v>3</v>
      </c>
      <c r="AJ1590">
        <v>0</v>
      </c>
      <c r="AK1590">
        <v>0</v>
      </c>
      <c r="AL1590">
        <v>0</v>
      </c>
      <c r="AM1590">
        <v>0</v>
      </c>
      <c r="AN1590">
        <v>0</v>
      </c>
      <c r="AO1590">
        <v>0</v>
      </c>
      <c r="AP1590">
        <v>0</v>
      </c>
      <c r="AQ1590">
        <v>0</v>
      </c>
      <c r="AR1590">
        <v>0</v>
      </c>
      <c r="AS1590">
        <v>0</v>
      </c>
      <c r="AT1590">
        <v>0</v>
      </c>
      <c r="AU1590">
        <v>0</v>
      </c>
      <c r="AV1590">
        <v>1</v>
      </c>
      <c r="AW1590">
        <v>0</v>
      </c>
      <c r="AX1590" t="s">
        <v>183</v>
      </c>
      <c r="AY1590" t="s">
        <v>310</v>
      </c>
      <c r="AZ1590" t="s">
        <v>241</v>
      </c>
      <c r="BA1590" t="s">
        <v>242</v>
      </c>
      <c r="BB1590" t="s">
        <v>1111</v>
      </c>
      <c r="BC1590" t="s">
        <v>242</v>
      </c>
      <c r="BD1590" t="s">
        <v>180</v>
      </c>
      <c r="BE1590">
        <v>120</v>
      </c>
      <c r="BF1590" t="s">
        <v>175</v>
      </c>
      <c r="BG1590" t="s">
        <v>175</v>
      </c>
      <c r="BH1590" t="s">
        <v>180</v>
      </c>
      <c r="BI1590" t="s">
        <v>183</v>
      </c>
      <c r="BJ1590" t="s">
        <v>175</v>
      </c>
      <c r="BK1590" t="s">
        <v>175</v>
      </c>
      <c r="BL1590" t="s">
        <v>175</v>
      </c>
      <c r="BM1590">
        <v>1</v>
      </c>
      <c r="BN1590">
        <v>32</v>
      </c>
      <c r="BO1590">
        <v>2.0699999999999998</v>
      </c>
      <c r="BP1590">
        <v>242.18</v>
      </c>
      <c r="BQ1590" t="s">
        <v>175</v>
      </c>
      <c r="BR1590" t="s">
        <v>175</v>
      </c>
      <c r="BS1590" t="s">
        <v>175</v>
      </c>
      <c r="BT1590" t="s">
        <v>175</v>
      </c>
      <c r="BU1590">
        <v>2</v>
      </c>
      <c r="BV1590" t="s">
        <v>188</v>
      </c>
      <c r="BW1590" t="s">
        <v>204</v>
      </c>
      <c r="BX1590" t="s">
        <v>175</v>
      </c>
      <c r="BY1590" t="s">
        <v>180</v>
      </c>
      <c r="BZ1590">
        <v>7</v>
      </c>
      <c r="CA1590" t="s">
        <v>190</v>
      </c>
      <c r="CB1590" t="s">
        <v>1014</v>
      </c>
      <c r="CC1590" t="s">
        <v>175</v>
      </c>
      <c r="CD1590" t="s">
        <v>175</v>
      </c>
      <c r="CE1590" t="s">
        <v>175</v>
      </c>
      <c r="CF1590" t="s">
        <v>175</v>
      </c>
      <c r="CG1590" t="s">
        <v>175</v>
      </c>
      <c r="CH1590" t="s">
        <v>175</v>
      </c>
      <c r="CI1590" t="s">
        <v>175</v>
      </c>
      <c r="CJ1590" t="s">
        <v>175</v>
      </c>
      <c r="CK1590" t="s">
        <v>175</v>
      </c>
      <c r="CL1590" t="s">
        <v>175</v>
      </c>
      <c r="CM1590" t="s">
        <v>175</v>
      </c>
      <c r="CN1590" t="s">
        <v>175</v>
      </c>
      <c r="CO1590" t="s">
        <v>175</v>
      </c>
      <c r="CP1590" t="s">
        <v>191</v>
      </c>
      <c r="CQ1590">
        <v>1.6</v>
      </c>
      <c r="CR1590">
        <v>6.4</v>
      </c>
      <c r="CS1590" t="s">
        <v>192</v>
      </c>
      <c r="CT1590" t="s">
        <v>180</v>
      </c>
      <c r="CU1590">
        <v>0</v>
      </c>
      <c r="CV1590">
        <v>11.808</v>
      </c>
      <c r="CW1590">
        <v>0</v>
      </c>
      <c r="CX1590">
        <v>45.718379999999897</v>
      </c>
      <c r="CY1590">
        <v>78.126379999999898</v>
      </c>
      <c r="CZ1590" t="s">
        <v>268</v>
      </c>
      <c r="DA1590">
        <v>-18.5263799999999</v>
      </c>
      <c r="DB1590">
        <v>52.910399999999903</v>
      </c>
      <c r="DC1590">
        <v>-25.215979999999899</v>
      </c>
      <c r="DD1590" t="s">
        <v>1961</v>
      </c>
      <c r="DE1590">
        <v>9.3799999999999901</v>
      </c>
      <c r="DF1590">
        <v>14.4</v>
      </c>
      <c r="DG1590">
        <v>2.1</v>
      </c>
      <c r="DH1590">
        <v>0</v>
      </c>
      <c r="DI1590">
        <v>39.19014</v>
      </c>
      <c r="DJ1590">
        <v>65.070139999999995</v>
      </c>
      <c r="DK1590">
        <v>-12.159739999999999</v>
      </c>
      <c r="DL1590">
        <v>9</v>
      </c>
      <c r="DM1590">
        <v>1</v>
      </c>
    </row>
    <row r="1591" spans="1:117" hidden="1" x14ac:dyDescent="0.25">
      <c r="A1591">
        <v>2329137</v>
      </c>
      <c r="B1591" t="s">
        <v>406</v>
      </c>
      <c r="C1591" t="s">
        <v>407</v>
      </c>
      <c r="D1591" t="s">
        <v>569</v>
      </c>
      <c r="E1591" t="s">
        <v>570</v>
      </c>
      <c r="F1591" t="s">
        <v>175</v>
      </c>
      <c r="G1591" t="s">
        <v>176</v>
      </c>
      <c r="H1591" t="s">
        <v>198</v>
      </c>
      <c r="I1591" t="s">
        <v>1112</v>
      </c>
      <c r="J1591" t="s">
        <v>328</v>
      </c>
      <c r="K1591">
        <v>1.6</v>
      </c>
      <c r="L1591">
        <v>4</v>
      </c>
      <c r="M1591">
        <v>8</v>
      </c>
      <c r="N1591" t="s">
        <v>175</v>
      </c>
      <c r="O1591">
        <v>0.3</v>
      </c>
      <c r="P1591">
        <v>0.6</v>
      </c>
      <c r="Q1591">
        <v>4.9000000000000004</v>
      </c>
      <c r="R1591">
        <v>4.9000000000000004</v>
      </c>
      <c r="S1591">
        <v>120</v>
      </c>
      <c r="T1591">
        <v>6.4</v>
      </c>
      <c r="U1591">
        <v>23</v>
      </c>
      <c r="V1591" t="s">
        <v>180</v>
      </c>
      <c r="W1591" t="s">
        <v>180</v>
      </c>
      <c r="X1591" t="s">
        <v>180</v>
      </c>
      <c r="Y1591" t="s">
        <v>181</v>
      </c>
      <c r="Z1591" t="s">
        <v>486</v>
      </c>
      <c r="AA1591">
        <v>2</v>
      </c>
      <c r="AB1591">
        <v>0</v>
      </c>
      <c r="AC1591">
        <v>0</v>
      </c>
      <c r="AD1591">
        <v>0</v>
      </c>
      <c r="AE1591">
        <v>0</v>
      </c>
      <c r="AF1591">
        <v>1</v>
      </c>
      <c r="AG1591">
        <v>0</v>
      </c>
      <c r="AH1591">
        <v>0</v>
      </c>
      <c r="AI1591">
        <v>5</v>
      </c>
      <c r="AJ1591">
        <v>0</v>
      </c>
      <c r="AK1591">
        <v>0</v>
      </c>
      <c r="AL1591">
        <v>1</v>
      </c>
      <c r="AM1591">
        <v>0</v>
      </c>
      <c r="AN1591">
        <v>0</v>
      </c>
      <c r="AO1591">
        <v>0</v>
      </c>
      <c r="AP1591">
        <v>0</v>
      </c>
      <c r="AQ1591">
        <v>0</v>
      </c>
      <c r="AR1591">
        <v>0</v>
      </c>
      <c r="AS1591">
        <v>0</v>
      </c>
      <c r="AT1591">
        <v>0</v>
      </c>
      <c r="AU1591">
        <v>0</v>
      </c>
      <c r="AV1591">
        <v>0</v>
      </c>
      <c r="AW1591">
        <v>0</v>
      </c>
      <c r="AX1591" t="s">
        <v>183</v>
      </c>
      <c r="AY1591" t="s">
        <v>571</v>
      </c>
      <c r="AZ1591" t="s">
        <v>231</v>
      </c>
      <c r="BA1591" t="s">
        <v>242</v>
      </c>
      <c r="BB1591" t="s">
        <v>572</v>
      </c>
      <c r="BC1591" t="s">
        <v>242</v>
      </c>
      <c r="BD1591" t="s">
        <v>180</v>
      </c>
      <c r="BE1591">
        <v>120</v>
      </c>
      <c r="BF1591" t="s">
        <v>175</v>
      </c>
      <c r="BG1591" t="s">
        <v>175</v>
      </c>
      <c r="BH1591" t="s">
        <v>183</v>
      </c>
      <c r="BI1591" t="s">
        <v>175</v>
      </c>
      <c r="BJ1591" t="s">
        <v>175</v>
      </c>
      <c r="BK1591" t="s">
        <v>175</v>
      </c>
      <c r="BL1591" t="s">
        <v>175</v>
      </c>
      <c r="BM1591">
        <v>1</v>
      </c>
      <c r="BN1591">
        <v>8</v>
      </c>
      <c r="BO1591" t="s">
        <v>175</v>
      </c>
      <c r="BP1591" t="s">
        <v>175</v>
      </c>
      <c r="BQ1591" t="s">
        <v>175</v>
      </c>
      <c r="BR1591" t="s">
        <v>175</v>
      </c>
      <c r="BS1591" t="s">
        <v>175</v>
      </c>
      <c r="BT1591" t="s">
        <v>175</v>
      </c>
      <c r="BU1591">
        <v>1</v>
      </c>
      <c r="BV1591" t="s">
        <v>188</v>
      </c>
      <c r="BW1591" t="s">
        <v>181</v>
      </c>
      <c r="BX1591" t="s">
        <v>573</v>
      </c>
      <c r="BY1591" t="s">
        <v>175</v>
      </c>
      <c r="BZ1591">
        <v>7</v>
      </c>
      <c r="CA1591" t="s">
        <v>190</v>
      </c>
      <c r="CB1591" t="s">
        <v>1014</v>
      </c>
      <c r="CC1591" t="s">
        <v>175</v>
      </c>
      <c r="CD1591" t="s">
        <v>175</v>
      </c>
      <c r="CE1591" t="s">
        <v>175</v>
      </c>
      <c r="CF1591" t="s">
        <v>175</v>
      </c>
      <c r="CG1591" t="s">
        <v>175</v>
      </c>
      <c r="CH1591" t="s">
        <v>175</v>
      </c>
      <c r="CI1591" t="s">
        <v>175</v>
      </c>
      <c r="CJ1591" t="s">
        <v>175</v>
      </c>
      <c r="CK1591" t="s">
        <v>175</v>
      </c>
      <c r="CL1591" t="s">
        <v>175</v>
      </c>
      <c r="CM1591" t="s">
        <v>175</v>
      </c>
      <c r="CN1591" t="s">
        <v>175</v>
      </c>
      <c r="CO1591" t="s">
        <v>175</v>
      </c>
      <c r="CP1591" t="s">
        <v>191</v>
      </c>
      <c r="CQ1591">
        <v>1.6</v>
      </c>
      <c r="CR1591">
        <v>6.4</v>
      </c>
      <c r="CS1591" t="s">
        <v>192</v>
      </c>
      <c r="CT1591" t="s">
        <v>183</v>
      </c>
      <c r="CU1591">
        <v>0</v>
      </c>
      <c r="CV1591">
        <v>4.7519999999999998</v>
      </c>
      <c r="CW1591">
        <v>0</v>
      </c>
      <c r="CX1591">
        <v>0</v>
      </c>
      <c r="CY1591">
        <v>4.7519999999999998</v>
      </c>
      <c r="CZ1591" t="s">
        <v>268</v>
      </c>
      <c r="DA1591">
        <v>18.248000000000001</v>
      </c>
      <c r="DB1591">
        <v>19.928999999999998</v>
      </c>
      <c r="DC1591">
        <v>15.177</v>
      </c>
      <c r="DD1591" t="s">
        <v>267</v>
      </c>
      <c r="DE1591">
        <v>3.62</v>
      </c>
      <c r="DF1591">
        <v>0</v>
      </c>
      <c r="DG1591">
        <v>0</v>
      </c>
      <c r="DH1591">
        <v>0</v>
      </c>
      <c r="DI1591">
        <v>0</v>
      </c>
      <c r="DJ1591">
        <v>3.62</v>
      </c>
      <c r="DK1591">
        <v>16.308999999999902</v>
      </c>
      <c r="DL1591">
        <v>25</v>
      </c>
      <c r="DM1591">
        <v>1</v>
      </c>
    </row>
    <row r="1592" spans="1:117" hidden="1" x14ac:dyDescent="0.25">
      <c r="A1592">
        <v>2329136</v>
      </c>
      <c r="B1592" t="s">
        <v>249</v>
      </c>
      <c r="C1592" t="s">
        <v>250</v>
      </c>
      <c r="D1592" t="s">
        <v>574</v>
      </c>
      <c r="E1592" t="s">
        <v>575</v>
      </c>
      <c r="F1592" t="s">
        <v>175</v>
      </c>
      <c r="G1592" t="s">
        <v>176</v>
      </c>
      <c r="H1592" t="s">
        <v>198</v>
      </c>
      <c r="I1592" t="s">
        <v>1029</v>
      </c>
      <c r="J1592" t="s">
        <v>179</v>
      </c>
      <c r="K1592">
        <v>3.3</v>
      </c>
      <c r="L1592">
        <v>2</v>
      </c>
      <c r="M1592">
        <v>16</v>
      </c>
      <c r="N1592" t="s">
        <v>175</v>
      </c>
      <c r="O1592">
        <v>0.3</v>
      </c>
      <c r="P1592">
        <v>1.8</v>
      </c>
      <c r="Q1592">
        <v>21.8</v>
      </c>
      <c r="R1592">
        <v>23.5</v>
      </c>
      <c r="S1592">
        <v>120</v>
      </c>
      <c r="T1592">
        <v>56.8</v>
      </c>
      <c r="U1592">
        <v>102.6</v>
      </c>
      <c r="V1592" t="s">
        <v>180</v>
      </c>
      <c r="W1592" t="s">
        <v>180</v>
      </c>
      <c r="X1592" t="s">
        <v>180</v>
      </c>
      <c r="Y1592" t="s">
        <v>181</v>
      </c>
      <c r="Z1592" t="s">
        <v>577</v>
      </c>
      <c r="AA1592">
        <v>2</v>
      </c>
      <c r="AB1592">
        <v>1</v>
      </c>
      <c r="AC1592">
        <v>0</v>
      </c>
      <c r="AD1592">
        <v>0</v>
      </c>
      <c r="AE1592">
        <v>0</v>
      </c>
      <c r="AF1592">
        <v>1</v>
      </c>
      <c r="AG1592">
        <v>1</v>
      </c>
      <c r="AH1592">
        <v>2</v>
      </c>
      <c r="AI1592">
        <v>2</v>
      </c>
      <c r="AJ1592">
        <v>0</v>
      </c>
      <c r="AK1592">
        <v>0</v>
      </c>
      <c r="AL1592">
        <v>0</v>
      </c>
      <c r="AM1592">
        <v>0</v>
      </c>
      <c r="AN1592">
        <v>0</v>
      </c>
      <c r="AO1592">
        <v>0</v>
      </c>
      <c r="AP1592">
        <v>0</v>
      </c>
      <c r="AQ1592">
        <v>0</v>
      </c>
      <c r="AR1592">
        <v>1</v>
      </c>
      <c r="AS1592">
        <v>1</v>
      </c>
      <c r="AT1592">
        <v>0</v>
      </c>
      <c r="AU1592">
        <v>0</v>
      </c>
      <c r="AV1592">
        <v>2</v>
      </c>
      <c r="AW1592">
        <v>0</v>
      </c>
      <c r="AX1592" t="s">
        <v>180</v>
      </c>
      <c r="AY1592" t="s">
        <v>578</v>
      </c>
      <c r="AZ1592" t="s">
        <v>579</v>
      </c>
      <c r="BA1592" t="s">
        <v>242</v>
      </c>
      <c r="BB1592" t="s">
        <v>580</v>
      </c>
      <c r="BC1592" t="s">
        <v>242</v>
      </c>
      <c r="BD1592" t="s">
        <v>180</v>
      </c>
      <c r="BE1592">
        <v>120</v>
      </c>
      <c r="BF1592" t="s">
        <v>175</v>
      </c>
      <c r="BG1592" t="s">
        <v>175</v>
      </c>
      <c r="BH1592" t="s">
        <v>183</v>
      </c>
      <c r="BI1592" t="s">
        <v>175</v>
      </c>
      <c r="BJ1592" t="s">
        <v>175</v>
      </c>
      <c r="BK1592">
        <v>180</v>
      </c>
      <c r="BL1592" t="s">
        <v>175</v>
      </c>
      <c r="BM1592">
        <v>1</v>
      </c>
      <c r="BN1592">
        <v>16</v>
      </c>
      <c r="BO1592" t="s">
        <v>175</v>
      </c>
      <c r="BP1592" t="s">
        <v>175</v>
      </c>
      <c r="BQ1592" t="s">
        <v>175</v>
      </c>
      <c r="BR1592" t="s">
        <v>175</v>
      </c>
      <c r="BS1592" t="s">
        <v>175</v>
      </c>
      <c r="BT1592" t="s">
        <v>175</v>
      </c>
      <c r="BU1592">
        <v>2</v>
      </c>
      <c r="BV1592" t="s">
        <v>188</v>
      </c>
      <c r="BW1592" t="s">
        <v>204</v>
      </c>
      <c r="BX1592" t="s">
        <v>175</v>
      </c>
      <c r="BY1592" t="s">
        <v>180</v>
      </c>
      <c r="BZ1592">
        <v>7</v>
      </c>
      <c r="CA1592" t="s">
        <v>190</v>
      </c>
      <c r="CB1592" t="s">
        <v>1014</v>
      </c>
      <c r="CC1592" t="s">
        <v>175</v>
      </c>
      <c r="CD1592" t="s">
        <v>175</v>
      </c>
      <c r="CE1592" t="s">
        <v>175</v>
      </c>
      <c r="CF1592" t="s">
        <v>175</v>
      </c>
      <c r="CG1592" t="s">
        <v>175</v>
      </c>
      <c r="CH1592" t="s">
        <v>175</v>
      </c>
      <c r="CI1592" t="s">
        <v>175</v>
      </c>
      <c r="CJ1592" t="s">
        <v>175</v>
      </c>
      <c r="CK1592" t="s">
        <v>175</v>
      </c>
      <c r="CL1592" t="s">
        <v>175</v>
      </c>
      <c r="CM1592" t="s">
        <v>175</v>
      </c>
      <c r="CN1592" t="s">
        <v>175</v>
      </c>
      <c r="CO1592" t="s">
        <v>175</v>
      </c>
      <c r="CP1592" t="s">
        <v>191</v>
      </c>
      <c r="CQ1592">
        <v>3.3</v>
      </c>
      <c r="CR1592">
        <v>6.6</v>
      </c>
      <c r="CS1592" t="s">
        <v>993</v>
      </c>
      <c r="CT1592" t="s">
        <v>180</v>
      </c>
      <c r="CU1592">
        <v>0</v>
      </c>
      <c r="CV1592">
        <v>7.1039999999999903</v>
      </c>
      <c r="CW1592">
        <v>0</v>
      </c>
      <c r="CX1592">
        <v>0</v>
      </c>
      <c r="CY1592">
        <v>51.103999999999999</v>
      </c>
      <c r="CZ1592" t="s">
        <v>268</v>
      </c>
      <c r="DA1592">
        <v>51.495999999999903</v>
      </c>
      <c r="DB1592">
        <v>88.3446</v>
      </c>
      <c r="DC1592">
        <v>37.240600000000001</v>
      </c>
      <c r="DD1592" t="s">
        <v>267</v>
      </c>
      <c r="DE1592">
        <v>5.54</v>
      </c>
      <c r="DF1592">
        <v>14.4</v>
      </c>
      <c r="DG1592">
        <v>21</v>
      </c>
      <c r="DH1592">
        <v>0</v>
      </c>
      <c r="DI1592">
        <v>0</v>
      </c>
      <c r="DJ1592">
        <v>40.94</v>
      </c>
      <c r="DK1592">
        <v>47.404600000000002</v>
      </c>
      <c r="DL1592">
        <v>25</v>
      </c>
      <c r="DM1592">
        <v>0</v>
      </c>
    </row>
    <row r="1593" spans="1:117" hidden="1" x14ac:dyDescent="0.25">
      <c r="A1593">
        <v>2329135</v>
      </c>
      <c r="B1593" t="s">
        <v>249</v>
      </c>
      <c r="C1593" t="s">
        <v>250</v>
      </c>
      <c r="D1593" t="s">
        <v>581</v>
      </c>
      <c r="E1593" t="s">
        <v>582</v>
      </c>
      <c r="F1593" t="s">
        <v>175</v>
      </c>
      <c r="G1593" t="s">
        <v>176</v>
      </c>
      <c r="H1593" t="s">
        <v>198</v>
      </c>
      <c r="I1593" t="s">
        <v>1029</v>
      </c>
      <c r="J1593" t="s">
        <v>179</v>
      </c>
      <c r="K1593">
        <v>3.3</v>
      </c>
      <c r="L1593">
        <v>2</v>
      </c>
      <c r="M1593">
        <v>16</v>
      </c>
      <c r="N1593" t="s">
        <v>175</v>
      </c>
      <c r="O1593">
        <v>0.3</v>
      </c>
      <c r="P1593">
        <v>1.8</v>
      </c>
      <c r="Q1593">
        <v>21.8</v>
      </c>
      <c r="R1593">
        <v>23.5</v>
      </c>
      <c r="S1593">
        <v>120</v>
      </c>
      <c r="T1593">
        <v>56.8</v>
      </c>
      <c r="U1593">
        <v>102.6</v>
      </c>
      <c r="V1593" t="s">
        <v>180</v>
      </c>
      <c r="W1593" t="s">
        <v>180</v>
      </c>
      <c r="X1593" t="s">
        <v>180</v>
      </c>
      <c r="Y1593" t="s">
        <v>181</v>
      </c>
      <c r="Z1593" t="s">
        <v>577</v>
      </c>
      <c r="AA1593">
        <v>2</v>
      </c>
      <c r="AB1593">
        <v>1</v>
      </c>
      <c r="AC1593">
        <v>0</v>
      </c>
      <c r="AD1593">
        <v>0</v>
      </c>
      <c r="AE1593">
        <v>0</v>
      </c>
      <c r="AF1593">
        <v>1</v>
      </c>
      <c r="AG1593">
        <v>1</v>
      </c>
      <c r="AH1593">
        <v>2</v>
      </c>
      <c r="AI1593">
        <v>2</v>
      </c>
      <c r="AJ1593">
        <v>0</v>
      </c>
      <c r="AK1593">
        <v>0</v>
      </c>
      <c r="AL1593">
        <v>0</v>
      </c>
      <c r="AM1593">
        <v>0</v>
      </c>
      <c r="AN1593">
        <v>0</v>
      </c>
      <c r="AO1593">
        <v>0</v>
      </c>
      <c r="AP1593">
        <v>0</v>
      </c>
      <c r="AQ1593">
        <v>0</v>
      </c>
      <c r="AR1593">
        <v>1</v>
      </c>
      <c r="AS1593">
        <v>1</v>
      </c>
      <c r="AT1593">
        <v>0</v>
      </c>
      <c r="AU1593">
        <v>0</v>
      </c>
      <c r="AV1593">
        <v>2</v>
      </c>
      <c r="AW1593">
        <v>0</v>
      </c>
      <c r="AX1593" t="s">
        <v>180</v>
      </c>
      <c r="AY1593" t="s">
        <v>578</v>
      </c>
      <c r="AZ1593" t="s">
        <v>579</v>
      </c>
      <c r="BA1593" t="s">
        <v>242</v>
      </c>
      <c r="BB1593" t="s">
        <v>583</v>
      </c>
      <c r="BC1593" t="s">
        <v>242</v>
      </c>
      <c r="BD1593" t="s">
        <v>180</v>
      </c>
      <c r="BE1593">
        <v>120</v>
      </c>
      <c r="BF1593" t="s">
        <v>175</v>
      </c>
      <c r="BG1593" t="s">
        <v>175</v>
      </c>
      <c r="BH1593" t="s">
        <v>183</v>
      </c>
      <c r="BI1593" t="s">
        <v>175</v>
      </c>
      <c r="BJ1593" t="s">
        <v>175</v>
      </c>
      <c r="BK1593">
        <v>180</v>
      </c>
      <c r="BL1593" t="s">
        <v>175</v>
      </c>
      <c r="BM1593">
        <v>1</v>
      </c>
      <c r="BN1593">
        <v>16</v>
      </c>
      <c r="BO1593" t="s">
        <v>175</v>
      </c>
      <c r="BP1593" t="s">
        <v>175</v>
      </c>
      <c r="BQ1593" t="s">
        <v>175</v>
      </c>
      <c r="BR1593" t="s">
        <v>175</v>
      </c>
      <c r="BS1593" t="s">
        <v>175</v>
      </c>
      <c r="BT1593" t="s">
        <v>175</v>
      </c>
      <c r="BU1593">
        <v>2</v>
      </c>
      <c r="BV1593" t="s">
        <v>188</v>
      </c>
      <c r="BW1593" t="s">
        <v>204</v>
      </c>
      <c r="BX1593" t="s">
        <v>175</v>
      </c>
      <c r="BY1593" t="s">
        <v>180</v>
      </c>
      <c r="BZ1593">
        <v>7</v>
      </c>
      <c r="CA1593" t="s">
        <v>190</v>
      </c>
      <c r="CB1593" t="s">
        <v>1014</v>
      </c>
      <c r="CC1593" t="s">
        <v>175</v>
      </c>
      <c r="CD1593" t="s">
        <v>175</v>
      </c>
      <c r="CE1593" t="s">
        <v>175</v>
      </c>
      <c r="CF1593" t="s">
        <v>175</v>
      </c>
      <c r="CG1593" t="s">
        <v>175</v>
      </c>
      <c r="CH1593" t="s">
        <v>175</v>
      </c>
      <c r="CI1593" t="s">
        <v>175</v>
      </c>
      <c r="CJ1593" t="s">
        <v>175</v>
      </c>
      <c r="CK1593" t="s">
        <v>175</v>
      </c>
      <c r="CL1593" t="s">
        <v>175</v>
      </c>
      <c r="CM1593" t="s">
        <v>175</v>
      </c>
      <c r="CN1593" t="s">
        <v>175</v>
      </c>
      <c r="CO1593" t="s">
        <v>175</v>
      </c>
      <c r="CP1593" t="s">
        <v>191</v>
      </c>
      <c r="CQ1593">
        <v>3.3</v>
      </c>
      <c r="CR1593">
        <v>6.6</v>
      </c>
      <c r="CS1593" t="s">
        <v>993</v>
      </c>
      <c r="CT1593" t="s">
        <v>180</v>
      </c>
      <c r="CU1593">
        <v>0</v>
      </c>
      <c r="CV1593">
        <v>7.1039999999999903</v>
      </c>
      <c r="CW1593">
        <v>0</v>
      </c>
      <c r="CX1593">
        <v>0</v>
      </c>
      <c r="CY1593">
        <v>51.103999999999999</v>
      </c>
      <c r="CZ1593" t="s">
        <v>268</v>
      </c>
      <c r="DA1593">
        <v>51.495999999999903</v>
      </c>
      <c r="DB1593">
        <v>88.3446</v>
      </c>
      <c r="DC1593">
        <v>37.240600000000001</v>
      </c>
      <c r="DD1593" t="s">
        <v>267</v>
      </c>
      <c r="DE1593">
        <v>5.54</v>
      </c>
      <c r="DF1593">
        <v>14.4</v>
      </c>
      <c r="DG1593">
        <v>21</v>
      </c>
      <c r="DH1593">
        <v>0</v>
      </c>
      <c r="DI1593">
        <v>0</v>
      </c>
      <c r="DJ1593">
        <v>40.94</v>
      </c>
      <c r="DK1593">
        <v>47.404600000000002</v>
      </c>
      <c r="DL1593">
        <v>25</v>
      </c>
      <c r="DM1593">
        <v>0</v>
      </c>
    </row>
    <row r="1594" spans="1:117" hidden="1" x14ac:dyDescent="0.25">
      <c r="A1594">
        <v>2329132</v>
      </c>
      <c r="B1594" t="s">
        <v>249</v>
      </c>
      <c r="C1594" t="s">
        <v>250</v>
      </c>
      <c r="D1594" t="s">
        <v>584</v>
      </c>
      <c r="E1594" t="s">
        <v>585</v>
      </c>
      <c r="F1594" t="s">
        <v>586</v>
      </c>
      <c r="G1594" t="s">
        <v>176</v>
      </c>
      <c r="H1594" t="s">
        <v>198</v>
      </c>
      <c r="I1594" t="s">
        <v>1043</v>
      </c>
      <c r="J1594" t="s">
        <v>179</v>
      </c>
      <c r="K1594">
        <v>3.1</v>
      </c>
      <c r="L1594">
        <v>2</v>
      </c>
      <c r="M1594">
        <v>16</v>
      </c>
      <c r="N1594" t="s">
        <v>175</v>
      </c>
      <c r="O1594">
        <v>0.4</v>
      </c>
      <c r="P1594">
        <v>0.7</v>
      </c>
      <c r="Q1594">
        <v>12.4</v>
      </c>
      <c r="R1594">
        <v>13.9</v>
      </c>
      <c r="S1594">
        <v>120</v>
      </c>
      <c r="T1594">
        <v>39.700000000000003</v>
      </c>
      <c r="U1594">
        <v>60.6</v>
      </c>
      <c r="V1594" t="s">
        <v>180</v>
      </c>
      <c r="W1594" t="s">
        <v>180</v>
      </c>
      <c r="X1594" t="s">
        <v>180</v>
      </c>
      <c r="Y1594" t="s">
        <v>181</v>
      </c>
      <c r="Z1594" t="s">
        <v>587</v>
      </c>
      <c r="AA1594">
        <v>2</v>
      </c>
      <c r="AB1594">
        <v>1</v>
      </c>
      <c r="AC1594">
        <v>0</v>
      </c>
      <c r="AD1594">
        <v>0</v>
      </c>
      <c r="AE1594">
        <v>1</v>
      </c>
      <c r="AF1594">
        <v>1</v>
      </c>
      <c r="AG1594">
        <v>1</v>
      </c>
      <c r="AH1594">
        <v>4</v>
      </c>
      <c r="AI1594">
        <v>4</v>
      </c>
      <c r="AJ1594">
        <v>0</v>
      </c>
      <c r="AK1594">
        <v>0</v>
      </c>
      <c r="AL1594">
        <v>0</v>
      </c>
      <c r="AM1594">
        <v>0</v>
      </c>
      <c r="AN1594">
        <v>0</v>
      </c>
      <c r="AO1594">
        <v>0</v>
      </c>
      <c r="AP1594">
        <v>0</v>
      </c>
      <c r="AQ1594">
        <v>0</v>
      </c>
      <c r="AR1594">
        <v>0</v>
      </c>
      <c r="AS1594">
        <v>0</v>
      </c>
      <c r="AT1594">
        <v>0</v>
      </c>
      <c r="AU1594">
        <v>0</v>
      </c>
      <c r="AV1594">
        <v>2</v>
      </c>
      <c r="AW1594">
        <v>0</v>
      </c>
      <c r="AX1594" t="s">
        <v>180</v>
      </c>
      <c r="AY1594" t="s">
        <v>588</v>
      </c>
      <c r="AZ1594" t="s">
        <v>589</v>
      </c>
      <c r="BA1594" t="s">
        <v>242</v>
      </c>
      <c r="BB1594" t="s">
        <v>590</v>
      </c>
      <c r="BC1594" t="s">
        <v>242</v>
      </c>
      <c r="BD1594" t="s">
        <v>180</v>
      </c>
      <c r="BE1594">
        <v>120</v>
      </c>
      <c r="BF1594" t="s">
        <v>175</v>
      </c>
      <c r="BG1594" t="s">
        <v>175</v>
      </c>
      <c r="BH1594" t="s">
        <v>180</v>
      </c>
      <c r="BI1594" t="s">
        <v>175</v>
      </c>
      <c r="BJ1594" t="s">
        <v>175</v>
      </c>
      <c r="BK1594">
        <v>180</v>
      </c>
      <c r="BL1594" t="s">
        <v>175</v>
      </c>
      <c r="BM1594">
        <v>1</v>
      </c>
      <c r="BN1594">
        <v>16</v>
      </c>
      <c r="BO1594" t="s">
        <v>175</v>
      </c>
      <c r="BP1594" t="s">
        <v>175</v>
      </c>
      <c r="BQ1594" t="s">
        <v>175</v>
      </c>
      <c r="BR1594" t="s">
        <v>175</v>
      </c>
      <c r="BS1594" t="s">
        <v>175</v>
      </c>
      <c r="BT1594" t="s">
        <v>175</v>
      </c>
      <c r="BU1594">
        <v>2</v>
      </c>
      <c r="BV1594" t="s">
        <v>188</v>
      </c>
      <c r="BW1594" t="s">
        <v>204</v>
      </c>
      <c r="BX1594" t="s">
        <v>175</v>
      </c>
      <c r="BY1594" t="s">
        <v>175</v>
      </c>
      <c r="BZ1594">
        <v>7</v>
      </c>
      <c r="CA1594" t="s">
        <v>190</v>
      </c>
      <c r="CB1594" t="s">
        <v>1014</v>
      </c>
      <c r="CC1594" t="s">
        <v>175</v>
      </c>
      <c r="CD1594" t="s">
        <v>175</v>
      </c>
      <c r="CE1594" t="s">
        <v>175</v>
      </c>
      <c r="CF1594" t="s">
        <v>175</v>
      </c>
      <c r="CG1594" t="s">
        <v>175</v>
      </c>
      <c r="CH1594" t="s">
        <v>175</v>
      </c>
      <c r="CI1594" t="s">
        <v>175</v>
      </c>
      <c r="CJ1594" t="s">
        <v>175</v>
      </c>
      <c r="CK1594" t="s">
        <v>175</v>
      </c>
      <c r="CL1594" t="s">
        <v>175</v>
      </c>
      <c r="CM1594" t="s">
        <v>175</v>
      </c>
      <c r="CN1594" t="s">
        <v>175</v>
      </c>
      <c r="CO1594" t="s">
        <v>175</v>
      </c>
      <c r="CP1594" t="s">
        <v>191</v>
      </c>
      <c r="CQ1594">
        <v>3.1</v>
      </c>
      <c r="CR1594">
        <v>6.2</v>
      </c>
      <c r="CS1594" t="s">
        <v>993</v>
      </c>
      <c r="CT1594" t="s">
        <v>183</v>
      </c>
      <c r="CU1594">
        <v>0</v>
      </c>
      <c r="CV1594">
        <v>7.1039999999999903</v>
      </c>
      <c r="CW1594">
        <v>0</v>
      </c>
      <c r="CX1594">
        <v>0</v>
      </c>
      <c r="CY1594">
        <v>33.103999999999999</v>
      </c>
      <c r="CZ1594" t="s">
        <v>268</v>
      </c>
      <c r="DA1594">
        <v>27.495999999999999</v>
      </c>
      <c r="DB1594">
        <v>50.676600000000001</v>
      </c>
      <c r="DC1594">
        <v>17.572600000000001</v>
      </c>
      <c r="DD1594" t="s">
        <v>267</v>
      </c>
      <c r="DE1594">
        <v>5.54</v>
      </c>
      <c r="DF1594">
        <v>0</v>
      </c>
      <c r="DG1594">
        <v>21</v>
      </c>
      <c r="DH1594">
        <v>0</v>
      </c>
      <c r="DI1594">
        <v>0</v>
      </c>
      <c r="DJ1594">
        <v>26.54</v>
      </c>
      <c r="DK1594">
        <v>24.136600000000001</v>
      </c>
      <c r="DL1594">
        <v>25</v>
      </c>
      <c r="DM1594">
        <v>1</v>
      </c>
    </row>
    <row r="1595" spans="1:117" hidden="1" x14ac:dyDescent="0.25">
      <c r="A1595">
        <v>2329131</v>
      </c>
      <c r="B1595" t="s">
        <v>249</v>
      </c>
      <c r="C1595" t="s">
        <v>250</v>
      </c>
      <c r="D1595" t="s">
        <v>1113</v>
      </c>
      <c r="E1595" t="s">
        <v>1114</v>
      </c>
      <c r="F1595" t="s">
        <v>1115</v>
      </c>
      <c r="G1595" t="s">
        <v>176</v>
      </c>
      <c r="H1595" t="s">
        <v>177</v>
      </c>
      <c r="I1595" t="s">
        <v>1116</v>
      </c>
      <c r="J1595" t="s">
        <v>179</v>
      </c>
      <c r="K1595">
        <v>3.5</v>
      </c>
      <c r="L1595">
        <v>2</v>
      </c>
      <c r="M1595">
        <v>16</v>
      </c>
      <c r="N1595" t="s">
        <v>175</v>
      </c>
      <c r="O1595">
        <v>0.3</v>
      </c>
      <c r="P1595">
        <v>0.9</v>
      </c>
      <c r="Q1595">
        <v>18.600000000000001</v>
      </c>
      <c r="R1595">
        <v>21.7</v>
      </c>
      <c r="S1595">
        <v>120</v>
      </c>
      <c r="T1595">
        <v>39.700000000000003</v>
      </c>
      <c r="U1595">
        <v>92.8</v>
      </c>
      <c r="V1595" t="s">
        <v>180</v>
      </c>
      <c r="W1595" t="s">
        <v>180</v>
      </c>
      <c r="X1595" t="s">
        <v>180</v>
      </c>
      <c r="Y1595" t="s">
        <v>181</v>
      </c>
      <c r="Z1595" t="s">
        <v>577</v>
      </c>
      <c r="AA1595">
        <v>2</v>
      </c>
      <c r="AB1595">
        <v>1</v>
      </c>
      <c r="AC1595">
        <v>0</v>
      </c>
      <c r="AD1595">
        <v>0</v>
      </c>
      <c r="AE1595">
        <v>0</v>
      </c>
      <c r="AF1595">
        <v>1</v>
      </c>
      <c r="AG1595">
        <v>1</v>
      </c>
      <c r="AH1595">
        <v>2</v>
      </c>
      <c r="AI1595">
        <v>2</v>
      </c>
      <c r="AJ1595">
        <v>0</v>
      </c>
      <c r="AK1595">
        <v>0</v>
      </c>
      <c r="AL1595">
        <v>0</v>
      </c>
      <c r="AM1595">
        <v>0</v>
      </c>
      <c r="AN1595">
        <v>0</v>
      </c>
      <c r="AO1595">
        <v>0</v>
      </c>
      <c r="AP1595">
        <v>0</v>
      </c>
      <c r="AQ1595">
        <v>0</v>
      </c>
      <c r="AR1595">
        <v>1</v>
      </c>
      <c r="AS1595">
        <v>1</v>
      </c>
      <c r="AT1595">
        <v>0</v>
      </c>
      <c r="AU1595">
        <v>0</v>
      </c>
      <c r="AV1595">
        <v>2</v>
      </c>
      <c r="AW1595">
        <v>0</v>
      </c>
      <c r="AX1595" t="s">
        <v>180</v>
      </c>
      <c r="AY1595" t="s">
        <v>750</v>
      </c>
      <c r="AZ1595" t="s">
        <v>589</v>
      </c>
      <c r="BA1595" t="s">
        <v>186</v>
      </c>
      <c r="BB1595" t="s">
        <v>1117</v>
      </c>
      <c r="BC1595" t="s">
        <v>186</v>
      </c>
      <c r="BD1595" t="s">
        <v>180</v>
      </c>
      <c r="BE1595">
        <v>120</v>
      </c>
      <c r="BF1595" t="s">
        <v>175</v>
      </c>
      <c r="BG1595" t="s">
        <v>175</v>
      </c>
      <c r="BH1595" t="s">
        <v>180</v>
      </c>
      <c r="BI1595" t="s">
        <v>175</v>
      </c>
      <c r="BJ1595" t="s">
        <v>175</v>
      </c>
      <c r="BK1595" t="s">
        <v>175</v>
      </c>
      <c r="BL1595" t="s">
        <v>175</v>
      </c>
      <c r="BM1595">
        <v>1</v>
      </c>
      <c r="BN1595">
        <v>16</v>
      </c>
      <c r="BO1595" t="s">
        <v>175</v>
      </c>
      <c r="BP1595" t="s">
        <v>175</v>
      </c>
      <c r="BQ1595" t="s">
        <v>175</v>
      </c>
      <c r="BR1595" t="s">
        <v>175</v>
      </c>
      <c r="BS1595" t="s">
        <v>175</v>
      </c>
      <c r="BT1595" t="s">
        <v>175</v>
      </c>
      <c r="BU1595">
        <v>2</v>
      </c>
      <c r="BV1595" t="s">
        <v>188</v>
      </c>
      <c r="BW1595" t="s">
        <v>204</v>
      </c>
      <c r="BX1595" t="s">
        <v>175</v>
      </c>
      <c r="BY1595" t="s">
        <v>175</v>
      </c>
      <c r="BZ1595">
        <v>7</v>
      </c>
      <c r="CA1595" t="s">
        <v>190</v>
      </c>
      <c r="CB1595" t="s">
        <v>1014</v>
      </c>
      <c r="CC1595" t="s">
        <v>175</v>
      </c>
      <c r="CD1595" t="s">
        <v>175</v>
      </c>
      <c r="CE1595" t="s">
        <v>175</v>
      </c>
      <c r="CF1595" t="s">
        <v>175</v>
      </c>
      <c r="CG1595" t="s">
        <v>175</v>
      </c>
      <c r="CH1595" t="s">
        <v>175</v>
      </c>
      <c r="CI1595" t="s">
        <v>175</v>
      </c>
      <c r="CJ1595" t="s">
        <v>175</v>
      </c>
      <c r="CK1595" t="s">
        <v>175</v>
      </c>
      <c r="CL1595" t="s">
        <v>175</v>
      </c>
      <c r="CM1595" t="s">
        <v>175</v>
      </c>
      <c r="CN1595" t="s">
        <v>175</v>
      </c>
      <c r="CO1595" t="s">
        <v>175</v>
      </c>
      <c r="CP1595" t="s">
        <v>191</v>
      </c>
      <c r="CQ1595">
        <v>3.5</v>
      </c>
      <c r="CR1595">
        <v>7</v>
      </c>
      <c r="CS1595" t="s">
        <v>420</v>
      </c>
      <c r="CT1595" t="s">
        <v>183</v>
      </c>
      <c r="CU1595">
        <v>0</v>
      </c>
      <c r="CV1595">
        <v>7.1039999999999903</v>
      </c>
      <c r="CW1595">
        <v>0</v>
      </c>
      <c r="CX1595">
        <v>0</v>
      </c>
      <c r="CY1595">
        <v>33.103999999999999</v>
      </c>
      <c r="CZ1595" t="s">
        <v>268</v>
      </c>
      <c r="DA1595">
        <v>59.695999999999998</v>
      </c>
      <c r="DB1595">
        <v>77.263199999999998</v>
      </c>
      <c r="DC1595">
        <v>44.159199999999998</v>
      </c>
      <c r="DD1595" t="s">
        <v>267</v>
      </c>
      <c r="DE1595">
        <v>5.54</v>
      </c>
      <c r="DF1595">
        <v>0</v>
      </c>
      <c r="DG1595">
        <v>21</v>
      </c>
      <c r="DH1595">
        <v>0</v>
      </c>
      <c r="DI1595">
        <v>0</v>
      </c>
      <c r="DJ1595">
        <v>26.54</v>
      </c>
      <c r="DK1595">
        <v>50.723199999999999</v>
      </c>
      <c r="DL1595">
        <v>25</v>
      </c>
      <c r="DM1595">
        <v>0</v>
      </c>
    </row>
    <row r="1596" spans="1:117" hidden="1" x14ac:dyDescent="0.25">
      <c r="A1596">
        <v>2328977</v>
      </c>
      <c r="B1596" t="s">
        <v>249</v>
      </c>
      <c r="C1596" t="s">
        <v>250</v>
      </c>
      <c r="D1596" t="s">
        <v>596</v>
      </c>
      <c r="E1596" t="s">
        <v>597</v>
      </c>
      <c r="F1596" t="s">
        <v>598</v>
      </c>
      <c r="G1596" t="s">
        <v>176</v>
      </c>
      <c r="H1596" t="s">
        <v>198</v>
      </c>
      <c r="I1596" t="s">
        <v>1065</v>
      </c>
      <c r="J1596" t="s">
        <v>179</v>
      </c>
      <c r="K1596">
        <v>3.2</v>
      </c>
      <c r="L1596">
        <v>2</v>
      </c>
      <c r="M1596">
        <v>16</v>
      </c>
      <c r="N1596" t="s">
        <v>175</v>
      </c>
      <c r="O1596">
        <v>0.4</v>
      </c>
      <c r="P1596">
        <v>1.3</v>
      </c>
      <c r="Q1596">
        <v>23</v>
      </c>
      <c r="R1596">
        <v>23.1</v>
      </c>
      <c r="S1596">
        <v>120</v>
      </c>
      <c r="T1596">
        <v>30.8</v>
      </c>
      <c r="U1596">
        <v>102.9</v>
      </c>
      <c r="V1596" t="s">
        <v>180</v>
      </c>
      <c r="W1596" t="s">
        <v>180</v>
      </c>
      <c r="X1596" t="s">
        <v>180</v>
      </c>
      <c r="Y1596" t="s">
        <v>181</v>
      </c>
      <c r="Z1596" t="s">
        <v>577</v>
      </c>
      <c r="AA1596">
        <v>2</v>
      </c>
      <c r="AB1596">
        <v>1</v>
      </c>
      <c r="AC1596">
        <v>0</v>
      </c>
      <c r="AD1596">
        <v>0</v>
      </c>
      <c r="AE1596">
        <v>0</v>
      </c>
      <c r="AF1596">
        <v>1</v>
      </c>
      <c r="AG1596">
        <v>0</v>
      </c>
      <c r="AH1596">
        <v>2</v>
      </c>
      <c r="AI1596">
        <v>2</v>
      </c>
      <c r="AJ1596">
        <v>0</v>
      </c>
      <c r="AK1596">
        <v>0</v>
      </c>
      <c r="AL1596">
        <v>0</v>
      </c>
      <c r="AM1596">
        <v>0</v>
      </c>
      <c r="AN1596">
        <v>0</v>
      </c>
      <c r="AO1596">
        <v>0</v>
      </c>
      <c r="AP1596">
        <v>0</v>
      </c>
      <c r="AQ1596">
        <v>0</v>
      </c>
      <c r="AR1596">
        <v>2</v>
      </c>
      <c r="AS1596">
        <v>0</v>
      </c>
      <c r="AT1596">
        <v>0</v>
      </c>
      <c r="AU1596">
        <v>0</v>
      </c>
      <c r="AV1596">
        <v>2</v>
      </c>
      <c r="AW1596">
        <v>0</v>
      </c>
      <c r="AX1596" t="s">
        <v>180</v>
      </c>
      <c r="AY1596" t="s">
        <v>599</v>
      </c>
      <c r="AZ1596" t="s">
        <v>589</v>
      </c>
      <c r="BA1596" t="s">
        <v>242</v>
      </c>
      <c r="BB1596" t="s">
        <v>600</v>
      </c>
      <c r="BC1596" t="s">
        <v>242</v>
      </c>
      <c r="BD1596" t="s">
        <v>180</v>
      </c>
      <c r="BE1596">
        <v>120</v>
      </c>
      <c r="BF1596" t="s">
        <v>175</v>
      </c>
      <c r="BG1596" t="s">
        <v>175</v>
      </c>
      <c r="BH1596" t="s">
        <v>183</v>
      </c>
      <c r="BI1596" t="s">
        <v>175</v>
      </c>
      <c r="BJ1596" t="s">
        <v>175</v>
      </c>
      <c r="BK1596">
        <v>180</v>
      </c>
      <c r="BL1596" t="s">
        <v>175</v>
      </c>
      <c r="BM1596">
        <v>1</v>
      </c>
      <c r="BN1596">
        <v>16</v>
      </c>
      <c r="BO1596" t="s">
        <v>175</v>
      </c>
      <c r="BP1596" t="s">
        <v>175</v>
      </c>
      <c r="BQ1596" t="s">
        <v>175</v>
      </c>
      <c r="BR1596" t="s">
        <v>175</v>
      </c>
      <c r="BS1596" t="s">
        <v>175</v>
      </c>
      <c r="BT1596" t="s">
        <v>175</v>
      </c>
      <c r="BU1596">
        <v>1</v>
      </c>
      <c r="BV1596" t="s">
        <v>188</v>
      </c>
      <c r="BW1596" t="s">
        <v>220</v>
      </c>
      <c r="BX1596" t="s">
        <v>175</v>
      </c>
      <c r="BY1596" t="s">
        <v>180</v>
      </c>
      <c r="BZ1596">
        <v>7</v>
      </c>
      <c r="CA1596" t="s">
        <v>190</v>
      </c>
      <c r="CB1596" t="s">
        <v>1014</v>
      </c>
      <c r="CC1596" t="s">
        <v>175</v>
      </c>
      <c r="CD1596" t="s">
        <v>175</v>
      </c>
      <c r="CE1596" t="s">
        <v>175</v>
      </c>
      <c r="CF1596" t="s">
        <v>175</v>
      </c>
      <c r="CG1596" t="s">
        <v>175</v>
      </c>
      <c r="CH1596" t="s">
        <v>175</v>
      </c>
      <c r="CI1596" t="s">
        <v>175</v>
      </c>
      <c r="CJ1596" t="s">
        <v>175</v>
      </c>
      <c r="CK1596" t="s">
        <v>175</v>
      </c>
      <c r="CL1596" t="s">
        <v>175</v>
      </c>
      <c r="CM1596" t="s">
        <v>175</v>
      </c>
      <c r="CN1596" t="s">
        <v>175</v>
      </c>
      <c r="CO1596" t="s">
        <v>175</v>
      </c>
      <c r="CP1596" t="s">
        <v>191</v>
      </c>
      <c r="CQ1596">
        <v>3.2</v>
      </c>
      <c r="CR1596">
        <v>6.4</v>
      </c>
      <c r="CS1596" t="s">
        <v>993</v>
      </c>
      <c r="CT1596" t="s">
        <v>180</v>
      </c>
      <c r="CU1596">
        <v>0</v>
      </c>
      <c r="CV1596">
        <v>7.1039999999999903</v>
      </c>
      <c r="CW1596">
        <v>0</v>
      </c>
      <c r="CX1596">
        <v>0</v>
      </c>
      <c r="CY1596">
        <v>25.103999999999999</v>
      </c>
      <c r="CZ1596" t="s">
        <v>268</v>
      </c>
      <c r="DA1596">
        <v>77.796000000000006</v>
      </c>
      <c r="DB1596">
        <v>86.504999999999995</v>
      </c>
      <c r="DC1596">
        <v>61.401000000000003</v>
      </c>
      <c r="DD1596" t="s">
        <v>267</v>
      </c>
      <c r="DE1596">
        <v>5.54</v>
      </c>
      <c r="DF1596">
        <v>14.4</v>
      </c>
      <c r="DG1596">
        <v>0</v>
      </c>
      <c r="DH1596">
        <v>0</v>
      </c>
      <c r="DI1596">
        <v>0</v>
      </c>
      <c r="DJ1596">
        <v>19.940000000000001</v>
      </c>
      <c r="DK1596">
        <v>66.564999999999998</v>
      </c>
      <c r="DL1596">
        <v>25</v>
      </c>
      <c r="DM1596">
        <v>0</v>
      </c>
    </row>
    <row r="1597" spans="1:117" hidden="1" x14ac:dyDescent="0.25">
      <c r="A1597">
        <v>2328975</v>
      </c>
      <c r="B1597" t="s">
        <v>249</v>
      </c>
      <c r="C1597" t="s">
        <v>250</v>
      </c>
      <c r="D1597" t="s">
        <v>1118</v>
      </c>
      <c r="E1597" t="s">
        <v>1119</v>
      </c>
      <c r="F1597" t="s">
        <v>1120</v>
      </c>
      <c r="G1597" t="s">
        <v>176</v>
      </c>
      <c r="H1597" t="s">
        <v>198</v>
      </c>
      <c r="I1597" t="s">
        <v>1121</v>
      </c>
      <c r="J1597" t="s">
        <v>179</v>
      </c>
      <c r="K1597">
        <v>3.1</v>
      </c>
      <c r="L1597">
        <v>2</v>
      </c>
      <c r="M1597">
        <v>32</v>
      </c>
      <c r="N1597" t="s">
        <v>175</v>
      </c>
      <c r="O1597">
        <v>0.6</v>
      </c>
      <c r="P1597">
        <v>1.2</v>
      </c>
      <c r="Q1597">
        <v>17.100000000000001</v>
      </c>
      <c r="R1597">
        <v>17.899999999999999</v>
      </c>
      <c r="S1597">
        <v>120</v>
      </c>
      <c r="T1597">
        <v>52.5</v>
      </c>
      <c r="U1597">
        <v>79.900000000000006</v>
      </c>
      <c r="V1597" t="s">
        <v>180</v>
      </c>
      <c r="W1597" t="s">
        <v>180</v>
      </c>
      <c r="X1597" t="s">
        <v>180</v>
      </c>
      <c r="Y1597" t="s">
        <v>402</v>
      </c>
      <c r="Z1597" t="s">
        <v>175</v>
      </c>
      <c r="AA1597">
        <v>2</v>
      </c>
      <c r="AB1597">
        <v>1</v>
      </c>
      <c r="AC1597">
        <v>0</v>
      </c>
      <c r="AD1597">
        <v>1</v>
      </c>
      <c r="AE1597">
        <v>3</v>
      </c>
      <c r="AF1597">
        <v>0</v>
      </c>
      <c r="AG1597">
        <v>2</v>
      </c>
      <c r="AH1597">
        <v>2</v>
      </c>
      <c r="AI1597">
        <v>5</v>
      </c>
      <c r="AJ1597">
        <v>0</v>
      </c>
      <c r="AK1597">
        <v>0</v>
      </c>
      <c r="AL1597">
        <v>0</v>
      </c>
      <c r="AM1597">
        <v>0</v>
      </c>
      <c r="AN1597">
        <v>0</v>
      </c>
      <c r="AO1597">
        <v>0</v>
      </c>
      <c r="AP1597">
        <v>0</v>
      </c>
      <c r="AQ1597">
        <v>0</v>
      </c>
      <c r="AR1597">
        <v>2</v>
      </c>
      <c r="AS1597">
        <v>5</v>
      </c>
      <c r="AT1597">
        <v>0</v>
      </c>
      <c r="AU1597">
        <v>0</v>
      </c>
      <c r="AV1597">
        <v>3</v>
      </c>
      <c r="AW1597">
        <v>0</v>
      </c>
      <c r="AX1597" t="s">
        <v>180</v>
      </c>
      <c r="AY1597" t="s">
        <v>1122</v>
      </c>
      <c r="AZ1597" t="s">
        <v>1122</v>
      </c>
      <c r="BA1597" t="s">
        <v>276</v>
      </c>
      <c r="BB1597" t="s">
        <v>1123</v>
      </c>
      <c r="BC1597" t="s">
        <v>276</v>
      </c>
      <c r="BD1597" t="s">
        <v>180</v>
      </c>
      <c r="BE1597">
        <v>120</v>
      </c>
      <c r="BF1597" t="s">
        <v>175</v>
      </c>
      <c r="BG1597" t="s">
        <v>175</v>
      </c>
      <c r="BH1597" t="s">
        <v>180</v>
      </c>
      <c r="BI1597" t="s">
        <v>175</v>
      </c>
      <c r="BJ1597" t="s">
        <v>175</v>
      </c>
      <c r="BK1597">
        <v>310</v>
      </c>
      <c r="BL1597" t="s">
        <v>175</v>
      </c>
      <c r="BM1597">
        <v>1</v>
      </c>
      <c r="BN1597">
        <v>32</v>
      </c>
      <c r="BO1597" t="s">
        <v>175</v>
      </c>
      <c r="BP1597" t="s">
        <v>175</v>
      </c>
      <c r="BQ1597">
        <v>0.88</v>
      </c>
      <c r="BR1597">
        <v>0.89</v>
      </c>
      <c r="BS1597">
        <v>0.91</v>
      </c>
      <c r="BT1597">
        <v>0.92</v>
      </c>
      <c r="BU1597">
        <v>2</v>
      </c>
      <c r="BV1597" t="s">
        <v>188</v>
      </c>
      <c r="BW1597" t="s">
        <v>220</v>
      </c>
      <c r="BX1597" t="s">
        <v>175</v>
      </c>
      <c r="BY1597" t="s">
        <v>175</v>
      </c>
      <c r="BZ1597">
        <v>7</v>
      </c>
      <c r="CA1597" t="s">
        <v>190</v>
      </c>
      <c r="CB1597" t="s">
        <v>1014</v>
      </c>
      <c r="CC1597" t="s">
        <v>175</v>
      </c>
      <c r="CD1597" t="s">
        <v>175</v>
      </c>
      <c r="CE1597" t="s">
        <v>175</v>
      </c>
      <c r="CF1597" t="s">
        <v>175</v>
      </c>
      <c r="CG1597" t="s">
        <v>175</v>
      </c>
      <c r="CH1597" t="s">
        <v>175</v>
      </c>
      <c r="CI1597" t="s">
        <v>175</v>
      </c>
      <c r="CJ1597" t="s">
        <v>175</v>
      </c>
      <c r="CK1597" t="s">
        <v>175</v>
      </c>
      <c r="CL1597" t="s">
        <v>175</v>
      </c>
      <c r="CM1597" t="s">
        <v>175</v>
      </c>
      <c r="CN1597" t="s">
        <v>175</v>
      </c>
      <c r="CO1597" t="s">
        <v>175</v>
      </c>
      <c r="CP1597" t="s">
        <v>191</v>
      </c>
      <c r="CQ1597">
        <v>3.1</v>
      </c>
      <c r="CR1597">
        <v>6.2</v>
      </c>
      <c r="CS1597" t="s">
        <v>993</v>
      </c>
      <c r="CT1597" t="s">
        <v>183</v>
      </c>
      <c r="CU1597">
        <v>0</v>
      </c>
      <c r="CV1597">
        <v>11.808</v>
      </c>
      <c r="CW1597">
        <v>0</v>
      </c>
      <c r="CX1597">
        <v>0</v>
      </c>
      <c r="CY1597">
        <v>37.808</v>
      </c>
      <c r="CZ1597" t="s">
        <v>268</v>
      </c>
      <c r="DA1597">
        <v>42.091999999999999</v>
      </c>
      <c r="DB1597">
        <v>67.539599999999993</v>
      </c>
      <c r="DC1597">
        <v>29.731599999999901</v>
      </c>
      <c r="DD1597" t="s">
        <v>267</v>
      </c>
      <c r="DE1597">
        <v>9.3799999999999901</v>
      </c>
      <c r="DF1597">
        <v>0</v>
      </c>
      <c r="DG1597">
        <v>21</v>
      </c>
      <c r="DH1597">
        <v>0</v>
      </c>
      <c r="DI1597">
        <v>0</v>
      </c>
      <c r="DJ1597">
        <v>30.38</v>
      </c>
      <c r="DK1597">
        <v>37.159599999999998</v>
      </c>
      <c r="DL1597">
        <v>25</v>
      </c>
      <c r="DM1597">
        <v>0</v>
      </c>
    </row>
    <row r="1598" spans="1:117" hidden="1" x14ac:dyDescent="0.25">
      <c r="A1598">
        <v>2328973</v>
      </c>
      <c r="B1598" t="s">
        <v>249</v>
      </c>
      <c r="C1598" t="s">
        <v>250</v>
      </c>
      <c r="D1598" t="s">
        <v>1124</v>
      </c>
      <c r="E1598">
        <v>190</v>
      </c>
      <c r="F1598" t="s">
        <v>175</v>
      </c>
      <c r="G1598" t="s">
        <v>176</v>
      </c>
      <c r="H1598" t="s">
        <v>177</v>
      </c>
      <c r="I1598" t="s">
        <v>1125</v>
      </c>
      <c r="J1598" t="s">
        <v>179</v>
      </c>
      <c r="K1598">
        <v>3.2</v>
      </c>
      <c r="L1598">
        <v>2</v>
      </c>
      <c r="M1598">
        <v>32</v>
      </c>
      <c r="N1598" t="s">
        <v>175</v>
      </c>
      <c r="O1598">
        <v>0.3</v>
      </c>
      <c r="P1598">
        <v>1.2</v>
      </c>
      <c r="Q1598">
        <v>18.399999999999999</v>
      </c>
      <c r="R1598">
        <v>19.899999999999999</v>
      </c>
      <c r="S1598">
        <v>120</v>
      </c>
      <c r="T1598">
        <v>52.5</v>
      </c>
      <c r="U1598">
        <v>86.7</v>
      </c>
      <c r="V1598" t="s">
        <v>180</v>
      </c>
      <c r="W1598" t="s">
        <v>180</v>
      </c>
      <c r="X1598" t="s">
        <v>180</v>
      </c>
      <c r="Y1598" t="s">
        <v>402</v>
      </c>
      <c r="Z1598" t="s">
        <v>175</v>
      </c>
      <c r="AA1598">
        <v>2</v>
      </c>
      <c r="AB1598">
        <v>1</v>
      </c>
      <c r="AC1598">
        <v>0</v>
      </c>
      <c r="AD1598">
        <v>1</v>
      </c>
      <c r="AE1598">
        <v>3</v>
      </c>
      <c r="AF1598">
        <v>0</v>
      </c>
      <c r="AG1598">
        <v>2</v>
      </c>
      <c r="AH1598">
        <v>2</v>
      </c>
      <c r="AI1598">
        <v>5</v>
      </c>
      <c r="AJ1598">
        <v>0</v>
      </c>
      <c r="AK1598">
        <v>0</v>
      </c>
      <c r="AL1598">
        <v>0</v>
      </c>
      <c r="AM1598">
        <v>0</v>
      </c>
      <c r="AN1598">
        <v>0</v>
      </c>
      <c r="AO1598">
        <v>0</v>
      </c>
      <c r="AP1598">
        <v>0</v>
      </c>
      <c r="AQ1598">
        <v>0</v>
      </c>
      <c r="AR1598">
        <v>2</v>
      </c>
      <c r="AS1598">
        <v>5</v>
      </c>
      <c r="AT1598">
        <v>0</v>
      </c>
      <c r="AU1598">
        <v>0</v>
      </c>
      <c r="AV1598">
        <v>3</v>
      </c>
      <c r="AW1598">
        <v>0</v>
      </c>
      <c r="AX1598" t="s">
        <v>180</v>
      </c>
      <c r="AY1598" t="s">
        <v>1122</v>
      </c>
      <c r="AZ1598" t="s">
        <v>1122</v>
      </c>
      <c r="BA1598" t="s">
        <v>186</v>
      </c>
      <c r="BB1598" t="s">
        <v>1126</v>
      </c>
      <c r="BC1598" t="s">
        <v>186</v>
      </c>
      <c r="BD1598" t="s">
        <v>180</v>
      </c>
      <c r="BE1598">
        <v>120</v>
      </c>
      <c r="BF1598" t="s">
        <v>175</v>
      </c>
      <c r="BG1598" t="s">
        <v>175</v>
      </c>
      <c r="BH1598" t="s">
        <v>180</v>
      </c>
      <c r="BI1598" t="s">
        <v>175</v>
      </c>
      <c r="BJ1598" t="s">
        <v>175</v>
      </c>
      <c r="BK1598">
        <v>310</v>
      </c>
      <c r="BL1598" t="s">
        <v>175</v>
      </c>
      <c r="BM1598">
        <v>1</v>
      </c>
      <c r="BN1598">
        <v>32</v>
      </c>
      <c r="BO1598" t="s">
        <v>175</v>
      </c>
      <c r="BP1598" t="s">
        <v>175</v>
      </c>
      <c r="BQ1598">
        <v>0.88</v>
      </c>
      <c r="BR1598">
        <v>0.89</v>
      </c>
      <c r="BS1598">
        <v>0.91</v>
      </c>
      <c r="BT1598">
        <v>0.92</v>
      </c>
      <c r="BU1598">
        <v>2</v>
      </c>
      <c r="BV1598" t="s">
        <v>188</v>
      </c>
      <c r="BW1598" t="s">
        <v>220</v>
      </c>
      <c r="BX1598" t="s">
        <v>175</v>
      </c>
      <c r="BY1598" t="s">
        <v>175</v>
      </c>
      <c r="BZ1598">
        <v>7</v>
      </c>
      <c r="CA1598" t="s">
        <v>190</v>
      </c>
      <c r="CB1598" t="s">
        <v>1014</v>
      </c>
      <c r="CC1598" t="s">
        <v>175</v>
      </c>
      <c r="CD1598" t="s">
        <v>175</v>
      </c>
      <c r="CE1598" t="s">
        <v>175</v>
      </c>
      <c r="CF1598" t="s">
        <v>175</v>
      </c>
      <c r="CG1598" t="s">
        <v>175</v>
      </c>
      <c r="CH1598" t="s">
        <v>175</v>
      </c>
      <c r="CI1598" t="s">
        <v>175</v>
      </c>
      <c r="CJ1598" t="s">
        <v>175</v>
      </c>
      <c r="CK1598" t="s">
        <v>175</v>
      </c>
      <c r="CL1598" t="s">
        <v>175</v>
      </c>
      <c r="CM1598" t="s">
        <v>175</v>
      </c>
      <c r="CN1598" t="s">
        <v>175</v>
      </c>
      <c r="CO1598" t="s">
        <v>175</v>
      </c>
      <c r="CP1598" t="s">
        <v>191</v>
      </c>
      <c r="CQ1598">
        <v>3.2</v>
      </c>
      <c r="CR1598">
        <v>6.4</v>
      </c>
      <c r="CS1598" t="s">
        <v>993</v>
      </c>
      <c r="CT1598" t="s">
        <v>183</v>
      </c>
      <c r="CU1598">
        <v>0</v>
      </c>
      <c r="CV1598">
        <v>11.808</v>
      </c>
      <c r="CW1598">
        <v>0</v>
      </c>
      <c r="CX1598">
        <v>0</v>
      </c>
      <c r="CY1598">
        <v>37.808</v>
      </c>
      <c r="CZ1598" t="s">
        <v>268</v>
      </c>
      <c r="DA1598">
        <v>48.892000000000003</v>
      </c>
      <c r="DB1598">
        <v>73.540199999999999</v>
      </c>
      <c r="DC1598">
        <v>35.732199999999999</v>
      </c>
      <c r="DD1598" t="s">
        <v>267</v>
      </c>
      <c r="DE1598">
        <v>9.3799999999999901</v>
      </c>
      <c r="DF1598">
        <v>0</v>
      </c>
      <c r="DG1598">
        <v>21</v>
      </c>
      <c r="DH1598">
        <v>0</v>
      </c>
      <c r="DI1598">
        <v>0</v>
      </c>
      <c r="DJ1598">
        <v>30.38</v>
      </c>
      <c r="DK1598">
        <v>43.160200000000003</v>
      </c>
      <c r="DL1598">
        <v>25</v>
      </c>
      <c r="DM1598">
        <v>0</v>
      </c>
    </row>
    <row r="1599" spans="1:117" hidden="1" x14ac:dyDescent="0.25">
      <c r="A1599">
        <v>2328971</v>
      </c>
      <c r="B1599" t="s">
        <v>249</v>
      </c>
      <c r="C1599" t="s">
        <v>250</v>
      </c>
      <c r="D1599" t="s">
        <v>1127</v>
      </c>
      <c r="E1599" t="s">
        <v>1128</v>
      </c>
      <c r="F1599" t="s">
        <v>1129</v>
      </c>
      <c r="G1599" t="s">
        <v>176</v>
      </c>
      <c r="H1599" t="s">
        <v>177</v>
      </c>
      <c r="I1599" t="s">
        <v>1125</v>
      </c>
      <c r="J1599" t="s">
        <v>179</v>
      </c>
      <c r="K1599">
        <v>3.2</v>
      </c>
      <c r="L1599">
        <v>2</v>
      </c>
      <c r="M1599">
        <v>32</v>
      </c>
      <c r="N1599" t="s">
        <v>175</v>
      </c>
      <c r="O1599">
        <v>0.7</v>
      </c>
      <c r="P1599">
        <v>1.2</v>
      </c>
      <c r="Q1599">
        <v>18.399999999999999</v>
      </c>
      <c r="R1599">
        <v>19.899999999999999</v>
      </c>
      <c r="S1599">
        <v>120</v>
      </c>
      <c r="T1599">
        <v>52.5</v>
      </c>
      <c r="U1599">
        <v>88.5</v>
      </c>
      <c r="V1599" t="s">
        <v>180</v>
      </c>
      <c r="W1599" t="s">
        <v>180</v>
      </c>
      <c r="X1599" t="s">
        <v>180</v>
      </c>
      <c r="Y1599" t="s">
        <v>402</v>
      </c>
      <c r="Z1599" t="s">
        <v>175</v>
      </c>
      <c r="AA1599">
        <v>2</v>
      </c>
      <c r="AB1599">
        <v>1</v>
      </c>
      <c r="AC1599">
        <v>0</v>
      </c>
      <c r="AD1599">
        <v>1</v>
      </c>
      <c r="AE1599">
        <v>3</v>
      </c>
      <c r="AF1599">
        <v>0</v>
      </c>
      <c r="AG1599">
        <v>2</v>
      </c>
      <c r="AH1599">
        <v>2</v>
      </c>
      <c r="AI1599">
        <v>5</v>
      </c>
      <c r="AJ1599">
        <v>0</v>
      </c>
      <c r="AK1599">
        <v>0</v>
      </c>
      <c r="AL1599">
        <v>0</v>
      </c>
      <c r="AM1599">
        <v>0</v>
      </c>
      <c r="AN1599">
        <v>0</v>
      </c>
      <c r="AO1599">
        <v>0</v>
      </c>
      <c r="AP1599">
        <v>0</v>
      </c>
      <c r="AQ1599">
        <v>0</v>
      </c>
      <c r="AR1599">
        <v>2</v>
      </c>
      <c r="AS1599">
        <v>5</v>
      </c>
      <c r="AT1599">
        <v>0</v>
      </c>
      <c r="AU1599">
        <v>0</v>
      </c>
      <c r="AV1599">
        <v>3</v>
      </c>
      <c r="AW1599">
        <v>0</v>
      </c>
      <c r="AX1599" t="s">
        <v>180</v>
      </c>
      <c r="AY1599" t="s">
        <v>1122</v>
      </c>
      <c r="AZ1599" t="s">
        <v>1122</v>
      </c>
      <c r="BA1599" t="s">
        <v>276</v>
      </c>
      <c r="BB1599" t="s">
        <v>1130</v>
      </c>
      <c r="BC1599" t="s">
        <v>276</v>
      </c>
      <c r="BD1599" t="s">
        <v>180</v>
      </c>
      <c r="BE1599">
        <v>120</v>
      </c>
      <c r="BF1599" t="s">
        <v>175</v>
      </c>
      <c r="BG1599" t="s">
        <v>175</v>
      </c>
      <c r="BH1599" t="s">
        <v>180</v>
      </c>
      <c r="BI1599" t="s">
        <v>175</v>
      </c>
      <c r="BJ1599" t="s">
        <v>175</v>
      </c>
      <c r="BK1599">
        <v>310</v>
      </c>
      <c r="BL1599" t="s">
        <v>175</v>
      </c>
      <c r="BM1599">
        <v>1</v>
      </c>
      <c r="BN1599">
        <v>32</v>
      </c>
      <c r="BO1599" t="s">
        <v>175</v>
      </c>
      <c r="BP1599" t="s">
        <v>175</v>
      </c>
      <c r="BQ1599">
        <v>0.88</v>
      </c>
      <c r="BR1599">
        <v>0.89</v>
      </c>
      <c r="BS1599">
        <v>0.91</v>
      </c>
      <c r="BT1599">
        <v>0.92</v>
      </c>
      <c r="BU1599">
        <v>2</v>
      </c>
      <c r="BV1599" t="s">
        <v>188</v>
      </c>
      <c r="BW1599" t="s">
        <v>220</v>
      </c>
      <c r="BX1599" t="s">
        <v>175</v>
      </c>
      <c r="BY1599" t="s">
        <v>175</v>
      </c>
      <c r="BZ1599">
        <v>7</v>
      </c>
      <c r="CA1599" t="s">
        <v>190</v>
      </c>
      <c r="CB1599" t="s">
        <v>1014</v>
      </c>
      <c r="CC1599" t="s">
        <v>175</v>
      </c>
      <c r="CD1599" t="s">
        <v>175</v>
      </c>
      <c r="CE1599" t="s">
        <v>175</v>
      </c>
      <c r="CF1599" t="s">
        <v>175</v>
      </c>
      <c r="CG1599" t="s">
        <v>175</v>
      </c>
      <c r="CH1599" t="s">
        <v>175</v>
      </c>
      <c r="CI1599" t="s">
        <v>175</v>
      </c>
      <c r="CJ1599" t="s">
        <v>175</v>
      </c>
      <c r="CK1599" t="s">
        <v>175</v>
      </c>
      <c r="CL1599" t="s">
        <v>175</v>
      </c>
      <c r="CM1599" t="s">
        <v>175</v>
      </c>
      <c r="CN1599" t="s">
        <v>175</v>
      </c>
      <c r="CO1599" t="s">
        <v>175</v>
      </c>
      <c r="CP1599" t="s">
        <v>191</v>
      </c>
      <c r="CQ1599">
        <v>3.2</v>
      </c>
      <c r="CR1599">
        <v>6.4</v>
      </c>
      <c r="CS1599" t="s">
        <v>993</v>
      </c>
      <c r="CT1599" t="s">
        <v>183</v>
      </c>
      <c r="CU1599">
        <v>0</v>
      </c>
      <c r="CV1599">
        <v>11.808</v>
      </c>
      <c r="CW1599">
        <v>0</v>
      </c>
      <c r="CX1599">
        <v>0</v>
      </c>
      <c r="CY1599">
        <v>37.808</v>
      </c>
      <c r="CZ1599" t="s">
        <v>268</v>
      </c>
      <c r="DA1599">
        <v>50.692</v>
      </c>
      <c r="DB1599">
        <v>74.065799999999996</v>
      </c>
      <c r="DC1599">
        <v>36.257799999999897</v>
      </c>
      <c r="DD1599" t="s">
        <v>267</v>
      </c>
      <c r="DE1599">
        <v>9.3799999999999901</v>
      </c>
      <c r="DF1599">
        <v>0</v>
      </c>
      <c r="DG1599">
        <v>21</v>
      </c>
      <c r="DH1599">
        <v>0</v>
      </c>
      <c r="DI1599">
        <v>0</v>
      </c>
      <c r="DJ1599">
        <v>30.38</v>
      </c>
      <c r="DK1599">
        <v>43.6858</v>
      </c>
      <c r="DL1599">
        <v>25</v>
      </c>
      <c r="DM1599">
        <v>0</v>
      </c>
    </row>
    <row r="1600" spans="1:117" hidden="1" x14ac:dyDescent="0.25">
      <c r="A1600">
        <v>2328968</v>
      </c>
      <c r="B1600" t="s">
        <v>249</v>
      </c>
      <c r="C1600" t="s">
        <v>250</v>
      </c>
      <c r="D1600" t="s">
        <v>601</v>
      </c>
      <c r="E1600" t="s">
        <v>602</v>
      </c>
      <c r="F1600" t="s">
        <v>603</v>
      </c>
      <c r="G1600" t="s">
        <v>176</v>
      </c>
      <c r="H1600" t="s">
        <v>198</v>
      </c>
      <c r="I1600" t="s">
        <v>199</v>
      </c>
      <c r="J1600" t="s">
        <v>179</v>
      </c>
      <c r="K1600">
        <v>3.5</v>
      </c>
      <c r="L1600">
        <v>2</v>
      </c>
      <c r="M1600">
        <v>32</v>
      </c>
      <c r="N1600" t="s">
        <v>175</v>
      </c>
      <c r="O1600">
        <v>0.6</v>
      </c>
      <c r="P1600">
        <v>1.4</v>
      </c>
      <c r="Q1600">
        <v>5.8</v>
      </c>
      <c r="R1600">
        <v>6.6</v>
      </c>
      <c r="S1600">
        <v>120</v>
      </c>
      <c r="T1600">
        <v>52.5</v>
      </c>
      <c r="U1600">
        <v>28.5</v>
      </c>
      <c r="V1600" t="s">
        <v>180</v>
      </c>
      <c r="W1600" t="s">
        <v>180</v>
      </c>
      <c r="X1600" t="s">
        <v>180</v>
      </c>
      <c r="Y1600" t="s">
        <v>435</v>
      </c>
      <c r="Z1600" t="s">
        <v>175</v>
      </c>
      <c r="AA1600">
        <v>2</v>
      </c>
      <c r="AB1600">
        <v>0</v>
      </c>
      <c r="AC1600">
        <v>0</v>
      </c>
      <c r="AD1600">
        <v>0</v>
      </c>
      <c r="AE1600">
        <v>0</v>
      </c>
      <c r="AF1600">
        <v>1</v>
      </c>
      <c r="AG1600">
        <v>1</v>
      </c>
      <c r="AH1600">
        <v>0</v>
      </c>
      <c r="AI1600">
        <v>6</v>
      </c>
      <c r="AJ1600">
        <v>0</v>
      </c>
      <c r="AK1600">
        <v>0</v>
      </c>
      <c r="AL1600">
        <v>0</v>
      </c>
      <c r="AM1600">
        <v>0</v>
      </c>
      <c r="AN1600">
        <v>0</v>
      </c>
      <c r="AO1600">
        <v>0</v>
      </c>
      <c r="AP1600">
        <v>0</v>
      </c>
      <c r="AQ1600">
        <v>0</v>
      </c>
      <c r="AR1600">
        <v>0</v>
      </c>
      <c r="AS1600">
        <v>0</v>
      </c>
      <c r="AT1600">
        <v>0</v>
      </c>
      <c r="AU1600">
        <v>0</v>
      </c>
      <c r="AV1600">
        <v>1</v>
      </c>
      <c r="AW1600">
        <v>0</v>
      </c>
      <c r="AX1600" t="s">
        <v>183</v>
      </c>
      <c r="AY1600" t="s">
        <v>604</v>
      </c>
      <c r="AZ1600" t="s">
        <v>605</v>
      </c>
      <c r="BA1600" t="s">
        <v>242</v>
      </c>
      <c r="BB1600" t="s">
        <v>606</v>
      </c>
      <c r="BC1600" t="s">
        <v>242</v>
      </c>
      <c r="BD1600" t="s">
        <v>180</v>
      </c>
      <c r="BE1600">
        <v>120</v>
      </c>
      <c r="BF1600" t="s">
        <v>175</v>
      </c>
      <c r="BG1600" t="s">
        <v>175</v>
      </c>
      <c r="BH1600" t="s">
        <v>180</v>
      </c>
      <c r="BI1600" t="s">
        <v>175</v>
      </c>
      <c r="BJ1600" t="s">
        <v>175</v>
      </c>
      <c r="BK1600">
        <v>90</v>
      </c>
      <c r="BL1600" t="s">
        <v>175</v>
      </c>
      <c r="BM1600">
        <v>1</v>
      </c>
      <c r="BN1600">
        <v>32</v>
      </c>
      <c r="BO1600" t="s">
        <v>175</v>
      </c>
      <c r="BP1600" t="s">
        <v>175</v>
      </c>
      <c r="BQ1600" t="s">
        <v>175</v>
      </c>
      <c r="BR1600" t="s">
        <v>175</v>
      </c>
      <c r="BS1600" t="s">
        <v>175</v>
      </c>
      <c r="BT1600" t="s">
        <v>175</v>
      </c>
      <c r="BU1600">
        <v>2</v>
      </c>
      <c r="BV1600" t="s">
        <v>188</v>
      </c>
      <c r="BW1600" t="s">
        <v>204</v>
      </c>
      <c r="BX1600" t="s">
        <v>175</v>
      </c>
      <c r="BY1600" t="s">
        <v>175</v>
      </c>
      <c r="BZ1600">
        <v>7</v>
      </c>
      <c r="CA1600" t="s">
        <v>190</v>
      </c>
      <c r="CB1600" t="s">
        <v>1014</v>
      </c>
      <c r="CC1600" t="s">
        <v>175</v>
      </c>
      <c r="CD1600" t="s">
        <v>175</v>
      </c>
      <c r="CE1600" t="s">
        <v>175</v>
      </c>
      <c r="CF1600" t="s">
        <v>175</v>
      </c>
      <c r="CG1600" t="s">
        <v>175</v>
      </c>
      <c r="CH1600" t="s">
        <v>175</v>
      </c>
      <c r="CI1600" t="s">
        <v>175</v>
      </c>
      <c r="CJ1600" t="s">
        <v>175</v>
      </c>
      <c r="CK1600" t="s">
        <v>175</v>
      </c>
      <c r="CL1600" t="s">
        <v>175</v>
      </c>
      <c r="CM1600" t="s">
        <v>175</v>
      </c>
      <c r="CN1600" t="s">
        <v>175</v>
      </c>
      <c r="CO1600" t="s">
        <v>175</v>
      </c>
      <c r="CP1600" t="s">
        <v>191</v>
      </c>
      <c r="CQ1600">
        <v>3.5</v>
      </c>
      <c r="CR1600">
        <v>7</v>
      </c>
      <c r="CS1600" t="s">
        <v>420</v>
      </c>
      <c r="CT1600" t="s">
        <v>183</v>
      </c>
      <c r="CU1600">
        <v>0</v>
      </c>
      <c r="CV1600">
        <v>11.808</v>
      </c>
      <c r="CW1600">
        <v>0</v>
      </c>
      <c r="CX1600">
        <v>0</v>
      </c>
      <c r="CY1600">
        <v>14.407999999999999</v>
      </c>
      <c r="CZ1600" t="s">
        <v>268</v>
      </c>
      <c r="DA1600">
        <v>14.092000000000001</v>
      </c>
      <c r="DB1600">
        <v>28.732799999999902</v>
      </c>
      <c r="DC1600">
        <v>14.3247999999999</v>
      </c>
      <c r="DD1600" t="s">
        <v>267</v>
      </c>
      <c r="DE1600">
        <v>9.3799999999999901</v>
      </c>
      <c r="DF1600">
        <v>0</v>
      </c>
      <c r="DG1600">
        <v>2.1</v>
      </c>
      <c r="DH1600">
        <v>0</v>
      </c>
      <c r="DI1600">
        <v>0</v>
      </c>
      <c r="DJ1600">
        <v>11.479999999999899</v>
      </c>
      <c r="DK1600">
        <v>17.252799999999901</v>
      </c>
      <c r="DL1600">
        <v>25</v>
      </c>
      <c r="DM1600">
        <v>1</v>
      </c>
    </row>
    <row r="1601" spans="1:117" hidden="1" x14ac:dyDescent="0.25">
      <c r="A1601">
        <v>2328965</v>
      </c>
      <c r="B1601" t="s">
        <v>171</v>
      </c>
      <c r="C1601" t="s">
        <v>172</v>
      </c>
      <c r="D1601" t="s">
        <v>1131</v>
      </c>
      <c r="E1601" t="s">
        <v>1132</v>
      </c>
      <c r="F1601" t="s">
        <v>2104</v>
      </c>
      <c r="G1601" t="s">
        <v>176</v>
      </c>
      <c r="H1601" t="s">
        <v>198</v>
      </c>
      <c r="I1601" t="s">
        <v>253</v>
      </c>
      <c r="J1601" t="s">
        <v>179</v>
      </c>
      <c r="K1601">
        <v>1.6</v>
      </c>
      <c r="L1601">
        <v>4</v>
      </c>
      <c r="M1601">
        <v>8</v>
      </c>
      <c r="N1601" t="s">
        <v>175</v>
      </c>
      <c r="O1601">
        <v>0.6</v>
      </c>
      <c r="P1601">
        <v>0.8</v>
      </c>
      <c r="Q1601">
        <v>5.3</v>
      </c>
      <c r="R1601">
        <v>5.8</v>
      </c>
      <c r="S1601">
        <v>120</v>
      </c>
      <c r="T1601">
        <v>7.3</v>
      </c>
      <c r="U1601">
        <v>27.4</v>
      </c>
      <c r="V1601" t="s">
        <v>180</v>
      </c>
      <c r="W1601" t="s">
        <v>180</v>
      </c>
      <c r="X1601" t="s">
        <v>180</v>
      </c>
      <c r="Y1601" t="s">
        <v>181</v>
      </c>
      <c r="Z1601" t="s">
        <v>1133</v>
      </c>
      <c r="AA1601">
        <v>2</v>
      </c>
      <c r="AB1601">
        <v>0</v>
      </c>
      <c r="AC1601">
        <v>0</v>
      </c>
      <c r="AD1601">
        <v>0</v>
      </c>
      <c r="AE1601">
        <v>0</v>
      </c>
      <c r="AF1601">
        <v>1</v>
      </c>
      <c r="AG1601">
        <v>1</v>
      </c>
      <c r="AH1601">
        <v>0</v>
      </c>
      <c r="AI1601">
        <v>3</v>
      </c>
      <c r="AJ1601">
        <v>2</v>
      </c>
      <c r="AK1601">
        <v>0</v>
      </c>
      <c r="AL1601">
        <v>0</v>
      </c>
      <c r="AM1601">
        <v>0</v>
      </c>
      <c r="AN1601">
        <v>0</v>
      </c>
      <c r="AO1601">
        <v>1</v>
      </c>
      <c r="AP1601">
        <v>0</v>
      </c>
      <c r="AQ1601">
        <v>0</v>
      </c>
      <c r="AR1601">
        <v>1</v>
      </c>
      <c r="AS1601">
        <v>0</v>
      </c>
      <c r="AT1601">
        <v>0</v>
      </c>
      <c r="AU1601">
        <v>0</v>
      </c>
      <c r="AV1601">
        <v>1</v>
      </c>
      <c r="AW1601">
        <v>0</v>
      </c>
      <c r="AX1601" t="s">
        <v>183</v>
      </c>
      <c r="AY1601" t="s">
        <v>844</v>
      </c>
      <c r="AZ1601" t="s">
        <v>2105</v>
      </c>
      <c r="BA1601" t="s">
        <v>186</v>
      </c>
      <c r="BB1601" t="s">
        <v>1135</v>
      </c>
      <c r="BC1601" t="s">
        <v>186</v>
      </c>
      <c r="BD1601" t="s">
        <v>180</v>
      </c>
      <c r="BE1601">
        <v>120</v>
      </c>
      <c r="BF1601" t="s">
        <v>175</v>
      </c>
      <c r="BG1601" t="s">
        <v>175</v>
      </c>
      <c r="BH1601" t="s">
        <v>180</v>
      </c>
      <c r="BI1601" t="s">
        <v>175</v>
      </c>
      <c r="BJ1601" t="s">
        <v>175</v>
      </c>
      <c r="BK1601" t="s">
        <v>175</v>
      </c>
      <c r="BL1601" t="s">
        <v>175</v>
      </c>
      <c r="BM1601">
        <v>1</v>
      </c>
      <c r="BN1601">
        <v>8</v>
      </c>
      <c r="BO1601" t="s">
        <v>175</v>
      </c>
      <c r="BP1601" t="s">
        <v>175</v>
      </c>
      <c r="BQ1601" t="s">
        <v>175</v>
      </c>
      <c r="BR1601" t="s">
        <v>175</v>
      </c>
      <c r="BS1601" t="s">
        <v>175</v>
      </c>
      <c r="BT1601" t="s">
        <v>175</v>
      </c>
      <c r="BU1601">
        <v>1</v>
      </c>
      <c r="BV1601" t="s">
        <v>188</v>
      </c>
      <c r="BW1601" t="s">
        <v>189</v>
      </c>
      <c r="BX1601" t="s">
        <v>175</v>
      </c>
      <c r="BY1601" t="s">
        <v>175</v>
      </c>
      <c r="BZ1601">
        <v>7</v>
      </c>
      <c r="CA1601" t="s">
        <v>190</v>
      </c>
      <c r="CB1601" t="s">
        <v>1014</v>
      </c>
      <c r="CC1601" t="s">
        <v>175</v>
      </c>
      <c r="CD1601" t="s">
        <v>175</v>
      </c>
      <c r="CE1601" t="s">
        <v>175</v>
      </c>
      <c r="CF1601" t="s">
        <v>175</v>
      </c>
      <c r="CG1601" t="s">
        <v>175</v>
      </c>
      <c r="CH1601" t="s">
        <v>175</v>
      </c>
      <c r="CI1601" t="s">
        <v>175</v>
      </c>
      <c r="CJ1601" t="s">
        <v>175</v>
      </c>
      <c r="CK1601" t="s">
        <v>175</v>
      </c>
      <c r="CL1601" t="s">
        <v>175</v>
      </c>
      <c r="CM1601" t="s">
        <v>175</v>
      </c>
      <c r="CN1601" t="s">
        <v>175</v>
      </c>
      <c r="CO1601" t="s">
        <v>175</v>
      </c>
      <c r="CP1601" t="s">
        <v>191</v>
      </c>
      <c r="CQ1601">
        <v>1.6</v>
      </c>
      <c r="CR1601">
        <v>6.4</v>
      </c>
      <c r="CS1601" t="s">
        <v>192</v>
      </c>
      <c r="CT1601" t="s">
        <v>183</v>
      </c>
      <c r="CU1601">
        <v>0</v>
      </c>
      <c r="CV1601">
        <v>4.7519999999999998</v>
      </c>
      <c r="CW1601">
        <v>0</v>
      </c>
      <c r="CX1601">
        <v>0</v>
      </c>
      <c r="CY1601">
        <v>4.7519999999999998</v>
      </c>
      <c r="CZ1601" t="s">
        <v>268</v>
      </c>
      <c r="DA1601">
        <v>22.648</v>
      </c>
      <c r="DB1601">
        <v>23.827199999999898</v>
      </c>
      <c r="DC1601">
        <v>19.075199999999999</v>
      </c>
      <c r="DD1601" t="s">
        <v>267</v>
      </c>
      <c r="DE1601">
        <v>3.62</v>
      </c>
      <c r="DF1601">
        <v>0</v>
      </c>
      <c r="DG1601">
        <v>0</v>
      </c>
      <c r="DH1601">
        <v>0</v>
      </c>
      <c r="DI1601">
        <v>0</v>
      </c>
      <c r="DJ1601">
        <v>3.62</v>
      </c>
      <c r="DK1601">
        <v>20.207199999999901</v>
      </c>
      <c r="DL1601">
        <v>25</v>
      </c>
      <c r="DM1601">
        <v>1</v>
      </c>
    </row>
    <row r="1602" spans="1:117" hidden="1" x14ac:dyDescent="0.25">
      <c r="A1602">
        <v>2328964</v>
      </c>
      <c r="B1602" t="s">
        <v>406</v>
      </c>
      <c r="C1602" t="s">
        <v>407</v>
      </c>
      <c r="D1602" t="s">
        <v>1136</v>
      </c>
      <c r="E1602" t="s">
        <v>1137</v>
      </c>
      <c r="F1602" t="s">
        <v>1138</v>
      </c>
      <c r="G1602" t="s">
        <v>176</v>
      </c>
      <c r="H1602" t="s">
        <v>198</v>
      </c>
      <c r="I1602" t="s">
        <v>1121</v>
      </c>
      <c r="J1602" t="s">
        <v>179</v>
      </c>
      <c r="K1602">
        <v>3.1</v>
      </c>
      <c r="L1602">
        <v>2</v>
      </c>
      <c r="M1602">
        <v>64</v>
      </c>
      <c r="N1602" t="s">
        <v>175</v>
      </c>
      <c r="O1602">
        <v>0.1</v>
      </c>
      <c r="P1602">
        <v>1.2</v>
      </c>
      <c r="Q1602">
        <v>19.899999999999999</v>
      </c>
      <c r="R1602">
        <v>21.3</v>
      </c>
      <c r="S1602">
        <v>120</v>
      </c>
      <c r="T1602">
        <v>78.099999999999994</v>
      </c>
      <c r="U1602">
        <v>92.7</v>
      </c>
      <c r="V1602" t="s">
        <v>180</v>
      </c>
      <c r="W1602" t="s">
        <v>180</v>
      </c>
      <c r="X1602" t="s">
        <v>180</v>
      </c>
      <c r="Y1602" t="s">
        <v>1053</v>
      </c>
      <c r="Z1602" t="s">
        <v>175</v>
      </c>
      <c r="AA1602">
        <v>4</v>
      </c>
      <c r="AB1602">
        <v>1</v>
      </c>
      <c r="AC1602">
        <v>0</v>
      </c>
      <c r="AD1602">
        <v>0</v>
      </c>
      <c r="AE1602">
        <v>1</v>
      </c>
      <c r="AF1602">
        <v>1</v>
      </c>
      <c r="AG1602">
        <v>1</v>
      </c>
      <c r="AH1602">
        <v>4</v>
      </c>
      <c r="AI1602">
        <v>2</v>
      </c>
      <c r="AJ1602">
        <v>2</v>
      </c>
      <c r="AK1602">
        <v>0</v>
      </c>
      <c r="AL1602">
        <v>0</v>
      </c>
      <c r="AM1602">
        <v>0</v>
      </c>
      <c r="AN1602">
        <v>0</v>
      </c>
      <c r="AO1602">
        <v>0</v>
      </c>
      <c r="AP1602">
        <v>0</v>
      </c>
      <c r="AQ1602">
        <v>0</v>
      </c>
      <c r="AR1602">
        <v>1</v>
      </c>
      <c r="AS1602">
        <v>0</v>
      </c>
      <c r="AT1602">
        <v>0</v>
      </c>
      <c r="AU1602">
        <v>0</v>
      </c>
      <c r="AV1602">
        <v>2</v>
      </c>
      <c r="AW1602">
        <v>0</v>
      </c>
      <c r="AX1602" t="s">
        <v>180</v>
      </c>
      <c r="AY1602" t="s">
        <v>571</v>
      </c>
      <c r="AZ1602" t="s">
        <v>1139</v>
      </c>
      <c r="BA1602" t="s">
        <v>264</v>
      </c>
      <c r="BB1602" t="s">
        <v>1140</v>
      </c>
      <c r="BC1602" t="s">
        <v>264</v>
      </c>
      <c r="BD1602" t="s">
        <v>180</v>
      </c>
      <c r="BE1602">
        <v>120</v>
      </c>
      <c r="BF1602" t="s">
        <v>175</v>
      </c>
      <c r="BG1602" t="s">
        <v>175</v>
      </c>
      <c r="BH1602" t="s">
        <v>180</v>
      </c>
      <c r="BI1602" t="s">
        <v>175</v>
      </c>
      <c r="BJ1602" t="s">
        <v>175</v>
      </c>
      <c r="BK1602">
        <v>500</v>
      </c>
      <c r="BL1602" t="s">
        <v>175</v>
      </c>
      <c r="BM1602">
        <v>1</v>
      </c>
      <c r="BN1602">
        <v>64</v>
      </c>
      <c r="BO1602" t="s">
        <v>175</v>
      </c>
      <c r="BP1602" t="s">
        <v>175</v>
      </c>
      <c r="BQ1602">
        <v>0.83</v>
      </c>
      <c r="BR1602">
        <v>0.83</v>
      </c>
      <c r="BS1602">
        <v>0.87</v>
      </c>
      <c r="BT1602">
        <v>0.88</v>
      </c>
      <c r="BU1602">
        <v>2</v>
      </c>
      <c r="BV1602" t="s">
        <v>188</v>
      </c>
      <c r="BW1602" t="s">
        <v>204</v>
      </c>
      <c r="BX1602" t="s">
        <v>175</v>
      </c>
      <c r="BY1602" t="s">
        <v>175</v>
      </c>
      <c r="BZ1602">
        <v>7</v>
      </c>
      <c r="CA1602" t="s">
        <v>190</v>
      </c>
      <c r="CB1602" t="s">
        <v>1014</v>
      </c>
      <c r="CC1602" t="s">
        <v>175</v>
      </c>
      <c r="CD1602" t="s">
        <v>175</v>
      </c>
      <c r="CE1602" t="s">
        <v>175</v>
      </c>
      <c r="CF1602" t="s">
        <v>175</v>
      </c>
      <c r="CG1602" t="s">
        <v>175</v>
      </c>
      <c r="CH1602" t="s">
        <v>175</v>
      </c>
      <c r="CI1602" t="s">
        <v>175</v>
      </c>
      <c r="CJ1602" t="s">
        <v>175</v>
      </c>
      <c r="CK1602" t="s">
        <v>175</v>
      </c>
      <c r="CL1602" t="s">
        <v>175</v>
      </c>
      <c r="CM1602" t="s">
        <v>175</v>
      </c>
      <c r="CN1602" t="s">
        <v>175</v>
      </c>
      <c r="CO1602" t="s">
        <v>175</v>
      </c>
      <c r="CP1602" t="s">
        <v>191</v>
      </c>
      <c r="CQ1602">
        <v>3.1</v>
      </c>
      <c r="CR1602">
        <v>6.2</v>
      </c>
      <c r="CS1602" t="s">
        <v>993</v>
      </c>
      <c r="CT1602" t="s">
        <v>183</v>
      </c>
      <c r="CU1602">
        <v>0</v>
      </c>
      <c r="CV1602">
        <v>21.215999999999902</v>
      </c>
      <c r="CW1602">
        <v>0</v>
      </c>
      <c r="CX1602">
        <v>0</v>
      </c>
      <c r="CY1602">
        <v>47.215999999999902</v>
      </c>
      <c r="CZ1602" t="s">
        <v>268</v>
      </c>
      <c r="DA1602">
        <v>45.484000000000002</v>
      </c>
      <c r="DB1602">
        <v>78.270599999999902</v>
      </c>
      <c r="DC1602">
        <v>31.054599999999901</v>
      </c>
      <c r="DD1602" t="s">
        <v>267</v>
      </c>
      <c r="DE1602">
        <v>17.059999999999999</v>
      </c>
      <c r="DF1602">
        <v>0</v>
      </c>
      <c r="DG1602">
        <v>21</v>
      </c>
      <c r="DH1602">
        <v>0</v>
      </c>
      <c r="DI1602">
        <v>0</v>
      </c>
      <c r="DJ1602">
        <v>38.06</v>
      </c>
      <c r="DK1602">
        <v>40.2105999999999</v>
      </c>
      <c r="DL1602">
        <v>25</v>
      </c>
      <c r="DM1602">
        <v>0</v>
      </c>
    </row>
    <row r="1603" spans="1:117" hidden="1" x14ac:dyDescent="0.25">
      <c r="A1603">
        <v>2328960</v>
      </c>
      <c r="B1603" t="s">
        <v>234</v>
      </c>
      <c r="C1603" t="s">
        <v>235</v>
      </c>
      <c r="D1603" t="s">
        <v>1141</v>
      </c>
      <c r="E1603" t="s">
        <v>1142</v>
      </c>
      <c r="F1603" t="s">
        <v>175</v>
      </c>
      <c r="G1603" t="s">
        <v>197</v>
      </c>
      <c r="H1603" t="s">
        <v>198</v>
      </c>
      <c r="I1603" t="s">
        <v>1088</v>
      </c>
      <c r="J1603" t="s">
        <v>1143</v>
      </c>
      <c r="K1603">
        <v>3.3</v>
      </c>
      <c r="L1603">
        <v>2</v>
      </c>
      <c r="M1603">
        <v>32</v>
      </c>
      <c r="N1603" t="s">
        <v>309</v>
      </c>
      <c r="O1603">
        <v>0.3</v>
      </c>
      <c r="P1603">
        <v>2</v>
      </c>
      <c r="Q1603">
        <v>13.1</v>
      </c>
      <c r="R1603">
        <v>30.5</v>
      </c>
      <c r="S1603">
        <v>120</v>
      </c>
      <c r="T1603">
        <v>209.4</v>
      </c>
      <c r="U1603">
        <v>113.1</v>
      </c>
      <c r="V1603" t="s">
        <v>180</v>
      </c>
      <c r="W1603" t="s">
        <v>180</v>
      </c>
      <c r="X1603" t="s">
        <v>180</v>
      </c>
      <c r="Y1603" t="s">
        <v>181</v>
      </c>
      <c r="Z1603" t="s">
        <v>239</v>
      </c>
      <c r="AA1603">
        <v>2</v>
      </c>
      <c r="AB1603">
        <v>0</v>
      </c>
      <c r="AC1603">
        <v>0</v>
      </c>
      <c r="AD1603">
        <v>0</v>
      </c>
      <c r="AE1603">
        <v>0</v>
      </c>
      <c r="AF1603">
        <v>1</v>
      </c>
      <c r="AG1603">
        <v>1</v>
      </c>
      <c r="AH1603">
        <v>2</v>
      </c>
      <c r="AI1603">
        <v>6</v>
      </c>
      <c r="AJ1603">
        <v>0</v>
      </c>
      <c r="AK1603">
        <v>0</v>
      </c>
      <c r="AL1603">
        <v>0</v>
      </c>
      <c r="AM1603">
        <v>0</v>
      </c>
      <c r="AN1603">
        <v>0</v>
      </c>
      <c r="AO1603">
        <v>0</v>
      </c>
      <c r="AP1603">
        <v>0</v>
      </c>
      <c r="AQ1603">
        <v>0</v>
      </c>
      <c r="AR1603">
        <v>0</v>
      </c>
      <c r="AS1603">
        <v>0</v>
      </c>
      <c r="AT1603">
        <v>0</v>
      </c>
      <c r="AU1603">
        <v>0</v>
      </c>
      <c r="AV1603">
        <v>2</v>
      </c>
      <c r="AW1603">
        <v>0</v>
      </c>
      <c r="AX1603" t="s">
        <v>183</v>
      </c>
      <c r="AY1603" t="s">
        <v>627</v>
      </c>
      <c r="AZ1603" t="s">
        <v>1144</v>
      </c>
      <c r="BA1603" t="s">
        <v>186</v>
      </c>
      <c r="BB1603" t="s">
        <v>1145</v>
      </c>
      <c r="BC1603" t="s">
        <v>186</v>
      </c>
      <c r="BD1603" t="s">
        <v>180</v>
      </c>
      <c r="BE1603">
        <v>120</v>
      </c>
      <c r="BF1603" t="s">
        <v>175</v>
      </c>
      <c r="BG1603" t="s">
        <v>175</v>
      </c>
      <c r="BH1603" t="s">
        <v>180</v>
      </c>
      <c r="BI1603" t="s">
        <v>175</v>
      </c>
      <c r="BJ1603" t="s">
        <v>175</v>
      </c>
      <c r="BK1603">
        <v>200</v>
      </c>
      <c r="BL1603" t="s">
        <v>175</v>
      </c>
      <c r="BM1603">
        <v>1</v>
      </c>
      <c r="BN1603">
        <v>32</v>
      </c>
      <c r="BO1603">
        <v>8.2899999999999991</v>
      </c>
      <c r="BP1603">
        <v>242.13</v>
      </c>
      <c r="BQ1603">
        <v>0.87</v>
      </c>
      <c r="BR1603">
        <v>0.9</v>
      </c>
      <c r="BS1603">
        <v>0.91</v>
      </c>
      <c r="BT1603">
        <v>0.93</v>
      </c>
      <c r="BU1603">
        <v>2</v>
      </c>
      <c r="BV1603" t="s">
        <v>188</v>
      </c>
      <c r="BW1603" t="s">
        <v>204</v>
      </c>
      <c r="BX1603" t="s">
        <v>175</v>
      </c>
      <c r="BY1603" t="s">
        <v>180</v>
      </c>
      <c r="BZ1603">
        <v>7</v>
      </c>
      <c r="CA1603" t="s">
        <v>190</v>
      </c>
      <c r="CB1603" t="s">
        <v>1014</v>
      </c>
      <c r="CC1603" t="s">
        <v>175</v>
      </c>
      <c r="CD1603" t="s">
        <v>175</v>
      </c>
      <c r="CE1603" t="s">
        <v>175</v>
      </c>
      <c r="CF1603" t="s">
        <v>175</v>
      </c>
      <c r="CG1603" t="s">
        <v>175</v>
      </c>
      <c r="CH1603" t="s">
        <v>175</v>
      </c>
      <c r="CI1603" t="s">
        <v>175</v>
      </c>
      <c r="CJ1603" t="s">
        <v>175</v>
      </c>
      <c r="CK1603" t="s">
        <v>175</v>
      </c>
      <c r="CL1603" t="s">
        <v>175</v>
      </c>
      <c r="CM1603" t="s">
        <v>175</v>
      </c>
      <c r="CN1603" t="s">
        <v>175</v>
      </c>
      <c r="CO1603" t="s">
        <v>175</v>
      </c>
      <c r="CP1603" t="s">
        <v>191</v>
      </c>
      <c r="CQ1603">
        <v>3.3</v>
      </c>
      <c r="CR1603">
        <v>6.6</v>
      </c>
      <c r="CS1603" t="s">
        <v>993</v>
      </c>
      <c r="CT1603" t="s">
        <v>180</v>
      </c>
      <c r="CU1603">
        <v>0</v>
      </c>
      <c r="CV1603">
        <v>11.808</v>
      </c>
      <c r="CW1603">
        <v>0</v>
      </c>
      <c r="CX1603">
        <v>70.593829999999997</v>
      </c>
      <c r="CY1603">
        <v>103.001829999999</v>
      </c>
      <c r="CZ1603" t="s">
        <v>268</v>
      </c>
      <c r="DA1603">
        <v>10.09817</v>
      </c>
      <c r="DB1603">
        <v>99.907799999999995</v>
      </c>
      <c r="DC1603">
        <v>-3.0940299999999699</v>
      </c>
      <c r="DD1603" t="s">
        <v>1961</v>
      </c>
      <c r="DE1603">
        <v>9.3799999999999901</v>
      </c>
      <c r="DF1603">
        <v>14.4</v>
      </c>
      <c r="DG1603">
        <v>2.1</v>
      </c>
      <c r="DH1603">
        <v>0</v>
      </c>
      <c r="DI1603">
        <v>60.52084</v>
      </c>
      <c r="DJ1603">
        <v>86.400840000000002</v>
      </c>
      <c r="DK1603">
        <v>13.5069599999999</v>
      </c>
      <c r="DL1603">
        <v>9</v>
      </c>
      <c r="DM1603">
        <v>0</v>
      </c>
    </row>
    <row r="1604" spans="1:117" hidden="1" x14ac:dyDescent="0.25">
      <c r="A1604">
        <v>2328958</v>
      </c>
      <c r="B1604" t="s">
        <v>234</v>
      </c>
      <c r="C1604" t="s">
        <v>235</v>
      </c>
      <c r="D1604" t="s">
        <v>1146</v>
      </c>
      <c r="E1604" t="s">
        <v>1147</v>
      </c>
      <c r="F1604" t="s">
        <v>175</v>
      </c>
      <c r="G1604" t="s">
        <v>197</v>
      </c>
      <c r="H1604" t="s">
        <v>198</v>
      </c>
      <c r="I1604" t="s">
        <v>1088</v>
      </c>
      <c r="J1604" t="s">
        <v>1148</v>
      </c>
      <c r="K1604">
        <v>3.3</v>
      </c>
      <c r="L1604">
        <v>2</v>
      </c>
      <c r="M1604">
        <v>32</v>
      </c>
      <c r="N1604" t="s">
        <v>548</v>
      </c>
      <c r="O1604">
        <v>0.3</v>
      </c>
      <c r="P1604">
        <v>2</v>
      </c>
      <c r="Q1604">
        <v>12.6</v>
      </c>
      <c r="R1604">
        <v>21.8</v>
      </c>
      <c r="S1604">
        <v>120</v>
      </c>
      <c r="T1604">
        <v>126.2</v>
      </c>
      <c r="U1604">
        <v>85.5</v>
      </c>
      <c r="V1604" t="s">
        <v>180</v>
      </c>
      <c r="W1604" t="s">
        <v>180</v>
      </c>
      <c r="X1604" t="s">
        <v>180</v>
      </c>
      <c r="Y1604" t="s">
        <v>181</v>
      </c>
      <c r="Z1604" t="s">
        <v>239</v>
      </c>
      <c r="AA1604">
        <v>2</v>
      </c>
      <c r="AB1604">
        <v>0</v>
      </c>
      <c r="AC1604">
        <v>0</v>
      </c>
      <c r="AD1604">
        <v>0</v>
      </c>
      <c r="AE1604">
        <v>0</v>
      </c>
      <c r="AF1604">
        <v>1</v>
      </c>
      <c r="AG1604">
        <v>1</v>
      </c>
      <c r="AH1604">
        <v>2</v>
      </c>
      <c r="AI1604">
        <v>4</v>
      </c>
      <c r="AJ1604">
        <v>0</v>
      </c>
      <c r="AK1604">
        <v>0</v>
      </c>
      <c r="AL1604">
        <v>0</v>
      </c>
      <c r="AM1604">
        <v>0</v>
      </c>
      <c r="AN1604">
        <v>0</v>
      </c>
      <c r="AO1604">
        <v>0</v>
      </c>
      <c r="AP1604">
        <v>0</v>
      </c>
      <c r="AQ1604">
        <v>0</v>
      </c>
      <c r="AR1604">
        <v>3</v>
      </c>
      <c r="AS1604">
        <v>0</v>
      </c>
      <c r="AT1604">
        <v>0</v>
      </c>
      <c r="AU1604">
        <v>0</v>
      </c>
      <c r="AV1604">
        <v>2</v>
      </c>
      <c r="AW1604">
        <v>0</v>
      </c>
      <c r="AX1604" t="s">
        <v>183</v>
      </c>
      <c r="AY1604" t="s">
        <v>627</v>
      </c>
      <c r="AZ1604" t="s">
        <v>1149</v>
      </c>
      <c r="BA1604" t="s">
        <v>186</v>
      </c>
      <c r="BB1604" t="s">
        <v>1150</v>
      </c>
      <c r="BC1604" t="s">
        <v>186</v>
      </c>
      <c r="BD1604" t="s">
        <v>180</v>
      </c>
      <c r="BE1604">
        <v>120</v>
      </c>
      <c r="BF1604" t="s">
        <v>175</v>
      </c>
      <c r="BG1604" t="s">
        <v>175</v>
      </c>
      <c r="BH1604" t="s">
        <v>180</v>
      </c>
      <c r="BI1604" t="s">
        <v>175</v>
      </c>
      <c r="BJ1604" t="s">
        <v>175</v>
      </c>
      <c r="BK1604">
        <v>200</v>
      </c>
      <c r="BL1604" t="s">
        <v>175</v>
      </c>
      <c r="BM1604">
        <v>1</v>
      </c>
      <c r="BN1604">
        <v>32</v>
      </c>
      <c r="BO1604">
        <v>2.0699999999999998</v>
      </c>
      <c r="BP1604">
        <v>197.6</v>
      </c>
      <c r="BQ1604">
        <v>0.87</v>
      </c>
      <c r="BR1604">
        <v>0.9</v>
      </c>
      <c r="BS1604">
        <v>0.91</v>
      </c>
      <c r="BT1604">
        <v>0.93</v>
      </c>
      <c r="BU1604">
        <v>2</v>
      </c>
      <c r="BV1604" t="s">
        <v>188</v>
      </c>
      <c r="BW1604" t="s">
        <v>204</v>
      </c>
      <c r="BX1604" t="s">
        <v>175</v>
      </c>
      <c r="BY1604" t="s">
        <v>180</v>
      </c>
      <c r="BZ1604">
        <v>7</v>
      </c>
      <c r="CA1604" t="s">
        <v>190</v>
      </c>
      <c r="CB1604" t="s">
        <v>1014</v>
      </c>
      <c r="CC1604" t="s">
        <v>175</v>
      </c>
      <c r="CD1604" t="s">
        <v>175</v>
      </c>
      <c r="CE1604" t="s">
        <v>175</v>
      </c>
      <c r="CF1604" t="s">
        <v>175</v>
      </c>
      <c r="CG1604" t="s">
        <v>175</v>
      </c>
      <c r="CH1604" t="s">
        <v>175</v>
      </c>
      <c r="CI1604" t="s">
        <v>175</v>
      </c>
      <c r="CJ1604" t="s">
        <v>175</v>
      </c>
      <c r="CK1604" t="s">
        <v>175</v>
      </c>
      <c r="CL1604" t="s">
        <v>175</v>
      </c>
      <c r="CM1604" t="s">
        <v>175</v>
      </c>
      <c r="CN1604" t="s">
        <v>175</v>
      </c>
      <c r="CO1604" t="s">
        <v>175</v>
      </c>
      <c r="CP1604" t="s">
        <v>191</v>
      </c>
      <c r="CQ1604">
        <v>3.3</v>
      </c>
      <c r="CR1604">
        <v>6.6</v>
      </c>
      <c r="CS1604" t="s">
        <v>993</v>
      </c>
      <c r="CT1604" t="s">
        <v>180</v>
      </c>
      <c r="CU1604">
        <v>0</v>
      </c>
      <c r="CV1604">
        <v>11.808</v>
      </c>
      <c r="CW1604">
        <v>0</v>
      </c>
      <c r="CX1604">
        <v>42.631999999999998</v>
      </c>
      <c r="CY1604">
        <v>75.039999999999907</v>
      </c>
      <c r="CZ1604" t="s">
        <v>268</v>
      </c>
      <c r="DA1604">
        <v>10.46</v>
      </c>
      <c r="DB1604">
        <v>76.606199999999902</v>
      </c>
      <c r="DC1604">
        <v>1.56619999999999</v>
      </c>
      <c r="DD1604" t="s">
        <v>1961</v>
      </c>
      <c r="DE1604">
        <v>9.3799999999999901</v>
      </c>
      <c r="DF1604">
        <v>14.4</v>
      </c>
      <c r="DG1604">
        <v>2.1</v>
      </c>
      <c r="DH1604">
        <v>0</v>
      </c>
      <c r="DI1604">
        <v>36.756900000000002</v>
      </c>
      <c r="DJ1604">
        <v>62.636899999999997</v>
      </c>
      <c r="DK1604">
        <v>13.969299999999899</v>
      </c>
      <c r="DL1604">
        <v>9</v>
      </c>
      <c r="DM1604">
        <v>0</v>
      </c>
    </row>
    <row r="1605" spans="1:117" hidden="1" x14ac:dyDescent="0.25">
      <c r="A1605">
        <v>2328954</v>
      </c>
      <c r="B1605" t="s">
        <v>234</v>
      </c>
      <c r="C1605" t="s">
        <v>235</v>
      </c>
      <c r="D1605" t="s">
        <v>244</v>
      </c>
      <c r="E1605" t="s">
        <v>1151</v>
      </c>
      <c r="F1605" t="s">
        <v>175</v>
      </c>
      <c r="G1605" t="s">
        <v>197</v>
      </c>
      <c r="H1605" t="s">
        <v>198</v>
      </c>
      <c r="I1605" t="s">
        <v>253</v>
      </c>
      <c r="J1605" t="s">
        <v>246</v>
      </c>
      <c r="K1605">
        <v>1.6</v>
      </c>
      <c r="L1605">
        <v>4</v>
      </c>
      <c r="M1605">
        <v>32</v>
      </c>
      <c r="N1605" t="s">
        <v>548</v>
      </c>
      <c r="O1605">
        <v>0.2</v>
      </c>
      <c r="P1605">
        <v>1</v>
      </c>
      <c r="Q1605">
        <v>3.5</v>
      </c>
      <c r="R1605">
        <v>15.3</v>
      </c>
      <c r="S1605">
        <v>120</v>
      </c>
      <c r="T1605">
        <v>126.2</v>
      </c>
      <c r="U1605">
        <v>52.9</v>
      </c>
      <c r="V1605" t="s">
        <v>180</v>
      </c>
      <c r="W1605" t="s">
        <v>180</v>
      </c>
      <c r="X1605" t="s">
        <v>180</v>
      </c>
      <c r="Y1605" t="s">
        <v>181</v>
      </c>
      <c r="Z1605" t="s">
        <v>239</v>
      </c>
      <c r="AA1605">
        <v>2</v>
      </c>
      <c r="AB1605">
        <v>0</v>
      </c>
      <c r="AC1605">
        <v>0</v>
      </c>
      <c r="AD1605">
        <v>0</v>
      </c>
      <c r="AE1605">
        <v>0</v>
      </c>
      <c r="AF1605">
        <v>2</v>
      </c>
      <c r="AG1605">
        <v>0</v>
      </c>
      <c r="AH1605">
        <v>4</v>
      </c>
      <c r="AI1605">
        <v>3</v>
      </c>
      <c r="AJ1605">
        <v>0</v>
      </c>
      <c r="AK1605">
        <v>0</v>
      </c>
      <c r="AL1605">
        <v>0</v>
      </c>
      <c r="AM1605">
        <v>0</v>
      </c>
      <c r="AN1605">
        <v>0</v>
      </c>
      <c r="AO1605">
        <v>0</v>
      </c>
      <c r="AP1605">
        <v>0</v>
      </c>
      <c r="AQ1605">
        <v>0</v>
      </c>
      <c r="AR1605">
        <v>0</v>
      </c>
      <c r="AS1605">
        <v>0</v>
      </c>
      <c r="AT1605">
        <v>0</v>
      </c>
      <c r="AU1605">
        <v>0</v>
      </c>
      <c r="AV1605">
        <v>1</v>
      </c>
      <c r="AW1605">
        <v>0</v>
      </c>
      <c r="AX1605" t="s">
        <v>183</v>
      </c>
      <c r="AY1605" t="s">
        <v>310</v>
      </c>
      <c r="AZ1605" t="s">
        <v>247</v>
      </c>
      <c r="BA1605" t="s">
        <v>242</v>
      </c>
      <c r="BB1605" t="s">
        <v>1152</v>
      </c>
      <c r="BC1605" t="s">
        <v>242</v>
      </c>
      <c r="BD1605" t="s">
        <v>180</v>
      </c>
      <c r="BE1605">
        <v>120</v>
      </c>
      <c r="BF1605" t="s">
        <v>175</v>
      </c>
      <c r="BG1605" t="s">
        <v>175</v>
      </c>
      <c r="BH1605" t="s">
        <v>180</v>
      </c>
      <c r="BI1605" t="s">
        <v>183</v>
      </c>
      <c r="BJ1605" t="s">
        <v>175</v>
      </c>
      <c r="BK1605" t="s">
        <v>175</v>
      </c>
      <c r="BL1605" t="s">
        <v>175</v>
      </c>
      <c r="BM1605">
        <v>1</v>
      </c>
      <c r="BN1605">
        <v>32</v>
      </c>
      <c r="BO1605">
        <v>2.0699999999999998</v>
      </c>
      <c r="BP1605">
        <v>197.95</v>
      </c>
      <c r="BQ1605" t="s">
        <v>175</v>
      </c>
      <c r="BR1605" t="s">
        <v>175</v>
      </c>
      <c r="BS1605" t="s">
        <v>175</v>
      </c>
      <c r="BT1605" t="s">
        <v>175</v>
      </c>
      <c r="BU1605">
        <v>2</v>
      </c>
      <c r="BV1605" t="s">
        <v>188</v>
      </c>
      <c r="BW1605" t="s">
        <v>204</v>
      </c>
      <c r="BX1605" t="s">
        <v>175</v>
      </c>
      <c r="BY1605" t="s">
        <v>180</v>
      </c>
      <c r="BZ1605">
        <v>7</v>
      </c>
      <c r="CA1605" t="s">
        <v>190</v>
      </c>
      <c r="CB1605" t="s">
        <v>1014</v>
      </c>
      <c r="CC1605" t="s">
        <v>175</v>
      </c>
      <c r="CD1605" t="s">
        <v>175</v>
      </c>
      <c r="CE1605" t="s">
        <v>175</v>
      </c>
      <c r="CF1605" t="s">
        <v>175</v>
      </c>
      <c r="CG1605" t="s">
        <v>175</v>
      </c>
      <c r="CH1605" t="s">
        <v>175</v>
      </c>
      <c r="CI1605" t="s">
        <v>175</v>
      </c>
      <c r="CJ1605" t="s">
        <v>175</v>
      </c>
      <c r="CK1605" t="s">
        <v>175</v>
      </c>
      <c r="CL1605" t="s">
        <v>175</v>
      </c>
      <c r="CM1605" t="s">
        <v>175</v>
      </c>
      <c r="CN1605" t="s">
        <v>175</v>
      </c>
      <c r="CO1605" t="s">
        <v>175</v>
      </c>
      <c r="CP1605" t="s">
        <v>191</v>
      </c>
      <c r="CQ1605">
        <v>1.6</v>
      </c>
      <c r="CR1605">
        <v>6.4</v>
      </c>
      <c r="CS1605" t="s">
        <v>192</v>
      </c>
      <c r="CT1605" t="s">
        <v>180</v>
      </c>
      <c r="CU1605">
        <v>0</v>
      </c>
      <c r="CV1605">
        <v>11.808</v>
      </c>
      <c r="CW1605">
        <v>0</v>
      </c>
      <c r="CX1605">
        <v>42.638999999999903</v>
      </c>
      <c r="CY1605">
        <v>75.046999999999997</v>
      </c>
      <c r="CZ1605" t="s">
        <v>268</v>
      </c>
      <c r="DA1605">
        <v>-22.146999999999998</v>
      </c>
      <c r="DB1605">
        <v>47.479199999999999</v>
      </c>
      <c r="DC1605">
        <v>-27.567799999999998</v>
      </c>
      <c r="DD1605" t="s">
        <v>1961</v>
      </c>
      <c r="DE1605">
        <v>9.3799999999999901</v>
      </c>
      <c r="DF1605">
        <v>14.4</v>
      </c>
      <c r="DG1605">
        <v>2.1</v>
      </c>
      <c r="DH1605">
        <v>0</v>
      </c>
      <c r="DI1605">
        <v>36.763199999999998</v>
      </c>
      <c r="DJ1605">
        <v>62.6432</v>
      </c>
      <c r="DK1605">
        <v>-15.164</v>
      </c>
      <c r="DL1605">
        <v>9</v>
      </c>
      <c r="DM1605">
        <v>1</v>
      </c>
    </row>
    <row r="1606" spans="1:117" hidden="1" x14ac:dyDescent="0.25">
      <c r="A1606">
        <v>2328946</v>
      </c>
      <c r="B1606" t="s">
        <v>234</v>
      </c>
      <c r="C1606" t="s">
        <v>235</v>
      </c>
      <c r="D1606" t="s">
        <v>618</v>
      </c>
      <c r="E1606" t="s">
        <v>619</v>
      </c>
      <c r="F1606" t="s">
        <v>620</v>
      </c>
      <c r="G1606" t="s">
        <v>176</v>
      </c>
      <c r="H1606" t="s">
        <v>198</v>
      </c>
      <c r="I1606" t="s">
        <v>1088</v>
      </c>
      <c r="J1606" t="s">
        <v>1153</v>
      </c>
      <c r="K1606">
        <v>3.3</v>
      </c>
      <c r="L1606">
        <v>2</v>
      </c>
      <c r="M1606">
        <v>32</v>
      </c>
      <c r="N1606" t="s">
        <v>175</v>
      </c>
      <c r="O1606">
        <v>0.3</v>
      </c>
      <c r="P1606">
        <v>1.3</v>
      </c>
      <c r="Q1606">
        <v>8.9</v>
      </c>
      <c r="R1606">
        <v>9.1999999999999993</v>
      </c>
      <c r="S1606">
        <v>120</v>
      </c>
      <c r="T1606">
        <v>52.3</v>
      </c>
      <c r="U1606">
        <v>41.7</v>
      </c>
      <c r="V1606" t="s">
        <v>180</v>
      </c>
      <c r="W1606" t="s">
        <v>180</v>
      </c>
      <c r="X1606" t="s">
        <v>180</v>
      </c>
      <c r="Y1606" t="s">
        <v>181</v>
      </c>
      <c r="Z1606" t="s">
        <v>622</v>
      </c>
      <c r="AA1606">
        <v>2</v>
      </c>
      <c r="AB1606">
        <v>0</v>
      </c>
      <c r="AC1606">
        <v>0</v>
      </c>
      <c r="AD1606">
        <v>0</v>
      </c>
      <c r="AE1606">
        <v>0</v>
      </c>
      <c r="AF1606">
        <v>0</v>
      </c>
      <c r="AG1606">
        <v>2</v>
      </c>
      <c r="AH1606">
        <v>2</v>
      </c>
      <c r="AI1606">
        <v>4</v>
      </c>
      <c r="AJ1606">
        <v>0</v>
      </c>
      <c r="AK1606">
        <v>0</v>
      </c>
      <c r="AL1606">
        <v>0</v>
      </c>
      <c r="AM1606">
        <v>0</v>
      </c>
      <c r="AN1606">
        <v>0</v>
      </c>
      <c r="AO1606">
        <v>0</v>
      </c>
      <c r="AP1606">
        <v>0</v>
      </c>
      <c r="AQ1606">
        <v>0</v>
      </c>
      <c r="AR1606">
        <v>0</v>
      </c>
      <c r="AS1606">
        <v>0</v>
      </c>
      <c r="AT1606">
        <v>0</v>
      </c>
      <c r="AU1606">
        <v>0</v>
      </c>
      <c r="AV1606">
        <v>1</v>
      </c>
      <c r="AW1606">
        <v>0</v>
      </c>
      <c r="AX1606" t="s">
        <v>183</v>
      </c>
      <c r="AY1606" t="s">
        <v>403</v>
      </c>
      <c r="AZ1606" t="s">
        <v>623</v>
      </c>
      <c r="BA1606" t="s">
        <v>242</v>
      </c>
      <c r="BB1606" t="s">
        <v>624</v>
      </c>
      <c r="BC1606" t="s">
        <v>242</v>
      </c>
      <c r="BD1606" t="s">
        <v>180</v>
      </c>
      <c r="BE1606">
        <v>120</v>
      </c>
      <c r="BF1606" t="s">
        <v>175</v>
      </c>
      <c r="BG1606" t="s">
        <v>175</v>
      </c>
      <c r="BH1606" t="s">
        <v>180</v>
      </c>
      <c r="BI1606" t="s">
        <v>175</v>
      </c>
      <c r="BJ1606" t="s">
        <v>175</v>
      </c>
      <c r="BK1606" t="s">
        <v>175</v>
      </c>
      <c r="BL1606" t="s">
        <v>175</v>
      </c>
      <c r="BM1606">
        <v>1</v>
      </c>
      <c r="BN1606">
        <v>32</v>
      </c>
      <c r="BO1606" t="s">
        <v>175</v>
      </c>
      <c r="BP1606" t="s">
        <v>175</v>
      </c>
      <c r="BQ1606" t="s">
        <v>175</v>
      </c>
      <c r="BR1606" t="s">
        <v>175</v>
      </c>
      <c r="BS1606" t="s">
        <v>175</v>
      </c>
      <c r="BT1606" t="s">
        <v>175</v>
      </c>
      <c r="BU1606">
        <v>2</v>
      </c>
      <c r="BV1606" t="s">
        <v>188</v>
      </c>
      <c r="BW1606" t="s">
        <v>204</v>
      </c>
      <c r="BX1606" t="s">
        <v>175</v>
      </c>
      <c r="BY1606" t="s">
        <v>175</v>
      </c>
      <c r="BZ1606">
        <v>7</v>
      </c>
      <c r="CA1606" t="s">
        <v>190</v>
      </c>
      <c r="CB1606" t="s">
        <v>1014</v>
      </c>
      <c r="CC1606" t="s">
        <v>175</v>
      </c>
      <c r="CD1606" t="s">
        <v>175</v>
      </c>
      <c r="CE1606" t="s">
        <v>175</v>
      </c>
      <c r="CF1606" t="s">
        <v>175</v>
      </c>
      <c r="CG1606" t="s">
        <v>175</v>
      </c>
      <c r="CH1606" t="s">
        <v>175</v>
      </c>
      <c r="CI1606" t="s">
        <v>175</v>
      </c>
      <c r="CJ1606" t="s">
        <v>175</v>
      </c>
      <c r="CK1606" t="s">
        <v>175</v>
      </c>
      <c r="CL1606" t="s">
        <v>175</v>
      </c>
      <c r="CM1606" t="s">
        <v>175</v>
      </c>
      <c r="CN1606" t="s">
        <v>175</v>
      </c>
      <c r="CO1606" t="s">
        <v>175</v>
      </c>
      <c r="CP1606" t="s">
        <v>191</v>
      </c>
      <c r="CQ1606">
        <v>3.3</v>
      </c>
      <c r="CR1606">
        <v>6.6</v>
      </c>
      <c r="CS1606" t="s">
        <v>993</v>
      </c>
      <c r="CT1606" t="s">
        <v>183</v>
      </c>
      <c r="CU1606">
        <v>0</v>
      </c>
      <c r="CV1606">
        <v>11.808</v>
      </c>
      <c r="CW1606">
        <v>0</v>
      </c>
      <c r="CX1606">
        <v>0</v>
      </c>
      <c r="CY1606">
        <v>14.407999999999999</v>
      </c>
      <c r="CZ1606" t="s">
        <v>268</v>
      </c>
      <c r="DA1606">
        <v>27.292000000000002</v>
      </c>
      <c r="DB1606">
        <v>37.492800000000003</v>
      </c>
      <c r="DC1606">
        <v>23.084800000000001</v>
      </c>
      <c r="DD1606" t="s">
        <v>267</v>
      </c>
      <c r="DE1606">
        <v>9.3799999999999901</v>
      </c>
      <c r="DF1606">
        <v>0</v>
      </c>
      <c r="DG1606">
        <v>2.1</v>
      </c>
      <c r="DH1606">
        <v>0</v>
      </c>
      <c r="DI1606">
        <v>0</v>
      </c>
      <c r="DJ1606">
        <v>11.479999999999899</v>
      </c>
      <c r="DK1606">
        <v>26.012799999999999</v>
      </c>
      <c r="DL1606">
        <v>25</v>
      </c>
      <c r="DM1606">
        <v>0</v>
      </c>
    </row>
    <row r="1607" spans="1:117" hidden="1" x14ac:dyDescent="0.25">
      <c r="A1607">
        <v>2328939</v>
      </c>
      <c r="B1607" t="s">
        <v>234</v>
      </c>
      <c r="C1607" t="s">
        <v>235</v>
      </c>
      <c r="D1607" t="s">
        <v>625</v>
      </c>
      <c r="E1607" t="s">
        <v>626</v>
      </c>
      <c r="F1607" t="s">
        <v>175</v>
      </c>
      <c r="G1607" t="s">
        <v>197</v>
      </c>
      <c r="H1607" t="s">
        <v>198</v>
      </c>
      <c r="I1607" t="s">
        <v>1088</v>
      </c>
      <c r="J1607" t="s">
        <v>621</v>
      </c>
      <c r="K1607">
        <v>3.3</v>
      </c>
      <c r="L1607">
        <v>2</v>
      </c>
      <c r="M1607">
        <v>32</v>
      </c>
      <c r="N1607" t="s">
        <v>175</v>
      </c>
      <c r="O1607">
        <v>0.3</v>
      </c>
      <c r="P1607">
        <v>1.7</v>
      </c>
      <c r="Q1607">
        <v>10.4</v>
      </c>
      <c r="R1607">
        <v>20.100000000000001</v>
      </c>
      <c r="S1607">
        <v>120</v>
      </c>
      <c r="T1607">
        <v>94.5</v>
      </c>
      <c r="U1607">
        <v>77.2</v>
      </c>
      <c r="V1607" t="s">
        <v>180</v>
      </c>
      <c r="W1607" t="s">
        <v>180</v>
      </c>
      <c r="X1607" t="s">
        <v>180</v>
      </c>
      <c r="Y1607" t="s">
        <v>181</v>
      </c>
      <c r="Z1607" t="s">
        <v>239</v>
      </c>
      <c r="AA1607">
        <v>2</v>
      </c>
      <c r="AB1607">
        <v>0</v>
      </c>
      <c r="AC1607">
        <v>0</v>
      </c>
      <c r="AD1607">
        <v>0</v>
      </c>
      <c r="AE1607">
        <v>0</v>
      </c>
      <c r="AF1607">
        <v>2</v>
      </c>
      <c r="AG1607">
        <v>0</v>
      </c>
      <c r="AH1607">
        <v>4</v>
      </c>
      <c r="AI1607">
        <v>4</v>
      </c>
      <c r="AJ1607">
        <v>0</v>
      </c>
      <c r="AK1607">
        <v>0</v>
      </c>
      <c r="AL1607">
        <v>0</v>
      </c>
      <c r="AM1607">
        <v>0</v>
      </c>
      <c r="AN1607">
        <v>0</v>
      </c>
      <c r="AO1607">
        <v>0</v>
      </c>
      <c r="AP1607">
        <v>0</v>
      </c>
      <c r="AQ1607">
        <v>0</v>
      </c>
      <c r="AR1607">
        <v>0</v>
      </c>
      <c r="AS1607">
        <v>0</v>
      </c>
      <c r="AT1607">
        <v>0</v>
      </c>
      <c r="AU1607">
        <v>0</v>
      </c>
      <c r="AV1607">
        <v>2</v>
      </c>
      <c r="AW1607">
        <v>0</v>
      </c>
      <c r="AX1607" t="s">
        <v>183</v>
      </c>
      <c r="AY1607" t="s">
        <v>627</v>
      </c>
      <c r="AZ1607" t="s">
        <v>628</v>
      </c>
      <c r="BA1607" t="s">
        <v>242</v>
      </c>
      <c r="BB1607" t="s">
        <v>629</v>
      </c>
      <c r="BC1607" t="s">
        <v>242</v>
      </c>
      <c r="BD1607" t="s">
        <v>180</v>
      </c>
      <c r="BE1607">
        <v>120</v>
      </c>
      <c r="BF1607" t="s">
        <v>175</v>
      </c>
      <c r="BG1607" t="s">
        <v>175</v>
      </c>
      <c r="BH1607" t="s">
        <v>180</v>
      </c>
      <c r="BI1607" t="s">
        <v>175</v>
      </c>
      <c r="BJ1607" t="s">
        <v>175</v>
      </c>
      <c r="BK1607" t="s">
        <v>175</v>
      </c>
      <c r="BL1607" t="s">
        <v>175</v>
      </c>
      <c r="BM1607">
        <v>1</v>
      </c>
      <c r="BN1607">
        <v>32</v>
      </c>
      <c r="BO1607">
        <v>1.44</v>
      </c>
      <c r="BP1607">
        <v>158.96</v>
      </c>
      <c r="BQ1607" t="s">
        <v>175</v>
      </c>
      <c r="BR1607" t="s">
        <v>175</v>
      </c>
      <c r="BS1607" t="s">
        <v>175</v>
      </c>
      <c r="BT1607" t="s">
        <v>175</v>
      </c>
      <c r="BU1607">
        <v>2</v>
      </c>
      <c r="BV1607" t="s">
        <v>188</v>
      </c>
      <c r="BW1607" t="s">
        <v>204</v>
      </c>
      <c r="BX1607" t="s">
        <v>175</v>
      </c>
      <c r="BY1607" t="s">
        <v>175</v>
      </c>
      <c r="BZ1607">
        <v>7</v>
      </c>
      <c r="CA1607" t="s">
        <v>190</v>
      </c>
      <c r="CB1607" t="s">
        <v>1014</v>
      </c>
      <c r="CC1607" t="s">
        <v>175</v>
      </c>
      <c r="CD1607" t="s">
        <v>175</v>
      </c>
      <c r="CE1607" t="s">
        <v>175</v>
      </c>
      <c r="CF1607" t="s">
        <v>175</v>
      </c>
      <c r="CG1607" t="s">
        <v>175</v>
      </c>
      <c r="CH1607" t="s">
        <v>175</v>
      </c>
      <c r="CI1607" t="s">
        <v>175</v>
      </c>
      <c r="CJ1607" t="s">
        <v>175</v>
      </c>
      <c r="CK1607" t="s">
        <v>175</v>
      </c>
      <c r="CL1607" t="s">
        <v>175</v>
      </c>
      <c r="CM1607" t="s">
        <v>175</v>
      </c>
      <c r="CN1607" t="s">
        <v>175</v>
      </c>
      <c r="CO1607" t="s">
        <v>175</v>
      </c>
      <c r="CP1607" t="s">
        <v>191</v>
      </c>
      <c r="CQ1607">
        <v>3.3</v>
      </c>
      <c r="CR1607">
        <v>6.6</v>
      </c>
      <c r="CS1607" t="s">
        <v>993</v>
      </c>
      <c r="CT1607" t="s">
        <v>183</v>
      </c>
      <c r="CU1607">
        <v>0</v>
      </c>
      <c r="CV1607">
        <v>11.808</v>
      </c>
      <c r="CW1607">
        <v>0</v>
      </c>
      <c r="CX1607">
        <v>34.601120000000002</v>
      </c>
      <c r="CY1607">
        <v>49.009120000000003</v>
      </c>
      <c r="CZ1607" t="s">
        <v>268</v>
      </c>
      <c r="DA1607">
        <v>28.19088</v>
      </c>
      <c r="DB1607">
        <v>69.028800000000004</v>
      </c>
      <c r="DC1607">
        <v>20.019680000000001</v>
      </c>
      <c r="DD1607" t="s">
        <v>1961</v>
      </c>
      <c r="DE1607">
        <v>9.3799999999999901</v>
      </c>
      <c r="DF1607">
        <v>0</v>
      </c>
      <c r="DG1607">
        <v>2.1</v>
      </c>
      <c r="DH1607">
        <v>0</v>
      </c>
      <c r="DI1607">
        <v>29.765280000000001</v>
      </c>
      <c r="DJ1607">
        <v>41.245280000000001</v>
      </c>
      <c r="DK1607">
        <v>27.783519999999999</v>
      </c>
      <c r="DL1607">
        <v>9</v>
      </c>
      <c r="DM1607">
        <v>0</v>
      </c>
    </row>
    <row r="1608" spans="1:117" hidden="1" x14ac:dyDescent="0.25">
      <c r="A1608">
        <v>2328928</v>
      </c>
      <c r="B1608" t="s">
        <v>249</v>
      </c>
      <c r="C1608" t="s">
        <v>250</v>
      </c>
      <c r="D1608" t="s">
        <v>630</v>
      </c>
      <c r="E1608" t="s">
        <v>631</v>
      </c>
      <c r="F1608" t="s">
        <v>175</v>
      </c>
      <c r="G1608" t="s">
        <v>197</v>
      </c>
      <c r="H1608" t="s">
        <v>198</v>
      </c>
      <c r="I1608" t="s">
        <v>1088</v>
      </c>
      <c r="J1608" t="s">
        <v>520</v>
      </c>
      <c r="K1608">
        <v>3.3</v>
      </c>
      <c r="L1608">
        <v>2</v>
      </c>
      <c r="M1608">
        <v>32</v>
      </c>
      <c r="N1608" t="s">
        <v>175</v>
      </c>
      <c r="O1608">
        <v>1</v>
      </c>
      <c r="P1608">
        <v>2</v>
      </c>
      <c r="Q1608">
        <v>14.5</v>
      </c>
      <c r="R1608">
        <v>21.2</v>
      </c>
      <c r="S1608">
        <v>120</v>
      </c>
      <c r="T1608">
        <v>86.9</v>
      </c>
      <c r="U1608">
        <v>88.8</v>
      </c>
      <c r="V1608" t="s">
        <v>180</v>
      </c>
      <c r="W1608" t="s">
        <v>180</v>
      </c>
      <c r="X1608" t="s">
        <v>180</v>
      </c>
      <c r="Y1608" t="s">
        <v>181</v>
      </c>
      <c r="Z1608" t="s">
        <v>521</v>
      </c>
      <c r="AA1608">
        <v>2</v>
      </c>
      <c r="AB1608">
        <v>0</v>
      </c>
      <c r="AC1608">
        <v>0</v>
      </c>
      <c r="AD1608">
        <v>0</v>
      </c>
      <c r="AE1608">
        <v>0</v>
      </c>
      <c r="AF1608">
        <v>1</v>
      </c>
      <c r="AG1608">
        <v>2</v>
      </c>
      <c r="AH1608">
        <v>6</v>
      </c>
      <c r="AI1608">
        <v>2</v>
      </c>
      <c r="AJ1608">
        <v>0</v>
      </c>
      <c r="AK1608">
        <v>0</v>
      </c>
      <c r="AL1608">
        <v>0</v>
      </c>
      <c r="AM1608">
        <v>0</v>
      </c>
      <c r="AN1608">
        <v>0</v>
      </c>
      <c r="AO1608">
        <v>0</v>
      </c>
      <c r="AP1608">
        <v>0</v>
      </c>
      <c r="AQ1608">
        <v>0</v>
      </c>
      <c r="AR1608">
        <v>4</v>
      </c>
      <c r="AS1608">
        <v>0</v>
      </c>
      <c r="AT1608">
        <v>0</v>
      </c>
      <c r="AU1608">
        <v>0</v>
      </c>
      <c r="AV1608">
        <v>1</v>
      </c>
      <c r="AW1608">
        <v>0</v>
      </c>
      <c r="AX1608" t="s">
        <v>180</v>
      </c>
      <c r="AY1608" t="s">
        <v>522</v>
      </c>
      <c r="AZ1608" t="s">
        <v>232</v>
      </c>
      <c r="BA1608" t="s">
        <v>186</v>
      </c>
      <c r="BB1608" t="s">
        <v>632</v>
      </c>
      <c r="BC1608" t="s">
        <v>186</v>
      </c>
      <c r="BD1608" t="s">
        <v>180</v>
      </c>
      <c r="BE1608">
        <v>120</v>
      </c>
      <c r="BF1608" t="s">
        <v>175</v>
      </c>
      <c r="BG1608" t="s">
        <v>175</v>
      </c>
      <c r="BH1608" t="s">
        <v>183</v>
      </c>
      <c r="BI1608" t="s">
        <v>175</v>
      </c>
      <c r="BJ1608" t="s">
        <v>175</v>
      </c>
      <c r="BK1608">
        <v>230</v>
      </c>
      <c r="BL1608" t="s">
        <v>175</v>
      </c>
      <c r="BM1608">
        <v>1</v>
      </c>
      <c r="BN1608">
        <v>32</v>
      </c>
      <c r="BO1608">
        <v>1.05</v>
      </c>
      <c r="BP1608">
        <v>146.4</v>
      </c>
      <c r="BQ1608" t="s">
        <v>175</v>
      </c>
      <c r="BR1608" t="s">
        <v>175</v>
      </c>
      <c r="BS1608" t="s">
        <v>175</v>
      </c>
      <c r="BT1608" t="s">
        <v>175</v>
      </c>
      <c r="BU1608">
        <v>2</v>
      </c>
      <c r="BV1608" t="s">
        <v>188</v>
      </c>
      <c r="BW1608" t="s">
        <v>189</v>
      </c>
      <c r="BX1608" t="s">
        <v>175</v>
      </c>
      <c r="BY1608" t="s">
        <v>183</v>
      </c>
      <c r="BZ1608">
        <v>7</v>
      </c>
      <c r="CA1608" t="s">
        <v>190</v>
      </c>
      <c r="CB1608" t="s">
        <v>1014</v>
      </c>
      <c r="CC1608" t="s">
        <v>175</v>
      </c>
      <c r="CD1608" t="s">
        <v>175</v>
      </c>
      <c r="CE1608" t="s">
        <v>175</v>
      </c>
      <c r="CF1608" t="s">
        <v>175</v>
      </c>
      <c r="CG1608" t="s">
        <v>175</v>
      </c>
      <c r="CH1608" t="s">
        <v>175</v>
      </c>
      <c r="CI1608" t="s">
        <v>175</v>
      </c>
      <c r="CJ1608" t="s">
        <v>175</v>
      </c>
      <c r="CK1608" t="s">
        <v>175</v>
      </c>
      <c r="CL1608" t="s">
        <v>175</v>
      </c>
      <c r="CM1608" t="s">
        <v>175</v>
      </c>
      <c r="CN1608" t="s">
        <v>175</v>
      </c>
      <c r="CO1608" t="s">
        <v>175</v>
      </c>
      <c r="CP1608" t="s">
        <v>191</v>
      </c>
      <c r="CQ1608">
        <v>3.3</v>
      </c>
      <c r="CR1608">
        <v>6.6</v>
      </c>
      <c r="CS1608" t="s">
        <v>993</v>
      </c>
      <c r="CT1608" t="s">
        <v>183</v>
      </c>
      <c r="CU1608">
        <v>0</v>
      </c>
      <c r="CV1608">
        <v>11.808</v>
      </c>
      <c r="CW1608">
        <v>0</v>
      </c>
      <c r="CX1608">
        <v>30.880799999999901</v>
      </c>
      <c r="CY1608">
        <v>43.188800000000001</v>
      </c>
      <c r="CZ1608" t="s">
        <v>268</v>
      </c>
      <c r="DA1608">
        <v>45.611199999999997</v>
      </c>
      <c r="DB1608">
        <v>77.613599999999906</v>
      </c>
      <c r="DC1608">
        <v>34.424799999999898</v>
      </c>
      <c r="DD1608" t="s">
        <v>1961</v>
      </c>
      <c r="DE1608">
        <v>9.3799999999999901</v>
      </c>
      <c r="DF1608">
        <v>0</v>
      </c>
      <c r="DG1608">
        <v>0.4</v>
      </c>
      <c r="DH1608">
        <v>0</v>
      </c>
      <c r="DI1608">
        <v>26.5687</v>
      </c>
      <c r="DJ1608">
        <v>36.348700000000001</v>
      </c>
      <c r="DK1608">
        <v>41.264899999999898</v>
      </c>
      <c r="DL1608">
        <v>9</v>
      </c>
      <c r="DM1608">
        <v>0</v>
      </c>
    </row>
    <row r="1609" spans="1:117" hidden="1" x14ac:dyDescent="0.25">
      <c r="A1609">
        <v>2328927</v>
      </c>
      <c r="B1609" t="s">
        <v>249</v>
      </c>
      <c r="C1609" t="s">
        <v>250</v>
      </c>
      <c r="D1609" t="s">
        <v>633</v>
      </c>
      <c r="E1609" t="s">
        <v>634</v>
      </c>
      <c r="F1609" t="s">
        <v>175</v>
      </c>
      <c r="G1609" t="s">
        <v>197</v>
      </c>
      <c r="H1609" t="s">
        <v>198</v>
      </c>
      <c r="I1609" t="s">
        <v>1029</v>
      </c>
      <c r="J1609" t="s">
        <v>179</v>
      </c>
      <c r="K1609">
        <v>3.3</v>
      </c>
      <c r="L1609">
        <v>2</v>
      </c>
      <c r="M1609">
        <v>32</v>
      </c>
      <c r="N1609" t="s">
        <v>175</v>
      </c>
      <c r="O1609">
        <v>1.2</v>
      </c>
      <c r="P1609">
        <v>2.1</v>
      </c>
      <c r="Q1609">
        <v>10.4</v>
      </c>
      <c r="R1609">
        <v>15.7</v>
      </c>
      <c r="S1609">
        <v>120</v>
      </c>
      <c r="T1609">
        <v>80.3</v>
      </c>
      <c r="U1609">
        <v>67.400000000000006</v>
      </c>
      <c r="V1609" t="s">
        <v>180</v>
      </c>
      <c r="W1609" t="s">
        <v>180</v>
      </c>
      <c r="X1609" t="s">
        <v>180</v>
      </c>
      <c r="Y1609" t="s">
        <v>181</v>
      </c>
      <c r="Z1609" t="s">
        <v>521</v>
      </c>
      <c r="AA1609">
        <v>2</v>
      </c>
      <c r="AB1609">
        <v>0</v>
      </c>
      <c r="AC1609">
        <v>0</v>
      </c>
      <c r="AD1609">
        <v>0</v>
      </c>
      <c r="AE1609">
        <v>0</v>
      </c>
      <c r="AF1609">
        <v>1</v>
      </c>
      <c r="AG1609">
        <v>2</v>
      </c>
      <c r="AH1609">
        <v>6</v>
      </c>
      <c r="AI1609">
        <v>2</v>
      </c>
      <c r="AJ1609">
        <v>0</v>
      </c>
      <c r="AK1609">
        <v>0</v>
      </c>
      <c r="AL1609">
        <v>0</v>
      </c>
      <c r="AM1609">
        <v>0</v>
      </c>
      <c r="AN1609">
        <v>0</v>
      </c>
      <c r="AO1609">
        <v>0</v>
      </c>
      <c r="AP1609">
        <v>0</v>
      </c>
      <c r="AQ1609">
        <v>0</v>
      </c>
      <c r="AR1609">
        <v>4</v>
      </c>
      <c r="AS1609">
        <v>0</v>
      </c>
      <c r="AT1609">
        <v>0</v>
      </c>
      <c r="AU1609">
        <v>0</v>
      </c>
      <c r="AV1609">
        <v>1</v>
      </c>
      <c r="AW1609">
        <v>0</v>
      </c>
      <c r="AX1609" t="s">
        <v>180</v>
      </c>
      <c r="AY1609" t="s">
        <v>555</v>
      </c>
      <c r="AZ1609" t="s">
        <v>232</v>
      </c>
      <c r="BA1609" t="s">
        <v>186</v>
      </c>
      <c r="BB1609" t="s">
        <v>635</v>
      </c>
      <c r="BC1609" t="s">
        <v>186</v>
      </c>
      <c r="BD1609" t="s">
        <v>180</v>
      </c>
      <c r="BE1609">
        <v>120</v>
      </c>
      <c r="BF1609" t="s">
        <v>175</v>
      </c>
      <c r="BG1609" t="s">
        <v>175</v>
      </c>
      <c r="BH1609" t="s">
        <v>183</v>
      </c>
      <c r="BI1609" t="s">
        <v>175</v>
      </c>
      <c r="BJ1609" t="s">
        <v>175</v>
      </c>
      <c r="BK1609">
        <v>230</v>
      </c>
      <c r="BL1609" t="s">
        <v>175</v>
      </c>
      <c r="BM1609">
        <v>1</v>
      </c>
      <c r="BN1609">
        <v>32</v>
      </c>
      <c r="BO1609">
        <v>1.05</v>
      </c>
      <c r="BP1609">
        <v>103.4</v>
      </c>
      <c r="BQ1609" t="s">
        <v>175</v>
      </c>
      <c r="BR1609" t="s">
        <v>175</v>
      </c>
      <c r="BS1609" t="s">
        <v>175</v>
      </c>
      <c r="BT1609" t="s">
        <v>175</v>
      </c>
      <c r="BU1609">
        <v>3</v>
      </c>
      <c r="BV1609" t="s">
        <v>188</v>
      </c>
      <c r="BW1609" t="s">
        <v>204</v>
      </c>
      <c r="BX1609" t="s">
        <v>175</v>
      </c>
      <c r="BY1609" t="s">
        <v>183</v>
      </c>
      <c r="BZ1609">
        <v>7</v>
      </c>
      <c r="CA1609" t="s">
        <v>190</v>
      </c>
      <c r="CB1609" t="s">
        <v>1014</v>
      </c>
      <c r="CC1609" t="s">
        <v>175</v>
      </c>
      <c r="CD1609" t="s">
        <v>175</v>
      </c>
      <c r="CE1609" t="s">
        <v>175</v>
      </c>
      <c r="CF1609" t="s">
        <v>175</v>
      </c>
      <c r="CG1609" t="s">
        <v>175</v>
      </c>
      <c r="CH1609" t="s">
        <v>175</v>
      </c>
      <c r="CI1609" t="s">
        <v>175</v>
      </c>
      <c r="CJ1609" t="s">
        <v>175</v>
      </c>
      <c r="CK1609" t="s">
        <v>175</v>
      </c>
      <c r="CL1609" t="s">
        <v>175</v>
      </c>
      <c r="CM1609" t="s">
        <v>175</v>
      </c>
      <c r="CN1609" t="s">
        <v>175</v>
      </c>
      <c r="CO1609" t="s">
        <v>175</v>
      </c>
      <c r="CP1609" t="s">
        <v>191</v>
      </c>
      <c r="CQ1609">
        <v>3.3</v>
      </c>
      <c r="CR1609">
        <v>6.6</v>
      </c>
      <c r="CS1609" t="s">
        <v>993</v>
      </c>
      <c r="CT1609" t="s">
        <v>183</v>
      </c>
      <c r="CU1609">
        <v>0</v>
      </c>
      <c r="CV1609">
        <v>11.808</v>
      </c>
      <c r="CW1609">
        <v>0</v>
      </c>
      <c r="CX1609">
        <v>23.4848</v>
      </c>
      <c r="CY1609">
        <v>37.892800000000001</v>
      </c>
      <c r="CZ1609" t="s">
        <v>268</v>
      </c>
      <c r="DA1609">
        <v>29.507200000000001</v>
      </c>
      <c r="DB1609">
        <v>60.225000000000001</v>
      </c>
      <c r="DC1609">
        <v>22.3322</v>
      </c>
      <c r="DD1609" t="s">
        <v>1961</v>
      </c>
      <c r="DE1609">
        <v>9.3799999999999901</v>
      </c>
      <c r="DF1609">
        <v>0</v>
      </c>
      <c r="DG1609">
        <v>2.1</v>
      </c>
      <c r="DH1609">
        <v>0</v>
      </c>
      <c r="DI1609">
        <v>20.204699999999999</v>
      </c>
      <c r="DJ1609">
        <v>31.684699999999999</v>
      </c>
      <c r="DK1609">
        <v>28.540299999999998</v>
      </c>
      <c r="DL1609">
        <v>9</v>
      </c>
      <c r="DM1609">
        <v>0</v>
      </c>
    </row>
    <row r="1610" spans="1:117" hidden="1" x14ac:dyDescent="0.25">
      <c r="A1610">
        <v>2328926</v>
      </c>
      <c r="B1610" t="s">
        <v>249</v>
      </c>
      <c r="C1610" t="s">
        <v>250</v>
      </c>
      <c r="D1610" t="s">
        <v>636</v>
      </c>
      <c r="E1610" t="s">
        <v>637</v>
      </c>
      <c r="F1610" t="s">
        <v>638</v>
      </c>
      <c r="G1610" t="s">
        <v>176</v>
      </c>
      <c r="H1610" t="s">
        <v>198</v>
      </c>
      <c r="I1610" t="s">
        <v>208</v>
      </c>
      <c r="J1610" t="s">
        <v>179</v>
      </c>
      <c r="K1610">
        <v>3.5</v>
      </c>
      <c r="L1610">
        <v>2</v>
      </c>
      <c r="M1610">
        <v>64</v>
      </c>
      <c r="N1610" t="s">
        <v>175</v>
      </c>
      <c r="O1610">
        <v>0.8</v>
      </c>
      <c r="P1610">
        <v>1.9</v>
      </c>
      <c r="Q1610">
        <v>22.1</v>
      </c>
      <c r="R1610">
        <v>22.6</v>
      </c>
      <c r="S1610">
        <v>120</v>
      </c>
      <c r="T1610">
        <v>78.099999999999994</v>
      </c>
      <c r="U1610">
        <v>102.3</v>
      </c>
      <c r="V1610" t="s">
        <v>180</v>
      </c>
      <c r="W1610" t="s">
        <v>180</v>
      </c>
      <c r="X1610" t="s">
        <v>180</v>
      </c>
      <c r="Y1610" t="s">
        <v>402</v>
      </c>
      <c r="Z1610" t="s">
        <v>175</v>
      </c>
      <c r="AA1610">
        <v>4</v>
      </c>
      <c r="AB1610">
        <v>2</v>
      </c>
      <c r="AC1610">
        <v>0</v>
      </c>
      <c r="AD1610">
        <v>0</v>
      </c>
      <c r="AE1610">
        <v>2</v>
      </c>
      <c r="AF1610">
        <v>1</v>
      </c>
      <c r="AG1610">
        <v>1</v>
      </c>
      <c r="AH1610">
        <v>6</v>
      </c>
      <c r="AI1610">
        <v>0</v>
      </c>
      <c r="AJ1610">
        <v>0</v>
      </c>
      <c r="AK1610">
        <v>0</v>
      </c>
      <c r="AL1610">
        <v>0</v>
      </c>
      <c r="AM1610">
        <v>0</v>
      </c>
      <c r="AN1610">
        <v>0</v>
      </c>
      <c r="AO1610">
        <v>0</v>
      </c>
      <c r="AP1610">
        <v>0</v>
      </c>
      <c r="AQ1610">
        <v>0</v>
      </c>
      <c r="AR1610">
        <v>6</v>
      </c>
      <c r="AS1610">
        <v>0</v>
      </c>
      <c r="AT1610">
        <v>0</v>
      </c>
      <c r="AU1610">
        <v>0</v>
      </c>
      <c r="AV1610">
        <v>5</v>
      </c>
      <c r="AW1610">
        <v>0</v>
      </c>
      <c r="AX1610" t="s">
        <v>180</v>
      </c>
      <c r="AY1610" t="s">
        <v>639</v>
      </c>
      <c r="AZ1610" t="s">
        <v>640</v>
      </c>
      <c r="BA1610" t="s">
        <v>276</v>
      </c>
      <c r="BB1610" t="s">
        <v>641</v>
      </c>
      <c r="BC1610" t="s">
        <v>276</v>
      </c>
      <c r="BD1610" t="s">
        <v>180</v>
      </c>
      <c r="BE1610">
        <v>120</v>
      </c>
      <c r="BF1610" t="s">
        <v>175</v>
      </c>
      <c r="BG1610" t="s">
        <v>175</v>
      </c>
      <c r="BH1610" t="s">
        <v>180</v>
      </c>
      <c r="BI1610" t="s">
        <v>175</v>
      </c>
      <c r="BJ1610" t="s">
        <v>175</v>
      </c>
      <c r="BK1610">
        <v>500</v>
      </c>
      <c r="BL1610" t="s">
        <v>175</v>
      </c>
      <c r="BM1610">
        <v>1</v>
      </c>
      <c r="BN1610">
        <v>64</v>
      </c>
      <c r="BO1610" t="s">
        <v>175</v>
      </c>
      <c r="BP1610" t="s">
        <v>175</v>
      </c>
      <c r="BQ1610">
        <v>0.88</v>
      </c>
      <c r="BR1610">
        <v>0.87</v>
      </c>
      <c r="BS1610">
        <v>0.91</v>
      </c>
      <c r="BT1610">
        <v>0.91</v>
      </c>
      <c r="BU1610">
        <v>2</v>
      </c>
      <c r="BV1610" t="s">
        <v>188</v>
      </c>
      <c r="BW1610" t="s">
        <v>220</v>
      </c>
      <c r="BX1610" t="s">
        <v>175</v>
      </c>
      <c r="BY1610" t="s">
        <v>175</v>
      </c>
      <c r="BZ1610">
        <v>7</v>
      </c>
      <c r="CA1610" t="s">
        <v>190</v>
      </c>
      <c r="CB1610" t="s">
        <v>1014</v>
      </c>
      <c r="CC1610" t="s">
        <v>175</v>
      </c>
      <c r="CD1610" t="s">
        <v>175</v>
      </c>
      <c r="CE1610" t="s">
        <v>175</v>
      </c>
      <c r="CF1610" t="s">
        <v>175</v>
      </c>
      <c r="CG1610" t="s">
        <v>175</v>
      </c>
      <c r="CH1610" t="s">
        <v>175</v>
      </c>
      <c r="CI1610" t="s">
        <v>175</v>
      </c>
      <c r="CJ1610" t="s">
        <v>175</v>
      </c>
      <c r="CK1610" t="s">
        <v>175</v>
      </c>
      <c r="CL1610" t="s">
        <v>175</v>
      </c>
      <c r="CM1610" t="s">
        <v>175</v>
      </c>
      <c r="CN1610" t="s">
        <v>175</v>
      </c>
      <c r="CO1610" t="s">
        <v>175</v>
      </c>
      <c r="CP1610" t="s">
        <v>191</v>
      </c>
      <c r="CQ1610">
        <v>3.5</v>
      </c>
      <c r="CR1610">
        <v>7</v>
      </c>
      <c r="CS1610" t="s">
        <v>420</v>
      </c>
      <c r="CT1610" t="s">
        <v>183</v>
      </c>
      <c r="CU1610">
        <v>0</v>
      </c>
      <c r="CV1610">
        <v>21.215999999999902</v>
      </c>
      <c r="CW1610">
        <v>0</v>
      </c>
      <c r="CX1610">
        <v>0</v>
      </c>
      <c r="CY1610">
        <v>47.215999999999902</v>
      </c>
      <c r="CZ1610" t="s">
        <v>268</v>
      </c>
      <c r="DA1610">
        <v>55.084000000000003</v>
      </c>
      <c r="DB1610">
        <v>87.293399999999906</v>
      </c>
      <c r="DC1610">
        <v>40.077399999999997</v>
      </c>
      <c r="DD1610" t="s">
        <v>267</v>
      </c>
      <c r="DE1610">
        <v>17.059999999999999</v>
      </c>
      <c r="DF1610">
        <v>0</v>
      </c>
      <c r="DG1610">
        <v>21</v>
      </c>
      <c r="DH1610">
        <v>0</v>
      </c>
      <c r="DI1610">
        <v>0</v>
      </c>
      <c r="DJ1610">
        <v>38.06</v>
      </c>
      <c r="DK1610">
        <v>49.233399999999897</v>
      </c>
      <c r="DL1610">
        <v>25</v>
      </c>
      <c r="DM1610">
        <v>0</v>
      </c>
    </row>
    <row r="1611" spans="1:117" hidden="1" x14ac:dyDescent="0.25">
      <c r="A1611">
        <v>2328925</v>
      </c>
      <c r="B1611" t="s">
        <v>249</v>
      </c>
      <c r="C1611" t="s">
        <v>250</v>
      </c>
      <c r="D1611" t="s">
        <v>642</v>
      </c>
      <c r="E1611" t="s">
        <v>643</v>
      </c>
      <c r="F1611" t="s">
        <v>175</v>
      </c>
      <c r="G1611" t="s">
        <v>176</v>
      </c>
      <c r="H1611" t="s">
        <v>198</v>
      </c>
      <c r="I1611" t="s">
        <v>208</v>
      </c>
      <c r="J1611" t="s">
        <v>179</v>
      </c>
      <c r="K1611">
        <v>3.5</v>
      </c>
      <c r="L1611">
        <v>2</v>
      </c>
      <c r="M1611">
        <v>64</v>
      </c>
      <c r="N1611" t="s">
        <v>175</v>
      </c>
      <c r="O1611">
        <v>0.7</v>
      </c>
      <c r="P1611">
        <v>1.6</v>
      </c>
      <c r="Q1611">
        <v>18.7</v>
      </c>
      <c r="R1611">
        <v>19.899999999999999</v>
      </c>
      <c r="S1611">
        <v>120</v>
      </c>
      <c r="T1611">
        <v>78.099999999999994</v>
      </c>
      <c r="U1611">
        <v>89.1</v>
      </c>
      <c r="V1611" t="s">
        <v>180</v>
      </c>
      <c r="W1611" t="s">
        <v>180</v>
      </c>
      <c r="X1611" t="s">
        <v>180</v>
      </c>
      <c r="Y1611" t="s">
        <v>402</v>
      </c>
      <c r="Z1611" t="s">
        <v>175</v>
      </c>
      <c r="AA1611">
        <v>4</v>
      </c>
      <c r="AB1611">
        <v>2</v>
      </c>
      <c r="AC1611">
        <v>0</v>
      </c>
      <c r="AD1611">
        <v>0</v>
      </c>
      <c r="AE1611">
        <v>3</v>
      </c>
      <c r="AF1611">
        <v>1</v>
      </c>
      <c r="AG1611">
        <v>1</v>
      </c>
      <c r="AH1611">
        <v>10</v>
      </c>
      <c r="AI1611">
        <v>0</v>
      </c>
      <c r="AJ1611">
        <v>0</v>
      </c>
      <c r="AK1611">
        <v>0</v>
      </c>
      <c r="AL1611">
        <v>0</v>
      </c>
      <c r="AM1611">
        <v>0</v>
      </c>
      <c r="AN1611">
        <v>0</v>
      </c>
      <c r="AO1611">
        <v>0</v>
      </c>
      <c r="AP1611">
        <v>0</v>
      </c>
      <c r="AQ1611">
        <v>0</v>
      </c>
      <c r="AR1611">
        <v>10</v>
      </c>
      <c r="AS1611">
        <v>0</v>
      </c>
      <c r="AT1611">
        <v>0</v>
      </c>
      <c r="AU1611">
        <v>0</v>
      </c>
      <c r="AV1611">
        <v>3</v>
      </c>
      <c r="AW1611">
        <v>0</v>
      </c>
      <c r="AX1611" t="s">
        <v>180</v>
      </c>
      <c r="AY1611" t="s">
        <v>494</v>
      </c>
      <c r="AZ1611" t="s">
        <v>640</v>
      </c>
      <c r="BA1611" t="s">
        <v>276</v>
      </c>
      <c r="BB1611" t="s">
        <v>644</v>
      </c>
      <c r="BC1611" t="s">
        <v>276</v>
      </c>
      <c r="BD1611" t="s">
        <v>180</v>
      </c>
      <c r="BE1611">
        <v>120</v>
      </c>
      <c r="BF1611" t="s">
        <v>175</v>
      </c>
      <c r="BG1611" t="s">
        <v>175</v>
      </c>
      <c r="BH1611" t="s">
        <v>180</v>
      </c>
      <c r="BI1611" t="s">
        <v>175</v>
      </c>
      <c r="BJ1611" t="s">
        <v>175</v>
      </c>
      <c r="BK1611">
        <v>180</v>
      </c>
      <c r="BL1611" t="s">
        <v>175</v>
      </c>
      <c r="BM1611">
        <v>1</v>
      </c>
      <c r="BN1611">
        <v>64</v>
      </c>
      <c r="BO1611" t="s">
        <v>175</v>
      </c>
      <c r="BP1611" t="s">
        <v>175</v>
      </c>
      <c r="BQ1611">
        <v>0.82</v>
      </c>
      <c r="BR1611">
        <v>0.85</v>
      </c>
      <c r="BS1611">
        <v>0.87</v>
      </c>
      <c r="BT1611">
        <v>0.88</v>
      </c>
      <c r="BU1611">
        <v>2</v>
      </c>
      <c r="BV1611" t="s">
        <v>188</v>
      </c>
      <c r="BW1611" t="s">
        <v>220</v>
      </c>
      <c r="BX1611" t="s">
        <v>175</v>
      </c>
      <c r="BY1611" t="s">
        <v>175</v>
      </c>
      <c r="BZ1611">
        <v>7</v>
      </c>
      <c r="CA1611" t="s">
        <v>190</v>
      </c>
      <c r="CB1611" t="s">
        <v>1014</v>
      </c>
      <c r="CC1611" t="s">
        <v>175</v>
      </c>
      <c r="CD1611" t="s">
        <v>175</v>
      </c>
      <c r="CE1611" t="s">
        <v>175</v>
      </c>
      <c r="CF1611" t="s">
        <v>175</v>
      </c>
      <c r="CG1611" t="s">
        <v>175</v>
      </c>
      <c r="CH1611" t="s">
        <v>175</v>
      </c>
      <c r="CI1611" t="s">
        <v>175</v>
      </c>
      <c r="CJ1611" t="s">
        <v>175</v>
      </c>
      <c r="CK1611" t="s">
        <v>175</v>
      </c>
      <c r="CL1611" t="s">
        <v>175</v>
      </c>
      <c r="CM1611" t="s">
        <v>175</v>
      </c>
      <c r="CN1611" t="s">
        <v>175</v>
      </c>
      <c r="CO1611" t="s">
        <v>175</v>
      </c>
      <c r="CP1611" t="s">
        <v>191</v>
      </c>
      <c r="CQ1611">
        <v>3.5</v>
      </c>
      <c r="CR1611">
        <v>7</v>
      </c>
      <c r="CS1611" t="s">
        <v>420</v>
      </c>
      <c r="CT1611" t="s">
        <v>183</v>
      </c>
      <c r="CU1611">
        <v>0</v>
      </c>
      <c r="CV1611">
        <v>21.215999999999902</v>
      </c>
      <c r="CW1611">
        <v>0</v>
      </c>
      <c r="CX1611">
        <v>0</v>
      </c>
      <c r="CY1611">
        <v>47.215999999999902</v>
      </c>
      <c r="CZ1611" t="s">
        <v>268</v>
      </c>
      <c r="DA1611">
        <v>41.884</v>
      </c>
      <c r="DB1611">
        <v>75.9054</v>
      </c>
      <c r="DC1611">
        <v>28.689399999999999</v>
      </c>
      <c r="DD1611" t="s">
        <v>267</v>
      </c>
      <c r="DE1611">
        <v>17.059999999999999</v>
      </c>
      <c r="DF1611">
        <v>0</v>
      </c>
      <c r="DG1611">
        <v>21</v>
      </c>
      <c r="DH1611">
        <v>0</v>
      </c>
      <c r="DI1611">
        <v>0</v>
      </c>
      <c r="DJ1611">
        <v>38.06</v>
      </c>
      <c r="DK1611">
        <v>37.845399999999998</v>
      </c>
      <c r="DL1611">
        <v>25</v>
      </c>
      <c r="DM1611">
        <v>0</v>
      </c>
    </row>
    <row r="1612" spans="1:117" hidden="1" x14ac:dyDescent="0.25">
      <c r="A1612">
        <v>2328788</v>
      </c>
      <c r="B1612" t="s">
        <v>249</v>
      </c>
      <c r="C1612" t="s">
        <v>250</v>
      </c>
      <c r="D1612" t="s">
        <v>645</v>
      </c>
      <c r="E1612">
        <v>27</v>
      </c>
      <c r="F1612" t="s">
        <v>175</v>
      </c>
      <c r="G1612" t="s">
        <v>197</v>
      </c>
      <c r="H1612" t="s">
        <v>198</v>
      </c>
      <c r="I1612" t="s">
        <v>1065</v>
      </c>
      <c r="J1612" t="s">
        <v>179</v>
      </c>
      <c r="K1612">
        <v>3.2</v>
      </c>
      <c r="L1612">
        <v>2</v>
      </c>
      <c r="M1612">
        <v>16</v>
      </c>
      <c r="N1612" t="s">
        <v>374</v>
      </c>
      <c r="O1612">
        <v>0.4</v>
      </c>
      <c r="P1612">
        <v>0.9</v>
      </c>
      <c r="Q1612">
        <v>19.7</v>
      </c>
      <c r="R1612">
        <v>47.4</v>
      </c>
      <c r="S1612">
        <v>120</v>
      </c>
      <c r="T1612">
        <v>124.5</v>
      </c>
      <c r="U1612">
        <v>173.2</v>
      </c>
      <c r="V1612" t="s">
        <v>180</v>
      </c>
      <c r="W1612" t="s">
        <v>180</v>
      </c>
      <c r="X1612" t="s">
        <v>180</v>
      </c>
      <c r="Y1612" t="s">
        <v>181</v>
      </c>
      <c r="Z1612" t="s">
        <v>175</v>
      </c>
      <c r="AA1612">
        <v>2</v>
      </c>
      <c r="AB1612">
        <v>0</v>
      </c>
      <c r="AC1612">
        <v>0</v>
      </c>
      <c r="AD1612">
        <v>0</v>
      </c>
      <c r="AE1612">
        <v>0</v>
      </c>
      <c r="AF1612">
        <v>1</v>
      </c>
      <c r="AG1612">
        <v>1</v>
      </c>
      <c r="AH1612">
        <v>0</v>
      </c>
      <c r="AI1612">
        <v>3</v>
      </c>
      <c r="AJ1612">
        <v>0</v>
      </c>
      <c r="AK1612">
        <v>0</v>
      </c>
      <c r="AL1612">
        <v>0</v>
      </c>
      <c r="AM1612">
        <v>0</v>
      </c>
      <c r="AN1612">
        <v>0</v>
      </c>
      <c r="AO1612">
        <v>0</v>
      </c>
      <c r="AP1612">
        <v>0</v>
      </c>
      <c r="AQ1612">
        <v>0</v>
      </c>
      <c r="AR1612">
        <v>2</v>
      </c>
      <c r="AS1612">
        <v>0</v>
      </c>
      <c r="AT1612">
        <v>0</v>
      </c>
      <c r="AU1612">
        <v>0</v>
      </c>
      <c r="AV1612">
        <v>2</v>
      </c>
      <c r="AW1612">
        <v>0</v>
      </c>
      <c r="AX1612" t="s">
        <v>180</v>
      </c>
      <c r="AY1612" t="s">
        <v>599</v>
      </c>
      <c r="AZ1612" t="s">
        <v>647</v>
      </c>
      <c r="BA1612" t="s">
        <v>186</v>
      </c>
      <c r="BB1612" t="s">
        <v>648</v>
      </c>
      <c r="BC1612" t="s">
        <v>186</v>
      </c>
      <c r="BD1612" t="s">
        <v>180</v>
      </c>
      <c r="BE1612">
        <v>120</v>
      </c>
      <c r="BF1612" t="s">
        <v>175</v>
      </c>
      <c r="BG1612" t="s">
        <v>175</v>
      </c>
      <c r="BH1612" t="s">
        <v>180</v>
      </c>
      <c r="BI1612" t="s">
        <v>183</v>
      </c>
      <c r="BJ1612" t="s">
        <v>175</v>
      </c>
      <c r="BK1612" t="s">
        <v>175</v>
      </c>
      <c r="BL1612" t="s">
        <v>175</v>
      </c>
      <c r="BM1612">
        <v>1</v>
      </c>
      <c r="BN1612">
        <v>16</v>
      </c>
      <c r="BO1612">
        <v>3.69</v>
      </c>
      <c r="BP1612">
        <v>310.5</v>
      </c>
      <c r="BQ1612" t="s">
        <v>175</v>
      </c>
      <c r="BR1612" t="s">
        <v>175</v>
      </c>
      <c r="BS1612" t="s">
        <v>175</v>
      </c>
      <c r="BT1612" t="s">
        <v>175</v>
      </c>
      <c r="BU1612">
        <v>1</v>
      </c>
      <c r="BV1612" t="s">
        <v>188</v>
      </c>
      <c r="BW1612" t="s">
        <v>220</v>
      </c>
      <c r="BX1612" t="s">
        <v>175</v>
      </c>
      <c r="BY1612" t="s">
        <v>180</v>
      </c>
      <c r="BZ1612">
        <v>7</v>
      </c>
      <c r="CA1612" t="s">
        <v>190</v>
      </c>
      <c r="CB1612" t="s">
        <v>1014</v>
      </c>
      <c r="CC1612" t="s">
        <v>175</v>
      </c>
      <c r="CD1612" t="s">
        <v>175</v>
      </c>
      <c r="CE1612" t="s">
        <v>175</v>
      </c>
      <c r="CF1612" t="s">
        <v>175</v>
      </c>
      <c r="CG1612" t="s">
        <v>175</v>
      </c>
      <c r="CH1612" t="s">
        <v>175</v>
      </c>
      <c r="CI1612" t="s">
        <v>175</v>
      </c>
      <c r="CJ1612" t="s">
        <v>175</v>
      </c>
      <c r="CK1612" t="s">
        <v>175</v>
      </c>
      <c r="CL1612" t="s">
        <v>175</v>
      </c>
      <c r="CM1612" t="s">
        <v>175</v>
      </c>
      <c r="CN1612" t="s">
        <v>175</v>
      </c>
      <c r="CO1612" t="s">
        <v>175</v>
      </c>
      <c r="CP1612" t="s">
        <v>191</v>
      </c>
      <c r="CQ1612">
        <v>3.2</v>
      </c>
      <c r="CR1612">
        <v>6.4</v>
      </c>
      <c r="CS1612" t="s">
        <v>993</v>
      </c>
      <c r="CT1612" t="s">
        <v>180</v>
      </c>
      <c r="CU1612">
        <v>0</v>
      </c>
      <c r="CV1612">
        <v>7.1039999999999903</v>
      </c>
      <c r="CW1612">
        <v>0</v>
      </c>
      <c r="CX1612">
        <v>58.415499999999902</v>
      </c>
      <c r="CY1612">
        <v>83.519499999999994</v>
      </c>
      <c r="CZ1612" t="s">
        <v>268</v>
      </c>
      <c r="DA1612">
        <v>89.680499999999995</v>
      </c>
      <c r="DB1612">
        <v>145.89779999999999</v>
      </c>
      <c r="DC1612">
        <v>62.378299999999903</v>
      </c>
      <c r="DD1612" t="s">
        <v>1961</v>
      </c>
      <c r="DE1612">
        <v>5.54</v>
      </c>
      <c r="DF1612">
        <v>14.4</v>
      </c>
      <c r="DG1612">
        <v>0</v>
      </c>
      <c r="DH1612">
        <v>0</v>
      </c>
      <c r="DI1612">
        <v>50.075699999999998</v>
      </c>
      <c r="DJ1612">
        <v>70.015699999999995</v>
      </c>
      <c r="DK1612">
        <v>75.882099999999994</v>
      </c>
      <c r="DL1612">
        <v>9</v>
      </c>
      <c r="DM1612">
        <v>0</v>
      </c>
    </row>
    <row r="1613" spans="1:117" hidden="1" x14ac:dyDescent="0.25">
      <c r="A1613">
        <v>2328763</v>
      </c>
      <c r="B1613" t="s">
        <v>249</v>
      </c>
      <c r="C1613" t="s">
        <v>250</v>
      </c>
      <c r="D1613" t="s">
        <v>596</v>
      </c>
      <c r="E1613" t="s">
        <v>649</v>
      </c>
      <c r="F1613" t="s">
        <v>650</v>
      </c>
      <c r="G1613" t="s">
        <v>176</v>
      </c>
      <c r="H1613" t="s">
        <v>198</v>
      </c>
      <c r="I1613" t="s">
        <v>1154</v>
      </c>
      <c r="J1613" t="s">
        <v>179</v>
      </c>
      <c r="K1613">
        <v>1.6</v>
      </c>
      <c r="L1613">
        <v>4</v>
      </c>
      <c r="M1613">
        <v>16</v>
      </c>
      <c r="N1613" t="s">
        <v>175</v>
      </c>
      <c r="O1613">
        <v>0.2</v>
      </c>
      <c r="P1613">
        <v>1.3</v>
      </c>
      <c r="Q1613">
        <v>13.8</v>
      </c>
      <c r="R1613">
        <v>14.3</v>
      </c>
      <c r="S1613">
        <v>120</v>
      </c>
      <c r="T1613">
        <v>12.8</v>
      </c>
      <c r="U1613">
        <v>63.3</v>
      </c>
      <c r="V1613" t="s">
        <v>180</v>
      </c>
      <c r="W1613" t="s">
        <v>180</v>
      </c>
      <c r="X1613" t="s">
        <v>180</v>
      </c>
      <c r="Y1613" t="s">
        <v>274</v>
      </c>
      <c r="Z1613" t="s">
        <v>652</v>
      </c>
      <c r="AA1613">
        <v>2</v>
      </c>
      <c r="AB1613">
        <v>0</v>
      </c>
      <c r="AC1613">
        <v>0</v>
      </c>
      <c r="AD1613">
        <v>0</v>
      </c>
      <c r="AE1613">
        <v>0</v>
      </c>
      <c r="AF1613">
        <v>1</v>
      </c>
      <c r="AG1613">
        <v>0</v>
      </c>
      <c r="AH1613">
        <v>2</v>
      </c>
      <c r="AI1613">
        <v>2</v>
      </c>
      <c r="AJ1613">
        <v>0</v>
      </c>
      <c r="AK1613">
        <v>0</v>
      </c>
      <c r="AL1613">
        <v>0</v>
      </c>
      <c r="AM1613">
        <v>0</v>
      </c>
      <c r="AN1613">
        <v>0</v>
      </c>
      <c r="AO1613">
        <v>0</v>
      </c>
      <c r="AP1613">
        <v>0</v>
      </c>
      <c r="AQ1613">
        <v>0</v>
      </c>
      <c r="AR1613">
        <v>2</v>
      </c>
      <c r="AS1613">
        <v>0</v>
      </c>
      <c r="AT1613">
        <v>0</v>
      </c>
      <c r="AU1613">
        <v>0</v>
      </c>
      <c r="AV1613">
        <v>2</v>
      </c>
      <c r="AW1613">
        <v>0</v>
      </c>
      <c r="AX1613" t="s">
        <v>180</v>
      </c>
      <c r="AY1613" t="s">
        <v>599</v>
      </c>
      <c r="AZ1613" t="s">
        <v>653</v>
      </c>
      <c r="BA1613" t="s">
        <v>186</v>
      </c>
      <c r="BB1613" t="s">
        <v>654</v>
      </c>
      <c r="BC1613" t="s">
        <v>186</v>
      </c>
      <c r="BD1613" t="s">
        <v>180</v>
      </c>
      <c r="BE1613">
        <v>120</v>
      </c>
      <c r="BF1613" t="s">
        <v>175</v>
      </c>
      <c r="BG1613" t="s">
        <v>175</v>
      </c>
      <c r="BH1613" t="s">
        <v>183</v>
      </c>
      <c r="BI1613" t="s">
        <v>175</v>
      </c>
      <c r="BJ1613" t="s">
        <v>175</v>
      </c>
      <c r="BK1613">
        <v>90</v>
      </c>
      <c r="BL1613" t="s">
        <v>175</v>
      </c>
      <c r="BM1613">
        <v>1</v>
      </c>
      <c r="BN1613">
        <v>16</v>
      </c>
      <c r="BO1613" t="s">
        <v>175</v>
      </c>
      <c r="BP1613" t="s">
        <v>175</v>
      </c>
      <c r="BQ1613" t="s">
        <v>175</v>
      </c>
      <c r="BR1613" t="s">
        <v>175</v>
      </c>
      <c r="BS1613" t="s">
        <v>175</v>
      </c>
      <c r="BT1613" t="s">
        <v>175</v>
      </c>
      <c r="BU1613">
        <v>1</v>
      </c>
      <c r="BV1613" t="s">
        <v>188</v>
      </c>
      <c r="BW1613" t="s">
        <v>220</v>
      </c>
      <c r="BX1613" t="s">
        <v>175</v>
      </c>
      <c r="BY1613" t="s">
        <v>175</v>
      </c>
      <c r="BZ1613">
        <v>7</v>
      </c>
      <c r="CA1613" t="s">
        <v>190</v>
      </c>
      <c r="CB1613" t="s">
        <v>1014</v>
      </c>
      <c r="CC1613" t="s">
        <v>175</v>
      </c>
      <c r="CD1613" t="s">
        <v>175</v>
      </c>
      <c r="CE1613" t="s">
        <v>175</v>
      </c>
      <c r="CF1613" t="s">
        <v>175</v>
      </c>
      <c r="CG1613" t="s">
        <v>175</v>
      </c>
      <c r="CH1613" t="s">
        <v>175</v>
      </c>
      <c r="CI1613" t="s">
        <v>175</v>
      </c>
      <c r="CJ1613" t="s">
        <v>175</v>
      </c>
      <c r="CK1613" t="s">
        <v>175</v>
      </c>
      <c r="CL1613" t="s">
        <v>175</v>
      </c>
      <c r="CM1613" t="s">
        <v>175</v>
      </c>
      <c r="CN1613" t="s">
        <v>175</v>
      </c>
      <c r="CO1613" t="s">
        <v>175</v>
      </c>
      <c r="CP1613" t="s">
        <v>191</v>
      </c>
      <c r="CQ1613">
        <v>1.6</v>
      </c>
      <c r="CR1613">
        <v>6.4</v>
      </c>
      <c r="CS1613" t="s">
        <v>192</v>
      </c>
      <c r="CT1613" t="s">
        <v>183</v>
      </c>
      <c r="CU1613">
        <v>0</v>
      </c>
      <c r="CV1613">
        <v>7.1039999999999903</v>
      </c>
      <c r="CW1613">
        <v>0</v>
      </c>
      <c r="CX1613">
        <v>0</v>
      </c>
      <c r="CY1613">
        <v>7.1039999999999903</v>
      </c>
      <c r="CZ1613" t="s">
        <v>268</v>
      </c>
      <c r="DA1613">
        <v>56.195999999999998</v>
      </c>
      <c r="DB1613">
        <v>55.056600000000003</v>
      </c>
      <c r="DC1613">
        <v>47.952599999999997</v>
      </c>
      <c r="DD1613" t="s">
        <v>267</v>
      </c>
      <c r="DE1613">
        <v>5.54</v>
      </c>
      <c r="DF1613">
        <v>0</v>
      </c>
      <c r="DG1613">
        <v>0</v>
      </c>
      <c r="DH1613">
        <v>0</v>
      </c>
      <c r="DI1613">
        <v>0</v>
      </c>
      <c r="DJ1613">
        <v>5.54</v>
      </c>
      <c r="DK1613">
        <v>49.516599999999997</v>
      </c>
      <c r="DL1613">
        <v>25</v>
      </c>
      <c r="DM1613">
        <v>0</v>
      </c>
    </row>
    <row r="1614" spans="1:117" hidden="1" x14ac:dyDescent="0.25">
      <c r="A1614">
        <v>2328684</v>
      </c>
      <c r="B1614" t="s">
        <v>406</v>
      </c>
      <c r="C1614" t="s">
        <v>407</v>
      </c>
      <c r="D1614" t="s">
        <v>2106</v>
      </c>
      <c r="E1614" t="s">
        <v>2107</v>
      </c>
      <c r="F1614" t="s">
        <v>2108</v>
      </c>
      <c r="G1614" t="s">
        <v>176</v>
      </c>
      <c r="H1614" t="s">
        <v>198</v>
      </c>
      <c r="I1614" t="s">
        <v>1121</v>
      </c>
      <c r="J1614" t="s">
        <v>179</v>
      </c>
      <c r="K1614">
        <v>3.1</v>
      </c>
      <c r="L1614">
        <v>2</v>
      </c>
      <c r="M1614">
        <v>32</v>
      </c>
      <c r="N1614" t="s">
        <v>175</v>
      </c>
      <c r="O1614">
        <v>0.3</v>
      </c>
      <c r="P1614">
        <v>0.9</v>
      </c>
      <c r="Q1614">
        <v>14</v>
      </c>
      <c r="R1614">
        <v>17.899999999999999</v>
      </c>
      <c r="S1614">
        <v>120</v>
      </c>
      <c r="T1614">
        <v>26.5</v>
      </c>
      <c r="U1614">
        <v>74.5</v>
      </c>
      <c r="V1614" t="s">
        <v>180</v>
      </c>
      <c r="W1614" t="s">
        <v>180</v>
      </c>
      <c r="X1614" t="s">
        <v>180</v>
      </c>
      <c r="Y1614" t="s">
        <v>181</v>
      </c>
      <c r="Z1614" t="s">
        <v>2109</v>
      </c>
      <c r="AA1614">
        <v>2</v>
      </c>
      <c r="AB1614">
        <v>1</v>
      </c>
      <c r="AC1614">
        <v>0</v>
      </c>
      <c r="AD1614">
        <v>0</v>
      </c>
      <c r="AE1614">
        <v>0</v>
      </c>
      <c r="AF1614">
        <v>1</v>
      </c>
      <c r="AG1614">
        <v>0</v>
      </c>
      <c r="AH1614">
        <v>4</v>
      </c>
      <c r="AI1614">
        <v>2</v>
      </c>
      <c r="AJ1614">
        <v>0</v>
      </c>
      <c r="AK1614">
        <v>0</v>
      </c>
      <c r="AL1614">
        <v>0</v>
      </c>
      <c r="AM1614">
        <v>0</v>
      </c>
      <c r="AN1614">
        <v>0</v>
      </c>
      <c r="AO1614">
        <v>0</v>
      </c>
      <c r="AP1614">
        <v>0</v>
      </c>
      <c r="AQ1614">
        <v>0</v>
      </c>
      <c r="AR1614">
        <v>1</v>
      </c>
      <c r="AS1614">
        <v>0</v>
      </c>
      <c r="AT1614">
        <v>0</v>
      </c>
      <c r="AU1614">
        <v>0</v>
      </c>
      <c r="AV1614">
        <v>2</v>
      </c>
      <c r="AW1614">
        <v>0</v>
      </c>
      <c r="AX1614" t="s">
        <v>183</v>
      </c>
      <c r="AY1614" t="s">
        <v>2110</v>
      </c>
      <c r="AZ1614" t="s">
        <v>789</v>
      </c>
      <c r="BA1614" t="s">
        <v>175</v>
      </c>
      <c r="BB1614" t="s">
        <v>2111</v>
      </c>
      <c r="BC1614" t="s">
        <v>175</v>
      </c>
      <c r="BD1614" t="s">
        <v>180</v>
      </c>
      <c r="BE1614">
        <v>120</v>
      </c>
      <c r="BF1614" t="s">
        <v>175</v>
      </c>
      <c r="BG1614" t="s">
        <v>175</v>
      </c>
      <c r="BH1614" t="s">
        <v>180</v>
      </c>
      <c r="BI1614" t="s">
        <v>175</v>
      </c>
      <c r="BJ1614" t="s">
        <v>175</v>
      </c>
      <c r="BK1614" t="s">
        <v>175</v>
      </c>
      <c r="BL1614" t="s">
        <v>175</v>
      </c>
      <c r="BM1614">
        <v>1</v>
      </c>
      <c r="BN1614">
        <v>32</v>
      </c>
      <c r="BO1614" t="s">
        <v>175</v>
      </c>
      <c r="BP1614" t="s">
        <v>175</v>
      </c>
      <c r="BQ1614">
        <v>0.86</v>
      </c>
      <c r="BR1614">
        <v>0.91</v>
      </c>
      <c r="BS1614">
        <v>0.9</v>
      </c>
      <c r="BT1614">
        <v>0.92</v>
      </c>
      <c r="BU1614">
        <v>1</v>
      </c>
      <c r="BV1614" t="s">
        <v>188</v>
      </c>
      <c r="BW1614" t="s">
        <v>220</v>
      </c>
      <c r="BX1614" t="s">
        <v>175</v>
      </c>
      <c r="BY1614" t="s">
        <v>175</v>
      </c>
      <c r="BZ1614">
        <v>7</v>
      </c>
      <c r="CA1614" t="s">
        <v>190</v>
      </c>
      <c r="CB1614" t="s">
        <v>1014</v>
      </c>
      <c r="CC1614" t="s">
        <v>175</v>
      </c>
      <c r="CD1614" t="s">
        <v>175</v>
      </c>
      <c r="CE1614" t="s">
        <v>175</v>
      </c>
      <c r="CF1614" t="s">
        <v>175</v>
      </c>
      <c r="CG1614" t="s">
        <v>175</v>
      </c>
      <c r="CH1614" t="s">
        <v>175</v>
      </c>
      <c r="CI1614" t="s">
        <v>175</v>
      </c>
      <c r="CJ1614" t="s">
        <v>175</v>
      </c>
      <c r="CK1614" t="s">
        <v>175</v>
      </c>
      <c r="CL1614" t="s">
        <v>175</v>
      </c>
      <c r="CM1614" t="s">
        <v>175</v>
      </c>
      <c r="CN1614" t="s">
        <v>175</v>
      </c>
      <c r="CO1614" t="s">
        <v>175</v>
      </c>
      <c r="CP1614" t="s">
        <v>191</v>
      </c>
      <c r="CQ1614">
        <v>3.1</v>
      </c>
      <c r="CR1614">
        <v>6.2</v>
      </c>
      <c r="CS1614" t="s">
        <v>993</v>
      </c>
      <c r="CT1614" t="s">
        <v>183</v>
      </c>
      <c r="CU1614">
        <v>0</v>
      </c>
      <c r="CV1614">
        <v>11.808</v>
      </c>
      <c r="CW1614">
        <v>0</v>
      </c>
      <c r="CX1614">
        <v>0</v>
      </c>
      <c r="CY1614">
        <v>11.808</v>
      </c>
      <c r="CZ1614" t="s">
        <v>268</v>
      </c>
      <c r="DA1614">
        <v>62.692</v>
      </c>
      <c r="DB1614">
        <v>63.247199999999999</v>
      </c>
      <c r="DC1614">
        <v>51.4392</v>
      </c>
      <c r="DD1614" t="s">
        <v>267</v>
      </c>
      <c r="DE1614">
        <v>9.3799999999999901</v>
      </c>
      <c r="DF1614">
        <v>0</v>
      </c>
      <c r="DG1614">
        <v>0</v>
      </c>
      <c r="DH1614">
        <v>0</v>
      </c>
      <c r="DI1614">
        <v>0</v>
      </c>
      <c r="DJ1614">
        <v>9.3799999999999901</v>
      </c>
      <c r="DK1614">
        <v>53.867199999999997</v>
      </c>
      <c r="DL1614">
        <v>25</v>
      </c>
      <c r="DM1614">
        <v>0</v>
      </c>
    </row>
    <row r="1615" spans="1:117" hidden="1" x14ac:dyDescent="0.25">
      <c r="A1615">
        <v>2328683</v>
      </c>
      <c r="B1615" t="s">
        <v>249</v>
      </c>
      <c r="C1615" t="s">
        <v>250</v>
      </c>
      <c r="D1615" t="s">
        <v>655</v>
      </c>
      <c r="E1615" t="s">
        <v>656</v>
      </c>
      <c r="F1615" t="s">
        <v>175</v>
      </c>
      <c r="G1615" t="s">
        <v>176</v>
      </c>
      <c r="H1615" t="s">
        <v>198</v>
      </c>
      <c r="I1615" t="s">
        <v>1065</v>
      </c>
      <c r="J1615" t="s">
        <v>520</v>
      </c>
      <c r="K1615">
        <v>3.2</v>
      </c>
      <c r="L1615">
        <v>2</v>
      </c>
      <c r="M1615">
        <v>32</v>
      </c>
      <c r="N1615" t="s">
        <v>175</v>
      </c>
      <c r="O1615">
        <v>1</v>
      </c>
      <c r="P1615">
        <v>1.4</v>
      </c>
      <c r="Q1615">
        <v>11.3</v>
      </c>
      <c r="R1615">
        <v>11.9</v>
      </c>
      <c r="S1615">
        <v>120</v>
      </c>
      <c r="T1615">
        <v>52.5</v>
      </c>
      <c r="U1615">
        <v>55.6</v>
      </c>
      <c r="V1615" t="s">
        <v>180</v>
      </c>
      <c r="W1615" t="s">
        <v>180</v>
      </c>
      <c r="X1615" t="s">
        <v>180</v>
      </c>
      <c r="Y1615" t="s">
        <v>181</v>
      </c>
      <c r="Z1615" t="s">
        <v>657</v>
      </c>
      <c r="AA1615">
        <v>2</v>
      </c>
      <c r="AB1615">
        <v>0</v>
      </c>
      <c r="AC1615">
        <v>0</v>
      </c>
      <c r="AD1615">
        <v>0</v>
      </c>
      <c r="AE1615">
        <v>0</v>
      </c>
      <c r="AF1615">
        <v>1</v>
      </c>
      <c r="AG1615">
        <v>1</v>
      </c>
      <c r="AH1615">
        <v>0</v>
      </c>
      <c r="AI1615">
        <v>4</v>
      </c>
      <c r="AJ1615">
        <v>0</v>
      </c>
      <c r="AK1615">
        <v>0</v>
      </c>
      <c r="AL1615">
        <v>0</v>
      </c>
      <c r="AM1615">
        <v>0</v>
      </c>
      <c r="AN1615">
        <v>0</v>
      </c>
      <c r="AO1615">
        <v>0</v>
      </c>
      <c r="AP1615">
        <v>0</v>
      </c>
      <c r="AQ1615">
        <v>0</v>
      </c>
      <c r="AR1615">
        <v>0</v>
      </c>
      <c r="AS1615">
        <v>0</v>
      </c>
      <c r="AT1615">
        <v>0</v>
      </c>
      <c r="AU1615">
        <v>0</v>
      </c>
      <c r="AV1615">
        <v>1</v>
      </c>
      <c r="AW1615">
        <v>0</v>
      </c>
      <c r="AX1615" t="s">
        <v>180</v>
      </c>
      <c r="AY1615" t="s">
        <v>403</v>
      </c>
      <c r="AZ1615" t="s">
        <v>658</v>
      </c>
      <c r="BA1615" t="s">
        <v>186</v>
      </c>
      <c r="BB1615" t="s">
        <v>659</v>
      </c>
      <c r="BC1615" t="s">
        <v>186</v>
      </c>
      <c r="BD1615" t="s">
        <v>180</v>
      </c>
      <c r="BE1615">
        <v>120</v>
      </c>
      <c r="BF1615" t="s">
        <v>175</v>
      </c>
      <c r="BG1615" t="s">
        <v>175</v>
      </c>
      <c r="BH1615" t="s">
        <v>180</v>
      </c>
      <c r="BI1615" t="s">
        <v>175</v>
      </c>
      <c r="BJ1615" t="s">
        <v>175</v>
      </c>
      <c r="BK1615">
        <v>90</v>
      </c>
      <c r="BL1615" t="s">
        <v>175</v>
      </c>
      <c r="BM1615">
        <v>1</v>
      </c>
      <c r="BN1615">
        <v>32</v>
      </c>
      <c r="BO1615" t="s">
        <v>175</v>
      </c>
      <c r="BP1615" t="s">
        <v>175</v>
      </c>
      <c r="BQ1615" t="s">
        <v>175</v>
      </c>
      <c r="BR1615" t="s">
        <v>175</v>
      </c>
      <c r="BS1615" t="s">
        <v>175</v>
      </c>
      <c r="BT1615" t="s">
        <v>175</v>
      </c>
      <c r="BU1615">
        <v>2</v>
      </c>
      <c r="BV1615" t="s">
        <v>188</v>
      </c>
      <c r="BW1615" t="s">
        <v>220</v>
      </c>
      <c r="BX1615" t="s">
        <v>175</v>
      </c>
      <c r="BY1615" t="s">
        <v>175</v>
      </c>
      <c r="BZ1615">
        <v>7</v>
      </c>
      <c r="CA1615" t="s">
        <v>190</v>
      </c>
      <c r="CB1615" t="s">
        <v>1014</v>
      </c>
      <c r="CC1615" t="s">
        <v>175</v>
      </c>
      <c r="CD1615" t="s">
        <v>175</v>
      </c>
      <c r="CE1615" t="s">
        <v>175</v>
      </c>
      <c r="CF1615" t="s">
        <v>175</v>
      </c>
      <c r="CG1615" t="s">
        <v>175</v>
      </c>
      <c r="CH1615" t="s">
        <v>175</v>
      </c>
      <c r="CI1615" t="s">
        <v>175</v>
      </c>
      <c r="CJ1615" t="s">
        <v>175</v>
      </c>
      <c r="CK1615" t="s">
        <v>175</v>
      </c>
      <c r="CL1615" t="s">
        <v>175</v>
      </c>
      <c r="CM1615" t="s">
        <v>175</v>
      </c>
      <c r="CN1615" t="s">
        <v>175</v>
      </c>
      <c r="CO1615" t="s">
        <v>175</v>
      </c>
      <c r="CP1615" t="s">
        <v>191</v>
      </c>
      <c r="CQ1615">
        <v>3.2</v>
      </c>
      <c r="CR1615">
        <v>6.4</v>
      </c>
      <c r="CS1615" t="s">
        <v>993</v>
      </c>
      <c r="CT1615" t="s">
        <v>183</v>
      </c>
      <c r="CU1615">
        <v>0</v>
      </c>
      <c r="CV1615">
        <v>11.808</v>
      </c>
      <c r="CW1615">
        <v>0</v>
      </c>
      <c r="CX1615">
        <v>0</v>
      </c>
      <c r="CY1615">
        <v>14.407999999999999</v>
      </c>
      <c r="CZ1615" t="s">
        <v>268</v>
      </c>
      <c r="DA1615">
        <v>41.192</v>
      </c>
      <c r="DB1615">
        <v>48.004800000000003</v>
      </c>
      <c r="DC1615">
        <v>33.596800000000002</v>
      </c>
      <c r="DD1615" t="s">
        <v>267</v>
      </c>
      <c r="DE1615">
        <v>9.3799999999999901</v>
      </c>
      <c r="DF1615">
        <v>0</v>
      </c>
      <c r="DG1615">
        <v>2.1</v>
      </c>
      <c r="DH1615">
        <v>0</v>
      </c>
      <c r="DI1615">
        <v>0</v>
      </c>
      <c r="DJ1615">
        <v>11.479999999999899</v>
      </c>
      <c r="DK1615">
        <v>36.524799999999999</v>
      </c>
      <c r="DL1615">
        <v>25</v>
      </c>
      <c r="DM1615">
        <v>0</v>
      </c>
    </row>
    <row r="1616" spans="1:117" hidden="1" x14ac:dyDescent="0.25">
      <c r="A1616">
        <v>2328666</v>
      </c>
      <c r="B1616" t="s">
        <v>249</v>
      </c>
      <c r="C1616" t="s">
        <v>250</v>
      </c>
      <c r="D1616" t="s">
        <v>660</v>
      </c>
      <c r="E1616" t="s">
        <v>661</v>
      </c>
      <c r="F1616" t="s">
        <v>175</v>
      </c>
      <c r="G1616" t="s">
        <v>176</v>
      </c>
      <c r="H1616" t="s">
        <v>198</v>
      </c>
      <c r="I1616" t="s">
        <v>1065</v>
      </c>
      <c r="J1616" t="s">
        <v>520</v>
      </c>
      <c r="K1616">
        <v>3.2</v>
      </c>
      <c r="L1616">
        <v>2</v>
      </c>
      <c r="M1616">
        <v>32</v>
      </c>
      <c r="N1616" t="s">
        <v>175</v>
      </c>
      <c r="O1616">
        <v>1</v>
      </c>
      <c r="P1616">
        <v>1.3</v>
      </c>
      <c r="Q1616">
        <v>11.2</v>
      </c>
      <c r="R1616">
        <v>11.7</v>
      </c>
      <c r="S1616">
        <v>120</v>
      </c>
      <c r="T1616">
        <v>52.5</v>
      </c>
      <c r="U1616">
        <v>54.9</v>
      </c>
      <c r="V1616" t="s">
        <v>180</v>
      </c>
      <c r="W1616" t="s">
        <v>180</v>
      </c>
      <c r="X1616" t="s">
        <v>180</v>
      </c>
      <c r="Y1616" t="s">
        <v>181</v>
      </c>
      <c r="Z1616" t="s">
        <v>657</v>
      </c>
      <c r="AA1616">
        <v>2</v>
      </c>
      <c r="AB1616">
        <v>0</v>
      </c>
      <c r="AC1616">
        <v>0</v>
      </c>
      <c r="AD1616">
        <v>0</v>
      </c>
      <c r="AE1616">
        <v>0</v>
      </c>
      <c r="AF1616">
        <v>1</v>
      </c>
      <c r="AG1616">
        <v>1</v>
      </c>
      <c r="AH1616">
        <v>0</v>
      </c>
      <c r="AI1616">
        <v>4</v>
      </c>
      <c r="AJ1616">
        <v>0</v>
      </c>
      <c r="AK1616">
        <v>0</v>
      </c>
      <c r="AL1616">
        <v>0</v>
      </c>
      <c r="AM1616">
        <v>0</v>
      </c>
      <c r="AN1616">
        <v>0</v>
      </c>
      <c r="AO1616">
        <v>0</v>
      </c>
      <c r="AP1616">
        <v>0</v>
      </c>
      <c r="AQ1616">
        <v>0</v>
      </c>
      <c r="AR1616">
        <v>0</v>
      </c>
      <c r="AS1616">
        <v>0</v>
      </c>
      <c r="AT1616">
        <v>0</v>
      </c>
      <c r="AU1616">
        <v>0</v>
      </c>
      <c r="AV1616">
        <v>1</v>
      </c>
      <c r="AW1616">
        <v>0</v>
      </c>
      <c r="AX1616" t="s">
        <v>180</v>
      </c>
      <c r="AY1616" t="s">
        <v>403</v>
      </c>
      <c r="AZ1616" t="s">
        <v>640</v>
      </c>
      <c r="BA1616" t="s">
        <v>186</v>
      </c>
      <c r="BB1616" t="s">
        <v>662</v>
      </c>
      <c r="BC1616" t="s">
        <v>186</v>
      </c>
      <c r="BD1616" t="s">
        <v>180</v>
      </c>
      <c r="BE1616">
        <v>120</v>
      </c>
      <c r="BF1616" t="s">
        <v>175</v>
      </c>
      <c r="BG1616" t="s">
        <v>175</v>
      </c>
      <c r="BH1616" t="s">
        <v>180</v>
      </c>
      <c r="BI1616" t="s">
        <v>175</v>
      </c>
      <c r="BJ1616" t="s">
        <v>175</v>
      </c>
      <c r="BK1616">
        <v>90</v>
      </c>
      <c r="BL1616" t="s">
        <v>175</v>
      </c>
      <c r="BM1616">
        <v>1</v>
      </c>
      <c r="BN1616">
        <v>32</v>
      </c>
      <c r="BO1616" t="s">
        <v>175</v>
      </c>
      <c r="BP1616" t="s">
        <v>175</v>
      </c>
      <c r="BQ1616" t="s">
        <v>175</v>
      </c>
      <c r="BR1616" t="s">
        <v>175</v>
      </c>
      <c r="BS1616" t="s">
        <v>175</v>
      </c>
      <c r="BT1616" t="s">
        <v>175</v>
      </c>
      <c r="BU1616">
        <v>2</v>
      </c>
      <c r="BV1616" t="s">
        <v>188</v>
      </c>
      <c r="BW1616" t="s">
        <v>220</v>
      </c>
      <c r="BX1616" t="s">
        <v>175</v>
      </c>
      <c r="BY1616" t="s">
        <v>175</v>
      </c>
      <c r="BZ1616">
        <v>7</v>
      </c>
      <c r="CA1616" t="s">
        <v>190</v>
      </c>
      <c r="CB1616" t="s">
        <v>1014</v>
      </c>
      <c r="CC1616" t="s">
        <v>175</v>
      </c>
      <c r="CD1616" t="s">
        <v>175</v>
      </c>
      <c r="CE1616" t="s">
        <v>175</v>
      </c>
      <c r="CF1616" t="s">
        <v>175</v>
      </c>
      <c r="CG1616" t="s">
        <v>175</v>
      </c>
      <c r="CH1616" t="s">
        <v>175</v>
      </c>
      <c r="CI1616" t="s">
        <v>175</v>
      </c>
      <c r="CJ1616" t="s">
        <v>175</v>
      </c>
      <c r="CK1616" t="s">
        <v>175</v>
      </c>
      <c r="CL1616" t="s">
        <v>175</v>
      </c>
      <c r="CM1616" t="s">
        <v>175</v>
      </c>
      <c r="CN1616" t="s">
        <v>175</v>
      </c>
      <c r="CO1616" t="s">
        <v>175</v>
      </c>
      <c r="CP1616" t="s">
        <v>191</v>
      </c>
      <c r="CQ1616">
        <v>3.2</v>
      </c>
      <c r="CR1616">
        <v>6.4</v>
      </c>
      <c r="CS1616" t="s">
        <v>993</v>
      </c>
      <c r="CT1616" t="s">
        <v>183</v>
      </c>
      <c r="CU1616">
        <v>0</v>
      </c>
      <c r="CV1616">
        <v>11.808</v>
      </c>
      <c r="CW1616">
        <v>0</v>
      </c>
      <c r="CX1616">
        <v>0</v>
      </c>
      <c r="CY1616">
        <v>14.407999999999999</v>
      </c>
      <c r="CZ1616" t="s">
        <v>268</v>
      </c>
      <c r="DA1616">
        <v>40.491999999999997</v>
      </c>
      <c r="DB1616">
        <v>46.997399999999999</v>
      </c>
      <c r="DC1616">
        <v>32.589399999999998</v>
      </c>
      <c r="DD1616" t="s">
        <v>267</v>
      </c>
      <c r="DE1616">
        <v>9.3799999999999901</v>
      </c>
      <c r="DF1616">
        <v>0</v>
      </c>
      <c r="DG1616">
        <v>2.1</v>
      </c>
      <c r="DH1616">
        <v>0</v>
      </c>
      <c r="DI1616">
        <v>0</v>
      </c>
      <c r="DJ1616">
        <v>11.479999999999899</v>
      </c>
      <c r="DK1616">
        <v>35.517400000000002</v>
      </c>
      <c r="DL1616">
        <v>25</v>
      </c>
      <c r="DM1616">
        <v>0</v>
      </c>
    </row>
    <row r="1617" spans="1:117" hidden="1" x14ac:dyDescent="0.25">
      <c r="A1617">
        <v>2328659</v>
      </c>
      <c r="B1617" t="s">
        <v>406</v>
      </c>
      <c r="C1617" t="s">
        <v>407</v>
      </c>
      <c r="D1617" t="s">
        <v>1155</v>
      </c>
      <c r="E1617" t="s">
        <v>1156</v>
      </c>
      <c r="F1617" t="s">
        <v>1157</v>
      </c>
      <c r="G1617" t="s">
        <v>176</v>
      </c>
      <c r="H1617" t="s">
        <v>198</v>
      </c>
      <c r="I1617" t="s">
        <v>1121</v>
      </c>
      <c r="J1617" t="s">
        <v>179</v>
      </c>
      <c r="K1617">
        <v>3.1</v>
      </c>
      <c r="L1617">
        <v>2</v>
      </c>
      <c r="M1617">
        <v>64</v>
      </c>
      <c r="N1617" t="s">
        <v>175</v>
      </c>
      <c r="O1617">
        <v>0.2</v>
      </c>
      <c r="P1617">
        <v>1.3</v>
      </c>
      <c r="Q1617">
        <v>23.3</v>
      </c>
      <c r="R1617">
        <v>24.9</v>
      </c>
      <c r="S1617">
        <v>120</v>
      </c>
      <c r="T1617">
        <v>78.099999999999994</v>
      </c>
      <c r="U1617">
        <v>108.5</v>
      </c>
      <c r="V1617" t="s">
        <v>180</v>
      </c>
      <c r="W1617" t="s">
        <v>180</v>
      </c>
      <c r="X1617" t="s">
        <v>180</v>
      </c>
      <c r="Y1617" t="s">
        <v>181</v>
      </c>
      <c r="Z1617" t="s">
        <v>1158</v>
      </c>
      <c r="AA1617">
        <v>4</v>
      </c>
      <c r="AB1617">
        <v>2</v>
      </c>
      <c r="AC1617">
        <v>0</v>
      </c>
      <c r="AD1617">
        <v>0</v>
      </c>
      <c r="AE1617">
        <v>1</v>
      </c>
      <c r="AF1617">
        <v>1</v>
      </c>
      <c r="AG1617">
        <v>1</v>
      </c>
      <c r="AH1617">
        <v>2</v>
      </c>
      <c r="AI1617">
        <v>4</v>
      </c>
      <c r="AJ1617">
        <v>4</v>
      </c>
      <c r="AK1617">
        <v>0</v>
      </c>
      <c r="AL1617">
        <v>0</v>
      </c>
      <c r="AM1617">
        <v>0</v>
      </c>
      <c r="AN1617">
        <v>0</v>
      </c>
      <c r="AO1617">
        <v>0</v>
      </c>
      <c r="AP1617">
        <v>0</v>
      </c>
      <c r="AQ1617">
        <v>0</v>
      </c>
      <c r="AR1617">
        <v>1</v>
      </c>
      <c r="AS1617">
        <v>0</v>
      </c>
      <c r="AT1617">
        <v>0</v>
      </c>
      <c r="AU1617">
        <v>0</v>
      </c>
      <c r="AV1617">
        <v>4</v>
      </c>
      <c r="AW1617">
        <v>0</v>
      </c>
      <c r="AX1617" t="s">
        <v>180</v>
      </c>
      <c r="AY1617" t="s">
        <v>734</v>
      </c>
      <c r="AZ1617" t="s">
        <v>789</v>
      </c>
      <c r="BA1617" t="s">
        <v>186</v>
      </c>
      <c r="BB1617" t="s">
        <v>1159</v>
      </c>
      <c r="BC1617" t="s">
        <v>186</v>
      </c>
      <c r="BD1617" t="s">
        <v>180</v>
      </c>
      <c r="BE1617">
        <v>120</v>
      </c>
      <c r="BF1617" t="s">
        <v>175</v>
      </c>
      <c r="BG1617" t="s">
        <v>175</v>
      </c>
      <c r="BH1617" t="s">
        <v>180</v>
      </c>
      <c r="BI1617" t="s">
        <v>175</v>
      </c>
      <c r="BJ1617" t="s">
        <v>175</v>
      </c>
      <c r="BK1617">
        <v>180</v>
      </c>
      <c r="BL1617" t="s">
        <v>175</v>
      </c>
      <c r="BM1617">
        <v>1</v>
      </c>
      <c r="BN1617">
        <v>64</v>
      </c>
      <c r="BO1617" t="s">
        <v>175</v>
      </c>
      <c r="BP1617" t="s">
        <v>175</v>
      </c>
      <c r="BQ1617">
        <v>0.78</v>
      </c>
      <c r="BR1617">
        <v>0.84</v>
      </c>
      <c r="BS1617">
        <v>0.84</v>
      </c>
      <c r="BT1617">
        <v>0.86</v>
      </c>
      <c r="BU1617">
        <v>3</v>
      </c>
      <c r="BV1617" t="s">
        <v>188</v>
      </c>
      <c r="BW1617" t="s">
        <v>204</v>
      </c>
      <c r="BX1617" t="s">
        <v>175</v>
      </c>
      <c r="BY1617" t="s">
        <v>175</v>
      </c>
      <c r="BZ1617">
        <v>7</v>
      </c>
      <c r="CA1617" t="s">
        <v>190</v>
      </c>
      <c r="CB1617" t="s">
        <v>1014</v>
      </c>
      <c r="CC1617" t="s">
        <v>175</v>
      </c>
      <c r="CD1617" t="s">
        <v>175</v>
      </c>
      <c r="CE1617" t="s">
        <v>175</v>
      </c>
      <c r="CF1617" t="s">
        <v>175</v>
      </c>
      <c r="CG1617" t="s">
        <v>175</v>
      </c>
      <c r="CH1617" t="s">
        <v>175</v>
      </c>
      <c r="CI1617" t="s">
        <v>175</v>
      </c>
      <c r="CJ1617" t="s">
        <v>175</v>
      </c>
      <c r="CK1617" t="s">
        <v>175</v>
      </c>
      <c r="CL1617" t="s">
        <v>175</v>
      </c>
      <c r="CM1617" t="s">
        <v>175</v>
      </c>
      <c r="CN1617" t="s">
        <v>175</v>
      </c>
      <c r="CO1617" t="s">
        <v>175</v>
      </c>
      <c r="CP1617" t="s">
        <v>191</v>
      </c>
      <c r="CQ1617">
        <v>3.1</v>
      </c>
      <c r="CR1617">
        <v>6.2</v>
      </c>
      <c r="CS1617" t="s">
        <v>993</v>
      </c>
      <c r="CT1617" t="s">
        <v>183</v>
      </c>
      <c r="CU1617">
        <v>0</v>
      </c>
      <c r="CV1617">
        <v>21.215999999999902</v>
      </c>
      <c r="CW1617">
        <v>0</v>
      </c>
      <c r="CX1617">
        <v>0</v>
      </c>
      <c r="CY1617">
        <v>23.815999999999999</v>
      </c>
      <c r="CZ1617" t="s">
        <v>268</v>
      </c>
      <c r="DA1617">
        <v>84.683999999999997</v>
      </c>
      <c r="DB1617">
        <v>91.235399999999899</v>
      </c>
      <c r="DC1617">
        <v>67.419399999999897</v>
      </c>
      <c r="DD1617" t="s">
        <v>267</v>
      </c>
      <c r="DE1617">
        <v>17.059999999999999</v>
      </c>
      <c r="DF1617">
        <v>0</v>
      </c>
      <c r="DG1617">
        <v>2.1</v>
      </c>
      <c r="DH1617">
        <v>0</v>
      </c>
      <c r="DI1617">
        <v>0</v>
      </c>
      <c r="DJ1617">
        <v>19.16</v>
      </c>
      <c r="DK1617">
        <v>72.075399999999902</v>
      </c>
      <c r="DL1617">
        <v>25</v>
      </c>
      <c r="DM1617">
        <v>0</v>
      </c>
    </row>
    <row r="1618" spans="1:117" hidden="1" x14ac:dyDescent="0.25">
      <c r="A1618">
        <v>2328652</v>
      </c>
      <c r="B1618" t="s">
        <v>406</v>
      </c>
      <c r="C1618" t="s">
        <v>407</v>
      </c>
      <c r="D1618" t="s">
        <v>1160</v>
      </c>
      <c r="E1618" t="s">
        <v>1161</v>
      </c>
      <c r="F1618" t="s">
        <v>1162</v>
      </c>
      <c r="G1618" t="s">
        <v>176</v>
      </c>
      <c r="H1618" t="s">
        <v>198</v>
      </c>
      <c r="I1618" t="s">
        <v>1121</v>
      </c>
      <c r="J1618" t="s">
        <v>179</v>
      </c>
      <c r="K1618">
        <v>3.1</v>
      </c>
      <c r="L1618">
        <v>2</v>
      </c>
      <c r="M1618">
        <v>64</v>
      </c>
      <c r="N1618" t="s">
        <v>175</v>
      </c>
      <c r="O1618">
        <v>0.5</v>
      </c>
      <c r="P1618">
        <v>0.7</v>
      </c>
      <c r="Q1618">
        <v>30.2</v>
      </c>
      <c r="R1618">
        <v>33.1</v>
      </c>
      <c r="S1618">
        <v>120</v>
      </c>
      <c r="T1618">
        <v>78.099999999999994</v>
      </c>
      <c r="U1618">
        <v>143.5</v>
      </c>
      <c r="V1618" t="s">
        <v>180</v>
      </c>
      <c r="W1618" t="s">
        <v>180</v>
      </c>
      <c r="X1618" t="s">
        <v>180</v>
      </c>
      <c r="Y1618" t="s">
        <v>435</v>
      </c>
      <c r="Z1618" t="s">
        <v>175</v>
      </c>
      <c r="AA1618">
        <v>4</v>
      </c>
      <c r="AB1618">
        <v>2</v>
      </c>
      <c r="AC1618">
        <v>0</v>
      </c>
      <c r="AD1618">
        <v>0</v>
      </c>
      <c r="AE1618">
        <v>1</v>
      </c>
      <c r="AF1618">
        <v>1</v>
      </c>
      <c r="AG1618">
        <v>1</v>
      </c>
      <c r="AH1618">
        <v>2</v>
      </c>
      <c r="AI1618">
        <v>2</v>
      </c>
      <c r="AJ1618">
        <v>4</v>
      </c>
      <c r="AK1618">
        <v>0</v>
      </c>
      <c r="AL1618">
        <v>0</v>
      </c>
      <c r="AM1618">
        <v>0</v>
      </c>
      <c r="AN1618">
        <v>0</v>
      </c>
      <c r="AO1618">
        <v>0</v>
      </c>
      <c r="AP1618">
        <v>0</v>
      </c>
      <c r="AQ1618">
        <v>0</v>
      </c>
      <c r="AR1618">
        <v>1</v>
      </c>
      <c r="AS1618">
        <v>0</v>
      </c>
      <c r="AT1618">
        <v>2</v>
      </c>
      <c r="AU1618">
        <v>0</v>
      </c>
      <c r="AV1618">
        <v>5</v>
      </c>
      <c r="AW1618">
        <v>0</v>
      </c>
      <c r="AX1618" t="s">
        <v>180</v>
      </c>
      <c r="AY1618" t="s">
        <v>734</v>
      </c>
      <c r="AZ1618" t="s">
        <v>789</v>
      </c>
      <c r="BA1618" t="s">
        <v>186</v>
      </c>
      <c r="BB1618" t="s">
        <v>1163</v>
      </c>
      <c r="BC1618" t="s">
        <v>186</v>
      </c>
      <c r="BD1618" t="s">
        <v>180</v>
      </c>
      <c r="BE1618">
        <v>120</v>
      </c>
      <c r="BF1618" t="s">
        <v>175</v>
      </c>
      <c r="BG1618" t="s">
        <v>175</v>
      </c>
      <c r="BH1618" t="s">
        <v>180</v>
      </c>
      <c r="BI1618" t="s">
        <v>175</v>
      </c>
      <c r="BJ1618" t="s">
        <v>175</v>
      </c>
      <c r="BK1618">
        <v>500</v>
      </c>
      <c r="BL1618" t="s">
        <v>175</v>
      </c>
      <c r="BM1618">
        <v>1</v>
      </c>
      <c r="BN1618">
        <v>64</v>
      </c>
      <c r="BO1618" t="s">
        <v>175</v>
      </c>
      <c r="BP1618" t="s">
        <v>175</v>
      </c>
      <c r="BQ1618">
        <v>0.84</v>
      </c>
      <c r="BR1618">
        <v>0.88</v>
      </c>
      <c r="BS1618">
        <v>0.89</v>
      </c>
      <c r="BT1618">
        <v>0.91</v>
      </c>
      <c r="BU1618">
        <v>5</v>
      </c>
      <c r="BV1618" t="s">
        <v>188</v>
      </c>
      <c r="BW1618" t="s">
        <v>204</v>
      </c>
      <c r="BX1618" t="s">
        <v>175</v>
      </c>
      <c r="BY1618" t="s">
        <v>175</v>
      </c>
      <c r="BZ1618">
        <v>7</v>
      </c>
      <c r="CA1618" t="s">
        <v>190</v>
      </c>
      <c r="CB1618" t="s">
        <v>1014</v>
      </c>
      <c r="CC1618" t="s">
        <v>175</v>
      </c>
      <c r="CD1618" t="s">
        <v>175</v>
      </c>
      <c r="CE1618" t="s">
        <v>175</v>
      </c>
      <c r="CF1618" t="s">
        <v>175</v>
      </c>
      <c r="CG1618" t="s">
        <v>175</v>
      </c>
      <c r="CH1618" t="s">
        <v>175</v>
      </c>
      <c r="CI1618" t="s">
        <v>175</v>
      </c>
      <c r="CJ1618" t="s">
        <v>175</v>
      </c>
      <c r="CK1618" t="s">
        <v>175</v>
      </c>
      <c r="CL1618" t="s">
        <v>175</v>
      </c>
      <c r="CM1618" t="s">
        <v>175</v>
      </c>
      <c r="CN1618" t="s">
        <v>175</v>
      </c>
      <c r="CO1618" t="s">
        <v>175</v>
      </c>
      <c r="CP1618" t="s">
        <v>191</v>
      </c>
      <c r="CQ1618">
        <v>3.1</v>
      </c>
      <c r="CR1618">
        <v>6.2</v>
      </c>
      <c r="CS1618" t="s">
        <v>993</v>
      </c>
      <c r="CT1618" t="s">
        <v>183</v>
      </c>
      <c r="CU1618">
        <v>0</v>
      </c>
      <c r="CV1618">
        <v>21.215999999999902</v>
      </c>
      <c r="CW1618">
        <v>0</v>
      </c>
      <c r="CX1618">
        <v>0</v>
      </c>
      <c r="CY1618">
        <v>23.815999999999999</v>
      </c>
      <c r="CZ1618" t="s">
        <v>268</v>
      </c>
      <c r="DA1618">
        <v>119.684</v>
      </c>
      <c r="DB1618">
        <v>116.85839999999899</v>
      </c>
      <c r="DC1618">
        <v>93.042399999999901</v>
      </c>
      <c r="DD1618" t="s">
        <v>267</v>
      </c>
      <c r="DE1618">
        <v>17.059999999999999</v>
      </c>
      <c r="DF1618">
        <v>0</v>
      </c>
      <c r="DG1618">
        <v>2.1</v>
      </c>
      <c r="DH1618">
        <v>0</v>
      </c>
      <c r="DI1618">
        <v>0</v>
      </c>
      <c r="DJ1618">
        <v>19.16</v>
      </c>
      <c r="DK1618">
        <v>97.698399999999907</v>
      </c>
      <c r="DL1618">
        <v>25</v>
      </c>
      <c r="DM1618">
        <v>0</v>
      </c>
    </row>
    <row r="1619" spans="1:117" hidden="1" x14ac:dyDescent="0.25">
      <c r="A1619">
        <v>2328583</v>
      </c>
      <c r="B1619" t="s">
        <v>249</v>
      </c>
      <c r="C1619" t="s">
        <v>250</v>
      </c>
      <c r="D1619" t="s">
        <v>663</v>
      </c>
      <c r="E1619">
        <v>20</v>
      </c>
      <c r="F1619" t="s">
        <v>175</v>
      </c>
      <c r="G1619" t="s">
        <v>197</v>
      </c>
      <c r="H1619" t="s">
        <v>198</v>
      </c>
      <c r="I1619" t="s">
        <v>1164</v>
      </c>
      <c r="J1619" t="s">
        <v>179</v>
      </c>
      <c r="K1619">
        <v>1.6</v>
      </c>
      <c r="L1619">
        <v>4</v>
      </c>
      <c r="M1619">
        <v>16</v>
      </c>
      <c r="N1619" t="s">
        <v>374</v>
      </c>
      <c r="O1619">
        <v>0.3</v>
      </c>
      <c r="P1619">
        <v>0.7</v>
      </c>
      <c r="Q1619">
        <v>9.9</v>
      </c>
      <c r="R1619">
        <v>22.2</v>
      </c>
      <c r="S1619">
        <v>120</v>
      </c>
      <c r="T1619">
        <v>81.8</v>
      </c>
      <c r="U1619">
        <v>82.5</v>
      </c>
      <c r="V1619" t="s">
        <v>180</v>
      </c>
      <c r="W1619" t="s">
        <v>180</v>
      </c>
      <c r="X1619" t="s">
        <v>180</v>
      </c>
      <c r="Y1619" t="s">
        <v>181</v>
      </c>
      <c r="Z1619" t="s">
        <v>175</v>
      </c>
      <c r="AA1619">
        <v>2</v>
      </c>
      <c r="AB1619">
        <v>0</v>
      </c>
      <c r="AC1619">
        <v>0</v>
      </c>
      <c r="AD1619">
        <v>0</v>
      </c>
      <c r="AE1619">
        <v>0</v>
      </c>
      <c r="AF1619">
        <v>1</v>
      </c>
      <c r="AG1619">
        <v>1</v>
      </c>
      <c r="AH1619">
        <v>2</v>
      </c>
      <c r="AI1619">
        <v>2</v>
      </c>
      <c r="AJ1619">
        <v>0</v>
      </c>
      <c r="AK1619">
        <v>0</v>
      </c>
      <c r="AL1619">
        <v>0</v>
      </c>
      <c r="AM1619">
        <v>0</v>
      </c>
      <c r="AN1619">
        <v>0</v>
      </c>
      <c r="AO1619">
        <v>0</v>
      </c>
      <c r="AP1619">
        <v>0</v>
      </c>
      <c r="AQ1619">
        <v>0</v>
      </c>
      <c r="AR1619">
        <v>0</v>
      </c>
      <c r="AS1619">
        <v>0</v>
      </c>
      <c r="AT1619">
        <v>0</v>
      </c>
      <c r="AU1619">
        <v>0</v>
      </c>
      <c r="AV1619">
        <v>2</v>
      </c>
      <c r="AW1619">
        <v>0</v>
      </c>
      <c r="AX1619" t="s">
        <v>180</v>
      </c>
      <c r="AY1619" t="s">
        <v>599</v>
      </c>
      <c r="AZ1619" t="s">
        <v>665</v>
      </c>
      <c r="BA1619" t="s">
        <v>186</v>
      </c>
      <c r="BB1619" t="s">
        <v>666</v>
      </c>
      <c r="BC1619" t="s">
        <v>186</v>
      </c>
      <c r="BD1619" t="s">
        <v>180</v>
      </c>
      <c r="BE1619">
        <v>120</v>
      </c>
      <c r="BF1619" t="s">
        <v>175</v>
      </c>
      <c r="BG1619" t="s">
        <v>175</v>
      </c>
      <c r="BH1619" t="s">
        <v>180</v>
      </c>
      <c r="BI1619" t="s">
        <v>183</v>
      </c>
      <c r="BJ1619" t="s">
        <v>175</v>
      </c>
      <c r="BK1619" t="s">
        <v>175</v>
      </c>
      <c r="BL1619" t="s">
        <v>175</v>
      </c>
      <c r="BM1619">
        <v>1</v>
      </c>
      <c r="BN1619">
        <v>16</v>
      </c>
      <c r="BO1619">
        <v>2.0699999999999998</v>
      </c>
      <c r="BP1619">
        <v>160.88999999999999</v>
      </c>
      <c r="BQ1619" t="s">
        <v>175</v>
      </c>
      <c r="BR1619" t="s">
        <v>175</v>
      </c>
      <c r="BS1619" t="s">
        <v>175</v>
      </c>
      <c r="BT1619" t="s">
        <v>175</v>
      </c>
      <c r="BU1619">
        <v>1</v>
      </c>
      <c r="BV1619" t="s">
        <v>188</v>
      </c>
      <c r="BW1619" t="s">
        <v>220</v>
      </c>
      <c r="BX1619" t="s">
        <v>175</v>
      </c>
      <c r="BY1619" t="s">
        <v>180</v>
      </c>
      <c r="BZ1619">
        <v>7</v>
      </c>
      <c r="CA1619" t="s">
        <v>190</v>
      </c>
      <c r="CB1619" t="s">
        <v>1014</v>
      </c>
      <c r="CC1619" t="s">
        <v>175</v>
      </c>
      <c r="CD1619" t="s">
        <v>175</v>
      </c>
      <c r="CE1619" t="s">
        <v>175</v>
      </c>
      <c r="CF1619" t="s">
        <v>175</v>
      </c>
      <c r="CG1619" t="s">
        <v>175</v>
      </c>
      <c r="CH1619" t="s">
        <v>175</v>
      </c>
      <c r="CI1619" t="s">
        <v>175</v>
      </c>
      <c r="CJ1619" t="s">
        <v>175</v>
      </c>
      <c r="CK1619" t="s">
        <v>175</v>
      </c>
      <c r="CL1619" t="s">
        <v>175</v>
      </c>
      <c r="CM1619" t="s">
        <v>175</v>
      </c>
      <c r="CN1619" t="s">
        <v>175</v>
      </c>
      <c r="CO1619" t="s">
        <v>175</v>
      </c>
      <c r="CP1619" t="s">
        <v>191</v>
      </c>
      <c r="CQ1619">
        <v>1.6</v>
      </c>
      <c r="CR1619">
        <v>6.4</v>
      </c>
      <c r="CS1619" t="s">
        <v>192</v>
      </c>
      <c r="CT1619" t="s">
        <v>180</v>
      </c>
      <c r="CU1619">
        <v>0</v>
      </c>
      <c r="CV1619">
        <v>7.1039999999999903</v>
      </c>
      <c r="CW1619">
        <v>0</v>
      </c>
      <c r="CX1619">
        <v>37.4530799999999</v>
      </c>
      <c r="CY1619">
        <v>62.5570799999999</v>
      </c>
      <c r="CZ1619" t="s">
        <v>268</v>
      </c>
      <c r="DA1619">
        <v>19.942920000000001</v>
      </c>
      <c r="DB1619">
        <v>70.167599999999993</v>
      </c>
      <c r="DC1619">
        <v>7.6105200000000002</v>
      </c>
      <c r="DD1619" t="s">
        <v>1961</v>
      </c>
      <c r="DE1619">
        <v>5.54</v>
      </c>
      <c r="DF1619">
        <v>14.4</v>
      </c>
      <c r="DG1619">
        <v>0</v>
      </c>
      <c r="DH1619">
        <v>0</v>
      </c>
      <c r="DI1619">
        <v>32.211819999999904</v>
      </c>
      <c r="DJ1619">
        <v>52.151820000000001</v>
      </c>
      <c r="DK1619">
        <v>18.0157799999999</v>
      </c>
      <c r="DL1619">
        <v>9</v>
      </c>
      <c r="DM1619">
        <v>0</v>
      </c>
    </row>
    <row r="1620" spans="1:117" hidden="1" x14ac:dyDescent="0.25">
      <c r="A1620">
        <v>2328582</v>
      </c>
      <c r="B1620" t="s">
        <v>249</v>
      </c>
      <c r="C1620" t="s">
        <v>250</v>
      </c>
      <c r="D1620" t="s">
        <v>667</v>
      </c>
      <c r="E1620">
        <v>22</v>
      </c>
      <c r="F1620" t="s">
        <v>668</v>
      </c>
      <c r="G1620" t="s">
        <v>197</v>
      </c>
      <c r="H1620" t="s">
        <v>198</v>
      </c>
      <c r="I1620" t="s">
        <v>1164</v>
      </c>
      <c r="J1620" t="s">
        <v>179</v>
      </c>
      <c r="K1620">
        <v>1.6</v>
      </c>
      <c r="L1620">
        <v>4</v>
      </c>
      <c r="M1620">
        <v>16</v>
      </c>
      <c r="N1620" t="s">
        <v>374</v>
      </c>
      <c r="O1620">
        <v>0.3</v>
      </c>
      <c r="P1620">
        <v>0.7</v>
      </c>
      <c r="Q1620">
        <v>11.7</v>
      </c>
      <c r="R1620">
        <v>29.5</v>
      </c>
      <c r="S1620">
        <v>120</v>
      </c>
      <c r="T1620">
        <v>87.4</v>
      </c>
      <c r="U1620">
        <v>107.4</v>
      </c>
      <c r="V1620" t="s">
        <v>180</v>
      </c>
      <c r="W1620" t="s">
        <v>180</v>
      </c>
      <c r="X1620" t="s">
        <v>180</v>
      </c>
      <c r="Y1620" t="s">
        <v>181</v>
      </c>
      <c r="Z1620" t="s">
        <v>175</v>
      </c>
      <c r="AA1620">
        <v>2</v>
      </c>
      <c r="AB1620">
        <v>0</v>
      </c>
      <c r="AC1620">
        <v>0</v>
      </c>
      <c r="AD1620">
        <v>0</v>
      </c>
      <c r="AE1620">
        <v>0</v>
      </c>
      <c r="AF1620">
        <v>1</v>
      </c>
      <c r="AG1620">
        <v>1</v>
      </c>
      <c r="AH1620">
        <v>2</v>
      </c>
      <c r="AI1620">
        <v>2</v>
      </c>
      <c r="AJ1620">
        <v>0</v>
      </c>
      <c r="AK1620">
        <v>0</v>
      </c>
      <c r="AL1620">
        <v>0</v>
      </c>
      <c r="AM1620">
        <v>0</v>
      </c>
      <c r="AN1620">
        <v>0</v>
      </c>
      <c r="AO1620">
        <v>0</v>
      </c>
      <c r="AP1620">
        <v>0</v>
      </c>
      <c r="AQ1620">
        <v>0</v>
      </c>
      <c r="AR1620">
        <v>0</v>
      </c>
      <c r="AS1620">
        <v>0</v>
      </c>
      <c r="AT1620">
        <v>0</v>
      </c>
      <c r="AU1620">
        <v>0</v>
      </c>
      <c r="AV1620">
        <v>2</v>
      </c>
      <c r="AW1620">
        <v>0</v>
      </c>
      <c r="AX1620" t="s">
        <v>180</v>
      </c>
      <c r="AY1620" t="s">
        <v>599</v>
      </c>
      <c r="AZ1620" t="s">
        <v>665</v>
      </c>
      <c r="BA1620" t="s">
        <v>186</v>
      </c>
      <c r="BB1620" t="s">
        <v>669</v>
      </c>
      <c r="BC1620" t="s">
        <v>186</v>
      </c>
      <c r="BD1620" t="s">
        <v>180</v>
      </c>
      <c r="BE1620">
        <v>120</v>
      </c>
      <c r="BF1620" t="s">
        <v>175</v>
      </c>
      <c r="BG1620" t="s">
        <v>175</v>
      </c>
      <c r="BH1620" t="s">
        <v>180</v>
      </c>
      <c r="BI1620" t="s">
        <v>183</v>
      </c>
      <c r="BJ1620" t="s">
        <v>175</v>
      </c>
      <c r="BK1620" t="s">
        <v>175</v>
      </c>
      <c r="BL1620" t="s">
        <v>175</v>
      </c>
      <c r="BM1620">
        <v>1</v>
      </c>
      <c r="BN1620">
        <v>16</v>
      </c>
      <c r="BO1620">
        <v>2.0699999999999998</v>
      </c>
      <c r="BP1620">
        <v>197.6</v>
      </c>
      <c r="BQ1620" t="s">
        <v>175</v>
      </c>
      <c r="BR1620" t="s">
        <v>175</v>
      </c>
      <c r="BS1620" t="s">
        <v>175</v>
      </c>
      <c r="BT1620" t="s">
        <v>175</v>
      </c>
      <c r="BU1620">
        <v>1</v>
      </c>
      <c r="BV1620" t="s">
        <v>188</v>
      </c>
      <c r="BW1620" t="s">
        <v>220</v>
      </c>
      <c r="BX1620" t="s">
        <v>175</v>
      </c>
      <c r="BY1620" t="s">
        <v>180</v>
      </c>
      <c r="BZ1620">
        <v>7</v>
      </c>
      <c r="CA1620" t="s">
        <v>190</v>
      </c>
      <c r="CB1620" t="s">
        <v>1014</v>
      </c>
      <c r="CC1620" t="s">
        <v>175</v>
      </c>
      <c r="CD1620" t="s">
        <v>175</v>
      </c>
      <c r="CE1620" t="s">
        <v>175</v>
      </c>
      <c r="CF1620" t="s">
        <v>175</v>
      </c>
      <c r="CG1620" t="s">
        <v>175</v>
      </c>
      <c r="CH1620" t="s">
        <v>175</v>
      </c>
      <c r="CI1620" t="s">
        <v>175</v>
      </c>
      <c r="CJ1620" t="s">
        <v>175</v>
      </c>
      <c r="CK1620" t="s">
        <v>175</v>
      </c>
      <c r="CL1620" t="s">
        <v>175</v>
      </c>
      <c r="CM1620" t="s">
        <v>175</v>
      </c>
      <c r="CN1620" t="s">
        <v>175</v>
      </c>
      <c r="CO1620" t="s">
        <v>175</v>
      </c>
      <c r="CP1620" t="s">
        <v>191</v>
      </c>
      <c r="CQ1620">
        <v>1.6</v>
      </c>
      <c r="CR1620">
        <v>6.4</v>
      </c>
      <c r="CS1620" t="s">
        <v>192</v>
      </c>
      <c r="CT1620" t="s">
        <v>180</v>
      </c>
      <c r="CU1620">
        <v>0</v>
      </c>
      <c r="CV1620">
        <v>7.1039999999999903</v>
      </c>
      <c r="CW1620">
        <v>0</v>
      </c>
      <c r="CX1620">
        <v>42.631999999999998</v>
      </c>
      <c r="CY1620">
        <v>67.735999999999905</v>
      </c>
      <c r="CZ1620" t="s">
        <v>268</v>
      </c>
      <c r="DA1620">
        <v>39.664000000000001</v>
      </c>
      <c r="DB1620">
        <v>90.928799999999995</v>
      </c>
      <c r="DC1620">
        <v>23.192799999999998</v>
      </c>
      <c r="DD1620" t="s">
        <v>1961</v>
      </c>
      <c r="DE1620">
        <v>5.54</v>
      </c>
      <c r="DF1620">
        <v>14.4</v>
      </c>
      <c r="DG1620">
        <v>0</v>
      </c>
      <c r="DH1620">
        <v>0</v>
      </c>
      <c r="DI1620">
        <v>36.756900000000002</v>
      </c>
      <c r="DJ1620">
        <v>56.696899999999999</v>
      </c>
      <c r="DK1620">
        <v>34.231899999999897</v>
      </c>
      <c r="DL1620">
        <v>9</v>
      </c>
      <c r="DM1620">
        <v>0</v>
      </c>
    </row>
    <row r="1621" spans="1:117" hidden="1" x14ac:dyDescent="0.25">
      <c r="A1621">
        <v>2328483</v>
      </c>
      <c r="B1621" t="s">
        <v>234</v>
      </c>
      <c r="C1621" t="s">
        <v>235</v>
      </c>
      <c r="D1621" t="s">
        <v>473</v>
      </c>
      <c r="E1621" t="s">
        <v>670</v>
      </c>
      <c r="F1621" t="s">
        <v>671</v>
      </c>
      <c r="G1621" t="s">
        <v>176</v>
      </c>
      <c r="H1621" t="s">
        <v>198</v>
      </c>
      <c r="I1621" t="s">
        <v>199</v>
      </c>
      <c r="J1621" t="s">
        <v>175</v>
      </c>
      <c r="K1621">
        <v>3.5</v>
      </c>
      <c r="L1621">
        <v>2</v>
      </c>
      <c r="M1621">
        <v>64</v>
      </c>
      <c r="N1621" t="s">
        <v>175</v>
      </c>
      <c r="O1621">
        <v>0.3</v>
      </c>
      <c r="P1621">
        <v>2.9</v>
      </c>
      <c r="Q1621">
        <v>19.600000000000001</v>
      </c>
      <c r="R1621">
        <v>19.899999999999999</v>
      </c>
      <c r="S1621">
        <v>120</v>
      </c>
      <c r="T1621">
        <v>51.2</v>
      </c>
      <c r="U1621">
        <v>89.1</v>
      </c>
      <c r="V1621" t="s">
        <v>180</v>
      </c>
      <c r="W1621" t="s">
        <v>180</v>
      </c>
      <c r="X1621" t="s">
        <v>180</v>
      </c>
      <c r="Y1621" t="s">
        <v>297</v>
      </c>
      <c r="Z1621" t="s">
        <v>175</v>
      </c>
      <c r="AA1621">
        <v>4</v>
      </c>
      <c r="AB1621">
        <v>1</v>
      </c>
      <c r="AC1621">
        <v>0</v>
      </c>
      <c r="AD1621">
        <v>1</v>
      </c>
      <c r="AE1621">
        <v>0</v>
      </c>
      <c r="AF1621">
        <v>0</v>
      </c>
      <c r="AG1621">
        <v>1</v>
      </c>
      <c r="AH1621">
        <v>6</v>
      </c>
      <c r="AI1621">
        <v>6</v>
      </c>
      <c r="AJ1621">
        <v>0</v>
      </c>
      <c r="AK1621">
        <v>0</v>
      </c>
      <c r="AL1621">
        <v>0</v>
      </c>
      <c r="AM1621">
        <v>0</v>
      </c>
      <c r="AN1621">
        <v>0</v>
      </c>
      <c r="AO1621">
        <v>0</v>
      </c>
      <c r="AP1621">
        <v>0</v>
      </c>
      <c r="AQ1621">
        <v>0</v>
      </c>
      <c r="AR1621">
        <v>1</v>
      </c>
      <c r="AS1621">
        <v>1</v>
      </c>
      <c r="AT1621">
        <v>0</v>
      </c>
      <c r="AU1621">
        <v>0</v>
      </c>
      <c r="AV1621">
        <v>3</v>
      </c>
      <c r="AW1621">
        <v>0</v>
      </c>
      <c r="AX1621" t="s">
        <v>180</v>
      </c>
      <c r="AY1621" t="s">
        <v>672</v>
      </c>
      <c r="AZ1621" t="s">
        <v>673</v>
      </c>
      <c r="BA1621" t="s">
        <v>186</v>
      </c>
      <c r="BB1621" t="s">
        <v>674</v>
      </c>
      <c r="BC1621" t="s">
        <v>186</v>
      </c>
      <c r="BD1621" t="s">
        <v>180</v>
      </c>
      <c r="BE1621">
        <v>120</v>
      </c>
      <c r="BF1621" t="s">
        <v>175</v>
      </c>
      <c r="BG1621" t="s">
        <v>175</v>
      </c>
      <c r="BH1621" t="s">
        <v>183</v>
      </c>
      <c r="BI1621" t="s">
        <v>175</v>
      </c>
      <c r="BJ1621" t="s">
        <v>175</v>
      </c>
      <c r="BK1621">
        <v>180</v>
      </c>
      <c r="BL1621" t="s">
        <v>175</v>
      </c>
      <c r="BM1621">
        <v>1</v>
      </c>
      <c r="BN1621">
        <v>64</v>
      </c>
      <c r="BO1621" t="s">
        <v>175</v>
      </c>
      <c r="BP1621" t="s">
        <v>175</v>
      </c>
      <c r="BQ1621">
        <v>0.76</v>
      </c>
      <c r="BR1621">
        <v>0.84</v>
      </c>
      <c r="BS1621">
        <v>0.83</v>
      </c>
      <c r="BT1621">
        <v>0.86</v>
      </c>
      <c r="BU1621">
        <v>1</v>
      </c>
      <c r="BV1621" t="s">
        <v>188</v>
      </c>
      <c r="BW1621" t="s">
        <v>220</v>
      </c>
      <c r="BX1621" t="s">
        <v>175</v>
      </c>
      <c r="BY1621" t="s">
        <v>175</v>
      </c>
      <c r="BZ1621">
        <v>7</v>
      </c>
      <c r="CA1621" t="s">
        <v>190</v>
      </c>
      <c r="CB1621" t="s">
        <v>1014</v>
      </c>
      <c r="CC1621" t="s">
        <v>175</v>
      </c>
      <c r="CD1621" t="s">
        <v>175</v>
      </c>
      <c r="CE1621" t="s">
        <v>175</v>
      </c>
      <c r="CF1621" t="s">
        <v>175</v>
      </c>
      <c r="CG1621" t="s">
        <v>175</v>
      </c>
      <c r="CH1621" t="s">
        <v>175</v>
      </c>
      <c r="CI1621" t="s">
        <v>175</v>
      </c>
      <c r="CJ1621" t="s">
        <v>175</v>
      </c>
      <c r="CK1621" t="s">
        <v>175</v>
      </c>
      <c r="CL1621" t="s">
        <v>175</v>
      </c>
      <c r="CM1621" t="s">
        <v>175</v>
      </c>
      <c r="CN1621" t="s">
        <v>175</v>
      </c>
      <c r="CO1621" t="s">
        <v>175</v>
      </c>
      <c r="CP1621" t="s">
        <v>191</v>
      </c>
      <c r="CQ1621">
        <v>3.5</v>
      </c>
      <c r="CR1621">
        <v>7</v>
      </c>
      <c r="CS1621" t="s">
        <v>420</v>
      </c>
      <c r="CT1621" t="s">
        <v>183</v>
      </c>
      <c r="CU1621">
        <v>0</v>
      </c>
      <c r="CV1621">
        <v>21.215999999999902</v>
      </c>
      <c r="CW1621">
        <v>0</v>
      </c>
      <c r="CX1621">
        <v>0</v>
      </c>
      <c r="CY1621">
        <v>21.215999999999902</v>
      </c>
      <c r="CZ1621" t="s">
        <v>268</v>
      </c>
      <c r="DA1621">
        <v>67.884</v>
      </c>
      <c r="DB1621">
        <v>81.2927999999999</v>
      </c>
      <c r="DC1621">
        <v>60.076799999999899</v>
      </c>
      <c r="DD1621" t="s">
        <v>267</v>
      </c>
      <c r="DE1621">
        <v>17.059999999999999</v>
      </c>
      <c r="DF1621">
        <v>0</v>
      </c>
      <c r="DG1621">
        <v>0</v>
      </c>
      <c r="DH1621">
        <v>0</v>
      </c>
      <c r="DI1621">
        <v>0</v>
      </c>
      <c r="DJ1621">
        <v>17.059999999999999</v>
      </c>
      <c r="DK1621">
        <v>64.232799999999898</v>
      </c>
      <c r="DL1621">
        <v>25</v>
      </c>
      <c r="DM1621">
        <v>0</v>
      </c>
    </row>
    <row r="1622" spans="1:117" hidden="1" x14ac:dyDescent="0.25">
      <c r="A1622">
        <v>2328463</v>
      </c>
      <c r="B1622" t="s">
        <v>361</v>
      </c>
      <c r="C1622" t="s">
        <v>362</v>
      </c>
      <c r="D1622" t="s">
        <v>675</v>
      </c>
      <c r="E1622" t="s">
        <v>676</v>
      </c>
      <c r="F1622" t="s">
        <v>175</v>
      </c>
      <c r="G1622" t="s">
        <v>176</v>
      </c>
      <c r="H1622" t="s">
        <v>198</v>
      </c>
      <c r="I1622" t="s">
        <v>1046</v>
      </c>
      <c r="J1622" t="s">
        <v>175</v>
      </c>
      <c r="K1622">
        <v>3.5</v>
      </c>
      <c r="L1622">
        <v>2</v>
      </c>
      <c r="M1622">
        <v>32</v>
      </c>
      <c r="N1622" t="s">
        <v>175</v>
      </c>
      <c r="O1622">
        <v>0.7</v>
      </c>
      <c r="P1622">
        <v>1.4</v>
      </c>
      <c r="Q1622">
        <v>19</v>
      </c>
      <c r="R1622">
        <v>19.899999999999999</v>
      </c>
      <c r="S1622">
        <v>120</v>
      </c>
      <c r="T1622">
        <v>25.6</v>
      </c>
      <c r="U1622">
        <v>89.3</v>
      </c>
      <c r="V1622" t="s">
        <v>180</v>
      </c>
      <c r="W1622" t="s">
        <v>180</v>
      </c>
      <c r="X1622" t="s">
        <v>180</v>
      </c>
      <c r="Y1622" t="s">
        <v>181</v>
      </c>
      <c r="Z1622" t="s">
        <v>677</v>
      </c>
      <c r="AA1622">
        <v>2</v>
      </c>
      <c r="AB1622">
        <v>1</v>
      </c>
      <c r="AC1622">
        <v>0</v>
      </c>
      <c r="AD1622">
        <v>0</v>
      </c>
      <c r="AE1622">
        <v>1</v>
      </c>
      <c r="AF1622">
        <v>1</v>
      </c>
      <c r="AG1622">
        <v>1</v>
      </c>
      <c r="AH1622">
        <v>2</v>
      </c>
      <c r="AI1622">
        <v>6</v>
      </c>
      <c r="AJ1622">
        <v>0</v>
      </c>
      <c r="AK1622">
        <v>0</v>
      </c>
      <c r="AL1622">
        <v>0</v>
      </c>
      <c r="AM1622">
        <v>0</v>
      </c>
      <c r="AN1622">
        <v>0</v>
      </c>
      <c r="AO1622">
        <v>0</v>
      </c>
      <c r="AP1622">
        <v>0</v>
      </c>
      <c r="AQ1622">
        <v>0</v>
      </c>
      <c r="AR1622">
        <v>2</v>
      </c>
      <c r="AS1622">
        <v>0</v>
      </c>
      <c r="AT1622">
        <v>0</v>
      </c>
      <c r="AU1622">
        <v>0</v>
      </c>
      <c r="AV1622">
        <v>3</v>
      </c>
      <c r="AW1622">
        <v>0</v>
      </c>
      <c r="AX1622" t="s">
        <v>183</v>
      </c>
      <c r="AY1622" t="s">
        <v>678</v>
      </c>
      <c r="AZ1622" t="s">
        <v>673</v>
      </c>
      <c r="BA1622" t="s">
        <v>186</v>
      </c>
      <c r="BB1622" t="s">
        <v>679</v>
      </c>
      <c r="BC1622" t="s">
        <v>186</v>
      </c>
      <c r="BD1622" t="s">
        <v>180</v>
      </c>
      <c r="BE1622">
        <v>120</v>
      </c>
      <c r="BF1622" t="s">
        <v>175</v>
      </c>
      <c r="BG1622" t="s">
        <v>175</v>
      </c>
      <c r="BH1622" t="s">
        <v>183</v>
      </c>
      <c r="BI1622" t="s">
        <v>175</v>
      </c>
      <c r="BJ1622" t="s">
        <v>175</v>
      </c>
      <c r="BK1622">
        <v>180</v>
      </c>
      <c r="BL1622" t="s">
        <v>175</v>
      </c>
      <c r="BM1622">
        <v>1</v>
      </c>
      <c r="BN1622">
        <v>32</v>
      </c>
      <c r="BO1622" t="s">
        <v>175</v>
      </c>
      <c r="BP1622" t="s">
        <v>175</v>
      </c>
      <c r="BQ1622" t="s">
        <v>175</v>
      </c>
      <c r="BR1622">
        <v>0.84</v>
      </c>
      <c r="BS1622">
        <v>0.84</v>
      </c>
      <c r="BT1622">
        <v>0.87</v>
      </c>
      <c r="BU1622">
        <v>1</v>
      </c>
      <c r="BV1622" t="s">
        <v>188</v>
      </c>
      <c r="BW1622" t="s">
        <v>175</v>
      </c>
      <c r="BX1622" t="s">
        <v>175</v>
      </c>
      <c r="BY1622" t="s">
        <v>175</v>
      </c>
      <c r="BZ1622">
        <v>7</v>
      </c>
      <c r="CA1622" t="s">
        <v>190</v>
      </c>
      <c r="CB1622" t="s">
        <v>1014</v>
      </c>
      <c r="CC1622" t="s">
        <v>175</v>
      </c>
      <c r="CD1622" t="s">
        <v>175</v>
      </c>
      <c r="CE1622" t="s">
        <v>175</v>
      </c>
      <c r="CF1622" t="s">
        <v>175</v>
      </c>
      <c r="CG1622" t="s">
        <v>175</v>
      </c>
      <c r="CH1622" t="s">
        <v>175</v>
      </c>
      <c r="CI1622" t="s">
        <v>175</v>
      </c>
      <c r="CJ1622" t="s">
        <v>175</v>
      </c>
      <c r="CK1622" t="s">
        <v>175</v>
      </c>
      <c r="CL1622" t="s">
        <v>175</v>
      </c>
      <c r="CM1622" t="s">
        <v>175</v>
      </c>
      <c r="CN1622" t="s">
        <v>175</v>
      </c>
      <c r="CO1622" t="s">
        <v>175</v>
      </c>
      <c r="CP1622" t="s">
        <v>191</v>
      </c>
      <c r="CQ1622">
        <v>3.5</v>
      </c>
      <c r="CR1622">
        <v>7</v>
      </c>
      <c r="CS1622" t="s">
        <v>420</v>
      </c>
      <c r="CT1622" t="s">
        <v>183</v>
      </c>
      <c r="CU1622">
        <v>0</v>
      </c>
      <c r="CV1622">
        <v>11.808</v>
      </c>
      <c r="CW1622">
        <v>0</v>
      </c>
      <c r="CX1622">
        <v>0</v>
      </c>
      <c r="CY1622">
        <v>11.808</v>
      </c>
      <c r="CZ1622" t="s">
        <v>268</v>
      </c>
      <c r="DA1622">
        <v>77.491999999999905</v>
      </c>
      <c r="DB1622">
        <v>75.379800000000003</v>
      </c>
      <c r="DC1622">
        <v>63.571800000000003</v>
      </c>
      <c r="DD1622" t="s">
        <v>267</v>
      </c>
      <c r="DE1622">
        <v>9.3799999999999901</v>
      </c>
      <c r="DF1622">
        <v>0</v>
      </c>
      <c r="DG1622">
        <v>0</v>
      </c>
      <c r="DH1622">
        <v>0</v>
      </c>
      <c r="DI1622">
        <v>0</v>
      </c>
      <c r="DJ1622">
        <v>9.3799999999999901</v>
      </c>
      <c r="DK1622">
        <v>65.999799999999993</v>
      </c>
      <c r="DL1622">
        <v>25</v>
      </c>
      <c r="DM1622">
        <v>0</v>
      </c>
    </row>
    <row r="1623" spans="1:117" hidden="1" x14ac:dyDescent="0.25">
      <c r="A1623">
        <v>2328462</v>
      </c>
      <c r="B1623" t="s">
        <v>361</v>
      </c>
      <c r="C1623" t="s">
        <v>362</v>
      </c>
      <c r="D1623" t="s">
        <v>680</v>
      </c>
      <c r="E1623" t="s">
        <v>681</v>
      </c>
      <c r="F1623" t="s">
        <v>175</v>
      </c>
      <c r="G1623" t="s">
        <v>176</v>
      </c>
      <c r="H1623" t="s">
        <v>198</v>
      </c>
      <c r="I1623" t="s">
        <v>1046</v>
      </c>
      <c r="J1623" t="s">
        <v>175</v>
      </c>
      <c r="K1623">
        <v>3.5</v>
      </c>
      <c r="L1623">
        <v>2</v>
      </c>
      <c r="M1623">
        <v>32</v>
      </c>
      <c r="N1623" t="s">
        <v>175</v>
      </c>
      <c r="O1623">
        <v>0.7</v>
      </c>
      <c r="P1623">
        <v>1.4</v>
      </c>
      <c r="Q1623">
        <v>19</v>
      </c>
      <c r="R1623">
        <v>19.899999999999999</v>
      </c>
      <c r="S1623">
        <v>120</v>
      </c>
      <c r="T1623">
        <v>25.6</v>
      </c>
      <c r="U1623">
        <v>89.3</v>
      </c>
      <c r="V1623" t="s">
        <v>180</v>
      </c>
      <c r="W1623" t="s">
        <v>180</v>
      </c>
      <c r="X1623" t="s">
        <v>180</v>
      </c>
      <c r="Y1623" t="s">
        <v>181</v>
      </c>
      <c r="Z1623" t="s">
        <v>677</v>
      </c>
      <c r="AA1623">
        <v>2</v>
      </c>
      <c r="AB1623">
        <v>1</v>
      </c>
      <c r="AC1623">
        <v>0</v>
      </c>
      <c r="AD1623">
        <v>0</v>
      </c>
      <c r="AE1623">
        <v>1</v>
      </c>
      <c r="AF1623">
        <v>1</v>
      </c>
      <c r="AG1623">
        <v>1</v>
      </c>
      <c r="AH1623">
        <v>2</v>
      </c>
      <c r="AI1623">
        <v>6</v>
      </c>
      <c r="AJ1623">
        <v>0</v>
      </c>
      <c r="AK1623">
        <v>0</v>
      </c>
      <c r="AL1623">
        <v>0</v>
      </c>
      <c r="AM1623">
        <v>0</v>
      </c>
      <c r="AN1623">
        <v>0</v>
      </c>
      <c r="AO1623">
        <v>0</v>
      </c>
      <c r="AP1623">
        <v>0</v>
      </c>
      <c r="AQ1623">
        <v>0</v>
      </c>
      <c r="AR1623">
        <v>2</v>
      </c>
      <c r="AS1623">
        <v>0</v>
      </c>
      <c r="AT1623">
        <v>0</v>
      </c>
      <c r="AU1623">
        <v>0</v>
      </c>
      <c r="AV1623">
        <v>3</v>
      </c>
      <c r="AW1623">
        <v>0</v>
      </c>
      <c r="AX1623" t="s">
        <v>183</v>
      </c>
      <c r="AY1623" t="s">
        <v>678</v>
      </c>
      <c r="AZ1623" t="s">
        <v>673</v>
      </c>
      <c r="BA1623" t="s">
        <v>186</v>
      </c>
      <c r="BB1623" t="s">
        <v>682</v>
      </c>
      <c r="BC1623" t="s">
        <v>186</v>
      </c>
      <c r="BD1623" t="s">
        <v>180</v>
      </c>
      <c r="BE1623">
        <v>120</v>
      </c>
      <c r="BF1623" t="s">
        <v>175</v>
      </c>
      <c r="BG1623" t="s">
        <v>175</v>
      </c>
      <c r="BH1623" t="s">
        <v>183</v>
      </c>
      <c r="BI1623" t="s">
        <v>175</v>
      </c>
      <c r="BJ1623" t="s">
        <v>175</v>
      </c>
      <c r="BK1623">
        <v>180</v>
      </c>
      <c r="BL1623" t="s">
        <v>175</v>
      </c>
      <c r="BM1623">
        <v>1</v>
      </c>
      <c r="BN1623">
        <v>32</v>
      </c>
      <c r="BO1623" t="s">
        <v>175</v>
      </c>
      <c r="BP1623" t="s">
        <v>175</v>
      </c>
      <c r="BQ1623" t="s">
        <v>175</v>
      </c>
      <c r="BR1623">
        <v>0.84</v>
      </c>
      <c r="BS1623">
        <v>0.84</v>
      </c>
      <c r="BT1623">
        <v>0.87</v>
      </c>
      <c r="BU1623">
        <v>1</v>
      </c>
      <c r="BV1623" t="s">
        <v>188</v>
      </c>
      <c r="BW1623" t="s">
        <v>175</v>
      </c>
      <c r="BX1623" t="s">
        <v>175</v>
      </c>
      <c r="BY1623" t="s">
        <v>175</v>
      </c>
      <c r="BZ1623">
        <v>7</v>
      </c>
      <c r="CA1623" t="s">
        <v>190</v>
      </c>
      <c r="CB1623" t="s">
        <v>1014</v>
      </c>
      <c r="CC1623" t="s">
        <v>175</v>
      </c>
      <c r="CD1623" t="s">
        <v>175</v>
      </c>
      <c r="CE1623" t="s">
        <v>175</v>
      </c>
      <c r="CF1623" t="s">
        <v>175</v>
      </c>
      <c r="CG1623" t="s">
        <v>175</v>
      </c>
      <c r="CH1623" t="s">
        <v>175</v>
      </c>
      <c r="CI1623" t="s">
        <v>175</v>
      </c>
      <c r="CJ1623" t="s">
        <v>175</v>
      </c>
      <c r="CK1623" t="s">
        <v>175</v>
      </c>
      <c r="CL1623" t="s">
        <v>175</v>
      </c>
      <c r="CM1623" t="s">
        <v>175</v>
      </c>
      <c r="CN1623" t="s">
        <v>175</v>
      </c>
      <c r="CO1623" t="s">
        <v>175</v>
      </c>
      <c r="CP1623" t="s">
        <v>191</v>
      </c>
      <c r="CQ1623">
        <v>3.5</v>
      </c>
      <c r="CR1623">
        <v>7</v>
      </c>
      <c r="CS1623" t="s">
        <v>420</v>
      </c>
      <c r="CT1623" t="s">
        <v>183</v>
      </c>
      <c r="CU1623">
        <v>0</v>
      </c>
      <c r="CV1623">
        <v>11.808</v>
      </c>
      <c r="CW1623">
        <v>0</v>
      </c>
      <c r="CX1623">
        <v>0</v>
      </c>
      <c r="CY1623">
        <v>11.808</v>
      </c>
      <c r="CZ1623" t="s">
        <v>268</v>
      </c>
      <c r="DA1623">
        <v>77.491999999999905</v>
      </c>
      <c r="DB1623">
        <v>75.379800000000003</v>
      </c>
      <c r="DC1623">
        <v>63.571800000000003</v>
      </c>
      <c r="DD1623" t="s">
        <v>267</v>
      </c>
      <c r="DE1623">
        <v>9.3799999999999901</v>
      </c>
      <c r="DF1623">
        <v>0</v>
      </c>
      <c r="DG1623">
        <v>0</v>
      </c>
      <c r="DH1623">
        <v>0</v>
      </c>
      <c r="DI1623">
        <v>0</v>
      </c>
      <c r="DJ1623">
        <v>9.3799999999999901</v>
      </c>
      <c r="DK1623">
        <v>65.999799999999993</v>
      </c>
      <c r="DL1623">
        <v>25</v>
      </c>
      <c r="DM1623">
        <v>0</v>
      </c>
    </row>
    <row r="1624" spans="1:117" hidden="1" x14ac:dyDescent="0.25">
      <c r="A1624">
        <v>2328457</v>
      </c>
      <c r="B1624" t="s">
        <v>361</v>
      </c>
      <c r="C1624" t="s">
        <v>362</v>
      </c>
      <c r="D1624" t="s">
        <v>683</v>
      </c>
      <c r="E1624" t="s">
        <v>684</v>
      </c>
      <c r="F1624" t="s">
        <v>175</v>
      </c>
      <c r="G1624" t="s">
        <v>176</v>
      </c>
      <c r="H1624" t="s">
        <v>198</v>
      </c>
      <c r="I1624" t="s">
        <v>1046</v>
      </c>
      <c r="J1624" t="s">
        <v>175</v>
      </c>
      <c r="K1624">
        <v>3.5</v>
      </c>
      <c r="L1624">
        <v>2</v>
      </c>
      <c r="M1624">
        <v>32</v>
      </c>
      <c r="N1624" t="s">
        <v>175</v>
      </c>
      <c r="O1624">
        <v>0.7</v>
      </c>
      <c r="P1624">
        <v>1.4</v>
      </c>
      <c r="Q1624">
        <v>19</v>
      </c>
      <c r="R1624">
        <v>19.899999999999999</v>
      </c>
      <c r="S1624">
        <v>120</v>
      </c>
      <c r="T1624">
        <v>25.6</v>
      </c>
      <c r="U1624">
        <v>89.3</v>
      </c>
      <c r="V1624" t="s">
        <v>180</v>
      </c>
      <c r="W1624" t="s">
        <v>180</v>
      </c>
      <c r="X1624" t="s">
        <v>180</v>
      </c>
      <c r="Y1624" t="s">
        <v>181</v>
      </c>
      <c r="Z1624" t="s">
        <v>677</v>
      </c>
      <c r="AA1624">
        <v>2</v>
      </c>
      <c r="AB1624">
        <v>1</v>
      </c>
      <c r="AC1624">
        <v>0</v>
      </c>
      <c r="AD1624">
        <v>0</v>
      </c>
      <c r="AE1624">
        <v>1</v>
      </c>
      <c r="AF1624">
        <v>1</v>
      </c>
      <c r="AG1624">
        <v>1</v>
      </c>
      <c r="AH1624">
        <v>2</v>
      </c>
      <c r="AI1624">
        <v>6</v>
      </c>
      <c r="AJ1624">
        <v>0</v>
      </c>
      <c r="AK1624">
        <v>0</v>
      </c>
      <c r="AL1624">
        <v>0</v>
      </c>
      <c r="AM1624">
        <v>0</v>
      </c>
      <c r="AN1624">
        <v>0</v>
      </c>
      <c r="AO1624">
        <v>0</v>
      </c>
      <c r="AP1624">
        <v>0</v>
      </c>
      <c r="AQ1624">
        <v>0</v>
      </c>
      <c r="AR1624">
        <v>2</v>
      </c>
      <c r="AS1624">
        <v>0</v>
      </c>
      <c r="AT1624">
        <v>0</v>
      </c>
      <c r="AU1624">
        <v>0</v>
      </c>
      <c r="AV1624">
        <v>3</v>
      </c>
      <c r="AW1624">
        <v>0</v>
      </c>
      <c r="AX1624" t="s">
        <v>183</v>
      </c>
      <c r="AY1624" t="s">
        <v>678</v>
      </c>
      <c r="AZ1624" t="s">
        <v>673</v>
      </c>
      <c r="BA1624" t="s">
        <v>186</v>
      </c>
      <c r="BB1624" t="s">
        <v>685</v>
      </c>
      <c r="BC1624" t="s">
        <v>186</v>
      </c>
      <c r="BD1624" t="s">
        <v>180</v>
      </c>
      <c r="BE1624">
        <v>120</v>
      </c>
      <c r="BF1624" t="s">
        <v>175</v>
      </c>
      <c r="BG1624" t="s">
        <v>175</v>
      </c>
      <c r="BH1624" t="s">
        <v>183</v>
      </c>
      <c r="BI1624" t="s">
        <v>175</v>
      </c>
      <c r="BJ1624" t="s">
        <v>175</v>
      </c>
      <c r="BK1624">
        <v>180</v>
      </c>
      <c r="BL1624" t="s">
        <v>175</v>
      </c>
      <c r="BM1624">
        <v>1</v>
      </c>
      <c r="BN1624">
        <v>32</v>
      </c>
      <c r="BO1624" t="s">
        <v>175</v>
      </c>
      <c r="BP1624" t="s">
        <v>175</v>
      </c>
      <c r="BQ1624" t="s">
        <v>175</v>
      </c>
      <c r="BR1624">
        <v>0.84</v>
      </c>
      <c r="BS1624">
        <v>0.84</v>
      </c>
      <c r="BT1624">
        <v>0.87</v>
      </c>
      <c r="BU1624">
        <v>1</v>
      </c>
      <c r="BV1624" t="s">
        <v>188</v>
      </c>
      <c r="BW1624" t="s">
        <v>175</v>
      </c>
      <c r="BX1624" t="s">
        <v>175</v>
      </c>
      <c r="BY1624" t="s">
        <v>175</v>
      </c>
      <c r="BZ1624">
        <v>7</v>
      </c>
      <c r="CA1624" t="s">
        <v>190</v>
      </c>
      <c r="CB1624" t="s">
        <v>1014</v>
      </c>
      <c r="CC1624" t="s">
        <v>175</v>
      </c>
      <c r="CD1624" t="s">
        <v>175</v>
      </c>
      <c r="CE1624" t="s">
        <v>175</v>
      </c>
      <c r="CF1624" t="s">
        <v>175</v>
      </c>
      <c r="CG1624" t="s">
        <v>175</v>
      </c>
      <c r="CH1624" t="s">
        <v>175</v>
      </c>
      <c r="CI1624" t="s">
        <v>175</v>
      </c>
      <c r="CJ1624" t="s">
        <v>175</v>
      </c>
      <c r="CK1624" t="s">
        <v>175</v>
      </c>
      <c r="CL1624" t="s">
        <v>175</v>
      </c>
      <c r="CM1624" t="s">
        <v>175</v>
      </c>
      <c r="CN1624" t="s">
        <v>175</v>
      </c>
      <c r="CO1624" t="s">
        <v>175</v>
      </c>
      <c r="CP1624" t="s">
        <v>191</v>
      </c>
      <c r="CQ1624">
        <v>3.5</v>
      </c>
      <c r="CR1624">
        <v>7</v>
      </c>
      <c r="CS1624" t="s">
        <v>420</v>
      </c>
      <c r="CT1624" t="s">
        <v>183</v>
      </c>
      <c r="CU1624">
        <v>0</v>
      </c>
      <c r="CV1624">
        <v>11.808</v>
      </c>
      <c r="CW1624">
        <v>0</v>
      </c>
      <c r="CX1624">
        <v>0</v>
      </c>
      <c r="CY1624">
        <v>11.808</v>
      </c>
      <c r="CZ1624" t="s">
        <v>268</v>
      </c>
      <c r="DA1624">
        <v>77.491999999999905</v>
      </c>
      <c r="DB1624">
        <v>75.379800000000003</v>
      </c>
      <c r="DC1624">
        <v>63.571800000000003</v>
      </c>
      <c r="DD1624" t="s">
        <v>267</v>
      </c>
      <c r="DE1624">
        <v>9.3799999999999901</v>
      </c>
      <c r="DF1624">
        <v>0</v>
      </c>
      <c r="DG1624">
        <v>0</v>
      </c>
      <c r="DH1624">
        <v>0</v>
      </c>
      <c r="DI1624">
        <v>0</v>
      </c>
      <c r="DJ1624">
        <v>9.3799999999999901</v>
      </c>
      <c r="DK1624">
        <v>65.999799999999993</v>
      </c>
      <c r="DL1624">
        <v>25</v>
      </c>
      <c r="DM1624">
        <v>0</v>
      </c>
    </row>
    <row r="1625" spans="1:117" hidden="1" x14ac:dyDescent="0.25">
      <c r="A1625">
        <v>2328450</v>
      </c>
      <c r="B1625" t="s">
        <v>249</v>
      </c>
      <c r="C1625" t="s">
        <v>250</v>
      </c>
      <c r="D1625" t="s">
        <v>686</v>
      </c>
      <c r="E1625" t="s">
        <v>687</v>
      </c>
      <c r="F1625" t="s">
        <v>688</v>
      </c>
      <c r="G1625" t="s">
        <v>197</v>
      </c>
      <c r="H1625" t="s">
        <v>198</v>
      </c>
      <c r="I1625" t="s">
        <v>1088</v>
      </c>
      <c r="J1625" t="s">
        <v>179</v>
      </c>
      <c r="K1625">
        <v>3.3</v>
      </c>
      <c r="L1625">
        <v>2</v>
      </c>
      <c r="M1625">
        <v>32</v>
      </c>
      <c r="N1625" t="s">
        <v>175</v>
      </c>
      <c r="O1625">
        <v>0.8</v>
      </c>
      <c r="P1625">
        <v>4.4000000000000004</v>
      </c>
      <c r="Q1625">
        <v>8.5</v>
      </c>
      <c r="R1625">
        <v>21.4</v>
      </c>
      <c r="S1625">
        <v>120</v>
      </c>
      <c r="T1625">
        <v>115</v>
      </c>
      <c r="U1625">
        <v>82</v>
      </c>
      <c r="V1625" t="s">
        <v>180</v>
      </c>
      <c r="W1625" t="s">
        <v>180</v>
      </c>
      <c r="X1625" t="s">
        <v>180</v>
      </c>
      <c r="Y1625" t="s">
        <v>181</v>
      </c>
      <c r="Z1625" t="s">
        <v>486</v>
      </c>
      <c r="AA1625">
        <v>2</v>
      </c>
      <c r="AB1625">
        <v>0</v>
      </c>
      <c r="AC1625">
        <v>0</v>
      </c>
      <c r="AD1625">
        <v>0</v>
      </c>
      <c r="AE1625">
        <v>0</v>
      </c>
      <c r="AF1625">
        <v>1</v>
      </c>
      <c r="AG1625">
        <v>1</v>
      </c>
      <c r="AH1625">
        <v>0</v>
      </c>
      <c r="AI1625">
        <v>5</v>
      </c>
      <c r="AJ1625">
        <v>0</v>
      </c>
      <c r="AK1625">
        <v>0</v>
      </c>
      <c r="AL1625">
        <v>0</v>
      </c>
      <c r="AM1625">
        <v>1</v>
      </c>
      <c r="AN1625">
        <v>0</v>
      </c>
      <c r="AO1625">
        <v>0</v>
      </c>
      <c r="AP1625">
        <v>0</v>
      </c>
      <c r="AQ1625">
        <v>0</v>
      </c>
      <c r="AR1625">
        <v>0</v>
      </c>
      <c r="AS1625">
        <v>0</v>
      </c>
      <c r="AT1625">
        <v>0</v>
      </c>
      <c r="AU1625">
        <v>0</v>
      </c>
      <c r="AV1625">
        <v>1</v>
      </c>
      <c r="AW1625">
        <v>1</v>
      </c>
      <c r="AX1625" t="s">
        <v>180</v>
      </c>
      <c r="AY1625" t="s">
        <v>689</v>
      </c>
      <c r="AZ1625" t="s">
        <v>488</v>
      </c>
      <c r="BA1625" t="s">
        <v>186</v>
      </c>
      <c r="BB1625" t="s">
        <v>690</v>
      </c>
      <c r="BC1625" t="s">
        <v>186</v>
      </c>
      <c r="BD1625" t="s">
        <v>180</v>
      </c>
      <c r="BE1625">
        <v>120</v>
      </c>
      <c r="BF1625" t="s">
        <v>175</v>
      </c>
      <c r="BG1625" t="s">
        <v>175</v>
      </c>
      <c r="BH1625" t="s">
        <v>180</v>
      </c>
      <c r="BI1625" t="s">
        <v>183</v>
      </c>
      <c r="BJ1625" t="s">
        <v>175</v>
      </c>
      <c r="BK1625" t="s">
        <v>175</v>
      </c>
      <c r="BL1625" t="s">
        <v>175</v>
      </c>
      <c r="BM1625">
        <v>1</v>
      </c>
      <c r="BN1625">
        <v>32</v>
      </c>
      <c r="BO1625">
        <v>2.0699999999999998</v>
      </c>
      <c r="BP1625">
        <v>242.18</v>
      </c>
      <c r="BQ1625" t="s">
        <v>175</v>
      </c>
      <c r="BR1625" t="s">
        <v>175</v>
      </c>
      <c r="BS1625" t="s">
        <v>175</v>
      </c>
      <c r="BT1625" t="s">
        <v>175</v>
      </c>
      <c r="BU1625">
        <v>2</v>
      </c>
      <c r="BV1625" t="s">
        <v>188</v>
      </c>
      <c r="BW1625" t="s">
        <v>490</v>
      </c>
      <c r="BX1625" t="s">
        <v>491</v>
      </c>
      <c r="BY1625" t="s">
        <v>175</v>
      </c>
      <c r="BZ1625">
        <v>7</v>
      </c>
      <c r="CA1625" t="s">
        <v>190</v>
      </c>
      <c r="CB1625" t="s">
        <v>1014</v>
      </c>
      <c r="CC1625" t="s">
        <v>175</v>
      </c>
      <c r="CD1625" t="s">
        <v>175</v>
      </c>
      <c r="CE1625" t="s">
        <v>175</v>
      </c>
      <c r="CF1625" t="s">
        <v>175</v>
      </c>
      <c r="CG1625" t="s">
        <v>175</v>
      </c>
      <c r="CH1625" t="s">
        <v>175</v>
      </c>
      <c r="CI1625" t="s">
        <v>175</v>
      </c>
      <c r="CJ1625" t="s">
        <v>175</v>
      </c>
      <c r="CK1625" t="s">
        <v>175</v>
      </c>
      <c r="CL1625" t="s">
        <v>175</v>
      </c>
      <c r="CM1625" t="s">
        <v>175</v>
      </c>
      <c r="CN1625" t="s">
        <v>175</v>
      </c>
      <c r="CO1625" t="s">
        <v>175</v>
      </c>
      <c r="CP1625" t="s">
        <v>191</v>
      </c>
      <c r="CQ1625">
        <v>3.3</v>
      </c>
      <c r="CR1625">
        <v>6.6</v>
      </c>
      <c r="CS1625" t="s">
        <v>993</v>
      </c>
      <c r="CT1625" t="s">
        <v>183</v>
      </c>
      <c r="CU1625">
        <v>0</v>
      </c>
      <c r="CV1625">
        <v>11.808</v>
      </c>
      <c r="CW1625">
        <v>0</v>
      </c>
      <c r="CX1625">
        <v>45.718379999999897</v>
      </c>
      <c r="CY1625">
        <v>58.526379999999897</v>
      </c>
      <c r="CZ1625" t="s">
        <v>268</v>
      </c>
      <c r="DA1625">
        <v>23.47362</v>
      </c>
      <c r="DB1625">
        <v>82.081199999999995</v>
      </c>
      <c r="DC1625">
        <v>23.554819999999999</v>
      </c>
      <c r="DD1625" t="s">
        <v>1961</v>
      </c>
      <c r="DE1625">
        <v>9.3799999999999901</v>
      </c>
      <c r="DF1625">
        <v>0</v>
      </c>
      <c r="DG1625">
        <v>0.8</v>
      </c>
      <c r="DH1625">
        <v>0</v>
      </c>
      <c r="DI1625">
        <v>39.19014</v>
      </c>
      <c r="DJ1625">
        <v>49.370139999999999</v>
      </c>
      <c r="DK1625">
        <v>32.711059999999897</v>
      </c>
      <c r="DL1625">
        <v>9</v>
      </c>
      <c r="DM1625">
        <v>0</v>
      </c>
    </row>
    <row r="1626" spans="1:117" hidden="1" x14ac:dyDescent="0.25">
      <c r="A1626">
        <v>2328449</v>
      </c>
      <c r="B1626" t="s">
        <v>249</v>
      </c>
      <c r="C1626" t="s">
        <v>250</v>
      </c>
      <c r="D1626" t="s">
        <v>691</v>
      </c>
      <c r="E1626">
        <v>24</v>
      </c>
      <c r="F1626" t="s">
        <v>692</v>
      </c>
      <c r="G1626" t="s">
        <v>197</v>
      </c>
      <c r="H1626" t="s">
        <v>198</v>
      </c>
      <c r="I1626" t="s">
        <v>1065</v>
      </c>
      <c r="J1626" t="s">
        <v>179</v>
      </c>
      <c r="K1626">
        <v>3.2</v>
      </c>
      <c r="L1626">
        <v>2</v>
      </c>
      <c r="M1626">
        <v>16</v>
      </c>
      <c r="N1626" t="s">
        <v>374</v>
      </c>
      <c r="O1626">
        <v>0.4</v>
      </c>
      <c r="P1626">
        <v>0.9</v>
      </c>
      <c r="Q1626">
        <v>14.3</v>
      </c>
      <c r="R1626">
        <v>34.299999999999997</v>
      </c>
      <c r="S1626">
        <v>120</v>
      </c>
      <c r="T1626">
        <v>94</v>
      </c>
      <c r="U1626">
        <v>126</v>
      </c>
      <c r="V1626" t="s">
        <v>180</v>
      </c>
      <c r="W1626" t="s">
        <v>180</v>
      </c>
      <c r="X1626" t="s">
        <v>180</v>
      </c>
      <c r="Y1626" t="s">
        <v>181</v>
      </c>
      <c r="Z1626" t="s">
        <v>175</v>
      </c>
      <c r="AA1626">
        <v>2</v>
      </c>
      <c r="AB1626">
        <v>0</v>
      </c>
      <c r="AC1626">
        <v>0</v>
      </c>
      <c r="AD1626">
        <v>0</v>
      </c>
      <c r="AE1626">
        <v>0</v>
      </c>
      <c r="AF1626">
        <v>1</v>
      </c>
      <c r="AG1626">
        <v>1</v>
      </c>
      <c r="AH1626">
        <v>0</v>
      </c>
      <c r="AI1626">
        <v>3</v>
      </c>
      <c r="AJ1626">
        <v>0</v>
      </c>
      <c r="AK1626">
        <v>0</v>
      </c>
      <c r="AL1626">
        <v>0</v>
      </c>
      <c r="AM1626">
        <v>0</v>
      </c>
      <c r="AN1626">
        <v>0</v>
      </c>
      <c r="AO1626">
        <v>0</v>
      </c>
      <c r="AP1626">
        <v>0</v>
      </c>
      <c r="AQ1626">
        <v>0</v>
      </c>
      <c r="AR1626">
        <v>2</v>
      </c>
      <c r="AS1626">
        <v>0</v>
      </c>
      <c r="AT1626">
        <v>0</v>
      </c>
      <c r="AU1626">
        <v>0</v>
      </c>
      <c r="AV1626">
        <v>2</v>
      </c>
      <c r="AW1626">
        <v>0</v>
      </c>
      <c r="AX1626" t="s">
        <v>180</v>
      </c>
      <c r="AY1626" t="s">
        <v>599</v>
      </c>
      <c r="AZ1626" t="s">
        <v>693</v>
      </c>
      <c r="BA1626" t="s">
        <v>186</v>
      </c>
      <c r="BB1626" t="s">
        <v>694</v>
      </c>
      <c r="BC1626" t="s">
        <v>186</v>
      </c>
      <c r="BD1626" t="s">
        <v>180</v>
      </c>
      <c r="BE1626">
        <v>120</v>
      </c>
      <c r="BF1626" t="s">
        <v>175</v>
      </c>
      <c r="BG1626" t="s">
        <v>175</v>
      </c>
      <c r="BH1626" t="s">
        <v>180</v>
      </c>
      <c r="BI1626" t="s">
        <v>183</v>
      </c>
      <c r="BJ1626" t="s">
        <v>175</v>
      </c>
      <c r="BK1626" t="s">
        <v>175</v>
      </c>
      <c r="BL1626" t="s">
        <v>175</v>
      </c>
      <c r="BM1626">
        <v>1</v>
      </c>
      <c r="BN1626">
        <v>16</v>
      </c>
      <c r="BO1626">
        <v>2.0699999999999998</v>
      </c>
      <c r="BP1626">
        <v>240.95</v>
      </c>
      <c r="BQ1626" t="s">
        <v>175</v>
      </c>
      <c r="BR1626" t="s">
        <v>175</v>
      </c>
      <c r="BS1626" t="s">
        <v>175</v>
      </c>
      <c r="BT1626" t="s">
        <v>175</v>
      </c>
      <c r="BU1626">
        <v>1</v>
      </c>
      <c r="BV1626" t="s">
        <v>188</v>
      </c>
      <c r="BW1626" t="s">
        <v>220</v>
      </c>
      <c r="BX1626" t="s">
        <v>175</v>
      </c>
      <c r="BY1626" t="s">
        <v>180</v>
      </c>
      <c r="BZ1626">
        <v>7</v>
      </c>
      <c r="CA1626" t="s">
        <v>190</v>
      </c>
      <c r="CB1626" t="s">
        <v>1014</v>
      </c>
      <c r="CC1626" t="s">
        <v>175</v>
      </c>
      <c r="CD1626" t="s">
        <v>175</v>
      </c>
      <c r="CE1626" t="s">
        <v>175</v>
      </c>
      <c r="CF1626" t="s">
        <v>175</v>
      </c>
      <c r="CG1626" t="s">
        <v>175</v>
      </c>
      <c r="CH1626" t="s">
        <v>175</v>
      </c>
      <c r="CI1626" t="s">
        <v>175</v>
      </c>
      <c r="CJ1626" t="s">
        <v>175</v>
      </c>
      <c r="CK1626" t="s">
        <v>175</v>
      </c>
      <c r="CL1626" t="s">
        <v>175</v>
      </c>
      <c r="CM1626" t="s">
        <v>175</v>
      </c>
      <c r="CN1626" t="s">
        <v>175</v>
      </c>
      <c r="CO1626" t="s">
        <v>175</v>
      </c>
      <c r="CP1626" t="s">
        <v>191</v>
      </c>
      <c r="CQ1626">
        <v>3.2</v>
      </c>
      <c r="CR1626">
        <v>6.4</v>
      </c>
      <c r="CS1626" t="s">
        <v>993</v>
      </c>
      <c r="CT1626" t="s">
        <v>180</v>
      </c>
      <c r="CU1626">
        <v>0</v>
      </c>
      <c r="CV1626">
        <v>7.1039999999999903</v>
      </c>
      <c r="CW1626">
        <v>0</v>
      </c>
      <c r="CX1626">
        <v>45.606449999999903</v>
      </c>
      <c r="CY1626">
        <v>70.710449999999994</v>
      </c>
      <c r="CZ1626" t="s">
        <v>268</v>
      </c>
      <c r="DA1626">
        <v>55.289549999999998</v>
      </c>
      <c r="DB1626">
        <v>106.74059999999901</v>
      </c>
      <c r="DC1626">
        <v>36.0301499999999</v>
      </c>
      <c r="DD1626" t="s">
        <v>1961</v>
      </c>
      <c r="DE1626">
        <v>5.54</v>
      </c>
      <c r="DF1626">
        <v>14.4</v>
      </c>
      <c r="DG1626">
        <v>0</v>
      </c>
      <c r="DH1626">
        <v>0</v>
      </c>
      <c r="DI1626">
        <v>39.094200000000001</v>
      </c>
      <c r="DJ1626">
        <v>59.034199999999998</v>
      </c>
      <c r="DK1626">
        <v>47.706399999999903</v>
      </c>
      <c r="DL1626">
        <v>9</v>
      </c>
      <c r="DM1626">
        <v>0</v>
      </c>
    </row>
    <row r="1627" spans="1:117" hidden="1" x14ac:dyDescent="0.25">
      <c r="A1627">
        <v>2328448</v>
      </c>
      <c r="B1627" t="s">
        <v>171</v>
      </c>
      <c r="C1627" t="s">
        <v>172</v>
      </c>
      <c r="D1627" t="s">
        <v>695</v>
      </c>
      <c r="E1627" t="s">
        <v>696</v>
      </c>
      <c r="F1627" t="s">
        <v>175</v>
      </c>
      <c r="G1627" t="s">
        <v>197</v>
      </c>
      <c r="H1627" t="s">
        <v>198</v>
      </c>
      <c r="I1627" t="s">
        <v>253</v>
      </c>
      <c r="J1627" t="s">
        <v>697</v>
      </c>
      <c r="K1627">
        <v>1.6</v>
      </c>
      <c r="L1627">
        <v>4</v>
      </c>
      <c r="M1627">
        <v>8</v>
      </c>
      <c r="N1627" t="s">
        <v>548</v>
      </c>
      <c r="O1627">
        <v>0.1</v>
      </c>
      <c r="P1627">
        <v>0.6</v>
      </c>
      <c r="Q1627">
        <v>4.9000000000000004</v>
      </c>
      <c r="R1627">
        <v>15.4</v>
      </c>
      <c r="S1627">
        <v>120</v>
      </c>
      <c r="T1627">
        <v>107</v>
      </c>
      <c r="U1627">
        <v>54.3</v>
      </c>
      <c r="V1627" t="s">
        <v>180</v>
      </c>
      <c r="W1627" t="s">
        <v>180</v>
      </c>
      <c r="X1627" t="s">
        <v>180</v>
      </c>
      <c r="Y1627" t="s">
        <v>181</v>
      </c>
      <c r="Z1627" t="s">
        <v>698</v>
      </c>
      <c r="AA1627">
        <v>2</v>
      </c>
      <c r="AB1627">
        <v>0</v>
      </c>
      <c r="AC1627">
        <v>0</v>
      </c>
      <c r="AD1627">
        <v>0</v>
      </c>
      <c r="AE1627">
        <v>0</v>
      </c>
      <c r="AF1627">
        <v>1</v>
      </c>
      <c r="AG1627">
        <v>1</v>
      </c>
      <c r="AH1627">
        <v>1</v>
      </c>
      <c r="AI1627">
        <v>4</v>
      </c>
      <c r="AJ1627">
        <v>0</v>
      </c>
      <c r="AK1627">
        <v>0</v>
      </c>
      <c r="AL1627">
        <v>0</v>
      </c>
      <c r="AM1627">
        <v>0</v>
      </c>
      <c r="AN1627">
        <v>0</v>
      </c>
      <c r="AO1627">
        <v>0</v>
      </c>
      <c r="AP1627">
        <v>0</v>
      </c>
      <c r="AQ1627">
        <v>0</v>
      </c>
      <c r="AR1627">
        <v>0</v>
      </c>
      <c r="AS1627">
        <v>0</v>
      </c>
      <c r="AT1627">
        <v>0</v>
      </c>
      <c r="AU1627">
        <v>0</v>
      </c>
      <c r="AV1627">
        <v>2</v>
      </c>
      <c r="AW1627">
        <v>0</v>
      </c>
      <c r="AX1627" t="s">
        <v>180</v>
      </c>
      <c r="AY1627" t="s">
        <v>647</v>
      </c>
      <c r="AZ1627" t="s">
        <v>699</v>
      </c>
      <c r="BA1627" t="s">
        <v>186</v>
      </c>
      <c r="BB1627" t="s">
        <v>700</v>
      </c>
      <c r="BC1627" t="s">
        <v>186</v>
      </c>
      <c r="BD1627" t="s">
        <v>180</v>
      </c>
      <c r="BE1627">
        <v>120</v>
      </c>
      <c r="BF1627" t="s">
        <v>175</v>
      </c>
      <c r="BG1627" t="s">
        <v>175</v>
      </c>
      <c r="BH1627" t="s">
        <v>180</v>
      </c>
      <c r="BI1627" t="s">
        <v>175</v>
      </c>
      <c r="BJ1627" t="s">
        <v>175</v>
      </c>
      <c r="BK1627" t="s">
        <v>175</v>
      </c>
      <c r="BL1627" t="s">
        <v>175</v>
      </c>
      <c r="BM1627">
        <v>1</v>
      </c>
      <c r="BN1627">
        <v>8</v>
      </c>
      <c r="BO1627">
        <v>2.0699999999999998</v>
      </c>
      <c r="BP1627">
        <v>198.08</v>
      </c>
      <c r="BQ1627" t="s">
        <v>175</v>
      </c>
      <c r="BR1627" t="s">
        <v>175</v>
      </c>
      <c r="BS1627" t="s">
        <v>175</v>
      </c>
      <c r="BT1627" t="s">
        <v>175</v>
      </c>
      <c r="BU1627">
        <v>2</v>
      </c>
      <c r="BV1627" t="s">
        <v>188</v>
      </c>
      <c r="BW1627" t="s">
        <v>204</v>
      </c>
      <c r="BX1627" t="s">
        <v>175</v>
      </c>
      <c r="BY1627" t="s">
        <v>180</v>
      </c>
      <c r="BZ1627">
        <v>7</v>
      </c>
      <c r="CA1627" t="s">
        <v>190</v>
      </c>
      <c r="CB1627" t="s">
        <v>1014</v>
      </c>
      <c r="CC1627" t="s">
        <v>175</v>
      </c>
      <c r="CD1627" t="s">
        <v>175</v>
      </c>
      <c r="CE1627" t="s">
        <v>175</v>
      </c>
      <c r="CF1627" t="s">
        <v>175</v>
      </c>
      <c r="CG1627" t="s">
        <v>175</v>
      </c>
      <c r="CH1627" t="s">
        <v>175</v>
      </c>
      <c r="CI1627" t="s">
        <v>175</v>
      </c>
      <c r="CJ1627" t="s">
        <v>175</v>
      </c>
      <c r="CK1627" t="s">
        <v>175</v>
      </c>
      <c r="CL1627" t="s">
        <v>175</v>
      </c>
      <c r="CM1627" t="s">
        <v>175</v>
      </c>
      <c r="CN1627" t="s">
        <v>175</v>
      </c>
      <c r="CO1627" t="s">
        <v>175</v>
      </c>
      <c r="CP1627" t="s">
        <v>191</v>
      </c>
      <c r="CQ1627">
        <v>1.6</v>
      </c>
      <c r="CR1627">
        <v>6.4</v>
      </c>
      <c r="CS1627" t="s">
        <v>192</v>
      </c>
      <c r="CT1627" t="s">
        <v>180</v>
      </c>
      <c r="CU1627">
        <v>0</v>
      </c>
      <c r="CV1627">
        <v>4.7519999999999998</v>
      </c>
      <c r="CW1627">
        <v>0</v>
      </c>
      <c r="CX1627">
        <v>42.641599999999997</v>
      </c>
      <c r="CY1627">
        <v>67.993599999999901</v>
      </c>
      <c r="CZ1627" t="s">
        <v>268</v>
      </c>
      <c r="DA1627">
        <v>-13.693599999999901</v>
      </c>
      <c r="DB1627">
        <v>47.260199999999998</v>
      </c>
      <c r="DC1627">
        <v>-20.7333999999999</v>
      </c>
      <c r="DD1627" t="s">
        <v>1961</v>
      </c>
      <c r="DE1627">
        <v>3.62</v>
      </c>
      <c r="DF1627">
        <v>14.4</v>
      </c>
      <c r="DG1627">
        <v>2.1</v>
      </c>
      <c r="DH1627">
        <v>0</v>
      </c>
      <c r="DI1627">
        <v>36.765540000000001</v>
      </c>
      <c r="DJ1627">
        <v>56.885539999999999</v>
      </c>
      <c r="DK1627">
        <v>-9.6253399999999996</v>
      </c>
      <c r="DL1627">
        <v>9</v>
      </c>
      <c r="DM1627">
        <v>1</v>
      </c>
    </row>
    <row r="1628" spans="1:117" hidden="1" x14ac:dyDescent="0.25">
      <c r="A1628">
        <v>2328445</v>
      </c>
      <c r="B1628" t="s">
        <v>249</v>
      </c>
      <c r="C1628" t="s">
        <v>250</v>
      </c>
      <c r="D1628" t="s">
        <v>574</v>
      </c>
      <c r="E1628" t="s">
        <v>701</v>
      </c>
      <c r="F1628" t="s">
        <v>175</v>
      </c>
      <c r="G1628" t="s">
        <v>176</v>
      </c>
      <c r="H1628" t="s">
        <v>177</v>
      </c>
      <c r="I1628" t="s">
        <v>1064</v>
      </c>
      <c r="J1628" t="s">
        <v>179</v>
      </c>
      <c r="K1628">
        <v>3.2</v>
      </c>
      <c r="L1628">
        <v>2</v>
      </c>
      <c r="M1628">
        <v>8</v>
      </c>
      <c r="N1628" t="s">
        <v>175</v>
      </c>
      <c r="O1628">
        <v>0.2</v>
      </c>
      <c r="P1628">
        <v>0.8</v>
      </c>
      <c r="Q1628">
        <v>10.199999999999999</v>
      </c>
      <c r="R1628">
        <v>12</v>
      </c>
      <c r="S1628">
        <v>120</v>
      </c>
      <c r="T1628">
        <v>33.299999999999997</v>
      </c>
      <c r="U1628">
        <v>51.4</v>
      </c>
      <c r="V1628" t="s">
        <v>180</v>
      </c>
      <c r="W1628" t="s">
        <v>180</v>
      </c>
      <c r="X1628" t="s">
        <v>180</v>
      </c>
      <c r="Y1628" t="s">
        <v>274</v>
      </c>
      <c r="Z1628" t="s">
        <v>652</v>
      </c>
      <c r="AA1628">
        <v>2</v>
      </c>
      <c r="AB1628">
        <v>0</v>
      </c>
      <c r="AC1628">
        <v>0</v>
      </c>
      <c r="AD1628">
        <v>0</v>
      </c>
      <c r="AE1628">
        <v>0</v>
      </c>
      <c r="AF1628">
        <v>1</v>
      </c>
      <c r="AG1628">
        <v>1</v>
      </c>
      <c r="AH1628">
        <v>2</v>
      </c>
      <c r="AI1628">
        <v>2</v>
      </c>
      <c r="AJ1628">
        <v>0</v>
      </c>
      <c r="AK1628">
        <v>0</v>
      </c>
      <c r="AL1628">
        <v>0</v>
      </c>
      <c r="AM1628">
        <v>0</v>
      </c>
      <c r="AN1628">
        <v>0</v>
      </c>
      <c r="AO1628">
        <v>0</v>
      </c>
      <c r="AP1628">
        <v>0</v>
      </c>
      <c r="AQ1628">
        <v>0</v>
      </c>
      <c r="AR1628">
        <v>1</v>
      </c>
      <c r="AS1628">
        <v>1</v>
      </c>
      <c r="AT1628">
        <v>0</v>
      </c>
      <c r="AU1628">
        <v>0</v>
      </c>
      <c r="AV1628">
        <v>2</v>
      </c>
      <c r="AW1628">
        <v>0</v>
      </c>
      <c r="AX1628" t="s">
        <v>180</v>
      </c>
      <c r="AY1628" t="s">
        <v>703</v>
      </c>
      <c r="AZ1628" t="s">
        <v>653</v>
      </c>
      <c r="BA1628" t="s">
        <v>186</v>
      </c>
      <c r="BB1628" t="s">
        <v>704</v>
      </c>
      <c r="BC1628" t="s">
        <v>186</v>
      </c>
      <c r="BD1628" t="s">
        <v>180</v>
      </c>
      <c r="BE1628">
        <v>120</v>
      </c>
      <c r="BF1628" t="s">
        <v>175</v>
      </c>
      <c r="BG1628" t="s">
        <v>175</v>
      </c>
      <c r="BH1628" t="s">
        <v>180</v>
      </c>
      <c r="BI1628" t="s">
        <v>175</v>
      </c>
      <c r="BJ1628" t="s">
        <v>175</v>
      </c>
      <c r="BK1628">
        <v>90</v>
      </c>
      <c r="BL1628" t="s">
        <v>175</v>
      </c>
      <c r="BM1628">
        <v>1</v>
      </c>
      <c r="BN1628">
        <v>8</v>
      </c>
      <c r="BO1628" t="s">
        <v>175</v>
      </c>
      <c r="BP1628" t="s">
        <v>175</v>
      </c>
      <c r="BQ1628" t="s">
        <v>175</v>
      </c>
      <c r="BR1628" t="s">
        <v>175</v>
      </c>
      <c r="BS1628" t="s">
        <v>175</v>
      </c>
      <c r="BT1628" t="s">
        <v>175</v>
      </c>
      <c r="BU1628">
        <v>2</v>
      </c>
      <c r="BV1628" t="s">
        <v>188</v>
      </c>
      <c r="BW1628" t="s">
        <v>204</v>
      </c>
      <c r="BX1628" t="s">
        <v>175</v>
      </c>
      <c r="BY1628" t="s">
        <v>175</v>
      </c>
      <c r="BZ1628">
        <v>7</v>
      </c>
      <c r="CA1628" t="s">
        <v>190</v>
      </c>
      <c r="CB1628" t="s">
        <v>1014</v>
      </c>
      <c r="CC1628" t="s">
        <v>175</v>
      </c>
      <c r="CD1628" t="s">
        <v>175</v>
      </c>
      <c r="CE1628" t="s">
        <v>175</v>
      </c>
      <c r="CF1628" t="s">
        <v>175</v>
      </c>
      <c r="CG1628" t="s">
        <v>175</v>
      </c>
      <c r="CH1628" t="s">
        <v>175</v>
      </c>
      <c r="CI1628" t="s">
        <v>175</v>
      </c>
      <c r="CJ1628" t="s">
        <v>175</v>
      </c>
      <c r="CK1628" t="s">
        <v>175</v>
      </c>
      <c r="CL1628" t="s">
        <v>175</v>
      </c>
      <c r="CM1628" t="s">
        <v>175</v>
      </c>
      <c r="CN1628" t="s">
        <v>175</v>
      </c>
      <c r="CO1628" t="s">
        <v>175</v>
      </c>
      <c r="CP1628" t="s">
        <v>191</v>
      </c>
      <c r="CQ1628">
        <v>3.2</v>
      </c>
      <c r="CR1628">
        <v>6.4</v>
      </c>
      <c r="CS1628" t="s">
        <v>993</v>
      </c>
      <c r="CT1628" t="s">
        <v>183</v>
      </c>
      <c r="CU1628">
        <v>0</v>
      </c>
      <c r="CV1628">
        <v>4.7519999999999998</v>
      </c>
      <c r="CW1628">
        <v>0</v>
      </c>
      <c r="CX1628">
        <v>0</v>
      </c>
      <c r="CY1628">
        <v>30.751999999999999</v>
      </c>
      <c r="CZ1628" t="s">
        <v>268</v>
      </c>
      <c r="DA1628">
        <v>20.648</v>
      </c>
      <c r="DB1628">
        <v>43.887599999999999</v>
      </c>
      <c r="DC1628">
        <v>13.1356</v>
      </c>
      <c r="DD1628" t="s">
        <v>267</v>
      </c>
      <c r="DE1628">
        <v>3.62</v>
      </c>
      <c r="DF1628">
        <v>0</v>
      </c>
      <c r="DG1628">
        <v>21</v>
      </c>
      <c r="DH1628">
        <v>0</v>
      </c>
      <c r="DI1628">
        <v>0</v>
      </c>
      <c r="DJ1628">
        <v>24.62</v>
      </c>
      <c r="DK1628">
        <v>19.267599999999899</v>
      </c>
      <c r="DL1628">
        <v>25</v>
      </c>
      <c r="DM1628">
        <v>1</v>
      </c>
    </row>
    <row r="1629" spans="1:117" hidden="1" x14ac:dyDescent="0.25">
      <c r="A1629" s="148">
        <v>2328444</v>
      </c>
      <c r="B1629" t="s">
        <v>249</v>
      </c>
      <c r="C1629" t="s">
        <v>250</v>
      </c>
      <c r="D1629" t="s">
        <v>705</v>
      </c>
      <c r="E1629">
        <v>24</v>
      </c>
      <c r="F1629" t="s">
        <v>175</v>
      </c>
      <c r="G1629" t="s">
        <v>197</v>
      </c>
      <c r="H1629" t="s">
        <v>198</v>
      </c>
      <c r="I1629" t="s">
        <v>1164</v>
      </c>
      <c r="J1629" t="s">
        <v>179</v>
      </c>
      <c r="K1629">
        <v>1.6</v>
      </c>
      <c r="L1629">
        <v>4</v>
      </c>
      <c r="M1629">
        <v>16</v>
      </c>
      <c r="N1629" t="s">
        <v>374</v>
      </c>
      <c r="O1629">
        <v>0.3</v>
      </c>
      <c r="P1629">
        <v>0.7</v>
      </c>
      <c r="Q1629">
        <v>10.6</v>
      </c>
      <c r="R1629">
        <v>27.6</v>
      </c>
      <c r="S1629">
        <v>120</v>
      </c>
      <c r="T1629">
        <v>94.2</v>
      </c>
      <c r="U1629">
        <v>100.4</v>
      </c>
      <c r="V1629" t="s">
        <v>180</v>
      </c>
      <c r="W1629" t="s">
        <v>180</v>
      </c>
      <c r="X1629" t="s">
        <v>180</v>
      </c>
      <c r="Y1629" t="s">
        <v>181</v>
      </c>
      <c r="Z1629" t="s">
        <v>175</v>
      </c>
      <c r="AA1629">
        <v>2</v>
      </c>
      <c r="AB1629">
        <v>0</v>
      </c>
      <c r="AC1629">
        <v>0</v>
      </c>
      <c r="AD1629">
        <v>0</v>
      </c>
      <c r="AE1629">
        <v>0</v>
      </c>
      <c r="AF1629">
        <v>1</v>
      </c>
      <c r="AG1629">
        <v>1</v>
      </c>
      <c r="AH1629">
        <v>2</v>
      </c>
      <c r="AI1629">
        <v>2</v>
      </c>
      <c r="AJ1629">
        <v>0</v>
      </c>
      <c r="AK1629">
        <v>0</v>
      </c>
      <c r="AL1629">
        <v>0</v>
      </c>
      <c r="AM1629">
        <v>0</v>
      </c>
      <c r="AN1629">
        <v>0</v>
      </c>
      <c r="AO1629">
        <v>0</v>
      </c>
      <c r="AP1629">
        <v>0</v>
      </c>
      <c r="AQ1629">
        <v>0</v>
      </c>
      <c r="AR1629">
        <v>0</v>
      </c>
      <c r="AS1629">
        <v>0</v>
      </c>
      <c r="AT1629">
        <v>0</v>
      </c>
      <c r="AU1629">
        <v>0</v>
      </c>
      <c r="AV1629">
        <v>2</v>
      </c>
      <c r="AW1629">
        <v>0</v>
      </c>
      <c r="AX1629" t="s">
        <v>180</v>
      </c>
      <c r="AY1629" t="s">
        <v>599</v>
      </c>
      <c r="AZ1629" t="s">
        <v>706</v>
      </c>
      <c r="BA1629" t="s">
        <v>186</v>
      </c>
      <c r="BB1629" t="s">
        <v>707</v>
      </c>
      <c r="BC1629" t="s">
        <v>186</v>
      </c>
      <c r="BD1629" t="s">
        <v>180</v>
      </c>
      <c r="BE1629">
        <v>120</v>
      </c>
      <c r="BF1629" t="s">
        <v>175</v>
      </c>
      <c r="BG1629" t="s">
        <v>175</v>
      </c>
      <c r="BH1629" t="s">
        <v>180</v>
      </c>
      <c r="BI1629" t="s">
        <v>183</v>
      </c>
      <c r="BJ1629" t="s">
        <v>175</v>
      </c>
      <c r="BK1629" t="s">
        <v>175</v>
      </c>
      <c r="BL1629" t="s">
        <v>175</v>
      </c>
      <c r="BM1629">
        <v>1</v>
      </c>
      <c r="BN1629">
        <v>16</v>
      </c>
      <c r="BO1629">
        <v>2.0699999999999998</v>
      </c>
      <c r="BP1629">
        <v>242.18</v>
      </c>
      <c r="BQ1629" t="s">
        <v>175</v>
      </c>
      <c r="BR1629" t="s">
        <v>175</v>
      </c>
      <c r="BS1629" t="s">
        <v>175</v>
      </c>
      <c r="BT1629" t="s">
        <v>175</v>
      </c>
      <c r="BU1629">
        <v>1</v>
      </c>
      <c r="BV1629" t="s">
        <v>188</v>
      </c>
      <c r="BW1629" t="s">
        <v>220</v>
      </c>
      <c r="BX1629" t="s">
        <v>175</v>
      </c>
      <c r="BY1629" t="s">
        <v>180</v>
      </c>
      <c r="BZ1629">
        <v>7</v>
      </c>
      <c r="CA1629" t="s">
        <v>190</v>
      </c>
      <c r="CB1629" t="s">
        <v>1014</v>
      </c>
      <c r="CC1629" t="s">
        <v>175</v>
      </c>
      <c r="CD1629" t="s">
        <v>175</v>
      </c>
      <c r="CE1629" t="s">
        <v>175</v>
      </c>
      <c r="CF1629" t="s">
        <v>175</v>
      </c>
      <c r="CG1629" t="s">
        <v>175</v>
      </c>
      <c r="CH1629" t="s">
        <v>175</v>
      </c>
      <c r="CI1629" t="s">
        <v>175</v>
      </c>
      <c r="CJ1629" t="s">
        <v>175</v>
      </c>
      <c r="CK1629" t="s">
        <v>175</v>
      </c>
      <c r="CL1629" t="s">
        <v>175</v>
      </c>
      <c r="CM1629" t="s">
        <v>175</v>
      </c>
      <c r="CN1629" t="s">
        <v>175</v>
      </c>
      <c r="CO1629" t="s">
        <v>175</v>
      </c>
      <c r="CP1629" t="s">
        <v>191</v>
      </c>
      <c r="CQ1629">
        <v>1.6</v>
      </c>
      <c r="CR1629">
        <v>6.4</v>
      </c>
      <c r="CS1629" t="s">
        <v>192</v>
      </c>
      <c r="CT1629" t="s">
        <v>180</v>
      </c>
      <c r="CU1629">
        <v>0</v>
      </c>
      <c r="CV1629">
        <v>7.1039999999999903</v>
      </c>
      <c r="CW1629">
        <v>0</v>
      </c>
      <c r="CX1629">
        <v>45.718379999999897</v>
      </c>
      <c r="CY1629">
        <v>70.822379999999995</v>
      </c>
      <c r="CZ1629" t="s">
        <v>268</v>
      </c>
      <c r="DA1629">
        <v>29.57762</v>
      </c>
      <c r="DB1629">
        <v>84.971999999999994</v>
      </c>
      <c r="DC1629">
        <v>14.149619999999899</v>
      </c>
      <c r="DD1629" t="s">
        <v>1961</v>
      </c>
      <c r="DE1629">
        <v>5.54</v>
      </c>
      <c r="DF1629">
        <v>14.4</v>
      </c>
      <c r="DG1629">
        <v>0</v>
      </c>
      <c r="DH1629">
        <v>0</v>
      </c>
      <c r="DI1629">
        <v>39.19014</v>
      </c>
      <c r="DJ1629">
        <v>59.130139999999997</v>
      </c>
      <c r="DK1629">
        <v>25.841859999999901</v>
      </c>
      <c r="DL1629">
        <v>9</v>
      </c>
      <c r="DM1629">
        <v>0</v>
      </c>
    </row>
    <row r="1630" spans="1:117" hidden="1" x14ac:dyDescent="0.25">
      <c r="A1630">
        <v>2328443</v>
      </c>
      <c r="B1630" t="s">
        <v>171</v>
      </c>
      <c r="C1630" t="s">
        <v>172</v>
      </c>
      <c r="D1630" t="s">
        <v>1165</v>
      </c>
      <c r="E1630" t="s">
        <v>1166</v>
      </c>
      <c r="F1630" t="s">
        <v>175</v>
      </c>
      <c r="G1630" t="s">
        <v>176</v>
      </c>
      <c r="H1630" t="s">
        <v>198</v>
      </c>
      <c r="I1630" t="s">
        <v>208</v>
      </c>
      <c r="J1630" t="s">
        <v>697</v>
      </c>
      <c r="K1630">
        <v>3.2</v>
      </c>
      <c r="L1630">
        <v>2</v>
      </c>
      <c r="M1630">
        <v>8</v>
      </c>
      <c r="N1630" t="s">
        <v>175</v>
      </c>
      <c r="O1630">
        <v>0.7</v>
      </c>
      <c r="P1630">
        <v>0.9</v>
      </c>
      <c r="Q1630">
        <v>12.3</v>
      </c>
      <c r="R1630">
        <v>13.4</v>
      </c>
      <c r="S1630">
        <v>120</v>
      </c>
      <c r="T1630">
        <v>33.299999999999997</v>
      </c>
      <c r="U1630">
        <v>60.4</v>
      </c>
      <c r="V1630" t="s">
        <v>180</v>
      </c>
      <c r="W1630" t="s">
        <v>180</v>
      </c>
      <c r="X1630" t="s">
        <v>180</v>
      </c>
      <c r="Y1630" t="s">
        <v>181</v>
      </c>
      <c r="Z1630" t="s">
        <v>1167</v>
      </c>
      <c r="AA1630">
        <v>2</v>
      </c>
      <c r="AB1630">
        <v>0</v>
      </c>
      <c r="AC1630">
        <v>0</v>
      </c>
      <c r="AD1630">
        <v>0</v>
      </c>
      <c r="AE1630">
        <v>0</v>
      </c>
      <c r="AF1630">
        <v>1</v>
      </c>
      <c r="AG1630">
        <v>1</v>
      </c>
      <c r="AH1630">
        <v>2</v>
      </c>
      <c r="AI1630">
        <v>4</v>
      </c>
      <c r="AJ1630">
        <v>0</v>
      </c>
      <c r="AK1630">
        <v>0</v>
      </c>
      <c r="AL1630">
        <v>0</v>
      </c>
      <c r="AM1630">
        <v>0</v>
      </c>
      <c r="AN1630">
        <v>0</v>
      </c>
      <c r="AO1630">
        <v>0</v>
      </c>
      <c r="AP1630">
        <v>0</v>
      </c>
      <c r="AQ1630">
        <v>0</v>
      </c>
      <c r="AR1630">
        <v>0</v>
      </c>
      <c r="AS1630">
        <v>0</v>
      </c>
      <c r="AT1630">
        <v>0</v>
      </c>
      <c r="AU1630">
        <v>0</v>
      </c>
      <c r="AV1630">
        <v>2</v>
      </c>
      <c r="AW1630">
        <v>0</v>
      </c>
      <c r="AX1630" t="s">
        <v>180</v>
      </c>
      <c r="AY1630" t="s">
        <v>804</v>
      </c>
      <c r="AZ1630" t="s">
        <v>1168</v>
      </c>
      <c r="BA1630" t="s">
        <v>186</v>
      </c>
      <c r="BB1630" t="s">
        <v>1169</v>
      </c>
      <c r="BC1630" t="s">
        <v>186</v>
      </c>
      <c r="BD1630" t="s">
        <v>180</v>
      </c>
      <c r="BE1630">
        <v>120</v>
      </c>
      <c r="BF1630" t="s">
        <v>175</v>
      </c>
      <c r="BG1630" t="s">
        <v>175</v>
      </c>
      <c r="BH1630" t="s">
        <v>180</v>
      </c>
      <c r="BI1630" t="s">
        <v>175</v>
      </c>
      <c r="BJ1630" t="s">
        <v>175</v>
      </c>
      <c r="BK1630" t="s">
        <v>175</v>
      </c>
      <c r="BL1630" t="s">
        <v>175</v>
      </c>
      <c r="BM1630">
        <v>1</v>
      </c>
      <c r="BN1630">
        <v>8</v>
      </c>
      <c r="BO1630" t="s">
        <v>175</v>
      </c>
      <c r="BP1630" t="s">
        <v>175</v>
      </c>
      <c r="BQ1630" t="s">
        <v>175</v>
      </c>
      <c r="BR1630" t="s">
        <v>175</v>
      </c>
      <c r="BS1630" t="s">
        <v>175</v>
      </c>
      <c r="BT1630" t="s">
        <v>175</v>
      </c>
      <c r="BU1630">
        <v>2</v>
      </c>
      <c r="BV1630" t="s">
        <v>188</v>
      </c>
      <c r="BW1630" t="s">
        <v>204</v>
      </c>
      <c r="BX1630" t="s">
        <v>175</v>
      </c>
      <c r="BY1630" t="s">
        <v>175</v>
      </c>
      <c r="BZ1630">
        <v>7</v>
      </c>
      <c r="CA1630" t="s">
        <v>190</v>
      </c>
      <c r="CB1630" t="s">
        <v>1014</v>
      </c>
      <c r="CC1630" t="s">
        <v>175</v>
      </c>
      <c r="CD1630" t="s">
        <v>175</v>
      </c>
      <c r="CE1630" t="s">
        <v>175</v>
      </c>
      <c r="CF1630" t="s">
        <v>175</v>
      </c>
      <c r="CG1630" t="s">
        <v>175</v>
      </c>
      <c r="CH1630" t="s">
        <v>175</v>
      </c>
      <c r="CI1630" t="s">
        <v>175</v>
      </c>
      <c r="CJ1630" t="s">
        <v>175</v>
      </c>
      <c r="CK1630" t="s">
        <v>175</v>
      </c>
      <c r="CL1630" t="s">
        <v>175</v>
      </c>
      <c r="CM1630" t="s">
        <v>175</v>
      </c>
      <c r="CN1630" t="s">
        <v>175</v>
      </c>
      <c r="CO1630" t="s">
        <v>175</v>
      </c>
      <c r="CP1630" t="s">
        <v>191</v>
      </c>
      <c r="CQ1630">
        <v>3.2</v>
      </c>
      <c r="CR1630">
        <v>6.4</v>
      </c>
      <c r="CS1630" t="s">
        <v>993</v>
      </c>
      <c r="CT1630" t="s">
        <v>183</v>
      </c>
      <c r="CU1630">
        <v>0</v>
      </c>
      <c r="CV1630">
        <v>4.7519999999999998</v>
      </c>
      <c r="CW1630">
        <v>0</v>
      </c>
      <c r="CX1630">
        <v>0</v>
      </c>
      <c r="CY1630">
        <v>7.3520000000000003</v>
      </c>
      <c r="CZ1630" t="s">
        <v>268</v>
      </c>
      <c r="DA1630">
        <v>53.048000000000002</v>
      </c>
      <c r="DB1630">
        <v>50.457599999999999</v>
      </c>
      <c r="DC1630">
        <v>43.105600000000003</v>
      </c>
      <c r="DD1630" t="s">
        <v>267</v>
      </c>
      <c r="DE1630">
        <v>3.62</v>
      </c>
      <c r="DF1630">
        <v>0</v>
      </c>
      <c r="DG1630">
        <v>2.1</v>
      </c>
      <c r="DH1630">
        <v>0</v>
      </c>
      <c r="DI1630">
        <v>0</v>
      </c>
      <c r="DJ1630">
        <v>5.72</v>
      </c>
      <c r="DK1630">
        <v>44.7376</v>
      </c>
      <c r="DL1630">
        <v>25</v>
      </c>
      <c r="DM1630">
        <v>0</v>
      </c>
    </row>
    <row r="1631" spans="1:117" hidden="1" x14ac:dyDescent="0.25">
      <c r="A1631">
        <v>2328440</v>
      </c>
      <c r="B1631" t="s">
        <v>249</v>
      </c>
      <c r="C1631" t="s">
        <v>250</v>
      </c>
      <c r="D1631" t="s">
        <v>717</v>
      </c>
      <c r="E1631" t="s">
        <v>718</v>
      </c>
      <c r="F1631" t="s">
        <v>719</v>
      </c>
      <c r="G1631" t="s">
        <v>197</v>
      </c>
      <c r="H1631" t="s">
        <v>198</v>
      </c>
      <c r="I1631" t="s">
        <v>1170</v>
      </c>
      <c r="J1631" t="s">
        <v>179</v>
      </c>
      <c r="K1631">
        <v>3.1</v>
      </c>
      <c r="L1631">
        <v>2</v>
      </c>
      <c r="M1631">
        <v>32</v>
      </c>
      <c r="N1631" t="s">
        <v>175</v>
      </c>
      <c r="O1631">
        <v>0.8</v>
      </c>
      <c r="P1631">
        <v>1.1000000000000001</v>
      </c>
      <c r="Q1631">
        <v>14.4</v>
      </c>
      <c r="R1631">
        <v>24.6</v>
      </c>
      <c r="S1631">
        <v>120</v>
      </c>
      <c r="T1631">
        <v>114.4</v>
      </c>
      <c r="U1631">
        <v>98</v>
      </c>
      <c r="V1631" t="s">
        <v>180</v>
      </c>
      <c r="W1631" t="s">
        <v>180</v>
      </c>
      <c r="X1631" t="s">
        <v>183</v>
      </c>
      <c r="Y1631" t="s">
        <v>181</v>
      </c>
      <c r="Z1631" t="s">
        <v>721</v>
      </c>
      <c r="AA1631">
        <v>2</v>
      </c>
      <c r="AB1631">
        <v>0</v>
      </c>
      <c r="AC1631">
        <v>0</v>
      </c>
      <c r="AD1631">
        <v>0</v>
      </c>
      <c r="AE1631">
        <v>0</v>
      </c>
      <c r="AF1631">
        <v>1</v>
      </c>
      <c r="AG1631">
        <v>1</v>
      </c>
      <c r="AH1631">
        <v>0</v>
      </c>
      <c r="AI1631">
        <v>2</v>
      </c>
      <c r="AJ1631">
        <v>3</v>
      </c>
      <c r="AK1631">
        <v>0</v>
      </c>
      <c r="AL1631">
        <v>0</v>
      </c>
      <c r="AM1631">
        <v>0</v>
      </c>
      <c r="AN1631">
        <v>0</v>
      </c>
      <c r="AO1631">
        <v>0</v>
      </c>
      <c r="AP1631">
        <v>0</v>
      </c>
      <c r="AQ1631">
        <v>0</v>
      </c>
      <c r="AR1631">
        <v>3</v>
      </c>
      <c r="AS1631">
        <v>2</v>
      </c>
      <c r="AT1631">
        <v>0</v>
      </c>
      <c r="AU1631">
        <v>0</v>
      </c>
      <c r="AV1631">
        <v>1</v>
      </c>
      <c r="AW1631">
        <v>1</v>
      </c>
      <c r="AX1631" t="s">
        <v>180</v>
      </c>
      <c r="AY1631" t="s">
        <v>647</v>
      </c>
      <c r="AZ1631" t="s">
        <v>722</v>
      </c>
      <c r="BA1631" t="s">
        <v>186</v>
      </c>
      <c r="BB1631" t="s">
        <v>723</v>
      </c>
      <c r="BC1631" t="s">
        <v>186</v>
      </c>
      <c r="BD1631" t="s">
        <v>183</v>
      </c>
      <c r="BE1631">
        <v>120</v>
      </c>
      <c r="BF1631" t="s">
        <v>175</v>
      </c>
      <c r="BG1631" t="s">
        <v>175</v>
      </c>
      <c r="BH1631" t="s">
        <v>180</v>
      </c>
      <c r="BI1631" t="s">
        <v>175</v>
      </c>
      <c r="BJ1631" t="s">
        <v>175</v>
      </c>
      <c r="BK1631">
        <v>120</v>
      </c>
      <c r="BL1631" t="s">
        <v>175</v>
      </c>
      <c r="BM1631">
        <v>1</v>
      </c>
      <c r="BN1631">
        <v>32</v>
      </c>
      <c r="BO1631">
        <v>1.44</v>
      </c>
      <c r="BP1631">
        <v>171</v>
      </c>
      <c r="BQ1631" t="s">
        <v>175</v>
      </c>
      <c r="BR1631" t="s">
        <v>175</v>
      </c>
      <c r="BS1631" t="s">
        <v>175</v>
      </c>
      <c r="BT1631" t="s">
        <v>175</v>
      </c>
      <c r="BU1631">
        <v>2</v>
      </c>
      <c r="BV1631" t="s">
        <v>188</v>
      </c>
      <c r="BW1631" t="s">
        <v>204</v>
      </c>
      <c r="BX1631" t="s">
        <v>175</v>
      </c>
      <c r="BY1631" t="s">
        <v>180</v>
      </c>
      <c r="BZ1631">
        <v>7</v>
      </c>
      <c r="CA1631" t="s">
        <v>190</v>
      </c>
      <c r="CB1631" t="s">
        <v>1014</v>
      </c>
      <c r="CC1631" t="s">
        <v>175</v>
      </c>
      <c r="CD1631" t="s">
        <v>175</v>
      </c>
      <c r="CE1631" t="s">
        <v>175</v>
      </c>
      <c r="CF1631" t="s">
        <v>175</v>
      </c>
      <c r="CG1631" t="s">
        <v>175</v>
      </c>
      <c r="CH1631" t="s">
        <v>175</v>
      </c>
      <c r="CI1631" t="s">
        <v>175</v>
      </c>
      <c r="CJ1631" t="s">
        <v>175</v>
      </c>
      <c r="CK1631" t="s">
        <v>175</v>
      </c>
      <c r="CL1631" t="s">
        <v>175</v>
      </c>
      <c r="CM1631" t="s">
        <v>175</v>
      </c>
      <c r="CN1631" t="s">
        <v>175</v>
      </c>
      <c r="CO1631" t="s">
        <v>175</v>
      </c>
      <c r="CP1631" t="s">
        <v>191</v>
      </c>
      <c r="CQ1631">
        <v>3.1</v>
      </c>
      <c r="CR1631">
        <v>6.2</v>
      </c>
      <c r="CS1631" t="s">
        <v>993</v>
      </c>
      <c r="CT1631" t="s">
        <v>180</v>
      </c>
      <c r="CU1631">
        <v>0</v>
      </c>
      <c r="CV1631">
        <v>11.808</v>
      </c>
      <c r="CW1631">
        <v>0</v>
      </c>
      <c r="CX1631">
        <v>36.671999999999997</v>
      </c>
      <c r="CY1631">
        <v>69.079999999999899</v>
      </c>
      <c r="CZ1631" t="s">
        <v>268</v>
      </c>
      <c r="DA1631">
        <v>28.92</v>
      </c>
      <c r="DB1631">
        <v>82.650599999999898</v>
      </c>
      <c r="DC1631">
        <v>13.570599999999899</v>
      </c>
      <c r="DD1631" t="s">
        <v>1961</v>
      </c>
      <c r="DE1631">
        <v>9.3799999999999901</v>
      </c>
      <c r="DF1631">
        <v>14.4</v>
      </c>
      <c r="DG1631">
        <v>2.1</v>
      </c>
      <c r="DH1631">
        <v>0</v>
      </c>
      <c r="DI1631">
        <v>31.5472</v>
      </c>
      <c r="DJ1631">
        <v>57.427199999999999</v>
      </c>
      <c r="DK1631">
        <v>25.223399999999899</v>
      </c>
      <c r="DL1631">
        <v>9</v>
      </c>
      <c r="DM1631">
        <v>0</v>
      </c>
    </row>
    <row r="1632" spans="1:117" hidden="1" x14ac:dyDescent="0.25">
      <c r="A1632">
        <v>2328439</v>
      </c>
      <c r="B1632" t="s">
        <v>249</v>
      </c>
      <c r="C1632" t="s">
        <v>250</v>
      </c>
      <c r="D1632" t="s">
        <v>724</v>
      </c>
      <c r="E1632" t="s">
        <v>725</v>
      </c>
      <c r="F1632" t="s">
        <v>175</v>
      </c>
      <c r="G1632" t="s">
        <v>176</v>
      </c>
      <c r="H1632" t="s">
        <v>177</v>
      </c>
      <c r="I1632" t="s">
        <v>1171</v>
      </c>
      <c r="J1632" t="s">
        <v>179</v>
      </c>
      <c r="K1632">
        <v>3.1</v>
      </c>
      <c r="L1632">
        <v>2</v>
      </c>
      <c r="M1632">
        <v>16</v>
      </c>
      <c r="N1632" t="s">
        <v>175</v>
      </c>
      <c r="O1632">
        <v>0.4</v>
      </c>
      <c r="P1632">
        <v>0.7</v>
      </c>
      <c r="Q1632">
        <v>11.4</v>
      </c>
      <c r="R1632">
        <v>12.6</v>
      </c>
      <c r="S1632">
        <v>120</v>
      </c>
      <c r="T1632">
        <v>39.700000000000003</v>
      </c>
      <c r="U1632">
        <v>55.8</v>
      </c>
      <c r="V1632" t="s">
        <v>180</v>
      </c>
      <c r="W1632" t="s">
        <v>180</v>
      </c>
      <c r="X1632" t="s">
        <v>183</v>
      </c>
      <c r="Y1632" t="s">
        <v>181</v>
      </c>
      <c r="Z1632" t="s">
        <v>727</v>
      </c>
      <c r="AA1632">
        <v>2</v>
      </c>
      <c r="AB1632">
        <v>0</v>
      </c>
      <c r="AC1632">
        <v>0</v>
      </c>
      <c r="AD1632">
        <v>0</v>
      </c>
      <c r="AE1632">
        <v>0</v>
      </c>
      <c r="AF1632">
        <v>1</v>
      </c>
      <c r="AG1632">
        <v>1</v>
      </c>
      <c r="AH1632">
        <v>2</v>
      </c>
      <c r="AI1632">
        <v>4</v>
      </c>
      <c r="AJ1632">
        <v>0</v>
      </c>
      <c r="AK1632">
        <v>0</v>
      </c>
      <c r="AL1632">
        <v>0</v>
      </c>
      <c r="AM1632">
        <v>0</v>
      </c>
      <c r="AN1632">
        <v>0</v>
      </c>
      <c r="AO1632">
        <v>0</v>
      </c>
      <c r="AP1632">
        <v>0</v>
      </c>
      <c r="AQ1632">
        <v>0</v>
      </c>
      <c r="AR1632">
        <v>0</v>
      </c>
      <c r="AS1632">
        <v>0</v>
      </c>
      <c r="AT1632">
        <v>0</v>
      </c>
      <c r="AU1632">
        <v>0</v>
      </c>
      <c r="AV1632">
        <v>2</v>
      </c>
      <c r="AW1632">
        <v>0</v>
      </c>
      <c r="AX1632" t="s">
        <v>180</v>
      </c>
      <c r="AY1632" t="s">
        <v>599</v>
      </c>
      <c r="AZ1632" t="s">
        <v>653</v>
      </c>
      <c r="BA1632" t="s">
        <v>186</v>
      </c>
      <c r="BB1632" t="s">
        <v>728</v>
      </c>
      <c r="BC1632" t="s">
        <v>186</v>
      </c>
      <c r="BD1632" t="s">
        <v>183</v>
      </c>
      <c r="BE1632">
        <v>120</v>
      </c>
      <c r="BF1632" t="s">
        <v>175</v>
      </c>
      <c r="BG1632" t="s">
        <v>175</v>
      </c>
      <c r="BH1632" t="s">
        <v>180</v>
      </c>
      <c r="BI1632" t="s">
        <v>175</v>
      </c>
      <c r="BJ1632" t="s">
        <v>175</v>
      </c>
      <c r="BK1632">
        <v>65</v>
      </c>
      <c r="BL1632" t="s">
        <v>175</v>
      </c>
      <c r="BM1632">
        <v>1</v>
      </c>
      <c r="BN1632">
        <v>16</v>
      </c>
      <c r="BO1632" t="s">
        <v>175</v>
      </c>
      <c r="BP1632" t="s">
        <v>175</v>
      </c>
      <c r="BQ1632" t="s">
        <v>175</v>
      </c>
      <c r="BR1632" t="s">
        <v>175</v>
      </c>
      <c r="BS1632" t="s">
        <v>175</v>
      </c>
      <c r="BT1632" t="s">
        <v>175</v>
      </c>
      <c r="BU1632">
        <v>2</v>
      </c>
      <c r="BV1632" t="s">
        <v>188</v>
      </c>
      <c r="BW1632" t="s">
        <v>204</v>
      </c>
      <c r="BX1632" t="s">
        <v>175</v>
      </c>
      <c r="BY1632" t="s">
        <v>183</v>
      </c>
      <c r="BZ1632">
        <v>7</v>
      </c>
      <c r="CA1632" t="s">
        <v>190</v>
      </c>
      <c r="CB1632" t="s">
        <v>1014</v>
      </c>
      <c r="CC1632" t="s">
        <v>175</v>
      </c>
      <c r="CD1632" t="s">
        <v>175</v>
      </c>
      <c r="CE1632" t="s">
        <v>175</v>
      </c>
      <c r="CF1632" t="s">
        <v>175</v>
      </c>
      <c r="CG1632" t="s">
        <v>175</v>
      </c>
      <c r="CH1632" t="s">
        <v>175</v>
      </c>
      <c r="CI1632" t="s">
        <v>175</v>
      </c>
      <c r="CJ1632" t="s">
        <v>175</v>
      </c>
      <c r="CK1632" t="s">
        <v>175</v>
      </c>
      <c r="CL1632" t="s">
        <v>175</v>
      </c>
      <c r="CM1632" t="s">
        <v>175</v>
      </c>
      <c r="CN1632" t="s">
        <v>175</v>
      </c>
      <c r="CO1632" t="s">
        <v>175</v>
      </c>
      <c r="CP1632" t="s">
        <v>191</v>
      </c>
      <c r="CQ1632">
        <v>3.1</v>
      </c>
      <c r="CR1632">
        <v>6.2</v>
      </c>
      <c r="CS1632" t="s">
        <v>993</v>
      </c>
      <c r="CT1632" t="s">
        <v>183</v>
      </c>
      <c r="CU1632">
        <v>0</v>
      </c>
      <c r="CV1632">
        <v>7.1039999999999903</v>
      </c>
      <c r="CW1632">
        <v>0</v>
      </c>
      <c r="CX1632">
        <v>0</v>
      </c>
      <c r="CY1632">
        <v>33.103999999999999</v>
      </c>
      <c r="CZ1632" t="s">
        <v>268</v>
      </c>
      <c r="DA1632">
        <v>22.695999999999898</v>
      </c>
      <c r="DB1632">
        <v>46.3842</v>
      </c>
      <c r="DC1632">
        <v>13.280200000000001</v>
      </c>
      <c r="DD1632" t="s">
        <v>267</v>
      </c>
      <c r="DE1632">
        <v>5.54</v>
      </c>
      <c r="DF1632">
        <v>0</v>
      </c>
      <c r="DG1632">
        <v>21</v>
      </c>
      <c r="DH1632">
        <v>0</v>
      </c>
      <c r="DI1632">
        <v>0</v>
      </c>
      <c r="DJ1632">
        <v>26.54</v>
      </c>
      <c r="DK1632">
        <v>19.844200000000001</v>
      </c>
      <c r="DL1632">
        <v>25</v>
      </c>
      <c r="DM1632">
        <v>1</v>
      </c>
    </row>
    <row r="1633" spans="1:117" hidden="1" x14ac:dyDescent="0.25">
      <c r="A1633">
        <v>2328437</v>
      </c>
      <c r="B1633" t="s">
        <v>249</v>
      </c>
      <c r="C1633" t="s">
        <v>250</v>
      </c>
      <c r="D1633" t="s">
        <v>737</v>
      </c>
      <c r="E1633" t="s">
        <v>738</v>
      </c>
      <c r="F1633" t="s">
        <v>2036</v>
      </c>
      <c r="G1633" t="s">
        <v>197</v>
      </c>
      <c r="H1633" t="s">
        <v>198</v>
      </c>
      <c r="I1633" t="s">
        <v>1170</v>
      </c>
      <c r="J1633" t="s">
        <v>179</v>
      </c>
      <c r="K1633">
        <v>3.1</v>
      </c>
      <c r="L1633">
        <v>2</v>
      </c>
      <c r="M1633">
        <v>32</v>
      </c>
      <c r="N1633" t="s">
        <v>175</v>
      </c>
      <c r="O1633">
        <v>0.8</v>
      </c>
      <c r="P1633">
        <v>1.3</v>
      </c>
      <c r="Q1633">
        <v>15.9</v>
      </c>
      <c r="R1633">
        <v>26.4</v>
      </c>
      <c r="S1633">
        <v>120</v>
      </c>
      <c r="T1633">
        <v>133.1</v>
      </c>
      <c r="U1633">
        <v>105.8</v>
      </c>
      <c r="V1633" t="s">
        <v>180</v>
      </c>
      <c r="W1633" t="s">
        <v>180</v>
      </c>
      <c r="X1633" t="s">
        <v>183</v>
      </c>
      <c r="Y1633" t="s">
        <v>181</v>
      </c>
      <c r="Z1633" t="s">
        <v>721</v>
      </c>
      <c r="AA1633">
        <v>2</v>
      </c>
      <c r="AB1633">
        <v>0</v>
      </c>
      <c r="AC1633">
        <v>0</v>
      </c>
      <c r="AD1633">
        <v>0</v>
      </c>
      <c r="AE1633">
        <v>0</v>
      </c>
      <c r="AF1633">
        <v>1</v>
      </c>
      <c r="AG1633">
        <v>1</v>
      </c>
      <c r="AH1633">
        <v>0</v>
      </c>
      <c r="AI1633">
        <v>2</v>
      </c>
      <c r="AJ1633">
        <v>3</v>
      </c>
      <c r="AK1633">
        <v>0</v>
      </c>
      <c r="AL1633">
        <v>0</v>
      </c>
      <c r="AM1633">
        <v>0</v>
      </c>
      <c r="AN1633">
        <v>0</v>
      </c>
      <c r="AO1633">
        <v>0</v>
      </c>
      <c r="AP1633">
        <v>0</v>
      </c>
      <c r="AQ1633">
        <v>0</v>
      </c>
      <c r="AR1633">
        <v>3</v>
      </c>
      <c r="AS1633">
        <v>2</v>
      </c>
      <c r="AT1633">
        <v>0</v>
      </c>
      <c r="AU1633">
        <v>0</v>
      </c>
      <c r="AV1633">
        <v>1</v>
      </c>
      <c r="AW1633">
        <v>1</v>
      </c>
      <c r="AX1633" t="s">
        <v>180</v>
      </c>
      <c r="AY1633" t="s">
        <v>647</v>
      </c>
      <c r="AZ1633" t="s">
        <v>739</v>
      </c>
      <c r="BA1633" t="s">
        <v>186</v>
      </c>
      <c r="BB1633" t="s">
        <v>740</v>
      </c>
      <c r="BC1633" t="s">
        <v>186</v>
      </c>
      <c r="BD1633" t="s">
        <v>183</v>
      </c>
      <c r="BE1633">
        <v>120</v>
      </c>
      <c r="BF1633" t="s">
        <v>175</v>
      </c>
      <c r="BG1633" t="s">
        <v>175</v>
      </c>
      <c r="BH1633" t="s">
        <v>180</v>
      </c>
      <c r="BI1633" t="s">
        <v>183</v>
      </c>
      <c r="BJ1633" t="s">
        <v>175</v>
      </c>
      <c r="BK1633">
        <v>150</v>
      </c>
      <c r="BL1633" t="s">
        <v>175</v>
      </c>
      <c r="BM1633">
        <v>1</v>
      </c>
      <c r="BN1633">
        <v>32</v>
      </c>
      <c r="BO1633">
        <v>2.0699999999999998</v>
      </c>
      <c r="BP1633">
        <v>242.6</v>
      </c>
      <c r="BQ1633" t="s">
        <v>175</v>
      </c>
      <c r="BR1633" t="s">
        <v>175</v>
      </c>
      <c r="BS1633" t="s">
        <v>175</v>
      </c>
      <c r="BT1633" t="s">
        <v>175</v>
      </c>
      <c r="BU1633">
        <v>2</v>
      </c>
      <c r="BV1633" t="s">
        <v>188</v>
      </c>
      <c r="BW1633" t="s">
        <v>204</v>
      </c>
      <c r="BX1633" t="s">
        <v>175</v>
      </c>
      <c r="BY1633" t="s">
        <v>180</v>
      </c>
      <c r="BZ1633">
        <v>7</v>
      </c>
      <c r="CA1633" t="s">
        <v>190</v>
      </c>
      <c r="CB1633" t="s">
        <v>1014</v>
      </c>
      <c r="CC1633" t="s">
        <v>175</v>
      </c>
      <c r="CD1633" t="s">
        <v>175</v>
      </c>
      <c r="CE1633" t="s">
        <v>175</v>
      </c>
      <c r="CF1633" t="s">
        <v>175</v>
      </c>
      <c r="CG1633" t="s">
        <v>175</v>
      </c>
      <c r="CH1633" t="s">
        <v>175</v>
      </c>
      <c r="CI1633" t="s">
        <v>175</v>
      </c>
      <c r="CJ1633" t="s">
        <v>175</v>
      </c>
      <c r="CK1633" t="s">
        <v>175</v>
      </c>
      <c r="CL1633" t="s">
        <v>175</v>
      </c>
      <c r="CM1633" t="s">
        <v>175</v>
      </c>
      <c r="CN1633" t="s">
        <v>175</v>
      </c>
      <c r="CO1633" t="s">
        <v>175</v>
      </c>
      <c r="CP1633" t="s">
        <v>191</v>
      </c>
      <c r="CQ1633">
        <v>3.1</v>
      </c>
      <c r="CR1633">
        <v>6.2</v>
      </c>
      <c r="CS1633" t="s">
        <v>993</v>
      </c>
      <c r="CT1633" t="s">
        <v>180</v>
      </c>
      <c r="CU1633">
        <v>0</v>
      </c>
      <c r="CV1633">
        <v>11.808</v>
      </c>
      <c r="CW1633">
        <v>0</v>
      </c>
      <c r="CX1633">
        <v>45.756599999999999</v>
      </c>
      <c r="CY1633">
        <v>78.164599999999993</v>
      </c>
      <c r="CZ1633" t="s">
        <v>268</v>
      </c>
      <c r="DA1633">
        <v>27.635400000000001</v>
      </c>
      <c r="DB1633">
        <v>89.483400000000003</v>
      </c>
      <c r="DC1633">
        <v>11.3188</v>
      </c>
      <c r="DD1633" t="s">
        <v>1961</v>
      </c>
      <c r="DE1633">
        <v>9.3799999999999901</v>
      </c>
      <c r="DF1633">
        <v>14.4</v>
      </c>
      <c r="DG1633">
        <v>2.1</v>
      </c>
      <c r="DH1633">
        <v>0</v>
      </c>
      <c r="DI1633">
        <v>39.222899999999903</v>
      </c>
      <c r="DJ1633">
        <v>65.102900000000005</v>
      </c>
      <c r="DK1633">
        <v>24.380499999999898</v>
      </c>
      <c r="DL1633">
        <v>9</v>
      </c>
      <c r="DM1633">
        <v>0</v>
      </c>
    </row>
    <row r="1634" spans="1:117" hidden="1" x14ac:dyDescent="0.25">
      <c r="A1634">
        <v>2328436</v>
      </c>
      <c r="B1634" t="s">
        <v>249</v>
      </c>
      <c r="C1634" t="s">
        <v>250</v>
      </c>
      <c r="D1634" t="s">
        <v>741</v>
      </c>
      <c r="E1634" t="s">
        <v>742</v>
      </c>
      <c r="F1634" t="s">
        <v>743</v>
      </c>
      <c r="G1634" t="s">
        <v>197</v>
      </c>
      <c r="H1634" t="s">
        <v>198</v>
      </c>
      <c r="I1634" t="s">
        <v>1170</v>
      </c>
      <c r="J1634" t="s">
        <v>179</v>
      </c>
      <c r="K1634">
        <v>3.1</v>
      </c>
      <c r="L1634">
        <v>2</v>
      </c>
      <c r="M1634">
        <v>32</v>
      </c>
      <c r="N1634" t="s">
        <v>175</v>
      </c>
      <c r="O1634">
        <v>0.9</v>
      </c>
      <c r="P1634">
        <v>3.9</v>
      </c>
      <c r="Q1634">
        <v>16.8</v>
      </c>
      <c r="R1634">
        <v>27.3</v>
      </c>
      <c r="S1634">
        <v>120</v>
      </c>
      <c r="T1634">
        <v>126.2</v>
      </c>
      <c r="U1634">
        <v>110.7</v>
      </c>
      <c r="V1634" t="s">
        <v>180</v>
      </c>
      <c r="W1634" t="s">
        <v>180</v>
      </c>
      <c r="X1634" t="s">
        <v>183</v>
      </c>
      <c r="Y1634" t="s">
        <v>181</v>
      </c>
      <c r="Z1634" t="s">
        <v>721</v>
      </c>
      <c r="AA1634">
        <v>2</v>
      </c>
      <c r="AB1634">
        <v>0</v>
      </c>
      <c r="AC1634">
        <v>0</v>
      </c>
      <c r="AD1634">
        <v>0</v>
      </c>
      <c r="AE1634">
        <v>0</v>
      </c>
      <c r="AF1634">
        <v>1</v>
      </c>
      <c r="AG1634">
        <v>1</v>
      </c>
      <c r="AH1634">
        <v>0</v>
      </c>
      <c r="AI1634">
        <v>2</v>
      </c>
      <c r="AJ1634">
        <v>3</v>
      </c>
      <c r="AK1634">
        <v>0</v>
      </c>
      <c r="AL1634">
        <v>0</v>
      </c>
      <c r="AM1634">
        <v>0</v>
      </c>
      <c r="AN1634">
        <v>0</v>
      </c>
      <c r="AO1634">
        <v>0</v>
      </c>
      <c r="AP1634">
        <v>0</v>
      </c>
      <c r="AQ1634">
        <v>0</v>
      </c>
      <c r="AR1634">
        <v>3</v>
      </c>
      <c r="AS1634">
        <v>2</v>
      </c>
      <c r="AT1634">
        <v>0</v>
      </c>
      <c r="AU1634">
        <v>0</v>
      </c>
      <c r="AV1634">
        <v>1</v>
      </c>
      <c r="AW1634">
        <v>1</v>
      </c>
      <c r="AX1634" t="s">
        <v>180</v>
      </c>
      <c r="AY1634" t="s">
        <v>647</v>
      </c>
      <c r="AZ1634" t="s">
        <v>722</v>
      </c>
      <c r="BA1634" t="s">
        <v>186</v>
      </c>
      <c r="BB1634" t="s">
        <v>744</v>
      </c>
      <c r="BC1634" t="s">
        <v>186</v>
      </c>
      <c r="BD1634" t="s">
        <v>183</v>
      </c>
      <c r="BE1634">
        <v>120</v>
      </c>
      <c r="BF1634" t="s">
        <v>175</v>
      </c>
      <c r="BG1634" t="s">
        <v>175</v>
      </c>
      <c r="BH1634" t="s">
        <v>180</v>
      </c>
      <c r="BI1634" t="s">
        <v>183</v>
      </c>
      <c r="BJ1634" t="s">
        <v>175</v>
      </c>
      <c r="BK1634">
        <v>120</v>
      </c>
      <c r="BL1634" t="s">
        <v>175</v>
      </c>
      <c r="BM1634">
        <v>1</v>
      </c>
      <c r="BN1634">
        <v>32</v>
      </c>
      <c r="BO1634">
        <v>2.0699999999999998</v>
      </c>
      <c r="BP1634">
        <v>197.7</v>
      </c>
      <c r="BQ1634" t="s">
        <v>175</v>
      </c>
      <c r="BR1634" t="s">
        <v>175</v>
      </c>
      <c r="BS1634" t="s">
        <v>175</v>
      </c>
      <c r="BT1634" t="s">
        <v>175</v>
      </c>
      <c r="BU1634">
        <v>2</v>
      </c>
      <c r="BV1634" t="s">
        <v>188</v>
      </c>
      <c r="BW1634" t="s">
        <v>204</v>
      </c>
      <c r="BX1634" t="s">
        <v>175</v>
      </c>
      <c r="BY1634" t="s">
        <v>180</v>
      </c>
      <c r="BZ1634">
        <v>7</v>
      </c>
      <c r="CA1634" t="s">
        <v>190</v>
      </c>
      <c r="CB1634" t="s">
        <v>1014</v>
      </c>
      <c r="CC1634" t="s">
        <v>175</v>
      </c>
      <c r="CD1634" t="s">
        <v>175</v>
      </c>
      <c r="CE1634" t="s">
        <v>175</v>
      </c>
      <c r="CF1634" t="s">
        <v>175</v>
      </c>
      <c r="CG1634" t="s">
        <v>175</v>
      </c>
      <c r="CH1634" t="s">
        <v>175</v>
      </c>
      <c r="CI1634" t="s">
        <v>175</v>
      </c>
      <c r="CJ1634" t="s">
        <v>175</v>
      </c>
      <c r="CK1634" t="s">
        <v>175</v>
      </c>
      <c r="CL1634" t="s">
        <v>175</v>
      </c>
      <c r="CM1634" t="s">
        <v>175</v>
      </c>
      <c r="CN1634" t="s">
        <v>175</v>
      </c>
      <c r="CO1634" t="s">
        <v>175</v>
      </c>
      <c r="CP1634" t="s">
        <v>191</v>
      </c>
      <c r="CQ1634">
        <v>3.1</v>
      </c>
      <c r="CR1634">
        <v>6.2</v>
      </c>
      <c r="CS1634" t="s">
        <v>993</v>
      </c>
      <c r="CT1634" t="s">
        <v>180</v>
      </c>
      <c r="CU1634">
        <v>0</v>
      </c>
      <c r="CV1634">
        <v>11.808</v>
      </c>
      <c r="CW1634">
        <v>0</v>
      </c>
      <c r="CX1634">
        <v>42.634</v>
      </c>
      <c r="CY1634">
        <v>75.042000000000002</v>
      </c>
      <c r="CZ1634" t="s">
        <v>268</v>
      </c>
      <c r="DA1634">
        <v>35.658000000000001</v>
      </c>
      <c r="DB1634">
        <v>103.0176</v>
      </c>
      <c r="DC1634">
        <v>27.9756</v>
      </c>
      <c r="DD1634" t="s">
        <v>1961</v>
      </c>
      <c r="DE1634">
        <v>9.3799999999999901</v>
      </c>
      <c r="DF1634">
        <v>14.4</v>
      </c>
      <c r="DG1634">
        <v>2.1</v>
      </c>
      <c r="DH1634">
        <v>0</v>
      </c>
      <c r="DI1634">
        <v>36.758699999999997</v>
      </c>
      <c r="DJ1634">
        <v>62.6387</v>
      </c>
      <c r="DK1634">
        <v>40.378899999999902</v>
      </c>
      <c r="DL1634">
        <v>9</v>
      </c>
      <c r="DM1634">
        <v>0</v>
      </c>
    </row>
    <row r="1635" spans="1:117" hidden="1" x14ac:dyDescent="0.25">
      <c r="A1635">
        <v>2328435</v>
      </c>
      <c r="B1635" t="s">
        <v>249</v>
      </c>
      <c r="C1635" t="s">
        <v>250</v>
      </c>
      <c r="D1635" t="s">
        <v>745</v>
      </c>
      <c r="E1635" t="s">
        <v>746</v>
      </c>
      <c r="F1635" t="s">
        <v>175</v>
      </c>
      <c r="G1635" t="s">
        <v>197</v>
      </c>
      <c r="H1635" t="s">
        <v>198</v>
      </c>
      <c r="I1635" t="s">
        <v>1088</v>
      </c>
      <c r="J1635" t="s">
        <v>179</v>
      </c>
      <c r="K1635">
        <v>3.3</v>
      </c>
      <c r="L1635">
        <v>2</v>
      </c>
      <c r="M1635">
        <v>32</v>
      </c>
      <c r="N1635" t="s">
        <v>175</v>
      </c>
      <c r="O1635">
        <v>0.8</v>
      </c>
      <c r="P1635">
        <v>1.3</v>
      </c>
      <c r="Q1635">
        <v>5.6</v>
      </c>
      <c r="R1635">
        <v>34</v>
      </c>
      <c r="S1635">
        <v>120</v>
      </c>
      <c r="T1635">
        <v>201.8</v>
      </c>
      <c r="U1635">
        <v>115.6</v>
      </c>
      <c r="V1635" t="s">
        <v>180</v>
      </c>
      <c r="W1635" t="s">
        <v>180</v>
      </c>
      <c r="X1635" t="s">
        <v>180</v>
      </c>
      <c r="Y1635" t="s">
        <v>181</v>
      </c>
      <c r="Z1635" t="s">
        <v>486</v>
      </c>
      <c r="AA1635">
        <v>2</v>
      </c>
      <c r="AB1635">
        <v>0</v>
      </c>
      <c r="AC1635">
        <v>0</v>
      </c>
      <c r="AD1635">
        <v>0</v>
      </c>
      <c r="AE1635">
        <v>0</v>
      </c>
      <c r="AF1635">
        <v>1</v>
      </c>
      <c r="AG1635">
        <v>1</v>
      </c>
      <c r="AH1635">
        <v>0</v>
      </c>
      <c r="AI1635">
        <v>5</v>
      </c>
      <c r="AJ1635">
        <v>0</v>
      </c>
      <c r="AK1635">
        <v>0</v>
      </c>
      <c r="AL1635">
        <v>0</v>
      </c>
      <c r="AM1635">
        <v>1</v>
      </c>
      <c r="AN1635">
        <v>0</v>
      </c>
      <c r="AO1635">
        <v>0</v>
      </c>
      <c r="AP1635">
        <v>0</v>
      </c>
      <c r="AQ1635">
        <v>0</v>
      </c>
      <c r="AR1635">
        <v>0</v>
      </c>
      <c r="AS1635">
        <v>0</v>
      </c>
      <c r="AT1635">
        <v>0</v>
      </c>
      <c r="AU1635">
        <v>0</v>
      </c>
      <c r="AV1635">
        <v>1</v>
      </c>
      <c r="AW1635">
        <v>1</v>
      </c>
      <c r="AX1635" t="s">
        <v>180</v>
      </c>
      <c r="AY1635" t="s">
        <v>689</v>
      </c>
      <c r="AZ1635" t="s">
        <v>488</v>
      </c>
      <c r="BA1635" t="s">
        <v>186</v>
      </c>
      <c r="BB1635" t="s">
        <v>747</v>
      </c>
      <c r="BC1635" t="s">
        <v>186</v>
      </c>
      <c r="BD1635" t="s">
        <v>180</v>
      </c>
      <c r="BE1635">
        <v>120</v>
      </c>
      <c r="BF1635" t="s">
        <v>175</v>
      </c>
      <c r="BG1635" t="s">
        <v>175</v>
      </c>
      <c r="BH1635" t="s">
        <v>180</v>
      </c>
      <c r="BI1635" t="s">
        <v>183</v>
      </c>
      <c r="BJ1635" t="s">
        <v>175</v>
      </c>
      <c r="BK1635" t="s">
        <v>175</v>
      </c>
      <c r="BL1635" t="s">
        <v>175</v>
      </c>
      <c r="BM1635">
        <v>1</v>
      </c>
      <c r="BN1635">
        <v>32</v>
      </c>
      <c r="BO1635">
        <v>8.2899999999999991</v>
      </c>
      <c r="BP1635">
        <v>310.47000000000003</v>
      </c>
      <c r="BQ1635" t="s">
        <v>175</v>
      </c>
      <c r="BR1635" t="s">
        <v>175</v>
      </c>
      <c r="BS1635" t="s">
        <v>175</v>
      </c>
      <c r="BT1635" t="s">
        <v>175</v>
      </c>
      <c r="BU1635">
        <v>2</v>
      </c>
      <c r="BV1635" t="s">
        <v>188</v>
      </c>
      <c r="BW1635" t="s">
        <v>490</v>
      </c>
      <c r="BX1635" t="s">
        <v>491</v>
      </c>
      <c r="BY1635" t="s">
        <v>175</v>
      </c>
      <c r="BZ1635">
        <v>7</v>
      </c>
      <c r="CA1635" t="s">
        <v>190</v>
      </c>
      <c r="CB1635" t="s">
        <v>1014</v>
      </c>
      <c r="CC1635" t="s">
        <v>175</v>
      </c>
      <c r="CD1635" t="s">
        <v>175</v>
      </c>
      <c r="CE1635" t="s">
        <v>175</v>
      </c>
      <c r="CF1635" t="s">
        <v>175</v>
      </c>
      <c r="CG1635" t="s">
        <v>175</v>
      </c>
      <c r="CH1635" t="s">
        <v>175</v>
      </c>
      <c r="CI1635" t="s">
        <v>175</v>
      </c>
      <c r="CJ1635" t="s">
        <v>175</v>
      </c>
      <c r="CK1635" t="s">
        <v>175</v>
      </c>
      <c r="CL1635" t="s">
        <v>175</v>
      </c>
      <c r="CM1635" t="s">
        <v>175</v>
      </c>
      <c r="CN1635" t="s">
        <v>175</v>
      </c>
      <c r="CO1635" t="s">
        <v>175</v>
      </c>
      <c r="CP1635" t="s">
        <v>191</v>
      </c>
      <c r="CQ1635">
        <v>3.3</v>
      </c>
      <c r="CR1635">
        <v>6.6</v>
      </c>
      <c r="CS1635" t="s">
        <v>993</v>
      </c>
      <c r="CT1635" t="s">
        <v>183</v>
      </c>
      <c r="CU1635">
        <v>0</v>
      </c>
      <c r="CV1635">
        <v>11.808</v>
      </c>
      <c r="CW1635">
        <v>0</v>
      </c>
      <c r="CX1635">
        <v>76.81277</v>
      </c>
      <c r="CY1635">
        <v>89.620769999999993</v>
      </c>
      <c r="CZ1635" t="s">
        <v>268</v>
      </c>
      <c r="DA1635">
        <v>25.979230000000001</v>
      </c>
      <c r="DB1635">
        <v>100.433399999999</v>
      </c>
      <c r="DC1635">
        <v>10.812629999999899</v>
      </c>
      <c r="DD1635" t="s">
        <v>1961</v>
      </c>
      <c r="DE1635">
        <v>9.3799999999999901</v>
      </c>
      <c r="DF1635">
        <v>0</v>
      </c>
      <c r="DG1635">
        <v>0.8</v>
      </c>
      <c r="DH1635">
        <v>0</v>
      </c>
      <c r="DI1635">
        <v>65.85136</v>
      </c>
      <c r="DJ1635">
        <v>76.031360000000006</v>
      </c>
      <c r="DK1635">
        <v>24.4020399999999</v>
      </c>
      <c r="DL1635">
        <v>9</v>
      </c>
      <c r="DM1635">
        <v>0</v>
      </c>
    </row>
    <row r="1636" spans="1:117" hidden="1" x14ac:dyDescent="0.25">
      <c r="A1636">
        <v>2328434</v>
      </c>
      <c r="B1636" t="s">
        <v>249</v>
      </c>
      <c r="C1636" t="s">
        <v>250</v>
      </c>
      <c r="D1636" t="s">
        <v>584</v>
      </c>
      <c r="E1636" t="s">
        <v>748</v>
      </c>
      <c r="F1636" t="s">
        <v>175</v>
      </c>
      <c r="G1636" t="s">
        <v>176</v>
      </c>
      <c r="H1636" t="s">
        <v>177</v>
      </c>
      <c r="I1636" t="s">
        <v>1171</v>
      </c>
      <c r="J1636" t="s">
        <v>179</v>
      </c>
      <c r="K1636">
        <v>3.1</v>
      </c>
      <c r="L1636">
        <v>2</v>
      </c>
      <c r="M1636">
        <v>16</v>
      </c>
      <c r="N1636" t="s">
        <v>175</v>
      </c>
      <c r="O1636">
        <v>0.4</v>
      </c>
      <c r="P1636">
        <v>0.7</v>
      </c>
      <c r="Q1636">
        <v>11.4</v>
      </c>
      <c r="R1636">
        <v>12</v>
      </c>
      <c r="S1636">
        <v>120</v>
      </c>
      <c r="T1636">
        <v>39.700000000000003</v>
      </c>
      <c r="U1636">
        <v>53.7</v>
      </c>
      <c r="V1636" t="s">
        <v>180</v>
      </c>
      <c r="W1636" t="s">
        <v>180</v>
      </c>
      <c r="X1636" t="s">
        <v>183</v>
      </c>
      <c r="Y1636" t="s">
        <v>181</v>
      </c>
      <c r="Z1636" t="s">
        <v>749</v>
      </c>
      <c r="AA1636">
        <v>2</v>
      </c>
      <c r="AB1636">
        <v>0</v>
      </c>
      <c r="AC1636">
        <v>0</v>
      </c>
      <c r="AD1636">
        <v>0</v>
      </c>
      <c r="AE1636">
        <v>0</v>
      </c>
      <c r="AF1636">
        <v>1</v>
      </c>
      <c r="AG1636">
        <v>1</v>
      </c>
      <c r="AH1636">
        <v>2</v>
      </c>
      <c r="AI1636">
        <v>4</v>
      </c>
      <c r="AJ1636">
        <v>0</v>
      </c>
      <c r="AK1636">
        <v>0</v>
      </c>
      <c r="AL1636">
        <v>0</v>
      </c>
      <c r="AM1636">
        <v>0</v>
      </c>
      <c r="AN1636">
        <v>0</v>
      </c>
      <c r="AO1636">
        <v>0</v>
      </c>
      <c r="AP1636">
        <v>0</v>
      </c>
      <c r="AQ1636">
        <v>0</v>
      </c>
      <c r="AR1636">
        <v>0</v>
      </c>
      <c r="AS1636">
        <v>0</v>
      </c>
      <c r="AT1636">
        <v>0</v>
      </c>
      <c r="AU1636">
        <v>0</v>
      </c>
      <c r="AV1636">
        <v>2</v>
      </c>
      <c r="AW1636">
        <v>0</v>
      </c>
      <c r="AX1636" t="s">
        <v>180</v>
      </c>
      <c r="AY1636" t="s">
        <v>750</v>
      </c>
      <c r="AZ1636" t="s">
        <v>653</v>
      </c>
      <c r="BA1636" t="s">
        <v>186</v>
      </c>
      <c r="BB1636" t="s">
        <v>751</v>
      </c>
      <c r="BC1636" t="s">
        <v>186</v>
      </c>
      <c r="BD1636" t="s">
        <v>183</v>
      </c>
      <c r="BE1636">
        <v>120</v>
      </c>
      <c r="BF1636" t="s">
        <v>175</v>
      </c>
      <c r="BG1636" t="s">
        <v>175</v>
      </c>
      <c r="BH1636" t="s">
        <v>180</v>
      </c>
      <c r="BI1636" t="s">
        <v>175</v>
      </c>
      <c r="BJ1636" t="s">
        <v>175</v>
      </c>
      <c r="BK1636">
        <v>65</v>
      </c>
      <c r="BL1636" t="s">
        <v>175</v>
      </c>
      <c r="BM1636">
        <v>1</v>
      </c>
      <c r="BN1636">
        <v>16</v>
      </c>
      <c r="BO1636" t="s">
        <v>175</v>
      </c>
      <c r="BP1636" t="s">
        <v>175</v>
      </c>
      <c r="BQ1636" t="s">
        <v>175</v>
      </c>
      <c r="BR1636" t="s">
        <v>175</v>
      </c>
      <c r="BS1636" t="s">
        <v>175</v>
      </c>
      <c r="BT1636" t="s">
        <v>175</v>
      </c>
      <c r="BU1636">
        <v>2</v>
      </c>
      <c r="BV1636" t="s">
        <v>188</v>
      </c>
      <c r="BW1636" t="s">
        <v>204</v>
      </c>
      <c r="BX1636" t="s">
        <v>175</v>
      </c>
      <c r="BY1636" t="s">
        <v>183</v>
      </c>
      <c r="BZ1636">
        <v>7</v>
      </c>
      <c r="CA1636" t="s">
        <v>190</v>
      </c>
      <c r="CB1636" t="s">
        <v>1014</v>
      </c>
      <c r="CC1636" t="s">
        <v>175</v>
      </c>
      <c r="CD1636" t="s">
        <v>175</v>
      </c>
      <c r="CE1636" t="s">
        <v>175</v>
      </c>
      <c r="CF1636" t="s">
        <v>175</v>
      </c>
      <c r="CG1636" t="s">
        <v>175</v>
      </c>
      <c r="CH1636" t="s">
        <v>175</v>
      </c>
      <c r="CI1636" t="s">
        <v>175</v>
      </c>
      <c r="CJ1636" t="s">
        <v>175</v>
      </c>
      <c r="CK1636" t="s">
        <v>175</v>
      </c>
      <c r="CL1636" t="s">
        <v>175</v>
      </c>
      <c r="CM1636" t="s">
        <v>175</v>
      </c>
      <c r="CN1636" t="s">
        <v>175</v>
      </c>
      <c r="CO1636" t="s">
        <v>175</v>
      </c>
      <c r="CP1636" t="s">
        <v>191</v>
      </c>
      <c r="CQ1636">
        <v>3.1</v>
      </c>
      <c r="CR1636">
        <v>6.2</v>
      </c>
      <c r="CS1636" t="s">
        <v>993</v>
      </c>
      <c r="CT1636" t="s">
        <v>183</v>
      </c>
      <c r="CU1636">
        <v>0</v>
      </c>
      <c r="CV1636">
        <v>7.1039999999999903</v>
      </c>
      <c r="CW1636">
        <v>0</v>
      </c>
      <c r="CX1636">
        <v>0</v>
      </c>
      <c r="CY1636">
        <v>33.103999999999999</v>
      </c>
      <c r="CZ1636" t="s">
        <v>268</v>
      </c>
      <c r="DA1636">
        <v>20.596</v>
      </c>
      <c r="DB1636">
        <v>44.807400000000001</v>
      </c>
      <c r="DC1636">
        <v>11.7034</v>
      </c>
      <c r="DD1636" t="s">
        <v>267</v>
      </c>
      <c r="DE1636">
        <v>5.54</v>
      </c>
      <c r="DF1636">
        <v>0</v>
      </c>
      <c r="DG1636">
        <v>21</v>
      </c>
      <c r="DH1636">
        <v>0</v>
      </c>
      <c r="DI1636">
        <v>0</v>
      </c>
      <c r="DJ1636">
        <v>26.54</v>
      </c>
      <c r="DK1636">
        <v>18.267399999999999</v>
      </c>
      <c r="DL1636">
        <v>25</v>
      </c>
      <c r="DM1636">
        <v>1</v>
      </c>
    </row>
    <row r="1637" spans="1:117" hidden="1" x14ac:dyDescent="0.25">
      <c r="A1637">
        <v>2328380</v>
      </c>
      <c r="B1637" t="s">
        <v>361</v>
      </c>
      <c r="C1637" t="s">
        <v>362</v>
      </c>
      <c r="D1637" t="s">
        <v>752</v>
      </c>
      <c r="E1637" t="s">
        <v>753</v>
      </c>
      <c r="F1637" t="s">
        <v>754</v>
      </c>
      <c r="G1637" t="s">
        <v>197</v>
      </c>
      <c r="H1637" t="s">
        <v>198</v>
      </c>
      <c r="I1637" t="s">
        <v>1029</v>
      </c>
      <c r="J1637" t="s">
        <v>179</v>
      </c>
      <c r="K1637">
        <v>3.3</v>
      </c>
      <c r="L1637">
        <v>2</v>
      </c>
      <c r="M1637" t="s">
        <v>175</v>
      </c>
      <c r="N1637" t="s">
        <v>175</v>
      </c>
      <c r="O1637">
        <v>0.6</v>
      </c>
      <c r="P1637">
        <v>1</v>
      </c>
      <c r="Q1637">
        <v>18.3</v>
      </c>
      <c r="R1637">
        <v>31.3</v>
      </c>
      <c r="S1637">
        <v>120</v>
      </c>
      <c r="T1637">
        <v>129.6</v>
      </c>
      <c r="U1637">
        <v>122.7</v>
      </c>
      <c r="V1637" t="s">
        <v>180</v>
      </c>
      <c r="W1637" t="s">
        <v>180</v>
      </c>
      <c r="X1637" t="s">
        <v>183</v>
      </c>
      <c r="Y1637" t="s">
        <v>181</v>
      </c>
      <c r="Z1637" t="s">
        <v>755</v>
      </c>
      <c r="AA1637">
        <v>2</v>
      </c>
      <c r="AB1637">
        <v>0</v>
      </c>
      <c r="AC1637">
        <v>0</v>
      </c>
      <c r="AD1637">
        <v>0</v>
      </c>
      <c r="AE1637">
        <v>0</v>
      </c>
      <c r="AF1637">
        <v>1</v>
      </c>
      <c r="AG1637">
        <v>1</v>
      </c>
      <c r="AH1637">
        <v>0</v>
      </c>
      <c r="AI1637">
        <v>6</v>
      </c>
      <c r="AJ1637">
        <v>0</v>
      </c>
      <c r="AK1637">
        <v>0</v>
      </c>
      <c r="AL1637">
        <v>0</v>
      </c>
      <c r="AM1637">
        <v>0</v>
      </c>
      <c r="AN1637">
        <v>0</v>
      </c>
      <c r="AO1637">
        <v>0</v>
      </c>
      <c r="AP1637">
        <v>0</v>
      </c>
      <c r="AQ1637">
        <v>0</v>
      </c>
      <c r="AR1637">
        <v>0</v>
      </c>
      <c r="AS1637">
        <v>0</v>
      </c>
      <c r="AT1637">
        <v>0</v>
      </c>
      <c r="AU1637">
        <v>0</v>
      </c>
      <c r="AV1637">
        <v>0</v>
      </c>
      <c r="AW1637">
        <v>2</v>
      </c>
      <c r="AX1637" t="s">
        <v>183</v>
      </c>
      <c r="AY1637" t="s">
        <v>756</v>
      </c>
      <c r="AZ1637" t="s">
        <v>757</v>
      </c>
      <c r="BA1637" t="s">
        <v>242</v>
      </c>
      <c r="BB1637" t="s">
        <v>758</v>
      </c>
      <c r="BC1637" t="s">
        <v>242</v>
      </c>
      <c r="BD1637" t="s">
        <v>183</v>
      </c>
      <c r="BE1637">
        <v>120</v>
      </c>
      <c r="BF1637" t="s">
        <v>175</v>
      </c>
      <c r="BG1637" t="s">
        <v>175</v>
      </c>
      <c r="BH1637" t="s">
        <v>183</v>
      </c>
      <c r="BI1637" t="s">
        <v>183</v>
      </c>
      <c r="BJ1637">
        <v>21.5</v>
      </c>
      <c r="BK1637" t="s">
        <v>175</v>
      </c>
      <c r="BL1637" t="s">
        <v>175</v>
      </c>
      <c r="BM1637" t="s">
        <v>175</v>
      </c>
      <c r="BN1637" t="s">
        <v>175</v>
      </c>
      <c r="BO1637">
        <v>2.0699999999999998</v>
      </c>
      <c r="BP1637">
        <v>225.4</v>
      </c>
      <c r="BQ1637" t="s">
        <v>175</v>
      </c>
      <c r="BR1637" t="s">
        <v>175</v>
      </c>
      <c r="BS1637" t="s">
        <v>175</v>
      </c>
      <c r="BT1637" t="s">
        <v>175</v>
      </c>
      <c r="BU1637">
        <v>2</v>
      </c>
      <c r="BV1637" t="s">
        <v>188</v>
      </c>
      <c r="BW1637" t="s">
        <v>220</v>
      </c>
      <c r="BX1637" t="s">
        <v>175</v>
      </c>
      <c r="BY1637" t="s">
        <v>180</v>
      </c>
      <c r="BZ1637">
        <v>7</v>
      </c>
      <c r="CA1637" t="s">
        <v>190</v>
      </c>
      <c r="CB1637" t="s">
        <v>1014</v>
      </c>
      <c r="CC1637" t="s">
        <v>175</v>
      </c>
      <c r="CD1637" t="s">
        <v>175</v>
      </c>
      <c r="CE1637" t="s">
        <v>175</v>
      </c>
      <c r="CF1637" t="s">
        <v>175</v>
      </c>
      <c r="CG1637" t="s">
        <v>175</v>
      </c>
      <c r="CH1637" t="s">
        <v>175</v>
      </c>
      <c r="CI1637" t="s">
        <v>175</v>
      </c>
      <c r="CJ1637" t="s">
        <v>175</v>
      </c>
      <c r="CK1637" t="s">
        <v>175</v>
      </c>
      <c r="CL1637" t="s">
        <v>175</v>
      </c>
      <c r="CM1637" t="s">
        <v>175</v>
      </c>
      <c r="CN1637" t="s">
        <v>175</v>
      </c>
      <c r="CO1637" t="s">
        <v>175</v>
      </c>
      <c r="CP1637" t="s">
        <v>191</v>
      </c>
      <c r="CQ1637">
        <v>3.3</v>
      </c>
      <c r="CR1637">
        <v>6.6</v>
      </c>
      <c r="CS1637" t="s">
        <v>993</v>
      </c>
      <c r="CT1637" t="s">
        <v>180</v>
      </c>
      <c r="CU1637">
        <v>0</v>
      </c>
      <c r="CV1637">
        <v>0</v>
      </c>
      <c r="CW1637">
        <v>0</v>
      </c>
      <c r="CX1637">
        <v>44.191399999999902</v>
      </c>
      <c r="CY1637">
        <v>64.791399999999996</v>
      </c>
      <c r="CZ1637" t="s">
        <v>268</v>
      </c>
      <c r="DA1637">
        <v>57.9086</v>
      </c>
      <c r="DB1637">
        <v>103.0176</v>
      </c>
      <c r="DC1637">
        <v>38.226199999999999</v>
      </c>
      <c r="DD1637" t="s">
        <v>1961</v>
      </c>
      <c r="DE1637">
        <v>0</v>
      </c>
      <c r="DF1637">
        <v>14.4</v>
      </c>
      <c r="DG1637">
        <v>2.1</v>
      </c>
      <c r="DH1637">
        <v>0</v>
      </c>
      <c r="DI1637">
        <v>37.881299999999896</v>
      </c>
      <c r="DJ1637">
        <v>54.381299999999896</v>
      </c>
      <c r="DK1637">
        <v>48.636299999999999</v>
      </c>
      <c r="DL1637">
        <v>9</v>
      </c>
      <c r="DM1637">
        <v>0</v>
      </c>
    </row>
    <row r="1638" spans="1:117" hidden="1" x14ac:dyDescent="0.25">
      <c r="A1638">
        <v>2328374</v>
      </c>
      <c r="B1638" t="s">
        <v>249</v>
      </c>
      <c r="C1638" t="s">
        <v>250</v>
      </c>
      <c r="D1638" t="s">
        <v>1172</v>
      </c>
      <c r="E1638" t="s">
        <v>1173</v>
      </c>
      <c r="F1638" t="s">
        <v>1174</v>
      </c>
      <c r="G1638" t="s">
        <v>197</v>
      </c>
      <c r="H1638" t="s">
        <v>198</v>
      </c>
      <c r="I1638" t="s">
        <v>1121</v>
      </c>
      <c r="J1638" t="s">
        <v>179</v>
      </c>
      <c r="K1638">
        <v>3.1</v>
      </c>
      <c r="L1638">
        <v>2</v>
      </c>
      <c r="M1638">
        <v>32</v>
      </c>
      <c r="N1638" t="s">
        <v>175</v>
      </c>
      <c r="O1638">
        <v>1</v>
      </c>
      <c r="P1638">
        <v>4.5</v>
      </c>
      <c r="Q1638">
        <v>13</v>
      </c>
      <c r="R1638">
        <v>24.2</v>
      </c>
      <c r="S1638">
        <v>120</v>
      </c>
      <c r="T1638">
        <v>115</v>
      </c>
      <c r="U1638">
        <v>97</v>
      </c>
      <c r="V1638" t="s">
        <v>180</v>
      </c>
      <c r="W1638" t="s">
        <v>180</v>
      </c>
      <c r="X1638" t="s">
        <v>180</v>
      </c>
      <c r="Y1638" t="s">
        <v>181</v>
      </c>
      <c r="Z1638" t="s">
        <v>175</v>
      </c>
      <c r="AA1638">
        <v>2</v>
      </c>
      <c r="AB1638">
        <v>0</v>
      </c>
      <c r="AC1638">
        <v>0</v>
      </c>
      <c r="AD1638">
        <v>0</v>
      </c>
      <c r="AE1638">
        <v>0</v>
      </c>
      <c r="AF1638">
        <v>3</v>
      </c>
      <c r="AG1638">
        <v>0</v>
      </c>
      <c r="AH1638">
        <v>0</v>
      </c>
      <c r="AI1638">
        <v>2</v>
      </c>
      <c r="AJ1638">
        <v>4</v>
      </c>
      <c r="AK1638">
        <v>0</v>
      </c>
      <c r="AL1638">
        <v>0</v>
      </c>
      <c r="AM1638">
        <v>0</v>
      </c>
      <c r="AN1638">
        <v>0</v>
      </c>
      <c r="AO1638">
        <v>0</v>
      </c>
      <c r="AP1638">
        <v>0</v>
      </c>
      <c r="AQ1638">
        <v>0</v>
      </c>
      <c r="AR1638">
        <v>0</v>
      </c>
      <c r="AS1638">
        <v>0</v>
      </c>
      <c r="AT1638">
        <v>0</v>
      </c>
      <c r="AU1638">
        <v>0</v>
      </c>
      <c r="AV1638">
        <v>2</v>
      </c>
      <c r="AW1638">
        <v>0</v>
      </c>
      <c r="AX1638" t="s">
        <v>180</v>
      </c>
      <c r="AY1638" t="s">
        <v>647</v>
      </c>
      <c r="AZ1638" t="s">
        <v>1175</v>
      </c>
      <c r="BA1638" t="s">
        <v>276</v>
      </c>
      <c r="BB1638" t="s">
        <v>1176</v>
      </c>
      <c r="BC1638" t="s">
        <v>276</v>
      </c>
      <c r="BD1638" t="s">
        <v>180</v>
      </c>
      <c r="BE1638">
        <v>120</v>
      </c>
      <c r="BF1638" t="s">
        <v>175</v>
      </c>
      <c r="BG1638" t="s">
        <v>175</v>
      </c>
      <c r="BH1638" t="s">
        <v>180</v>
      </c>
      <c r="BI1638" t="s">
        <v>183</v>
      </c>
      <c r="BJ1638" t="s">
        <v>175</v>
      </c>
      <c r="BK1638" t="s">
        <v>175</v>
      </c>
      <c r="BL1638" t="s">
        <v>175</v>
      </c>
      <c r="BM1638">
        <v>1</v>
      </c>
      <c r="BN1638">
        <v>32</v>
      </c>
      <c r="BO1638">
        <v>2.0699999999999998</v>
      </c>
      <c r="BP1638">
        <v>242.18</v>
      </c>
      <c r="BQ1638" t="s">
        <v>175</v>
      </c>
      <c r="BR1638" t="s">
        <v>175</v>
      </c>
      <c r="BS1638" t="s">
        <v>175</v>
      </c>
      <c r="BT1638" t="s">
        <v>175</v>
      </c>
      <c r="BU1638">
        <v>2</v>
      </c>
      <c r="BV1638" t="s">
        <v>188</v>
      </c>
      <c r="BW1638" t="s">
        <v>204</v>
      </c>
      <c r="BX1638" t="s">
        <v>175</v>
      </c>
      <c r="BY1638" t="s">
        <v>175</v>
      </c>
      <c r="BZ1638">
        <v>7</v>
      </c>
      <c r="CA1638" t="s">
        <v>190</v>
      </c>
      <c r="CB1638" t="s">
        <v>1014</v>
      </c>
      <c r="CC1638" t="s">
        <v>175</v>
      </c>
      <c r="CD1638" t="s">
        <v>175</v>
      </c>
      <c r="CE1638" t="s">
        <v>175</v>
      </c>
      <c r="CF1638" t="s">
        <v>175</v>
      </c>
      <c r="CG1638" t="s">
        <v>175</v>
      </c>
      <c r="CH1638" t="s">
        <v>175</v>
      </c>
      <c r="CI1638" t="s">
        <v>175</v>
      </c>
      <c r="CJ1638" t="s">
        <v>175</v>
      </c>
      <c r="CK1638" t="s">
        <v>175</v>
      </c>
      <c r="CL1638" t="s">
        <v>175</v>
      </c>
      <c r="CM1638" t="s">
        <v>175</v>
      </c>
      <c r="CN1638" t="s">
        <v>175</v>
      </c>
      <c r="CO1638" t="s">
        <v>175</v>
      </c>
      <c r="CP1638" t="s">
        <v>191</v>
      </c>
      <c r="CQ1638">
        <v>3.1</v>
      </c>
      <c r="CR1638">
        <v>6.2</v>
      </c>
      <c r="CS1638" t="s">
        <v>993</v>
      </c>
      <c r="CT1638" t="s">
        <v>183</v>
      </c>
      <c r="CU1638">
        <v>0</v>
      </c>
      <c r="CV1638">
        <v>11.808</v>
      </c>
      <c r="CW1638">
        <v>0</v>
      </c>
      <c r="CX1638">
        <v>45.718379999999897</v>
      </c>
      <c r="CY1638">
        <v>60.126379999999997</v>
      </c>
      <c r="CZ1638" t="s">
        <v>268</v>
      </c>
      <c r="DA1638">
        <v>36.873620000000003</v>
      </c>
      <c r="DB1638">
        <v>94.038600000000002</v>
      </c>
      <c r="DC1638">
        <v>33.912219999999998</v>
      </c>
      <c r="DD1638" t="s">
        <v>1961</v>
      </c>
      <c r="DE1638">
        <v>9.3799999999999901</v>
      </c>
      <c r="DF1638">
        <v>0</v>
      </c>
      <c r="DG1638">
        <v>2.1</v>
      </c>
      <c r="DH1638">
        <v>0</v>
      </c>
      <c r="DI1638">
        <v>39.19014</v>
      </c>
      <c r="DJ1638">
        <v>50.670139999999897</v>
      </c>
      <c r="DK1638">
        <v>43.368459999999999</v>
      </c>
      <c r="DL1638">
        <v>9</v>
      </c>
      <c r="DM1638">
        <v>0</v>
      </c>
    </row>
    <row r="1639" spans="1:117" hidden="1" x14ac:dyDescent="0.25">
      <c r="A1639">
        <v>2328368</v>
      </c>
      <c r="B1639" t="s">
        <v>249</v>
      </c>
      <c r="C1639" t="s">
        <v>250</v>
      </c>
      <c r="D1639" t="s">
        <v>763</v>
      </c>
      <c r="E1639" t="s">
        <v>764</v>
      </c>
      <c r="F1639" t="s">
        <v>175</v>
      </c>
      <c r="G1639" t="s">
        <v>176</v>
      </c>
      <c r="H1639" t="s">
        <v>198</v>
      </c>
      <c r="I1639" t="s">
        <v>1177</v>
      </c>
      <c r="J1639" t="s">
        <v>179</v>
      </c>
      <c r="K1639">
        <v>3.1</v>
      </c>
      <c r="L1639">
        <v>2</v>
      </c>
      <c r="M1639">
        <v>32</v>
      </c>
      <c r="N1639" t="s">
        <v>309</v>
      </c>
      <c r="O1639">
        <v>0.8</v>
      </c>
      <c r="P1639">
        <v>1.1000000000000001</v>
      </c>
      <c r="Q1639">
        <v>13.9</v>
      </c>
      <c r="R1639">
        <v>15.5</v>
      </c>
      <c r="S1639">
        <v>120</v>
      </c>
      <c r="T1639">
        <v>44.5</v>
      </c>
      <c r="U1639">
        <v>69.400000000000006</v>
      </c>
      <c r="V1639" t="s">
        <v>180</v>
      </c>
      <c r="W1639" t="s">
        <v>180</v>
      </c>
      <c r="X1639" t="s">
        <v>180</v>
      </c>
      <c r="Y1639" t="s">
        <v>181</v>
      </c>
      <c r="Z1639" t="s">
        <v>175</v>
      </c>
      <c r="AA1639">
        <v>2</v>
      </c>
      <c r="AB1639">
        <v>0</v>
      </c>
      <c r="AC1639">
        <v>0</v>
      </c>
      <c r="AD1639">
        <v>0</v>
      </c>
      <c r="AE1639">
        <v>0</v>
      </c>
      <c r="AF1639">
        <v>1</v>
      </c>
      <c r="AG1639">
        <v>1</v>
      </c>
      <c r="AH1639">
        <v>0</v>
      </c>
      <c r="AI1639">
        <v>5</v>
      </c>
      <c r="AJ1639">
        <v>0</v>
      </c>
      <c r="AK1639">
        <v>0</v>
      </c>
      <c r="AL1639">
        <v>0</v>
      </c>
      <c r="AM1639">
        <v>1</v>
      </c>
      <c r="AN1639">
        <v>0</v>
      </c>
      <c r="AO1639">
        <v>0</v>
      </c>
      <c r="AP1639">
        <v>0</v>
      </c>
      <c r="AQ1639">
        <v>0</v>
      </c>
      <c r="AR1639">
        <v>0</v>
      </c>
      <c r="AS1639">
        <v>0</v>
      </c>
      <c r="AT1639">
        <v>0</v>
      </c>
      <c r="AU1639">
        <v>0</v>
      </c>
      <c r="AV1639">
        <v>1</v>
      </c>
      <c r="AW1639">
        <v>1</v>
      </c>
      <c r="AX1639" t="s">
        <v>180</v>
      </c>
      <c r="AY1639" t="s">
        <v>647</v>
      </c>
      <c r="AZ1639" t="s">
        <v>766</v>
      </c>
      <c r="BA1639" t="s">
        <v>186</v>
      </c>
      <c r="BB1639" t="s">
        <v>767</v>
      </c>
      <c r="BC1639" t="s">
        <v>186</v>
      </c>
      <c r="BD1639" t="s">
        <v>180</v>
      </c>
      <c r="BE1639">
        <v>120</v>
      </c>
      <c r="BF1639" t="s">
        <v>175</v>
      </c>
      <c r="BG1639" t="s">
        <v>175</v>
      </c>
      <c r="BH1639" t="s">
        <v>180</v>
      </c>
      <c r="BI1639" t="s">
        <v>175</v>
      </c>
      <c r="BJ1639" t="s">
        <v>175</v>
      </c>
      <c r="BK1639" t="s">
        <v>175</v>
      </c>
      <c r="BL1639" t="s">
        <v>175</v>
      </c>
      <c r="BM1639">
        <v>1</v>
      </c>
      <c r="BN1639">
        <v>32</v>
      </c>
      <c r="BO1639" t="s">
        <v>175</v>
      </c>
      <c r="BP1639" t="s">
        <v>175</v>
      </c>
      <c r="BQ1639" t="s">
        <v>175</v>
      </c>
      <c r="BR1639" t="s">
        <v>175</v>
      </c>
      <c r="BS1639" t="s">
        <v>175</v>
      </c>
      <c r="BT1639" t="s">
        <v>175</v>
      </c>
      <c r="BU1639">
        <v>1</v>
      </c>
      <c r="BV1639" t="s">
        <v>188</v>
      </c>
      <c r="BW1639" t="s">
        <v>189</v>
      </c>
      <c r="BX1639" t="s">
        <v>175</v>
      </c>
      <c r="BY1639" t="s">
        <v>180</v>
      </c>
      <c r="BZ1639">
        <v>7</v>
      </c>
      <c r="CA1639" t="s">
        <v>190</v>
      </c>
      <c r="CB1639" t="s">
        <v>1014</v>
      </c>
      <c r="CC1639" t="s">
        <v>175</v>
      </c>
      <c r="CD1639" t="s">
        <v>175</v>
      </c>
      <c r="CE1639" t="s">
        <v>175</v>
      </c>
      <c r="CF1639" t="s">
        <v>175</v>
      </c>
      <c r="CG1639" t="s">
        <v>175</v>
      </c>
      <c r="CH1639" t="s">
        <v>175</v>
      </c>
      <c r="CI1639" t="s">
        <v>175</v>
      </c>
      <c r="CJ1639" t="s">
        <v>175</v>
      </c>
      <c r="CK1639" t="s">
        <v>175</v>
      </c>
      <c r="CL1639" t="s">
        <v>175</v>
      </c>
      <c r="CM1639" t="s">
        <v>175</v>
      </c>
      <c r="CN1639" t="s">
        <v>175</v>
      </c>
      <c r="CO1639" t="s">
        <v>175</v>
      </c>
      <c r="CP1639" t="s">
        <v>191</v>
      </c>
      <c r="CQ1639">
        <v>3.1</v>
      </c>
      <c r="CR1639">
        <v>6.2</v>
      </c>
      <c r="CS1639" t="s">
        <v>993</v>
      </c>
      <c r="CT1639" t="s">
        <v>180</v>
      </c>
      <c r="CU1639">
        <v>0</v>
      </c>
      <c r="CV1639">
        <v>11.808</v>
      </c>
      <c r="CW1639">
        <v>0</v>
      </c>
      <c r="CX1639">
        <v>0</v>
      </c>
      <c r="CY1639">
        <v>29.808</v>
      </c>
      <c r="CZ1639" t="s">
        <v>268</v>
      </c>
      <c r="DA1639">
        <v>39.591999999999999</v>
      </c>
      <c r="DB1639">
        <v>58.297799999999903</v>
      </c>
      <c r="DC1639">
        <v>28.489799999999899</v>
      </c>
      <c r="DD1639" t="s">
        <v>267</v>
      </c>
      <c r="DE1639">
        <v>9.3799999999999901</v>
      </c>
      <c r="DF1639">
        <v>14.4</v>
      </c>
      <c r="DG1639">
        <v>0</v>
      </c>
      <c r="DH1639">
        <v>0</v>
      </c>
      <c r="DI1639">
        <v>0</v>
      </c>
      <c r="DJ1639">
        <v>23.78</v>
      </c>
      <c r="DK1639">
        <v>34.517799999999902</v>
      </c>
      <c r="DL1639">
        <v>25</v>
      </c>
      <c r="DM1639">
        <v>0</v>
      </c>
    </row>
    <row r="1640" spans="1:117" hidden="1" x14ac:dyDescent="0.25">
      <c r="A1640">
        <v>2328367</v>
      </c>
      <c r="B1640" t="s">
        <v>249</v>
      </c>
      <c r="C1640" t="s">
        <v>250</v>
      </c>
      <c r="D1640" t="s">
        <v>768</v>
      </c>
      <c r="E1640" t="s">
        <v>769</v>
      </c>
      <c r="F1640" t="s">
        <v>175</v>
      </c>
      <c r="G1640" t="s">
        <v>197</v>
      </c>
      <c r="H1640" t="s">
        <v>198</v>
      </c>
      <c r="I1640" t="s">
        <v>1177</v>
      </c>
      <c r="J1640" t="s">
        <v>179</v>
      </c>
      <c r="K1640">
        <v>3.1</v>
      </c>
      <c r="L1640">
        <v>2</v>
      </c>
      <c r="M1640">
        <v>32</v>
      </c>
      <c r="N1640" t="s">
        <v>309</v>
      </c>
      <c r="O1640">
        <v>0.8</v>
      </c>
      <c r="P1640">
        <v>1.3</v>
      </c>
      <c r="Q1640">
        <v>14.2</v>
      </c>
      <c r="R1640">
        <v>50.2</v>
      </c>
      <c r="S1640">
        <v>120</v>
      </c>
      <c r="T1640">
        <v>168.9</v>
      </c>
      <c r="U1640">
        <v>176.3</v>
      </c>
      <c r="V1640" t="s">
        <v>180</v>
      </c>
      <c r="W1640" t="s">
        <v>180</v>
      </c>
      <c r="X1640" t="s">
        <v>180</v>
      </c>
      <c r="Y1640" t="s">
        <v>181</v>
      </c>
      <c r="Z1640" t="s">
        <v>175</v>
      </c>
      <c r="AA1640">
        <v>2</v>
      </c>
      <c r="AB1640">
        <v>0</v>
      </c>
      <c r="AC1640">
        <v>0</v>
      </c>
      <c r="AD1640">
        <v>0</v>
      </c>
      <c r="AE1640">
        <v>0</v>
      </c>
      <c r="AF1640">
        <v>1</v>
      </c>
      <c r="AG1640">
        <v>1</v>
      </c>
      <c r="AH1640">
        <v>0</v>
      </c>
      <c r="AI1640">
        <v>5</v>
      </c>
      <c r="AJ1640">
        <v>0</v>
      </c>
      <c r="AK1640">
        <v>0</v>
      </c>
      <c r="AL1640">
        <v>0</v>
      </c>
      <c r="AM1640">
        <v>1</v>
      </c>
      <c r="AN1640">
        <v>0</v>
      </c>
      <c r="AO1640">
        <v>0</v>
      </c>
      <c r="AP1640">
        <v>0</v>
      </c>
      <c r="AQ1640">
        <v>0</v>
      </c>
      <c r="AR1640">
        <v>0</v>
      </c>
      <c r="AS1640">
        <v>0</v>
      </c>
      <c r="AT1640">
        <v>0</v>
      </c>
      <c r="AU1640">
        <v>0</v>
      </c>
      <c r="AV1640">
        <v>1</v>
      </c>
      <c r="AW1640">
        <v>1</v>
      </c>
      <c r="AX1640" t="s">
        <v>180</v>
      </c>
      <c r="AY1640" t="s">
        <v>647</v>
      </c>
      <c r="AZ1640" t="s">
        <v>766</v>
      </c>
      <c r="BA1640" t="s">
        <v>186</v>
      </c>
      <c r="BB1640" t="s">
        <v>770</v>
      </c>
      <c r="BC1640" t="s">
        <v>186</v>
      </c>
      <c r="BD1640" t="s">
        <v>180</v>
      </c>
      <c r="BE1640">
        <v>120</v>
      </c>
      <c r="BF1640" t="s">
        <v>175</v>
      </c>
      <c r="BG1640" t="s">
        <v>175</v>
      </c>
      <c r="BH1640" t="s">
        <v>180</v>
      </c>
      <c r="BI1640" t="s">
        <v>183</v>
      </c>
      <c r="BJ1640" t="s">
        <v>175</v>
      </c>
      <c r="BK1640" t="s">
        <v>175</v>
      </c>
      <c r="BL1640" t="s">
        <v>175</v>
      </c>
      <c r="BM1640">
        <v>1</v>
      </c>
      <c r="BN1640">
        <v>32</v>
      </c>
      <c r="BO1640">
        <v>4.95</v>
      </c>
      <c r="BP1640">
        <v>415.05</v>
      </c>
      <c r="BQ1640" t="s">
        <v>175</v>
      </c>
      <c r="BR1640" t="s">
        <v>175</v>
      </c>
      <c r="BS1640" t="s">
        <v>175</v>
      </c>
      <c r="BT1640" t="s">
        <v>175</v>
      </c>
      <c r="BU1640">
        <v>1</v>
      </c>
      <c r="BV1640" t="s">
        <v>188</v>
      </c>
      <c r="BW1640" t="s">
        <v>189</v>
      </c>
      <c r="BX1640" t="s">
        <v>175</v>
      </c>
      <c r="BY1640" t="s">
        <v>180</v>
      </c>
      <c r="BZ1640">
        <v>7</v>
      </c>
      <c r="CA1640" t="s">
        <v>190</v>
      </c>
      <c r="CB1640" t="s">
        <v>1014</v>
      </c>
      <c r="CC1640" t="s">
        <v>175</v>
      </c>
      <c r="CD1640" t="s">
        <v>175</v>
      </c>
      <c r="CE1640" t="s">
        <v>175</v>
      </c>
      <c r="CF1640" t="s">
        <v>175</v>
      </c>
      <c r="CG1640" t="s">
        <v>175</v>
      </c>
      <c r="CH1640" t="s">
        <v>175</v>
      </c>
      <c r="CI1640" t="s">
        <v>175</v>
      </c>
      <c r="CJ1640" t="s">
        <v>175</v>
      </c>
      <c r="CK1640" t="s">
        <v>175</v>
      </c>
      <c r="CL1640" t="s">
        <v>175</v>
      </c>
      <c r="CM1640" t="s">
        <v>175</v>
      </c>
      <c r="CN1640" t="s">
        <v>175</v>
      </c>
      <c r="CO1640" t="s">
        <v>175</v>
      </c>
      <c r="CP1640" t="s">
        <v>191</v>
      </c>
      <c r="CQ1640">
        <v>3.1</v>
      </c>
      <c r="CR1640">
        <v>6.2</v>
      </c>
      <c r="CS1640" t="s">
        <v>993</v>
      </c>
      <c r="CT1640" t="s">
        <v>180</v>
      </c>
      <c r="CU1640">
        <v>0</v>
      </c>
      <c r="CV1640">
        <v>11.808</v>
      </c>
      <c r="CW1640">
        <v>0</v>
      </c>
      <c r="CX1640">
        <v>82.139099999999999</v>
      </c>
      <c r="CY1640">
        <v>111.94710000000001</v>
      </c>
      <c r="CZ1640" t="s">
        <v>268</v>
      </c>
      <c r="DA1640">
        <v>64.352900000000005</v>
      </c>
      <c r="DB1640">
        <v>150.54060000000001</v>
      </c>
      <c r="DC1640">
        <v>38.593499999999999</v>
      </c>
      <c r="DD1640" t="s">
        <v>1961</v>
      </c>
      <c r="DE1640">
        <v>9.3799999999999901</v>
      </c>
      <c r="DF1640">
        <v>14.4</v>
      </c>
      <c r="DG1640">
        <v>0</v>
      </c>
      <c r="DH1640">
        <v>0</v>
      </c>
      <c r="DI1640">
        <v>70.426299999999998</v>
      </c>
      <c r="DJ1640">
        <v>94.206299999999999</v>
      </c>
      <c r="DK1640">
        <v>56.334299999999999</v>
      </c>
      <c r="DL1640">
        <v>9</v>
      </c>
      <c r="DM1640">
        <v>0</v>
      </c>
    </row>
    <row r="1641" spans="1:117" hidden="1" x14ac:dyDescent="0.25">
      <c r="A1641">
        <v>2328366</v>
      </c>
      <c r="B1641" t="s">
        <v>249</v>
      </c>
      <c r="C1641" t="s">
        <v>250</v>
      </c>
      <c r="D1641" t="s">
        <v>771</v>
      </c>
      <c r="E1641" t="s">
        <v>772</v>
      </c>
      <c r="F1641" t="s">
        <v>175</v>
      </c>
      <c r="G1641" t="s">
        <v>197</v>
      </c>
      <c r="H1641" t="s">
        <v>198</v>
      </c>
      <c r="I1641" t="s">
        <v>1177</v>
      </c>
      <c r="J1641" t="s">
        <v>179</v>
      </c>
      <c r="K1641">
        <v>3.1</v>
      </c>
      <c r="L1641">
        <v>2</v>
      </c>
      <c r="M1641">
        <v>32</v>
      </c>
      <c r="N1641" t="s">
        <v>309</v>
      </c>
      <c r="O1641">
        <v>0.8</v>
      </c>
      <c r="P1641">
        <v>1.4</v>
      </c>
      <c r="Q1641">
        <v>14.4</v>
      </c>
      <c r="R1641">
        <v>40.700000000000003</v>
      </c>
      <c r="S1641">
        <v>120</v>
      </c>
      <c r="T1641">
        <v>193.8</v>
      </c>
      <c r="U1641">
        <v>147.30000000000001</v>
      </c>
      <c r="V1641" t="s">
        <v>180</v>
      </c>
      <c r="W1641" t="s">
        <v>180</v>
      </c>
      <c r="X1641" t="s">
        <v>180</v>
      </c>
      <c r="Y1641" t="s">
        <v>181</v>
      </c>
      <c r="Z1641" t="s">
        <v>175</v>
      </c>
      <c r="AA1641">
        <v>2</v>
      </c>
      <c r="AB1641">
        <v>0</v>
      </c>
      <c r="AC1641">
        <v>0</v>
      </c>
      <c r="AD1641">
        <v>0</v>
      </c>
      <c r="AE1641">
        <v>0</v>
      </c>
      <c r="AF1641">
        <v>1</v>
      </c>
      <c r="AG1641">
        <v>1</v>
      </c>
      <c r="AH1641">
        <v>0</v>
      </c>
      <c r="AI1641">
        <v>5</v>
      </c>
      <c r="AJ1641">
        <v>0</v>
      </c>
      <c r="AK1641">
        <v>0</v>
      </c>
      <c r="AL1641">
        <v>0</v>
      </c>
      <c r="AM1641">
        <v>1</v>
      </c>
      <c r="AN1641">
        <v>0</v>
      </c>
      <c r="AO1641">
        <v>0</v>
      </c>
      <c r="AP1641">
        <v>0</v>
      </c>
      <c r="AQ1641">
        <v>0</v>
      </c>
      <c r="AR1641">
        <v>0</v>
      </c>
      <c r="AS1641">
        <v>0</v>
      </c>
      <c r="AT1641">
        <v>0</v>
      </c>
      <c r="AU1641">
        <v>0</v>
      </c>
      <c r="AV1641">
        <v>1</v>
      </c>
      <c r="AW1641">
        <v>1</v>
      </c>
      <c r="AX1641" t="s">
        <v>180</v>
      </c>
      <c r="AY1641" t="s">
        <v>647</v>
      </c>
      <c r="AZ1641" t="s">
        <v>766</v>
      </c>
      <c r="BA1641" t="s">
        <v>186</v>
      </c>
      <c r="BB1641" t="s">
        <v>773</v>
      </c>
      <c r="BC1641" t="s">
        <v>186</v>
      </c>
      <c r="BD1641" t="s">
        <v>180</v>
      </c>
      <c r="BE1641">
        <v>120</v>
      </c>
      <c r="BF1641" t="s">
        <v>175</v>
      </c>
      <c r="BG1641" t="s">
        <v>175</v>
      </c>
      <c r="BH1641" t="s">
        <v>180</v>
      </c>
      <c r="BI1641" t="s">
        <v>183</v>
      </c>
      <c r="BJ1641" t="s">
        <v>175</v>
      </c>
      <c r="BK1641" t="s">
        <v>175</v>
      </c>
      <c r="BL1641" t="s">
        <v>175</v>
      </c>
      <c r="BM1641">
        <v>1</v>
      </c>
      <c r="BN1641">
        <v>32</v>
      </c>
      <c r="BO1641">
        <v>8.2899999999999991</v>
      </c>
      <c r="BP1641">
        <v>310.47000000000003</v>
      </c>
      <c r="BQ1641" t="s">
        <v>175</v>
      </c>
      <c r="BR1641" t="s">
        <v>175</v>
      </c>
      <c r="BS1641" t="s">
        <v>175</v>
      </c>
      <c r="BT1641" t="s">
        <v>175</v>
      </c>
      <c r="BU1641">
        <v>1</v>
      </c>
      <c r="BV1641" t="s">
        <v>188</v>
      </c>
      <c r="BW1641" t="s">
        <v>189</v>
      </c>
      <c r="BX1641" t="s">
        <v>175</v>
      </c>
      <c r="BY1641" t="s">
        <v>180</v>
      </c>
      <c r="BZ1641">
        <v>7</v>
      </c>
      <c r="CA1641" t="s">
        <v>190</v>
      </c>
      <c r="CB1641" t="s">
        <v>1014</v>
      </c>
      <c r="CC1641" t="s">
        <v>175</v>
      </c>
      <c r="CD1641" t="s">
        <v>175</v>
      </c>
      <c r="CE1641" t="s">
        <v>175</v>
      </c>
      <c r="CF1641" t="s">
        <v>175</v>
      </c>
      <c r="CG1641" t="s">
        <v>175</v>
      </c>
      <c r="CH1641" t="s">
        <v>175</v>
      </c>
      <c r="CI1641" t="s">
        <v>175</v>
      </c>
      <c r="CJ1641" t="s">
        <v>175</v>
      </c>
      <c r="CK1641" t="s">
        <v>175</v>
      </c>
      <c r="CL1641" t="s">
        <v>175</v>
      </c>
      <c r="CM1641" t="s">
        <v>175</v>
      </c>
      <c r="CN1641" t="s">
        <v>175</v>
      </c>
      <c r="CO1641" t="s">
        <v>175</v>
      </c>
      <c r="CP1641" t="s">
        <v>191</v>
      </c>
      <c r="CQ1641">
        <v>3.1</v>
      </c>
      <c r="CR1641">
        <v>6.2</v>
      </c>
      <c r="CS1641" t="s">
        <v>993</v>
      </c>
      <c r="CT1641" t="s">
        <v>180</v>
      </c>
      <c r="CU1641">
        <v>0</v>
      </c>
      <c r="CV1641">
        <v>11.808</v>
      </c>
      <c r="CW1641">
        <v>0</v>
      </c>
      <c r="CX1641">
        <v>76.81277</v>
      </c>
      <c r="CY1641">
        <v>106.62076999999999</v>
      </c>
      <c r="CZ1641" t="s">
        <v>268</v>
      </c>
      <c r="DA1641">
        <v>40.679229999999997</v>
      </c>
      <c r="DB1641">
        <v>126.14400000000001</v>
      </c>
      <c r="DC1641">
        <v>19.523230000000002</v>
      </c>
      <c r="DD1641" t="s">
        <v>1961</v>
      </c>
      <c r="DE1641">
        <v>9.3799999999999901</v>
      </c>
      <c r="DF1641">
        <v>14.4</v>
      </c>
      <c r="DG1641">
        <v>0</v>
      </c>
      <c r="DH1641">
        <v>0</v>
      </c>
      <c r="DI1641">
        <v>65.85136</v>
      </c>
      <c r="DJ1641">
        <v>89.631360000000001</v>
      </c>
      <c r="DK1641">
        <v>36.512639999999998</v>
      </c>
      <c r="DL1641">
        <v>9</v>
      </c>
      <c r="DM1641">
        <v>0</v>
      </c>
    </row>
    <row r="1642" spans="1:117" hidden="1" x14ac:dyDescent="0.25">
      <c r="A1642">
        <v>2328349</v>
      </c>
      <c r="B1642" t="s">
        <v>361</v>
      </c>
      <c r="C1642" t="s">
        <v>362</v>
      </c>
      <c r="D1642" t="s">
        <v>1178</v>
      </c>
      <c r="E1642" t="s">
        <v>1179</v>
      </c>
      <c r="F1642" t="s">
        <v>1180</v>
      </c>
      <c r="G1642" t="s">
        <v>197</v>
      </c>
      <c r="H1642" t="s">
        <v>198</v>
      </c>
      <c r="I1642" t="s">
        <v>1181</v>
      </c>
      <c r="J1642" t="s">
        <v>179</v>
      </c>
      <c r="K1642">
        <v>3.2</v>
      </c>
      <c r="L1642">
        <v>2</v>
      </c>
      <c r="M1642">
        <v>32</v>
      </c>
      <c r="N1642" t="s">
        <v>175</v>
      </c>
      <c r="O1642">
        <v>0.6</v>
      </c>
      <c r="P1642">
        <v>0.9</v>
      </c>
      <c r="Q1642">
        <v>12.5</v>
      </c>
      <c r="R1642">
        <v>24.7</v>
      </c>
      <c r="S1642">
        <v>120</v>
      </c>
      <c r="T1642">
        <v>126.2</v>
      </c>
      <c r="U1642">
        <v>94.8</v>
      </c>
      <c r="V1642" t="s">
        <v>180</v>
      </c>
      <c r="W1642" t="s">
        <v>180</v>
      </c>
      <c r="X1642" t="s">
        <v>183</v>
      </c>
      <c r="Y1642" t="s">
        <v>181</v>
      </c>
      <c r="Z1642" t="s">
        <v>755</v>
      </c>
      <c r="AA1642">
        <v>2</v>
      </c>
      <c r="AB1642">
        <v>0</v>
      </c>
      <c r="AC1642">
        <v>0</v>
      </c>
      <c r="AD1642">
        <v>0</v>
      </c>
      <c r="AE1642">
        <v>0</v>
      </c>
      <c r="AF1642">
        <v>1</v>
      </c>
      <c r="AG1642">
        <v>1</v>
      </c>
      <c r="AH1642">
        <v>0</v>
      </c>
      <c r="AI1642">
        <v>5</v>
      </c>
      <c r="AJ1642">
        <v>0</v>
      </c>
      <c r="AK1642">
        <v>0</v>
      </c>
      <c r="AL1642">
        <v>0</v>
      </c>
      <c r="AM1642">
        <v>0</v>
      </c>
      <c r="AN1642">
        <v>0</v>
      </c>
      <c r="AO1642">
        <v>0</v>
      </c>
      <c r="AP1642">
        <v>0</v>
      </c>
      <c r="AQ1642">
        <v>0</v>
      </c>
      <c r="AR1642">
        <v>0</v>
      </c>
      <c r="AS1642">
        <v>0</v>
      </c>
      <c r="AT1642">
        <v>0</v>
      </c>
      <c r="AU1642">
        <v>0</v>
      </c>
      <c r="AV1642">
        <v>0</v>
      </c>
      <c r="AW1642">
        <v>2</v>
      </c>
      <c r="AX1642" t="s">
        <v>183</v>
      </c>
      <c r="AY1642" t="s">
        <v>722</v>
      </c>
      <c r="AZ1642" t="s">
        <v>1182</v>
      </c>
      <c r="BA1642" t="s">
        <v>242</v>
      </c>
      <c r="BB1642" t="s">
        <v>1183</v>
      </c>
      <c r="BC1642" t="s">
        <v>242</v>
      </c>
      <c r="BD1642" t="s">
        <v>183</v>
      </c>
      <c r="BE1642">
        <v>120</v>
      </c>
      <c r="BF1642" t="s">
        <v>175</v>
      </c>
      <c r="BG1642" t="s">
        <v>175</v>
      </c>
      <c r="BH1642" t="s">
        <v>180</v>
      </c>
      <c r="BI1642" t="s">
        <v>175</v>
      </c>
      <c r="BJ1642" t="s">
        <v>175</v>
      </c>
      <c r="BK1642">
        <v>180</v>
      </c>
      <c r="BL1642" t="s">
        <v>175</v>
      </c>
      <c r="BM1642">
        <v>1</v>
      </c>
      <c r="BN1642">
        <v>32</v>
      </c>
      <c r="BO1642" t="s">
        <v>175</v>
      </c>
      <c r="BP1642" t="s">
        <v>175</v>
      </c>
      <c r="BQ1642" t="s">
        <v>175</v>
      </c>
      <c r="BR1642" t="s">
        <v>175</v>
      </c>
      <c r="BS1642" t="s">
        <v>175</v>
      </c>
      <c r="BT1642" t="s">
        <v>175</v>
      </c>
      <c r="BU1642">
        <v>2</v>
      </c>
      <c r="BV1642" t="s">
        <v>188</v>
      </c>
      <c r="BW1642" t="s">
        <v>1184</v>
      </c>
      <c r="BX1642" t="s">
        <v>175</v>
      </c>
      <c r="BY1642" t="s">
        <v>180</v>
      </c>
      <c r="BZ1642">
        <v>7</v>
      </c>
      <c r="CA1642" t="s">
        <v>190</v>
      </c>
      <c r="CB1642" t="s">
        <v>1014</v>
      </c>
      <c r="CC1642" t="s">
        <v>175</v>
      </c>
      <c r="CD1642" t="s">
        <v>175</v>
      </c>
      <c r="CE1642" t="s">
        <v>175</v>
      </c>
      <c r="CF1642" t="s">
        <v>175</v>
      </c>
      <c r="CG1642" t="s">
        <v>175</v>
      </c>
      <c r="CH1642" t="s">
        <v>175</v>
      </c>
      <c r="CI1642" t="s">
        <v>175</v>
      </c>
      <c r="CJ1642" t="s">
        <v>175</v>
      </c>
      <c r="CK1642" t="s">
        <v>175</v>
      </c>
      <c r="CL1642" t="s">
        <v>175</v>
      </c>
      <c r="CM1642" t="s">
        <v>175</v>
      </c>
      <c r="CN1642" t="s">
        <v>175</v>
      </c>
      <c r="CO1642" t="s">
        <v>175</v>
      </c>
      <c r="CP1642" t="s">
        <v>191</v>
      </c>
      <c r="CQ1642">
        <v>3.2</v>
      </c>
      <c r="CR1642">
        <v>6.4</v>
      </c>
      <c r="CS1642" t="s">
        <v>993</v>
      </c>
      <c r="CT1642" t="s">
        <v>180</v>
      </c>
      <c r="CU1642">
        <v>0</v>
      </c>
      <c r="CV1642">
        <v>11.808</v>
      </c>
      <c r="CW1642">
        <v>0</v>
      </c>
      <c r="CX1642">
        <v>0</v>
      </c>
      <c r="CY1642">
        <v>29.808</v>
      </c>
      <c r="CZ1642" t="s">
        <v>268</v>
      </c>
      <c r="DA1642">
        <v>64.991999999999905</v>
      </c>
      <c r="DB1642">
        <v>80.197799999999901</v>
      </c>
      <c r="DC1642">
        <v>50.389799999999902</v>
      </c>
      <c r="DD1642" t="s">
        <v>1961</v>
      </c>
      <c r="DE1642">
        <v>9.3799999999999901</v>
      </c>
      <c r="DF1642">
        <v>14.4</v>
      </c>
      <c r="DG1642">
        <v>0</v>
      </c>
      <c r="DH1642">
        <v>0</v>
      </c>
      <c r="DI1642">
        <v>0</v>
      </c>
      <c r="DJ1642">
        <v>23.78</v>
      </c>
      <c r="DK1642">
        <v>56.4177999999999</v>
      </c>
      <c r="DL1642">
        <v>9</v>
      </c>
      <c r="DM1642">
        <v>0</v>
      </c>
    </row>
    <row r="1643" spans="1:117" hidden="1" x14ac:dyDescent="0.25">
      <c r="A1643">
        <v>2328289</v>
      </c>
      <c r="B1643" t="s">
        <v>249</v>
      </c>
      <c r="C1643" t="s">
        <v>250</v>
      </c>
      <c r="D1643" t="s">
        <v>774</v>
      </c>
      <c r="E1643" t="s">
        <v>775</v>
      </c>
      <c r="F1643" t="s">
        <v>175</v>
      </c>
      <c r="G1643" t="s">
        <v>176</v>
      </c>
      <c r="H1643" t="s">
        <v>198</v>
      </c>
      <c r="I1643" t="s">
        <v>1121</v>
      </c>
      <c r="J1643" t="s">
        <v>179</v>
      </c>
      <c r="K1643">
        <v>3.1</v>
      </c>
      <c r="L1643">
        <v>2</v>
      </c>
      <c r="M1643">
        <v>32</v>
      </c>
      <c r="N1643" t="s">
        <v>175</v>
      </c>
      <c r="O1643">
        <v>8.6999999999999993</v>
      </c>
      <c r="P1643">
        <v>1.4</v>
      </c>
      <c r="Q1643">
        <v>8.5</v>
      </c>
      <c r="R1643">
        <v>8.6999999999999993</v>
      </c>
      <c r="S1643">
        <v>120</v>
      </c>
      <c r="T1643">
        <v>52.5</v>
      </c>
      <c r="U1643">
        <v>42.3</v>
      </c>
      <c r="V1643" t="s">
        <v>180</v>
      </c>
      <c r="W1643" t="s">
        <v>180</v>
      </c>
      <c r="X1643" t="s">
        <v>180</v>
      </c>
      <c r="Y1643" t="s">
        <v>181</v>
      </c>
      <c r="Z1643" t="s">
        <v>175</v>
      </c>
      <c r="AA1643">
        <v>2</v>
      </c>
      <c r="AB1643">
        <v>0</v>
      </c>
      <c r="AC1643">
        <v>0</v>
      </c>
      <c r="AD1643">
        <v>0</v>
      </c>
      <c r="AE1643">
        <v>0</v>
      </c>
      <c r="AF1643">
        <v>1</v>
      </c>
      <c r="AG1643">
        <v>1</v>
      </c>
      <c r="AH1643">
        <v>0</v>
      </c>
      <c r="AI1643">
        <v>6</v>
      </c>
      <c r="AJ1643">
        <v>1</v>
      </c>
      <c r="AK1643">
        <v>0</v>
      </c>
      <c r="AL1643">
        <v>0</v>
      </c>
      <c r="AM1643">
        <v>0</v>
      </c>
      <c r="AN1643">
        <v>0</v>
      </c>
      <c r="AO1643">
        <v>0</v>
      </c>
      <c r="AP1643">
        <v>0</v>
      </c>
      <c r="AQ1643">
        <v>0</v>
      </c>
      <c r="AR1643">
        <v>0</v>
      </c>
      <c r="AS1643">
        <v>0</v>
      </c>
      <c r="AT1643">
        <v>0</v>
      </c>
      <c r="AU1643">
        <v>0</v>
      </c>
      <c r="AV1643">
        <v>1</v>
      </c>
      <c r="AW1643">
        <v>0</v>
      </c>
      <c r="AX1643" t="s">
        <v>180</v>
      </c>
      <c r="AY1643" t="s">
        <v>341</v>
      </c>
      <c r="AZ1643" t="s">
        <v>776</v>
      </c>
      <c r="BA1643" t="s">
        <v>186</v>
      </c>
      <c r="BB1643" t="s">
        <v>777</v>
      </c>
      <c r="BC1643" t="s">
        <v>186</v>
      </c>
      <c r="BD1643" t="s">
        <v>180</v>
      </c>
      <c r="BE1643">
        <v>120</v>
      </c>
      <c r="BF1643" t="s">
        <v>175</v>
      </c>
      <c r="BG1643" t="s">
        <v>175</v>
      </c>
      <c r="BH1643" t="s">
        <v>180</v>
      </c>
      <c r="BI1643" t="s">
        <v>175</v>
      </c>
      <c r="BJ1643" t="s">
        <v>175</v>
      </c>
      <c r="BK1643" t="s">
        <v>175</v>
      </c>
      <c r="BL1643" t="s">
        <v>175</v>
      </c>
      <c r="BM1643">
        <v>1</v>
      </c>
      <c r="BN1643">
        <v>32</v>
      </c>
      <c r="BO1643" t="s">
        <v>175</v>
      </c>
      <c r="BP1643" t="s">
        <v>175</v>
      </c>
      <c r="BQ1643" t="s">
        <v>175</v>
      </c>
      <c r="BR1643" t="s">
        <v>175</v>
      </c>
      <c r="BS1643" t="s">
        <v>175</v>
      </c>
      <c r="BT1643" t="s">
        <v>175</v>
      </c>
      <c r="BU1643">
        <v>2</v>
      </c>
      <c r="BV1643" t="s">
        <v>188</v>
      </c>
      <c r="BW1643" t="s">
        <v>490</v>
      </c>
      <c r="BX1643" t="s">
        <v>491</v>
      </c>
      <c r="BY1643" t="s">
        <v>175</v>
      </c>
      <c r="BZ1643">
        <v>7</v>
      </c>
      <c r="CA1643" t="s">
        <v>190</v>
      </c>
      <c r="CB1643" t="s">
        <v>1014</v>
      </c>
      <c r="CC1643" t="s">
        <v>175</v>
      </c>
      <c r="CD1643" t="s">
        <v>175</v>
      </c>
      <c r="CE1643" t="s">
        <v>175</v>
      </c>
      <c r="CF1643" t="s">
        <v>175</v>
      </c>
      <c r="CG1643" t="s">
        <v>175</v>
      </c>
      <c r="CH1643" t="s">
        <v>175</v>
      </c>
      <c r="CI1643" t="s">
        <v>175</v>
      </c>
      <c r="CJ1643" t="s">
        <v>175</v>
      </c>
      <c r="CK1643" t="s">
        <v>175</v>
      </c>
      <c r="CL1643" t="s">
        <v>175</v>
      </c>
      <c r="CM1643" t="s">
        <v>175</v>
      </c>
      <c r="CN1643" t="s">
        <v>175</v>
      </c>
      <c r="CO1643" t="s">
        <v>175</v>
      </c>
      <c r="CP1643" t="s">
        <v>191</v>
      </c>
      <c r="CQ1643">
        <v>3.1</v>
      </c>
      <c r="CR1643">
        <v>6.2</v>
      </c>
      <c r="CS1643" t="s">
        <v>993</v>
      </c>
      <c r="CT1643" t="s">
        <v>183</v>
      </c>
      <c r="CU1643">
        <v>0</v>
      </c>
      <c r="CV1643">
        <v>11.808</v>
      </c>
      <c r="CW1643">
        <v>0</v>
      </c>
      <c r="CX1643">
        <v>0</v>
      </c>
      <c r="CY1643">
        <v>12.808</v>
      </c>
      <c r="CZ1643" t="s">
        <v>268</v>
      </c>
      <c r="DA1643">
        <v>29.491999999999901</v>
      </c>
      <c r="DB1643">
        <v>47.260199999999998</v>
      </c>
      <c r="DC1643">
        <v>34.452199999999998</v>
      </c>
      <c r="DD1643" t="s">
        <v>267</v>
      </c>
      <c r="DE1643">
        <v>9.3799999999999901</v>
      </c>
      <c r="DF1643">
        <v>0</v>
      </c>
      <c r="DG1643">
        <v>0.8</v>
      </c>
      <c r="DH1643">
        <v>0</v>
      </c>
      <c r="DI1643">
        <v>0</v>
      </c>
      <c r="DJ1643">
        <v>10.18</v>
      </c>
      <c r="DK1643">
        <v>37.080199999999998</v>
      </c>
      <c r="DL1643">
        <v>25</v>
      </c>
      <c r="DM1643">
        <v>0</v>
      </c>
    </row>
    <row r="1644" spans="1:117" hidden="1" x14ac:dyDescent="0.25">
      <c r="A1644">
        <v>2328267</v>
      </c>
      <c r="B1644" t="s">
        <v>249</v>
      </c>
      <c r="C1644" t="s">
        <v>250</v>
      </c>
      <c r="D1644" t="s">
        <v>778</v>
      </c>
      <c r="E1644" t="s">
        <v>779</v>
      </c>
      <c r="F1644" t="s">
        <v>780</v>
      </c>
      <c r="G1644" t="s">
        <v>176</v>
      </c>
      <c r="H1644" t="s">
        <v>198</v>
      </c>
      <c r="I1644" t="s">
        <v>1185</v>
      </c>
      <c r="J1644" t="s">
        <v>179</v>
      </c>
      <c r="K1644">
        <v>3.2</v>
      </c>
      <c r="L1644">
        <v>2</v>
      </c>
      <c r="M1644">
        <v>32</v>
      </c>
      <c r="N1644" t="s">
        <v>175</v>
      </c>
      <c r="O1644">
        <v>0.7</v>
      </c>
      <c r="P1644">
        <v>1.1000000000000001</v>
      </c>
      <c r="Q1644">
        <v>7.5</v>
      </c>
      <c r="R1644">
        <v>8.3000000000000007</v>
      </c>
      <c r="S1644">
        <v>120</v>
      </c>
      <c r="T1644">
        <v>52.5</v>
      </c>
      <c r="U1644">
        <v>38.5</v>
      </c>
      <c r="V1644" t="s">
        <v>180</v>
      </c>
      <c r="W1644" t="s">
        <v>180</v>
      </c>
      <c r="X1644" t="s">
        <v>180</v>
      </c>
      <c r="Y1644" t="s">
        <v>181</v>
      </c>
      <c r="Z1644" t="s">
        <v>175</v>
      </c>
      <c r="AA1644">
        <v>2</v>
      </c>
      <c r="AB1644">
        <v>0</v>
      </c>
      <c r="AC1644">
        <v>0</v>
      </c>
      <c r="AD1644">
        <v>0</v>
      </c>
      <c r="AE1644">
        <v>0</v>
      </c>
      <c r="AF1644">
        <v>2</v>
      </c>
      <c r="AG1644">
        <v>2</v>
      </c>
      <c r="AH1644">
        <v>0</v>
      </c>
      <c r="AI1644">
        <v>4</v>
      </c>
      <c r="AJ1644">
        <v>3</v>
      </c>
      <c r="AK1644">
        <v>0</v>
      </c>
      <c r="AL1644">
        <v>0</v>
      </c>
      <c r="AM1644">
        <v>0</v>
      </c>
      <c r="AN1644">
        <v>0</v>
      </c>
      <c r="AO1644">
        <v>0</v>
      </c>
      <c r="AP1644">
        <v>0</v>
      </c>
      <c r="AQ1644">
        <v>0</v>
      </c>
      <c r="AR1644">
        <v>0</v>
      </c>
      <c r="AS1644">
        <v>0</v>
      </c>
      <c r="AT1644">
        <v>0</v>
      </c>
      <c r="AU1644">
        <v>0</v>
      </c>
      <c r="AV1644">
        <v>1</v>
      </c>
      <c r="AW1644">
        <v>0</v>
      </c>
      <c r="AX1644" t="s">
        <v>180</v>
      </c>
      <c r="AY1644" t="s">
        <v>341</v>
      </c>
      <c r="AZ1644" t="s">
        <v>776</v>
      </c>
      <c r="BA1644" t="s">
        <v>186</v>
      </c>
      <c r="BB1644" t="s">
        <v>781</v>
      </c>
      <c r="BC1644" t="s">
        <v>186</v>
      </c>
      <c r="BD1644" t="s">
        <v>180</v>
      </c>
      <c r="BE1644">
        <v>120</v>
      </c>
      <c r="BF1644" t="s">
        <v>175</v>
      </c>
      <c r="BG1644" t="s">
        <v>175</v>
      </c>
      <c r="BH1644" t="s">
        <v>180</v>
      </c>
      <c r="BI1644" t="s">
        <v>175</v>
      </c>
      <c r="BJ1644" t="s">
        <v>175</v>
      </c>
      <c r="BK1644" t="s">
        <v>175</v>
      </c>
      <c r="BL1644" t="s">
        <v>175</v>
      </c>
      <c r="BM1644">
        <v>1</v>
      </c>
      <c r="BN1644">
        <v>32</v>
      </c>
      <c r="BO1644" t="s">
        <v>175</v>
      </c>
      <c r="BP1644" t="s">
        <v>175</v>
      </c>
      <c r="BQ1644" t="s">
        <v>175</v>
      </c>
      <c r="BR1644" t="s">
        <v>175</v>
      </c>
      <c r="BS1644" t="s">
        <v>175</v>
      </c>
      <c r="BT1644" t="s">
        <v>175</v>
      </c>
      <c r="BU1644">
        <v>2</v>
      </c>
      <c r="BV1644" t="s">
        <v>188</v>
      </c>
      <c r="BW1644" t="s">
        <v>490</v>
      </c>
      <c r="BX1644" t="s">
        <v>491</v>
      </c>
      <c r="BY1644" t="s">
        <v>175</v>
      </c>
      <c r="BZ1644">
        <v>7</v>
      </c>
      <c r="CA1644" t="s">
        <v>190</v>
      </c>
      <c r="CB1644" t="s">
        <v>1014</v>
      </c>
      <c r="CC1644" t="s">
        <v>175</v>
      </c>
      <c r="CD1644" t="s">
        <v>175</v>
      </c>
      <c r="CE1644" t="s">
        <v>175</v>
      </c>
      <c r="CF1644" t="s">
        <v>175</v>
      </c>
      <c r="CG1644" t="s">
        <v>175</v>
      </c>
      <c r="CH1644" t="s">
        <v>175</v>
      </c>
      <c r="CI1644" t="s">
        <v>175</v>
      </c>
      <c r="CJ1644" t="s">
        <v>175</v>
      </c>
      <c r="CK1644" t="s">
        <v>175</v>
      </c>
      <c r="CL1644" t="s">
        <v>175</v>
      </c>
      <c r="CM1644" t="s">
        <v>175</v>
      </c>
      <c r="CN1644" t="s">
        <v>175</v>
      </c>
      <c r="CO1644" t="s">
        <v>175</v>
      </c>
      <c r="CP1644" t="s">
        <v>191</v>
      </c>
      <c r="CQ1644">
        <v>3.2</v>
      </c>
      <c r="CR1644">
        <v>6.4</v>
      </c>
      <c r="CS1644" t="s">
        <v>993</v>
      </c>
      <c r="CT1644" t="s">
        <v>183</v>
      </c>
      <c r="CU1644">
        <v>0</v>
      </c>
      <c r="CV1644">
        <v>11.808</v>
      </c>
      <c r="CW1644">
        <v>0</v>
      </c>
      <c r="CX1644">
        <v>0</v>
      </c>
      <c r="CY1644">
        <v>12.808</v>
      </c>
      <c r="CZ1644" t="s">
        <v>268</v>
      </c>
      <c r="DA1644">
        <v>25.692</v>
      </c>
      <c r="DB1644">
        <v>33.638399999999997</v>
      </c>
      <c r="DC1644">
        <v>20.830400000000001</v>
      </c>
      <c r="DD1644" t="s">
        <v>267</v>
      </c>
      <c r="DE1644">
        <v>9.3799999999999901</v>
      </c>
      <c r="DF1644">
        <v>0</v>
      </c>
      <c r="DG1644">
        <v>0.8</v>
      </c>
      <c r="DH1644">
        <v>0</v>
      </c>
      <c r="DI1644">
        <v>0</v>
      </c>
      <c r="DJ1644">
        <v>10.18</v>
      </c>
      <c r="DK1644">
        <v>23.458400000000001</v>
      </c>
      <c r="DL1644">
        <v>25</v>
      </c>
      <c r="DM1644">
        <v>1</v>
      </c>
    </row>
    <row r="1645" spans="1:117" hidden="1" x14ac:dyDescent="0.25">
      <c r="A1645">
        <v>2328266</v>
      </c>
      <c r="B1645" t="s">
        <v>249</v>
      </c>
      <c r="C1645" t="s">
        <v>250</v>
      </c>
      <c r="D1645" t="s">
        <v>1186</v>
      </c>
      <c r="E1645" t="s">
        <v>1187</v>
      </c>
      <c r="F1645" t="s">
        <v>175</v>
      </c>
      <c r="G1645" t="s">
        <v>176</v>
      </c>
      <c r="H1645" t="s">
        <v>198</v>
      </c>
      <c r="I1645" t="s">
        <v>208</v>
      </c>
      <c r="J1645" t="s">
        <v>179</v>
      </c>
      <c r="K1645">
        <v>3.1</v>
      </c>
      <c r="L1645">
        <v>2</v>
      </c>
      <c r="M1645">
        <v>32</v>
      </c>
      <c r="N1645" t="s">
        <v>175</v>
      </c>
      <c r="O1645">
        <v>0.5</v>
      </c>
      <c r="P1645">
        <v>1.2</v>
      </c>
      <c r="Q1645">
        <v>20.399999999999999</v>
      </c>
      <c r="R1645">
        <v>22.4</v>
      </c>
      <c r="S1645">
        <v>120</v>
      </c>
      <c r="T1645">
        <v>52.5</v>
      </c>
      <c r="U1645">
        <v>98</v>
      </c>
      <c r="V1645" t="s">
        <v>180</v>
      </c>
      <c r="W1645" t="s">
        <v>180</v>
      </c>
      <c r="X1645" t="s">
        <v>180</v>
      </c>
      <c r="Y1645" t="s">
        <v>402</v>
      </c>
      <c r="Z1645" t="s">
        <v>175</v>
      </c>
      <c r="AA1645">
        <v>2</v>
      </c>
      <c r="AB1645">
        <v>1</v>
      </c>
      <c r="AC1645">
        <v>0</v>
      </c>
      <c r="AD1645">
        <v>0</v>
      </c>
      <c r="AE1645">
        <v>2</v>
      </c>
      <c r="AF1645">
        <v>1</v>
      </c>
      <c r="AG1645">
        <v>1</v>
      </c>
      <c r="AH1645">
        <v>6</v>
      </c>
      <c r="AI1645">
        <v>0</v>
      </c>
      <c r="AJ1645">
        <v>0</v>
      </c>
      <c r="AK1645">
        <v>0</v>
      </c>
      <c r="AL1645">
        <v>0</v>
      </c>
      <c r="AM1645">
        <v>0</v>
      </c>
      <c r="AN1645">
        <v>0</v>
      </c>
      <c r="AO1645">
        <v>0</v>
      </c>
      <c r="AP1645">
        <v>0</v>
      </c>
      <c r="AQ1645">
        <v>0</v>
      </c>
      <c r="AR1645">
        <v>4</v>
      </c>
      <c r="AS1645">
        <v>0</v>
      </c>
      <c r="AT1645">
        <v>0</v>
      </c>
      <c r="AU1645">
        <v>0</v>
      </c>
      <c r="AV1645">
        <v>3</v>
      </c>
      <c r="AW1645">
        <v>0</v>
      </c>
      <c r="AX1645" t="s">
        <v>180</v>
      </c>
      <c r="AY1645" t="s">
        <v>341</v>
      </c>
      <c r="AZ1645" t="s">
        <v>804</v>
      </c>
      <c r="BA1645" t="s">
        <v>276</v>
      </c>
      <c r="BB1645" t="s">
        <v>1188</v>
      </c>
      <c r="BC1645" t="s">
        <v>276</v>
      </c>
      <c r="BD1645" t="s">
        <v>180</v>
      </c>
      <c r="BE1645">
        <v>120</v>
      </c>
      <c r="BF1645" t="s">
        <v>175</v>
      </c>
      <c r="BG1645" t="s">
        <v>175</v>
      </c>
      <c r="BH1645" t="s">
        <v>180</v>
      </c>
      <c r="BI1645" t="s">
        <v>175</v>
      </c>
      <c r="BJ1645" t="s">
        <v>175</v>
      </c>
      <c r="BK1645" t="s">
        <v>175</v>
      </c>
      <c r="BL1645" t="s">
        <v>175</v>
      </c>
      <c r="BM1645">
        <v>1</v>
      </c>
      <c r="BN1645">
        <v>32</v>
      </c>
      <c r="BO1645" t="s">
        <v>175</v>
      </c>
      <c r="BP1645" t="s">
        <v>175</v>
      </c>
      <c r="BQ1645">
        <v>0.83</v>
      </c>
      <c r="BR1645">
        <v>0.84</v>
      </c>
      <c r="BS1645">
        <v>0.87</v>
      </c>
      <c r="BT1645">
        <v>0.87</v>
      </c>
      <c r="BU1645">
        <v>2</v>
      </c>
      <c r="BV1645" t="s">
        <v>188</v>
      </c>
      <c r="BW1645" t="s">
        <v>220</v>
      </c>
      <c r="BX1645" t="s">
        <v>175</v>
      </c>
      <c r="BY1645" t="s">
        <v>175</v>
      </c>
      <c r="BZ1645">
        <v>7</v>
      </c>
      <c r="CA1645" t="s">
        <v>190</v>
      </c>
      <c r="CB1645" t="s">
        <v>1014</v>
      </c>
      <c r="CC1645" t="s">
        <v>175</v>
      </c>
      <c r="CD1645" t="s">
        <v>175</v>
      </c>
      <c r="CE1645" t="s">
        <v>175</v>
      </c>
      <c r="CF1645" t="s">
        <v>175</v>
      </c>
      <c r="CG1645" t="s">
        <v>175</v>
      </c>
      <c r="CH1645" t="s">
        <v>175</v>
      </c>
      <c r="CI1645" t="s">
        <v>175</v>
      </c>
      <c r="CJ1645" t="s">
        <v>175</v>
      </c>
      <c r="CK1645" t="s">
        <v>175</v>
      </c>
      <c r="CL1645" t="s">
        <v>175</v>
      </c>
      <c r="CM1645" t="s">
        <v>175</v>
      </c>
      <c r="CN1645" t="s">
        <v>175</v>
      </c>
      <c r="CO1645" t="s">
        <v>175</v>
      </c>
      <c r="CP1645" t="s">
        <v>191</v>
      </c>
      <c r="CQ1645">
        <v>3.1</v>
      </c>
      <c r="CR1645">
        <v>6.2</v>
      </c>
      <c r="CS1645" t="s">
        <v>993</v>
      </c>
      <c r="CT1645" t="s">
        <v>183</v>
      </c>
      <c r="CU1645">
        <v>0</v>
      </c>
      <c r="CV1645">
        <v>11.808</v>
      </c>
      <c r="CW1645">
        <v>0</v>
      </c>
      <c r="CX1645">
        <v>0</v>
      </c>
      <c r="CY1645">
        <v>37.808</v>
      </c>
      <c r="CZ1645" t="s">
        <v>268</v>
      </c>
      <c r="DA1645">
        <v>60.192</v>
      </c>
      <c r="DB1645">
        <v>82.125</v>
      </c>
      <c r="DC1645">
        <v>44.317</v>
      </c>
      <c r="DD1645" t="s">
        <v>267</v>
      </c>
      <c r="DE1645">
        <v>9.3799999999999901</v>
      </c>
      <c r="DF1645">
        <v>0</v>
      </c>
      <c r="DG1645">
        <v>21</v>
      </c>
      <c r="DH1645">
        <v>0</v>
      </c>
      <c r="DI1645">
        <v>0</v>
      </c>
      <c r="DJ1645">
        <v>30.38</v>
      </c>
      <c r="DK1645">
        <v>51.744999999999997</v>
      </c>
      <c r="DL1645">
        <v>25</v>
      </c>
      <c r="DM1645">
        <v>0</v>
      </c>
    </row>
    <row r="1646" spans="1:117" hidden="1" x14ac:dyDescent="0.25">
      <c r="A1646">
        <v>2328265</v>
      </c>
      <c r="B1646" t="s">
        <v>249</v>
      </c>
      <c r="C1646" t="s">
        <v>250</v>
      </c>
      <c r="D1646" t="s">
        <v>782</v>
      </c>
      <c r="E1646" t="s">
        <v>783</v>
      </c>
      <c r="F1646" t="s">
        <v>784</v>
      </c>
      <c r="G1646" t="s">
        <v>197</v>
      </c>
      <c r="H1646" t="s">
        <v>198</v>
      </c>
      <c r="I1646" t="s">
        <v>1177</v>
      </c>
      <c r="J1646" t="s">
        <v>179</v>
      </c>
      <c r="K1646">
        <v>3.1</v>
      </c>
      <c r="L1646">
        <v>2</v>
      </c>
      <c r="M1646">
        <v>32</v>
      </c>
      <c r="N1646" t="s">
        <v>309</v>
      </c>
      <c r="O1646">
        <v>0.8</v>
      </c>
      <c r="P1646">
        <v>4.4000000000000004</v>
      </c>
      <c r="Q1646">
        <v>17.2</v>
      </c>
      <c r="R1646">
        <v>28.7</v>
      </c>
      <c r="S1646">
        <v>120</v>
      </c>
      <c r="T1646">
        <v>107</v>
      </c>
      <c r="U1646">
        <v>115.8</v>
      </c>
      <c r="V1646" t="s">
        <v>180</v>
      </c>
      <c r="W1646" t="s">
        <v>180</v>
      </c>
      <c r="X1646" t="s">
        <v>180</v>
      </c>
      <c r="Y1646" t="s">
        <v>181</v>
      </c>
      <c r="Z1646" t="s">
        <v>175</v>
      </c>
      <c r="AA1646">
        <v>2</v>
      </c>
      <c r="AB1646">
        <v>0</v>
      </c>
      <c r="AC1646">
        <v>0</v>
      </c>
      <c r="AD1646">
        <v>0</v>
      </c>
      <c r="AE1646">
        <v>0</v>
      </c>
      <c r="AF1646">
        <v>1</v>
      </c>
      <c r="AG1646">
        <v>1</v>
      </c>
      <c r="AH1646">
        <v>0</v>
      </c>
      <c r="AI1646">
        <v>5</v>
      </c>
      <c r="AJ1646">
        <v>0</v>
      </c>
      <c r="AK1646">
        <v>0</v>
      </c>
      <c r="AL1646">
        <v>0</v>
      </c>
      <c r="AM1646">
        <v>1</v>
      </c>
      <c r="AN1646">
        <v>0</v>
      </c>
      <c r="AO1646">
        <v>0</v>
      </c>
      <c r="AP1646">
        <v>0</v>
      </c>
      <c r="AQ1646">
        <v>0</v>
      </c>
      <c r="AR1646">
        <v>0</v>
      </c>
      <c r="AS1646">
        <v>0</v>
      </c>
      <c r="AT1646">
        <v>0</v>
      </c>
      <c r="AU1646">
        <v>0</v>
      </c>
      <c r="AV1646">
        <v>1</v>
      </c>
      <c r="AW1646">
        <v>1</v>
      </c>
      <c r="AX1646" t="s">
        <v>180</v>
      </c>
      <c r="AY1646" t="s">
        <v>647</v>
      </c>
      <c r="AZ1646" t="s">
        <v>766</v>
      </c>
      <c r="BA1646" t="s">
        <v>186</v>
      </c>
      <c r="BB1646" t="s">
        <v>785</v>
      </c>
      <c r="BC1646" t="s">
        <v>186</v>
      </c>
      <c r="BD1646" t="s">
        <v>180</v>
      </c>
      <c r="BE1646">
        <v>120</v>
      </c>
      <c r="BF1646" t="s">
        <v>175</v>
      </c>
      <c r="BG1646" t="s">
        <v>175</v>
      </c>
      <c r="BH1646" t="s">
        <v>180</v>
      </c>
      <c r="BI1646" t="s">
        <v>183</v>
      </c>
      <c r="BJ1646" t="s">
        <v>175</v>
      </c>
      <c r="BK1646" t="s">
        <v>175</v>
      </c>
      <c r="BL1646" t="s">
        <v>175</v>
      </c>
      <c r="BM1646">
        <v>1</v>
      </c>
      <c r="BN1646">
        <v>32</v>
      </c>
      <c r="BO1646">
        <v>2.0699999999999998</v>
      </c>
      <c r="BP1646">
        <v>242.18</v>
      </c>
      <c r="BQ1646" t="s">
        <v>175</v>
      </c>
      <c r="BR1646" t="s">
        <v>175</v>
      </c>
      <c r="BS1646" t="s">
        <v>175</v>
      </c>
      <c r="BT1646" t="s">
        <v>175</v>
      </c>
      <c r="BU1646">
        <v>1</v>
      </c>
      <c r="BV1646" t="s">
        <v>188</v>
      </c>
      <c r="BW1646" t="s">
        <v>189</v>
      </c>
      <c r="BX1646" t="s">
        <v>175</v>
      </c>
      <c r="BY1646" t="s">
        <v>180</v>
      </c>
      <c r="BZ1646">
        <v>7</v>
      </c>
      <c r="CA1646" t="s">
        <v>190</v>
      </c>
      <c r="CB1646" t="s">
        <v>1014</v>
      </c>
      <c r="CC1646" t="s">
        <v>175</v>
      </c>
      <c r="CD1646" t="s">
        <v>175</v>
      </c>
      <c r="CE1646" t="s">
        <v>175</v>
      </c>
      <c r="CF1646" t="s">
        <v>175</v>
      </c>
      <c r="CG1646" t="s">
        <v>175</v>
      </c>
      <c r="CH1646" t="s">
        <v>175</v>
      </c>
      <c r="CI1646" t="s">
        <v>175</v>
      </c>
      <c r="CJ1646" t="s">
        <v>175</v>
      </c>
      <c r="CK1646" t="s">
        <v>175</v>
      </c>
      <c r="CL1646" t="s">
        <v>175</v>
      </c>
      <c r="CM1646" t="s">
        <v>175</v>
      </c>
      <c r="CN1646" t="s">
        <v>175</v>
      </c>
      <c r="CO1646" t="s">
        <v>175</v>
      </c>
      <c r="CP1646" t="s">
        <v>191</v>
      </c>
      <c r="CQ1646">
        <v>3.1</v>
      </c>
      <c r="CR1646">
        <v>6.2</v>
      </c>
      <c r="CS1646" t="s">
        <v>993</v>
      </c>
      <c r="CT1646" t="s">
        <v>180</v>
      </c>
      <c r="CU1646">
        <v>0</v>
      </c>
      <c r="CV1646">
        <v>11.808</v>
      </c>
      <c r="CW1646">
        <v>0</v>
      </c>
      <c r="CX1646">
        <v>45.718379999999897</v>
      </c>
      <c r="CY1646">
        <v>75.526379999999904</v>
      </c>
      <c r="CZ1646" t="s">
        <v>268</v>
      </c>
      <c r="DA1646">
        <v>40.273620000000001</v>
      </c>
      <c r="DB1646">
        <v>108.88679999999999</v>
      </c>
      <c r="DC1646">
        <v>33.360419999999998</v>
      </c>
      <c r="DD1646" t="s">
        <v>1961</v>
      </c>
      <c r="DE1646">
        <v>9.3799999999999901</v>
      </c>
      <c r="DF1646">
        <v>14.4</v>
      </c>
      <c r="DG1646">
        <v>0</v>
      </c>
      <c r="DH1646">
        <v>0</v>
      </c>
      <c r="DI1646">
        <v>39.19014</v>
      </c>
      <c r="DJ1646">
        <v>62.970140000000001</v>
      </c>
      <c r="DK1646">
        <v>45.916659999999901</v>
      </c>
      <c r="DL1646">
        <v>9</v>
      </c>
      <c r="DM1646">
        <v>0</v>
      </c>
    </row>
    <row r="1647" spans="1:117" hidden="1" x14ac:dyDescent="0.25">
      <c r="A1647">
        <v>2328264</v>
      </c>
      <c r="B1647" t="s">
        <v>249</v>
      </c>
      <c r="C1647" t="s">
        <v>250</v>
      </c>
      <c r="D1647" t="s">
        <v>1189</v>
      </c>
      <c r="E1647" t="s">
        <v>1190</v>
      </c>
      <c r="F1647" t="s">
        <v>175</v>
      </c>
      <c r="G1647" t="s">
        <v>176</v>
      </c>
      <c r="H1647" t="s">
        <v>198</v>
      </c>
      <c r="I1647" t="s">
        <v>208</v>
      </c>
      <c r="J1647" t="s">
        <v>179</v>
      </c>
      <c r="K1647">
        <v>3.2</v>
      </c>
      <c r="L1647">
        <v>2</v>
      </c>
      <c r="M1647">
        <v>64</v>
      </c>
      <c r="N1647" t="s">
        <v>175</v>
      </c>
      <c r="O1647">
        <v>0.8</v>
      </c>
      <c r="P1647">
        <v>1.7</v>
      </c>
      <c r="Q1647">
        <v>17.899999999999999</v>
      </c>
      <c r="R1647">
        <v>20.9</v>
      </c>
      <c r="S1647">
        <v>120</v>
      </c>
      <c r="T1647">
        <v>81</v>
      </c>
      <c r="U1647">
        <v>91.3</v>
      </c>
      <c r="V1647" t="s">
        <v>180</v>
      </c>
      <c r="W1647" t="s">
        <v>180</v>
      </c>
      <c r="X1647" t="s">
        <v>183</v>
      </c>
      <c r="Y1647" t="s">
        <v>402</v>
      </c>
      <c r="Z1647" t="s">
        <v>175</v>
      </c>
      <c r="AA1647">
        <v>4</v>
      </c>
      <c r="AB1647">
        <v>2</v>
      </c>
      <c r="AC1647">
        <v>1</v>
      </c>
      <c r="AD1647">
        <v>0</v>
      </c>
      <c r="AE1647">
        <v>1</v>
      </c>
      <c r="AF1647">
        <v>1</v>
      </c>
      <c r="AG1647">
        <v>1</v>
      </c>
      <c r="AH1647">
        <v>8</v>
      </c>
      <c r="AI1647">
        <v>0</v>
      </c>
      <c r="AJ1647">
        <v>0</v>
      </c>
      <c r="AK1647">
        <v>0</v>
      </c>
      <c r="AL1647">
        <v>0</v>
      </c>
      <c r="AM1647">
        <v>1</v>
      </c>
      <c r="AN1647">
        <v>0</v>
      </c>
      <c r="AO1647">
        <v>0</v>
      </c>
      <c r="AP1647">
        <v>0</v>
      </c>
      <c r="AQ1647">
        <v>0</v>
      </c>
      <c r="AR1647">
        <v>4</v>
      </c>
      <c r="AS1647">
        <v>0</v>
      </c>
      <c r="AT1647">
        <v>0</v>
      </c>
      <c r="AU1647">
        <v>0</v>
      </c>
      <c r="AV1647">
        <v>4</v>
      </c>
      <c r="AW1647">
        <v>0</v>
      </c>
      <c r="AX1647" t="s">
        <v>180</v>
      </c>
      <c r="AY1647" t="s">
        <v>341</v>
      </c>
      <c r="AZ1647" t="s">
        <v>804</v>
      </c>
      <c r="BA1647" t="s">
        <v>276</v>
      </c>
      <c r="BB1647" t="s">
        <v>1191</v>
      </c>
      <c r="BC1647" t="s">
        <v>276</v>
      </c>
      <c r="BD1647" t="s">
        <v>183</v>
      </c>
      <c r="BE1647">
        <v>120</v>
      </c>
      <c r="BF1647" t="s">
        <v>175</v>
      </c>
      <c r="BG1647" t="s">
        <v>175</v>
      </c>
      <c r="BH1647" t="s">
        <v>180</v>
      </c>
      <c r="BI1647" t="s">
        <v>175</v>
      </c>
      <c r="BJ1647" t="s">
        <v>175</v>
      </c>
      <c r="BK1647" t="s">
        <v>175</v>
      </c>
      <c r="BL1647" t="s">
        <v>175</v>
      </c>
      <c r="BM1647">
        <v>1</v>
      </c>
      <c r="BN1647">
        <v>64</v>
      </c>
      <c r="BO1647" t="s">
        <v>175</v>
      </c>
      <c r="BP1647" t="s">
        <v>175</v>
      </c>
      <c r="BQ1647">
        <v>0.9</v>
      </c>
      <c r="BR1647">
        <v>0.9</v>
      </c>
      <c r="BS1647">
        <v>0.93</v>
      </c>
      <c r="BT1647">
        <v>0.93</v>
      </c>
      <c r="BU1647">
        <v>3</v>
      </c>
      <c r="BV1647" t="s">
        <v>188</v>
      </c>
      <c r="BW1647" t="s">
        <v>204</v>
      </c>
      <c r="BX1647" t="s">
        <v>175</v>
      </c>
      <c r="BY1647" t="s">
        <v>175</v>
      </c>
      <c r="BZ1647">
        <v>7</v>
      </c>
      <c r="CA1647" t="s">
        <v>190</v>
      </c>
      <c r="CB1647" t="s">
        <v>1014</v>
      </c>
      <c r="CC1647" t="s">
        <v>175</v>
      </c>
      <c r="CD1647" t="s">
        <v>175</v>
      </c>
      <c r="CE1647" t="s">
        <v>175</v>
      </c>
      <c r="CF1647" t="s">
        <v>175</v>
      </c>
      <c r="CG1647" t="s">
        <v>175</v>
      </c>
      <c r="CH1647" t="s">
        <v>175</v>
      </c>
      <c r="CI1647" t="s">
        <v>175</v>
      </c>
      <c r="CJ1647" t="s">
        <v>175</v>
      </c>
      <c r="CK1647" t="s">
        <v>175</v>
      </c>
      <c r="CL1647" t="s">
        <v>175</v>
      </c>
      <c r="CM1647" t="s">
        <v>175</v>
      </c>
      <c r="CN1647" t="s">
        <v>175</v>
      </c>
      <c r="CO1647" t="s">
        <v>175</v>
      </c>
      <c r="CP1647" t="s">
        <v>191</v>
      </c>
      <c r="CQ1647">
        <v>3.2</v>
      </c>
      <c r="CR1647">
        <v>6.4</v>
      </c>
      <c r="CS1647" t="s">
        <v>993</v>
      </c>
      <c r="CT1647" t="s">
        <v>183</v>
      </c>
      <c r="CU1647">
        <v>0</v>
      </c>
      <c r="CV1647">
        <v>21.215999999999902</v>
      </c>
      <c r="CW1647">
        <v>0</v>
      </c>
      <c r="CX1647">
        <v>0</v>
      </c>
      <c r="CY1647">
        <v>47.215999999999902</v>
      </c>
      <c r="CZ1647" t="s">
        <v>268</v>
      </c>
      <c r="DA1647">
        <v>44.084000000000003</v>
      </c>
      <c r="DB1647">
        <v>78.358199999999897</v>
      </c>
      <c r="DC1647">
        <v>31.1421999999999</v>
      </c>
      <c r="DD1647" t="s">
        <v>267</v>
      </c>
      <c r="DE1647">
        <v>17.059999999999999</v>
      </c>
      <c r="DF1647">
        <v>0</v>
      </c>
      <c r="DG1647">
        <v>21</v>
      </c>
      <c r="DH1647">
        <v>0</v>
      </c>
      <c r="DI1647">
        <v>0</v>
      </c>
      <c r="DJ1647">
        <v>38.06</v>
      </c>
      <c r="DK1647">
        <v>40.298199999999902</v>
      </c>
      <c r="DL1647">
        <v>25</v>
      </c>
      <c r="DM1647">
        <v>0</v>
      </c>
    </row>
    <row r="1648" spans="1:117" hidden="1" x14ac:dyDescent="0.25">
      <c r="A1648">
        <v>2328242</v>
      </c>
      <c r="B1648" t="s">
        <v>249</v>
      </c>
      <c r="C1648" t="s">
        <v>250</v>
      </c>
      <c r="D1648" t="s">
        <v>2038</v>
      </c>
      <c r="E1648" t="s">
        <v>2039</v>
      </c>
      <c r="F1648" t="s">
        <v>175</v>
      </c>
      <c r="G1648" t="s">
        <v>197</v>
      </c>
      <c r="H1648" t="s">
        <v>198</v>
      </c>
      <c r="I1648" t="s">
        <v>1751</v>
      </c>
      <c r="J1648" t="s">
        <v>2031</v>
      </c>
      <c r="K1648">
        <v>3.5</v>
      </c>
      <c r="L1648">
        <v>2</v>
      </c>
      <c r="M1648">
        <v>32</v>
      </c>
      <c r="N1648" t="s">
        <v>175</v>
      </c>
      <c r="O1648">
        <v>0.7</v>
      </c>
      <c r="P1648">
        <v>1.4</v>
      </c>
      <c r="Q1648">
        <v>11.1</v>
      </c>
      <c r="R1648">
        <v>22.8</v>
      </c>
      <c r="S1648">
        <v>120</v>
      </c>
      <c r="T1648">
        <v>107.3</v>
      </c>
      <c r="U1648">
        <v>87.8</v>
      </c>
      <c r="V1648" t="s">
        <v>180</v>
      </c>
      <c r="W1648" t="s">
        <v>180</v>
      </c>
      <c r="X1648" t="s">
        <v>180</v>
      </c>
      <c r="Y1648" t="s">
        <v>402</v>
      </c>
      <c r="Z1648" t="s">
        <v>239</v>
      </c>
      <c r="AA1648">
        <v>2</v>
      </c>
      <c r="AB1648">
        <v>0</v>
      </c>
      <c r="AC1648">
        <v>0</v>
      </c>
      <c r="AD1648">
        <v>0</v>
      </c>
      <c r="AE1648">
        <v>0</v>
      </c>
      <c r="AF1648">
        <v>1</v>
      </c>
      <c r="AG1648">
        <v>1</v>
      </c>
      <c r="AH1648">
        <v>2</v>
      </c>
      <c r="AI1648">
        <v>4</v>
      </c>
      <c r="AJ1648">
        <v>0</v>
      </c>
      <c r="AK1648">
        <v>0</v>
      </c>
      <c r="AL1648">
        <v>0</v>
      </c>
      <c r="AM1648">
        <v>0</v>
      </c>
      <c r="AN1648">
        <v>0</v>
      </c>
      <c r="AO1648">
        <v>0</v>
      </c>
      <c r="AP1648">
        <v>0</v>
      </c>
      <c r="AQ1648">
        <v>0</v>
      </c>
      <c r="AR1648">
        <v>0</v>
      </c>
      <c r="AS1648">
        <v>0</v>
      </c>
      <c r="AT1648">
        <v>0</v>
      </c>
      <c r="AU1648">
        <v>0</v>
      </c>
      <c r="AV1648">
        <v>2</v>
      </c>
      <c r="AW1648">
        <v>0</v>
      </c>
      <c r="AX1648" t="s">
        <v>183</v>
      </c>
      <c r="AY1648" t="s">
        <v>2041</v>
      </c>
      <c r="AZ1648" t="s">
        <v>1507</v>
      </c>
      <c r="BA1648" t="s">
        <v>175</v>
      </c>
      <c r="BB1648" t="s">
        <v>2042</v>
      </c>
      <c r="BC1648" t="s">
        <v>175</v>
      </c>
      <c r="BD1648" t="s">
        <v>180</v>
      </c>
      <c r="BE1648">
        <v>120</v>
      </c>
      <c r="BF1648" t="s">
        <v>175</v>
      </c>
      <c r="BG1648" t="s">
        <v>175</v>
      </c>
      <c r="BH1648" t="s">
        <v>183</v>
      </c>
      <c r="BI1648" t="s">
        <v>183</v>
      </c>
      <c r="BJ1648">
        <v>21.5</v>
      </c>
      <c r="BK1648">
        <v>160</v>
      </c>
      <c r="BL1648">
        <v>0.91</v>
      </c>
      <c r="BM1648">
        <v>1</v>
      </c>
      <c r="BN1648">
        <v>32</v>
      </c>
      <c r="BO1648">
        <v>2.0699999999999998</v>
      </c>
      <c r="BP1648">
        <v>197.6</v>
      </c>
      <c r="BQ1648">
        <v>0.85</v>
      </c>
      <c r="BR1648">
        <v>0.9</v>
      </c>
      <c r="BS1648">
        <v>0.9</v>
      </c>
      <c r="BT1648">
        <v>0.91</v>
      </c>
      <c r="BU1648">
        <v>2</v>
      </c>
      <c r="BV1648" t="s">
        <v>175</v>
      </c>
      <c r="BW1648" t="s">
        <v>181</v>
      </c>
      <c r="BX1648" t="s">
        <v>2035</v>
      </c>
      <c r="BY1648" t="s">
        <v>175</v>
      </c>
      <c r="BZ1648">
        <v>7</v>
      </c>
      <c r="CA1648" t="s">
        <v>190</v>
      </c>
      <c r="CB1648" t="s">
        <v>1014</v>
      </c>
      <c r="CC1648" t="s">
        <v>175</v>
      </c>
      <c r="CD1648" t="s">
        <v>175</v>
      </c>
      <c r="CE1648" t="s">
        <v>175</v>
      </c>
      <c r="CF1648" t="s">
        <v>175</v>
      </c>
      <c r="CG1648" t="s">
        <v>175</v>
      </c>
      <c r="CH1648" t="s">
        <v>175</v>
      </c>
      <c r="CI1648" t="s">
        <v>175</v>
      </c>
      <c r="CJ1648" t="s">
        <v>175</v>
      </c>
      <c r="CK1648" t="s">
        <v>175</v>
      </c>
      <c r="CL1648" t="s">
        <v>175</v>
      </c>
      <c r="CM1648" t="s">
        <v>175</v>
      </c>
      <c r="CN1648" t="s">
        <v>175</v>
      </c>
      <c r="CO1648" t="s">
        <v>175</v>
      </c>
      <c r="CP1648" t="s">
        <v>191</v>
      </c>
      <c r="CQ1648">
        <v>3.5</v>
      </c>
      <c r="CR1648">
        <v>7</v>
      </c>
      <c r="CS1648" t="s">
        <v>420</v>
      </c>
      <c r="CT1648" t="s">
        <v>183</v>
      </c>
      <c r="CU1648">
        <v>0</v>
      </c>
      <c r="CV1648">
        <v>11.808</v>
      </c>
      <c r="CW1648">
        <v>0</v>
      </c>
      <c r="CX1648">
        <v>42.631999999999998</v>
      </c>
      <c r="CY1648">
        <v>54.44</v>
      </c>
      <c r="CZ1648" t="s">
        <v>268</v>
      </c>
      <c r="DA1648">
        <v>33.36</v>
      </c>
      <c r="DB1648">
        <v>76.080600000000004</v>
      </c>
      <c r="DC1648">
        <v>21.640599999999999</v>
      </c>
      <c r="DD1648" t="s">
        <v>1961</v>
      </c>
      <c r="DE1648">
        <v>9.3799999999999901</v>
      </c>
      <c r="DF1648">
        <v>0</v>
      </c>
      <c r="DG1648">
        <v>0</v>
      </c>
      <c r="DH1648">
        <v>0</v>
      </c>
      <c r="DI1648">
        <v>36.756900000000002</v>
      </c>
      <c r="DJ1648">
        <v>46.136899999999997</v>
      </c>
      <c r="DK1648">
        <v>29.9437</v>
      </c>
      <c r="DL1648">
        <v>9</v>
      </c>
      <c r="DM1648">
        <v>0</v>
      </c>
    </row>
    <row r="1649" spans="1:117" hidden="1" x14ac:dyDescent="0.25">
      <c r="A1649">
        <v>2328225</v>
      </c>
      <c r="B1649" t="s">
        <v>249</v>
      </c>
      <c r="C1649" t="s">
        <v>250</v>
      </c>
      <c r="D1649" t="s">
        <v>1192</v>
      </c>
      <c r="E1649" t="s">
        <v>1193</v>
      </c>
      <c r="F1649" t="s">
        <v>175</v>
      </c>
      <c r="G1649" t="s">
        <v>176</v>
      </c>
      <c r="H1649" t="s">
        <v>198</v>
      </c>
      <c r="I1649" t="s">
        <v>208</v>
      </c>
      <c r="J1649" t="s">
        <v>179</v>
      </c>
      <c r="K1649">
        <v>3.2</v>
      </c>
      <c r="L1649">
        <v>2</v>
      </c>
      <c r="M1649">
        <v>64</v>
      </c>
      <c r="N1649" t="s">
        <v>175</v>
      </c>
      <c r="O1649">
        <v>0.9</v>
      </c>
      <c r="P1649">
        <v>1.7</v>
      </c>
      <c r="Q1649">
        <v>15</v>
      </c>
      <c r="R1649">
        <v>19</v>
      </c>
      <c r="S1649">
        <v>120</v>
      </c>
      <c r="T1649">
        <v>81</v>
      </c>
      <c r="U1649">
        <v>81.8</v>
      </c>
      <c r="V1649" t="s">
        <v>180</v>
      </c>
      <c r="W1649" t="s">
        <v>180</v>
      </c>
      <c r="X1649" t="s">
        <v>183</v>
      </c>
      <c r="Y1649" t="s">
        <v>402</v>
      </c>
      <c r="Z1649" t="s">
        <v>175</v>
      </c>
      <c r="AA1649">
        <v>4</v>
      </c>
      <c r="AB1649">
        <v>2</v>
      </c>
      <c r="AC1649">
        <v>0</v>
      </c>
      <c r="AD1649">
        <v>0</v>
      </c>
      <c r="AE1649">
        <v>2</v>
      </c>
      <c r="AF1649">
        <v>1</v>
      </c>
      <c r="AG1649">
        <v>1</v>
      </c>
      <c r="AH1649">
        <v>8</v>
      </c>
      <c r="AI1649">
        <v>0</v>
      </c>
      <c r="AJ1649">
        <v>0</v>
      </c>
      <c r="AK1649">
        <v>0</v>
      </c>
      <c r="AL1649">
        <v>0</v>
      </c>
      <c r="AM1649">
        <v>0</v>
      </c>
      <c r="AN1649">
        <v>0</v>
      </c>
      <c r="AO1649">
        <v>0</v>
      </c>
      <c r="AP1649">
        <v>0</v>
      </c>
      <c r="AQ1649">
        <v>0</v>
      </c>
      <c r="AR1649">
        <v>4</v>
      </c>
      <c r="AS1649">
        <v>0</v>
      </c>
      <c r="AT1649">
        <v>0</v>
      </c>
      <c r="AU1649">
        <v>0</v>
      </c>
      <c r="AV1649">
        <v>4</v>
      </c>
      <c r="AW1649">
        <v>0</v>
      </c>
      <c r="AX1649" t="s">
        <v>180</v>
      </c>
      <c r="AY1649" t="s">
        <v>804</v>
      </c>
      <c r="AZ1649" t="s">
        <v>804</v>
      </c>
      <c r="BA1649" t="s">
        <v>276</v>
      </c>
      <c r="BB1649" t="s">
        <v>1194</v>
      </c>
      <c r="BC1649" t="s">
        <v>276</v>
      </c>
      <c r="BD1649" t="s">
        <v>183</v>
      </c>
      <c r="BE1649">
        <v>120</v>
      </c>
      <c r="BF1649" t="s">
        <v>175</v>
      </c>
      <c r="BG1649" t="s">
        <v>175</v>
      </c>
      <c r="BH1649" t="s">
        <v>180</v>
      </c>
      <c r="BI1649" t="s">
        <v>175</v>
      </c>
      <c r="BJ1649" t="s">
        <v>175</v>
      </c>
      <c r="BK1649" t="s">
        <v>175</v>
      </c>
      <c r="BL1649" t="s">
        <v>175</v>
      </c>
      <c r="BM1649">
        <v>1</v>
      </c>
      <c r="BN1649">
        <v>64</v>
      </c>
      <c r="BO1649" t="s">
        <v>175</v>
      </c>
      <c r="BP1649" t="s">
        <v>175</v>
      </c>
      <c r="BQ1649">
        <v>0.9</v>
      </c>
      <c r="BR1649">
        <v>0.9</v>
      </c>
      <c r="BS1649">
        <v>0.93</v>
      </c>
      <c r="BT1649">
        <v>0.93</v>
      </c>
      <c r="BU1649">
        <v>3</v>
      </c>
      <c r="BV1649" t="s">
        <v>188</v>
      </c>
      <c r="BW1649" t="s">
        <v>204</v>
      </c>
      <c r="BX1649" t="s">
        <v>175</v>
      </c>
      <c r="BY1649" t="s">
        <v>175</v>
      </c>
      <c r="BZ1649">
        <v>7</v>
      </c>
      <c r="CA1649" t="s">
        <v>190</v>
      </c>
      <c r="CB1649" t="s">
        <v>1014</v>
      </c>
      <c r="CC1649" t="s">
        <v>175</v>
      </c>
      <c r="CD1649" t="s">
        <v>175</v>
      </c>
      <c r="CE1649" t="s">
        <v>175</v>
      </c>
      <c r="CF1649" t="s">
        <v>175</v>
      </c>
      <c r="CG1649" t="s">
        <v>175</v>
      </c>
      <c r="CH1649" t="s">
        <v>175</v>
      </c>
      <c r="CI1649" t="s">
        <v>175</v>
      </c>
      <c r="CJ1649" t="s">
        <v>175</v>
      </c>
      <c r="CK1649" t="s">
        <v>175</v>
      </c>
      <c r="CL1649" t="s">
        <v>175</v>
      </c>
      <c r="CM1649" t="s">
        <v>175</v>
      </c>
      <c r="CN1649" t="s">
        <v>175</v>
      </c>
      <c r="CO1649" t="s">
        <v>175</v>
      </c>
      <c r="CP1649" t="s">
        <v>191</v>
      </c>
      <c r="CQ1649">
        <v>3.2</v>
      </c>
      <c r="CR1649">
        <v>6.4</v>
      </c>
      <c r="CS1649" t="s">
        <v>993</v>
      </c>
      <c r="CT1649" t="s">
        <v>183</v>
      </c>
      <c r="CU1649">
        <v>0</v>
      </c>
      <c r="CV1649">
        <v>21.215999999999902</v>
      </c>
      <c r="CW1649">
        <v>0</v>
      </c>
      <c r="CX1649">
        <v>0</v>
      </c>
      <c r="CY1649">
        <v>47.215999999999902</v>
      </c>
      <c r="CZ1649" t="s">
        <v>268</v>
      </c>
      <c r="DA1649">
        <v>34.584000000000003</v>
      </c>
      <c r="DB1649">
        <v>70.955999999999904</v>
      </c>
      <c r="DC1649">
        <v>23.739999999999899</v>
      </c>
      <c r="DD1649" t="s">
        <v>267</v>
      </c>
      <c r="DE1649">
        <v>17.059999999999999</v>
      </c>
      <c r="DF1649">
        <v>0</v>
      </c>
      <c r="DG1649">
        <v>21</v>
      </c>
      <c r="DH1649">
        <v>0</v>
      </c>
      <c r="DI1649">
        <v>0</v>
      </c>
      <c r="DJ1649">
        <v>38.06</v>
      </c>
      <c r="DK1649">
        <v>32.895999999999901</v>
      </c>
      <c r="DL1649">
        <v>25</v>
      </c>
      <c r="DM1649">
        <v>0</v>
      </c>
    </row>
    <row r="1650" spans="1:117" hidden="1" x14ac:dyDescent="0.25">
      <c r="A1650">
        <v>2328222</v>
      </c>
      <c r="B1650" t="s">
        <v>249</v>
      </c>
      <c r="C1650" t="s">
        <v>250</v>
      </c>
      <c r="D1650" t="s">
        <v>1195</v>
      </c>
      <c r="E1650" t="s">
        <v>1196</v>
      </c>
      <c r="F1650" t="s">
        <v>1197</v>
      </c>
      <c r="G1650" t="s">
        <v>176</v>
      </c>
      <c r="H1650" t="s">
        <v>177</v>
      </c>
      <c r="I1650" t="s">
        <v>1070</v>
      </c>
      <c r="J1650" t="s">
        <v>179</v>
      </c>
      <c r="K1650">
        <v>3.5</v>
      </c>
      <c r="L1650">
        <v>2</v>
      </c>
      <c r="M1650">
        <v>64</v>
      </c>
      <c r="N1650" t="s">
        <v>175</v>
      </c>
      <c r="O1650">
        <v>1.3</v>
      </c>
      <c r="P1650">
        <v>1.9</v>
      </c>
      <c r="Q1650">
        <v>27.9</v>
      </c>
      <c r="R1650">
        <v>28.6</v>
      </c>
      <c r="S1650">
        <v>120</v>
      </c>
      <c r="T1650">
        <v>81</v>
      </c>
      <c r="U1650">
        <v>130.5</v>
      </c>
      <c r="V1650" t="s">
        <v>180</v>
      </c>
      <c r="W1650" t="s">
        <v>180</v>
      </c>
      <c r="X1650" t="s">
        <v>180</v>
      </c>
      <c r="Y1650" t="s">
        <v>402</v>
      </c>
      <c r="Z1650" t="s">
        <v>175</v>
      </c>
      <c r="AA1650">
        <v>4</v>
      </c>
      <c r="AB1650">
        <v>1</v>
      </c>
      <c r="AC1650">
        <v>0</v>
      </c>
      <c r="AD1650">
        <v>0</v>
      </c>
      <c r="AE1650">
        <v>3</v>
      </c>
      <c r="AF1650">
        <v>1</v>
      </c>
      <c r="AG1650">
        <v>1</v>
      </c>
      <c r="AH1650">
        <v>6</v>
      </c>
      <c r="AI1650">
        <v>0</v>
      </c>
      <c r="AJ1650">
        <v>0</v>
      </c>
      <c r="AK1650">
        <v>0</v>
      </c>
      <c r="AL1650">
        <v>0</v>
      </c>
      <c r="AM1650">
        <v>0</v>
      </c>
      <c r="AN1650">
        <v>0</v>
      </c>
      <c r="AO1650">
        <v>0</v>
      </c>
      <c r="AP1650">
        <v>0</v>
      </c>
      <c r="AQ1650">
        <v>0</v>
      </c>
      <c r="AR1650">
        <v>4</v>
      </c>
      <c r="AS1650">
        <v>0</v>
      </c>
      <c r="AT1650">
        <v>0</v>
      </c>
      <c r="AU1650">
        <v>0</v>
      </c>
      <c r="AV1650">
        <v>4</v>
      </c>
      <c r="AW1650">
        <v>0</v>
      </c>
      <c r="AX1650" t="s">
        <v>180</v>
      </c>
      <c r="AY1650" t="s">
        <v>647</v>
      </c>
      <c r="AZ1650" t="s">
        <v>810</v>
      </c>
      <c r="BA1650" t="s">
        <v>276</v>
      </c>
      <c r="BB1650" t="s">
        <v>1198</v>
      </c>
      <c r="BC1650" t="s">
        <v>276</v>
      </c>
      <c r="BD1650" t="s">
        <v>180</v>
      </c>
      <c r="BE1650">
        <v>120</v>
      </c>
      <c r="BF1650" t="s">
        <v>175</v>
      </c>
      <c r="BG1650" t="s">
        <v>175</v>
      </c>
      <c r="BH1650" t="s">
        <v>180</v>
      </c>
      <c r="BI1650" t="s">
        <v>175</v>
      </c>
      <c r="BJ1650" t="s">
        <v>175</v>
      </c>
      <c r="BK1650" t="s">
        <v>175</v>
      </c>
      <c r="BL1650" t="s">
        <v>175</v>
      </c>
      <c r="BM1650">
        <v>1</v>
      </c>
      <c r="BN1650">
        <v>64</v>
      </c>
      <c r="BO1650" t="s">
        <v>175</v>
      </c>
      <c r="BP1650" t="s">
        <v>175</v>
      </c>
      <c r="BQ1650">
        <v>0.89</v>
      </c>
      <c r="BR1650">
        <v>0.89</v>
      </c>
      <c r="BS1650">
        <v>0.92</v>
      </c>
      <c r="BT1650">
        <v>0.92</v>
      </c>
      <c r="BU1650">
        <v>3</v>
      </c>
      <c r="BV1650" t="s">
        <v>175</v>
      </c>
      <c r="BW1650" t="s">
        <v>204</v>
      </c>
      <c r="BX1650" t="s">
        <v>175</v>
      </c>
      <c r="BY1650" t="s">
        <v>175</v>
      </c>
      <c r="BZ1650">
        <v>7</v>
      </c>
      <c r="CA1650" t="s">
        <v>190</v>
      </c>
      <c r="CB1650" t="s">
        <v>1014</v>
      </c>
      <c r="CC1650" t="s">
        <v>175</v>
      </c>
      <c r="CD1650" t="s">
        <v>175</v>
      </c>
      <c r="CE1650" t="s">
        <v>175</v>
      </c>
      <c r="CF1650" t="s">
        <v>175</v>
      </c>
      <c r="CG1650" t="s">
        <v>175</v>
      </c>
      <c r="CH1650" t="s">
        <v>175</v>
      </c>
      <c r="CI1650" t="s">
        <v>175</v>
      </c>
      <c r="CJ1650" t="s">
        <v>175</v>
      </c>
      <c r="CK1650" t="s">
        <v>175</v>
      </c>
      <c r="CL1650" t="s">
        <v>175</v>
      </c>
      <c r="CM1650" t="s">
        <v>175</v>
      </c>
      <c r="CN1650" t="s">
        <v>175</v>
      </c>
      <c r="CO1650" t="s">
        <v>175</v>
      </c>
      <c r="CP1650" t="s">
        <v>191</v>
      </c>
      <c r="CQ1650">
        <v>3.5</v>
      </c>
      <c r="CR1650">
        <v>7</v>
      </c>
      <c r="CS1650" t="s">
        <v>420</v>
      </c>
      <c r="CT1650" t="s">
        <v>183</v>
      </c>
      <c r="CU1650">
        <v>0</v>
      </c>
      <c r="CV1650">
        <v>21.215999999999902</v>
      </c>
      <c r="CW1650">
        <v>0</v>
      </c>
      <c r="CX1650">
        <v>0</v>
      </c>
      <c r="CY1650">
        <v>47.215999999999902</v>
      </c>
      <c r="CZ1650" t="s">
        <v>268</v>
      </c>
      <c r="DA1650">
        <v>83.284000000000006</v>
      </c>
      <c r="DB1650">
        <v>108.7992</v>
      </c>
      <c r="DC1650">
        <v>61.583199999999998</v>
      </c>
      <c r="DD1650" t="s">
        <v>267</v>
      </c>
      <c r="DE1650">
        <v>17.059999999999999</v>
      </c>
      <c r="DF1650">
        <v>0</v>
      </c>
      <c r="DG1650">
        <v>21</v>
      </c>
      <c r="DH1650">
        <v>0</v>
      </c>
      <c r="DI1650">
        <v>0</v>
      </c>
      <c r="DJ1650">
        <v>38.06</v>
      </c>
      <c r="DK1650">
        <v>70.739199999999997</v>
      </c>
      <c r="DL1650">
        <v>25</v>
      </c>
      <c r="DM1650">
        <v>0</v>
      </c>
    </row>
    <row r="1651" spans="1:117" hidden="1" x14ac:dyDescent="0.25">
      <c r="A1651">
        <v>2328220</v>
      </c>
      <c r="B1651" t="s">
        <v>249</v>
      </c>
      <c r="C1651" t="s">
        <v>250</v>
      </c>
      <c r="D1651" t="s">
        <v>1199</v>
      </c>
      <c r="E1651" t="s">
        <v>1200</v>
      </c>
      <c r="F1651" t="s">
        <v>175</v>
      </c>
      <c r="G1651" t="s">
        <v>176</v>
      </c>
      <c r="H1651" t="s">
        <v>198</v>
      </c>
      <c r="I1651" t="s">
        <v>208</v>
      </c>
      <c r="J1651" t="s">
        <v>179</v>
      </c>
      <c r="K1651">
        <v>3.2</v>
      </c>
      <c r="L1651">
        <v>2</v>
      </c>
      <c r="M1651">
        <v>64</v>
      </c>
      <c r="N1651" t="s">
        <v>175</v>
      </c>
      <c r="O1651">
        <v>0.6</v>
      </c>
      <c r="P1651">
        <v>1.5</v>
      </c>
      <c r="Q1651">
        <v>18.7</v>
      </c>
      <c r="R1651">
        <v>21.9</v>
      </c>
      <c r="S1651">
        <v>120</v>
      </c>
      <c r="T1651">
        <v>78.099999999999994</v>
      </c>
      <c r="U1651">
        <v>95</v>
      </c>
      <c r="V1651" t="s">
        <v>180</v>
      </c>
      <c r="W1651" t="s">
        <v>180</v>
      </c>
      <c r="X1651" t="s">
        <v>180</v>
      </c>
      <c r="Y1651" t="s">
        <v>402</v>
      </c>
      <c r="Z1651" t="s">
        <v>175</v>
      </c>
      <c r="AA1651">
        <v>4</v>
      </c>
      <c r="AB1651">
        <v>2</v>
      </c>
      <c r="AC1651">
        <v>0</v>
      </c>
      <c r="AD1651">
        <v>0</v>
      </c>
      <c r="AE1651">
        <v>2</v>
      </c>
      <c r="AF1651">
        <v>2</v>
      </c>
      <c r="AG1651">
        <v>1</v>
      </c>
      <c r="AH1651">
        <v>6</v>
      </c>
      <c r="AI1651">
        <v>0</v>
      </c>
      <c r="AJ1651">
        <v>0</v>
      </c>
      <c r="AK1651">
        <v>0</v>
      </c>
      <c r="AL1651">
        <v>0</v>
      </c>
      <c r="AM1651">
        <v>1</v>
      </c>
      <c r="AN1651">
        <v>0</v>
      </c>
      <c r="AO1651">
        <v>0</v>
      </c>
      <c r="AP1651">
        <v>0</v>
      </c>
      <c r="AQ1651">
        <v>0</v>
      </c>
      <c r="AR1651">
        <v>4</v>
      </c>
      <c r="AS1651">
        <v>0</v>
      </c>
      <c r="AT1651">
        <v>0</v>
      </c>
      <c r="AU1651">
        <v>0</v>
      </c>
      <c r="AV1651">
        <v>3</v>
      </c>
      <c r="AW1651">
        <v>0</v>
      </c>
      <c r="AX1651" t="s">
        <v>180</v>
      </c>
      <c r="AY1651" t="s">
        <v>804</v>
      </c>
      <c r="AZ1651" t="s">
        <v>766</v>
      </c>
      <c r="BA1651" t="s">
        <v>276</v>
      </c>
      <c r="BB1651" t="s">
        <v>1201</v>
      </c>
      <c r="BC1651" t="s">
        <v>276</v>
      </c>
      <c r="BD1651" t="s">
        <v>180</v>
      </c>
      <c r="BE1651">
        <v>120</v>
      </c>
      <c r="BF1651" t="s">
        <v>175</v>
      </c>
      <c r="BG1651" t="s">
        <v>175</v>
      </c>
      <c r="BH1651" t="s">
        <v>180</v>
      </c>
      <c r="BI1651" t="s">
        <v>175</v>
      </c>
      <c r="BJ1651" t="s">
        <v>175</v>
      </c>
      <c r="BK1651">
        <v>250</v>
      </c>
      <c r="BL1651" t="s">
        <v>175</v>
      </c>
      <c r="BM1651">
        <v>1</v>
      </c>
      <c r="BN1651">
        <v>64</v>
      </c>
      <c r="BO1651" t="s">
        <v>175</v>
      </c>
      <c r="BP1651" t="s">
        <v>175</v>
      </c>
      <c r="BQ1651">
        <v>0.87</v>
      </c>
      <c r="BR1651">
        <v>0.9</v>
      </c>
      <c r="BS1651">
        <v>0.91</v>
      </c>
      <c r="BT1651">
        <v>0.93</v>
      </c>
      <c r="BU1651">
        <v>2</v>
      </c>
      <c r="BV1651" t="s">
        <v>188</v>
      </c>
      <c r="BW1651" t="s">
        <v>220</v>
      </c>
      <c r="BX1651" t="s">
        <v>175</v>
      </c>
      <c r="BY1651" t="s">
        <v>175</v>
      </c>
      <c r="BZ1651">
        <v>7</v>
      </c>
      <c r="CA1651" t="s">
        <v>190</v>
      </c>
      <c r="CB1651" t="s">
        <v>1014</v>
      </c>
      <c r="CC1651" t="s">
        <v>175</v>
      </c>
      <c r="CD1651" t="s">
        <v>175</v>
      </c>
      <c r="CE1651" t="s">
        <v>175</v>
      </c>
      <c r="CF1651" t="s">
        <v>175</v>
      </c>
      <c r="CG1651" t="s">
        <v>175</v>
      </c>
      <c r="CH1651" t="s">
        <v>175</v>
      </c>
      <c r="CI1651" t="s">
        <v>175</v>
      </c>
      <c r="CJ1651" t="s">
        <v>175</v>
      </c>
      <c r="CK1651" t="s">
        <v>175</v>
      </c>
      <c r="CL1651" t="s">
        <v>175</v>
      </c>
      <c r="CM1651" t="s">
        <v>175</v>
      </c>
      <c r="CN1651" t="s">
        <v>175</v>
      </c>
      <c r="CO1651" t="s">
        <v>175</v>
      </c>
      <c r="CP1651" t="s">
        <v>191</v>
      </c>
      <c r="CQ1651">
        <v>3.2</v>
      </c>
      <c r="CR1651">
        <v>6.4</v>
      </c>
      <c r="CS1651" t="s">
        <v>993</v>
      </c>
      <c r="CT1651" t="s">
        <v>183</v>
      </c>
      <c r="CU1651">
        <v>0</v>
      </c>
      <c r="CV1651">
        <v>21.215999999999902</v>
      </c>
      <c r="CW1651">
        <v>0</v>
      </c>
      <c r="CX1651">
        <v>0</v>
      </c>
      <c r="CY1651">
        <v>47.215999999999902</v>
      </c>
      <c r="CZ1651" t="s">
        <v>268</v>
      </c>
      <c r="DA1651">
        <v>47.783999999999999</v>
      </c>
      <c r="DB1651">
        <v>80.635800000000003</v>
      </c>
      <c r="DC1651">
        <v>33.419800000000002</v>
      </c>
      <c r="DD1651" t="s">
        <v>267</v>
      </c>
      <c r="DE1651">
        <v>17.059999999999999</v>
      </c>
      <c r="DF1651">
        <v>0</v>
      </c>
      <c r="DG1651">
        <v>21</v>
      </c>
      <c r="DH1651">
        <v>0</v>
      </c>
      <c r="DI1651">
        <v>0</v>
      </c>
      <c r="DJ1651">
        <v>38.06</v>
      </c>
      <c r="DK1651">
        <v>42.575800000000001</v>
      </c>
      <c r="DL1651">
        <v>25</v>
      </c>
      <c r="DM1651">
        <v>0</v>
      </c>
    </row>
    <row r="1652" spans="1:117" hidden="1" x14ac:dyDescent="0.25">
      <c r="A1652">
        <v>2328214</v>
      </c>
      <c r="B1652" t="s">
        <v>406</v>
      </c>
      <c r="C1652" t="s">
        <v>407</v>
      </c>
      <c r="D1652" t="s">
        <v>1202</v>
      </c>
      <c r="E1652" t="s">
        <v>1203</v>
      </c>
      <c r="F1652" t="s">
        <v>2112</v>
      </c>
      <c r="G1652" t="s">
        <v>176</v>
      </c>
      <c r="H1652" t="s">
        <v>198</v>
      </c>
      <c r="I1652" t="s">
        <v>1043</v>
      </c>
      <c r="J1652" t="s">
        <v>179</v>
      </c>
      <c r="K1652">
        <v>3.1</v>
      </c>
      <c r="L1652">
        <v>2</v>
      </c>
      <c r="M1652">
        <v>32</v>
      </c>
      <c r="N1652" t="s">
        <v>175</v>
      </c>
      <c r="O1652">
        <v>0.5</v>
      </c>
      <c r="P1652">
        <v>1.4</v>
      </c>
      <c r="Q1652">
        <v>12.5</v>
      </c>
      <c r="R1652">
        <v>12.9</v>
      </c>
      <c r="S1652">
        <v>120</v>
      </c>
      <c r="T1652">
        <v>51.6</v>
      </c>
      <c r="U1652">
        <v>58.6</v>
      </c>
      <c r="V1652" t="s">
        <v>180</v>
      </c>
      <c r="W1652" t="s">
        <v>180</v>
      </c>
      <c r="X1652" t="s">
        <v>180</v>
      </c>
      <c r="Y1652" t="s">
        <v>181</v>
      </c>
      <c r="Z1652" t="s">
        <v>175</v>
      </c>
      <c r="AA1652">
        <v>2</v>
      </c>
      <c r="AB1652">
        <v>1</v>
      </c>
      <c r="AC1652">
        <v>0</v>
      </c>
      <c r="AD1652">
        <v>0</v>
      </c>
      <c r="AE1652">
        <v>2</v>
      </c>
      <c r="AF1652">
        <v>1</v>
      </c>
      <c r="AG1652">
        <v>1</v>
      </c>
      <c r="AH1652">
        <v>4</v>
      </c>
      <c r="AI1652">
        <v>2</v>
      </c>
      <c r="AJ1652">
        <v>2</v>
      </c>
      <c r="AK1652">
        <v>0</v>
      </c>
      <c r="AL1652">
        <v>0</v>
      </c>
      <c r="AM1652">
        <v>0</v>
      </c>
      <c r="AN1652">
        <v>0</v>
      </c>
      <c r="AO1652">
        <v>0</v>
      </c>
      <c r="AP1652">
        <v>0</v>
      </c>
      <c r="AQ1652">
        <v>0</v>
      </c>
      <c r="AR1652">
        <v>2</v>
      </c>
      <c r="AS1652">
        <v>0</v>
      </c>
      <c r="AT1652">
        <v>0</v>
      </c>
      <c r="AU1652">
        <v>0</v>
      </c>
      <c r="AV1652">
        <v>4</v>
      </c>
      <c r="AW1652">
        <v>0</v>
      </c>
      <c r="AX1652" t="s">
        <v>180</v>
      </c>
      <c r="AY1652" t="s">
        <v>1204</v>
      </c>
      <c r="AZ1652" t="s">
        <v>1205</v>
      </c>
      <c r="BA1652" t="s">
        <v>186</v>
      </c>
      <c r="BB1652" t="s">
        <v>1206</v>
      </c>
      <c r="BC1652" t="s">
        <v>186</v>
      </c>
      <c r="BD1652" t="s">
        <v>180</v>
      </c>
      <c r="BE1652">
        <v>120</v>
      </c>
      <c r="BF1652" t="s">
        <v>175</v>
      </c>
      <c r="BG1652" t="s">
        <v>175</v>
      </c>
      <c r="BH1652" t="s">
        <v>183</v>
      </c>
      <c r="BI1652" t="s">
        <v>175</v>
      </c>
      <c r="BJ1652" t="s">
        <v>175</v>
      </c>
      <c r="BK1652" t="s">
        <v>175</v>
      </c>
      <c r="BL1652" t="s">
        <v>175</v>
      </c>
      <c r="BM1652">
        <v>1</v>
      </c>
      <c r="BN1652">
        <v>32</v>
      </c>
      <c r="BO1652" t="s">
        <v>175</v>
      </c>
      <c r="BP1652" t="s">
        <v>175</v>
      </c>
      <c r="BQ1652" t="s">
        <v>175</v>
      </c>
      <c r="BR1652" t="s">
        <v>175</v>
      </c>
      <c r="BS1652" t="s">
        <v>175</v>
      </c>
      <c r="BT1652" t="s">
        <v>175</v>
      </c>
      <c r="BU1652">
        <v>3</v>
      </c>
      <c r="BV1652" t="s">
        <v>188</v>
      </c>
      <c r="BW1652" t="s">
        <v>204</v>
      </c>
      <c r="BX1652" t="s">
        <v>175</v>
      </c>
      <c r="BY1652" t="s">
        <v>175</v>
      </c>
      <c r="BZ1652">
        <v>7</v>
      </c>
      <c r="CA1652" t="s">
        <v>190</v>
      </c>
      <c r="CB1652" t="s">
        <v>1014</v>
      </c>
      <c r="CC1652" t="s">
        <v>175</v>
      </c>
      <c r="CD1652" t="s">
        <v>175</v>
      </c>
      <c r="CE1652" t="s">
        <v>175</v>
      </c>
      <c r="CF1652" t="s">
        <v>175</v>
      </c>
      <c r="CG1652" t="s">
        <v>175</v>
      </c>
      <c r="CH1652" t="s">
        <v>175</v>
      </c>
      <c r="CI1652" t="s">
        <v>175</v>
      </c>
      <c r="CJ1652" t="s">
        <v>175</v>
      </c>
      <c r="CK1652" t="s">
        <v>175</v>
      </c>
      <c r="CL1652" t="s">
        <v>175</v>
      </c>
      <c r="CM1652" t="s">
        <v>175</v>
      </c>
      <c r="CN1652" t="s">
        <v>175</v>
      </c>
      <c r="CO1652" t="s">
        <v>175</v>
      </c>
      <c r="CP1652" t="s">
        <v>191</v>
      </c>
      <c r="CQ1652">
        <v>3.1</v>
      </c>
      <c r="CR1652">
        <v>6.2</v>
      </c>
      <c r="CS1652" t="s">
        <v>993</v>
      </c>
      <c r="CT1652" t="s">
        <v>183</v>
      </c>
      <c r="CU1652">
        <v>0</v>
      </c>
      <c r="CV1652">
        <v>11.808</v>
      </c>
      <c r="CW1652">
        <v>0</v>
      </c>
      <c r="CX1652">
        <v>0</v>
      </c>
      <c r="CY1652">
        <v>14.407999999999999</v>
      </c>
      <c r="CZ1652" t="s">
        <v>268</v>
      </c>
      <c r="DA1652">
        <v>44.192</v>
      </c>
      <c r="DB1652">
        <v>51.027000000000001</v>
      </c>
      <c r="DC1652">
        <v>36.619</v>
      </c>
      <c r="DD1652" t="s">
        <v>267</v>
      </c>
      <c r="DE1652">
        <v>9.3799999999999901</v>
      </c>
      <c r="DF1652">
        <v>0</v>
      </c>
      <c r="DG1652">
        <v>2.1</v>
      </c>
      <c r="DH1652">
        <v>0</v>
      </c>
      <c r="DI1652">
        <v>0</v>
      </c>
      <c r="DJ1652">
        <v>11.479999999999899</v>
      </c>
      <c r="DK1652">
        <v>39.546999999999997</v>
      </c>
      <c r="DL1652">
        <v>25</v>
      </c>
      <c r="DM1652">
        <v>0</v>
      </c>
    </row>
    <row r="1653" spans="1:117" hidden="1" x14ac:dyDescent="0.25">
      <c r="A1653">
        <v>2328213</v>
      </c>
      <c r="B1653" t="s">
        <v>361</v>
      </c>
      <c r="C1653" t="s">
        <v>362</v>
      </c>
      <c r="D1653" t="s">
        <v>1207</v>
      </c>
      <c r="E1653" t="s">
        <v>1208</v>
      </c>
      <c r="F1653" t="s">
        <v>1209</v>
      </c>
      <c r="G1653" t="s">
        <v>197</v>
      </c>
      <c r="H1653" t="s">
        <v>198</v>
      </c>
      <c r="I1653" t="s">
        <v>1043</v>
      </c>
      <c r="J1653" t="s">
        <v>179</v>
      </c>
      <c r="K1653">
        <v>3.1</v>
      </c>
      <c r="L1653">
        <v>2</v>
      </c>
      <c r="M1653">
        <v>32</v>
      </c>
      <c r="N1653" t="s">
        <v>175</v>
      </c>
      <c r="O1653">
        <v>0.9</v>
      </c>
      <c r="P1653">
        <v>1.4</v>
      </c>
      <c r="Q1653">
        <v>13.3</v>
      </c>
      <c r="R1653">
        <v>23.5</v>
      </c>
      <c r="S1653">
        <v>120</v>
      </c>
      <c r="T1653">
        <v>94</v>
      </c>
      <c r="U1653">
        <v>93.7</v>
      </c>
      <c r="V1653" t="s">
        <v>180</v>
      </c>
      <c r="W1653" t="s">
        <v>180</v>
      </c>
      <c r="X1653" t="s">
        <v>183</v>
      </c>
      <c r="Y1653" t="s">
        <v>181</v>
      </c>
      <c r="Z1653" t="s">
        <v>1210</v>
      </c>
      <c r="AA1653">
        <v>2</v>
      </c>
      <c r="AB1653">
        <v>0</v>
      </c>
      <c r="AC1653">
        <v>0</v>
      </c>
      <c r="AD1653">
        <v>0</v>
      </c>
      <c r="AE1653">
        <v>0</v>
      </c>
      <c r="AF1653">
        <v>0</v>
      </c>
      <c r="AG1653">
        <v>1</v>
      </c>
      <c r="AH1653">
        <v>0</v>
      </c>
      <c r="AI1653">
        <v>4</v>
      </c>
      <c r="AJ1653">
        <v>2</v>
      </c>
      <c r="AK1653">
        <v>0</v>
      </c>
      <c r="AL1653">
        <v>0</v>
      </c>
      <c r="AM1653">
        <v>0</v>
      </c>
      <c r="AN1653">
        <v>0</v>
      </c>
      <c r="AO1653">
        <v>0</v>
      </c>
      <c r="AP1653">
        <v>0</v>
      </c>
      <c r="AQ1653">
        <v>0</v>
      </c>
      <c r="AR1653">
        <v>3</v>
      </c>
      <c r="AS1653">
        <v>4</v>
      </c>
      <c r="AT1653">
        <v>2</v>
      </c>
      <c r="AU1653">
        <v>0</v>
      </c>
      <c r="AV1653">
        <v>2</v>
      </c>
      <c r="AW1653">
        <v>0</v>
      </c>
      <c r="AX1653" t="s">
        <v>183</v>
      </c>
      <c r="AY1653" t="s">
        <v>1211</v>
      </c>
      <c r="AZ1653" t="s">
        <v>341</v>
      </c>
      <c r="BA1653" t="s">
        <v>186</v>
      </c>
      <c r="BB1653" t="s">
        <v>1212</v>
      </c>
      <c r="BC1653" t="s">
        <v>186</v>
      </c>
      <c r="BD1653" t="s">
        <v>183</v>
      </c>
      <c r="BE1653">
        <v>120</v>
      </c>
      <c r="BF1653" t="s">
        <v>175</v>
      </c>
      <c r="BG1653" t="s">
        <v>175</v>
      </c>
      <c r="BH1653" t="s">
        <v>180</v>
      </c>
      <c r="BI1653" t="s">
        <v>175</v>
      </c>
      <c r="BJ1653" t="s">
        <v>175</v>
      </c>
      <c r="BK1653" t="s">
        <v>175</v>
      </c>
      <c r="BL1653" t="s">
        <v>175</v>
      </c>
      <c r="BM1653">
        <v>1</v>
      </c>
      <c r="BN1653">
        <v>32</v>
      </c>
      <c r="BO1653">
        <v>1.44</v>
      </c>
      <c r="BP1653">
        <v>19.5</v>
      </c>
      <c r="BQ1653" t="s">
        <v>175</v>
      </c>
      <c r="BR1653" t="s">
        <v>175</v>
      </c>
      <c r="BS1653" t="s">
        <v>175</v>
      </c>
      <c r="BT1653" t="s">
        <v>175</v>
      </c>
      <c r="BU1653">
        <v>2</v>
      </c>
      <c r="BV1653" t="s">
        <v>188</v>
      </c>
      <c r="BW1653" t="s">
        <v>204</v>
      </c>
      <c r="BX1653" t="s">
        <v>175</v>
      </c>
      <c r="BY1653" t="s">
        <v>183</v>
      </c>
      <c r="BZ1653">
        <v>7</v>
      </c>
      <c r="CA1653" t="s">
        <v>190</v>
      </c>
      <c r="CB1653" t="s">
        <v>1014</v>
      </c>
      <c r="CC1653" t="s">
        <v>175</v>
      </c>
      <c r="CD1653" t="s">
        <v>175</v>
      </c>
      <c r="CE1653" t="s">
        <v>175</v>
      </c>
      <c r="CF1653" t="s">
        <v>175</v>
      </c>
      <c r="CG1653" t="s">
        <v>175</v>
      </c>
      <c r="CH1653" t="s">
        <v>175</v>
      </c>
      <c r="CI1653" t="s">
        <v>175</v>
      </c>
      <c r="CJ1653" t="s">
        <v>175</v>
      </c>
      <c r="CK1653" t="s">
        <v>175</v>
      </c>
      <c r="CL1653" t="s">
        <v>175</v>
      </c>
      <c r="CM1653" t="s">
        <v>175</v>
      </c>
      <c r="CN1653" t="s">
        <v>175</v>
      </c>
      <c r="CO1653" t="s">
        <v>175</v>
      </c>
      <c r="CP1653" t="s">
        <v>191</v>
      </c>
      <c r="CQ1653">
        <v>3.1</v>
      </c>
      <c r="CR1653">
        <v>6.2</v>
      </c>
      <c r="CS1653" t="s">
        <v>993</v>
      </c>
      <c r="CT1653" t="s">
        <v>183</v>
      </c>
      <c r="CU1653">
        <v>0</v>
      </c>
      <c r="CV1653">
        <v>11.808</v>
      </c>
      <c r="CW1653">
        <v>0</v>
      </c>
      <c r="CX1653">
        <v>10.6139999999999</v>
      </c>
      <c r="CY1653">
        <v>25.021999999999998</v>
      </c>
      <c r="CZ1653" t="s">
        <v>268</v>
      </c>
      <c r="DA1653">
        <v>68.677999999999997</v>
      </c>
      <c r="DB1653">
        <v>80.110199999999907</v>
      </c>
      <c r="DC1653">
        <v>55.088199999999901</v>
      </c>
      <c r="DD1653" t="s">
        <v>1961</v>
      </c>
      <c r="DE1653">
        <v>9.3799999999999901</v>
      </c>
      <c r="DF1653">
        <v>0</v>
      </c>
      <c r="DG1653">
        <v>2.1</v>
      </c>
      <c r="DH1653">
        <v>0</v>
      </c>
      <c r="DI1653">
        <v>9.1251999999999995</v>
      </c>
      <c r="DJ1653">
        <v>20.6052</v>
      </c>
      <c r="DK1653">
        <v>59.504999999999903</v>
      </c>
      <c r="DL1653">
        <v>9</v>
      </c>
      <c r="DM1653">
        <v>0</v>
      </c>
    </row>
    <row r="1654" spans="1:117" hidden="1" x14ac:dyDescent="0.25">
      <c r="A1654">
        <v>2328212</v>
      </c>
      <c r="B1654" t="s">
        <v>249</v>
      </c>
      <c r="C1654" t="s">
        <v>250</v>
      </c>
      <c r="D1654" t="s">
        <v>1213</v>
      </c>
      <c r="E1654" t="s">
        <v>1214</v>
      </c>
      <c r="F1654" t="s">
        <v>1215</v>
      </c>
      <c r="G1654" t="s">
        <v>176</v>
      </c>
      <c r="H1654" t="s">
        <v>198</v>
      </c>
      <c r="I1654" t="s">
        <v>208</v>
      </c>
      <c r="J1654" t="s">
        <v>179</v>
      </c>
      <c r="K1654">
        <v>3.2</v>
      </c>
      <c r="L1654">
        <v>2</v>
      </c>
      <c r="M1654">
        <v>64</v>
      </c>
      <c r="N1654" t="s">
        <v>175</v>
      </c>
      <c r="O1654">
        <v>0.7</v>
      </c>
      <c r="P1654">
        <v>1.8</v>
      </c>
      <c r="Q1654">
        <v>24.8</v>
      </c>
      <c r="R1654">
        <v>26.5</v>
      </c>
      <c r="S1654">
        <v>120</v>
      </c>
      <c r="T1654">
        <v>78.099999999999994</v>
      </c>
      <c r="U1654">
        <v>117.4</v>
      </c>
      <c r="V1654" t="s">
        <v>180</v>
      </c>
      <c r="W1654" t="s">
        <v>180</v>
      </c>
      <c r="X1654" t="s">
        <v>183</v>
      </c>
      <c r="Y1654" t="s">
        <v>402</v>
      </c>
      <c r="Z1654" t="s">
        <v>175</v>
      </c>
      <c r="AA1654">
        <v>4</v>
      </c>
      <c r="AB1654">
        <v>2</v>
      </c>
      <c r="AC1654">
        <v>0</v>
      </c>
      <c r="AD1654">
        <v>0</v>
      </c>
      <c r="AE1654">
        <v>2</v>
      </c>
      <c r="AF1654">
        <v>2</v>
      </c>
      <c r="AG1654">
        <v>1</v>
      </c>
      <c r="AH1654">
        <v>6</v>
      </c>
      <c r="AI1654">
        <v>0</v>
      </c>
      <c r="AJ1654">
        <v>0</v>
      </c>
      <c r="AK1654">
        <v>0</v>
      </c>
      <c r="AL1654">
        <v>0</v>
      </c>
      <c r="AM1654">
        <v>1</v>
      </c>
      <c r="AN1654">
        <v>0</v>
      </c>
      <c r="AO1654">
        <v>0</v>
      </c>
      <c r="AP1654">
        <v>0</v>
      </c>
      <c r="AQ1654">
        <v>0</v>
      </c>
      <c r="AR1654">
        <v>4</v>
      </c>
      <c r="AS1654">
        <v>0</v>
      </c>
      <c r="AT1654">
        <v>0</v>
      </c>
      <c r="AU1654">
        <v>0</v>
      </c>
      <c r="AV1654">
        <v>4</v>
      </c>
      <c r="AW1654">
        <v>0</v>
      </c>
      <c r="AX1654" t="s">
        <v>180</v>
      </c>
      <c r="AY1654" t="s">
        <v>804</v>
      </c>
      <c r="AZ1654" t="s">
        <v>766</v>
      </c>
      <c r="BA1654" t="s">
        <v>276</v>
      </c>
      <c r="BB1654" t="s">
        <v>1216</v>
      </c>
      <c r="BC1654" t="s">
        <v>276</v>
      </c>
      <c r="BD1654" t="s">
        <v>183</v>
      </c>
      <c r="BE1654">
        <v>120</v>
      </c>
      <c r="BF1654" t="s">
        <v>175</v>
      </c>
      <c r="BG1654" t="s">
        <v>175</v>
      </c>
      <c r="BH1654" t="s">
        <v>180</v>
      </c>
      <c r="BI1654" t="s">
        <v>175</v>
      </c>
      <c r="BJ1654" t="s">
        <v>175</v>
      </c>
      <c r="BK1654" t="s">
        <v>175</v>
      </c>
      <c r="BL1654" t="s">
        <v>175</v>
      </c>
      <c r="BM1654">
        <v>1</v>
      </c>
      <c r="BN1654">
        <v>64</v>
      </c>
      <c r="BO1654" t="s">
        <v>175</v>
      </c>
      <c r="BP1654" t="s">
        <v>175</v>
      </c>
      <c r="BQ1654">
        <v>0.88</v>
      </c>
      <c r="BR1654">
        <v>0.87</v>
      </c>
      <c r="BS1654">
        <v>0.91</v>
      </c>
      <c r="BT1654">
        <v>0.91</v>
      </c>
      <c r="BU1654">
        <v>3</v>
      </c>
      <c r="BV1654" t="s">
        <v>188</v>
      </c>
      <c r="BW1654" t="s">
        <v>220</v>
      </c>
      <c r="BX1654" t="s">
        <v>175</v>
      </c>
      <c r="BY1654" t="s">
        <v>175</v>
      </c>
      <c r="BZ1654">
        <v>7</v>
      </c>
      <c r="CA1654" t="s">
        <v>190</v>
      </c>
      <c r="CB1654" t="s">
        <v>1014</v>
      </c>
      <c r="CC1654" t="s">
        <v>175</v>
      </c>
      <c r="CD1654" t="s">
        <v>175</v>
      </c>
      <c r="CE1654" t="s">
        <v>175</v>
      </c>
      <c r="CF1654" t="s">
        <v>175</v>
      </c>
      <c r="CG1654" t="s">
        <v>175</v>
      </c>
      <c r="CH1654" t="s">
        <v>175</v>
      </c>
      <c r="CI1654" t="s">
        <v>175</v>
      </c>
      <c r="CJ1654" t="s">
        <v>175</v>
      </c>
      <c r="CK1654" t="s">
        <v>175</v>
      </c>
      <c r="CL1654" t="s">
        <v>175</v>
      </c>
      <c r="CM1654" t="s">
        <v>175</v>
      </c>
      <c r="CN1654" t="s">
        <v>175</v>
      </c>
      <c r="CO1654" t="s">
        <v>175</v>
      </c>
      <c r="CP1654" t="s">
        <v>191</v>
      </c>
      <c r="CQ1654">
        <v>3.2</v>
      </c>
      <c r="CR1654">
        <v>6.4</v>
      </c>
      <c r="CS1654" t="s">
        <v>993</v>
      </c>
      <c r="CT1654" t="s">
        <v>183</v>
      </c>
      <c r="CU1654">
        <v>0</v>
      </c>
      <c r="CV1654">
        <v>21.215999999999902</v>
      </c>
      <c r="CW1654">
        <v>0</v>
      </c>
      <c r="CX1654">
        <v>0</v>
      </c>
      <c r="CY1654">
        <v>47.215999999999902</v>
      </c>
      <c r="CZ1654" t="s">
        <v>268</v>
      </c>
      <c r="DA1654">
        <v>70.183999999999997</v>
      </c>
      <c r="DB1654">
        <v>99.382199999999997</v>
      </c>
      <c r="DC1654">
        <v>52.166200000000003</v>
      </c>
      <c r="DD1654" t="s">
        <v>267</v>
      </c>
      <c r="DE1654">
        <v>17.059999999999999</v>
      </c>
      <c r="DF1654">
        <v>0</v>
      </c>
      <c r="DG1654">
        <v>21</v>
      </c>
      <c r="DH1654">
        <v>0</v>
      </c>
      <c r="DI1654">
        <v>0</v>
      </c>
      <c r="DJ1654">
        <v>38.06</v>
      </c>
      <c r="DK1654">
        <v>61.322199999999903</v>
      </c>
      <c r="DL1654">
        <v>25</v>
      </c>
      <c r="DM1654">
        <v>0</v>
      </c>
    </row>
    <row r="1655" spans="1:117" hidden="1" x14ac:dyDescent="0.25">
      <c r="A1655">
        <v>2328209</v>
      </c>
      <c r="B1655" t="s">
        <v>361</v>
      </c>
      <c r="C1655" t="s">
        <v>362</v>
      </c>
      <c r="D1655" t="s">
        <v>1217</v>
      </c>
      <c r="E1655" t="s">
        <v>1218</v>
      </c>
      <c r="F1655" t="s">
        <v>175</v>
      </c>
      <c r="G1655" t="s">
        <v>197</v>
      </c>
      <c r="H1655" t="s">
        <v>198</v>
      </c>
      <c r="I1655" t="s">
        <v>1170</v>
      </c>
      <c r="J1655" t="s">
        <v>179</v>
      </c>
      <c r="K1655">
        <v>3.1</v>
      </c>
      <c r="L1655">
        <v>2</v>
      </c>
      <c r="M1655">
        <v>32</v>
      </c>
      <c r="N1655" t="s">
        <v>309</v>
      </c>
      <c r="O1655">
        <v>0.5</v>
      </c>
      <c r="P1655">
        <v>0.9</v>
      </c>
      <c r="Q1655">
        <v>14.7</v>
      </c>
      <c r="R1655">
        <v>32.700000000000003</v>
      </c>
      <c r="S1655">
        <v>120</v>
      </c>
      <c r="T1655">
        <v>163.30000000000001</v>
      </c>
      <c r="U1655">
        <v>122</v>
      </c>
      <c r="V1655" t="s">
        <v>180</v>
      </c>
      <c r="W1655" t="s">
        <v>180</v>
      </c>
      <c r="X1655" t="s">
        <v>180</v>
      </c>
      <c r="Y1655" t="s">
        <v>181</v>
      </c>
      <c r="Z1655" t="s">
        <v>175</v>
      </c>
      <c r="AA1655">
        <v>2</v>
      </c>
      <c r="AB1655">
        <v>0</v>
      </c>
      <c r="AC1655">
        <v>0</v>
      </c>
      <c r="AD1655">
        <v>0</v>
      </c>
      <c r="AE1655">
        <v>0</v>
      </c>
      <c r="AF1655">
        <v>1</v>
      </c>
      <c r="AG1655">
        <v>1</v>
      </c>
      <c r="AH1655">
        <v>5</v>
      </c>
      <c r="AI1655">
        <v>2</v>
      </c>
      <c r="AJ1655">
        <v>1</v>
      </c>
      <c r="AK1655">
        <v>0</v>
      </c>
      <c r="AL1655">
        <v>0</v>
      </c>
      <c r="AM1655">
        <v>0</v>
      </c>
      <c r="AN1655">
        <v>0</v>
      </c>
      <c r="AO1655">
        <v>0</v>
      </c>
      <c r="AP1655">
        <v>0</v>
      </c>
      <c r="AQ1655">
        <v>0</v>
      </c>
      <c r="AR1655">
        <v>0</v>
      </c>
      <c r="AS1655">
        <v>0</v>
      </c>
      <c r="AT1655">
        <v>0</v>
      </c>
      <c r="AU1655">
        <v>0</v>
      </c>
      <c r="AV1655">
        <v>2</v>
      </c>
      <c r="AW1655">
        <v>0</v>
      </c>
      <c r="AX1655" t="s">
        <v>180</v>
      </c>
      <c r="AY1655" t="s">
        <v>1219</v>
      </c>
      <c r="AZ1655" t="s">
        <v>1055</v>
      </c>
      <c r="BA1655" t="s">
        <v>186</v>
      </c>
      <c r="BB1655" t="s">
        <v>1220</v>
      </c>
      <c r="BC1655" t="s">
        <v>186</v>
      </c>
      <c r="BD1655" t="s">
        <v>180</v>
      </c>
      <c r="BE1655">
        <v>120</v>
      </c>
      <c r="BF1655" t="s">
        <v>175</v>
      </c>
      <c r="BG1655" t="s">
        <v>175</v>
      </c>
      <c r="BH1655" t="s">
        <v>180</v>
      </c>
      <c r="BI1655" t="s">
        <v>183</v>
      </c>
      <c r="BJ1655" t="s">
        <v>175</v>
      </c>
      <c r="BK1655" t="s">
        <v>175</v>
      </c>
      <c r="BL1655" t="s">
        <v>175</v>
      </c>
      <c r="BM1655">
        <v>1</v>
      </c>
      <c r="BN1655">
        <v>32</v>
      </c>
      <c r="BO1655">
        <v>3.69</v>
      </c>
      <c r="BP1655">
        <v>310.47000000000003</v>
      </c>
      <c r="BQ1655" t="s">
        <v>175</v>
      </c>
      <c r="BR1655" t="s">
        <v>175</v>
      </c>
      <c r="BS1655" t="s">
        <v>175</v>
      </c>
      <c r="BT1655" t="s">
        <v>175</v>
      </c>
      <c r="BU1655">
        <v>2</v>
      </c>
      <c r="BV1655" t="s">
        <v>188</v>
      </c>
      <c r="BW1655" t="s">
        <v>204</v>
      </c>
      <c r="BX1655" t="s">
        <v>175</v>
      </c>
      <c r="BY1655" t="s">
        <v>175</v>
      </c>
      <c r="BZ1655">
        <v>7</v>
      </c>
      <c r="CA1655" t="s">
        <v>190</v>
      </c>
      <c r="CB1655" t="s">
        <v>1014</v>
      </c>
      <c r="CC1655" t="s">
        <v>175</v>
      </c>
      <c r="CD1655" t="s">
        <v>175</v>
      </c>
      <c r="CE1655" t="s">
        <v>175</v>
      </c>
      <c r="CF1655" t="s">
        <v>175</v>
      </c>
      <c r="CG1655" t="s">
        <v>175</v>
      </c>
      <c r="CH1655" t="s">
        <v>175</v>
      </c>
      <c r="CI1655" t="s">
        <v>175</v>
      </c>
      <c r="CJ1655" t="s">
        <v>175</v>
      </c>
      <c r="CK1655" t="s">
        <v>175</v>
      </c>
      <c r="CL1655" t="s">
        <v>175</v>
      </c>
      <c r="CM1655" t="s">
        <v>175</v>
      </c>
      <c r="CN1655" t="s">
        <v>175</v>
      </c>
      <c r="CO1655" t="s">
        <v>175</v>
      </c>
      <c r="CP1655" t="s">
        <v>191</v>
      </c>
      <c r="CQ1655">
        <v>3.1</v>
      </c>
      <c r="CR1655">
        <v>6.2</v>
      </c>
      <c r="CS1655" t="s">
        <v>993</v>
      </c>
      <c r="CT1655" t="s">
        <v>183</v>
      </c>
      <c r="CU1655">
        <v>0</v>
      </c>
      <c r="CV1655">
        <v>11.808</v>
      </c>
      <c r="CW1655">
        <v>0</v>
      </c>
      <c r="CX1655">
        <v>58.412770000000002</v>
      </c>
      <c r="CY1655">
        <v>72.820769999999996</v>
      </c>
      <c r="CZ1655" t="s">
        <v>268</v>
      </c>
      <c r="DA1655">
        <v>49.179229999999997</v>
      </c>
      <c r="DB1655">
        <v>103.0176</v>
      </c>
      <c r="DC1655">
        <v>30.196829999999999</v>
      </c>
      <c r="DD1655" t="s">
        <v>1961</v>
      </c>
      <c r="DE1655">
        <v>9.3799999999999901</v>
      </c>
      <c r="DF1655">
        <v>0</v>
      </c>
      <c r="DG1655">
        <v>2.1</v>
      </c>
      <c r="DH1655">
        <v>0</v>
      </c>
      <c r="DI1655">
        <v>50.073360000000001</v>
      </c>
      <c r="DJ1655">
        <v>61.553359999999998</v>
      </c>
      <c r="DK1655">
        <v>41.464239999999997</v>
      </c>
      <c r="DL1655">
        <v>9</v>
      </c>
      <c r="DM1655">
        <v>0</v>
      </c>
    </row>
    <row r="1656" spans="1:117" hidden="1" x14ac:dyDescent="0.25">
      <c r="A1656">
        <v>2328195</v>
      </c>
      <c r="B1656" t="s">
        <v>249</v>
      </c>
      <c r="C1656" t="s">
        <v>250</v>
      </c>
      <c r="D1656" t="s">
        <v>792</v>
      </c>
      <c r="E1656" t="s">
        <v>793</v>
      </c>
      <c r="F1656" t="s">
        <v>175</v>
      </c>
      <c r="G1656" t="s">
        <v>176</v>
      </c>
      <c r="H1656" t="s">
        <v>198</v>
      </c>
      <c r="I1656" t="s">
        <v>208</v>
      </c>
      <c r="J1656" t="s">
        <v>179</v>
      </c>
      <c r="K1656">
        <v>3.1</v>
      </c>
      <c r="L1656">
        <v>2</v>
      </c>
      <c r="M1656">
        <v>64</v>
      </c>
      <c r="N1656" t="s">
        <v>175</v>
      </c>
      <c r="O1656">
        <v>0.7</v>
      </c>
      <c r="P1656">
        <v>1.7</v>
      </c>
      <c r="Q1656">
        <v>12.6</v>
      </c>
      <c r="R1656">
        <v>14.9</v>
      </c>
      <c r="S1656">
        <v>120</v>
      </c>
      <c r="T1656">
        <v>78.099999999999994</v>
      </c>
      <c r="U1656">
        <v>65.8</v>
      </c>
      <c r="V1656" t="s">
        <v>180</v>
      </c>
      <c r="W1656" t="s">
        <v>180</v>
      </c>
      <c r="X1656" t="s">
        <v>180</v>
      </c>
      <c r="Y1656" t="s">
        <v>402</v>
      </c>
      <c r="Z1656" t="s">
        <v>175</v>
      </c>
      <c r="AA1656">
        <v>4</v>
      </c>
      <c r="AB1656">
        <v>1</v>
      </c>
      <c r="AC1656">
        <v>0</v>
      </c>
      <c r="AD1656">
        <v>1</v>
      </c>
      <c r="AE1656">
        <v>3</v>
      </c>
      <c r="AF1656">
        <v>0</v>
      </c>
      <c r="AG1656">
        <v>2</v>
      </c>
      <c r="AH1656">
        <v>2</v>
      </c>
      <c r="AI1656">
        <v>5</v>
      </c>
      <c r="AJ1656">
        <v>0</v>
      </c>
      <c r="AK1656">
        <v>0</v>
      </c>
      <c r="AL1656">
        <v>0</v>
      </c>
      <c r="AM1656">
        <v>0</v>
      </c>
      <c r="AN1656">
        <v>0</v>
      </c>
      <c r="AO1656">
        <v>0</v>
      </c>
      <c r="AP1656">
        <v>0</v>
      </c>
      <c r="AQ1656">
        <v>0</v>
      </c>
      <c r="AR1656">
        <v>2</v>
      </c>
      <c r="AS1656">
        <v>5</v>
      </c>
      <c r="AT1656">
        <v>0</v>
      </c>
      <c r="AU1656">
        <v>0</v>
      </c>
      <c r="AV1656">
        <v>3</v>
      </c>
      <c r="AW1656">
        <v>0</v>
      </c>
      <c r="AX1656" t="s">
        <v>180</v>
      </c>
      <c r="AY1656" t="s">
        <v>794</v>
      </c>
      <c r="AZ1656" t="s">
        <v>795</v>
      </c>
      <c r="BA1656" t="s">
        <v>276</v>
      </c>
      <c r="BB1656" t="s">
        <v>796</v>
      </c>
      <c r="BC1656" t="s">
        <v>276</v>
      </c>
      <c r="BD1656" t="s">
        <v>180</v>
      </c>
      <c r="BE1656">
        <v>120</v>
      </c>
      <c r="BF1656" t="s">
        <v>175</v>
      </c>
      <c r="BG1656" t="s">
        <v>175</v>
      </c>
      <c r="BH1656" t="s">
        <v>180</v>
      </c>
      <c r="BI1656" t="s">
        <v>175</v>
      </c>
      <c r="BJ1656" t="s">
        <v>175</v>
      </c>
      <c r="BK1656">
        <v>250</v>
      </c>
      <c r="BL1656" t="s">
        <v>175</v>
      </c>
      <c r="BM1656">
        <v>2</v>
      </c>
      <c r="BN1656">
        <v>64</v>
      </c>
      <c r="BO1656" t="s">
        <v>175</v>
      </c>
      <c r="BP1656" t="s">
        <v>175</v>
      </c>
      <c r="BQ1656">
        <v>0.88</v>
      </c>
      <c r="BR1656">
        <v>0.91</v>
      </c>
      <c r="BS1656">
        <v>0.91</v>
      </c>
      <c r="BT1656">
        <v>0.93</v>
      </c>
      <c r="BU1656">
        <v>2</v>
      </c>
      <c r="BV1656" t="s">
        <v>175</v>
      </c>
      <c r="BW1656" t="s">
        <v>220</v>
      </c>
      <c r="BX1656" t="s">
        <v>175</v>
      </c>
      <c r="BY1656" t="s">
        <v>175</v>
      </c>
      <c r="BZ1656">
        <v>7</v>
      </c>
      <c r="CA1656" t="s">
        <v>190</v>
      </c>
      <c r="CB1656" t="s">
        <v>1014</v>
      </c>
      <c r="CC1656" t="s">
        <v>175</v>
      </c>
      <c r="CD1656" t="s">
        <v>175</v>
      </c>
      <c r="CE1656" t="s">
        <v>175</v>
      </c>
      <c r="CF1656" t="s">
        <v>175</v>
      </c>
      <c r="CG1656" t="s">
        <v>175</v>
      </c>
      <c r="CH1656" t="s">
        <v>175</v>
      </c>
      <c r="CI1656" t="s">
        <v>175</v>
      </c>
      <c r="CJ1656" t="s">
        <v>175</v>
      </c>
      <c r="CK1656" t="s">
        <v>175</v>
      </c>
      <c r="CL1656" t="s">
        <v>175</v>
      </c>
      <c r="CM1656" t="s">
        <v>175</v>
      </c>
      <c r="CN1656" t="s">
        <v>175</v>
      </c>
      <c r="CO1656" t="s">
        <v>175</v>
      </c>
      <c r="CP1656" t="s">
        <v>191</v>
      </c>
      <c r="CQ1656">
        <v>3.1</v>
      </c>
      <c r="CR1656">
        <v>6.2</v>
      </c>
      <c r="CS1656" t="s">
        <v>993</v>
      </c>
      <c r="CT1656" t="s">
        <v>183</v>
      </c>
      <c r="CU1656">
        <v>0</v>
      </c>
      <c r="CV1656">
        <v>21.215999999999902</v>
      </c>
      <c r="CW1656">
        <v>0</v>
      </c>
      <c r="CX1656">
        <v>0</v>
      </c>
      <c r="CY1656">
        <v>47.215999999999902</v>
      </c>
      <c r="CZ1656" t="s">
        <v>268</v>
      </c>
      <c r="DA1656">
        <v>18.584</v>
      </c>
      <c r="DB1656">
        <v>57.815999999999903</v>
      </c>
      <c r="DC1656">
        <v>10.6</v>
      </c>
      <c r="DD1656" t="s">
        <v>267</v>
      </c>
      <c r="DE1656">
        <v>17.059999999999999</v>
      </c>
      <c r="DF1656">
        <v>0</v>
      </c>
      <c r="DG1656">
        <v>21</v>
      </c>
      <c r="DH1656">
        <v>0</v>
      </c>
      <c r="DI1656">
        <v>0</v>
      </c>
      <c r="DJ1656">
        <v>38.06</v>
      </c>
      <c r="DK1656">
        <v>19.755999999999901</v>
      </c>
      <c r="DL1656">
        <v>25</v>
      </c>
      <c r="DM1656">
        <v>1</v>
      </c>
    </row>
    <row r="1657" spans="1:117" hidden="1" x14ac:dyDescent="0.25">
      <c r="A1657">
        <v>2328157</v>
      </c>
      <c r="B1657" t="s">
        <v>249</v>
      </c>
      <c r="C1657" t="s">
        <v>250</v>
      </c>
      <c r="D1657" t="s">
        <v>797</v>
      </c>
      <c r="E1657" t="s">
        <v>798</v>
      </c>
      <c r="F1657" t="s">
        <v>175</v>
      </c>
      <c r="G1657" t="s">
        <v>176</v>
      </c>
      <c r="H1657" t="s">
        <v>198</v>
      </c>
      <c r="I1657" t="s">
        <v>208</v>
      </c>
      <c r="J1657" t="s">
        <v>179</v>
      </c>
      <c r="K1657">
        <v>3.1</v>
      </c>
      <c r="L1657">
        <v>2</v>
      </c>
      <c r="M1657">
        <v>64</v>
      </c>
      <c r="N1657" t="s">
        <v>175</v>
      </c>
      <c r="O1657">
        <v>0.7</v>
      </c>
      <c r="P1657">
        <v>1.7</v>
      </c>
      <c r="Q1657">
        <v>22.3</v>
      </c>
      <c r="R1657">
        <v>26.5</v>
      </c>
      <c r="S1657">
        <v>120</v>
      </c>
      <c r="T1657">
        <v>78.099999999999994</v>
      </c>
      <c r="U1657">
        <v>114.2</v>
      </c>
      <c r="V1657" t="s">
        <v>180</v>
      </c>
      <c r="W1657" t="s">
        <v>180</v>
      </c>
      <c r="X1657" t="s">
        <v>180</v>
      </c>
      <c r="Y1657" t="s">
        <v>402</v>
      </c>
      <c r="Z1657" t="s">
        <v>175</v>
      </c>
      <c r="AA1657">
        <v>4</v>
      </c>
      <c r="AB1657">
        <v>1</v>
      </c>
      <c r="AC1657">
        <v>0</v>
      </c>
      <c r="AD1657">
        <v>1</v>
      </c>
      <c r="AE1657">
        <v>3</v>
      </c>
      <c r="AF1657">
        <v>0</v>
      </c>
      <c r="AG1657">
        <v>2</v>
      </c>
      <c r="AH1657">
        <v>2</v>
      </c>
      <c r="AI1657">
        <v>5</v>
      </c>
      <c r="AJ1657">
        <v>0</v>
      </c>
      <c r="AK1657">
        <v>0</v>
      </c>
      <c r="AL1657">
        <v>0</v>
      </c>
      <c r="AM1657">
        <v>0</v>
      </c>
      <c r="AN1657">
        <v>0</v>
      </c>
      <c r="AO1657">
        <v>0</v>
      </c>
      <c r="AP1657">
        <v>0</v>
      </c>
      <c r="AQ1657">
        <v>0</v>
      </c>
      <c r="AR1657">
        <v>2</v>
      </c>
      <c r="AS1657">
        <v>5</v>
      </c>
      <c r="AT1657">
        <v>0</v>
      </c>
      <c r="AU1657">
        <v>0</v>
      </c>
      <c r="AV1657">
        <v>3</v>
      </c>
      <c r="AW1657">
        <v>0</v>
      </c>
      <c r="AX1657" t="s">
        <v>180</v>
      </c>
      <c r="AY1657" t="s">
        <v>794</v>
      </c>
      <c r="AZ1657" t="s">
        <v>799</v>
      </c>
      <c r="BA1657" t="s">
        <v>276</v>
      </c>
      <c r="BB1657" t="s">
        <v>800</v>
      </c>
      <c r="BC1657" t="s">
        <v>276</v>
      </c>
      <c r="BD1657" t="s">
        <v>180</v>
      </c>
      <c r="BE1657">
        <v>120</v>
      </c>
      <c r="BF1657" t="s">
        <v>175</v>
      </c>
      <c r="BG1657" t="s">
        <v>175</v>
      </c>
      <c r="BH1657" t="s">
        <v>180</v>
      </c>
      <c r="BI1657" t="s">
        <v>175</v>
      </c>
      <c r="BJ1657" t="s">
        <v>175</v>
      </c>
      <c r="BK1657">
        <v>250</v>
      </c>
      <c r="BL1657" t="s">
        <v>175</v>
      </c>
      <c r="BM1657">
        <v>2</v>
      </c>
      <c r="BN1657">
        <v>64</v>
      </c>
      <c r="BO1657" t="s">
        <v>175</v>
      </c>
      <c r="BP1657" t="s">
        <v>175</v>
      </c>
      <c r="BQ1657">
        <v>0.87</v>
      </c>
      <c r="BR1657">
        <v>0.91</v>
      </c>
      <c r="BS1657">
        <v>0.9</v>
      </c>
      <c r="BT1657">
        <v>0.93</v>
      </c>
      <c r="BU1657">
        <v>2</v>
      </c>
      <c r="BV1657" t="s">
        <v>188</v>
      </c>
      <c r="BW1657" t="s">
        <v>220</v>
      </c>
      <c r="BX1657" t="s">
        <v>175</v>
      </c>
      <c r="BY1657" t="s">
        <v>175</v>
      </c>
      <c r="BZ1657">
        <v>7</v>
      </c>
      <c r="CA1657" t="s">
        <v>190</v>
      </c>
      <c r="CB1657" t="s">
        <v>1014</v>
      </c>
      <c r="CC1657" t="s">
        <v>175</v>
      </c>
      <c r="CD1657" t="s">
        <v>175</v>
      </c>
      <c r="CE1657" t="s">
        <v>175</v>
      </c>
      <c r="CF1657" t="s">
        <v>175</v>
      </c>
      <c r="CG1657" t="s">
        <v>175</v>
      </c>
      <c r="CH1657" t="s">
        <v>175</v>
      </c>
      <c r="CI1657" t="s">
        <v>175</v>
      </c>
      <c r="CJ1657" t="s">
        <v>175</v>
      </c>
      <c r="CK1657" t="s">
        <v>175</v>
      </c>
      <c r="CL1657" t="s">
        <v>175</v>
      </c>
      <c r="CM1657" t="s">
        <v>175</v>
      </c>
      <c r="CN1657" t="s">
        <v>175</v>
      </c>
      <c r="CO1657" t="s">
        <v>175</v>
      </c>
      <c r="CP1657" t="s">
        <v>191</v>
      </c>
      <c r="CQ1657">
        <v>3.1</v>
      </c>
      <c r="CR1657">
        <v>6.2</v>
      </c>
      <c r="CS1657" t="s">
        <v>993</v>
      </c>
      <c r="CT1657" t="s">
        <v>183</v>
      </c>
      <c r="CU1657">
        <v>0</v>
      </c>
      <c r="CV1657">
        <v>21.215999999999902</v>
      </c>
      <c r="CW1657">
        <v>0</v>
      </c>
      <c r="CX1657">
        <v>0</v>
      </c>
      <c r="CY1657">
        <v>47.215999999999902</v>
      </c>
      <c r="CZ1657" t="s">
        <v>268</v>
      </c>
      <c r="DA1657">
        <v>66.983999999999995</v>
      </c>
      <c r="DB1657">
        <v>96.798000000000002</v>
      </c>
      <c r="DC1657">
        <v>49.582000000000001</v>
      </c>
      <c r="DD1657" t="s">
        <v>267</v>
      </c>
      <c r="DE1657">
        <v>17.059999999999999</v>
      </c>
      <c r="DF1657">
        <v>0</v>
      </c>
      <c r="DG1657">
        <v>21</v>
      </c>
      <c r="DH1657">
        <v>0</v>
      </c>
      <c r="DI1657">
        <v>0</v>
      </c>
      <c r="DJ1657">
        <v>38.06</v>
      </c>
      <c r="DK1657">
        <v>58.738</v>
      </c>
      <c r="DL1657">
        <v>25</v>
      </c>
      <c r="DM1657">
        <v>0</v>
      </c>
    </row>
    <row r="1658" spans="1:117" hidden="1" x14ac:dyDescent="0.25">
      <c r="A1658">
        <v>2328105</v>
      </c>
      <c r="B1658" t="s">
        <v>249</v>
      </c>
      <c r="C1658" t="s">
        <v>250</v>
      </c>
      <c r="D1658" t="s">
        <v>801</v>
      </c>
      <c r="E1658" t="s">
        <v>802</v>
      </c>
      <c r="F1658" t="s">
        <v>803</v>
      </c>
      <c r="G1658" t="s">
        <v>176</v>
      </c>
      <c r="H1658" t="s">
        <v>198</v>
      </c>
      <c r="I1658" t="s">
        <v>1177</v>
      </c>
      <c r="J1658" t="s">
        <v>179</v>
      </c>
      <c r="K1658">
        <v>3.1</v>
      </c>
      <c r="L1658">
        <v>2</v>
      </c>
      <c r="M1658">
        <v>32</v>
      </c>
      <c r="N1658" t="s">
        <v>309</v>
      </c>
      <c r="O1658">
        <v>0.8</v>
      </c>
      <c r="P1658">
        <v>1.2</v>
      </c>
      <c r="Q1658">
        <v>9.9</v>
      </c>
      <c r="R1658">
        <v>10.5</v>
      </c>
      <c r="S1658">
        <v>120</v>
      </c>
      <c r="T1658">
        <v>44.5</v>
      </c>
      <c r="U1658">
        <v>48.7</v>
      </c>
      <c r="V1658" t="s">
        <v>180</v>
      </c>
      <c r="W1658" t="s">
        <v>180</v>
      </c>
      <c r="X1658" t="s">
        <v>180</v>
      </c>
      <c r="Y1658" t="s">
        <v>181</v>
      </c>
      <c r="Z1658" t="s">
        <v>175</v>
      </c>
      <c r="AA1658">
        <v>2</v>
      </c>
      <c r="AB1658">
        <v>0</v>
      </c>
      <c r="AC1658">
        <v>0</v>
      </c>
      <c r="AD1658">
        <v>0</v>
      </c>
      <c r="AE1658">
        <v>0</v>
      </c>
      <c r="AF1658">
        <v>2</v>
      </c>
      <c r="AG1658">
        <v>2</v>
      </c>
      <c r="AH1658">
        <v>0</v>
      </c>
      <c r="AI1658">
        <v>4</v>
      </c>
      <c r="AJ1658">
        <v>3</v>
      </c>
      <c r="AK1658">
        <v>0</v>
      </c>
      <c r="AL1658">
        <v>0</v>
      </c>
      <c r="AM1658">
        <v>0</v>
      </c>
      <c r="AN1658">
        <v>0</v>
      </c>
      <c r="AO1658">
        <v>0</v>
      </c>
      <c r="AP1658">
        <v>0</v>
      </c>
      <c r="AQ1658">
        <v>0</v>
      </c>
      <c r="AR1658">
        <v>0</v>
      </c>
      <c r="AS1658">
        <v>0</v>
      </c>
      <c r="AT1658">
        <v>0</v>
      </c>
      <c r="AU1658">
        <v>0</v>
      </c>
      <c r="AV1658">
        <v>1</v>
      </c>
      <c r="AW1658">
        <v>0</v>
      </c>
      <c r="AX1658" t="s">
        <v>180</v>
      </c>
      <c r="AY1658" t="s">
        <v>804</v>
      </c>
      <c r="AZ1658" t="s">
        <v>805</v>
      </c>
      <c r="BA1658" t="s">
        <v>186</v>
      </c>
      <c r="BB1658" t="s">
        <v>806</v>
      </c>
      <c r="BC1658" t="s">
        <v>186</v>
      </c>
      <c r="BD1658" t="s">
        <v>180</v>
      </c>
      <c r="BE1658">
        <v>120</v>
      </c>
      <c r="BF1658" t="s">
        <v>175</v>
      </c>
      <c r="BG1658" t="s">
        <v>175</v>
      </c>
      <c r="BH1658" t="s">
        <v>180</v>
      </c>
      <c r="BI1658" t="s">
        <v>175</v>
      </c>
      <c r="BJ1658" t="s">
        <v>175</v>
      </c>
      <c r="BK1658" t="s">
        <v>175</v>
      </c>
      <c r="BL1658" t="s">
        <v>175</v>
      </c>
      <c r="BM1658">
        <v>1</v>
      </c>
      <c r="BN1658">
        <v>32</v>
      </c>
      <c r="BO1658" t="s">
        <v>175</v>
      </c>
      <c r="BP1658" t="s">
        <v>175</v>
      </c>
      <c r="BQ1658" t="s">
        <v>175</v>
      </c>
      <c r="BR1658" t="s">
        <v>175</v>
      </c>
      <c r="BS1658" t="s">
        <v>175</v>
      </c>
      <c r="BT1658" t="s">
        <v>175</v>
      </c>
      <c r="BU1658">
        <v>1</v>
      </c>
      <c r="BV1658" t="s">
        <v>188</v>
      </c>
      <c r="BW1658" t="s">
        <v>189</v>
      </c>
      <c r="BX1658" t="s">
        <v>175</v>
      </c>
      <c r="BY1658" t="s">
        <v>180</v>
      </c>
      <c r="BZ1658">
        <v>7</v>
      </c>
      <c r="CA1658" t="s">
        <v>190</v>
      </c>
      <c r="CB1658" t="s">
        <v>1014</v>
      </c>
      <c r="CC1658" t="s">
        <v>175</v>
      </c>
      <c r="CD1658" t="s">
        <v>175</v>
      </c>
      <c r="CE1658" t="s">
        <v>175</v>
      </c>
      <c r="CF1658" t="s">
        <v>175</v>
      </c>
      <c r="CG1658" t="s">
        <v>175</v>
      </c>
      <c r="CH1658" t="s">
        <v>175</v>
      </c>
      <c r="CI1658" t="s">
        <v>175</v>
      </c>
      <c r="CJ1658" t="s">
        <v>175</v>
      </c>
      <c r="CK1658" t="s">
        <v>175</v>
      </c>
      <c r="CL1658" t="s">
        <v>175</v>
      </c>
      <c r="CM1658" t="s">
        <v>175</v>
      </c>
      <c r="CN1658" t="s">
        <v>175</v>
      </c>
      <c r="CO1658" t="s">
        <v>175</v>
      </c>
      <c r="CP1658" t="s">
        <v>191</v>
      </c>
      <c r="CQ1658">
        <v>3.1</v>
      </c>
      <c r="CR1658">
        <v>6.2</v>
      </c>
      <c r="CS1658" t="s">
        <v>993</v>
      </c>
      <c r="CT1658" t="s">
        <v>180</v>
      </c>
      <c r="CU1658">
        <v>0</v>
      </c>
      <c r="CV1658">
        <v>11.808</v>
      </c>
      <c r="CW1658">
        <v>0</v>
      </c>
      <c r="CX1658">
        <v>0</v>
      </c>
      <c r="CY1658">
        <v>29.808</v>
      </c>
      <c r="CZ1658" t="s">
        <v>268</v>
      </c>
      <c r="DA1658">
        <v>18.891999999999999</v>
      </c>
      <c r="DB1658">
        <v>42.047999999999902</v>
      </c>
      <c r="DC1658">
        <v>12.239999999999901</v>
      </c>
      <c r="DD1658" t="s">
        <v>267</v>
      </c>
      <c r="DE1658">
        <v>9.3799999999999901</v>
      </c>
      <c r="DF1658">
        <v>14.4</v>
      </c>
      <c r="DG1658">
        <v>0</v>
      </c>
      <c r="DH1658">
        <v>0</v>
      </c>
      <c r="DI1658">
        <v>0</v>
      </c>
      <c r="DJ1658">
        <v>23.78</v>
      </c>
      <c r="DK1658">
        <v>18.267999999999901</v>
      </c>
      <c r="DL1658">
        <v>25</v>
      </c>
      <c r="DM1658">
        <v>1</v>
      </c>
    </row>
    <row r="1659" spans="1:117" hidden="1" x14ac:dyDescent="0.25">
      <c r="A1659">
        <v>2328024</v>
      </c>
      <c r="B1659" t="s">
        <v>361</v>
      </c>
      <c r="C1659" t="s">
        <v>362</v>
      </c>
      <c r="D1659" t="s">
        <v>1221</v>
      </c>
      <c r="E1659" t="s">
        <v>1222</v>
      </c>
      <c r="F1659" t="s">
        <v>175</v>
      </c>
      <c r="G1659" t="s">
        <v>197</v>
      </c>
      <c r="H1659" t="s">
        <v>198</v>
      </c>
      <c r="I1659" t="s">
        <v>1170</v>
      </c>
      <c r="J1659" t="s">
        <v>179</v>
      </c>
      <c r="K1659">
        <v>3.1</v>
      </c>
      <c r="L1659">
        <v>2</v>
      </c>
      <c r="M1659">
        <v>16</v>
      </c>
      <c r="N1659" t="s">
        <v>374</v>
      </c>
      <c r="O1659">
        <v>0.6</v>
      </c>
      <c r="P1659">
        <v>1</v>
      </c>
      <c r="Q1659">
        <v>9.9</v>
      </c>
      <c r="R1659">
        <v>23.2</v>
      </c>
      <c r="S1659">
        <v>120</v>
      </c>
      <c r="T1659">
        <v>120.2</v>
      </c>
      <c r="U1659">
        <v>86.8</v>
      </c>
      <c r="V1659" t="s">
        <v>180</v>
      </c>
      <c r="W1659" t="s">
        <v>180</v>
      </c>
      <c r="X1659" t="s">
        <v>180</v>
      </c>
      <c r="Y1659" t="s">
        <v>181</v>
      </c>
      <c r="Z1659" t="s">
        <v>175</v>
      </c>
      <c r="AA1659">
        <v>2</v>
      </c>
      <c r="AB1659">
        <v>0</v>
      </c>
      <c r="AC1659">
        <v>0</v>
      </c>
      <c r="AD1659">
        <v>0</v>
      </c>
      <c r="AE1659">
        <v>0</v>
      </c>
      <c r="AF1659">
        <v>1</v>
      </c>
      <c r="AG1659">
        <v>1</v>
      </c>
      <c r="AH1659">
        <v>6</v>
      </c>
      <c r="AI1659">
        <v>1</v>
      </c>
      <c r="AJ1659">
        <v>1</v>
      </c>
      <c r="AK1659">
        <v>0</v>
      </c>
      <c r="AL1659">
        <v>0</v>
      </c>
      <c r="AM1659">
        <v>0</v>
      </c>
      <c r="AN1659">
        <v>0</v>
      </c>
      <c r="AO1659">
        <v>0</v>
      </c>
      <c r="AP1659">
        <v>0</v>
      </c>
      <c r="AQ1659">
        <v>0</v>
      </c>
      <c r="AR1659">
        <v>0</v>
      </c>
      <c r="AS1659">
        <v>0</v>
      </c>
      <c r="AT1659">
        <v>0</v>
      </c>
      <c r="AU1659">
        <v>0</v>
      </c>
      <c r="AV1659">
        <v>2</v>
      </c>
      <c r="AW1659">
        <v>0</v>
      </c>
      <c r="AX1659" t="s">
        <v>180</v>
      </c>
      <c r="AY1659" t="s">
        <v>588</v>
      </c>
      <c r="AZ1659" t="s">
        <v>814</v>
      </c>
      <c r="BA1659" t="s">
        <v>242</v>
      </c>
      <c r="BB1659" t="s">
        <v>1223</v>
      </c>
      <c r="BC1659" t="s">
        <v>242</v>
      </c>
      <c r="BD1659" t="s">
        <v>180</v>
      </c>
      <c r="BE1659">
        <v>120</v>
      </c>
      <c r="BF1659" t="s">
        <v>175</v>
      </c>
      <c r="BG1659" t="s">
        <v>175</v>
      </c>
      <c r="BH1659" t="s">
        <v>180</v>
      </c>
      <c r="BI1659" t="s">
        <v>183</v>
      </c>
      <c r="BJ1659" t="s">
        <v>175</v>
      </c>
      <c r="BK1659" t="s">
        <v>175</v>
      </c>
      <c r="BL1659" t="s">
        <v>175</v>
      </c>
      <c r="BM1659">
        <v>1</v>
      </c>
      <c r="BN1659">
        <v>16</v>
      </c>
      <c r="BO1659">
        <v>2.0699999999999998</v>
      </c>
      <c r="BP1659">
        <v>242.18</v>
      </c>
      <c r="BQ1659" t="s">
        <v>175</v>
      </c>
      <c r="BR1659" t="s">
        <v>175</v>
      </c>
      <c r="BS1659" t="s">
        <v>175</v>
      </c>
      <c r="BT1659" t="s">
        <v>175</v>
      </c>
      <c r="BU1659">
        <v>2</v>
      </c>
      <c r="BV1659" t="s">
        <v>188</v>
      </c>
      <c r="BW1659" t="s">
        <v>204</v>
      </c>
      <c r="BX1659" t="s">
        <v>175</v>
      </c>
      <c r="BY1659" t="s">
        <v>175</v>
      </c>
      <c r="BZ1659">
        <v>7</v>
      </c>
      <c r="CA1659" t="s">
        <v>190</v>
      </c>
      <c r="CB1659" t="s">
        <v>1014</v>
      </c>
      <c r="CC1659" t="s">
        <v>175</v>
      </c>
      <c r="CD1659" t="s">
        <v>175</v>
      </c>
      <c r="CE1659" t="s">
        <v>175</v>
      </c>
      <c r="CF1659" t="s">
        <v>175</v>
      </c>
      <c r="CG1659" t="s">
        <v>175</v>
      </c>
      <c r="CH1659" t="s">
        <v>175</v>
      </c>
      <c r="CI1659" t="s">
        <v>175</v>
      </c>
      <c r="CJ1659" t="s">
        <v>175</v>
      </c>
      <c r="CK1659" t="s">
        <v>175</v>
      </c>
      <c r="CL1659" t="s">
        <v>175</v>
      </c>
      <c r="CM1659" t="s">
        <v>175</v>
      </c>
      <c r="CN1659" t="s">
        <v>175</v>
      </c>
      <c r="CO1659" t="s">
        <v>175</v>
      </c>
      <c r="CP1659" t="s">
        <v>191</v>
      </c>
      <c r="CQ1659">
        <v>3.1</v>
      </c>
      <c r="CR1659">
        <v>6.2</v>
      </c>
      <c r="CS1659" t="s">
        <v>993</v>
      </c>
      <c r="CT1659" t="s">
        <v>183</v>
      </c>
      <c r="CU1659">
        <v>0</v>
      </c>
      <c r="CV1659">
        <v>7.1039999999999903</v>
      </c>
      <c r="CW1659">
        <v>0</v>
      </c>
      <c r="CX1659">
        <v>45.718379999999897</v>
      </c>
      <c r="CY1659">
        <v>55.422379999999997</v>
      </c>
      <c r="CZ1659" t="s">
        <v>268</v>
      </c>
      <c r="DA1659">
        <v>31.37762</v>
      </c>
      <c r="DB1659">
        <v>74.372399999999999</v>
      </c>
      <c r="DC1659">
        <v>18.950019999999999</v>
      </c>
      <c r="DD1659" t="s">
        <v>1961</v>
      </c>
      <c r="DE1659">
        <v>5.54</v>
      </c>
      <c r="DF1659">
        <v>0</v>
      </c>
      <c r="DG1659">
        <v>2.1</v>
      </c>
      <c r="DH1659">
        <v>0</v>
      </c>
      <c r="DI1659">
        <v>39.19014</v>
      </c>
      <c r="DJ1659">
        <v>46.83014</v>
      </c>
      <c r="DK1659">
        <v>27.542259999999999</v>
      </c>
      <c r="DL1659">
        <v>9</v>
      </c>
      <c r="DM1659">
        <v>0</v>
      </c>
    </row>
    <row r="1660" spans="1:117" hidden="1" x14ac:dyDescent="0.25">
      <c r="A1660">
        <v>2328023</v>
      </c>
      <c r="B1660" t="s">
        <v>406</v>
      </c>
      <c r="C1660" t="s">
        <v>407</v>
      </c>
      <c r="D1660" t="s">
        <v>807</v>
      </c>
      <c r="E1660" t="s">
        <v>808</v>
      </c>
      <c r="F1660" t="s">
        <v>809</v>
      </c>
      <c r="G1660" t="s">
        <v>176</v>
      </c>
      <c r="H1660" t="s">
        <v>198</v>
      </c>
      <c r="I1660" t="s">
        <v>1224</v>
      </c>
      <c r="J1660" t="s">
        <v>179</v>
      </c>
      <c r="K1660">
        <v>3.2</v>
      </c>
      <c r="L1660">
        <v>2</v>
      </c>
      <c r="M1660">
        <v>32</v>
      </c>
      <c r="N1660" t="s">
        <v>175</v>
      </c>
      <c r="O1660">
        <v>0.6</v>
      </c>
      <c r="P1660">
        <v>1.4</v>
      </c>
      <c r="Q1660">
        <v>8.3000000000000007</v>
      </c>
      <c r="R1660">
        <v>8.4</v>
      </c>
      <c r="S1660">
        <v>120</v>
      </c>
      <c r="T1660">
        <v>51.6</v>
      </c>
      <c r="U1660">
        <v>39.299999999999997</v>
      </c>
      <c r="V1660" t="s">
        <v>180</v>
      </c>
      <c r="W1660" t="s">
        <v>180</v>
      </c>
      <c r="X1660" t="s">
        <v>180</v>
      </c>
      <c r="Y1660" t="s">
        <v>274</v>
      </c>
      <c r="Z1660" t="s">
        <v>175</v>
      </c>
      <c r="AA1660">
        <v>2</v>
      </c>
      <c r="AB1660">
        <v>1</v>
      </c>
      <c r="AC1660">
        <v>0</v>
      </c>
      <c r="AD1660">
        <v>0</v>
      </c>
      <c r="AE1660">
        <v>0</v>
      </c>
      <c r="AF1660">
        <v>1</v>
      </c>
      <c r="AG1660">
        <v>2</v>
      </c>
      <c r="AH1660">
        <v>0</v>
      </c>
      <c r="AI1660">
        <v>5</v>
      </c>
      <c r="AJ1660">
        <v>2</v>
      </c>
      <c r="AK1660">
        <v>0</v>
      </c>
      <c r="AL1660">
        <v>0</v>
      </c>
      <c r="AM1660">
        <v>0</v>
      </c>
      <c r="AN1660">
        <v>0</v>
      </c>
      <c r="AO1660">
        <v>0</v>
      </c>
      <c r="AP1660">
        <v>0</v>
      </c>
      <c r="AQ1660">
        <v>0</v>
      </c>
      <c r="AR1660">
        <v>1</v>
      </c>
      <c r="AS1660">
        <v>0</v>
      </c>
      <c r="AT1660">
        <v>0</v>
      </c>
      <c r="AU1660">
        <v>0</v>
      </c>
      <c r="AV1660">
        <v>2</v>
      </c>
      <c r="AW1660">
        <v>0</v>
      </c>
      <c r="AX1660" t="s">
        <v>180</v>
      </c>
      <c r="AY1660" t="s">
        <v>722</v>
      </c>
      <c r="AZ1660" t="s">
        <v>810</v>
      </c>
      <c r="BA1660" t="s">
        <v>242</v>
      </c>
      <c r="BB1660" t="s">
        <v>811</v>
      </c>
      <c r="BC1660" t="s">
        <v>242</v>
      </c>
      <c r="BD1660" t="s">
        <v>180</v>
      </c>
      <c r="BE1660">
        <v>120</v>
      </c>
      <c r="BF1660" t="s">
        <v>175</v>
      </c>
      <c r="BG1660" t="s">
        <v>175</v>
      </c>
      <c r="BH1660" t="s">
        <v>183</v>
      </c>
      <c r="BI1660" t="s">
        <v>175</v>
      </c>
      <c r="BJ1660" t="s">
        <v>175</v>
      </c>
      <c r="BK1660">
        <v>180</v>
      </c>
      <c r="BL1660" t="s">
        <v>175</v>
      </c>
      <c r="BM1660">
        <v>1</v>
      </c>
      <c r="BN1660">
        <v>32</v>
      </c>
      <c r="BO1660" t="s">
        <v>175</v>
      </c>
      <c r="BP1660" t="s">
        <v>175</v>
      </c>
      <c r="BQ1660" t="s">
        <v>175</v>
      </c>
      <c r="BR1660" t="s">
        <v>175</v>
      </c>
      <c r="BS1660" t="s">
        <v>175</v>
      </c>
      <c r="BT1660" t="s">
        <v>175</v>
      </c>
      <c r="BU1660">
        <v>3</v>
      </c>
      <c r="BV1660" t="s">
        <v>188</v>
      </c>
      <c r="BW1660" t="s">
        <v>204</v>
      </c>
      <c r="BX1660" t="s">
        <v>175</v>
      </c>
      <c r="BY1660" t="s">
        <v>175</v>
      </c>
      <c r="BZ1660">
        <v>7</v>
      </c>
      <c r="CA1660" t="s">
        <v>190</v>
      </c>
      <c r="CB1660" t="s">
        <v>1014</v>
      </c>
      <c r="CC1660" t="s">
        <v>175</v>
      </c>
      <c r="CD1660" t="s">
        <v>175</v>
      </c>
      <c r="CE1660" t="s">
        <v>175</v>
      </c>
      <c r="CF1660" t="s">
        <v>175</v>
      </c>
      <c r="CG1660" t="s">
        <v>175</v>
      </c>
      <c r="CH1660" t="s">
        <v>175</v>
      </c>
      <c r="CI1660" t="s">
        <v>175</v>
      </c>
      <c r="CJ1660" t="s">
        <v>175</v>
      </c>
      <c r="CK1660" t="s">
        <v>175</v>
      </c>
      <c r="CL1660" t="s">
        <v>175</v>
      </c>
      <c r="CM1660" t="s">
        <v>175</v>
      </c>
      <c r="CN1660" t="s">
        <v>175</v>
      </c>
      <c r="CO1660" t="s">
        <v>175</v>
      </c>
      <c r="CP1660" t="s">
        <v>191</v>
      </c>
      <c r="CQ1660">
        <v>3.2</v>
      </c>
      <c r="CR1660">
        <v>6.4</v>
      </c>
      <c r="CS1660" t="s">
        <v>993</v>
      </c>
      <c r="CT1660" t="s">
        <v>183</v>
      </c>
      <c r="CU1660">
        <v>0</v>
      </c>
      <c r="CV1660">
        <v>11.808</v>
      </c>
      <c r="CW1660">
        <v>0</v>
      </c>
      <c r="CX1660">
        <v>0</v>
      </c>
      <c r="CY1660">
        <v>14.407999999999999</v>
      </c>
      <c r="CZ1660" t="s">
        <v>268</v>
      </c>
      <c r="DA1660">
        <v>24.8919999999999</v>
      </c>
      <c r="DB1660">
        <v>35.653199999999998</v>
      </c>
      <c r="DC1660">
        <v>21.245199999999901</v>
      </c>
      <c r="DD1660" t="s">
        <v>267</v>
      </c>
      <c r="DE1660">
        <v>9.3799999999999901</v>
      </c>
      <c r="DF1660">
        <v>0</v>
      </c>
      <c r="DG1660">
        <v>2.1</v>
      </c>
      <c r="DH1660">
        <v>0</v>
      </c>
      <c r="DI1660">
        <v>0</v>
      </c>
      <c r="DJ1660">
        <v>11.479999999999899</v>
      </c>
      <c r="DK1660">
        <v>24.173200000000001</v>
      </c>
      <c r="DL1660">
        <v>25</v>
      </c>
      <c r="DM1660">
        <v>1</v>
      </c>
    </row>
    <row r="1661" spans="1:117" hidden="1" x14ac:dyDescent="0.25">
      <c r="A1661">
        <v>2328021</v>
      </c>
      <c r="B1661" t="s">
        <v>361</v>
      </c>
      <c r="C1661" t="s">
        <v>362</v>
      </c>
      <c r="D1661" t="s">
        <v>812</v>
      </c>
      <c r="E1661" t="s">
        <v>813</v>
      </c>
      <c r="F1661" t="s">
        <v>175</v>
      </c>
      <c r="G1661" t="s">
        <v>197</v>
      </c>
      <c r="H1661" t="s">
        <v>198</v>
      </c>
      <c r="I1661" t="s">
        <v>1170</v>
      </c>
      <c r="J1661" t="s">
        <v>179</v>
      </c>
      <c r="K1661">
        <v>3.1</v>
      </c>
      <c r="L1661">
        <v>2</v>
      </c>
      <c r="M1661">
        <v>16</v>
      </c>
      <c r="N1661" t="s">
        <v>374</v>
      </c>
      <c r="O1661">
        <v>0.3</v>
      </c>
      <c r="P1661">
        <v>0.9</v>
      </c>
      <c r="Q1661">
        <v>8.6999999999999993</v>
      </c>
      <c r="R1661">
        <v>19.8</v>
      </c>
      <c r="S1661">
        <v>120</v>
      </c>
      <c r="T1661">
        <v>113.4</v>
      </c>
      <c r="U1661">
        <v>73.599999999999994</v>
      </c>
      <c r="V1661" t="s">
        <v>180</v>
      </c>
      <c r="W1661" t="s">
        <v>180</v>
      </c>
      <c r="X1661" t="s">
        <v>180</v>
      </c>
      <c r="Y1661" t="s">
        <v>181</v>
      </c>
      <c r="Z1661" t="s">
        <v>175</v>
      </c>
      <c r="AA1661">
        <v>2</v>
      </c>
      <c r="AB1661">
        <v>0</v>
      </c>
      <c r="AC1661">
        <v>0</v>
      </c>
      <c r="AD1661">
        <v>0</v>
      </c>
      <c r="AE1661">
        <v>0</v>
      </c>
      <c r="AF1661">
        <v>1</v>
      </c>
      <c r="AG1661">
        <v>1</v>
      </c>
      <c r="AH1661">
        <v>6</v>
      </c>
      <c r="AI1661">
        <v>1</v>
      </c>
      <c r="AJ1661">
        <v>1</v>
      </c>
      <c r="AK1661">
        <v>0</v>
      </c>
      <c r="AL1661">
        <v>0</v>
      </c>
      <c r="AM1661">
        <v>0</v>
      </c>
      <c r="AN1661">
        <v>0</v>
      </c>
      <c r="AO1661">
        <v>0</v>
      </c>
      <c r="AP1661">
        <v>0</v>
      </c>
      <c r="AQ1661">
        <v>0</v>
      </c>
      <c r="AR1661">
        <v>0</v>
      </c>
      <c r="AS1661">
        <v>0</v>
      </c>
      <c r="AT1661">
        <v>0</v>
      </c>
      <c r="AU1661">
        <v>2</v>
      </c>
      <c r="AV1661">
        <v>2</v>
      </c>
      <c r="AW1661">
        <v>0</v>
      </c>
      <c r="AX1661" t="s">
        <v>180</v>
      </c>
      <c r="AY1661" t="s">
        <v>588</v>
      </c>
      <c r="AZ1661" t="s">
        <v>814</v>
      </c>
      <c r="BA1661" t="s">
        <v>242</v>
      </c>
      <c r="BB1661" t="s">
        <v>815</v>
      </c>
      <c r="BC1661" t="s">
        <v>242</v>
      </c>
      <c r="BD1661" t="s">
        <v>180</v>
      </c>
      <c r="BE1661">
        <v>120</v>
      </c>
      <c r="BF1661" t="s">
        <v>175</v>
      </c>
      <c r="BG1661" t="s">
        <v>175</v>
      </c>
      <c r="BH1661" t="s">
        <v>180</v>
      </c>
      <c r="BI1661" t="s">
        <v>183</v>
      </c>
      <c r="BJ1661" t="s">
        <v>175</v>
      </c>
      <c r="BK1661" t="s">
        <v>175</v>
      </c>
      <c r="BL1661" t="s">
        <v>175</v>
      </c>
      <c r="BM1661">
        <v>1</v>
      </c>
      <c r="BN1661">
        <v>16</v>
      </c>
      <c r="BO1661">
        <v>2.0699999999999998</v>
      </c>
      <c r="BP1661">
        <v>197.6</v>
      </c>
      <c r="BQ1661" t="s">
        <v>175</v>
      </c>
      <c r="BR1661" t="s">
        <v>175</v>
      </c>
      <c r="BS1661" t="s">
        <v>175</v>
      </c>
      <c r="BT1661" t="s">
        <v>175</v>
      </c>
      <c r="BU1661">
        <v>2</v>
      </c>
      <c r="BV1661" t="s">
        <v>188</v>
      </c>
      <c r="BW1661" t="s">
        <v>204</v>
      </c>
      <c r="BX1661" t="s">
        <v>175</v>
      </c>
      <c r="BY1661" t="s">
        <v>175</v>
      </c>
      <c r="BZ1661">
        <v>7</v>
      </c>
      <c r="CA1661" t="s">
        <v>190</v>
      </c>
      <c r="CB1661" t="s">
        <v>1014</v>
      </c>
      <c r="CC1661" t="s">
        <v>175</v>
      </c>
      <c r="CD1661" t="s">
        <v>175</v>
      </c>
      <c r="CE1661" t="s">
        <v>175</v>
      </c>
      <c r="CF1661" t="s">
        <v>175</v>
      </c>
      <c r="CG1661" t="s">
        <v>175</v>
      </c>
      <c r="CH1661" t="s">
        <v>175</v>
      </c>
      <c r="CI1661" t="s">
        <v>175</v>
      </c>
      <c r="CJ1661" t="s">
        <v>175</v>
      </c>
      <c r="CK1661" t="s">
        <v>175</v>
      </c>
      <c r="CL1661" t="s">
        <v>175</v>
      </c>
      <c r="CM1661" t="s">
        <v>175</v>
      </c>
      <c r="CN1661" t="s">
        <v>175</v>
      </c>
      <c r="CO1661" t="s">
        <v>175</v>
      </c>
      <c r="CP1661" t="s">
        <v>191</v>
      </c>
      <c r="CQ1661">
        <v>3.1</v>
      </c>
      <c r="CR1661">
        <v>6.2</v>
      </c>
      <c r="CS1661" t="s">
        <v>993</v>
      </c>
      <c r="CT1661" t="s">
        <v>183</v>
      </c>
      <c r="CU1661">
        <v>0</v>
      </c>
      <c r="CV1661">
        <v>7.1039999999999903</v>
      </c>
      <c r="CW1661">
        <v>0</v>
      </c>
      <c r="CX1661">
        <v>42.631999999999998</v>
      </c>
      <c r="CY1661">
        <v>52.335999999999999</v>
      </c>
      <c r="CZ1661" t="s">
        <v>268</v>
      </c>
      <c r="DA1661">
        <v>21.2639999999999</v>
      </c>
      <c r="DB1661">
        <v>63.5976</v>
      </c>
      <c r="DC1661">
        <v>11.2616</v>
      </c>
      <c r="DD1661" t="s">
        <v>1961</v>
      </c>
      <c r="DE1661">
        <v>5.54</v>
      </c>
      <c r="DF1661">
        <v>0</v>
      </c>
      <c r="DG1661">
        <v>2.1</v>
      </c>
      <c r="DH1661">
        <v>0</v>
      </c>
      <c r="DI1661">
        <v>36.756900000000002</v>
      </c>
      <c r="DJ1661">
        <v>44.396900000000002</v>
      </c>
      <c r="DK1661">
        <v>19.200700000000001</v>
      </c>
      <c r="DL1661">
        <v>9</v>
      </c>
      <c r="DM1661">
        <v>0</v>
      </c>
    </row>
    <row r="1662" spans="1:117" hidden="1" x14ac:dyDescent="0.25">
      <c r="A1662">
        <v>2328005</v>
      </c>
      <c r="B1662" t="s">
        <v>361</v>
      </c>
      <c r="C1662" t="s">
        <v>362</v>
      </c>
      <c r="D1662" t="s">
        <v>1225</v>
      </c>
      <c r="E1662" t="s">
        <v>1226</v>
      </c>
      <c r="F1662" t="s">
        <v>1227</v>
      </c>
      <c r="G1662" t="s">
        <v>176</v>
      </c>
      <c r="H1662" t="s">
        <v>177</v>
      </c>
      <c r="I1662" t="s">
        <v>1070</v>
      </c>
      <c r="J1662" t="s">
        <v>175</v>
      </c>
      <c r="K1662">
        <v>3.5</v>
      </c>
      <c r="L1662">
        <v>2</v>
      </c>
      <c r="M1662">
        <v>64</v>
      </c>
      <c r="N1662" t="s">
        <v>175</v>
      </c>
      <c r="O1662">
        <v>0.7</v>
      </c>
      <c r="P1662">
        <v>1.7</v>
      </c>
      <c r="Q1662">
        <v>20.6</v>
      </c>
      <c r="R1662">
        <v>23.2</v>
      </c>
      <c r="S1662">
        <v>120</v>
      </c>
      <c r="T1662">
        <v>78.099999999999994</v>
      </c>
      <c r="U1662">
        <v>101.9</v>
      </c>
      <c r="V1662" t="s">
        <v>180</v>
      </c>
      <c r="W1662" t="s">
        <v>180</v>
      </c>
      <c r="X1662" t="s">
        <v>180</v>
      </c>
      <c r="Y1662" t="s">
        <v>181</v>
      </c>
      <c r="Z1662" t="s">
        <v>1228</v>
      </c>
      <c r="AA1662">
        <v>4</v>
      </c>
      <c r="AB1662">
        <v>1</v>
      </c>
      <c r="AC1662">
        <v>0</v>
      </c>
      <c r="AD1662">
        <v>0</v>
      </c>
      <c r="AE1662">
        <v>2</v>
      </c>
      <c r="AF1662">
        <v>1</v>
      </c>
      <c r="AG1662">
        <v>1</v>
      </c>
      <c r="AH1662">
        <v>2</v>
      </c>
      <c r="AI1662">
        <v>4</v>
      </c>
      <c r="AJ1662">
        <v>2</v>
      </c>
      <c r="AK1662">
        <v>0</v>
      </c>
      <c r="AL1662">
        <v>0</v>
      </c>
      <c r="AM1662">
        <v>0</v>
      </c>
      <c r="AN1662">
        <v>0</v>
      </c>
      <c r="AO1662">
        <v>0</v>
      </c>
      <c r="AP1662">
        <v>0</v>
      </c>
      <c r="AQ1662">
        <v>0</v>
      </c>
      <c r="AR1662">
        <v>2</v>
      </c>
      <c r="AS1662">
        <v>0</v>
      </c>
      <c r="AT1662">
        <v>0</v>
      </c>
      <c r="AU1662">
        <v>0</v>
      </c>
      <c r="AV1662">
        <v>3</v>
      </c>
      <c r="AW1662">
        <v>0</v>
      </c>
      <c r="AX1662" t="s">
        <v>180</v>
      </c>
      <c r="AY1662" t="s">
        <v>488</v>
      </c>
      <c r="AZ1662" t="s">
        <v>1229</v>
      </c>
      <c r="BA1662" t="s">
        <v>186</v>
      </c>
      <c r="BB1662" t="s">
        <v>1230</v>
      </c>
      <c r="BC1662" t="s">
        <v>186</v>
      </c>
      <c r="BD1662" t="s">
        <v>180</v>
      </c>
      <c r="BE1662">
        <v>120</v>
      </c>
      <c r="BF1662" t="s">
        <v>175</v>
      </c>
      <c r="BG1662" t="s">
        <v>175</v>
      </c>
      <c r="BH1662" t="s">
        <v>180</v>
      </c>
      <c r="BI1662" t="s">
        <v>175</v>
      </c>
      <c r="BJ1662" t="s">
        <v>175</v>
      </c>
      <c r="BK1662">
        <v>180</v>
      </c>
      <c r="BL1662" t="s">
        <v>175</v>
      </c>
      <c r="BM1662">
        <v>1</v>
      </c>
      <c r="BN1662">
        <v>64</v>
      </c>
      <c r="BO1662" t="s">
        <v>175</v>
      </c>
      <c r="BP1662" t="s">
        <v>175</v>
      </c>
      <c r="BQ1662">
        <v>0.77</v>
      </c>
      <c r="BR1662">
        <v>0.84</v>
      </c>
      <c r="BS1662">
        <v>0.83</v>
      </c>
      <c r="BT1662">
        <v>0.86</v>
      </c>
      <c r="BU1662">
        <v>2</v>
      </c>
      <c r="BV1662" t="s">
        <v>188</v>
      </c>
      <c r="BW1662" t="s">
        <v>175</v>
      </c>
      <c r="BX1662" t="s">
        <v>175</v>
      </c>
      <c r="BY1662" t="s">
        <v>175</v>
      </c>
      <c r="BZ1662">
        <v>7</v>
      </c>
      <c r="CA1662" t="s">
        <v>190</v>
      </c>
      <c r="CB1662" t="s">
        <v>1014</v>
      </c>
      <c r="CC1662" t="s">
        <v>175</v>
      </c>
      <c r="CD1662" t="s">
        <v>175</v>
      </c>
      <c r="CE1662" t="s">
        <v>175</v>
      </c>
      <c r="CF1662" t="s">
        <v>175</v>
      </c>
      <c r="CG1662" t="s">
        <v>175</v>
      </c>
      <c r="CH1662" t="s">
        <v>175</v>
      </c>
      <c r="CI1662" t="s">
        <v>175</v>
      </c>
      <c r="CJ1662" t="s">
        <v>175</v>
      </c>
      <c r="CK1662" t="s">
        <v>175</v>
      </c>
      <c r="CL1662" t="s">
        <v>175</v>
      </c>
      <c r="CM1662" t="s">
        <v>175</v>
      </c>
      <c r="CN1662" t="s">
        <v>175</v>
      </c>
      <c r="CO1662" t="s">
        <v>175</v>
      </c>
      <c r="CP1662" t="s">
        <v>191</v>
      </c>
      <c r="CQ1662">
        <v>3.5</v>
      </c>
      <c r="CR1662">
        <v>7</v>
      </c>
      <c r="CS1662" t="s">
        <v>420</v>
      </c>
      <c r="CT1662" t="s">
        <v>183</v>
      </c>
      <c r="CU1662">
        <v>0</v>
      </c>
      <c r="CV1662">
        <v>21.215999999999902</v>
      </c>
      <c r="CW1662">
        <v>0</v>
      </c>
      <c r="CX1662">
        <v>0</v>
      </c>
      <c r="CY1662">
        <v>21.215999999999902</v>
      </c>
      <c r="CZ1662" t="s">
        <v>268</v>
      </c>
      <c r="DA1662">
        <v>80.683999999999997</v>
      </c>
      <c r="DB1662">
        <v>86.636399999999995</v>
      </c>
      <c r="DC1662">
        <v>65.420400000000001</v>
      </c>
      <c r="DD1662" t="s">
        <v>267</v>
      </c>
      <c r="DE1662">
        <v>17.059999999999999</v>
      </c>
      <c r="DF1662">
        <v>0</v>
      </c>
      <c r="DG1662">
        <v>0</v>
      </c>
      <c r="DH1662">
        <v>0</v>
      </c>
      <c r="DI1662">
        <v>0</v>
      </c>
      <c r="DJ1662">
        <v>17.059999999999999</v>
      </c>
      <c r="DK1662">
        <v>69.576400000000007</v>
      </c>
      <c r="DL1662">
        <v>25</v>
      </c>
      <c r="DM1662">
        <v>0</v>
      </c>
    </row>
    <row r="1663" spans="1:117" hidden="1" x14ac:dyDescent="0.25">
      <c r="A1663">
        <v>2328004</v>
      </c>
      <c r="B1663" t="s">
        <v>361</v>
      </c>
      <c r="C1663" t="s">
        <v>362</v>
      </c>
      <c r="D1663" t="s">
        <v>1231</v>
      </c>
      <c r="E1663" t="s">
        <v>1232</v>
      </c>
      <c r="F1663" t="s">
        <v>1233</v>
      </c>
      <c r="G1663" t="s">
        <v>176</v>
      </c>
      <c r="H1663" t="s">
        <v>198</v>
      </c>
      <c r="I1663" t="s">
        <v>1043</v>
      </c>
      <c r="J1663" t="s">
        <v>175</v>
      </c>
      <c r="K1663">
        <v>3.1</v>
      </c>
      <c r="L1663">
        <v>2</v>
      </c>
      <c r="M1663">
        <v>32</v>
      </c>
      <c r="N1663" t="s">
        <v>175</v>
      </c>
      <c r="O1663">
        <v>1.1000000000000001</v>
      </c>
      <c r="P1663">
        <v>1.5</v>
      </c>
      <c r="Q1663">
        <v>15</v>
      </c>
      <c r="R1663">
        <v>16.5</v>
      </c>
      <c r="S1663">
        <v>120</v>
      </c>
      <c r="T1663">
        <v>26.5</v>
      </c>
      <c r="U1663">
        <v>75.3</v>
      </c>
      <c r="V1663" t="s">
        <v>180</v>
      </c>
      <c r="W1663" t="s">
        <v>180</v>
      </c>
      <c r="X1663" t="s">
        <v>180</v>
      </c>
      <c r="Y1663" t="s">
        <v>181</v>
      </c>
      <c r="Z1663" t="s">
        <v>1234</v>
      </c>
      <c r="AA1663">
        <v>2</v>
      </c>
      <c r="AB1663">
        <v>1</v>
      </c>
      <c r="AC1663">
        <v>0</v>
      </c>
      <c r="AD1663">
        <v>0</v>
      </c>
      <c r="AE1663">
        <v>1</v>
      </c>
      <c r="AF1663">
        <v>1</v>
      </c>
      <c r="AG1663">
        <v>1</v>
      </c>
      <c r="AH1663">
        <v>4</v>
      </c>
      <c r="AI1663">
        <v>4</v>
      </c>
      <c r="AJ1663">
        <v>2</v>
      </c>
      <c r="AK1663">
        <v>0</v>
      </c>
      <c r="AL1663">
        <v>0</v>
      </c>
      <c r="AM1663">
        <v>0</v>
      </c>
      <c r="AN1663">
        <v>0</v>
      </c>
      <c r="AO1663">
        <v>0</v>
      </c>
      <c r="AP1663">
        <v>0</v>
      </c>
      <c r="AQ1663">
        <v>0</v>
      </c>
      <c r="AR1663">
        <v>1</v>
      </c>
      <c r="AS1663">
        <v>0</v>
      </c>
      <c r="AT1663">
        <v>0</v>
      </c>
      <c r="AU1663">
        <v>0</v>
      </c>
      <c r="AV1663">
        <v>3</v>
      </c>
      <c r="AW1663">
        <v>0</v>
      </c>
      <c r="AX1663" t="s">
        <v>180</v>
      </c>
      <c r="AY1663" t="s">
        <v>354</v>
      </c>
      <c r="AZ1663" t="s">
        <v>1229</v>
      </c>
      <c r="BA1663" t="s">
        <v>186</v>
      </c>
      <c r="BB1663" t="s">
        <v>1235</v>
      </c>
      <c r="BC1663" t="s">
        <v>186</v>
      </c>
      <c r="BD1663" t="s">
        <v>180</v>
      </c>
      <c r="BE1663">
        <v>120</v>
      </c>
      <c r="BF1663" t="s">
        <v>175</v>
      </c>
      <c r="BG1663" t="s">
        <v>175</v>
      </c>
      <c r="BH1663" t="s">
        <v>180</v>
      </c>
      <c r="BI1663" t="s">
        <v>175</v>
      </c>
      <c r="BJ1663" t="s">
        <v>175</v>
      </c>
      <c r="BK1663">
        <v>210</v>
      </c>
      <c r="BL1663" t="s">
        <v>175</v>
      </c>
      <c r="BM1663">
        <v>1</v>
      </c>
      <c r="BN1663">
        <v>32</v>
      </c>
      <c r="BO1663" t="s">
        <v>175</v>
      </c>
      <c r="BP1663" t="s">
        <v>175</v>
      </c>
      <c r="BQ1663">
        <v>0.78</v>
      </c>
      <c r="BR1663">
        <v>0.85</v>
      </c>
      <c r="BS1663">
        <v>0.84</v>
      </c>
      <c r="BT1663">
        <v>0.87</v>
      </c>
      <c r="BU1663">
        <v>1</v>
      </c>
      <c r="BV1663" t="s">
        <v>188</v>
      </c>
      <c r="BW1663" t="s">
        <v>175</v>
      </c>
      <c r="BX1663" t="s">
        <v>175</v>
      </c>
      <c r="BY1663" t="s">
        <v>175</v>
      </c>
      <c r="BZ1663">
        <v>7</v>
      </c>
      <c r="CA1663" t="s">
        <v>190</v>
      </c>
      <c r="CB1663" t="s">
        <v>1014</v>
      </c>
      <c r="CC1663" t="s">
        <v>175</v>
      </c>
      <c r="CD1663" t="s">
        <v>175</v>
      </c>
      <c r="CE1663" t="s">
        <v>175</v>
      </c>
      <c r="CF1663" t="s">
        <v>175</v>
      </c>
      <c r="CG1663" t="s">
        <v>175</v>
      </c>
      <c r="CH1663" t="s">
        <v>175</v>
      </c>
      <c r="CI1663" t="s">
        <v>175</v>
      </c>
      <c r="CJ1663" t="s">
        <v>175</v>
      </c>
      <c r="CK1663" t="s">
        <v>175</v>
      </c>
      <c r="CL1663" t="s">
        <v>175</v>
      </c>
      <c r="CM1663" t="s">
        <v>175</v>
      </c>
      <c r="CN1663" t="s">
        <v>175</v>
      </c>
      <c r="CO1663" t="s">
        <v>175</v>
      </c>
      <c r="CP1663" t="s">
        <v>191</v>
      </c>
      <c r="CQ1663">
        <v>3.1</v>
      </c>
      <c r="CR1663">
        <v>6.2</v>
      </c>
      <c r="CS1663" t="s">
        <v>993</v>
      </c>
      <c r="CT1663" t="s">
        <v>183</v>
      </c>
      <c r="CU1663">
        <v>0</v>
      </c>
      <c r="CV1663">
        <v>11.808</v>
      </c>
      <c r="CW1663">
        <v>0</v>
      </c>
      <c r="CX1663">
        <v>0</v>
      </c>
      <c r="CY1663">
        <v>11.808</v>
      </c>
      <c r="CZ1663" t="s">
        <v>268</v>
      </c>
      <c r="DA1663">
        <v>63.491999999999997</v>
      </c>
      <c r="DB1663">
        <v>63.860399999999998</v>
      </c>
      <c r="DC1663">
        <v>52.052399999999999</v>
      </c>
      <c r="DD1663" t="s">
        <v>267</v>
      </c>
      <c r="DE1663">
        <v>9.3799999999999901</v>
      </c>
      <c r="DF1663">
        <v>0</v>
      </c>
      <c r="DG1663">
        <v>0</v>
      </c>
      <c r="DH1663">
        <v>0</v>
      </c>
      <c r="DI1663">
        <v>0</v>
      </c>
      <c r="DJ1663">
        <v>9.3799999999999901</v>
      </c>
      <c r="DK1663">
        <v>54.480400000000003</v>
      </c>
      <c r="DL1663">
        <v>25</v>
      </c>
      <c r="DM1663">
        <v>0</v>
      </c>
    </row>
    <row r="1664" spans="1:117" hidden="1" x14ac:dyDescent="0.25">
      <c r="A1664">
        <v>2328003</v>
      </c>
      <c r="B1664" t="s">
        <v>361</v>
      </c>
      <c r="C1664" t="s">
        <v>362</v>
      </c>
      <c r="D1664" t="s">
        <v>1236</v>
      </c>
      <c r="E1664" t="s">
        <v>1237</v>
      </c>
      <c r="F1664" t="s">
        <v>175</v>
      </c>
      <c r="G1664" t="s">
        <v>176</v>
      </c>
      <c r="H1664" t="s">
        <v>177</v>
      </c>
      <c r="I1664" t="s">
        <v>1070</v>
      </c>
      <c r="J1664" t="s">
        <v>175</v>
      </c>
      <c r="K1664">
        <v>3.5</v>
      </c>
      <c r="L1664">
        <v>2</v>
      </c>
      <c r="M1664">
        <v>32</v>
      </c>
      <c r="N1664" t="s">
        <v>175</v>
      </c>
      <c r="O1664">
        <v>0.7</v>
      </c>
      <c r="P1664">
        <v>1.5</v>
      </c>
      <c r="Q1664">
        <v>21</v>
      </c>
      <c r="R1664">
        <v>22.9</v>
      </c>
      <c r="S1664">
        <v>120</v>
      </c>
      <c r="T1664">
        <v>52.5</v>
      </c>
      <c r="U1664">
        <v>101.2</v>
      </c>
      <c r="V1664" t="s">
        <v>180</v>
      </c>
      <c r="W1664" t="s">
        <v>180</v>
      </c>
      <c r="X1664" t="s">
        <v>180</v>
      </c>
      <c r="Y1664" t="s">
        <v>181</v>
      </c>
      <c r="Z1664" t="s">
        <v>1238</v>
      </c>
      <c r="AA1664">
        <v>2</v>
      </c>
      <c r="AB1664">
        <v>1</v>
      </c>
      <c r="AC1664">
        <v>0</v>
      </c>
      <c r="AD1664">
        <v>0</v>
      </c>
      <c r="AE1664">
        <v>1</v>
      </c>
      <c r="AF1664">
        <v>1</v>
      </c>
      <c r="AG1664">
        <v>1</v>
      </c>
      <c r="AH1664">
        <v>4</v>
      </c>
      <c r="AI1664">
        <v>2</v>
      </c>
      <c r="AJ1664">
        <v>0</v>
      </c>
      <c r="AK1664">
        <v>0</v>
      </c>
      <c r="AL1664">
        <v>0</v>
      </c>
      <c r="AM1664">
        <v>0</v>
      </c>
      <c r="AN1664">
        <v>0</v>
      </c>
      <c r="AO1664">
        <v>0</v>
      </c>
      <c r="AP1664">
        <v>0</v>
      </c>
      <c r="AQ1664">
        <v>0</v>
      </c>
      <c r="AR1664">
        <v>1</v>
      </c>
      <c r="AS1664">
        <v>0</v>
      </c>
      <c r="AT1664">
        <v>0</v>
      </c>
      <c r="AU1664">
        <v>0</v>
      </c>
      <c r="AV1664">
        <v>2</v>
      </c>
      <c r="AW1664">
        <v>0</v>
      </c>
      <c r="AX1664" t="s">
        <v>183</v>
      </c>
      <c r="AY1664" t="s">
        <v>588</v>
      </c>
      <c r="AZ1664" t="s">
        <v>1229</v>
      </c>
      <c r="BA1664" t="s">
        <v>186</v>
      </c>
      <c r="BB1664" t="s">
        <v>1239</v>
      </c>
      <c r="BC1664" t="s">
        <v>186</v>
      </c>
      <c r="BD1664" t="s">
        <v>180</v>
      </c>
      <c r="BE1664">
        <v>120</v>
      </c>
      <c r="BF1664" t="s">
        <v>175</v>
      </c>
      <c r="BG1664" t="s">
        <v>175</v>
      </c>
      <c r="BH1664" t="s">
        <v>180</v>
      </c>
      <c r="BI1664" t="s">
        <v>175</v>
      </c>
      <c r="BJ1664" t="s">
        <v>175</v>
      </c>
      <c r="BK1664">
        <v>180</v>
      </c>
      <c r="BL1664" t="s">
        <v>175</v>
      </c>
      <c r="BM1664">
        <v>1</v>
      </c>
      <c r="BN1664">
        <v>32</v>
      </c>
      <c r="BO1664" t="s">
        <v>175</v>
      </c>
      <c r="BP1664" t="s">
        <v>175</v>
      </c>
      <c r="BQ1664" t="s">
        <v>175</v>
      </c>
      <c r="BR1664">
        <v>0.83</v>
      </c>
      <c r="BS1664">
        <v>0.83</v>
      </c>
      <c r="BT1664">
        <v>0.87</v>
      </c>
      <c r="BU1664">
        <v>2</v>
      </c>
      <c r="BV1664" t="s">
        <v>188</v>
      </c>
      <c r="BW1664" t="s">
        <v>175</v>
      </c>
      <c r="BX1664" t="s">
        <v>175</v>
      </c>
      <c r="BY1664" t="s">
        <v>175</v>
      </c>
      <c r="BZ1664">
        <v>7</v>
      </c>
      <c r="CA1664" t="s">
        <v>190</v>
      </c>
      <c r="CB1664" t="s">
        <v>1014</v>
      </c>
      <c r="CC1664" t="s">
        <v>175</v>
      </c>
      <c r="CD1664" t="s">
        <v>175</v>
      </c>
      <c r="CE1664" t="s">
        <v>175</v>
      </c>
      <c r="CF1664" t="s">
        <v>175</v>
      </c>
      <c r="CG1664" t="s">
        <v>175</v>
      </c>
      <c r="CH1664" t="s">
        <v>175</v>
      </c>
      <c r="CI1664" t="s">
        <v>175</v>
      </c>
      <c r="CJ1664" t="s">
        <v>175</v>
      </c>
      <c r="CK1664" t="s">
        <v>175</v>
      </c>
      <c r="CL1664" t="s">
        <v>175</v>
      </c>
      <c r="CM1664" t="s">
        <v>175</v>
      </c>
      <c r="CN1664" t="s">
        <v>175</v>
      </c>
      <c r="CO1664" t="s">
        <v>175</v>
      </c>
      <c r="CP1664" t="s">
        <v>191</v>
      </c>
      <c r="CQ1664">
        <v>3.5</v>
      </c>
      <c r="CR1664">
        <v>7</v>
      </c>
      <c r="CS1664" t="s">
        <v>420</v>
      </c>
      <c r="CT1664" t="s">
        <v>183</v>
      </c>
      <c r="CU1664">
        <v>0</v>
      </c>
      <c r="CV1664">
        <v>11.808</v>
      </c>
      <c r="CW1664">
        <v>0</v>
      </c>
      <c r="CX1664">
        <v>0</v>
      </c>
      <c r="CY1664">
        <v>11.808</v>
      </c>
      <c r="CZ1664" t="s">
        <v>268</v>
      </c>
      <c r="DA1664">
        <v>89.391999999999996</v>
      </c>
      <c r="DB1664">
        <v>85.41</v>
      </c>
      <c r="DC1664">
        <v>73.602000000000004</v>
      </c>
      <c r="DD1664" t="s">
        <v>267</v>
      </c>
      <c r="DE1664">
        <v>9.3799999999999901</v>
      </c>
      <c r="DF1664">
        <v>0</v>
      </c>
      <c r="DG1664">
        <v>0</v>
      </c>
      <c r="DH1664">
        <v>0</v>
      </c>
      <c r="DI1664">
        <v>0</v>
      </c>
      <c r="DJ1664">
        <v>9.3799999999999901</v>
      </c>
      <c r="DK1664">
        <v>76.03</v>
      </c>
      <c r="DL1664">
        <v>25</v>
      </c>
      <c r="DM1664">
        <v>0</v>
      </c>
    </row>
    <row r="1665" spans="1:117" hidden="1" x14ac:dyDescent="0.25">
      <c r="A1665">
        <v>2328001</v>
      </c>
      <c r="B1665" t="s">
        <v>361</v>
      </c>
      <c r="C1665" t="s">
        <v>362</v>
      </c>
      <c r="D1665" t="s">
        <v>1240</v>
      </c>
      <c r="E1665" t="s">
        <v>1241</v>
      </c>
      <c r="F1665" t="s">
        <v>175</v>
      </c>
      <c r="G1665" t="s">
        <v>176</v>
      </c>
      <c r="H1665" t="s">
        <v>198</v>
      </c>
      <c r="I1665" t="s">
        <v>1043</v>
      </c>
      <c r="J1665" t="s">
        <v>175</v>
      </c>
      <c r="K1665">
        <v>3.1</v>
      </c>
      <c r="L1665">
        <v>2</v>
      </c>
      <c r="M1665">
        <v>32</v>
      </c>
      <c r="N1665" t="s">
        <v>175</v>
      </c>
      <c r="O1665">
        <v>1</v>
      </c>
      <c r="P1665">
        <v>1.2</v>
      </c>
      <c r="Q1665">
        <v>15</v>
      </c>
      <c r="R1665">
        <v>16.600000000000001</v>
      </c>
      <c r="S1665">
        <v>120</v>
      </c>
      <c r="T1665">
        <v>26.5</v>
      </c>
      <c r="U1665">
        <v>74.8</v>
      </c>
      <c r="V1665" t="s">
        <v>180</v>
      </c>
      <c r="W1665" t="s">
        <v>180</v>
      </c>
      <c r="X1665" t="s">
        <v>180</v>
      </c>
      <c r="Y1665" t="s">
        <v>181</v>
      </c>
      <c r="Z1665" t="s">
        <v>1228</v>
      </c>
      <c r="AA1665">
        <v>2</v>
      </c>
      <c r="AB1665">
        <v>1</v>
      </c>
      <c r="AC1665">
        <v>0</v>
      </c>
      <c r="AD1665">
        <v>0</v>
      </c>
      <c r="AE1665">
        <v>1</v>
      </c>
      <c r="AF1665">
        <v>1</v>
      </c>
      <c r="AG1665">
        <v>1</v>
      </c>
      <c r="AH1665">
        <v>4</v>
      </c>
      <c r="AI1665">
        <v>4</v>
      </c>
      <c r="AJ1665">
        <v>2</v>
      </c>
      <c r="AK1665">
        <v>0</v>
      </c>
      <c r="AL1665">
        <v>0</v>
      </c>
      <c r="AM1665">
        <v>0</v>
      </c>
      <c r="AN1665">
        <v>0</v>
      </c>
      <c r="AO1665">
        <v>0</v>
      </c>
      <c r="AP1665">
        <v>0</v>
      </c>
      <c r="AQ1665">
        <v>0</v>
      </c>
      <c r="AR1665">
        <v>1</v>
      </c>
      <c r="AS1665">
        <v>0</v>
      </c>
      <c r="AT1665">
        <v>0</v>
      </c>
      <c r="AU1665">
        <v>0</v>
      </c>
      <c r="AV1665">
        <v>3</v>
      </c>
      <c r="AW1665">
        <v>0</v>
      </c>
      <c r="AX1665" t="s">
        <v>180</v>
      </c>
      <c r="AY1665" t="s">
        <v>412</v>
      </c>
      <c r="AZ1665" t="s">
        <v>1229</v>
      </c>
      <c r="BA1665" t="s">
        <v>186</v>
      </c>
      <c r="BB1665" t="s">
        <v>1242</v>
      </c>
      <c r="BC1665" t="s">
        <v>186</v>
      </c>
      <c r="BD1665" t="s">
        <v>180</v>
      </c>
      <c r="BE1665">
        <v>120</v>
      </c>
      <c r="BF1665" t="s">
        <v>175</v>
      </c>
      <c r="BG1665" t="s">
        <v>175</v>
      </c>
      <c r="BH1665" t="s">
        <v>180</v>
      </c>
      <c r="BI1665" t="s">
        <v>175</v>
      </c>
      <c r="BJ1665" t="s">
        <v>175</v>
      </c>
      <c r="BK1665">
        <v>250</v>
      </c>
      <c r="BL1665" t="s">
        <v>175</v>
      </c>
      <c r="BM1665">
        <v>1</v>
      </c>
      <c r="BN1665">
        <v>32</v>
      </c>
      <c r="BO1665" t="s">
        <v>175</v>
      </c>
      <c r="BP1665" t="s">
        <v>175</v>
      </c>
      <c r="BQ1665">
        <v>0.79</v>
      </c>
      <c r="BR1665">
        <v>0.83</v>
      </c>
      <c r="BS1665">
        <v>0.85</v>
      </c>
      <c r="BT1665">
        <v>0.88</v>
      </c>
      <c r="BU1665">
        <v>1</v>
      </c>
      <c r="BV1665" t="s">
        <v>188</v>
      </c>
      <c r="BW1665" t="s">
        <v>175</v>
      </c>
      <c r="BX1665" t="s">
        <v>175</v>
      </c>
      <c r="BY1665" t="s">
        <v>175</v>
      </c>
      <c r="BZ1665">
        <v>7</v>
      </c>
      <c r="CA1665" t="s">
        <v>190</v>
      </c>
      <c r="CB1665" t="s">
        <v>1014</v>
      </c>
      <c r="CC1665" t="s">
        <v>175</v>
      </c>
      <c r="CD1665" t="s">
        <v>175</v>
      </c>
      <c r="CE1665" t="s">
        <v>175</v>
      </c>
      <c r="CF1665" t="s">
        <v>175</v>
      </c>
      <c r="CG1665" t="s">
        <v>175</v>
      </c>
      <c r="CH1665" t="s">
        <v>175</v>
      </c>
      <c r="CI1665" t="s">
        <v>175</v>
      </c>
      <c r="CJ1665" t="s">
        <v>175</v>
      </c>
      <c r="CK1665" t="s">
        <v>175</v>
      </c>
      <c r="CL1665" t="s">
        <v>175</v>
      </c>
      <c r="CM1665" t="s">
        <v>175</v>
      </c>
      <c r="CN1665" t="s">
        <v>175</v>
      </c>
      <c r="CO1665" t="s">
        <v>175</v>
      </c>
      <c r="CP1665" t="s">
        <v>191</v>
      </c>
      <c r="CQ1665">
        <v>3.1</v>
      </c>
      <c r="CR1665">
        <v>6.2</v>
      </c>
      <c r="CS1665" t="s">
        <v>993</v>
      </c>
      <c r="CT1665" t="s">
        <v>183</v>
      </c>
      <c r="CU1665">
        <v>0</v>
      </c>
      <c r="CV1665">
        <v>11.808</v>
      </c>
      <c r="CW1665">
        <v>0</v>
      </c>
      <c r="CX1665">
        <v>0</v>
      </c>
      <c r="CY1665">
        <v>11.808</v>
      </c>
      <c r="CZ1665" t="s">
        <v>268</v>
      </c>
      <c r="DA1665">
        <v>62.991999999999997</v>
      </c>
      <c r="DB1665">
        <v>62.809199999999997</v>
      </c>
      <c r="DC1665">
        <v>51.001199999999997</v>
      </c>
      <c r="DD1665" t="s">
        <v>267</v>
      </c>
      <c r="DE1665">
        <v>9.3799999999999901</v>
      </c>
      <c r="DF1665">
        <v>0</v>
      </c>
      <c r="DG1665">
        <v>0</v>
      </c>
      <c r="DH1665">
        <v>0</v>
      </c>
      <c r="DI1665">
        <v>0</v>
      </c>
      <c r="DJ1665">
        <v>9.3799999999999901</v>
      </c>
      <c r="DK1665">
        <v>53.429200000000002</v>
      </c>
      <c r="DL1665">
        <v>25</v>
      </c>
      <c r="DM1665">
        <v>0</v>
      </c>
    </row>
    <row r="1666" spans="1:117" hidden="1" x14ac:dyDescent="0.25">
      <c r="A1666">
        <v>2328000</v>
      </c>
      <c r="B1666" t="s">
        <v>361</v>
      </c>
      <c r="C1666" t="s">
        <v>362</v>
      </c>
      <c r="D1666" t="s">
        <v>1243</v>
      </c>
      <c r="E1666" t="s">
        <v>1244</v>
      </c>
      <c r="F1666" t="s">
        <v>1245</v>
      </c>
      <c r="G1666" t="s">
        <v>176</v>
      </c>
      <c r="H1666" t="s">
        <v>198</v>
      </c>
      <c r="I1666" t="s">
        <v>1043</v>
      </c>
      <c r="J1666" t="s">
        <v>175</v>
      </c>
      <c r="K1666">
        <v>3.1</v>
      </c>
      <c r="L1666">
        <v>2</v>
      </c>
      <c r="M1666">
        <v>32</v>
      </c>
      <c r="N1666" t="s">
        <v>175</v>
      </c>
      <c r="O1666">
        <v>1</v>
      </c>
      <c r="P1666">
        <v>1.2</v>
      </c>
      <c r="Q1666">
        <v>13.6</v>
      </c>
      <c r="R1666">
        <v>15.2</v>
      </c>
      <c r="S1666">
        <v>120</v>
      </c>
      <c r="T1666">
        <v>26.5</v>
      </c>
      <c r="U1666">
        <v>68.7</v>
      </c>
      <c r="V1666" t="s">
        <v>180</v>
      </c>
      <c r="W1666" t="s">
        <v>180</v>
      </c>
      <c r="X1666" t="s">
        <v>180</v>
      </c>
      <c r="Y1666" t="s">
        <v>181</v>
      </c>
      <c r="Z1666" t="s">
        <v>1228</v>
      </c>
      <c r="AA1666">
        <v>2</v>
      </c>
      <c r="AB1666">
        <v>1</v>
      </c>
      <c r="AC1666">
        <v>0</v>
      </c>
      <c r="AD1666">
        <v>0</v>
      </c>
      <c r="AE1666">
        <v>1</v>
      </c>
      <c r="AF1666">
        <v>1</v>
      </c>
      <c r="AG1666">
        <v>1</v>
      </c>
      <c r="AH1666">
        <v>4</v>
      </c>
      <c r="AI1666">
        <v>4</v>
      </c>
      <c r="AJ1666">
        <v>2</v>
      </c>
      <c r="AK1666">
        <v>0</v>
      </c>
      <c r="AL1666">
        <v>0</v>
      </c>
      <c r="AM1666">
        <v>0</v>
      </c>
      <c r="AN1666">
        <v>0</v>
      </c>
      <c r="AO1666">
        <v>0</v>
      </c>
      <c r="AP1666">
        <v>0</v>
      </c>
      <c r="AQ1666">
        <v>0</v>
      </c>
      <c r="AR1666">
        <v>1</v>
      </c>
      <c r="AS1666">
        <v>0</v>
      </c>
      <c r="AT1666">
        <v>0</v>
      </c>
      <c r="AU1666">
        <v>0</v>
      </c>
      <c r="AV1666">
        <v>3</v>
      </c>
      <c r="AW1666">
        <v>0</v>
      </c>
      <c r="AX1666" t="s">
        <v>180</v>
      </c>
      <c r="AY1666" t="s">
        <v>354</v>
      </c>
      <c r="AZ1666" t="s">
        <v>1229</v>
      </c>
      <c r="BA1666" t="s">
        <v>186</v>
      </c>
      <c r="BB1666" t="s">
        <v>1246</v>
      </c>
      <c r="BC1666" t="s">
        <v>186</v>
      </c>
      <c r="BD1666" t="s">
        <v>180</v>
      </c>
      <c r="BE1666">
        <v>120</v>
      </c>
      <c r="BF1666" t="s">
        <v>175</v>
      </c>
      <c r="BG1666" t="s">
        <v>175</v>
      </c>
      <c r="BH1666" t="s">
        <v>180</v>
      </c>
      <c r="BI1666" t="s">
        <v>175</v>
      </c>
      <c r="BJ1666" t="s">
        <v>175</v>
      </c>
      <c r="BK1666">
        <v>210</v>
      </c>
      <c r="BL1666" t="s">
        <v>175</v>
      </c>
      <c r="BM1666">
        <v>1</v>
      </c>
      <c r="BN1666">
        <v>32</v>
      </c>
      <c r="BO1666" t="s">
        <v>175</v>
      </c>
      <c r="BP1666" t="s">
        <v>175</v>
      </c>
      <c r="BQ1666">
        <v>0.78</v>
      </c>
      <c r="BR1666">
        <v>0.85</v>
      </c>
      <c r="BS1666">
        <v>0.84</v>
      </c>
      <c r="BT1666">
        <v>0.87</v>
      </c>
      <c r="BU1666">
        <v>1</v>
      </c>
      <c r="BV1666" t="s">
        <v>188</v>
      </c>
      <c r="BW1666" t="s">
        <v>175</v>
      </c>
      <c r="BX1666" t="s">
        <v>175</v>
      </c>
      <c r="BY1666" t="s">
        <v>175</v>
      </c>
      <c r="BZ1666">
        <v>7</v>
      </c>
      <c r="CA1666" t="s">
        <v>190</v>
      </c>
      <c r="CB1666" t="s">
        <v>1014</v>
      </c>
      <c r="CC1666" t="s">
        <v>175</v>
      </c>
      <c r="CD1666" t="s">
        <v>175</v>
      </c>
      <c r="CE1666" t="s">
        <v>175</v>
      </c>
      <c r="CF1666" t="s">
        <v>175</v>
      </c>
      <c r="CG1666" t="s">
        <v>175</v>
      </c>
      <c r="CH1666" t="s">
        <v>175</v>
      </c>
      <c r="CI1666" t="s">
        <v>175</v>
      </c>
      <c r="CJ1666" t="s">
        <v>175</v>
      </c>
      <c r="CK1666" t="s">
        <v>175</v>
      </c>
      <c r="CL1666" t="s">
        <v>175</v>
      </c>
      <c r="CM1666" t="s">
        <v>175</v>
      </c>
      <c r="CN1666" t="s">
        <v>175</v>
      </c>
      <c r="CO1666" t="s">
        <v>175</v>
      </c>
      <c r="CP1666" t="s">
        <v>191</v>
      </c>
      <c r="CQ1666">
        <v>3.1</v>
      </c>
      <c r="CR1666">
        <v>6.2</v>
      </c>
      <c r="CS1666" t="s">
        <v>993</v>
      </c>
      <c r="CT1666" t="s">
        <v>183</v>
      </c>
      <c r="CU1666">
        <v>0</v>
      </c>
      <c r="CV1666">
        <v>11.808</v>
      </c>
      <c r="CW1666">
        <v>0</v>
      </c>
      <c r="CX1666">
        <v>0</v>
      </c>
      <c r="CY1666">
        <v>11.808</v>
      </c>
      <c r="CZ1666" t="s">
        <v>268</v>
      </c>
      <c r="DA1666">
        <v>56.892000000000003</v>
      </c>
      <c r="DB1666">
        <v>57.903599999999997</v>
      </c>
      <c r="DC1666">
        <v>46.095599999999997</v>
      </c>
      <c r="DD1666" t="s">
        <v>267</v>
      </c>
      <c r="DE1666">
        <v>9.3799999999999901</v>
      </c>
      <c r="DF1666">
        <v>0</v>
      </c>
      <c r="DG1666">
        <v>0</v>
      </c>
      <c r="DH1666">
        <v>0</v>
      </c>
      <c r="DI1666">
        <v>0</v>
      </c>
      <c r="DJ1666">
        <v>9.3799999999999901</v>
      </c>
      <c r="DK1666">
        <v>48.523600000000002</v>
      </c>
      <c r="DL1666">
        <v>25</v>
      </c>
      <c r="DM1666">
        <v>0</v>
      </c>
    </row>
    <row r="1667" spans="1:117" hidden="1" x14ac:dyDescent="0.25">
      <c r="A1667">
        <v>2327999</v>
      </c>
      <c r="B1667" t="s">
        <v>361</v>
      </c>
      <c r="C1667" t="s">
        <v>362</v>
      </c>
      <c r="D1667" t="s">
        <v>1247</v>
      </c>
      <c r="E1667" t="s">
        <v>1248</v>
      </c>
      <c r="F1667" t="s">
        <v>1249</v>
      </c>
      <c r="G1667" t="s">
        <v>176</v>
      </c>
      <c r="H1667" t="s">
        <v>198</v>
      </c>
      <c r="I1667" t="s">
        <v>1043</v>
      </c>
      <c r="J1667" t="s">
        <v>175</v>
      </c>
      <c r="K1667">
        <v>3.1</v>
      </c>
      <c r="L1667">
        <v>2</v>
      </c>
      <c r="M1667">
        <v>64</v>
      </c>
      <c r="N1667" t="s">
        <v>175</v>
      </c>
      <c r="O1667">
        <v>1</v>
      </c>
      <c r="P1667">
        <v>1.7</v>
      </c>
      <c r="Q1667">
        <v>22</v>
      </c>
      <c r="R1667">
        <v>26.8</v>
      </c>
      <c r="S1667">
        <v>120</v>
      </c>
      <c r="T1667">
        <v>78.099999999999994</v>
      </c>
      <c r="U1667">
        <v>115.5</v>
      </c>
      <c r="V1667" t="s">
        <v>180</v>
      </c>
      <c r="W1667" t="s">
        <v>180</v>
      </c>
      <c r="X1667" t="s">
        <v>180</v>
      </c>
      <c r="Y1667" t="s">
        <v>181</v>
      </c>
      <c r="Z1667" t="s">
        <v>1250</v>
      </c>
      <c r="AA1667">
        <v>4</v>
      </c>
      <c r="AB1667">
        <v>2</v>
      </c>
      <c r="AC1667">
        <v>0</v>
      </c>
      <c r="AD1667">
        <v>0</v>
      </c>
      <c r="AE1667">
        <v>1</v>
      </c>
      <c r="AF1667">
        <v>1</v>
      </c>
      <c r="AG1667">
        <v>1</v>
      </c>
      <c r="AH1667">
        <v>0</v>
      </c>
      <c r="AI1667">
        <v>4</v>
      </c>
      <c r="AJ1667">
        <v>2</v>
      </c>
      <c r="AK1667">
        <v>0</v>
      </c>
      <c r="AL1667">
        <v>0</v>
      </c>
      <c r="AM1667">
        <v>0</v>
      </c>
      <c r="AN1667">
        <v>0</v>
      </c>
      <c r="AO1667">
        <v>0</v>
      </c>
      <c r="AP1667">
        <v>0</v>
      </c>
      <c r="AQ1667">
        <v>0</v>
      </c>
      <c r="AR1667">
        <v>2</v>
      </c>
      <c r="AS1667">
        <v>0</v>
      </c>
      <c r="AT1667">
        <v>0</v>
      </c>
      <c r="AU1667">
        <v>0</v>
      </c>
      <c r="AV1667">
        <v>0</v>
      </c>
      <c r="AW1667">
        <v>4</v>
      </c>
      <c r="AX1667" t="s">
        <v>180</v>
      </c>
      <c r="AY1667" t="s">
        <v>930</v>
      </c>
      <c r="AZ1667" t="s">
        <v>1229</v>
      </c>
      <c r="BA1667" t="s">
        <v>186</v>
      </c>
      <c r="BB1667" t="s">
        <v>1251</v>
      </c>
      <c r="BC1667" t="s">
        <v>186</v>
      </c>
      <c r="BD1667" t="s">
        <v>180</v>
      </c>
      <c r="BE1667">
        <v>120</v>
      </c>
      <c r="BF1667" t="s">
        <v>175</v>
      </c>
      <c r="BG1667" t="s">
        <v>175</v>
      </c>
      <c r="BH1667" t="s">
        <v>180</v>
      </c>
      <c r="BI1667" t="s">
        <v>175</v>
      </c>
      <c r="BJ1667" t="s">
        <v>175</v>
      </c>
      <c r="BK1667">
        <v>210</v>
      </c>
      <c r="BL1667" t="s">
        <v>175</v>
      </c>
      <c r="BM1667">
        <v>1</v>
      </c>
      <c r="BN1667">
        <v>64</v>
      </c>
      <c r="BO1667" t="s">
        <v>175</v>
      </c>
      <c r="BP1667" t="s">
        <v>175</v>
      </c>
      <c r="BQ1667">
        <v>0.78</v>
      </c>
      <c r="BR1667">
        <v>0.85</v>
      </c>
      <c r="BS1667">
        <v>0.84</v>
      </c>
      <c r="BT1667">
        <v>0.87</v>
      </c>
      <c r="BU1667">
        <v>2</v>
      </c>
      <c r="BV1667" t="s">
        <v>188</v>
      </c>
      <c r="BW1667" t="s">
        <v>175</v>
      </c>
      <c r="BX1667" t="s">
        <v>175</v>
      </c>
      <c r="BY1667" t="s">
        <v>175</v>
      </c>
      <c r="BZ1667">
        <v>7</v>
      </c>
      <c r="CA1667" t="s">
        <v>190</v>
      </c>
      <c r="CB1667" t="s">
        <v>1014</v>
      </c>
      <c r="CC1667" t="s">
        <v>175</v>
      </c>
      <c r="CD1667" t="s">
        <v>175</v>
      </c>
      <c r="CE1667" t="s">
        <v>175</v>
      </c>
      <c r="CF1667" t="s">
        <v>175</v>
      </c>
      <c r="CG1667" t="s">
        <v>175</v>
      </c>
      <c r="CH1667" t="s">
        <v>175</v>
      </c>
      <c r="CI1667" t="s">
        <v>175</v>
      </c>
      <c r="CJ1667" t="s">
        <v>175</v>
      </c>
      <c r="CK1667" t="s">
        <v>175</v>
      </c>
      <c r="CL1667" t="s">
        <v>175</v>
      </c>
      <c r="CM1667" t="s">
        <v>175</v>
      </c>
      <c r="CN1667" t="s">
        <v>175</v>
      </c>
      <c r="CO1667" t="s">
        <v>175</v>
      </c>
      <c r="CP1667" t="s">
        <v>191</v>
      </c>
      <c r="CQ1667">
        <v>3.1</v>
      </c>
      <c r="CR1667">
        <v>6.2</v>
      </c>
      <c r="CS1667" t="s">
        <v>993</v>
      </c>
      <c r="CT1667" t="s">
        <v>183</v>
      </c>
      <c r="CU1667">
        <v>0</v>
      </c>
      <c r="CV1667">
        <v>21.215999999999902</v>
      </c>
      <c r="CW1667">
        <v>0</v>
      </c>
      <c r="CX1667">
        <v>0</v>
      </c>
      <c r="CY1667">
        <v>21.215999999999902</v>
      </c>
      <c r="CZ1667" t="s">
        <v>268</v>
      </c>
      <c r="DA1667">
        <v>94.284000000000006</v>
      </c>
      <c r="DB1667">
        <v>97.717799999999997</v>
      </c>
      <c r="DC1667">
        <v>76.501800000000003</v>
      </c>
      <c r="DD1667" t="s">
        <v>267</v>
      </c>
      <c r="DE1667">
        <v>17.059999999999999</v>
      </c>
      <c r="DF1667">
        <v>0</v>
      </c>
      <c r="DG1667">
        <v>0</v>
      </c>
      <c r="DH1667">
        <v>0</v>
      </c>
      <c r="DI1667">
        <v>0</v>
      </c>
      <c r="DJ1667">
        <v>17.059999999999999</v>
      </c>
      <c r="DK1667">
        <v>80.657799999999995</v>
      </c>
      <c r="DL1667">
        <v>25</v>
      </c>
      <c r="DM1667">
        <v>0</v>
      </c>
    </row>
    <row r="1668" spans="1:117" hidden="1" x14ac:dyDescent="0.25">
      <c r="A1668">
        <v>2327998</v>
      </c>
      <c r="B1668" t="s">
        <v>361</v>
      </c>
      <c r="C1668" t="s">
        <v>362</v>
      </c>
      <c r="D1668" t="s">
        <v>1252</v>
      </c>
      <c r="E1668" t="s">
        <v>1253</v>
      </c>
      <c r="F1668" t="s">
        <v>1254</v>
      </c>
      <c r="G1668" t="s">
        <v>176</v>
      </c>
      <c r="H1668" t="s">
        <v>198</v>
      </c>
      <c r="I1668" t="s">
        <v>1043</v>
      </c>
      <c r="J1668" t="s">
        <v>175</v>
      </c>
      <c r="K1668">
        <v>3.1</v>
      </c>
      <c r="L1668">
        <v>2</v>
      </c>
      <c r="M1668">
        <v>64</v>
      </c>
      <c r="N1668" t="s">
        <v>175</v>
      </c>
      <c r="O1668">
        <v>1</v>
      </c>
      <c r="P1668">
        <v>1.7</v>
      </c>
      <c r="Q1668">
        <v>22</v>
      </c>
      <c r="R1668">
        <v>26.8</v>
      </c>
      <c r="S1668">
        <v>120</v>
      </c>
      <c r="T1668">
        <v>78.099999999999994</v>
      </c>
      <c r="U1668">
        <v>115.5</v>
      </c>
      <c r="V1668" t="s">
        <v>180</v>
      </c>
      <c r="W1668" t="s">
        <v>180</v>
      </c>
      <c r="X1668" t="s">
        <v>180</v>
      </c>
      <c r="Y1668" t="s">
        <v>181</v>
      </c>
      <c r="Z1668" t="s">
        <v>1250</v>
      </c>
      <c r="AA1668">
        <v>4</v>
      </c>
      <c r="AB1668">
        <v>2</v>
      </c>
      <c r="AC1668">
        <v>0</v>
      </c>
      <c r="AD1668">
        <v>0</v>
      </c>
      <c r="AE1668">
        <v>1</v>
      </c>
      <c r="AF1668">
        <v>1</v>
      </c>
      <c r="AG1668">
        <v>1</v>
      </c>
      <c r="AH1668">
        <v>0</v>
      </c>
      <c r="AI1668">
        <v>4</v>
      </c>
      <c r="AJ1668">
        <v>2</v>
      </c>
      <c r="AK1668">
        <v>0</v>
      </c>
      <c r="AL1668">
        <v>0</v>
      </c>
      <c r="AM1668">
        <v>0</v>
      </c>
      <c r="AN1668">
        <v>0</v>
      </c>
      <c r="AO1668">
        <v>0</v>
      </c>
      <c r="AP1668">
        <v>0</v>
      </c>
      <c r="AQ1668">
        <v>0</v>
      </c>
      <c r="AR1668">
        <v>2</v>
      </c>
      <c r="AS1668">
        <v>0</v>
      </c>
      <c r="AT1668">
        <v>0</v>
      </c>
      <c r="AU1668">
        <v>0</v>
      </c>
      <c r="AV1668">
        <v>0</v>
      </c>
      <c r="AW1668">
        <v>4</v>
      </c>
      <c r="AX1668" t="s">
        <v>180</v>
      </c>
      <c r="AY1668" t="s">
        <v>930</v>
      </c>
      <c r="AZ1668" t="s">
        <v>1255</v>
      </c>
      <c r="BA1668" t="s">
        <v>186</v>
      </c>
      <c r="BB1668" t="s">
        <v>1256</v>
      </c>
      <c r="BC1668" t="s">
        <v>186</v>
      </c>
      <c r="BD1668" t="s">
        <v>180</v>
      </c>
      <c r="BE1668">
        <v>120</v>
      </c>
      <c r="BF1668" t="s">
        <v>175</v>
      </c>
      <c r="BG1668" t="s">
        <v>175</v>
      </c>
      <c r="BH1668" t="s">
        <v>180</v>
      </c>
      <c r="BI1668" t="s">
        <v>175</v>
      </c>
      <c r="BJ1668" t="s">
        <v>175</v>
      </c>
      <c r="BK1668">
        <v>210</v>
      </c>
      <c r="BL1668" t="s">
        <v>175</v>
      </c>
      <c r="BM1668">
        <v>1</v>
      </c>
      <c r="BN1668">
        <v>64</v>
      </c>
      <c r="BO1668" t="s">
        <v>175</v>
      </c>
      <c r="BP1668" t="s">
        <v>175</v>
      </c>
      <c r="BQ1668">
        <v>0.78</v>
      </c>
      <c r="BR1668">
        <v>0.85</v>
      </c>
      <c r="BS1668">
        <v>0.84</v>
      </c>
      <c r="BT1668">
        <v>0.87</v>
      </c>
      <c r="BU1668">
        <v>2</v>
      </c>
      <c r="BV1668" t="s">
        <v>188</v>
      </c>
      <c r="BW1668" t="s">
        <v>175</v>
      </c>
      <c r="BX1668" t="s">
        <v>175</v>
      </c>
      <c r="BY1668" t="s">
        <v>175</v>
      </c>
      <c r="BZ1668">
        <v>7</v>
      </c>
      <c r="CA1668" t="s">
        <v>190</v>
      </c>
      <c r="CB1668" t="s">
        <v>1014</v>
      </c>
      <c r="CC1668" t="s">
        <v>175</v>
      </c>
      <c r="CD1668" t="s">
        <v>175</v>
      </c>
      <c r="CE1668" t="s">
        <v>175</v>
      </c>
      <c r="CF1668" t="s">
        <v>175</v>
      </c>
      <c r="CG1668" t="s">
        <v>175</v>
      </c>
      <c r="CH1668" t="s">
        <v>175</v>
      </c>
      <c r="CI1668" t="s">
        <v>175</v>
      </c>
      <c r="CJ1668" t="s">
        <v>175</v>
      </c>
      <c r="CK1668" t="s">
        <v>175</v>
      </c>
      <c r="CL1668" t="s">
        <v>175</v>
      </c>
      <c r="CM1668" t="s">
        <v>175</v>
      </c>
      <c r="CN1668" t="s">
        <v>175</v>
      </c>
      <c r="CO1668" t="s">
        <v>175</v>
      </c>
      <c r="CP1668" t="s">
        <v>191</v>
      </c>
      <c r="CQ1668">
        <v>3.1</v>
      </c>
      <c r="CR1668">
        <v>6.2</v>
      </c>
      <c r="CS1668" t="s">
        <v>993</v>
      </c>
      <c r="CT1668" t="s">
        <v>183</v>
      </c>
      <c r="CU1668">
        <v>0</v>
      </c>
      <c r="CV1668">
        <v>21.215999999999902</v>
      </c>
      <c r="CW1668">
        <v>0</v>
      </c>
      <c r="CX1668">
        <v>0</v>
      </c>
      <c r="CY1668">
        <v>21.215999999999902</v>
      </c>
      <c r="CZ1668" t="s">
        <v>268</v>
      </c>
      <c r="DA1668">
        <v>94.284000000000006</v>
      </c>
      <c r="DB1668">
        <v>97.717799999999997</v>
      </c>
      <c r="DC1668">
        <v>76.501800000000003</v>
      </c>
      <c r="DD1668" t="s">
        <v>267</v>
      </c>
      <c r="DE1668">
        <v>17.059999999999999</v>
      </c>
      <c r="DF1668">
        <v>0</v>
      </c>
      <c r="DG1668">
        <v>0</v>
      </c>
      <c r="DH1668">
        <v>0</v>
      </c>
      <c r="DI1668">
        <v>0</v>
      </c>
      <c r="DJ1668">
        <v>17.059999999999999</v>
      </c>
      <c r="DK1668">
        <v>80.657799999999995</v>
      </c>
      <c r="DL1668">
        <v>25</v>
      </c>
      <c r="DM1668">
        <v>0</v>
      </c>
    </row>
    <row r="1669" spans="1:117" hidden="1" x14ac:dyDescent="0.25">
      <c r="A1669">
        <v>2327997</v>
      </c>
      <c r="B1669" t="s">
        <v>361</v>
      </c>
      <c r="C1669" t="s">
        <v>362</v>
      </c>
      <c r="D1669" t="s">
        <v>1257</v>
      </c>
      <c r="E1669" t="s">
        <v>1258</v>
      </c>
      <c r="F1669" t="s">
        <v>1259</v>
      </c>
      <c r="G1669" t="s">
        <v>176</v>
      </c>
      <c r="H1669" t="s">
        <v>198</v>
      </c>
      <c r="I1669" t="s">
        <v>1043</v>
      </c>
      <c r="J1669" t="s">
        <v>175</v>
      </c>
      <c r="K1669">
        <v>3.1</v>
      </c>
      <c r="L1669">
        <v>2</v>
      </c>
      <c r="M1669">
        <v>64</v>
      </c>
      <c r="N1669" t="s">
        <v>175</v>
      </c>
      <c r="O1669">
        <v>1</v>
      </c>
      <c r="P1669">
        <v>1.7</v>
      </c>
      <c r="Q1669">
        <v>23.3</v>
      </c>
      <c r="R1669">
        <v>24.7</v>
      </c>
      <c r="S1669">
        <v>120</v>
      </c>
      <c r="T1669">
        <v>78.099999999999994</v>
      </c>
      <c r="U1669">
        <v>111.1</v>
      </c>
      <c r="V1669" t="s">
        <v>180</v>
      </c>
      <c r="W1669" t="s">
        <v>180</v>
      </c>
      <c r="X1669" t="s">
        <v>180</v>
      </c>
      <c r="Y1669" t="s">
        <v>181</v>
      </c>
      <c r="Z1669" t="s">
        <v>958</v>
      </c>
      <c r="AA1669">
        <v>4</v>
      </c>
      <c r="AB1669">
        <v>1</v>
      </c>
      <c r="AC1669">
        <v>0</v>
      </c>
      <c r="AD1669">
        <v>0</v>
      </c>
      <c r="AE1669">
        <v>2</v>
      </c>
      <c r="AF1669">
        <v>1</v>
      </c>
      <c r="AG1669">
        <v>1</v>
      </c>
      <c r="AH1669">
        <v>4</v>
      </c>
      <c r="AI1669">
        <v>3</v>
      </c>
      <c r="AJ1669">
        <v>2</v>
      </c>
      <c r="AK1669">
        <v>0</v>
      </c>
      <c r="AL1669">
        <v>0</v>
      </c>
      <c r="AM1669">
        <v>0</v>
      </c>
      <c r="AN1669">
        <v>0</v>
      </c>
      <c r="AO1669">
        <v>0</v>
      </c>
      <c r="AP1669">
        <v>0</v>
      </c>
      <c r="AQ1669">
        <v>0</v>
      </c>
      <c r="AR1669">
        <v>1</v>
      </c>
      <c r="AS1669">
        <v>0</v>
      </c>
      <c r="AT1669">
        <v>0</v>
      </c>
      <c r="AU1669">
        <v>0</v>
      </c>
      <c r="AV1669">
        <v>3</v>
      </c>
      <c r="AW1669">
        <v>0</v>
      </c>
      <c r="AX1669" t="s">
        <v>180</v>
      </c>
      <c r="AY1669" t="s">
        <v>1260</v>
      </c>
      <c r="AZ1669" t="s">
        <v>1229</v>
      </c>
      <c r="BA1669" t="s">
        <v>186</v>
      </c>
      <c r="BB1669" t="s">
        <v>1261</v>
      </c>
      <c r="BC1669" t="s">
        <v>186</v>
      </c>
      <c r="BD1669" t="s">
        <v>180</v>
      </c>
      <c r="BE1669">
        <v>120</v>
      </c>
      <c r="BF1669" t="s">
        <v>175</v>
      </c>
      <c r="BG1669" t="s">
        <v>175</v>
      </c>
      <c r="BH1669" t="s">
        <v>180</v>
      </c>
      <c r="BI1669" t="s">
        <v>175</v>
      </c>
      <c r="BJ1669" t="s">
        <v>175</v>
      </c>
      <c r="BK1669">
        <v>210</v>
      </c>
      <c r="BL1669" t="s">
        <v>175</v>
      </c>
      <c r="BM1669">
        <v>1</v>
      </c>
      <c r="BN1669">
        <v>64</v>
      </c>
      <c r="BO1669" t="s">
        <v>175</v>
      </c>
      <c r="BP1669" t="s">
        <v>175</v>
      </c>
      <c r="BQ1669">
        <v>0.78</v>
      </c>
      <c r="BR1669">
        <v>0.85</v>
      </c>
      <c r="BS1669">
        <v>0.84</v>
      </c>
      <c r="BT1669">
        <v>0.87</v>
      </c>
      <c r="BU1669">
        <v>2</v>
      </c>
      <c r="BV1669" t="s">
        <v>188</v>
      </c>
      <c r="BW1669" t="s">
        <v>175</v>
      </c>
      <c r="BX1669" t="s">
        <v>175</v>
      </c>
      <c r="BY1669" t="s">
        <v>175</v>
      </c>
      <c r="BZ1669">
        <v>7</v>
      </c>
      <c r="CA1669" t="s">
        <v>190</v>
      </c>
      <c r="CB1669" t="s">
        <v>1014</v>
      </c>
      <c r="CC1669" t="s">
        <v>175</v>
      </c>
      <c r="CD1669" t="s">
        <v>175</v>
      </c>
      <c r="CE1669" t="s">
        <v>175</v>
      </c>
      <c r="CF1669" t="s">
        <v>175</v>
      </c>
      <c r="CG1669" t="s">
        <v>175</v>
      </c>
      <c r="CH1669" t="s">
        <v>175</v>
      </c>
      <c r="CI1669" t="s">
        <v>175</v>
      </c>
      <c r="CJ1669" t="s">
        <v>175</v>
      </c>
      <c r="CK1669" t="s">
        <v>175</v>
      </c>
      <c r="CL1669" t="s">
        <v>175</v>
      </c>
      <c r="CM1669" t="s">
        <v>175</v>
      </c>
      <c r="CN1669" t="s">
        <v>175</v>
      </c>
      <c r="CO1669" t="s">
        <v>175</v>
      </c>
      <c r="CP1669" t="s">
        <v>191</v>
      </c>
      <c r="CQ1669">
        <v>3.1</v>
      </c>
      <c r="CR1669">
        <v>6.2</v>
      </c>
      <c r="CS1669" t="s">
        <v>993</v>
      </c>
      <c r="CT1669" t="s">
        <v>183</v>
      </c>
      <c r="CU1669">
        <v>0</v>
      </c>
      <c r="CV1669">
        <v>21.215999999999902</v>
      </c>
      <c r="CW1669">
        <v>0</v>
      </c>
      <c r="CX1669">
        <v>0</v>
      </c>
      <c r="CY1669">
        <v>21.215999999999902</v>
      </c>
      <c r="CZ1669" t="s">
        <v>268</v>
      </c>
      <c r="DA1669">
        <v>89.884</v>
      </c>
      <c r="DB1669">
        <v>93.337799999999902</v>
      </c>
      <c r="DC1669">
        <v>72.121799999999993</v>
      </c>
      <c r="DD1669" t="s">
        <v>267</v>
      </c>
      <c r="DE1669">
        <v>17.059999999999999</v>
      </c>
      <c r="DF1669">
        <v>0</v>
      </c>
      <c r="DG1669">
        <v>0</v>
      </c>
      <c r="DH1669">
        <v>0</v>
      </c>
      <c r="DI1669">
        <v>0</v>
      </c>
      <c r="DJ1669">
        <v>17.059999999999999</v>
      </c>
      <c r="DK1669">
        <v>76.2777999999999</v>
      </c>
      <c r="DL1669">
        <v>25</v>
      </c>
      <c r="DM1669">
        <v>0</v>
      </c>
    </row>
    <row r="1670" spans="1:117" hidden="1" x14ac:dyDescent="0.25">
      <c r="A1670">
        <v>2327993</v>
      </c>
      <c r="B1670" t="s">
        <v>361</v>
      </c>
      <c r="C1670" t="s">
        <v>362</v>
      </c>
      <c r="D1670" t="s">
        <v>1262</v>
      </c>
      <c r="E1670" t="s">
        <v>1263</v>
      </c>
      <c r="F1670" t="s">
        <v>1264</v>
      </c>
      <c r="G1670" t="s">
        <v>176</v>
      </c>
      <c r="H1670" t="s">
        <v>198</v>
      </c>
      <c r="I1670" t="s">
        <v>1043</v>
      </c>
      <c r="J1670" t="s">
        <v>175</v>
      </c>
      <c r="K1670">
        <v>3.1</v>
      </c>
      <c r="L1670">
        <v>2</v>
      </c>
      <c r="M1670">
        <v>64</v>
      </c>
      <c r="N1670" t="s">
        <v>175</v>
      </c>
      <c r="O1670">
        <v>1</v>
      </c>
      <c r="P1670">
        <v>1.7</v>
      </c>
      <c r="Q1670">
        <v>23.3</v>
      </c>
      <c r="R1670">
        <v>24.7</v>
      </c>
      <c r="S1670">
        <v>120</v>
      </c>
      <c r="T1670">
        <v>78.099999999999994</v>
      </c>
      <c r="U1670">
        <v>111.1</v>
      </c>
      <c r="V1670" t="s">
        <v>180</v>
      </c>
      <c r="W1670" t="s">
        <v>180</v>
      </c>
      <c r="X1670" t="s">
        <v>180</v>
      </c>
      <c r="Y1670" t="s">
        <v>181</v>
      </c>
      <c r="Z1670" t="s">
        <v>958</v>
      </c>
      <c r="AA1670">
        <v>4</v>
      </c>
      <c r="AB1670">
        <v>1</v>
      </c>
      <c r="AC1670">
        <v>0</v>
      </c>
      <c r="AD1670">
        <v>0</v>
      </c>
      <c r="AE1670">
        <v>2</v>
      </c>
      <c r="AF1670">
        <v>1</v>
      </c>
      <c r="AG1670">
        <v>1</v>
      </c>
      <c r="AH1670">
        <v>4</v>
      </c>
      <c r="AI1670">
        <v>3</v>
      </c>
      <c r="AJ1670">
        <v>2</v>
      </c>
      <c r="AK1670">
        <v>0</v>
      </c>
      <c r="AL1670">
        <v>0</v>
      </c>
      <c r="AM1670">
        <v>0</v>
      </c>
      <c r="AN1670">
        <v>0</v>
      </c>
      <c r="AO1670">
        <v>0</v>
      </c>
      <c r="AP1670">
        <v>0</v>
      </c>
      <c r="AQ1670">
        <v>0</v>
      </c>
      <c r="AR1670">
        <v>1</v>
      </c>
      <c r="AS1670">
        <v>0</v>
      </c>
      <c r="AT1670">
        <v>0</v>
      </c>
      <c r="AU1670">
        <v>0</v>
      </c>
      <c r="AV1670">
        <v>3</v>
      </c>
      <c r="AW1670">
        <v>0</v>
      </c>
      <c r="AX1670" t="s">
        <v>180</v>
      </c>
      <c r="AY1670" t="s">
        <v>1260</v>
      </c>
      <c r="AZ1670" t="s">
        <v>1229</v>
      </c>
      <c r="BA1670" t="s">
        <v>186</v>
      </c>
      <c r="BB1670" t="s">
        <v>1265</v>
      </c>
      <c r="BC1670" t="s">
        <v>186</v>
      </c>
      <c r="BD1670" t="s">
        <v>180</v>
      </c>
      <c r="BE1670">
        <v>120</v>
      </c>
      <c r="BF1670" t="s">
        <v>175</v>
      </c>
      <c r="BG1670" t="s">
        <v>175</v>
      </c>
      <c r="BH1670" t="s">
        <v>180</v>
      </c>
      <c r="BI1670" t="s">
        <v>175</v>
      </c>
      <c r="BJ1670" t="s">
        <v>175</v>
      </c>
      <c r="BK1670">
        <v>210</v>
      </c>
      <c r="BL1670" t="s">
        <v>175</v>
      </c>
      <c r="BM1670">
        <v>1</v>
      </c>
      <c r="BN1670">
        <v>64</v>
      </c>
      <c r="BO1670" t="s">
        <v>175</v>
      </c>
      <c r="BP1670" t="s">
        <v>175</v>
      </c>
      <c r="BQ1670">
        <v>0.78</v>
      </c>
      <c r="BR1670">
        <v>0.85</v>
      </c>
      <c r="BS1670">
        <v>0.84</v>
      </c>
      <c r="BT1670">
        <v>0.87</v>
      </c>
      <c r="BU1670">
        <v>2</v>
      </c>
      <c r="BV1670" t="s">
        <v>188</v>
      </c>
      <c r="BW1670" t="s">
        <v>175</v>
      </c>
      <c r="BX1670" t="s">
        <v>175</v>
      </c>
      <c r="BY1670" t="s">
        <v>175</v>
      </c>
      <c r="BZ1670">
        <v>7</v>
      </c>
      <c r="CA1670" t="s">
        <v>190</v>
      </c>
      <c r="CB1670" t="s">
        <v>1014</v>
      </c>
      <c r="CC1670" t="s">
        <v>175</v>
      </c>
      <c r="CD1670" t="s">
        <v>175</v>
      </c>
      <c r="CE1670" t="s">
        <v>175</v>
      </c>
      <c r="CF1670" t="s">
        <v>175</v>
      </c>
      <c r="CG1670" t="s">
        <v>175</v>
      </c>
      <c r="CH1670" t="s">
        <v>175</v>
      </c>
      <c r="CI1670" t="s">
        <v>175</v>
      </c>
      <c r="CJ1670" t="s">
        <v>175</v>
      </c>
      <c r="CK1670" t="s">
        <v>175</v>
      </c>
      <c r="CL1670" t="s">
        <v>175</v>
      </c>
      <c r="CM1670" t="s">
        <v>175</v>
      </c>
      <c r="CN1670" t="s">
        <v>175</v>
      </c>
      <c r="CO1670" t="s">
        <v>175</v>
      </c>
      <c r="CP1670" t="s">
        <v>191</v>
      </c>
      <c r="CQ1670">
        <v>3.1</v>
      </c>
      <c r="CR1670">
        <v>6.2</v>
      </c>
      <c r="CS1670" t="s">
        <v>993</v>
      </c>
      <c r="CT1670" t="s">
        <v>183</v>
      </c>
      <c r="CU1670">
        <v>0</v>
      </c>
      <c r="CV1670">
        <v>21.215999999999902</v>
      </c>
      <c r="CW1670">
        <v>0</v>
      </c>
      <c r="CX1670">
        <v>0</v>
      </c>
      <c r="CY1670">
        <v>21.215999999999902</v>
      </c>
      <c r="CZ1670" t="s">
        <v>268</v>
      </c>
      <c r="DA1670">
        <v>89.884</v>
      </c>
      <c r="DB1670">
        <v>93.337799999999902</v>
      </c>
      <c r="DC1670">
        <v>72.121799999999993</v>
      </c>
      <c r="DD1670" t="s">
        <v>267</v>
      </c>
      <c r="DE1670">
        <v>17.059999999999999</v>
      </c>
      <c r="DF1670">
        <v>0</v>
      </c>
      <c r="DG1670">
        <v>0</v>
      </c>
      <c r="DH1670">
        <v>0</v>
      </c>
      <c r="DI1670">
        <v>0</v>
      </c>
      <c r="DJ1670">
        <v>17.059999999999999</v>
      </c>
      <c r="DK1670">
        <v>76.2777999999999</v>
      </c>
      <c r="DL1670">
        <v>25</v>
      </c>
      <c r="DM1670">
        <v>0</v>
      </c>
    </row>
    <row r="1671" spans="1:117" hidden="1" x14ac:dyDescent="0.25">
      <c r="A1671">
        <v>2327463</v>
      </c>
      <c r="B1671" t="s">
        <v>249</v>
      </c>
      <c r="C1671" t="s">
        <v>250</v>
      </c>
      <c r="D1671" t="s">
        <v>1266</v>
      </c>
      <c r="E1671" t="s">
        <v>1267</v>
      </c>
      <c r="F1671" t="s">
        <v>175</v>
      </c>
      <c r="G1671" t="s">
        <v>176</v>
      </c>
      <c r="H1671" t="s">
        <v>198</v>
      </c>
      <c r="I1671" t="s">
        <v>281</v>
      </c>
      <c r="J1671" t="s">
        <v>179</v>
      </c>
      <c r="K1671">
        <v>3.4</v>
      </c>
      <c r="L1671">
        <v>2</v>
      </c>
      <c r="M1671">
        <v>8</v>
      </c>
      <c r="N1671" t="s">
        <v>175</v>
      </c>
      <c r="O1671">
        <v>1.1000000000000001</v>
      </c>
      <c r="P1671">
        <v>2.2999999999999998</v>
      </c>
      <c r="Q1671">
        <v>10.7</v>
      </c>
      <c r="R1671">
        <v>13.7</v>
      </c>
      <c r="S1671">
        <v>120</v>
      </c>
      <c r="T1671" t="s">
        <v>175</v>
      </c>
      <c r="U1671">
        <v>61.5</v>
      </c>
      <c r="V1671" t="s">
        <v>180</v>
      </c>
      <c r="W1671" t="s">
        <v>180</v>
      </c>
      <c r="X1671" t="s">
        <v>180</v>
      </c>
      <c r="Y1671" t="s">
        <v>402</v>
      </c>
      <c r="Z1671" t="s">
        <v>175</v>
      </c>
      <c r="AA1671">
        <v>0</v>
      </c>
      <c r="AB1671">
        <v>0</v>
      </c>
      <c r="AC1671">
        <v>0</v>
      </c>
      <c r="AD1671">
        <v>0</v>
      </c>
      <c r="AE1671">
        <v>0</v>
      </c>
      <c r="AF1671">
        <v>2</v>
      </c>
      <c r="AG1671">
        <v>0</v>
      </c>
      <c r="AH1671">
        <v>0</v>
      </c>
      <c r="AI1671">
        <v>5</v>
      </c>
      <c r="AJ1671">
        <v>0</v>
      </c>
      <c r="AK1671">
        <v>0</v>
      </c>
      <c r="AL1671">
        <v>1</v>
      </c>
      <c r="AM1671">
        <v>0</v>
      </c>
      <c r="AN1671">
        <v>0</v>
      </c>
      <c r="AO1671">
        <v>0</v>
      </c>
      <c r="AP1671">
        <v>0</v>
      </c>
      <c r="AQ1671">
        <v>0</v>
      </c>
      <c r="AR1671">
        <v>0</v>
      </c>
      <c r="AS1671">
        <v>0</v>
      </c>
      <c r="AT1671">
        <v>0</v>
      </c>
      <c r="AU1671">
        <v>0</v>
      </c>
      <c r="AV1671">
        <v>0</v>
      </c>
      <c r="AW1671">
        <v>0</v>
      </c>
      <c r="AX1671" t="s">
        <v>183</v>
      </c>
      <c r="AY1671" t="s">
        <v>231</v>
      </c>
      <c r="AZ1671" t="s">
        <v>1134</v>
      </c>
      <c r="BA1671" t="s">
        <v>186</v>
      </c>
      <c r="BB1671" t="s">
        <v>1268</v>
      </c>
      <c r="BC1671" t="s">
        <v>186</v>
      </c>
      <c r="BD1671" t="s">
        <v>180</v>
      </c>
      <c r="BE1671">
        <v>120</v>
      </c>
      <c r="BF1671" t="s">
        <v>175</v>
      </c>
      <c r="BG1671" t="s">
        <v>175</v>
      </c>
      <c r="BH1671" t="s">
        <v>183</v>
      </c>
      <c r="BI1671" t="s">
        <v>175</v>
      </c>
      <c r="BJ1671" t="s">
        <v>175</v>
      </c>
      <c r="BK1671">
        <v>90</v>
      </c>
      <c r="BL1671" t="s">
        <v>175</v>
      </c>
      <c r="BM1671">
        <v>1</v>
      </c>
      <c r="BN1671">
        <v>8</v>
      </c>
      <c r="BO1671" t="s">
        <v>175</v>
      </c>
      <c r="BP1671" t="s">
        <v>175</v>
      </c>
      <c r="BQ1671" t="s">
        <v>175</v>
      </c>
      <c r="BR1671" t="s">
        <v>175</v>
      </c>
      <c r="BS1671" t="s">
        <v>175</v>
      </c>
      <c r="BT1671" t="s">
        <v>175</v>
      </c>
      <c r="BU1671">
        <v>1</v>
      </c>
      <c r="BV1671" t="s">
        <v>175</v>
      </c>
      <c r="BW1671" t="s">
        <v>189</v>
      </c>
      <c r="BX1671" t="s">
        <v>175</v>
      </c>
      <c r="BY1671" t="s">
        <v>175</v>
      </c>
      <c r="BZ1671">
        <v>7</v>
      </c>
      <c r="CA1671" t="s">
        <v>190</v>
      </c>
      <c r="CB1671" t="s">
        <v>1014</v>
      </c>
      <c r="CC1671" t="s">
        <v>175</v>
      </c>
      <c r="CD1671" t="s">
        <v>175</v>
      </c>
      <c r="CE1671" t="s">
        <v>175</v>
      </c>
      <c r="CF1671" t="s">
        <v>175</v>
      </c>
      <c r="CG1671" t="s">
        <v>175</v>
      </c>
      <c r="CH1671" t="s">
        <v>175</v>
      </c>
      <c r="CI1671" t="s">
        <v>175</v>
      </c>
      <c r="CJ1671" t="s">
        <v>175</v>
      </c>
      <c r="CK1671" t="s">
        <v>175</v>
      </c>
      <c r="CL1671" t="s">
        <v>175</v>
      </c>
      <c r="CM1671" t="s">
        <v>175</v>
      </c>
      <c r="CN1671" t="s">
        <v>175</v>
      </c>
      <c r="CO1671" t="s">
        <v>175</v>
      </c>
      <c r="CP1671" t="s">
        <v>191</v>
      </c>
      <c r="CQ1671">
        <v>3.4</v>
      </c>
      <c r="CR1671">
        <v>6.8</v>
      </c>
      <c r="CS1671" t="s">
        <v>993</v>
      </c>
      <c r="CT1671" t="s">
        <v>183</v>
      </c>
      <c r="CU1671">
        <v>0</v>
      </c>
      <c r="CV1671">
        <v>4.7519999999999998</v>
      </c>
      <c r="CW1671">
        <v>0</v>
      </c>
      <c r="CX1671">
        <v>0</v>
      </c>
      <c r="CY1671">
        <v>4.7519999999999998</v>
      </c>
      <c r="CZ1671" t="s">
        <v>268</v>
      </c>
      <c r="DA1671">
        <v>56.747999999999998</v>
      </c>
      <c r="DB1671">
        <v>55.888799999999897</v>
      </c>
      <c r="DC1671">
        <v>51.136799999999901</v>
      </c>
      <c r="DD1671" t="s">
        <v>267</v>
      </c>
      <c r="DE1671">
        <v>3.62</v>
      </c>
      <c r="DF1671">
        <v>0</v>
      </c>
      <c r="DG1671">
        <v>0</v>
      </c>
      <c r="DH1671">
        <v>0</v>
      </c>
      <c r="DI1671">
        <v>0</v>
      </c>
      <c r="DJ1671">
        <v>3.62</v>
      </c>
      <c r="DK1671">
        <v>52.268799999999999</v>
      </c>
      <c r="DL1671">
        <v>25</v>
      </c>
      <c r="DM1671">
        <v>0</v>
      </c>
    </row>
    <row r="1672" spans="1:117" hidden="1" x14ac:dyDescent="0.25">
      <c r="A1672">
        <v>2326493</v>
      </c>
      <c r="B1672" t="s">
        <v>361</v>
      </c>
      <c r="C1672" t="s">
        <v>362</v>
      </c>
      <c r="D1672" t="s">
        <v>816</v>
      </c>
      <c r="E1672" t="s">
        <v>817</v>
      </c>
      <c r="F1672" t="s">
        <v>818</v>
      </c>
      <c r="G1672" t="s">
        <v>176</v>
      </c>
      <c r="H1672" t="s">
        <v>198</v>
      </c>
      <c r="I1672" t="s">
        <v>199</v>
      </c>
      <c r="J1672" t="s">
        <v>179</v>
      </c>
      <c r="K1672">
        <v>3.3</v>
      </c>
      <c r="L1672">
        <v>2</v>
      </c>
      <c r="M1672">
        <v>64</v>
      </c>
      <c r="N1672" t="s">
        <v>175</v>
      </c>
      <c r="O1672">
        <v>0.7</v>
      </c>
      <c r="P1672">
        <v>1.5</v>
      </c>
      <c r="Q1672">
        <v>20.5</v>
      </c>
      <c r="R1672">
        <v>21.6</v>
      </c>
      <c r="S1672">
        <v>120</v>
      </c>
      <c r="T1672">
        <v>51.2</v>
      </c>
      <c r="U1672">
        <v>96.4</v>
      </c>
      <c r="V1672" t="s">
        <v>180</v>
      </c>
      <c r="W1672" t="s">
        <v>180</v>
      </c>
      <c r="X1672" t="s">
        <v>180</v>
      </c>
      <c r="Y1672" t="s">
        <v>181</v>
      </c>
      <c r="Z1672" t="s">
        <v>819</v>
      </c>
      <c r="AA1672">
        <v>4</v>
      </c>
      <c r="AB1672">
        <v>2</v>
      </c>
      <c r="AC1672">
        <v>0</v>
      </c>
      <c r="AD1672">
        <v>0</v>
      </c>
      <c r="AE1672">
        <v>1</v>
      </c>
      <c r="AF1672">
        <v>1</v>
      </c>
      <c r="AG1672">
        <v>1</v>
      </c>
      <c r="AH1672">
        <v>0</v>
      </c>
      <c r="AI1672">
        <v>8</v>
      </c>
      <c r="AJ1672">
        <v>0</v>
      </c>
      <c r="AK1672">
        <v>0</v>
      </c>
      <c r="AL1672">
        <v>0</v>
      </c>
      <c r="AM1672">
        <v>0</v>
      </c>
      <c r="AN1672">
        <v>0</v>
      </c>
      <c r="AO1672">
        <v>0</v>
      </c>
      <c r="AP1672">
        <v>0</v>
      </c>
      <c r="AQ1672">
        <v>0</v>
      </c>
      <c r="AR1672">
        <v>2</v>
      </c>
      <c r="AS1672">
        <v>0</v>
      </c>
      <c r="AT1672">
        <v>0</v>
      </c>
      <c r="AU1672">
        <v>0</v>
      </c>
      <c r="AV1672">
        <v>3</v>
      </c>
      <c r="AW1672">
        <v>1</v>
      </c>
      <c r="AX1672" t="s">
        <v>183</v>
      </c>
      <c r="AY1672" t="s">
        <v>820</v>
      </c>
      <c r="AZ1672" t="s">
        <v>515</v>
      </c>
      <c r="BA1672" t="s">
        <v>242</v>
      </c>
      <c r="BB1672" t="s">
        <v>821</v>
      </c>
      <c r="BC1672" t="s">
        <v>242</v>
      </c>
      <c r="BD1672" t="s">
        <v>180</v>
      </c>
      <c r="BE1672">
        <v>120</v>
      </c>
      <c r="BF1672" t="s">
        <v>175</v>
      </c>
      <c r="BG1672" t="s">
        <v>175</v>
      </c>
      <c r="BH1672" t="s">
        <v>183</v>
      </c>
      <c r="BI1672" t="s">
        <v>175</v>
      </c>
      <c r="BJ1672" t="s">
        <v>175</v>
      </c>
      <c r="BK1672">
        <v>250</v>
      </c>
      <c r="BL1672" t="s">
        <v>175</v>
      </c>
      <c r="BM1672">
        <v>1</v>
      </c>
      <c r="BN1672">
        <v>64</v>
      </c>
      <c r="BO1672" t="s">
        <v>175</v>
      </c>
      <c r="BP1672" t="s">
        <v>175</v>
      </c>
      <c r="BQ1672">
        <v>0.79</v>
      </c>
      <c r="BR1672">
        <v>0.83</v>
      </c>
      <c r="BS1672">
        <v>0.85</v>
      </c>
      <c r="BT1672">
        <v>0.87</v>
      </c>
      <c r="BU1672">
        <v>1</v>
      </c>
      <c r="BV1672" t="s">
        <v>188</v>
      </c>
      <c r="BW1672" t="s">
        <v>220</v>
      </c>
      <c r="BX1672" t="s">
        <v>175</v>
      </c>
      <c r="BY1672" t="s">
        <v>183</v>
      </c>
      <c r="BZ1672">
        <v>7</v>
      </c>
      <c r="CA1672" t="s">
        <v>190</v>
      </c>
      <c r="CB1672" t="s">
        <v>1014</v>
      </c>
      <c r="CC1672" t="s">
        <v>175</v>
      </c>
      <c r="CD1672" t="s">
        <v>175</v>
      </c>
      <c r="CE1672" t="s">
        <v>175</v>
      </c>
      <c r="CF1672" t="s">
        <v>175</v>
      </c>
      <c r="CG1672" t="s">
        <v>175</v>
      </c>
      <c r="CH1672" t="s">
        <v>175</v>
      </c>
      <c r="CI1672" t="s">
        <v>175</v>
      </c>
      <c r="CJ1672" t="s">
        <v>175</v>
      </c>
      <c r="CK1672" t="s">
        <v>175</v>
      </c>
      <c r="CL1672" t="s">
        <v>175</v>
      </c>
      <c r="CM1672" t="s">
        <v>175</v>
      </c>
      <c r="CN1672" t="s">
        <v>175</v>
      </c>
      <c r="CO1672" t="s">
        <v>175</v>
      </c>
      <c r="CP1672" t="s">
        <v>191</v>
      </c>
      <c r="CQ1672">
        <v>3.3</v>
      </c>
      <c r="CR1672">
        <v>6.6</v>
      </c>
      <c r="CS1672" t="s">
        <v>993</v>
      </c>
      <c r="CT1672" t="s">
        <v>183</v>
      </c>
      <c r="CU1672">
        <v>0</v>
      </c>
      <c r="CV1672">
        <v>21.215999999999902</v>
      </c>
      <c r="CW1672">
        <v>0</v>
      </c>
      <c r="CX1672">
        <v>0</v>
      </c>
      <c r="CY1672">
        <v>21.215999999999902</v>
      </c>
      <c r="CZ1672" t="s">
        <v>268</v>
      </c>
      <c r="DA1672">
        <v>75.183999999999997</v>
      </c>
      <c r="DB1672">
        <v>81.555599999999998</v>
      </c>
      <c r="DC1672">
        <v>60.339599999999997</v>
      </c>
      <c r="DD1672" t="s">
        <v>267</v>
      </c>
      <c r="DE1672">
        <v>17.059999999999999</v>
      </c>
      <c r="DF1672">
        <v>0</v>
      </c>
      <c r="DG1672">
        <v>0</v>
      </c>
      <c r="DH1672">
        <v>0</v>
      </c>
      <c r="DI1672">
        <v>0</v>
      </c>
      <c r="DJ1672">
        <v>17.059999999999999</v>
      </c>
      <c r="DK1672">
        <v>64.495599999999996</v>
      </c>
      <c r="DL1672">
        <v>25</v>
      </c>
      <c r="DM1672">
        <v>0</v>
      </c>
    </row>
    <row r="1673" spans="1:117" hidden="1" x14ac:dyDescent="0.25">
      <c r="A1673">
        <v>2326492</v>
      </c>
      <c r="B1673" t="s">
        <v>361</v>
      </c>
      <c r="C1673" t="s">
        <v>362</v>
      </c>
      <c r="D1673" t="s">
        <v>822</v>
      </c>
      <c r="E1673" t="s">
        <v>823</v>
      </c>
      <c r="F1673" t="s">
        <v>824</v>
      </c>
      <c r="G1673" t="s">
        <v>176</v>
      </c>
      <c r="H1673" t="s">
        <v>198</v>
      </c>
      <c r="I1673" t="s">
        <v>199</v>
      </c>
      <c r="J1673" t="s">
        <v>179</v>
      </c>
      <c r="K1673">
        <v>3.3</v>
      </c>
      <c r="L1673">
        <v>2</v>
      </c>
      <c r="M1673">
        <v>64</v>
      </c>
      <c r="N1673" t="s">
        <v>175</v>
      </c>
      <c r="O1673">
        <v>0.7</v>
      </c>
      <c r="P1673">
        <v>1.5</v>
      </c>
      <c r="Q1673">
        <v>16.899999999999999</v>
      </c>
      <c r="R1673">
        <v>18.2</v>
      </c>
      <c r="S1673">
        <v>120</v>
      </c>
      <c r="T1673">
        <v>51.2</v>
      </c>
      <c r="U1673">
        <v>81.3</v>
      </c>
      <c r="V1673" t="s">
        <v>180</v>
      </c>
      <c r="W1673" t="s">
        <v>180</v>
      </c>
      <c r="X1673" t="s">
        <v>180</v>
      </c>
      <c r="Y1673" t="s">
        <v>181</v>
      </c>
      <c r="Z1673" t="s">
        <v>819</v>
      </c>
      <c r="AA1673">
        <v>4</v>
      </c>
      <c r="AB1673">
        <v>2</v>
      </c>
      <c r="AC1673">
        <v>0</v>
      </c>
      <c r="AD1673">
        <v>0</v>
      </c>
      <c r="AE1673">
        <v>1</v>
      </c>
      <c r="AF1673">
        <v>1</v>
      </c>
      <c r="AG1673">
        <v>1</v>
      </c>
      <c r="AH1673">
        <v>0</v>
      </c>
      <c r="AI1673">
        <v>8</v>
      </c>
      <c r="AJ1673">
        <v>0</v>
      </c>
      <c r="AK1673">
        <v>0</v>
      </c>
      <c r="AL1673">
        <v>0</v>
      </c>
      <c r="AM1673">
        <v>0</v>
      </c>
      <c r="AN1673">
        <v>0</v>
      </c>
      <c r="AO1673">
        <v>0</v>
      </c>
      <c r="AP1673">
        <v>0</v>
      </c>
      <c r="AQ1673">
        <v>0</v>
      </c>
      <c r="AR1673">
        <v>2</v>
      </c>
      <c r="AS1673">
        <v>0</v>
      </c>
      <c r="AT1673">
        <v>0</v>
      </c>
      <c r="AU1673">
        <v>0</v>
      </c>
      <c r="AV1673">
        <v>3</v>
      </c>
      <c r="AW1673">
        <v>1</v>
      </c>
      <c r="AX1673" t="s">
        <v>183</v>
      </c>
      <c r="AY1673" t="s">
        <v>820</v>
      </c>
      <c r="AZ1673" t="s">
        <v>515</v>
      </c>
      <c r="BA1673" t="s">
        <v>242</v>
      </c>
      <c r="BB1673" t="s">
        <v>825</v>
      </c>
      <c r="BC1673" t="s">
        <v>242</v>
      </c>
      <c r="BD1673" t="s">
        <v>180</v>
      </c>
      <c r="BE1673">
        <v>120</v>
      </c>
      <c r="BF1673" t="s">
        <v>175</v>
      </c>
      <c r="BG1673" t="s">
        <v>175</v>
      </c>
      <c r="BH1673" t="s">
        <v>183</v>
      </c>
      <c r="BI1673" t="s">
        <v>175</v>
      </c>
      <c r="BJ1673" t="s">
        <v>175</v>
      </c>
      <c r="BK1673">
        <v>210</v>
      </c>
      <c r="BL1673" t="s">
        <v>175</v>
      </c>
      <c r="BM1673">
        <v>1</v>
      </c>
      <c r="BN1673">
        <v>64</v>
      </c>
      <c r="BO1673" t="s">
        <v>175</v>
      </c>
      <c r="BP1673" t="s">
        <v>175</v>
      </c>
      <c r="BQ1673">
        <v>0.78</v>
      </c>
      <c r="BR1673">
        <v>0.85</v>
      </c>
      <c r="BS1673">
        <v>0.84</v>
      </c>
      <c r="BT1673">
        <v>0.86</v>
      </c>
      <c r="BU1673">
        <v>1</v>
      </c>
      <c r="BV1673" t="s">
        <v>188</v>
      </c>
      <c r="BW1673" t="s">
        <v>220</v>
      </c>
      <c r="BX1673" t="s">
        <v>175</v>
      </c>
      <c r="BY1673" t="s">
        <v>183</v>
      </c>
      <c r="BZ1673">
        <v>7</v>
      </c>
      <c r="CA1673" t="s">
        <v>190</v>
      </c>
      <c r="CB1673" t="s">
        <v>1014</v>
      </c>
      <c r="CC1673" t="s">
        <v>175</v>
      </c>
      <c r="CD1673" t="s">
        <v>175</v>
      </c>
      <c r="CE1673" t="s">
        <v>175</v>
      </c>
      <c r="CF1673" t="s">
        <v>175</v>
      </c>
      <c r="CG1673" t="s">
        <v>175</v>
      </c>
      <c r="CH1673" t="s">
        <v>175</v>
      </c>
      <c r="CI1673" t="s">
        <v>175</v>
      </c>
      <c r="CJ1673" t="s">
        <v>175</v>
      </c>
      <c r="CK1673" t="s">
        <v>175</v>
      </c>
      <c r="CL1673" t="s">
        <v>175</v>
      </c>
      <c r="CM1673" t="s">
        <v>175</v>
      </c>
      <c r="CN1673" t="s">
        <v>175</v>
      </c>
      <c r="CO1673" t="s">
        <v>175</v>
      </c>
      <c r="CP1673" t="s">
        <v>191</v>
      </c>
      <c r="CQ1673">
        <v>3.3</v>
      </c>
      <c r="CR1673">
        <v>6.6</v>
      </c>
      <c r="CS1673" t="s">
        <v>993</v>
      </c>
      <c r="CT1673" t="s">
        <v>183</v>
      </c>
      <c r="CU1673">
        <v>0</v>
      </c>
      <c r="CV1673">
        <v>21.215999999999902</v>
      </c>
      <c r="CW1673">
        <v>0</v>
      </c>
      <c r="CX1673">
        <v>0</v>
      </c>
      <c r="CY1673">
        <v>21.215999999999902</v>
      </c>
      <c r="CZ1673" t="s">
        <v>268</v>
      </c>
      <c r="DA1673">
        <v>60.084000000000003</v>
      </c>
      <c r="DB1673">
        <v>69.466800000000006</v>
      </c>
      <c r="DC1673">
        <v>48.250799999999998</v>
      </c>
      <c r="DD1673" t="s">
        <v>267</v>
      </c>
      <c r="DE1673">
        <v>17.059999999999999</v>
      </c>
      <c r="DF1673">
        <v>0</v>
      </c>
      <c r="DG1673">
        <v>0</v>
      </c>
      <c r="DH1673">
        <v>0</v>
      </c>
      <c r="DI1673">
        <v>0</v>
      </c>
      <c r="DJ1673">
        <v>17.059999999999999</v>
      </c>
      <c r="DK1673">
        <v>52.406799999999997</v>
      </c>
      <c r="DL1673">
        <v>25</v>
      </c>
      <c r="DM1673">
        <v>0</v>
      </c>
    </row>
    <row r="1674" spans="1:117" hidden="1" x14ac:dyDescent="0.25">
      <c r="A1674">
        <v>2326491</v>
      </c>
      <c r="B1674" t="s">
        <v>361</v>
      </c>
      <c r="C1674" t="s">
        <v>362</v>
      </c>
      <c r="D1674" t="s">
        <v>826</v>
      </c>
      <c r="E1674" t="s">
        <v>827</v>
      </c>
      <c r="F1674" t="s">
        <v>828</v>
      </c>
      <c r="G1674" t="s">
        <v>176</v>
      </c>
      <c r="H1674" t="s">
        <v>198</v>
      </c>
      <c r="I1674" t="s">
        <v>199</v>
      </c>
      <c r="J1674" t="s">
        <v>179</v>
      </c>
      <c r="K1674">
        <v>3.3</v>
      </c>
      <c r="L1674">
        <v>2</v>
      </c>
      <c r="M1674">
        <v>32</v>
      </c>
      <c r="N1674" t="s">
        <v>175</v>
      </c>
      <c r="O1674">
        <v>0.7</v>
      </c>
      <c r="P1674">
        <v>1.4</v>
      </c>
      <c r="Q1674">
        <v>18.7</v>
      </c>
      <c r="R1674">
        <v>19.600000000000001</v>
      </c>
      <c r="S1674">
        <v>120</v>
      </c>
      <c r="T1674">
        <v>25.6</v>
      </c>
      <c r="U1674">
        <v>87.7</v>
      </c>
      <c r="V1674" t="s">
        <v>180</v>
      </c>
      <c r="W1674" t="s">
        <v>180</v>
      </c>
      <c r="X1674" t="s">
        <v>180</v>
      </c>
      <c r="Y1674" t="s">
        <v>181</v>
      </c>
      <c r="Z1674" t="s">
        <v>819</v>
      </c>
      <c r="AA1674">
        <v>2</v>
      </c>
      <c r="AB1674">
        <v>1</v>
      </c>
      <c r="AC1674">
        <v>0</v>
      </c>
      <c r="AD1674">
        <v>0</v>
      </c>
      <c r="AE1674">
        <v>1</v>
      </c>
      <c r="AF1674">
        <v>1</v>
      </c>
      <c r="AG1674">
        <v>1</v>
      </c>
      <c r="AH1674">
        <v>2</v>
      </c>
      <c r="AI1674">
        <v>6</v>
      </c>
      <c r="AJ1674">
        <v>0</v>
      </c>
      <c r="AK1674">
        <v>0</v>
      </c>
      <c r="AL1674">
        <v>0</v>
      </c>
      <c r="AM1674">
        <v>0</v>
      </c>
      <c r="AN1674">
        <v>0</v>
      </c>
      <c r="AO1674">
        <v>0</v>
      </c>
      <c r="AP1674">
        <v>0</v>
      </c>
      <c r="AQ1674">
        <v>0</v>
      </c>
      <c r="AR1674">
        <v>2</v>
      </c>
      <c r="AS1674">
        <v>0</v>
      </c>
      <c r="AT1674">
        <v>0</v>
      </c>
      <c r="AU1674">
        <v>0</v>
      </c>
      <c r="AV1674">
        <v>3</v>
      </c>
      <c r="AW1674">
        <v>0</v>
      </c>
      <c r="AX1674" t="s">
        <v>183</v>
      </c>
      <c r="AY1674" t="s">
        <v>820</v>
      </c>
      <c r="AZ1674" t="s">
        <v>515</v>
      </c>
      <c r="BA1674" t="s">
        <v>242</v>
      </c>
      <c r="BB1674" t="s">
        <v>829</v>
      </c>
      <c r="BC1674" t="s">
        <v>242</v>
      </c>
      <c r="BD1674" t="s">
        <v>180</v>
      </c>
      <c r="BE1674">
        <v>120</v>
      </c>
      <c r="BF1674" t="s">
        <v>175</v>
      </c>
      <c r="BG1674" t="s">
        <v>175</v>
      </c>
      <c r="BH1674" t="s">
        <v>183</v>
      </c>
      <c r="BI1674" t="s">
        <v>175</v>
      </c>
      <c r="BJ1674" t="s">
        <v>175</v>
      </c>
      <c r="BK1674">
        <v>180</v>
      </c>
      <c r="BL1674" t="s">
        <v>175</v>
      </c>
      <c r="BM1674">
        <v>1</v>
      </c>
      <c r="BN1674">
        <v>32</v>
      </c>
      <c r="BO1674" t="s">
        <v>175</v>
      </c>
      <c r="BP1674" t="s">
        <v>175</v>
      </c>
      <c r="BQ1674">
        <v>0.82</v>
      </c>
      <c r="BR1674">
        <v>0.85</v>
      </c>
      <c r="BS1674">
        <v>0.87</v>
      </c>
      <c r="BT1674">
        <v>0.88</v>
      </c>
      <c r="BU1674">
        <v>1</v>
      </c>
      <c r="BV1674" t="s">
        <v>188</v>
      </c>
      <c r="BW1674" t="s">
        <v>220</v>
      </c>
      <c r="BX1674" t="s">
        <v>175</v>
      </c>
      <c r="BY1674" t="s">
        <v>183</v>
      </c>
      <c r="BZ1674">
        <v>7</v>
      </c>
      <c r="CA1674" t="s">
        <v>190</v>
      </c>
      <c r="CB1674" t="s">
        <v>1014</v>
      </c>
      <c r="CC1674" t="s">
        <v>175</v>
      </c>
      <c r="CD1674" t="s">
        <v>175</v>
      </c>
      <c r="CE1674" t="s">
        <v>175</v>
      </c>
      <c r="CF1674" t="s">
        <v>175</v>
      </c>
      <c r="CG1674" t="s">
        <v>175</v>
      </c>
      <c r="CH1674" t="s">
        <v>175</v>
      </c>
      <c r="CI1674" t="s">
        <v>175</v>
      </c>
      <c r="CJ1674" t="s">
        <v>175</v>
      </c>
      <c r="CK1674" t="s">
        <v>175</v>
      </c>
      <c r="CL1674" t="s">
        <v>175</v>
      </c>
      <c r="CM1674" t="s">
        <v>175</v>
      </c>
      <c r="CN1674" t="s">
        <v>175</v>
      </c>
      <c r="CO1674" t="s">
        <v>175</v>
      </c>
      <c r="CP1674" t="s">
        <v>191</v>
      </c>
      <c r="CQ1674">
        <v>3.3</v>
      </c>
      <c r="CR1674">
        <v>6.6</v>
      </c>
      <c r="CS1674" t="s">
        <v>993</v>
      </c>
      <c r="CT1674" t="s">
        <v>183</v>
      </c>
      <c r="CU1674">
        <v>0</v>
      </c>
      <c r="CV1674">
        <v>11.808</v>
      </c>
      <c r="CW1674">
        <v>0</v>
      </c>
      <c r="CX1674">
        <v>0</v>
      </c>
      <c r="CY1674">
        <v>11.808</v>
      </c>
      <c r="CZ1674" t="s">
        <v>268</v>
      </c>
      <c r="DA1674">
        <v>75.891999999999996</v>
      </c>
      <c r="DB1674">
        <v>74.328599999999994</v>
      </c>
      <c r="DC1674">
        <v>62.520600000000002</v>
      </c>
      <c r="DD1674" t="s">
        <v>267</v>
      </c>
      <c r="DE1674">
        <v>9.3799999999999901</v>
      </c>
      <c r="DF1674">
        <v>0</v>
      </c>
      <c r="DG1674">
        <v>0</v>
      </c>
      <c r="DH1674">
        <v>0</v>
      </c>
      <c r="DI1674">
        <v>0</v>
      </c>
      <c r="DJ1674">
        <v>9.3799999999999901</v>
      </c>
      <c r="DK1674">
        <v>64.948599999999999</v>
      </c>
      <c r="DL1674">
        <v>25</v>
      </c>
      <c r="DM1674">
        <v>0</v>
      </c>
    </row>
    <row r="1675" spans="1:117" hidden="1" x14ac:dyDescent="0.25">
      <c r="A1675">
        <v>2326490</v>
      </c>
      <c r="B1675" t="s">
        <v>361</v>
      </c>
      <c r="C1675" t="s">
        <v>362</v>
      </c>
      <c r="D1675" t="s">
        <v>830</v>
      </c>
      <c r="E1675" t="s">
        <v>831</v>
      </c>
      <c r="F1675" t="s">
        <v>832</v>
      </c>
      <c r="G1675" t="s">
        <v>176</v>
      </c>
      <c r="H1675" t="s">
        <v>198</v>
      </c>
      <c r="I1675" t="s">
        <v>199</v>
      </c>
      <c r="J1675" t="s">
        <v>179</v>
      </c>
      <c r="K1675">
        <v>3.3</v>
      </c>
      <c r="L1675">
        <v>2</v>
      </c>
      <c r="M1675">
        <v>32</v>
      </c>
      <c r="N1675" t="s">
        <v>175</v>
      </c>
      <c r="O1675">
        <v>0.7</v>
      </c>
      <c r="P1675">
        <v>1.4</v>
      </c>
      <c r="Q1675">
        <v>18.7</v>
      </c>
      <c r="R1675">
        <v>19.600000000000001</v>
      </c>
      <c r="S1675">
        <v>120</v>
      </c>
      <c r="T1675">
        <v>25.6</v>
      </c>
      <c r="U1675">
        <v>87.7</v>
      </c>
      <c r="V1675" t="s">
        <v>180</v>
      </c>
      <c r="W1675" t="s">
        <v>180</v>
      </c>
      <c r="X1675" t="s">
        <v>180</v>
      </c>
      <c r="Y1675" t="s">
        <v>181</v>
      </c>
      <c r="Z1675" t="s">
        <v>819</v>
      </c>
      <c r="AA1675">
        <v>2</v>
      </c>
      <c r="AB1675">
        <v>1</v>
      </c>
      <c r="AC1675">
        <v>0</v>
      </c>
      <c r="AD1675">
        <v>0</v>
      </c>
      <c r="AE1675">
        <v>1</v>
      </c>
      <c r="AF1675">
        <v>1</v>
      </c>
      <c r="AG1675">
        <v>1</v>
      </c>
      <c r="AH1675">
        <v>2</v>
      </c>
      <c r="AI1675">
        <v>6</v>
      </c>
      <c r="AJ1675">
        <v>0</v>
      </c>
      <c r="AK1675">
        <v>0</v>
      </c>
      <c r="AL1675">
        <v>0</v>
      </c>
      <c r="AM1675">
        <v>0</v>
      </c>
      <c r="AN1675">
        <v>0</v>
      </c>
      <c r="AO1675">
        <v>0</v>
      </c>
      <c r="AP1675">
        <v>0</v>
      </c>
      <c r="AQ1675">
        <v>0</v>
      </c>
      <c r="AR1675">
        <v>2</v>
      </c>
      <c r="AS1675">
        <v>0</v>
      </c>
      <c r="AT1675">
        <v>0</v>
      </c>
      <c r="AU1675">
        <v>0</v>
      </c>
      <c r="AV1675">
        <v>3</v>
      </c>
      <c r="AW1675">
        <v>0</v>
      </c>
      <c r="AX1675" t="s">
        <v>183</v>
      </c>
      <c r="AY1675" t="s">
        <v>820</v>
      </c>
      <c r="AZ1675" t="s">
        <v>515</v>
      </c>
      <c r="BA1675" t="s">
        <v>242</v>
      </c>
      <c r="BB1675" t="s">
        <v>833</v>
      </c>
      <c r="BC1675" t="s">
        <v>242</v>
      </c>
      <c r="BD1675" t="s">
        <v>180</v>
      </c>
      <c r="BE1675">
        <v>120</v>
      </c>
      <c r="BF1675" t="s">
        <v>175</v>
      </c>
      <c r="BG1675" t="s">
        <v>175</v>
      </c>
      <c r="BH1675" t="s">
        <v>183</v>
      </c>
      <c r="BI1675" t="s">
        <v>175</v>
      </c>
      <c r="BJ1675" t="s">
        <v>175</v>
      </c>
      <c r="BK1675">
        <v>180</v>
      </c>
      <c r="BL1675" t="s">
        <v>175</v>
      </c>
      <c r="BM1675">
        <v>1</v>
      </c>
      <c r="BN1675">
        <v>32</v>
      </c>
      <c r="BO1675" t="s">
        <v>175</v>
      </c>
      <c r="BP1675" t="s">
        <v>175</v>
      </c>
      <c r="BQ1675">
        <v>0.82</v>
      </c>
      <c r="BR1675">
        <v>0.85</v>
      </c>
      <c r="BS1675">
        <v>0.87</v>
      </c>
      <c r="BT1675">
        <v>0.88</v>
      </c>
      <c r="BU1675">
        <v>1</v>
      </c>
      <c r="BV1675" t="s">
        <v>188</v>
      </c>
      <c r="BW1675" t="s">
        <v>220</v>
      </c>
      <c r="BX1675" t="s">
        <v>175</v>
      </c>
      <c r="BY1675" t="s">
        <v>183</v>
      </c>
      <c r="BZ1675">
        <v>7</v>
      </c>
      <c r="CA1675" t="s">
        <v>190</v>
      </c>
      <c r="CB1675" t="s">
        <v>1014</v>
      </c>
      <c r="CC1675" t="s">
        <v>175</v>
      </c>
      <c r="CD1675" t="s">
        <v>175</v>
      </c>
      <c r="CE1675" t="s">
        <v>175</v>
      </c>
      <c r="CF1675" t="s">
        <v>175</v>
      </c>
      <c r="CG1675" t="s">
        <v>175</v>
      </c>
      <c r="CH1675" t="s">
        <v>175</v>
      </c>
      <c r="CI1675" t="s">
        <v>175</v>
      </c>
      <c r="CJ1675" t="s">
        <v>175</v>
      </c>
      <c r="CK1675" t="s">
        <v>175</v>
      </c>
      <c r="CL1675" t="s">
        <v>175</v>
      </c>
      <c r="CM1675" t="s">
        <v>175</v>
      </c>
      <c r="CN1675" t="s">
        <v>175</v>
      </c>
      <c r="CO1675" t="s">
        <v>175</v>
      </c>
      <c r="CP1675" t="s">
        <v>191</v>
      </c>
      <c r="CQ1675">
        <v>3.3</v>
      </c>
      <c r="CR1675">
        <v>6.6</v>
      </c>
      <c r="CS1675" t="s">
        <v>993</v>
      </c>
      <c r="CT1675" t="s">
        <v>183</v>
      </c>
      <c r="CU1675">
        <v>0</v>
      </c>
      <c r="CV1675">
        <v>11.808</v>
      </c>
      <c r="CW1675">
        <v>0</v>
      </c>
      <c r="CX1675">
        <v>0</v>
      </c>
      <c r="CY1675">
        <v>11.808</v>
      </c>
      <c r="CZ1675" t="s">
        <v>268</v>
      </c>
      <c r="DA1675">
        <v>75.891999999999996</v>
      </c>
      <c r="DB1675">
        <v>74.328599999999994</v>
      </c>
      <c r="DC1675">
        <v>62.520600000000002</v>
      </c>
      <c r="DD1675" t="s">
        <v>267</v>
      </c>
      <c r="DE1675">
        <v>9.3799999999999901</v>
      </c>
      <c r="DF1675">
        <v>0</v>
      </c>
      <c r="DG1675">
        <v>0</v>
      </c>
      <c r="DH1675">
        <v>0</v>
      </c>
      <c r="DI1675">
        <v>0</v>
      </c>
      <c r="DJ1675">
        <v>9.3799999999999901</v>
      </c>
      <c r="DK1675">
        <v>64.948599999999999</v>
      </c>
      <c r="DL1675">
        <v>25</v>
      </c>
      <c r="DM1675">
        <v>0</v>
      </c>
    </row>
    <row r="1676" spans="1:117" hidden="1" x14ac:dyDescent="0.25">
      <c r="A1676">
        <v>2326381</v>
      </c>
      <c r="B1676" t="s">
        <v>234</v>
      </c>
      <c r="C1676" t="s">
        <v>235</v>
      </c>
      <c r="D1676" t="s">
        <v>618</v>
      </c>
      <c r="E1676" t="s">
        <v>834</v>
      </c>
      <c r="F1676" t="s">
        <v>2043</v>
      </c>
      <c r="G1676" t="s">
        <v>176</v>
      </c>
      <c r="H1676" t="s">
        <v>198</v>
      </c>
      <c r="I1676" t="s">
        <v>199</v>
      </c>
      <c r="J1676" t="s">
        <v>179</v>
      </c>
      <c r="K1676">
        <v>3.2</v>
      </c>
      <c r="L1676">
        <v>2</v>
      </c>
      <c r="M1676">
        <v>32</v>
      </c>
      <c r="N1676" t="s">
        <v>175</v>
      </c>
      <c r="O1676">
        <v>0.3</v>
      </c>
      <c r="P1676">
        <v>1.1000000000000001</v>
      </c>
      <c r="Q1676">
        <v>7.7</v>
      </c>
      <c r="R1676">
        <v>8.1</v>
      </c>
      <c r="S1676">
        <v>120</v>
      </c>
      <c r="T1676">
        <v>51.6</v>
      </c>
      <c r="U1676">
        <v>36.6</v>
      </c>
      <c r="V1676" t="s">
        <v>180</v>
      </c>
      <c r="W1676" t="s">
        <v>180</v>
      </c>
      <c r="X1676" t="s">
        <v>180</v>
      </c>
      <c r="Y1676" t="s">
        <v>402</v>
      </c>
      <c r="Z1676" t="s">
        <v>175</v>
      </c>
      <c r="AA1676">
        <v>0</v>
      </c>
      <c r="AB1676">
        <v>0</v>
      </c>
      <c r="AC1676">
        <v>0</v>
      </c>
      <c r="AD1676">
        <v>0</v>
      </c>
      <c r="AE1676">
        <v>0</v>
      </c>
      <c r="AF1676">
        <v>2</v>
      </c>
      <c r="AG1676">
        <v>0</v>
      </c>
      <c r="AH1676">
        <v>0</v>
      </c>
      <c r="AI1676">
        <v>5</v>
      </c>
      <c r="AJ1676">
        <v>0</v>
      </c>
      <c r="AK1676">
        <v>0</v>
      </c>
      <c r="AL1676">
        <v>1</v>
      </c>
      <c r="AM1676">
        <v>0</v>
      </c>
      <c r="AN1676">
        <v>0</v>
      </c>
      <c r="AO1676">
        <v>0</v>
      </c>
      <c r="AP1676">
        <v>0</v>
      </c>
      <c r="AQ1676">
        <v>0</v>
      </c>
      <c r="AR1676">
        <v>0</v>
      </c>
      <c r="AS1676">
        <v>0</v>
      </c>
      <c r="AT1676">
        <v>0</v>
      </c>
      <c r="AU1676">
        <v>0</v>
      </c>
      <c r="AV1676">
        <v>0</v>
      </c>
      <c r="AW1676">
        <v>0</v>
      </c>
      <c r="AX1676" t="s">
        <v>183</v>
      </c>
      <c r="AY1676" t="s">
        <v>2044</v>
      </c>
      <c r="AZ1676" t="s">
        <v>2045</v>
      </c>
      <c r="BA1676" t="s">
        <v>175</v>
      </c>
      <c r="BB1676" t="s">
        <v>835</v>
      </c>
      <c r="BC1676" t="s">
        <v>175</v>
      </c>
      <c r="BD1676" t="s">
        <v>180</v>
      </c>
      <c r="BE1676">
        <v>120</v>
      </c>
      <c r="BF1676" t="s">
        <v>175</v>
      </c>
      <c r="BG1676" t="s">
        <v>175</v>
      </c>
      <c r="BH1676" t="s">
        <v>180</v>
      </c>
      <c r="BI1676" t="s">
        <v>175</v>
      </c>
      <c r="BJ1676" t="s">
        <v>175</v>
      </c>
      <c r="BK1676">
        <v>130</v>
      </c>
      <c r="BL1676" t="s">
        <v>175</v>
      </c>
      <c r="BM1676">
        <v>1</v>
      </c>
      <c r="BN1676">
        <v>32</v>
      </c>
      <c r="BO1676" t="s">
        <v>175</v>
      </c>
      <c r="BP1676" t="s">
        <v>175</v>
      </c>
      <c r="BQ1676" t="s">
        <v>175</v>
      </c>
      <c r="BR1676" t="s">
        <v>175</v>
      </c>
      <c r="BS1676" t="s">
        <v>175</v>
      </c>
      <c r="BT1676" t="s">
        <v>175</v>
      </c>
      <c r="BU1676">
        <v>2</v>
      </c>
      <c r="BV1676" t="s">
        <v>175</v>
      </c>
      <c r="BW1676" t="s">
        <v>204</v>
      </c>
      <c r="BX1676" t="s">
        <v>175</v>
      </c>
      <c r="BY1676" t="s">
        <v>175</v>
      </c>
      <c r="BZ1676">
        <v>7.1</v>
      </c>
      <c r="CA1676" t="s">
        <v>190</v>
      </c>
      <c r="CB1676" t="s">
        <v>1014</v>
      </c>
      <c r="CC1676" t="s">
        <v>175</v>
      </c>
      <c r="CD1676" t="s">
        <v>175</v>
      </c>
      <c r="CE1676" t="s">
        <v>175</v>
      </c>
      <c r="CF1676" t="s">
        <v>175</v>
      </c>
      <c r="CG1676" t="s">
        <v>175</v>
      </c>
      <c r="CH1676" t="s">
        <v>175</v>
      </c>
      <c r="CI1676" t="s">
        <v>175</v>
      </c>
      <c r="CJ1676" t="s">
        <v>175</v>
      </c>
      <c r="CK1676" t="s">
        <v>175</v>
      </c>
      <c r="CL1676" t="s">
        <v>175</v>
      </c>
      <c r="CM1676" t="s">
        <v>175</v>
      </c>
      <c r="CN1676" t="s">
        <v>175</v>
      </c>
      <c r="CO1676" t="s">
        <v>175</v>
      </c>
      <c r="CP1676" t="s">
        <v>191</v>
      </c>
      <c r="CQ1676">
        <v>3.2</v>
      </c>
      <c r="CR1676">
        <v>6.4</v>
      </c>
      <c r="CS1676" t="s">
        <v>993</v>
      </c>
      <c r="CT1676" t="s">
        <v>183</v>
      </c>
      <c r="CU1676">
        <v>0</v>
      </c>
      <c r="CV1676">
        <v>11.808</v>
      </c>
      <c r="CW1676">
        <v>0</v>
      </c>
      <c r="CX1676">
        <v>0</v>
      </c>
      <c r="CY1676">
        <v>14.407999999999999</v>
      </c>
      <c r="CZ1676" t="s">
        <v>268</v>
      </c>
      <c r="DA1676">
        <v>22.192</v>
      </c>
      <c r="DB1676">
        <v>32.7624</v>
      </c>
      <c r="DC1676">
        <v>18.354399999999998</v>
      </c>
      <c r="DD1676" t="s">
        <v>267</v>
      </c>
      <c r="DE1676">
        <v>9.3799999999999901</v>
      </c>
      <c r="DF1676">
        <v>0</v>
      </c>
      <c r="DG1676">
        <v>2.1</v>
      </c>
      <c r="DH1676">
        <v>0</v>
      </c>
      <c r="DI1676">
        <v>0</v>
      </c>
      <c r="DJ1676">
        <v>11.479999999999899</v>
      </c>
      <c r="DK1676">
        <v>21.282399999999999</v>
      </c>
      <c r="DL1676">
        <v>25</v>
      </c>
      <c r="DM1676">
        <v>1</v>
      </c>
    </row>
    <row r="1677" spans="1:117" hidden="1" x14ac:dyDescent="0.25">
      <c r="A1677">
        <v>2326242</v>
      </c>
      <c r="B1677" t="s">
        <v>234</v>
      </c>
      <c r="C1677" t="s">
        <v>235</v>
      </c>
      <c r="D1677" t="s">
        <v>618</v>
      </c>
      <c r="E1677" t="s">
        <v>836</v>
      </c>
      <c r="F1677" t="s">
        <v>175</v>
      </c>
      <c r="G1677" t="s">
        <v>176</v>
      </c>
      <c r="H1677" t="s">
        <v>198</v>
      </c>
      <c r="I1677" t="s">
        <v>1269</v>
      </c>
      <c r="J1677" t="s">
        <v>175</v>
      </c>
      <c r="K1677">
        <v>3.3</v>
      </c>
      <c r="L1677">
        <v>2</v>
      </c>
      <c r="M1677">
        <v>16</v>
      </c>
      <c r="N1677" t="s">
        <v>175</v>
      </c>
      <c r="O1677">
        <v>0.3</v>
      </c>
      <c r="P1677">
        <v>1.6</v>
      </c>
      <c r="Q1677">
        <v>5.0999999999999996</v>
      </c>
      <c r="R1677">
        <v>5.3</v>
      </c>
      <c r="S1677">
        <v>120</v>
      </c>
      <c r="T1677">
        <v>12.8</v>
      </c>
      <c r="U1677">
        <v>25</v>
      </c>
      <c r="V1677" t="s">
        <v>180</v>
      </c>
      <c r="W1677" t="s">
        <v>180</v>
      </c>
      <c r="X1677" t="s">
        <v>180</v>
      </c>
      <c r="Y1677" t="s">
        <v>435</v>
      </c>
      <c r="Z1677" t="s">
        <v>175</v>
      </c>
      <c r="AA1677">
        <v>2</v>
      </c>
      <c r="AB1677">
        <v>0</v>
      </c>
      <c r="AC1677">
        <v>0</v>
      </c>
      <c r="AD1677">
        <v>0</v>
      </c>
      <c r="AE1677">
        <v>0</v>
      </c>
      <c r="AF1677">
        <v>2</v>
      </c>
      <c r="AG1677">
        <v>0</v>
      </c>
      <c r="AH1677">
        <v>0</v>
      </c>
      <c r="AI1677">
        <v>0</v>
      </c>
      <c r="AJ1677">
        <v>6</v>
      </c>
      <c r="AK1677">
        <v>0</v>
      </c>
      <c r="AL1677">
        <v>0</v>
      </c>
      <c r="AM1677">
        <v>0</v>
      </c>
      <c r="AN1677">
        <v>0</v>
      </c>
      <c r="AO1677">
        <v>0</v>
      </c>
      <c r="AP1677">
        <v>0</v>
      </c>
      <c r="AQ1677">
        <v>0</v>
      </c>
      <c r="AR1677">
        <v>0</v>
      </c>
      <c r="AS1677">
        <v>0</v>
      </c>
      <c r="AT1677">
        <v>0</v>
      </c>
      <c r="AU1677">
        <v>0</v>
      </c>
      <c r="AV1677">
        <v>0</v>
      </c>
      <c r="AW1677">
        <v>0</v>
      </c>
      <c r="AX1677" t="s">
        <v>180</v>
      </c>
      <c r="AY1677" t="s">
        <v>672</v>
      </c>
      <c r="AZ1677" t="s">
        <v>820</v>
      </c>
      <c r="BA1677" t="s">
        <v>242</v>
      </c>
      <c r="BB1677" t="s">
        <v>837</v>
      </c>
      <c r="BC1677" t="s">
        <v>242</v>
      </c>
      <c r="BD1677" t="s">
        <v>180</v>
      </c>
      <c r="BE1677">
        <v>120</v>
      </c>
      <c r="BF1677" t="s">
        <v>175</v>
      </c>
      <c r="BG1677" t="s">
        <v>175</v>
      </c>
      <c r="BH1677" t="s">
        <v>183</v>
      </c>
      <c r="BI1677" t="s">
        <v>175</v>
      </c>
      <c r="BJ1677" t="s">
        <v>175</v>
      </c>
      <c r="BK1677">
        <v>65</v>
      </c>
      <c r="BL1677" t="s">
        <v>175</v>
      </c>
      <c r="BM1677">
        <v>1</v>
      </c>
      <c r="BN1677">
        <v>16</v>
      </c>
      <c r="BO1677" t="s">
        <v>175</v>
      </c>
      <c r="BP1677" t="s">
        <v>175</v>
      </c>
      <c r="BQ1677" t="s">
        <v>175</v>
      </c>
      <c r="BR1677" t="s">
        <v>175</v>
      </c>
      <c r="BS1677" t="s">
        <v>175</v>
      </c>
      <c r="BT1677" t="s">
        <v>175</v>
      </c>
      <c r="BU1677">
        <v>1</v>
      </c>
      <c r="BV1677" t="s">
        <v>188</v>
      </c>
      <c r="BW1677" t="s">
        <v>220</v>
      </c>
      <c r="BX1677" t="s">
        <v>175</v>
      </c>
      <c r="BY1677" t="s">
        <v>175</v>
      </c>
      <c r="BZ1677">
        <v>7</v>
      </c>
      <c r="CA1677" t="s">
        <v>190</v>
      </c>
      <c r="CB1677" t="s">
        <v>1014</v>
      </c>
      <c r="CC1677" t="s">
        <v>175</v>
      </c>
      <c r="CD1677" t="s">
        <v>175</v>
      </c>
      <c r="CE1677" t="s">
        <v>175</v>
      </c>
      <c r="CF1677" t="s">
        <v>175</v>
      </c>
      <c r="CG1677" t="s">
        <v>175</v>
      </c>
      <c r="CH1677" t="s">
        <v>175</v>
      </c>
      <c r="CI1677" t="s">
        <v>175</v>
      </c>
      <c r="CJ1677" t="s">
        <v>175</v>
      </c>
      <c r="CK1677" t="s">
        <v>175</v>
      </c>
      <c r="CL1677" t="s">
        <v>175</v>
      </c>
      <c r="CM1677" t="s">
        <v>175</v>
      </c>
      <c r="CN1677" t="s">
        <v>175</v>
      </c>
      <c r="CO1677" t="s">
        <v>175</v>
      </c>
      <c r="CP1677" t="s">
        <v>191</v>
      </c>
      <c r="CQ1677">
        <v>3.3</v>
      </c>
      <c r="CR1677">
        <v>6.6</v>
      </c>
      <c r="CS1677" t="s">
        <v>993</v>
      </c>
      <c r="CT1677" t="s">
        <v>183</v>
      </c>
      <c r="CU1677">
        <v>0</v>
      </c>
      <c r="CV1677">
        <v>7.1039999999999903</v>
      </c>
      <c r="CW1677">
        <v>0</v>
      </c>
      <c r="CX1677">
        <v>0</v>
      </c>
      <c r="CY1677">
        <v>7.1039999999999903</v>
      </c>
      <c r="CZ1677" t="s">
        <v>268</v>
      </c>
      <c r="DA1677">
        <v>17.896000000000001</v>
      </c>
      <c r="DB1677">
        <v>25.097399999999901</v>
      </c>
      <c r="DC1677">
        <v>17.993399999999902</v>
      </c>
      <c r="DD1677" t="s">
        <v>267</v>
      </c>
      <c r="DE1677">
        <v>5.54</v>
      </c>
      <c r="DF1677">
        <v>0</v>
      </c>
      <c r="DG1677">
        <v>0</v>
      </c>
      <c r="DH1677">
        <v>0</v>
      </c>
      <c r="DI1677">
        <v>0</v>
      </c>
      <c r="DJ1677">
        <v>5.54</v>
      </c>
      <c r="DK1677">
        <v>19.557399999999902</v>
      </c>
      <c r="DL1677">
        <v>25</v>
      </c>
      <c r="DM1677">
        <v>1</v>
      </c>
    </row>
    <row r="1678" spans="1:117" hidden="1" x14ac:dyDescent="0.25">
      <c r="A1678">
        <v>2326236</v>
      </c>
      <c r="B1678" t="s">
        <v>561</v>
      </c>
      <c r="C1678" t="s">
        <v>846</v>
      </c>
      <c r="D1678" t="s">
        <v>847</v>
      </c>
      <c r="E1678" t="s">
        <v>847</v>
      </c>
      <c r="F1678" t="s">
        <v>175</v>
      </c>
      <c r="G1678" t="s">
        <v>176</v>
      </c>
      <c r="H1678" t="s">
        <v>198</v>
      </c>
      <c r="I1678" t="s">
        <v>199</v>
      </c>
      <c r="J1678" t="s">
        <v>179</v>
      </c>
      <c r="K1678">
        <v>3.2</v>
      </c>
      <c r="L1678">
        <v>2</v>
      </c>
      <c r="M1678">
        <v>32</v>
      </c>
      <c r="N1678" t="s">
        <v>175</v>
      </c>
      <c r="O1678">
        <v>0.2</v>
      </c>
      <c r="P1678">
        <v>1</v>
      </c>
      <c r="Q1678">
        <v>5</v>
      </c>
      <c r="R1678">
        <v>5.8</v>
      </c>
      <c r="S1678">
        <v>120</v>
      </c>
      <c r="T1678">
        <v>51.6</v>
      </c>
      <c r="U1678">
        <v>25.5</v>
      </c>
      <c r="V1678" t="s">
        <v>180</v>
      </c>
      <c r="W1678" t="s">
        <v>180</v>
      </c>
      <c r="X1678" t="s">
        <v>180</v>
      </c>
      <c r="Y1678" t="s">
        <v>181</v>
      </c>
      <c r="Z1678" t="s">
        <v>848</v>
      </c>
      <c r="AA1678">
        <v>2</v>
      </c>
      <c r="AB1678">
        <v>0</v>
      </c>
      <c r="AC1678">
        <v>0</v>
      </c>
      <c r="AD1678">
        <v>0</v>
      </c>
      <c r="AE1678">
        <v>0</v>
      </c>
      <c r="AF1678">
        <v>0</v>
      </c>
      <c r="AG1678">
        <v>2</v>
      </c>
      <c r="AH1678">
        <v>2</v>
      </c>
      <c r="AI1678">
        <v>2</v>
      </c>
      <c r="AJ1678">
        <v>5</v>
      </c>
      <c r="AK1678">
        <v>0</v>
      </c>
      <c r="AL1678">
        <v>0</v>
      </c>
      <c r="AM1678">
        <v>0</v>
      </c>
      <c r="AN1678">
        <v>0</v>
      </c>
      <c r="AO1678">
        <v>0</v>
      </c>
      <c r="AP1678">
        <v>0</v>
      </c>
      <c r="AQ1678">
        <v>0</v>
      </c>
      <c r="AR1678">
        <v>1</v>
      </c>
      <c r="AS1678">
        <v>0</v>
      </c>
      <c r="AT1678">
        <v>0</v>
      </c>
      <c r="AU1678">
        <v>0</v>
      </c>
      <c r="AV1678">
        <v>2</v>
      </c>
      <c r="AW1678">
        <v>0</v>
      </c>
      <c r="AX1678" t="s">
        <v>183</v>
      </c>
      <c r="AY1678" t="s">
        <v>849</v>
      </c>
      <c r="AZ1678" t="s">
        <v>820</v>
      </c>
      <c r="BA1678" t="s">
        <v>242</v>
      </c>
      <c r="BB1678" t="s">
        <v>850</v>
      </c>
      <c r="BC1678" t="s">
        <v>242</v>
      </c>
      <c r="BD1678" t="s">
        <v>180</v>
      </c>
      <c r="BE1678">
        <v>120</v>
      </c>
      <c r="BF1678" t="s">
        <v>175</v>
      </c>
      <c r="BG1678" t="s">
        <v>175</v>
      </c>
      <c r="BH1678" t="s">
        <v>183</v>
      </c>
      <c r="BI1678" t="s">
        <v>175</v>
      </c>
      <c r="BJ1678" t="s">
        <v>175</v>
      </c>
      <c r="BK1678">
        <v>65</v>
      </c>
      <c r="BL1678" t="s">
        <v>175</v>
      </c>
      <c r="BM1678">
        <v>1</v>
      </c>
      <c r="BN1678">
        <v>32</v>
      </c>
      <c r="BO1678" t="s">
        <v>175</v>
      </c>
      <c r="BP1678" t="s">
        <v>175</v>
      </c>
      <c r="BQ1678" t="s">
        <v>175</v>
      </c>
      <c r="BR1678" t="s">
        <v>175</v>
      </c>
      <c r="BS1678" t="s">
        <v>175</v>
      </c>
      <c r="BT1678" t="s">
        <v>175</v>
      </c>
      <c r="BU1678">
        <v>2</v>
      </c>
      <c r="BV1678" t="s">
        <v>188</v>
      </c>
      <c r="BW1678" t="s">
        <v>204</v>
      </c>
      <c r="BX1678" t="s">
        <v>175</v>
      </c>
      <c r="BY1678" t="s">
        <v>175</v>
      </c>
      <c r="BZ1678">
        <v>7</v>
      </c>
      <c r="CA1678" t="s">
        <v>190</v>
      </c>
      <c r="CB1678" t="s">
        <v>1014</v>
      </c>
      <c r="CC1678" t="s">
        <v>175</v>
      </c>
      <c r="CD1678" t="s">
        <v>175</v>
      </c>
      <c r="CE1678" t="s">
        <v>175</v>
      </c>
      <c r="CF1678" t="s">
        <v>175</v>
      </c>
      <c r="CG1678" t="s">
        <v>175</v>
      </c>
      <c r="CH1678" t="s">
        <v>175</v>
      </c>
      <c r="CI1678" t="s">
        <v>175</v>
      </c>
      <c r="CJ1678" t="s">
        <v>175</v>
      </c>
      <c r="CK1678" t="s">
        <v>175</v>
      </c>
      <c r="CL1678" t="s">
        <v>175</v>
      </c>
      <c r="CM1678" t="s">
        <v>175</v>
      </c>
      <c r="CN1678" t="s">
        <v>175</v>
      </c>
      <c r="CO1678" t="s">
        <v>175</v>
      </c>
      <c r="CP1678" t="s">
        <v>191</v>
      </c>
      <c r="CQ1678">
        <v>3.2</v>
      </c>
      <c r="CR1678">
        <v>6.4</v>
      </c>
      <c r="CS1678" t="s">
        <v>993</v>
      </c>
      <c r="CT1678" t="s">
        <v>183</v>
      </c>
      <c r="CU1678">
        <v>0</v>
      </c>
      <c r="CV1678">
        <v>11.808</v>
      </c>
      <c r="CW1678">
        <v>0</v>
      </c>
      <c r="CX1678">
        <v>0</v>
      </c>
      <c r="CY1678">
        <v>37.808</v>
      </c>
      <c r="CZ1678" t="s">
        <v>268</v>
      </c>
      <c r="DA1678">
        <v>-12.308</v>
      </c>
      <c r="DB1678">
        <v>23.827200000000001</v>
      </c>
      <c r="DC1678">
        <v>-13.980799999999901</v>
      </c>
      <c r="DD1678" t="s">
        <v>267</v>
      </c>
      <c r="DE1678">
        <v>9.3799999999999901</v>
      </c>
      <c r="DF1678">
        <v>0</v>
      </c>
      <c r="DG1678">
        <v>21</v>
      </c>
      <c r="DH1678">
        <v>0</v>
      </c>
      <c r="DI1678">
        <v>0</v>
      </c>
      <c r="DJ1678">
        <v>30.38</v>
      </c>
      <c r="DK1678">
        <v>-6.5527999999999897</v>
      </c>
      <c r="DL1678">
        <v>25</v>
      </c>
      <c r="DM1678">
        <v>1</v>
      </c>
    </row>
    <row r="1679" spans="1:117" hidden="1" x14ac:dyDescent="0.25">
      <c r="A1679">
        <v>2326233</v>
      </c>
      <c r="B1679" t="s">
        <v>561</v>
      </c>
      <c r="C1679" t="s">
        <v>562</v>
      </c>
      <c r="D1679" t="s">
        <v>851</v>
      </c>
      <c r="E1679" t="s">
        <v>851</v>
      </c>
      <c r="F1679" t="s">
        <v>175</v>
      </c>
      <c r="G1679" t="s">
        <v>176</v>
      </c>
      <c r="H1679" t="s">
        <v>198</v>
      </c>
      <c r="I1679" t="s">
        <v>199</v>
      </c>
      <c r="J1679" t="s">
        <v>179</v>
      </c>
      <c r="K1679">
        <v>3.2</v>
      </c>
      <c r="L1679">
        <v>2</v>
      </c>
      <c r="M1679">
        <v>32</v>
      </c>
      <c r="N1679" t="s">
        <v>175</v>
      </c>
      <c r="O1679">
        <v>0.2</v>
      </c>
      <c r="P1679">
        <v>1</v>
      </c>
      <c r="Q1679">
        <v>8.6</v>
      </c>
      <c r="R1679">
        <v>9.4</v>
      </c>
      <c r="S1679">
        <v>120</v>
      </c>
      <c r="T1679">
        <v>51.6</v>
      </c>
      <c r="U1679">
        <v>41.5</v>
      </c>
      <c r="V1679" t="s">
        <v>180</v>
      </c>
      <c r="W1679" t="s">
        <v>180</v>
      </c>
      <c r="X1679" t="s">
        <v>180</v>
      </c>
      <c r="Y1679" t="s">
        <v>181</v>
      </c>
      <c r="Z1679" t="s">
        <v>848</v>
      </c>
      <c r="AA1679">
        <v>2</v>
      </c>
      <c r="AB1679">
        <v>0</v>
      </c>
      <c r="AC1679">
        <v>0</v>
      </c>
      <c r="AD1679">
        <v>0</v>
      </c>
      <c r="AE1679">
        <v>0</v>
      </c>
      <c r="AF1679">
        <v>0</v>
      </c>
      <c r="AG1679">
        <v>2</v>
      </c>
      <c r="AH1679">
        <v>4</v>
      </c>
      <c r="AI1679">
        <v>4</v>
      </c>
      <c r="AJ1679">
        <v>0</v>
      </c>
      <c r="AK1679">
        <v>0</v>
      </c>
      <c r="AL1679">
        <v>0</v>
      </c>
      <c r="AM1679">
        <v>0</v>
      </c>
      <c r="AN1679">
        <v>0</v>
      </c>
      <c r="AO1679">
        <v>0</v>
      </c>
      <c r="AP1679">
        <v>0</v>
      </c>
      <c r="AQ1679">
        <v>0</v>
      </c>
      <c r="AR1679">
        <v>1</v>
      </c>
      <c r="AS1679">
        <v>0</v>
      </c>
      <c r="AT1679">
        <v>0</v>
      </c>
      <c r="AU1679">
        <v>0</v>
      </c>
      <c r="AV1679">
        <v>2</v>
      </c>
      <c r="AW1679">
        <v>0</v>
      </c>
      <c r="AX1679" t="s">
        <v>183</v>
      </c>
      <c r="AY1679" t="s">
        <v>852</v>
      </c>
      <c r="AZ1679" t="s">
        <v>820</v>
      </c>
      <c r="BA1679" t="s">
        <v>242</v>
      </c>
      <c r="BB1679" t="s">
        <v>853</v>
      </c>
      <c r="BC1679" t="s">
        <v>242</v>
      </c>
      <c r="BD1679" t="s">
        <v>180</v>
      </c>
      <c r="BE1679">
        <v>120</v>
      </c>
      <c r="BF1679" t="s">
        <v>175</v>
      </c>
      <c r="BG1679" t="s">
        <v>175</v>
      </c>
      <c r="BH1679" t="s">
        <v>183</v>
      </c>
      <c r="BI1679" t="s">
        <v>175</v>
      </c>
      <c r="BJ1679" t="s">
        <v>175</v>
      </c>
      <c r="BK1679">
        <v>65</v>
      </c>
      <c r="BL1679" t="s">
        <v>175</v>
      </c>
      <c r="BM1679">
        <v>1</v>
      </c>
      <c r="BN1679">
        <v>32</v>
      </c>
      <c r="BO1679" t="s">
        <v>175</v>
      </c>
      <c r="BP1679" t="s">
        <v>175</v>
      </c>
      <c r="BQ1679" t="s">
        <v>175</v>
      </c>
      <c r="BR1679" t="s">
        <v>175</v>
      </c>
      <c r="BS1679" t="s">
        <v>175</v>
      </c>
      <c r="BT1679" t="s">
        <v>175</v>
      </c>
      <c r="BU1679">
        <v>2</v>
      </c>
      <c r="BV1679" t="s">
        <v>188</v>
      </c>
      <c r="BW1679" t="s">
        <v>204</v>
      </c>
      <c r="BX1679" t="s">
        <v>175</v>
      </c>
      <c r="BY1679" t="s">
        <v>175</v>
      </c>
      <c r="BZ1679">
        <v>7</v>
      </c>
      <c r="CA1679" t="s">
        <v>190</v>
      </c>
      <c r="CB1679" t="s">
        <v>1014</v>
      </c>
      <c r="CC1679" t="s">
        <v>175</v>
      </c>
      <c r="CD1679" t="s">
        <v>175</v>
      </c>
      <c r="CE1679" t="s">
        <v>175</v>
      </c>
      <c r="CF1679" t="s">
        <v>175</v>
      </c>
      <c r="CG1679" t="s">
        <v>175</v>
      </c>
      <c r="CH1679" t="s">
        <v>175</v>
      </c>
      <c r="CI1679" t="s">
        <v>175</v>
      </c>
      <c r="CJ1679" t="s">
        <v>175</v>
      </c>
      <c r="CK1679" t="s">
        <v>175</v>
      </c>
      <c r="CL1679" t="s">
        <v>175</v>
      </c>
      <c r="CM1679" t="s">
        <v>175</v>
      </c>
      <c r="CN1679" t="s">
        <v>175</v>
      </c>
      <c r="CO1679" t="s">
        <v>175</v>
      </c>
      <c r="CP1679" t="s">
        <v>191</v>
      </c>
      <c r="CQ1679">
        <v>3.2</v>
      </c>
      <c r="CR1679">
        <v>6.4</v>
      </c>
      <c r="CS1679" t="s">
        <v>993</v>
      </c>
      <c r="CT1679" t="s">
        <v>183</v>
      </c>
      <c r="CU1679">
        <v>0</v>
      </c>
      <c r="CV1679">
        <v>11.808</v>
      </c>
      <c r="CW1679">
        <v>0</v>
      </c>
      <c r="CX1679">
        <v>0</v>
      </c>
      <c r="CY1679">
        <v>14.407999999999999</v>
      </c>
      <c r="CZ1679" t="s">
        <v>268</v>
      </c>
      <c r="DA1679">
        <v>27.091999999999999</v>
      </c>
      <c r="DB1679">
        <v>36.441600000000001</v>
      </c>
      <c r="DC1679">
        <v>22.0336</v>
      </c>
      <c r="DD1679" t="s">
        <v>267</v>
      </c>
      <c r="DE1679">
        <v>9.3799999999999901</v>
      </c>
      <c r="DF1679">
        <v>0</v>
      </c>
      <c r="DG1679">
        <v>2.1</v>
      </c>
      <c r="DH1679">
        <v>0</v>
      </c>
      <c r="DI1679">
        <v>0</v>
      </c>
      <c r="DJ1679">
        <v>11.479999999999899</v>
      </c>
      <c r="DK1679">
        <v>24.961600000000001</v>
      </c>
      <c r="DL1679">
        <v>25</v>
      </c>
      <c r="DM1679">
        <v>1</v>
      </c>
    </row>
    <row r="1680" spans="1:117" hidden="1" x14ac:dyDescent="0.25">
      <c r="A1680">
        <v>2325911</v>
      </c>
      <c r="B1680" t="s">
        <v>561</v>
      </c>
      <c r="C1680" t="s">
        <v>562</v>
      </c>
      <c r="D1680" t="s">
        <v>1270</v>
      </c>
      <c r="E1680" t="s">
        <v>1271</v>
      </c>
      <c r="F1680" t="s">
        <v>1272</v>
      </c>
      <c r="G1680" t="s">
        <v>176</v>
      </c>
      <c r="H1680" t="s">
        <v>198</v>
      </c>
      <c r="I1680" t="s">
        <v>208</v>
      </c>
      <c r="J1680" t="s">
        <v>179</v>
      </c>
      <c r="K1680">
        <v>3.2</v>
      </c>
      <c r="L1680">
        <v>2</v>
      </c>
      <c r="M1680">
        <v>64</v>
      </c>
      <c r="N1680" t="s">
        <v>175</v>
      </c>
      <c r="O1680">
        <v>0.2</v>
      </c>
      <c r="P1680">
        <v>1.9</v>
      </c>
      <c r="Q1680">
        <v>18.7</v>
      </c>
      <c r="R1680">
        <v>19.600000000000001</v>
      </c>
      <c r="S1680">
        <v>120</v>
      </c>
      <c r="T1680">
        <v>77.2</v>
      </c>
      <c r="U1680">
        <v>86.3</v>
      </c>
      <c r="V1680" t="s">
        <v>180</v>
      </c>
      <c r="W1680" t="s">
        <v>180</v>
      </c>
      <c r="X1680" t="s">
        <v>180</v>
      </c>
      <c r="Y1680" t="s">
        <v>181</v>
      </c>
      <c r="Z1680" t="s">
        <v>848</v>
      </c>
      <c r="AA1680">
        <v>4</v>
      </c>
      <c r="AB1680">
        <v>1</v>
      </c>
      <c r="AC1680">
        <v>0</v>
      </c>
      <c r="AD1680">
        <v>1</v>
      </c>
      <c r="AE1680">
        <v>2</v>
      </c>
      <c r="AF1680">
        <v>1</v>
      </c>
      <c r="AG1680">
        <v>1</v>
      </c>
      <c r="AH1680">
        <v>6</v>
      </c>
      <c r="AI1680">
        <v>3</v>
      </c>
      <c r="AJ1680">
        <v>4</v>
      </c>
      <c r="AK1680">
        <v>0</v>
      </c>
      <c r="AL1680">
        <v>0</v>
      </c>
      <c r="AM1680">
        <v>0</v>
      </c>
      <c r="AN1680">
        <v>0</v>
      </c>
      <c r="AO1680">
        <v>0</v>
      </c>
      <c r="AP1680">
        <v>0</v>
      </c>
      <c r="AQ1680">
        <v>0</v>
      </c>
      <c r="AR1680">
        <v>2</v>
      </c>
      <c r="AS1680">
        <v>0</v>
      </c>
      <c r="AT1680">
        <v>0</v>
      </c>
      <c r="AU1680">
        <v>0</v>
      </c>
      <c r="AV1680">
        <v>5</v>
      </c>
      <c r="AW1680">
        <v>0</v>
      </c>
      <c r="AX1680" t="s">
        <v>183</v>
      </c>
      <c r="AY1680" t="s">
        <v>1273</v>
      </c>
      <c r="AZ1680" t="s">
        <v>1274</v>
      </c>
      <c r="BA1680" t="s">
        <v>565</v>
      </c>
      <c r="BB1680" t="s">
        <v>1275</v>
      </c>
      <c r="BC1680" t="s">
        <v>565</v>
      </c>
      <c r="BD1680" t="s">
        <v>180</v>
      </c>
      <c r="BE1680">
        <v>120</v>
      </c>
      <c r="BF1680" t="s">
        <v>175</v>
      </c>
      <c r="BG1680" t="s">
        <v>175</v>
      </c>
      <c r="BH1680" t="s">
        <v>183</v>
      </c>
      <c r="BI1680" t="s">
        <v>175</v>
      </c>
      <c r="BJ1680" t="s">
        <v>175</v>
      </c>
      <c r="BK1680">
        <v>180</v>
      </c>
      <c r="BL1680" t="s">
        <v>175</v>
      </c>
      <c r="BM1680">
        <v>2</v>
      </c>
      <c r="BN1680">
        <v>64</v>
      </c>
      <c r="BO1680" t="s">
        <v>175</v>
      </c>
      <c r="BP1680" t="s">
        <v>175</v>
      </c>
      <c r="BQ1680">
        <v>0.8</v>
      </c>
      <c r="BR1680">
        <v>0.85</v>
      </c>
      <c r="BS1680">
        <v>0.85</v>
      </c>
      <c r="BT1680">
        <v>0.87</v>
      </c>
      <c r="BU1680">
        <v>4</v>
      </c>
      <c r="BV1680" t="s">
        <v>188</v>
      </c>
      <c r="BW1680" t="s">
        <v>204</v>
      </c>
      <c r="BX1680" t="s">
        <v>175</v>
      </c>
      <c r="BY1680" t="s">
        <v>175</v>
      </c>
      <c r="BZ1680">
        <v>7</v>
      </c>
      <c r="CA1680" t="s">
        <v>190</v>
      </c>
      <c r="CB1680" t="s">
        <v>1014</v>
      </c>
      <c r="CC1680" t="s">
        <v>175</v>
      </c>
      <c r="CD1680" t="s">
        <v>175</v>
      </c>
      <c r="CE1680" t="s">
        <v>175</v>
      </c>
      <c r="CF1680" t="s">
        <v>175</v>
      </c>
      <c r="CG1680" t="s">
        <v>175</v>
      </c>
      <c r="CH1680" t="s">
        <v>175</v>
      </c>
      <c r="CI1680" t="s">
        <v>175</v>
      </c>
      <c r="CJ1680" t="s">
        <v>175</v>
      </c>
      <c r="CK1680" t="s">
        <v>175</v>
      </c>
      <c r="CL1680" t="s">
        <v>175</v>
      </c>
      <c r="CM1680" t="s">
        <v>175</v>
      </c>
      <c r="CN1680" t="s">
        <v>175</v>
      </c>
      <c r="CO1680" t="s">
        <v>175</v>
      </c>
      <c r="CP1680" t="s">
        <v>191</v>
      </c>
      <c r="CQ1680">
        <v>3.2</v>
      </c>
      <c r="CR1680">
        <v>6.4</v>
      </c>
      <c r="CS1680" t="s">
        <v>993</v>
      </c>
      <c r="CT1680" t="s">
        <v>183</v>
      </c>
      <c r="CU1680">
        <v>0</v>
      </c>
      <c r="CV1680">
        <v>21.215999999999902</v>
      </c>
      <c r="CW1680">
        <v>0</v>
      </c>
      <c r="CX1680">
        <v>0</v>
      </c>
      <c r="CY1680">
        <v>47.215999999999902</v>
      </c>
      <c r="CZ1680" t="s">
        <v>268</v>
      </c>
      <c r="DA1680">
        <v>39.084000000000003</v>
      </c>
      <c r="DB1680">
        <v>75.642600000000002</v>
      </c>
      <c r="DC1680">
        <v>28.426600000000001</v>
      </c>
      <c r="DD1680" t="s">
        <v>267</v>
      </c>
      <c r="DE1680">
        <v>17.059999999999999</v>
      </c>
      <c r="DF1680">
        <v>0</v>
      </c>
      <c r="DG1680">
        <v>21</v>
      </c>
      <c r="DH1680">
        <v>0</v>
      </c>
      <c r="DI1680">
        <v>0</v>
      </c>
      <c r="DJ1680">
        <v>38.06</v>
      </c>
      <c r="DK1680">
        <v>37.582599999999999</v>
      </c>
      <c r="DL1680">
        <v>25</v>
      </c>
      <c r="DM1680">
        <v>0</v>
      </c>
    </row>
    <row r="1681" spans="1:117" hidden="1" x14ac:dyDescent="0.25">
      <c r="A1681">
        <v>2325906</v>
      </c>
      <c r="B1681" t="s">
        <v>361</v>
      </c>
      <c r="C1681" t="s">
        <v>362</v>
      </c>
      <c r="D1681" t="s">
        <v>854</v>
      </c>
      <c r="E1681" t="s">
        <v>855</v>
      </c>
      <c r="F1681" t="s">
        <v>856</v>
      </c>
      <c r="G1681" t="s">
        <v>197</v>
      </c>
      <c r="H1681" t="s">
        <v>198</v>
      </c>
      <c r="I1681" t="s">
        <v>199</v>
      </c>
      <c r="J1681" t="s">
        <v>179</v>
      </c>
      <c r="K1681">
        <v>3.1</v>
      </c>
      <c r="L1681">
        <v>2</v>
      </c>
      <c r="M1681">
        <v>32</v>
      </c>
      <c r="N1681" t="s">
        <v>374</v>
      </c>
      <c r="O1681">
        <v>1</v>
      </c>
      <c r="P1681">
        <v>1.5</v>
      </c>
      <c r="Q1681">
        <v>8.1</v>
      </c>
      <c r="R1681">
        <v>20.2</v>
      </c>
      <c r="S1681">
        <v>120</v>
      </c>
      <c r="T1681">
        <v>133</v>
      </c>
      <c r="U1681">
        <v>77</v>
      </c>
      <c r="V1681" t="s">
        <v>180</v>
      </c>
      <c r="W1681" t="s">
        <v>180</v>
      </c>
      <c r="X1681" t="s">
        <v>180</v>
      </c>
      <c r="Y1681" t="s">
        <v>181</v>
      </c>
      <c r="Z1681" t="s">
        <v>375</v>
      </c>
      <c r="AA1681">
        <v>2</v>
      </c>
      <c r="AB1681">
        <v>0</v>
      </c>
      <c r="AC1681">
        <v>0</v>
      </c>
      <c r="AD1681">
        <v>0</v>
      </c>
      <c r="AE1681">
        <v>0</v>
      </c>
      <c r="AF1681">
        <v>1</v>
      </c>
      <c r="AG1681">
        <v>1</v>
      </c>
      <c r="AH1681">
        <v>6</v>
      </c>
      <c r="AI1681">
        <v>0</v>
      </c>
      <c r="AJ1681">
        <v>2</v>
      </c>
      <c r="AK1681">
        <v>0</v>
      </c>
      <c r="AL1681">
        <v>0</v>
      </c>
      <c r="AM1681">
        <v>0</v>
      </c>
      <c r="AN1681">
        <v>0</v>
      </c>
      <c r="AO1681">
        <v>0</v>
      </c>
      <c r="AP1681">
        <v>0</v>
      </c>
      <c r="AQ1681">
        <v>0</v>
      </c>
      <c r="AR1681">
        <v>0</v>
      </c>
      <c r="AS1681">
        <v>0</v>
      </c>
      <c r="AT1681">
        <v>0</v>
      </c>
      <c r="AU1681">
        <v>0</v>
      </c>
      <c r="AV1681">
        <v>2</v>
      </c>
      <c r="AW1681">
        <v>0</v>
      </c>
      <c r="AX1681" t="s">
        <v>180</v>
      </c>
      <c r="AY1681" t="s">
        <v>482</v>
      </c>
      <c r="AZ1681" t="s">
        <v>857</v>
      </c>
      <c r="BA1681" t="s">
        <v>186</v>
      </c>
      <c r="BB1681" t="s">
        <v>858</v>
      </c>
      <c r="BC1681" t="s">
        <v>186</v>
      </c>
      <c r="BD1681" t="s">
        <v>180</v>
      </c>
      <c r="BE1681">
        <v>120</v>
      </c>
      <c r="BF1681" t="s">
        <v>175</v>
      </c>
      <c r="BG1681" t="s">
        <v>175</v>
      </c>
      <c r="BH1681" t="s">
        <v>180</v>
      </c>
      <c r="BI1681" t="s">
        <v>183</v>
      </c>
      <c r="BJ1681" t="s">
        <v>175</v>
      </c>
      <c r="BK1681">
        <v>120</v>
      </c>
      <c r="BL1681" t="s">
        <v>175</v>
      </c>
      <c r="BM1681">
        <v>1</v>
      </c>
      <c r="BN1681">
        <v>32</v>
      </c>
      <c r="BO1681">
        <v>2.0699999999999998</v>
      </c>
      <c r="BP1681">
        <v>242.04</v>
      </c>
      <c r="BQ1681" t="s">
        <v>175</v>
      </c>
      <c r="BR1681" t="s">
        <v>175</v>
      </c>
      <c r="BS1681" t="s">
        <v>175</v>
      </c>
      <c r="BT1681" t="s">
        <v>175</v>
      </c>
      <c r="BU1681">
        <v>2</v>
      </c>
      <c r="BV1681" t="s">
        <v>188</v>
      </c>
      <c r="BW1681" t="s">
        <v>204</v>
      </c>
      <c r="BX1681" t="s">
        <v>175</v>
      </c>
      <c r="BY1681" t="s">
        <v>180</v>
      </c>
      <c r="BZ1681">
        <v>7.1</v>
      </c>
      <c r="CA1681" t="s">
        <v>190</v>
      </c>
      <c r="CB1681" t="s">
        <v>1014</v>
      </c>
      <c r="CC1681" t="s">
        <v>175</v>
      </c>
      <c r="CD1681" t="s">
        <v>175</v>
      </c>
      <c r="CE1681" t="s">
        <v>175</v>
      </c>
      <c r="CF1681" t="s">
        <v>175</v>
      </c>
      <c r="CG1681" t="s">
        <v>175</v>
      </c>
      <c r="CH1681" t="s">
        <v>175</v>
      </c>
      <c r="CI1681" t="s">
        <v>175</v>
      </c>
      <c r="CJ1681" t="s">
        <v>175</v>
      </c>
      <c r="CK1681" t="s">
        <v>175</v>
      </c>
      <c r="CL1681" t="s">
        <v>175</v>
      </c>
      <c r="CM1681" t="s">
        <v>175</v>
      </c>
      <c r="CN1681" t="s">
        <v>175</v>
      </c>
      <c r="CO1681" t="s">
        <v>175</v>
      </c>
      <c r="CP1681" t="s">
        <v>191</v>
      </c>
      <c r="CQ1681">
        <v>3.1</v>
      </c>
      <c r="CR1681">
        <v>6.2</v>
      </c>
      <c r="CS1681" t="s">
        <v>993</v>
      </c>
      <c r="CT1681" t="s">
        <v>180</v>
      </c>
      <c r="CU1681">
        <v>0</v>
      </c>
      <c r="CV1681">
        <v>11.808</v>
      </c>
      <c r="CW1681">
        <v>0</v>
      </c>
      <c r="CX1681">
        <v>45.705639999999903</v>
      </c>
      <c r="CY1681">
        <v>78.113639999999904</v>
      </c>
      <c r="CZ1681" t="s">
        <v>268</v>
      </c>
      <c r="DA1681">
        <v>-1.11363999999998</v>
      </c>
      <c r="DB1681">
        <v>67.408199999999994</v>
      </c>
      <c r="DC1681">
        <v>-10.7054399999999</v>
      </c>
      <c r="DD1681" t="s">
        <v>1961</v>
      </c>
      <c r="DE1681">
        <v>9.3799999999999901</v>
      </c>
      <c r="DF1681">
        <v>14.4</v>
      </c>
      <c r="DG1681">
        <v>2.1</v>
      </c>
      <c r="DH1681">
        <v>0</v>
      </c>
      <c r="DI1681">
        <v>39.179220000000001</v>
      </c>
      <c r="DJ1681">
        <v>65.059219999999996</v>
      </c>
      <c r="DK1681">
        <v>2.3489799999999801</v>
      </c>
      <c r="DL1681">
        <v>9</v>
      </c>
      <c r="DM1681">
        <v>1</v>
      </c>
    </row>
    <row r="1682" spans="1:117" hidden="1" x14ac:dyDescent="0.25">
      <c r="A1682">
        <v>2325885</v>
      </c>
      <c r="B1682" t="s">
        <v>561</v>
      </c>
      <c r="C1682" t="s">
        <v>562</v>
      </c>
      <c r="D1682" t="s">
        <v>1276</v>
      </c>
      <c r="E1682" t="s">
        <v>1277</v>
      </c>
      <c r="F1682" t="s">
        <v>1278</v>
      </c>
      <c r="G1682" t="s">
        <v>176</v>
      </c>
      <c r="H1682" t="s">
        <v>198</v>
      </c>
      <c r="I1682" t="s">
        <v>208</v>
      </c>
      <c r="J1682" t="s">
        <v>179</v>
      </c>
      <c r="K1682">
        <v>3.2</v>
      </c>
      <c r="L1682">
        <v>2</v>
      </c>
      <c r="M1682">
        <v>64</v>
      </c>
      <c r="N1682" t="s">
        <v>175</v>
      </c>
      <c r="O1682">
        <v>0.2</v>
      </c>
      <c r="P1682">
        <v>1.6</v>
      </c>
      <c r="Q1682">
        <v>18.5</v>
      </c>
      <c r="R1682">
        <v>19.399999999999999</v>
      </c>
      <c r="S1682">
        <v>120</v>
      </c>
      <c r="T1682">
        <v>77.2</v>
      </c>
      <c r="U1682">
        <v>85.3</v>
      </c>
      <c r="V1682" t="s">
        <v>183</v>
      </c>
      <c r="W1682" t="s">
        <v>180</v>
      </c>
      <c r="X1682" t="s">
        <v>183</v>
      </c>
      <c r="Y1682" t="s">
        <v>181</v>
      </c>
      <c r="Z1682" t="s">
        <v>848</v>
      </c>
      <c r="AA1682">
        <v>4</v>
      </c>
      <c r="AB1682">
        <v>1</v>
      </c>
      <c r="AC1682">
        <v>0</v>
      </c>
      <c r="AD1682">
        <v>1</v>
      </c>
      <c r="AE1682">
        <v>1</v>
      </c>
      <c r="AF1682">
        <v>0</v>
      </c>
      <c r="AG1682">
        <v>1</v>
      </c>
      <c r="AH1682">
        <v>6</v>
      </c>
      <c r="AI1682">
        <v>4</v>
      </c>
      <c r="AJ1682">
        <v>3</v>
      </c>
      <c r="AK1682">
        <v>0</v>
      </c>
      <c r="AL1682">
        <v>0</v>
      </c>
      <c r="AM1682">
        <v>0</v>
      </c>
      <c r="AN1682">
        <v>0</v>
      </c>
      <c r="AO1682">
        <v>0</v>
      </c>
      <c r="AP1682">
        <v>0</v>
      </c>
      <c r="AQ1682">
        <v>0</v>
      </c>
      <c r="AR1682">
        <v>2</v>
      </c>
      <c r="AS1682">
        <v>0</v>
      </c>
      <c r="AT1682">
        <v>0</v>
      </c>
      <c r="AU1682">
        <v>0</v>
      </c>
      <c r="AV1682">
        <v>5</v>
      </c>
      <c r="AW1682">
        <v>0</v>
      </c>
      <c r="AX1682" t="s">
        <v>183</v>
      </c>
      <c r="AY1682" t="s">
        <v>255</v>
      </c>
      <c r="AZ1682" t="s">
        <v>1279</v>
      </c>
      <c r="BA1682" t="s">
        <v>565</v>
      </c>
      <c r="BB1682" t="s">
        <v>1280</v>
      </c>
      <c r="BC1682" t="s">
        <v>565</v>
      </c>
      <c r="BD1682" t="s">
        <v>183</v>
      </c>
      <c r="BE1682">
        <v>120</v>
      </c>
      <c r="BF1682" t="s">
        <v>175</v>
      </c>
      <c r="BG1682" t="s">
        <v>175</v>
      </c>
      <c r="BH1682" t="s">
        <v>183</v>
      </c>
      <c r="BI1682" t="s">
        <v>175</v>
      </c>
      <c r="BJ1682" t="s">
        <v>175</v>
      </c>
      <c r="BK1682">
        <v>180</v>
      </c>
      <c r="BL1682" t="s">
        <v>175</v>
      </c>
      <c r="BM1682">
        <v>2</v>
      </c>
      <c r="BN1682">
        <v>64</v>
      </c>
      <c r="BO1682" t="s">
        <v>175</v>
      </c>
      <c r="BP1682" t="s">
        <v>175</v>
      </c>
      <c r="BQ1682">
        <v>0.8</v>
      </c>
      <c r="BR1682">
        <v>0.85</v>
      </c>
      <c r="BS1682">
        <v>0.85</v>
      </c>
      <c r="BT1682">
        <v>0.87</v>
      </c>
      <c r="BU1682">
        <v>4</v>
      </c>
      <c r="BV1682" t="s">
        <v>188</v>
      </c>
      <c r="BW1682" t="s">
        <v>204</v>
      </c>
      <c r="BX1682" t="s">
        <v>175</v>
      </c>
      <c r="BY1682" t="s">
        <v>175</v>
      </c>
      <c r="BZ1682">
        <v>7</v>
      </c>
      <c r="CA1682" t="s">
        <v>190</v>
      </c>
      <c r="CB1682" t="s">
        <v>1014</v>
      </c>
      <c r="CC1682" t="s">
        <v>175</v>
      </c>
      <c r="CD1682" t="s">
        <v>175</v>
      </c>
      <c r="CE1682" t="s">
        <v>175</v>
      </c>
      <c r="CF1682" t="s">
        <v>175</v>
      </c>
      <c r="CG1682" t="s">
        <v>175</v>
      </c>
      <c r="CH1682" t="s">
        <v>175</v>
      </c>
      <c r="CI1682" t="s">
        <v>175</v>
      </c>
      <c r="CJ1682" t="s">
        <v>175</v>
      </c>
      <c r="CK1682" t="s">
        <v>175</v>
      </c>
      <c r="CL1682" t="s">
        <v>175</v>
      </c>
      <c r="CM1682" t="s">
        <v>175</v>
      </c>
      <c r="CN1682" t="s">
        <v>175</v>
      </c>
      <c r="CO1682" t="s">
        <v>175</v>
      </c>
      <c r="CP1682" t="s">
        <v>191</v>
      </c>
      <c r="CQ1682">
        <v>3.2</v>
      </c>
      <c r="CR1682">
        <v>6.4</v>
      </c>
      <c r="CS1682" t="s">
        <v>993</v>
      </c>
      <c r="CT1682" t="s">
        <v>183</v>
      </c>
      <c r="CU1682">
        <v>0</v>
      </c>
      <c r="CV1682">
        <v>21.215999999999902</v>
      </c>
      <c r="CW1682">
        <v>0</v>
      </c>
      <c r="CX1682">
        <v>0</v>
      </c>
      <c r="CY1682">
        <v>47.215999999999902</v>
      </c>
      <c r="CZ1682" t="s">
        <v>268</v>
      </c>
      <c r="DA1682">
        <v>38.084000000000003</v>
      </c>
      <c r="DB1682">
        <v>73.759199999999893</v>
      </c>
      <c r="DC1682">
        <v>26.543199999999999</v>
      </c>
      <c r="DD1682" t="s">
        <v>267</v>
      </c>
      <c r="DE1682">
        <v>17.059999999999999</v>
      </c>
      <c r="DF1682">
        <v>0</v>
      </c>
      <c r="DG1682">
        <v>21</v>
      </c>
      <c r="DH1682">
        <v>0</v>
      </c>
      <c r="DI1682">
        <v>0</v>
      </c>
      <c r="DJ1682">
        <v>38.06</v>
      </c>
      <c r="DK1682">
        <v>35.699199999999898</v>
      </c>
      <c r="DL1682">
        <v>25</v>
      </c>
      <c r="DM1682">
        <v>0</v>
      </c>
    </row>
    <row r="1683" spans="1:117" hidden="1" x14ac:dyDescent="0.25">
      <c r="A1683">
        <v>2325884</v>
      </c>
      <c r="B1683" t="s">
        <v>561</v>
      </c>
      <c r="C1683" t="s">
        <v>562</v>
      </c>
      <c r="D1683" t="s">
        <v>1281</v>
      </c>
      <c r="E1683" t="s">
        <v>1282</v>
      </c>
      <c r="F1683" t="s">
        <v>1283</v>
      </c>
      <c r="G1683" t="s">
        <v>176</v>
      </c>
      <c r="H1683" t="s">
        <v>198</v>
      </c>
      <c r="I1683" t="s">
        <v>208</v>
      </c>
      <c r="J1683" t="s">
        <v>179</v>
      </c>
      <c r="K1683">
        <v>3.2</v>
      </c>
      <c r="L1683">
        <v>2</v>
      </c>
      <c r="M1683">
        <v>32</v>
      </c>
      <c r="N1683" t="s">
        <v>175</v>
      </c>
      <c r="O1683">
        <v>0.2</v>
      </c>
      <c r="P1683">
        <v>1.2</v>
      </c>
      <c r="Q1683">
        <v>18.5</v>
      </c>
      <c r="R1683">
        <v>19.3</v>
      </c>
      <c r="S1683">
        <v>120</v>
      </c>
      <c r="T1683">
        <v>51.6</v>
      </c>
      <c r="U1683">
        <v>84.8</v>
      </c>
      <c r="V1683" t="s">
        <v>183</v>
      </c>
      <c r="W1683" t="s">
        <v>180</v>
      </c>
      <c r="X1683" t="s">
        <v>183</v>
      </c>
      <c r="Y1683" t="s">
        <v>181</v>
      </c>
      <c r="Z1683" t="s">
        <v>848</v>
      </c>
      <c r="AA1683">
        <v>2</v>
      </c>
      <c r="AB1683">
        <v>1</v>
      </c>
      <c r="AC1683">
        <v>0</v>
      </c>
      <c r="AD1683">
        <v>1</v>
      </c>
      <c r="AE1683">
        <v>1</v>
      </c>
      <c r="AF1683">
        <v>0</v>
      </c>
      <c r="AG1683">
        <v>1</v>
      </c>
      <c r="AH1683">
        <v>6</v>
      </c>
      <c r="AI1683">
        <v>4</v>
      </c>
      <c r="AJ1683">
        <v>0</v>
      </c>
      <c r="AK1683">
        <v>0</v>
      </c>
      <c r="AL1683">
        <v>0</v>
      </c>
      <c r="AM1683">
        <v>0</v>
      </c>
      <c r="AN1683">
        <v>0</v>
      </c>
      <c r="AO1683">
        <v>0</v>
      </c>
      <c r="AP1683">
        <v>0</v>
      </c>
      <c r="AQ1683">
        <v>0</v>
      </c>
      <c r="AR1683">
        <v>2</v>
      </c>
      <c r="AS1683">
        <v>0</v>
      </c>
      <c r="AT1683">
        <v>0</v>
      </c>
      <c r="AU1683">
        <v>0</v>
      </c>
      <c r="AV1683">
        <v>3</v>
      </c>
      <c r="AW1683">
        <v>0</v>
      </c>
      <c r="AX1683" t="s">
        <v>183</v>
      </c>
      <c r="AY1683" t="s">
        <v>1004</v>
      </c>
      <c r="AZ1683" t="s">
        <v>1279</v>
      </c>
      <c r="BA1683" t="s">
        <v>565</v>
      </c>
      <c r="BB1683" t="s">
        <v>1284</v>
      </c>
      <c r="BC1683" t="s">
        <v>565</v>
      </c>
      <c r="BD1683" t="s">
        <v>183</v>
      </c>
      <c r="BE1683">
        <v>120</v>
      </c>
      <c r="BF1683" t="s">
        <v>175</v>
      </c>
      <c r="BG1683" t="s">
        <v>175</v>
      </c>
      <c r="BH1683" t="s">
        <v>183</v>
      </c>
      <c r="BI1683" t="s">
        <v>175</v>
      </c>
      <c r="BJ1683" t="s">
        <v>175</v>
      </c>
      <c r="BK1683">
        <v>180</v>
      </c>
      <c r="BL1683" t="s">
        <v>175</v>
      </c>
      <c r="BM1683">
        <v>2</v>
      </c>
      <c r="BN1683">
        <v>32</v>
      </c>
      <c r="BO1683" t="s">
        <v>175</v>
      </c>
      <c r="BP1683" t="s">
        <v>175</v>
      </c>
      <c r="BQ1683">
        <v>0.8</v>
      </c>
      <c r="BR1683">
        <v>0.85</v>
      </c>
      <c r="BS1683">
        <v>0.85</v>
      </c>
      <c r="BT1683">
        <v>0.87</v>
      </c>
      <c r="BU1683">
        <v>3</v>
      </c>
      <c r="BV1683" t="s">
        <v>188</v>
      </c>
      <c r="BW1683" t="s">
        <v>204</v>
      </c>
      <c r="BX1683" t="s">
        <v>175</v>
      </c>
      <c r="BY1683" t="s">
        <v>175</v>
      </c>
      <c r="BZ1683">
        <v>7</v>
      </c>
      <c r="CA1683" t="s">
        <v>190</v>
      </c>
      <c r="CB1683" t="s">
        <v>1014</v>
      </c>
      <c r="CC1683" t="s">
        <v>175</v>
      </c>
      <c r="CD1683" t="s">
        <v>175</v>
      </c>
      <c r="CE1683" t="s">
        <v>175</v>
      </c>
      <c r="CF1683" t="s">
        <v>175</v>
      </c>
      <c r="CG1683" t="s">
        <v>175</v>
      </c>
      <c r="CH1683" t="s">
        <v>175</v>
      </c>
      <c r="CI1683" t="s">
        <v>175</v>
      </c>
      <c r="CJ1683" t="s">
        <v>175</v>
      </c>
      <c r="CK1683" t="s">
        <v>175</v>
      </c>
      <c r="CL1683" t="s">
        <v>175</v>
      </c>
      <c r="CM1683" t="s">
        <v>175</v>
      </c>
      <c r="CN1683" t="s">
        <v>175</v>
      </c>
      <c r="CO1683" t="s">
        <v>175</v>
      </c>
      <c r="CP1683" t="s">
        <v>191</v>
      </c>
      <c r="CQ1683">
        <v>3.2</v>
      </c>
      <c r="CR1683">
        <v>6.4</v>
      </c>
      <c r="CS1683" t="s">
        <v>993</v>
      </c>
      <c r="CT1683" t="s">
        <v>183</v>
      </c>
      <c r="CU1683">
        <v>0</v>
      </c>
      <c r="CV1683">
        <v>11.808</v>
      </c>
      <c r="CW1683">
        <v>0</v>
      </c>
      <c r="CX1683">
        <v>0</v>
      </c>
      <c r="CY1683">
        <v>37.808</v>
      </c>
      <c r="CZ1683" t="s">
        <v>268</v>
      </c>
      <c r="DA1683">
        <v>46.991999999999997</v>
      </c>
      <c r="DB1683">
        <v>71.919599999999903</v>
      </c>
      <c r="DC1683">
        <v>34.111599999999903</v>
      </c>
      <c r="DD1683" t="s">
        <v>267</v>
      </c>
      <c r="DE1683">
        <v>9.3799999999999901</v>
      </c>
      <c r="DF1683">
        <v>0</v>
      </c>
      <c r="DG1683">
        <v>21</v>
      </c>
      <c r="DH1683">
        <v>0</v>
      </c>
      <c r="DI1683">
        <v>0</v>
      </c>
      <c r="DJ1683">
        <v>30.38</v>
      </c>
      <c r="DK1683">
        <v>41.539599999999901</v>
      </c>
      <c r="DL1683">
        <v>25</v>
      </c>
      <c r="DM1683">
        <v>0</v>
      </c>
    </row>
    <row r="1684" spans="1:117" hidden="1" x14ac:dyDescent="0.25">
      <c r="A1684">
        <v>2325847</v>
      </c>
      <c r="B1684" t="s">
        <v>561</v>
      </c>
      <c r="C1684" t="s">
        <v>562</v>
      </c>
      <c r="D1684" t="s">
        <v>1285</v>
      </c>
      <c r="E1684" t="s">
        <v>1286</v>
      </c>
      <c r="F1684" t="s">
        <v>1287</v>
      </c>
      <c r="G1684" t="s">
        <v>176</v>
      </c>
      <c r="H1684" t="s">
        <v>198</v>
      </c>
      <c r="I1684" t="s">
        <v>208</v>
      </c>
      <c r="J1684" t="s">
        <v>179</v>
      </c>
      <c r="K1684">
        <v>3.2</v>
      </c>
      <c r="L1684">
        <v>2</v>
      </c>
      <c r="M1684">
        <v>32</v>
      </c>
      <c r="N1684" t="s">
        <v>175</v>
      </c>
      <c r="O1684">
        <v>0.3</v>
      </c>
      <c r="P1684">
        <v>1.1000000000000001</v>
      </c>
      <c r="Q1684">
        <v>13</v>
      </c>
      <c r="R1684">
        <v>14</v>
      </c>
      <c r="S1684">
        <v>120</v>
      </c>
      <c r="T1684">
        <v>51.6</v>
      </c>
      <c r="U1684">
        <v>61.6</v>
      </c>
      <c r="V1684" t="s">
        <v>183</v>
      </c>
      <c r="W1684" t="s">
        <v>180</v>
      </c>
      <c r="X1684" t="s">
        <v>183</v>
      </c>
      <c r="Y1684" t="s">
        <v>181</v>
      </c>
      <c r="Z1684" t="s">
        <v>848</v>
      </c>
      <c r="AA1684">
        <v>2</v>
      </c>
      <c r="AB1684">
        <v>1</v>
      </c>
      <c r="AC1684">
        <v>0</v>
      </c>
      <c r="AD1684">
        <v>1</v>
      </c>
      <c r="AE1684">
        <v>0</v>
      </c>
      <c r="AF1684">
        <v>0</v>
      </c>
      <c r="AG1684">
        <v>1</v>
      </c>
      <c r="AH1684">
        <v>6</v>
      </c>
      <c r="AI1684">
        <v>4</v>
      </c>
      <c r="AJ1684">
        <v>0</v>
      </c>
      <c r="AK1684">
        <v>0</v>
      </c>
      <c r="AL1684">
        <v>0</v>
      </c>
      <c r="AM1684">
        <v>0</v>
      </c>
      <c r="AN1684">
        <v>0</v>
      </c>
      <c r="AO1684">
        <v>0</v>
      </c>
      <c r="AP1684">
        <v>0</v>
      </c>
      <c r="AQ1684">
        <v>0</v>
      </c>
      <c r="AR1684">
        <v>2</v>
      </c>
      <c r="AS1684">
        <v>0</v>
      </c>
      <c r="AT1684">
        <v>0</v>
      </c>
      <c r="AU1684">
        <v>0</v>
      </c>
      <c r="AV1684">
        <v>3</v>
      </c>
      <c r="AW1684">
        <v>0</v>
      </c>
      <c r="AX1684" t="s">
        <v>183</v>
      </c>
      <c r="AY1684" t="s">
        <v>1004</v>
      </c>
      <c r="AZ1684" t="s">
        <v>1279</v>
      </c>
      <c r="BA1684" t="s">
        <v>565</v>
      </c>
      <c r="BB1684" t="s">
        <v>1288</v>
      </c>
      <c r="BC1684" t="s">
        <v>565</v>
      </c>
      <c r="BD1684" t="s">
        <v>183</v>
      </c>
      <c r="BE1684">
        <v>120</v>
      </c>
      <c r="BF1684" t="s">
        <v>175</v>
      </c>
      <c r="BG1684" t="s">
        <v>175</v>
      </c>
      <c r="BH1684" t="s">
        <v>183</v>
      </c>
      <c r="BI1684" t="s">
        <v>175</v>
      </c>
      <c r="BJ1684" t="s">
        <v>175</v>
      </c>
      <c r="BK1684">
        <v>180</v>
      </c>
      <c r="BL1684" t="s">
        <v>175</v>
      </c>
      <c r="BM1684">
        <v>1</v>
      </c>
      <c r="BN1684">
        <v>32</v>
      </c>
      <c r="BO1684" t="s">
        <v>175</v>
      </c>
      <c r="BP1684" t="s">
        <v>175</v>
      </c>
      <c r="BQ1684">
        <v>0.8</v>
      </c>
      <c r="BR1684">
        <v>0.85</v>
      </c>
      <c r="BS1684">
        <v>0.85</v>
      </c>
      <c r="BT1684">
        <v>0.87</v>
      </c>
      <c r="BU1684">
        <v>3</v>
      </c>
      <c r="BV1684" t="s">
        <v>188</v>
      </c>
      <c r="BW1684" t="s">
        <v>204</v>
      </c>
      <c r="BX1684" t="s">
        <v>175</v>
      </c>
      <c r="BY1684" t="s">
        <v>175</v>
      </c>
      <c r="BZ1684">
        <v>7</v>
      </c>
      <c r="CA1684" t="s">
        <v>190</v>
      </c>
      <c r="CB1684" t="s">
        <v>1014</v>
      </c>
      <c r="CC1684" t="s">
        <v>175</v>
      </c>
      <c r="CD1684" t="s">
        <v>175</v>
      </c>
      <c r="CE1684" t="s">
        <v>175</v>
      </c>
      <c r="CF1684" t="s">
        <v>175</v>
      </c>
      <c r="CG1684" t="s">
        <v>175</v>
      </c>
      <c r="CH1684" t="s">
        <v>175</v>
      </c>
      <c r="CI1684" t="s">
        <v>175</v>
      </c>
      <c r="CJ1684" t="s">
        <v>175</v>
      </c>
      <c r="CK1684" t="s">
        <v>175</v>
      </c>
      <c r="CL1684" t="s">
        <v>175</v>
      </c>
      <c r="CM1684" t="s">
        <v>175</v>
      </c>
      <c r="CN1684" t="s">
        <v>175</v>
      </c>
      <c r="CO1684" t="s">
        <v>175</v>
      </c>
      <c r="CP1684" t="s">
        <v>191</v>
      </c>
      <c r="CQ1684">
        <v>3.2</v>
      </c>
      <c r="CR1684">
        <v>6.4</v>
      </c>
      <c r="CS1684" t="s">
        <v>993</v>
      </c>
      <c r="CT1684" t="s">
        <v>183</v>
      </c>
      <c r="CU1684">
        <v>0</v>
      </c>
      <c r="CV1684">
        <v>11.808</v>
      </c>
      <c r="CW1684">
        <v>0</v>
      </c>
      <c r="CX1684">
        <v>0</v>
      </c>
      <c r="CY1684">
        <v>37.808</v>
      </c>
      <c r="CZ1684" t="s">
        <v>268</v>
      </c>
      <c r="DA1684">
        <v>23.792000000000002</v>
      </c>
      <c r="DB1684">
        <v>52.910399999999903</v>
      </c>
      <c r="DC1684">
        <v>15.1023999999999</v>
      </c>
      <c r="DD1684" t="s">
        <v>267</v>
      </c>
      <c r="DE1684">
        <v>9.3799999999999901</v>
      </c>
      <c r="DF1684">
        <v>0</v>
      </c>
      <c r="DG1684">
        <v>21</v>
      </c>
      <c r="DH1684">
        <v>0</v>
      </c>
      <c r="DI1684">
        <v>0</v>
      </c>
      <c r="DJ1684">
        <v>30.38</v>
      </c>
      <c r="DK1684">
        <v>22.530399999999901</v>
      </c>
      <c r="DL1684">
        <v>25</v>
      </c>
      <c r="DM1684">
        <v>1</v>
      </c>
    </row>
    <row r="1685" spans="1:117" hidden="1" x14ac:dyDescent="0.25">
      <c r="A1685">
        <v>2325846</v>
      </c>
      <c r="B1685" t="s">
        <v>561</v>
      </c>
      <c r="C1685" t="s">
        <v>562</v>
      </c>
      <c r="D1685" t="s">
        <v>1289</v>
      </c>
      <c r="E1685" t="s">
        <v>1290</v>
      </c>
      <c r="F1685" t="s">
        <v>1291</v>
      </c>
      <c r="G1685" t="s">
        <v>176</v>
      </c>
      <c r="H1685" t="s">
        <v>198</v>
      </c>
      <c r="I1685" t="s">
        <v>208</v>
      </c>
      <c r="J1685" t="s">
        <v>179</v>
      </c>
      <c r="K1685">
        <v>3.2</v>
      </c>
      <c r="L1685">
        <v>2</v>
      </c>
      <c r="M1685">
        <v>64</v>
      </c>
      <c r="N1685" t="s">
        <v>175</v>
      </c>
      <c r="O1685">
        <v>0.3</v>
      </c>
      <c r="P1685">
        <v>1.6</v>
      </c>
      <c r="Q1685">
        <v>10.6</v>
      </c>
      <c r="R1685">
        <v>11.8</v>
      </c>
      <c r="S1685">
        <v>120</v>
      </c>
      <c r="T1685">
        <v>77.2</v>
      </c>
      <c r="U1685">
        <v>51.9</v>
      </c>
      <c r="V1685" t="s">
        <v>183</v>
      </c>
      <c r="W1685" t="s">
        <v>180</v>
      </c>
      <c r="X1685" t="s">
        <v>183</v>
      </c>
      <c r="Y1685" t="s">
        <v>181</v>
      </c>
      <c r="Z1685" t="s">
        <v>848</v>
      </c>
      <c r="AA1685">
        <v>4</v>
      </c>
      <c r="AB1685">
        <v>1</v>
      </c>
      <c r="AC1685">
        <v>0</v>
      </c>
      <c r="AD1685">
        <v>1</v>
      </c>
      <c r="AE1685">
        <v>0</v>
      </c>
      <c r="AF1685">
        <v>0</v>
      </c>
      <c r="AG1685">
        <v>1</v>
      </c>
      <c r="AH1685">
        <v>6</v>
      </c>
      <c r="AI1685">
        <v>4</v>
      </c>
      <c r="AJ1685">
        <v>3</v>
      </c>
      <c r="AK1685">
        <v>0</v>
      </c>
      <c r="AL1685">
        <v>0</v>
      </c>
      <c r="AM1685">
        <v>0</v>
      </c>
      <c r="AN1685">
        <v>0</v>
      </c>
      <c r="AO1685">
        <v>0</v>
      </c>
      <c r="AP1685">
        <v>0</v>
      </c>
      <c r="AQ1685">
        <v>0</v>
      </c>
      <c r="AR1685">
        <v>2</v>
      </c>
      <c r="AS1685">
        <v>0</v>
      </c>
      <c r="AT1685">
        <v>0</v>
      </c>
      <c r="AU1685">
        <v>0</v>
      </c>
      <c r="AV1685">
        <v>5</v>
      </c>
      <c r="AW1685">
        <v>0</v>
      </c>
      <c r="AX1685" t="s">
        <v>183</v>
      </c>
      <c r="AY1685" t="s">
        <v>1004</v>
      </c>
      <c r="AZ1685" t="s">
        <v>857</v>
      </c>
      <c r="BA1685" t="s">
        <v>565</v>
      </c>
      <c r="BB1685" t="s">
        <v>1292</v>
      </c>
      <c r="BC1685" t="s">
        <v>565</v>
      </c>
      <c r="BD1685" t="s">
        <v>183</v>
      </c>
      <c r="BE1685">
        <v>120</v>
      </c>
      <c r="BF1685" t="s">
        <v>175</v>
      </c>
      <c r="BG1685" t="s">
        <v>175</v>
      </c>
      <c r="BH1685" t="s">
        <v>183</v>
      </c>
      <c r="BI1685" t="s">
        <v>175</v>
      </c>
      <c r="BJ1685" t="s">
        <v>175</v>
      </c>
      <c r="BK1685">
        <v>180</v>
      </c>
      <c r="BL1685" t="s">
        <v>175</v>
      </c>
      <c r="BM1685">
        <v>1</v>
      </c>
      <c r="BN1685">
        <v>64</v>
      </c>
      <c r="BO1685" t="s">
        <v>175</v>
      </c>
      <c r="BP1685" t="s">
        <v>175</v>
      </c>
      <c r="BQ1685">
        <v>0.8</v>
      </c>
      <c r="BR1685">
        <v>0.85</v>
      </c>
      <c r="BS1685">
        <v>0.85</v>
      </c>
      <c r="BT1685">
        <v>0.87</v>
      </c>
      <c r="BU1685">
        <v>3</v>
      </c>
      <c r="BV1685" t="s">
        <v>188</v>
      </c>
      <c r="BW1685" t="s">
        <v>204</v>
      </c>
      <c r="BX1685" t="s">
        <v>175</v>
      </c>
      <c r="BY1685" t="s">
        <v>175</v>
      </c>
      <c r="BZ1685">
        <v>7</v>
      </c>
      <c r="CA1685" t="s">
        <v>190</v>
      </c>
      <c r="CB1685" t="s">
        <v>1014</v>
      </c>
      <c r="CC1685" t="s">
        <v>175</v>
      </c>
      <c r="CD1685" t="s">
        <v>175</v>
      </c>
      <c r="CE1685" t="s">
        <v>175</v>
      </c>
      <c r="CF1685" t="s">
        <v>175</v>
      </c>
      <c r="CG1685" t="s">
        <v>175</v>
      </c>
      <c r="CH1685" t="s">
        <v>175</v>
      </c>
      <c r="CI1685" t="s">
        <v>175</v>
      </c>
      <c r="CJ1685" t="s">
        <v>175</v>
      </c>
      <c r="CK1685" t="s">
        <v>175</v>
      </c>
      <c r="CL1685" t="s">
        <v>175</v>
      </c>
      <c r="CM1685" t="s">
        <v>175</v>
      </c>
      <c r="CN1685" t="s">
        <v>175</v>
      </c>
      <c r="CO1685" t="s">
        <v>175</v>
      </c>
      <c r="CP1685" t="s">
        <v>191</v>
      </c>
      <c r="CQ1685">
        <v>3.2</v>
      </c>
      <c r="CR1685">
        <v>6.4</v>
      </c>
      <c r="CS1685" t="s">
        <v>993</v>
      </c>
      <c r="CT1685" t="s">
        <v>183</v>
      </c>
      <c r="CU1685">
        <v>0</v>
      </c>
      <c r="CV1685">
        <v>21.215999999999902</v>
      </c>
      <c r="CW1685">
        <v>0</v>
      </c>
      <c r="CX1685">
        <v>0</v>
      </c>
      <c r="CY1685">
        <v>47.215999999999902</v>
      </c>
      <c r="CZ1685" t="s">
        <v>268</v>
      </c>
      <c r="DA1685">
        <v>4.6840000000000002</v>
      </c>
      <c r="DB1685">
        <v>46.997399999999899</v>
      </c>
      <c r="DC1685">
        <v>-0.21860000000000199</v>
      </c>
      <c r="DD1685" t="s">
        <v>267</v>
      </c>
      <c r="DE1685">
        <v>17.059999999999999</v>
      </c>
      <c r="DF1685">
        <v>0</v>
      </c>
      <c r="DG1685">
        <v>21</v>
      </c>
      <c r="DH1685">
        <v>0</v>
      </c>
      <c r="DI1685">
        <v>0</v>
      </c>
      <c r="DJ1685">
        <v>38.06</v>
      </c>
      <c r="DK1685">
        <v>8.9373999999999896</v>
      </c>
      <c r="DL1685">
        <v>25</v>
      </c>
      <c r="DM1685">
        <v>1</v>
      </c>
    </row>
    <row r="1686" spans="1:117" hidden="1" x14ac:dyDescent="0.25">
      <c r="A1686">
        <v>2325698</v>
      </c>
      <c r="B1686" t="s">
        <v>561</v>
      </c>
      <c r="C1686" t="s">
        <v>562</v>
      </c>
      <c r="D1686" t="s">
        <v>1293</v>
      </c>
      <c r="E1686" t="s">
        <v>1294</v>
      </c>
      <c r="F1686" t="s">
        <v>1295</v>
      </c>
      <c r="G1686" t="s">
        <v>176</v>
      </c>
      <c r="H1686" t="s">
        <v>198</v>
      </c>
      <c r="I1686" t="s">
        <v>208</v>
      </c>
      <c r="J1686" t="s">
        <v>179</v>
      </c>
      <c r="K1686">
        <v>3.2</v>
      </c>
      <c r="L1686">
        <v>2</v>
      </c>
      <c r="M1686">
        <v>64</v>
      </c>
      <c r="N1686" t="s">
        <v>175</v>
      </c>
      <c r="O1686">
        <v>0.2</v>
      </c>
      <c r="P1686">
        <v>2.1</v>
      </c>
      <c r="Q1686">
        <v>17.7</v>
      </c>
      <c r="R1686">
        <v>18.5</v>
      </c>
      <c r="S1686">
        <v>120</v>
      </c>
      <c r="T1686">
        <v>77.2</v>
      </c>
      <c r="U1686">
        <v>81.7</v>
      </c>
      <c r="V1686" t="s">
        <v>180</v>
      </c>
      <c r="W1686" t="s">
        <v>180</v>
      </c>
      <c r="X1686" t="s">
        <v>180</v>
      </c>
      <c r="Y1686" t="s">
        <v>181</v>
      </c>
      <c r="Z1686" t="s">
        <v>848</v>
      </c>
      <c r="AA1686">
        <v>4</v>
      </c>
      <c r="AB1686">
        <v>1</v>
      </c>
      <c r="AC1686">
        <v>0</v>
      </c>
      <c r="AD1686">
        <v>1</v>
      </c>
      <c r="AE1686">
        <v>2</v>
      </c>
      <c r="AF1686">
        <v>1</v>
      </c>
      <c r="AG1686">
        <v>1</v>
      </c>
      <c r="AH1686">
        <v>3</v>
      </c>
      <c r="AI1686">
        <v>4</v>
      </c>
      <c r="AJ1686">
        <v>3</v>
      </c>
      <c r="AK1686">
        <v>0</v>
      </c>
      <c r="AL1686">
        <v>0</v>
      </c>
      <c r="AM1686">
        <v>0</v>
      </c>
      <c r="AN1686">
        <v>0</v>
      </c>
      <c r="AO1686">
        <v>0</v>
      </c>
      <c r="AP1686">
        <v>0</v>
      </c>
      <c r="AQ1686">
        <v>0</v>
      </c>
      <c r="AR1686">
        <v>2</v>
      </c>
      <c r="AS1686">
        <v>0</v>
      </c>
      <c r="AT1686">
        <v>0</v>
      </c>
      <c r="AU1686">
        <v>0</v>
      </c>
      <c r="AV1686">
        <v>5</v>
      </c>
      <c r="AW1686">
        <v>0</v>
      </c>
      <c r="AX1686" t="s">
        <v>183</v>
      </c>
      <c r="AY1686" t="s">
        <v>876</v>
      </c>
      <c r="AZ1686" t="s">
        <v>500</v>
      </c>
      <c r="BA1686" t="s">
        <v>565</v>
      </c>
      <c r="BB1686" t="s">
        <v>1296</v>
      </c>
      <c r="BC1686" t="s">
        <v>565</v>
      </c>
      <c r="BD1686" t="s">
        <v>180</v>
      </c>
      <c r="BE1686">
        <v>120</v>
      </c>
      <c r="BF1686" t="s">
        <v>175</v>
      </c>
      <c r="BG1686" t="s">
        <v>175</v>
      </c>
      <c r="BH1686" t="s">
        <v>180</v>
      </c>
      <c r="BI1686" t="s">
        <v>175</v>
      </c>
      <c r="BJ1686" t="s">
        <v>175</v>
      </c>
      <c r="BK1686">
        <v>180</v>
      </c>
      <c r="BL1686" t="s">
        <v>175</v>
      </c>
      <c r="BM1686">
        <v>1</v>
      </c>
      <c r="BN1686">
        <v>64</v>
      </c>
      <c r="BO1686" t="s">
        <v>175</v>
      </c>
      <c r="BP1686" t="s">
        <v>175</v>
      </c>
      <c r="BQ1686">
        <v>0.8</v>
      </c>
      <c r="BR1686">
        <v>0.85</v>
      </c>
      <c r="BS1686">
        <v>0.85</v>
      </c>
      <c r="BT1686">
        <v>0.87</v>
      </c>
      <c r="BU1686">
        <v>3</v>
      </c>
      <c r="BV1686" t="s">
        <v>188</v>
      </c>
      <c r="BW1686" t="s">
        <v>204</v>
      </c>
      <c r="BX1686" t="s">
        <v>175</v>
      </c>
      <c r="BY1686" t="s">
        <v>175</v>
      </c>
      <c r="BZ1686">
        <v>7</v>
      </c>
      <c r="CA1686" t="s">
        <v>190</v>
      </c>
      <c r="CB1686" t="s">
        <v>1014</v>
      </c>
      <c r="CC1686" t="s">
        <v>175</v>
      </c>
      <c r="CD1686" t="s">
        <v>175</v>
      </c>
      <c r="CE1686" t="s">
        <v>175</v>
      </c>
      <c r="CF1686" t="s">
        <v>175</v>
      </c>
      <c r="CG1686" t="s">
        <v>175</v>
      </c>
      <c r="CH1686" t="s">
        <v>175</v>
      </c>
      <c r="CI1686" t="s">
        <v>175</v>
      </c>
      <c r="CJ1686" t="s">
        <v>175</v>
      </c>
      <c r="CK1686" t="s">
        <v>175</v>
      </c>
      <c r="CL1686" t="s">
        <v>175</v>
      </c>
      <c r="CM1686" t="s">
        <v>175</v>
      </c>
      <c r="CN1686" t="s">
        <v>175</v>
      </c>
      <c r="CO1686" t="s">
        <v>175</v>
      </c>
      <c r="CP1686" t="s">
        <v>191</v>
      </c>
      <c r="CQ1686">
        <v>3.2</v>
      </c>
      <c r="CR1686">
        <v>6.4</v>
      </c>
      <c r="CS1686" t="s">
        <v>993</v>
      </c>
      <c r="CT1686" t="s">
        <v>183</v>
      </c>
      <c r="CU1686">
        <v>0</v>
      </c>
      <c r="CV1686">
        <v>21.215999999999902</v>
      </c>
      <c r="CW1686">
        <v>0</v>
      </c>
      <c r="CX1686">
        <v>0</v>
      </c>
      <c r="CY1686">
        <v>47.215999999999902</v>
      </c>
      <c r="CZ1686" t="s">
        <v>268</v>
      </c>
      <c r="DA1686">
        <v>34.484000000000002</v>
      </c>
      <c r="DB1686">
        <v>72.664199999999994</v>
      </c>
      <c r="DC1686">
        <v>25.4482</v>
      </c>
      <c r="DD1686" t="s">
        <v>267</v>
      </c>
      <c r="DE1686">
        <v>17.059999999999999</v>
      </c>
      <c r="DF1686">
        <v>0</v>
      </c>
      <c r="DG1686">
        <v>21</v>
      </c>
      <c r="DH1686">
        <v>0</v>
      </c>
      <c r="DI1686">
        <v>0</v>
      </c>
      <c r="DJ1686">
        <v>38.06</v>
      </c>
      <c r="DK1686">
        <v>34.604199999999899</v>
      </c>
      <c r="DL1686">
        <v>25</v>
      </c>
      <c r="DM1686">
        <v>0</v>
      </c>
    </row>
    <row r="1687" spans="1:117" hidden="1" x14ac:dyDescent="0.25">
      <c r="A1687">
        <v>2325044</v>
      </c>
      <c r="B1687" t="s">
        <v>361</v>
      </c>
      <c r="C1687" t="s">
        <v>362</v>
      </c>
      <c r="D1687" t="s">
        <v>1297</v>
      </c>
      <c r="E1687" t="s">
        <v>1298</v>
      </c>
      <c r="F1687" t="s">
        <v>1299</v>
      </c>
      <c r="G1687" t="s">
        <v>176</v>
      </c>
      <c r="H1687" t="s">
        <v>177</v>
      </c>
      <c r="I1687" t="s">
        <v>1070</v>
      </c>
      <c r="J1687" t="s">
        <v>175</v>
      </c>
      <c r="K1687">
        <v>3.5</v>
      </c>
      <c r="L1687">
        <v>2</v>
      </c>
      <c r="M1687">
        <v>16</v>
      </c>
      <c r="N1687" t="s">
        <v>175</v>
      </c>
      <c r="O1687">
        <v>0.6</v>
      </c>
      <c r="P1687">
        <v>0.9</v>
      </c>
      <c r="Q1687">
        <v>13.9</v>
      </c>
      <c r="R1687">
        <v>14.9</v>
      </c>
      <c r="S1687">
        <v>120</v>
      </c>
      <c r="T1687">
        <v>13.7</v>
      </c>
      <c r="U1687">
        <v>66.8</v>
      </c>
      <c r="V1687" t="s">
        <v>180</v>
      </c>
      <c r="W1687" t="s">
        <v>180</v>
      </c>
      <c r="X1687" t="s">
        <v>180</v>
      </c>
      <c r="Y1687" t="s">
        <v>181</v>
      </c>
      <c r="Z1687" t="s">
        <v>1300</v>
      </c>
      <c r="AA1687">
        <v>2</v>
      </c>
      <c r="AB1687">
        <v>1</v>
      </c>
      <c r="AC1687">
        <v>0</v>
      </c>
      <c r="AD1687">
        <v>0</v>
      </c>
      <c r="AE1687">
        <v>1</v>
      </c>
      <c r="AF1687">
        <v>1</v>
      </c>
      <c r="AG1687">
        <v>1</v>
      </c>
      <c r="AH1687">
        <v>4</v>
      </c>
      <c r="AI1687">
        <v>2</v>
      </c>
      <c r="AJ1687">
        <v>0</v>
      </c>
      <c r="AK1687">
        <v>0</v>
      </c>
      <c r="AL1687">
        <v>0</v>
      </c>
      <c r="AM1687">
        <v>0</v>
      </c>
      <c r="AN1687">
        <v>0</v>
      </c>
      <c r="AO1687">
        <v>0</v>
      </c>
      <c r="AP1687">
        <v>0</v>
      </c>
      <c r="AQ1687">
        <v>0</v>
      </c>
      <c r="AR1687">
        <v>1</v>
      </c>
      <c r="AS1687">
        <v>0</v>
      </c>
      <c r="AT1687">
        <v>0</v>
      </c>
      <c r="AU1687">
        <v>0</v>
      </c>
      <c r="AV1687">
        <v>2</v>
      </c>
      <c r="AW1687">
        <v>0</v>
      </c>
      <c r="AX1687" t="s">
        <v>183</v>
      </c>
      <c r="AY1687" t="s">
        <v>461</v>
      </c>
      <c r="AZ1687" t="s">
        <v>1205</v>
      </c>
      <c r="BA1687" t="s">
        <v>242</v>
      </c>
      <c r="BB1687" t="s">
        <v>1301</v>
      </c>
      <c r="BC1687" t="s">
        <v>242</v>
      </c>
      <c r="BD1687" t="s">
        <v>180</v>
      </c>
      <c r="BE1687">
        <v>120</v>
      </c>
      <c r="BF1687" t="s">
        <v>175</v>
      </c>
      <c r="BG1687" t="s">
        <v>175</v>
      </c>
      <c r="BH1687" t="s">
        <v>180</v>
      </c>
      <c r="BI1687" t="s">
        <v>175</v>
      </c>
      <c r="BJ1687" t="s">
        <v>175</v>
      </c>
      <c r="BK1687">
        <v>180</v>
      </c>
      <c r="BL1687" t="s">
        <v>175</v>
      </c>
      <c r="BM1687">
        <v>1</v>
      </c>
      <c r="BN1687">
        <v>16</v>
      </c>
      <c r="BO1687" t="s">
        <v>175</v>
      </c>
      <c r="BP1687" t="s">
        <v>175</v>
      </c>
      <c r="BQ1687">
        <v>0.77</v>
      </c>
      <c r="BR1687">
        <v>0.83</v>
      </c>
      <c r="BS1687">
        <v>0.83</v>
      </c>
      <c r="BT1687">
        <v>0.87</v>
      </c>
      <c r="BU1687">
        <v>1</v>
      </c>
      <c r="BV1687" t="s">
        <v>188</v>
      </c>
      <c r="BW1687" t="s">
        <v>175</v>
      </c>
      <c r="BX1687" t="s">
        <v>175</v>
      </c>
      <c r="BY1687" t="s">
        <v>175</v>
      </c>
      <c r="BZ1687">
        <v>7</v>
      </c>
      <c r="CA1687" t="s">
        <v>190</v>
      </c>
      <c r="CB1687" t="s">
        <v>1014</v>
      </c>
      <c r="CC1687" t="s">
        <v>175</v>
      </c>
      <c r="CD1687" t="s">
        <v>175</v>
      </c>
      <c r="CE1687" t="s">
        <v>175</v>
      </c>
      <c r="CF1687" t="s">
        <v>175</v>
      </c>
      <c r="CG1687" t="s">
        <v>175</v>
      </c>
      <c r="CH1687" t="s">
        <v>175</v>
      </c>
      <c r="CI1687" t="s">
        <v>175</v>
      </c>
      <c r="CJ1687" t="s">
        <v>175</v>
      </c>
      <c r="CK1687" t="s">
        <v>175</v>
      </c>
      <c r="CL1687" t="s">
        <v>175</v>
      </c>
      <c r="CM1687" t="s">
        <v>175</v>
      </c>
      <c r="CN1687" t="s">
        <v>175</v>
      </c>
      <c r="CO1687" t="s">
        <v>175</v>
      </c>
      <c r="CP1687" t="s">
        <v>191</v>
      </c>
      <c r="CQ1687">
        <v>3.5</v>
      </c>
      <c r="CR1687">
        <v>7</v>
      </c>
      <c r="CS1687" t="s">
        <v>420</v>
      </c>
      <c r="CT1687" t="s">
        <v>183</v>
      </c>
      <c r="CU1687">
        <v>0</v>
      </c>
      <c r="CV1687">
        <v>7.1039999999999903</v>
      </c>
      <c r="CW1687">
        <v>0</v>
      </c>
      <c r="CX1687">
        <v>0</v>
      </c>
      <c r="CY1687">
        <v>7.1039999999999903</v>
      </c>
      <c r="CZ1687" t="s">
        <v>268</v>
      </c>
      <c r="DA1687">
        <v>59.695999999999998</v>
      </c>
      <c r="DB1687">
        <v>55.669799999999903</v>
      </c>
      <c r="DC1687">
        <v>48.565799999999903</v>
      </c>
      <c r="DD1687" t="s">
        <v>267</v>
      </c>
      <c r="DE1687">
        <v>5.54</v>
      </c>
      <c r="DF1687">
        <v>0</v>
      </c>
      <c r="DG1687">
        <v>0</v>
      </c>
      <c r="DH1687">
        <v>0</v>
      </c>
      <c r="DI1687">
        <v>0</v>
      </c>
      <c r="DJ1687">
        <v>5.54</v>
      </c>
      <c r="DK1687">
        <v>50.129799999999904</v>
      </c>
      <c r="DL1687">
        <v>25</v>
      </c>
      <c r="DM1687">
        <v>0</v>
      </c>
    </row>
    <row r="1688" spans="1:117" hidden="1" x14ac:dyDescent="0.25">
      <c r="A1688">
        <v>2324759</v>
      </c>
      <c r="B1688" t="s">
        <v>269</v>
      </c>
      <c r="C1688" t="s">
        <v>270</v>
      </c>
      <c r="D1688" t="s">
        <v>859</v>
      </c>
      <c r="E1688" t="s">
        <v>860</v>
      </c>
      <c r="F1688" t="s">
        <v>861</v>
      </c>
      <c r="G1688" t="s">
        <v>176</v>
      </c>
      <c r="H1688" t="s">
        <v>198</v>
      </c>
      <c r="I1688" t="s">
        <v>208</v>
      </c>
      <c r="J1688" t="s">
        <v>179</v>
      </c>
      <c r="K1688">
        <v>3.1</v>
      </c>
      <c r="L1688">
        <v>2</v>
      </c>
      <c r="M1688">
        <v>32</v>
      </c>
      <c r="N1688" t="s">
        <v>175</v>
      </c>
      <c r="O1688">
        <v>0.5</v>
      </c>
      <c r="P1688">
        <v>1.9</v>
      </c>
      <c r="Q1688">
        <v>27.3</v>
      </c>
      <c r="R1688">
        <v>28.6</v>
      </c>
      <c r="S1688">
        <v>120</v>
      </c>
      <c r="T1688">
        <v>26.5</v>
      </c>
      <c r="U1688">
        <v>126.3</v>
      </c>
      <c r="V1688" t="s">
        <v>183</v>
      </c>
      <c r="W1688" t="s">
        <v>180</v>
      </c>
      <c r="X1688" t="s">
        <v>183</v>
      </c>
      <c r="Y1688" t="s">
        <v>435</v>
      </c>
      <c r="Z1688" t="s">
        <v>175</v>
      </c>
      <c r="AA1688">
        <v>4</v>
      </c>
      <c r="AB1688">
        <v>2</v>
      </c>
      <c r="AC1688">
        <v>0</v>
      </c>
      <c r="AD1688">
        <v>2</v>
      </c>
      <c r="AE1688">
        <v>0</v>
      </c>
      <c r="AF1688">
        <v>2</v>
      </c>
      <c r="AG1688">
        <v>0</v>
      </c>
      <c r="AH1688">
        <v>1</v>
      </c>
      <c r="AI1688">
        <v>5</v>
      </c>
      <c r="AJ1688">
        <v>0</v>
      </c>
      <c r="AK1688">
        <v>0</v>
      </c>
      <c r="AL1688">
        <v>0</v>
      </c>
      <c r="AM1688">
        <v>0</v>
      </c>
      <c r="AN1688">
        <v>0</v>
      </c>
      <c r="AO1688">
        <v>0</v>
      </c>
      <c r="AP1688">
        <v>0</v>
      </c>
      <c r="AQ1688">
        <v>0</v>
      </c>
      <c r="AR1688">
        <v>2</v>
      </c>
      <c r="AS1688">
        <v>2</v>
      </c>
      <c r="AT1688">
        <v>0</v>
      </c>
      <c r="AU1688">
        <v>0</v>
      </c>
      <c r="AV1688">
        <v>6</v>
      </c>
      <c r="AW1688">
        <v>0</v>
      </c>
      <c r="AX1688" t="s">
        <v>180</v>
      </c>
      <c r="AY1688" t="s">
        <v>722</v>
      </c>
      <c r="AZ1688" t="s">
        <v>254</v>
      </c>
      <c r="BA1688" t="s">
        <v>276</v>
      </c>
      <c r="BB1688" t="s">
        <v>862</v>
      </c>
      <c r="BC1688" t="s">
        <v>276</v>
      </c>
      <c r="BD1688" t="s">
        <v>183</v>
      </c>
      <c r="BE1688">
        <v>120</v>
      </c>
      <c r="BF1688" t="s">
        <v>175</v>
      </c>
      <c r="BG1688" t="s">
        <v>175</v>
      </c>
      <c r="BH1688" t="s">
        <v>180</v>
      </c>
      <c r="BI1688" t="s">
        <v>175</v>
      </c>
      <c r="BJ1688" t="s">
        <v>175</v>
      </c>
      <c r="BK1688">
        <v>450</v>
      </c>
      <c r="BL1688" t="s">
        <v>175</v>
      </c>
      <c r="BM1688">
        <v>1</v>
      </c>
      <c r="BN1688">
        <v>32</v>
      </c>
      <c r="BO1688" t="s">
        <v>175</v>
      </c>
      <c r="BP1688" t="s">
        <v>175</v>
      </c>
      <c r="BQ1688" t="s">
        <v>175</v>
      </c>
      <c r="BR1688">
        <v>0.86</v>
      </c>
      <c r="BS1688">
        <v>0.83</v>
      </c>
      <c r="BT1688">
        <v>0.87</v>
      </c>
      <c r="BU1688">
        <v>1</v>
      </c>
      <c r="BV1688" t="s">
        <v>188</v>
      </c>
      <c r="BW1688" t="s">
        <v>220</v>
      </c>
      <c r="BX1688" t="s">
        <v>175</v>
      </c>
      <c r="BY1688" t="s">
        <v>175</v>
      </c>
      <c r="BZ1688">
        <v>7</v>
      </c>
      <c r="CA1688" t="s">
        <v>190</v>
      </c>
      <c r="CB1688" t="s">
        <v>1014</v>
      </c>
      <c r="CC1688" t="s">
        <v>175</v>
      </c>
      <c r="CD1688" t="s">
        <v>175</v>
      </c>
      <c r="CE1688" t="s">
        <v>175</v>
      </c>
      <c r="CF1688" t="s">
        <v>175</v>
      </c>
      <c r="CG1688" t="s">
        <v>175</v>
      </c>
      <c r="CH1688" t="s">
        <v>175</v>
      </c>
      <c r="CI1688" t="s">
        <v>175</v>
      </c>
      <c r="CJ1688" t="s">
        <v>175</v>
      </c>
      <c r="CK1688" t="s">
        <v>175</v>
      </c>
      <c r="CL1688" t="s">
        <v>175</v>
      </c>
      <c r="CM1688" t="s">
        <v>175</v>
      </c>
      <c r="CN1688" t="s">
        <v>175</v>
      </c>
      <c r="CO1688" t="s">
        <v>175</v>
      </c>
      <c r="CP1688" t="s">
        <v>191</v>
      </c>
      <c r="CQ1688">
        <v>3.1</v>
      </c>
      <c r="CR1688">
        <v>6.2</v>
      </c>
      <c r="CS1688" t="s">
        <v>993</v>
      </c>
      <c r="CT1688" t="s">
        <v>183</v>
      </c>
      <c r="CU1688">
        <v>0</v>
      </c>
      <c r="CV1688">
        <v>11.808</v>
      </c>
      <c r="CW1688">
        <v>0</v>
      </c>
      <c r="CX1688">
        <v>0</v>
      </c>
      <c r="CY1688">
        <v>11.808</v>
      </c>
      <c r="CZ1688" t="s">
        <v>268</v>
      </c>
      <c r="DA1688">
        <v>114.491999999999</v>
      </c>
      <c r="DB1688">
        <v>107.22239999999999</v>
      </c>
      <c r="DC1688">
        <v>95.414400000000001</v>
      </c>
      <c r="DD1688" t="s">
        <v>267</v>
      </c>
      <c r="DE1688">
        <v>9.3799999999999901</v>
      </c>
      <c r="DF1688">
        <v>0</v>
      </c>
      <c r="DG1688">
        <v>0</v>
      </c>
      <c r="DH1688">
        <v>0</v>
      </c>
      <c r="DI1688">
        <v>0</v>
      </c>
      <c r="DJ1688">
        <v>9.3799999999999901</v>
      </c>
      <c r="DK1688">
        <v>97.842399999999998</v>
      </c>
      <c r="DL1688">
        <v>25</v>
      </c>
      <c r="DM1688">
        <v>0</v>
      </c>
    </row>
    <row r="1689" spans="1:117" hidden="1" x14ac:dyDescent="0.25">
      <c r="A1689">
        <v>2324723</v>
      </c>
      <c r="B1689" t="s">
        <v>561</v>
      </c>
      <c r="C1689" t="s">
        <v>562</v>
      </c>
      <c r="D1689" t="s">
        <v>863</v>
      </c>
      <c r="E1689" t="s">
        <v>863</v>
      </c>
      <c r="F1689" t="s">
        <v>175</v>
      </c>
      <c r="G1689" t="s">
        <v>197</v>
      </c>
      <c r="H1689" t="s">
        <v>198</v>
      </c>
      <c r="I1689" t="s">
        <v>199</v>
      </c>
      <c r="J1689" t="s">
        <v>179</v>
      </c>
      <c r="K1689">
        <v>3.2</v>
      </c>
      <c r="L1689">
        <v>2</v>
      </c>
      <c r="M1689">
        <v>32</v>
      </c>
      <c r="N1689" t="s">
        <v>175</v>
      </c>
      <c r="O1689">
        <v>0.2</v>
      </c>
      <c r="P1689">
        <v>0.9</v>
      </c>
      <c r="Q1689">
        <v>11.1</v>
      </c>
      <c r="R1689">
        <v>19.5</v>
      </c>
      <c r="S1689">
        <v>120</v>
      </c>
      <c r="T1689">
        <v>114.1</v>
      </c>
      <c r="U1689">
        <v>75.5</v>
      </c>
      <c r="V1689" t="s">
        <v>180</v>
      </c>
      <c r="W1689" t="s">
        <v>180</v>
      </c>
      <c r="X1689" t="s">
        <v>180</v>
      </c>
      <c r="Y1689" t="s">
        <v>181</v>
      </c>
      <c r="Z1689" t="s">
        <v>848</v>
      </c>
      <c r="AA1689">
        <v>2</v>
      </c>
      <c r="AB1689">
        <v>0</v>
      </c>
      <c r="AC1689">
        <v>0</v>
      </c>
      <c r="AD1689">
        <v>0</v>
      </c>
      <c r="AE1689">
        <v>0</v>
      </c>
      <c r="AF1689">
        <v>1</v>
      </c>
      <c r="AG1689">
        <v>1</v>
      </c>
      <c r="AH1689">
        <v>3</v>
      </c>
      <c r="AI1689">
        <v>4</v>
      </c>
      <c r="AJ1689">
        <v>0</v>
      </c>
      <c r="AK1689">
        <v>0</v>
      </c>
      <c r="AL1689">
        <v>0</v>
      </c>
      <c r="AM1689">
        <v>0</v>
      </c>
      <c r="AN1689">
        <v>0</v>
      </c>
      <c r="AO1689">
        <v>0</v>
      </c>
      <c r="AP1689">
        <v>0</v>
      </c>
      <c r="AQ1689">
        <v>0</v>
      </c>
      <c r="AR1689">
        <v>2</v>
      </c>
      <c r="AS1689">
        <v>1</v>
      </c>
      <c r="AT1689">
        <v>0</v>
      </c>
      <c r="AU1689">
        <v>0</v>
      </c>
      <c r="AV1689">
        <v>2</v>
      </c>
      <c r="AW1689">
        <v>0</v>
      </c>
      <c r="AX1689" t="s">
        <v>183</v>
      </c>
      <c r="AY1689" t="s">
        <v>794</v>
      </c>
      <c r="AZ1689" t="s">
        <v>254</v>
      </c>
      <c r="BA1689" t="s">
        <v>242</v>
      </c>
      <c r="BB1689" t="s">
        <v>864</v>
      </c>
      <c r="BC1689" t="s">
        <v>242</v>
      </c>
      <c r="BD1689" t="s">
        <v>180</v>
      </c>
      <c r="BE1689">
        <v>120</v>
      </c>
      <c r="BF1689" t="s">
        <v>175</v>
      </c>
      <c r="BG1689" t="s">
        <v>175</v>
      </c>
      <c r="BH1689" t="s">
        <v>183</v>
      </c>
      <c r="BI1689" t="s">
        <v>183</v>
      </c>
      <c r="BJ1689" t="s">
        <v>175</v>
      </c>
      <c r="BK1689">
        <v>130</v>
      </c>
      <c r="BL1689" t="s">
        <v>175</v>
      </c>
      <c r="BM1689">
        <v>1</v>
      </c>
      <c r="BN1689">
        <v>32</v>
      </c>
      <c r="BO1689">
        <v>2.0699999999999998</v>
      </c>
      <c r="BP1689">
        <v>242.04</v>
      </c>
      <c r="BQ1689">
        <v>0.86</v>
      </c>
      <c r="BR1689">
        <v>0.91</v>
      </c>
      <c r="BS1689">
        <v>0.89</v>
      </c>
      <c r="BT1689">
        <v>0.91</v>
      </c>
      <c r="BU1689">
        <v>2</v>
      </c>
      <c r="BV1689" t="s">
        <v>188</v>
      </c>
      <c r="BW1689" t="s">
        <v>204</v>
      </c>
      <c r="BX1689" t="s">
        <v>175</v>
      </c>
      <c r="BY1689" t="s">
        <v>175</v>
      </c>
      <c r="BZ1689">
        <v>7</v>
      </c>
      <c r="CA1689" t="s">
        <v>190</v>
      </c>
      <c r="CB1689" t="s">
        <v>1014</v>
      </c>
      <c r="CC1689" t="s">
        <v>175</v>
      </c>
      <c r="CD1689" t="s">
        <v>175</v>
      </c>
      <c r="CE1689" t="s">
        <v>175</v>
      </c>
      <c r="CF1689" t="s">
        <v>175</v>
      </c>
      <c r="CG1689" t="s">
        <v>175</v>
      </c>
      <c r="CH1689" t="s">
        <v>175</v>
      </c>
      <c r="CI1689" t="s">
        <v>175</v>
      </c>
      <c r="CJ1689" t="s">
        <v>175</v>
      </c>
      <c r="CK1689" t="s">
        <v>175</v>
      </c>
      <c r="CL1689" t="s">
        <v>175</v>
      </c>
      <c r="CM1689" t="s">
        <v>175</v>
      </c>
      <c r="CN1689" t="s">
        <v>175</v>
      </c>
      <c r="CO1689" t="s">
        <v>175</v>
      </c>
      <c r="CP1689" t="s">
        <v>191</v>
      </c>
      <c r="CQ1689">
        <v>3.2</v>
      </c>
      <c r="CR1689">
        <v>6.4</v>
      </c>
      <c r="CS1689" t="s">
        <v>993</v>
      </c>
      <c r="CT1689" t="s">
        <v>183</v>
      </c>
      <c r="CU1689">
        <v>0</v>
      </c>
      <c r="CV1689">
        <v>11.808</v>
      </c>
      <c r="CW1689">
        <v>0</v>
      </c>
      <c r="CX1689">
        <v>45.705639999999903</v>
      </c>
      <c r="CY1689">
        <v>60.113639999999997</v>
      </c>
      <c r="CZ1689" t="s">
        <v>268</v>
      </c>
      <c r="DA1689">
        <v>15.38636</v>
      </c>
      <c r="DB1689">
        <v>64.780199999999994</v>
      </c>
      <c r="DC1689">
        <v>4.6665600000000103</v>
      </c>
      <c r="DD1689" t="s">
        <v>1961</v>
      </c>
      <c r="DE1689">
        <v>9.3799999999999901</v>
      </c>
      <c r="DF1689">
        <v>0</v>
      </c>
      <c r="DG1689">
        <v>2.1</v>
      </c>
      <c r="DH1689">
        <v>0</v>
      </c>
      <c r="DI1689">
        <v>39.179220000000001</v>
      </c>
      <c r="DJ1689">
        <v>50.659219999999998</v>
      </c>
      <c r="DK1689">
        <v>14.120979999999999</v>
      </c>
      <c r="DL1689">
        <v>9</v>
      </c>
      <c r="DM1689">
        <v>0</v>
      </c>
    </row>
    <row r="1690" spans="1:117" hidden="1" x14ac:dyDescent="0.25">
      <c r="A1690">
        <v>2324720</v>
      </c>
      <c r="B1690" t="s">
        <v>865</v>
      </c>
      <c r="C1690" t="s">
        <v>866</v>
      </c>
      <c r="D1690" t="s">
        <v>867</v>
      </c>
      <c r="E1690" t="s">
        <v>868</v>
      </c>
      <c r="F1690" t="s">
        <v>175</v>
      </c>
      <c r="G1690" t="s">
        <v>176</v>
      </c>
      <c r="H1690" t="s">
        <v>198</v>
      </c>
      <c r="I1690" t="s">
        <v>208</v>
      </c>
      <c r="J1690" t="s">
        <v>179</v>
      </c>
      <c r="K1690">
        <v>3.1</v>
      </c>
      <c r="L1690">
        <v>2</v>
      </c>
      <c r="M1690">
        <v>8</v>
      </c>
      <c r="N1690" t="s">
        <v>175</v>
      </c>
      <c r="O1690">
        <v>0.7</v>
      </c>
      <c r="P1690">
        <v>1.2</v>
      </c>
      <c r="Q1690">
        <v>19.899999999999999</v>
      </c>
      <c r="R1690">
        <v>20.5</v>
      </c>
      <c r="S1690">
        <v>120</v>
      </c>
      <c r="T1690">
        <v>6.4</v>
      </c>
      <c r="U1690">
        <v>92.3</v>
      </c>
      <c r="V1690" t="s">
        <v>183</v>
      </c>
      <c r="W1690" t="s">
        <v>180</v>
      </c>
      <c r="X1690" t="s">
        <v>183</v>
      </c>
      <c r="Y1690" t="s">
        <v>435</v>
      </c>
      <c r="Z1690" t="s">
        <v>175</v>
      </c>
      <c r="AA1690">
        <v>2</v>
      </c>
      <c r="AB1690">
        <v>1</v>
      </c>
      <c r="AC1690">
        <v>0</v>
      </c>
      <c r="AD1690">
        <v>0</v>
      </c>
      <c r="AE1690">
        <v>2</v>
      </c>
      <c r="AF1690">
        <v>1</v>
      </c>
      <c r="AG1690">
        <v>1</v>
      </c>
      <c r="AH1690">
        <v>6</v>
      </c>
      <c r="AI1690">
        <v>4</v>
      </c>
      <c r="AJ1690">
        <v>0</v>
      </c>
      <c r="AK1690">
        <v>0</v>
      </c>
      <c r="AL1690">
        <v>5</v>
      </c>
      <c r="AM1690">
        <v>0</v>
      </c>
      <c r="AN1690">
        <v>0</v>
      </c>
      <c r="AO1690">
        <v>0</v>
      </c>
      <c r="AP1690">
        <v>0</v>
      </c>
      <c r="AQ1690">
        <v>0</v>
      </c>
      <c r="AR1690">
        <v>2</v>
      </c>
      <c r="AS1690">
        <v>1</v>
      </c>
      <c r="AT1690">
        <v>0</v>
      </c>
      <c r="AU1690">
        <v>0</v>
      </c>
      <c r="AV1690">
        <v>4</v>
      </c>
      <c r="AW1690">
        <v>0</v>
      </c>
      <c r="AX1690" t="s">
        <v>183</v>
      </c>
      <c r="AY1690" t="s">
        <v>869</v>
      </c>
      <c r="AZ1690" t="s">
        <v>254</v>
      </c>
      <c r="BA1690" t="s">
        <v>276</v>
      </c>
      <c r="BB1690" t="s">
        <v>870</v>
      </c>
      <c r="BC1690" t="s">
        <v>276</v>
      </c>
      <c r="BD1690" t="s">
        <v>183</v>
      </c>
      <c r="BE1690">
        <v>120</v>
      </c>
      <c r="BF1690" t="s">
        <v>175</v>
      </c>
      <c r="BG1690" t="s">
        <v>175</v>
      </c>
      <c r="BH1690" t="s">
        <v>183</v>
      </c>
      <c r="BI1690" t="s">
        <v>175</v>
      </c>
      <c r="BJ1690" t="s">
        <v>175</v>
      </c>
      <c r="BK1690">
        <v>350</v>
      </c>
      <c r="BL1690">
        <v>0.84</v>
      </c>
      <c r="BM1690">
        <v>1</v>
      </c>
      <c r="BN1690">
        <v>8</v>
      </c>
      <c r="BO1690" t="s">
        <v>175</v>
      </c>
      <c r="BP1690" t="s">
        <v>175</v>
      </c>
      <c r="BQ1690" t="s">
        <v>175</v>
      </c>
      <c r="BR1690">
        <v>0.83</v>
      </c>
      <c r="BS1690">
        <v>0.83</v>
      </c>
      <c r="BT1690">
        <v>0.86</v>
      </c>
      <c r="BU1690">
        <v>1</v>
      </c>
      <c r="BV1690" t="s">
        <v>188</v>
      </c>
      <c r="BW1690" t="s">
        <v>220</v>
      </c>
      <c r="BX1690" t="s">
        <v>175</v>
      </c>
      <c r="BY1690" t="s">
        <v>175</v>
      </c>
      <c r="BZ1690">
        <v>7</v>
      </c>
      <c r="CA1690" t="s">
        <v>190</v>
      </c>
      <c r="CB1690" t="s">
        <v>1014</v>
      </c>
      <c r="CC1690" t="s">
        <v>175</v>
      </c>
      <c r="CD1690" t="s">
        <v>175</v>
      </c>
      <c r="CE1690" t="s">
        <v>175</v>
      </c>
      <c r="CF1690" t="s">
        <v>175</v>
      </c>
      <c r="CG1690" t="s">
        <v>175</v>
      </c>
      <c r="CH1690" t="s">
        <v>175</v>
      </c>
      <c r="CI1690" t="s">
        <v>175</v>
      </c>
      <c r="CJ1690" t="s">
        <v>175</v>
      </c>
      <c r="CK1690" t="s">
        <v>175</v>
      </c>
      <c r="CL1690" t="s">
        <v>175</v>
      </c>
      <c r="CM1690" t="s">
        <v>175</v>
      </c>
      <c r="CN1690" t="s">
        <v>175</v>
      </c>
      <c r="CO1690" t="s">
        <v>175</v>
      </c>
      <c r="CP1690" t="s">
        <v>191</v>
      </c>
      <c r="CQ1690">
        <v>3.1</v>
      </c>
      <c r="CR1690">
        <v>6.2</v>
      </c>
      <c r="CS1690" t="s">
        <v>993</v>
      </c>
      <c r="CT1690" t="s">
        <v>183</v>
      </c>
      <c r="CU1690">
        <v>0</v>
      </c>
      <c r="CV1690">
        <v>4.7519999999999998</v>
      </c>
      <c r="CW1690">
        <v>0</v>
      </c>
      <c r="CX1690">
        <v>0</v>
      </c>
      <c r="CY1690">
        <v>4.7519999999999998</v>
      </c>
      <c r="CZ1690" t="s">
        <v>268</v>
      </c>
      <c r="DA1690">
        <v>87.548000000000002</v>
      </c>
      <c r="DB1690">
        <v>76.956599999999995</v>
      </c>
      <c r="DC1690">
        <v>72.204599999999999</v>
      </c>
      <c r="DD1690" t="s">
        <v>267</v>
      </c>
      <c r="DE1690">
        <v>3.62</v>
      </c>
      <c r="DF1690">
        <v>0</v>
      </c>
      <c r="DG1690">
        <v>0</v>
      </c>
      <c r="DH1690">
        <v>0</v>
      </c>
      <c r="DI1690">
        <v>0</v>
      </c>
      <c r="DJ1690">
        <v>3.62</v>
      </c>
      <c r="DK1690">
        <v>73.336599999999905</v>
      </c>
      <c r="DL1690">
        <v>25</v>
      </c>
      <c r="DM1690">
        <v>0</v>
      </c>
    </row>
    <row r="1691" spans="1:117" hidden="1" x14ac:dyDescent="0.25">
      <c r="A1691">
        <v>2324599</v>
      </c>
      <c r="B1691" t="s">
        <v>871</v>
      </c>
      <c r="C1691" t="s">
        <v>872</v>
      </c>
      <c r="D1691" t="s">
        <v>873</v>
      </c>
      <c r="E1691" t="s">
        <v>874</v>
      </c>
      <c r="F1691" t="s">
        <v>875</v>
      </c>
      <c r="G1691" t="s">
        <v>176</v>
      </c>
      <c r="H1691" t="s">
        <v>198</v>
      </c>
      <c r="I1691" t="s">
        <v>208</v>
      </c>
      <c r="J1691" t="s">
        <v>179</v>
      </c>
      <c r="K1691">
        <v>3.1</v>
      </c>
      <c r="L1691">
        <v>2</v>
      </c>
      <c r="M1691">
        <v>16</v>
      </c>
      <c r="N1691" t="s">
        <v>175</v>
      </c>
      <c r="O1691">
        <v>0.4</v>
      </c>
      <c r="P1691">
        <v>5.3</v>
      </c>
      <c r="Q1691">
        <v>9</v>
      </c>
      <c r="R1691">
        <v>10.3</v>
      </c>
      <c r="S1691">
        <v>120</v>
      </c>
      <c r="T1691">
        <v>13.7</v>
      </c>
      <c r="U1691">
        <v>47</v>
      </c>
      <c r="V1691" t="s">
        <v>183</v>
      </c>
      <c r="W1691" t="s">
        <v>180</v>
      </c>
      <c r="X1691" t="s">
        <v>183</v>
      </c>
      <c r="Y1691" t="s">
        <v>181</v>
      </c>
      <c r="Z1691" t="s">
        <v>848</v>
      </c>
      <c r="AA1691">
        <v>2</v>
      </c>
      <c r="AB1691">
        <v>0</v>
      </c>
      <c r="AC1691">
        <v>0</v>
      </c>
      <c r="AD1691">
        <v>0</v>
      </c>
      <c r="AE1691">
        <v>0</v>
      </c>
      <c r="AF1691">
        <v>1</v>
      </c>
      <c r="AG1691">
        <v>1</v>
      </c>
      <c r="AH1691">
        <v>2</v>
      </c>
      <c r="AI1691">
        <v>3</v>
      </c>
      <c r="AJ1691">
        <v>3</v>
      </c>
      <c r="AK1691">
        <v>0</v>
      </c>
      <c r="AL1691">
        <v>0</v>
      </c>
      <c r="AM1691">
        <v>0</v>
      </c>
      <c r="AN1691">
        <v>0</v>
      </c>
      <c r="AO1691">
        <v>0</v>
      </c>
      <c r="AP1691">
        <v>0</v>
      </c>
      <c r="AQ1691">
        <v>0</v>
      </c>
      <c r="AR1691">
        <v>2</v>
      </c>
      <c r="AS1691">
        <v>3</v>
      </c>
      <c r="AT1691">
        <v>3</v>
      </c>
      <c r="AU1691">
        <v>5</v>
      </c>
      <c r="AV1691">
        <v>1</v>
      </c>
      <c r="AW1691">
        <v>0</v>
      </c>
      <c r="AX1691" t="s">
        <v>183</v>
      </c>
      <c r="AY1691" t="s">
        <v>876</v>
      </c>
      <c r="AZ1691" t="s">
        <v>877</v>
      </c>
      <c r="BA1691" t="s">
        <v>878</v>
      </c>
      <c r="BB1691" t="s">
        <v>879</v>
      </c>
      <c r="BC1691" t="s">
        <v>878</v>
      </c>
      <c r="BD1691" t="s">
        <v>183</v>
      </c>
      <c r="BE1691">
        <v>120</v>
      </c>
      <c r="BF1691" t="s">
        <v>175</v>
      </c>
      <c r="BG1691" t="s">
        <v>175</v>
      </c>
      <c r="BH1691" t="s">
        <v>180</v>
      </c>
      <c r="BI1691" t="s">
        <v>183</v>
      </c>
      <c r="BJ1691" t="s">
        <v>175</v>
      </c>
      <c r="BK1691">
        <v>90.1</v>
      </c>
      <c r="BL1691" t="s">
        <v>175</v>
      </c>
      <c r="BM1691">
        <v>1</v>
      </c>
      <c r="BN1691">
        <v>16</v>
      </c>
      <c r="BO1691" t="s">
        <v>175</v>
      </c>
      <c r="BP1691" t="s">
        <v>175</v>
      </c>
      <c r="BQ1691" t="s">
        <v>175</v>
      </c>
      <c r="BR1691" t="s">
        <v>175</v>
      </c>
      <c r="BS1691" t="s">
        <v>175</v>
      </c>
      <c r="BT1691" t="s">
        <v>175</v>
      </c>
      <c r="BU1691">
        <v>1</v>
      </c>
      <c r="BV1691" t="s">
        <v>188</v>
      </c>
      <c r="BW1691" t="s">
        <v>189</v>
      </c>
      <c r="BX1691" t="s">
        <v>175</v>
      </c>
      <c r="BY1691" t="s">
        <v>175</v>
      </c>
      <c r="BZ1691">
        <v>7</v>
      </c>
      <c r="CA1691" t="s">
        <v>190</v>
      </c>
      <c r="CB1691" t="s">
        <v>1014</v>
      </c>
      <c r="CC1691" t="s">
        <v>175</v>
      </c>
      <c r="CD1691" t="s">
        <v>175</v>
      </c>
      <c r="CE1691" t="s">
        <v>175</v>
      </c>
      <c r="CF1691" t="s">
        <v>175</v>
      </c>
      <c r="CG1691" t="s">
        <v>175</v>
      </c>
      <c r="CH1691" t="s">
        <v>175</v>
      </c>
      <c r="CI1691" t="s">
        <v>175</v>
      </c>
      <c r="CJ1691" t="s">
        <v>175</v>
      </c>
      <c r="CK1691" t="s">
        <v>175</v>
      </c>
      <c r="CL1691" t="s">
        <v>175</v>
      </c>
      <c r="CM1691" t="s">
        <v>175</v>
      </c>
      <c r="CN1691" t="s">
        <v>175</v>
      </c>
      <c r="CO1691" t="s">
        <v>175</v>
      </c>
      <c r="CP1691" t="s">
        <v>191</v>
      </c>
      <c r="CQ1691">
        <v>3.1</v>
      </c>
      <c r="CR1691">
        <v>6.2</v>
      </c>
      <c r="CS1691" t="s">
        <v>993</v>
      </c>
      <c r="CT1691" t="s">
        <v>183</v>
      </c>
      <c r="CU1691">
        <v>0</v>
      </c>
      <c r="CV1691">
        <v>7.1039999999999903</v>
      </c>
      <c r="CW1691">
        <v>0</v>
      </c>
      <c r="CX1691">
        <v>0</v>
      </c>
      <c r="CY1691">
        <v>7.1039999999999903</v>
      </c>
      <c r="CZ1691" t="s">
        <v>268</v>
      </c>
      <c r="DA1691">
        <v>39.896000000000001</v>
      </c>
      <c r="DB1691">
        <v>56.370599999999897</v>
      </c>
      <c r="DC1691">
        <v>49.266599999999997</v>
      </c>
      <c r="DD1691" t="s">
        <v>267</v>
      </c>
      <c r="DE1691">
        <v>5.54</v>
      </c>
      <c r="DF1691">
        <v>0</v>
      </c>
      <c r="DG1691">
        <v>0</v>
      </c>
      <c r="DH1691">
        <v>0</v>
      </c>
      <c r="DI1691">
        <v>0</v>
      </c>
      <c r="DJ1691">
        <v>5.54</v>
      </c>
      <c r="DK1691">
        <v>50.830599999999997</v>
      </c>
      <c r="DL1691">
        <v>25</v>
      </c>
      <c r="DM1691">
        <v>0</v>
      </c>
    </row>
    <row r="1692" spans="1:117" hidden="1" x14ac:dyDescent="0.25">
      <c r="A1692">
        <v>2324598</v>
      </c>
      <c r="B1692" t="s">
        <v>871</v>
      </c>
      <c r="C1692" t="s">
        <v>872</v>
      </c>
      <c r="D1692" t="s">
        <v>880</v>
      </c>
      <c r="E1692" t="s">
        <v>881</v>
      </c>
      <c r="F1692" t="s">
        <v>882</v>
      </c>
      <c r="G1692" t="s">
        <v>176</v>
      </c>
      <c r="H1692" t="s">
        <v>198</v>
      </c>
      <c r="I1692" t="s">
        <v>208</v>
      </c>
      <c r="J1692" t="s">
        <v>179</v>
      </c>
      <c r="K1692">
        <v>3.1</v>
      </c>
      <c r="L1692">
        <v>2</v>
      </c>
      <c r="M1692">
        <v>16</v>
      </c>
      <c r="N1692" t="s">
        <v>175</v>
      </c>
      <c r="O1692">
        <v>0.6</v>
      </c>
      <c r="P1692">
        <v>1</v>
      </c>
      <c r="Q1692">
        <v>18.100000000000001</v>
      </c>
      <c r="R1692">
        <v>18.600000000000001</v>
      </c>
      <c r="S1692">
        <v>120</v>
      </c>
      <c r="T1692">
        <v>12.8</v>
      </c>
      <c r="U1692">
        <v>83.4</v>
      </c>
      <c r="V1692" t="s">
        <v>183</v>
      </c>
      <c r="W1692" t="s">
        <v>180</v>
      </c>
      <c r="X1692" t="s">
        <v>183</v>
      </c>
      <c r="Y1692" t="s">
        <v>435</v>
      </c>
      <c r="Z1692" t="s">
        <v>175</v>
      </c>
      <c r="AA1692">
        <v>2</v>
      </c>
      <c r="AB1692">
        <v>1</v>
      </c>
      <c r="AC1692">
        <v>0</v>
      </c>
      <c r="AD1692">
        <v>0</v>
      </c>
      <c r="AE1692">
        <v>2</v>
      </c>
      <c r="AF1692">
        <v>0</v>
      </c>
      <c r="AG1692">
        <v>1</v>
      </c>
      <c r="AH1692">
        <v>4</v>
      </c>
      <c r="AI1692">
        <v>2</v>
      </c>
      <c r="AJ1692">
        <v>0</v>
      </c>
      <c r="AK1692">
        <v>0</v>
      </c>
      <c r="AL1692">
        <v>0</v>
      </c>
      <c r="AM1692">
        <v>0</v>
      </c>
      <c r="AN1692">
        <v>0</v>
      </c>
      <c r="AO1692">
        <v>0</v>
      </c>
      <c r="AP1692">
        <v>0</v>
      </c>
      <c r="AQ1692">
        <v>0</v>
      </c>
      <c r="AR1692">
        <v>6</v>
      </c>
      <c r="AS1692">
        <v>4</v>
      </c>
      <c r="AT1692">
        <v>0</v>
      </c>
      <c r="AU1692">
        <v>0</v>
      </c>
      <c r="AV1692">
        <v>4</v>
      </c>
      <c r="AW1692">
        <v>0</v>
      </c>
      <c r="AX1692" t="s">
        <v>183</v>
      </c>
      <c r="AY1692" t="s">
        <v>877</v>
      </c>
      <c r="AZ1692" t="s">
        <v>877</v>
      </c>
      <c r="BA1692" t="s">
        <v>878</v>
      </c>
      <c r="BB1692" t="s">
        <v>883</v>
      </c>
      <c r="BC1692" t="s">
        <v>878</v>
      </c>
      <c r="BD1692" t="s">
        <v>183</v>
      </c>
      <c r="BE1692">
        <v>120</v>
      </c>
      <c r="BF1692" t="s">
        <v>175</v>
      </c>
      <c r="BG1692" t="s">
        <v>175</v>
      </c>
      <c r="BH1692" t="s">
        <v>183</v>
      </c>
      <c r="BI1692" t="s">
        <v>175</v>
      </c>
      <c r="BJ1692" t="s">
        <v>175</v>
      </c>
      <c r="BK1692">
        <v>250</v>
      </c>
      <c r="BL1692">
        <v>0.83</v>
      </c>
      <c r="BM1692">
        <v>1</v>
      </c>
      <c r="BN1692">
        <v>16</v>
      </c>
      <c r="BO1692" t="s">
        <v>175</v>
      </c>
      <c r="BP1692" t="s">
        <v>175</v>
      </c>
      <c r="BQ1692">
        <v>0.77</v>
      </c>
      <c r="BR1692">
        <v>0.84</v>
      </c>
      <c r="BS1692">
        <v>0.84</v>
      </c>
      <c r="BT1692">
        <v>0.87</v>
      </c>
      <c r="BU1692">
        <v>1</v>
      </c>
      <c r="BV1692" t="s">
        <v>188</v>
      </c>
      <c r="BW1692" t="s">
        <v>220</v>
      </c>
      <c r="BX1692" t="s">
        <v>175</v>
      </c>
      <c r="BY1692" t="s">
        <v>175</v>
      </c>
      <c r="BZ1692">
        <v>7</v>
      </c>
      <c r="CA1692" t="s">
        <v>190</v>
      </c>
      <c r="CB1692" t="s">
        <v>1014</v>
      </c>
      <c r="CC1692" t="s">
        <v>175</v>
      </c>
      <c r="CD1692" t="s">
        <v>175</v>
      </c>
      <c r="CE1692" t="s">
        <v>175</v>
      </c>
      <c r="CF1692" t="s">
        <v>175</v>
      </c>
      <c r="CG1692" t="s">
        <v>175</v>
      </c>
      <c r="CH1692" t="s">
        <v>175</v>
      </c>
      <c r="CI1692" t="s">
        <v>175</v>
      </c>
      <c r="CJ1692" t="s">
        <v>175</v>
      </c>
      <c r="CK1692" t="s">
        <v>175</v>
      </c>
      <c r="CL1692" t="s">
        <v>175</v>
      </c>
      <c r="CM1692" t="s">
        <v>175</v>
      </c>
      <c r="CN1692" t="s">
        <v>175</v>
      </c>
      <c r="CO1692" t="s">
        <v>175</v>
      </c>
      <c r="CP1692" t="s">
        <v>191</v>
      </c>
      <c r="CQ1692">
        <v>3.1</v>
      </c>
      <c r="CR1692">
        <v>6.2</v>
      </c>
      <c r="CS1692" t="s">
        <v>993</v>
      </c>
      <c r="CT1692" t="s">
        <v>183</v>
      </c>
      <c r="CU1692">
        <v>0</v>
      </c>
      <c r="CV1692">
        <v>7.1039999999999903</v>
      </c>
      <c r="CW1692">
        <v>0</v>
      </c>
      <c r="CX1692">
        <v>0</v>
      </c>
      <c r="CY1692">
        <v>7.1039999999999903</v>
      </c>
      <c r="CZ1692" t="s">
        <v>268</v>
      </c>
      <c r="DA1692">
        <v>76.296000000000006</v>
      </c>
      <c r="DB1692">
        <v>69.466800000000006</v>
      </c>
      <c r="DC1692">
        <v>62.3628</v>
      </c>
      <c r="DD1692" t="s">
        <v>267</v>
      </c>
      <c r="DE1692">
        <v>5.54</v>
      </c>
      <c r="DF1692">
        <v>0</v>
      </c>
      <c r="DG1692">
        <v>0</v>
      </c>
      <c r="DH1692">
        <v>0</v>
      </c>
      <c r="DI1692">
        <v>0</v>
      </c>
      <c r="DJ1692">
        <v>5.54</v>
      </c>
      <c r="DK1692">
        <v>63.9268</v>
      </c>
      <c r="DL1692">
        <v>25</v>
      </c>
      <c r="DM1692">
        <v>0</v>
      </c>
    </row>
    <row r="1693" spans="1:117" hidden="1" x14ac:dyDescent="0.25">
      <c r="A1693">
        <v>2324509</v>
      </c>
      <c r="B1693" t="s">
        <v>865</v>
      </c>
      <c r="C1693" t="s">
        <v>866</v>
      </c>
      <c r="D1693" t="s">
        <v>884</v>
      </c>
      <c r="E1693" t="s">
        <v>885</v>
      </c>
      <c r="F1693" t="s">
        <v>175</v>
      </c>
      <c r="G1693" t="s">
        <v>176</v>
      </c>
      <c r="H1693" t="s">
        <v>198</v>
      </c>
      <c r="I1693" t="s">
        <v>208</v>
      </c>
      <c r="J1693" t="s">
        <v>179</v>
      </c>
      <c r="K1693">
        <v>3.1</v>
      </c>
      <c r="L1693">
        <v>2</v>
      </c>
      <c r="M1693">
        <v>8</v>
      </c>
      <c r="N1693" t="s">
        <v>175</v>
      </c>
      <c r="O1693">
        <v>0.4</v>
      </c>
      <c r="P1693">
        <v>2.2999999999999998</v>
      </c>
      <c r="Q1693">
        <v>22.6</v>
      </c>
      <c r="R1693">
        <v>23.7</v>
      </c>
      <c r="S1693">
        <v>120</v>
      </c>
      <c r="T1693">
        <v>6.4</v>
      </c>
      <c r="U1693">
        <v>104.9</v>
      </c>
      <c r="V1693" t="s">
        <v>180</v>
      </c>
      <c r="W1693" t="s">
        <v>180</v>
      </c>
      <c r="X1693" t="s">
        <v>183</v>
      </c>
      <c r="Y1693" t="s">
        <v>435</v>
      </c>
      <c r="Z1693" t="s">
        <v>175</v>
      </c>
      <c r="AA1693">
        <v>2</v>
      </c>
      <c r="AB1693">
        <v>1</v>
      </c>
      <c r="AC1693">
        <v>0</v>
      </c>
      <c r="AD1693">
        <v>0</v>
      </c>
      <c r="AE1693">
        <v>2</v>
      </c>
      <c r="AF1693">
        <v>1</v>
      </c>
      <c r="AG1693">
        <v>1</v>
      </c>
      <c r="AH1693">
        <v>6</v>
      </c>
      <c r="AI1693">
        <v>4</v>
      </c>
      <c r="AJ1693">
        <v>0</v>
      </c>
      <c r="AK1693">
        <v>0</v>
      </c>
      <c r="AL1693">
        <v>5</v>
      </c>
      <c r="AM1693">
        <v>0</v>
      </c>
      <c r="AN1693">
        <v>0</v>
      </c>
      <c r="AO1693">
        <v>0</v>
      </c>
      <c r="AP1693">
        <v>0</v>
      </c>
      <c r="AQ1693">
        <v>0</v>
      </c>
      <c r="AR1693">
        <v>2</v>
      </c>
      <c r="AS1693">
        <v>1</v>
      </c>
      <c r="AT1693">
        <v>0</v>
      </c>
      <c r="AU1693">
        <v>0</v>
      </c>
      <c r="AV1693">
        <v>4</v>
      </c>
      <c r="AW1693">
        <v>0</v>
      </c>
      <c r="AX1693" t="s">
        <v>183</v>
      </c>
      <c r="AY1693" t="s">
        <v>869</v>
      </c>
      <c r="AZ1693" t="s">
        <v>877</v>
      </c>
      <c r="BA1693" t="s">
        <v>276</v>
      </c>
      <c r="BB1693" t="s">
        <v>886</v>
      </c>
      <c r="BC1693" t="s">
        <v>276</v>
      </c>
      <c r="BD1693" t="s">
        <v>183</v>
      </c>
      <c r="BE1693">
        <v>120</v>
      </c>
      <c r="BF1693" t="s">
        <v>175</v>
      </c>
      <c r="BG1693" t="s">
        <v>175</v>
      </c>
      <c r="BH1693" t="s">
        <v>183</v>
      </c>
      <c r="BI1693" t="s">
        <v>183</v>
      </c>
      <c r="BJ1693" t="s">
        <v>175</v>
      </c>
      <c r="BK1693">
        <v>500</v>
      </c>
      <c r="BL1693">
        <v>0.89</v>
      </c>
      <c r="BM1693">
        <v>1</v>
      </c>
      <c r="BN1693">
        <v>8</v>
      </c>
      <c r="BO1693" t="s">
        <v>175</v>
      </c>
      <c r="BP1693" t="s">
        <v>175</v>
      </c>
      <c r="BQ1693">
        <v>0.84</v>
      </c>
      <c r="BR1693">
        <v>0.88</v>
      </c>
      <c r="BS1693">
        <v>0.9</v>
      </c>
      <c r="BT1693">
        <v>0.91</v>
      </c>
      <c r="BU1693">
        <v>1</v>
      </c>
      <c r="BV1693" t="s">
        <v>188</v>
      </c>
      <c r="BW1693" t="s">
        <v>220</v>
      </c>
      <c r="BX1693" t="s">
        <v>175</v>
      </c>
      <c r="BY1693" t="s">
        <v>175</v>
      </c>
      <c r="BZ1693">
        <v>7</v>
      </c>
      <c r="CA1693" t="s">
        <v>190</v>
      </c>
      <c r="CB1693" t="s">
        <v>1014</v>
      </c>
      <c r="CC1693" t="s">
        <v>175</v>
      </c>
      <c r="CD1693" t="s">
        <v>175</v>
      </c>
      <c r="CE1693" t="s">
        <v>175</v>
      </c>
      <c r="CF1693" t="s">
        <v>175</v>
      </c>
      <c r="CG1693" t="s">
        <v>175</v>
      </c>
      <c r="CH1693" t="s">
        <v>175</v>
      </c>
      <c r="CI1693" t="s">
        <v>175</v>
      </c>
      <c r="CJ1693" t="s">
        <v>175</v>
      </c>
      <c r="CK1693" t="s">
        <v>175</v>
      </c>
      <c r="CL1693" t="s">
        <v>175</v>
      </c>
      <c r="CM1693" t="s">
        <v>175</v>
      </c>
      <c r="CN1693" t="s">
        <v>175</v>
      </c>
      <c r="CO1693" t="s">
        <v>175</v>
      </c>
      <c r="CP1693" t="s">
        <v>191</v>
      </c>
      <c r="CQ1693">
        <v>3.1</v>
      </c>
      <c r="CR1693">
        <v>6.2</v>
      </c>
      <c r="CS1693" t="s">
        <v>993</v>
      </c>
      <c r="CT1693" t="s">
        <v>183</v>
      </c>
      <c r="CU1693">
        <v>0</v>
      </c>
      <c r="CV1693">
        <v>4.7519999999999998</v>
      </c>
      <c r="CW1693">
        <v>0</v>
      </c>
      <c r="CX1693">
        <v>0</v>
      </c>
      <c r="CY1693">
        <v>4.7519999999999998</v>
      </c>
      <c r="CZ1693" t="s">
        <v>268</v>
      </c>
      <c r="DA1693">
        <v>100.148</v>
      </c>
      <c r="DB1693">
        <v>91.673400000000001</v>
      </c>
      <c r="DC1693">
        <v>86.921400000000006</v>
      </c>
      <c r="DD1693" t="s">
        <v>267</v>
      </c>
      <c r="DE1693">
        <v>3.62</v>
      </c>
      <c r="DF1693">
        <v>0</v>
      </c>
      <c r="DG1693">
        <v>0</v>
      </c>
      <c r="DH1693">
        <v>0</v>
      </c>
      <c r="DI1693">
        <v>0</v>
      </c>
      <c r="DJ1693">
        <v>3.62</v>
      </c>
      <c r="DK1693">
        <v>88.053399999999996</v>
      </c>
      <c r="DL1693">
        <v>25</v>
      </c>
      <c r="DM1693">
        <v>0</v>
      </c>
    </row>
    <row r="1694" spans="1:117" hidden="1" x14ac:dyDescent="0.25">
      <c r="A1694">
        <v>2323434</v>
      </c>
      <c r="B1694" t="s">
        <v>361</v>
      </c>
      <c r="C1694" t="s">
        <v>362</v>
      </c>
      <c r="D1694" t="s">
        <v>887</v>
      </c>
      <c r="E1694" t="s">
        <v>888</v>
      </c>
      <c r="F1694" t="s">
        <v>889</v>
      </c>
      <c r="G1694" t="s">
        <v>176</v>
      </c>
      <c r="H1694" t="s">
        <v>198</v>
      </c>
      <c r="I1694" t="s">
        <v>1029</v>
      </c>
      <c r="J1694" t="s">
        <v>179</v>
      </c>
      <c r="K1694">
        <v>3.3</v>
      </c>
      <c r="L1694">
        <v>2</v>
      </c>
      <c r="M1694">
        <v>32</v>
      </c>
      <c r="N1694" t="s">
        <v>175</v>
      </c>
      <c r="O1694">
        <v>0.6</v>
      </c>
      <c r="P1694">
        <v>1.1000000000000001</v>
      </c>
      <c r="Q1694">
        <v>19.2</v>
      </c>
      <c r="R1694">
        <v>20.8</v>
      </c>
      <c r="S1694">
        <v>120</v>
      </c>
      <c r="T1694">
        <v>51.6</v>
      </c>
      <c r="U1694">
        <v>91.6</v>
      </c>
      <c r="V1694" t="s">
        <v>180</v>
      </c>
      <c r="W1694" t="s">
        <v>180</v>
      </c>
      <c r="X1694" t="s">
        <v>180</v>
      </c>
      <c r="Y1694" t="s">
        <v>402</v>
      </c>
      <c r="Z1694" t="s">
        <v>175</v>
      </c>
      <c r="AA1694">
        <v>2</v>
      </c>
      <c r="AB1694">
        <v>1</v>
      </c>
      <c r="AC1694">
        <v>0</v>
      </c>
      <c r="AD1694">
        <v>0</v>
      </c>
      <c r="AE1694">
        <v>1</v>
      </c>
      <c r="AF1694">
        <v>0</v>
      </c>
      <c r="AG1694">
        <v>1</v>
      </c>
      <c r="AH1694">
        <v>2</v>
      </c>
      <c r="AI1694">
        <v>0</v>
      </c>
      <c r="AJ1694">
        <v>4</v>
      </c>
      <c r="AK1694">
        <v>0</v>
      </c>
      <c r="AL1694">
        <v>0</v>
      </c>
      <c r="AM1694">
        <v>0</v>
      </c>
      <c r="AN1694">
        <v>0</v>
      </c>
      <c r="AO1694">
        <v>0</v>
      </c>
      <c r="AP1694">
        <v>0</v>
      </c>
      <c r="AQ1694">
        <v>0</v>
      </c>
      <c r="AR1694">
        <v>1</v>
      </c>
      <c r="AS1694">
        <v>0</v>
      </c>
      <c r="AT1694">
        <v>0</v>
      </c>
      <c r="AU1694">
        <v>0</v>
      </c>
      <c r="AV1694">
        <v>2</v>
      </c>
      <c r="AW1694">
        <v>0</v>
      </c>
      <c r="AX1694" t="s">
        <v>180</v>
      </c>
      <c r="AY1694" t="s">
        <v>555</v>
      </c>
      <c r="AZ1694" t="s">
        <v>890</v>
      </c>
      <c r="BA1694" t="s">
        <v>242</v>
      </c>
      <c r="BB1694" t="s">
        <v>891</v>
      </c>
      <c r="BC1694" t="s">
        <v>242</v>
      </c>
      <c r="BD1694" t="s">
        <v>180</v>
      </c>
      <c r="BE1694">
        <v>120</v>
      </c>
      <c r="BF1694" t="s">
        <v>175</v>
      </c>
      <c r="BG1694" t="s">
        <v>175</v>
      </c>
      <c r="BH1694" t="s">
        <v>183</v>
      </c>
      <c r="BI1694" t="s">
        <v>175</v>
      </c>
      <c r="BJ1694" t="s">
        <v>175</v>
      </c>
      <c r="BK1694">
        <v>180</v>
      </c>
      <c r="BL1694" t="s">
        <v>175</v>
      </c>
      <c r="BM1694">
        <v>0</v>
      </c>
      <c r="BN1694">
        <v>32</v>
      </c>
      <c r="BO1694" t="s">
        <v>175</v>
      </c>
      <c r="BP1694" t="s">
        <v>175</v>
      </c>
      <c r="BQ1694">
        <v>0.79</v>
      </c>
      <c r="BR1694">
        <v>0.85</v>
      </c>
      <c r="BS1694">
        <v>0.84</v>
      </c>
      <c r="BT1694">
        <v>0.87</v>
      </c>
      <c r="BU1694">
        <v>2</v>
      </c>
      <c r="BV1694" t="s">
        <v>188</v>
      </c>
      <c r="BW1694" t="s">
        <v>204</v>
      </c>
      <c r="BX1694" t="s">
        <v>175</v>
      </c>
      <c r="BY1694" t="s">
        <v>175</v>
      </c>
      <c r="BZ1694">
        <v>7</v>
      </c>
      <c r="CA1694" t="s">
        <v>190</v>
      </c>
      <c r="CB1694" t="s">
        <v>1014</v>
      </c>
      <c r="CC1694" t="s">
        <v>175</v>
      </c>
      <c r="CD1694" t="s">
        <v>175</v>
      </c>
      <c r="CE1694" t="s">
        <v>175</v>
      </c>
      <c r="CF1694" t="s">
        <v>175</v>
      </c>
      <c r="CG1694" t="s">
        <v>175</v>
      </c>
      <c r="CH1694" t="s">
        <v>175</v>
      </c>
      <c r="CI1694" t="s">
        <v>175</v>
      </c>
      <c r="CJ1694" t="s">
        <v>175</v>
      </c>
      <c r="CK1694" t="s">
        <v>175</v>
      </c>
      <c r="CL1694" t="s">
        <v>175</v>
      </c>
      <c r="CM1694" t="s">
        <v>175</v>
      </c>
      <c r="CN1694" t="s">
        <v>175</v>
      </c>
      <c r="CO1694" t="s">
        <v>175</v>
      </c>
      <c r="CP1694" t="s">
        <v>191</v>
      </c>
      <c r="CQ1694">
        <v>3.3</v>
      </c>
      <c r="CR1694">
        <v>6.6</v>
      </c>
      <c r="CS1694" t="s">
        <v>993</v>
      </c>
      <c r="CT1694" t="s">
        <v>183</v>
      </c>
      <c r="CU1694">
        <v>0</v>
      </c>
      <c r="CV1694">
        <v>11.808</v>
      </c>
      <c r="CW1694">
        <v>0</v>
      </c>
      <c r="CX1694">
        <v>0</v>
      </c>
      <c r="CY1694">
        <v>37.808</v>
      </c>
      <c r="CZ1694" t="s">
        <v>268</v>
      </c>
      <c r="DA1694">
        <v>53.791999999999902</v>
      </c>
      <c r="DB1694">
        <v>76.606199999999902</v>
      </c>
      <c r="DC1694">
        <v>38.798199999999902</v>
      </c>
      <c r="DD1694" t="s">
        <v>267</v>
      </c>
      <c r="DE1694">
        <v>9.3799999999999901</v>
      </c>
      <c r="DF1694">
        <v>0</v>
      </c>
      <c r="DG1694">
        <v>21</v>
      </c>
      <c r="DH1694">
        <v>0</v>
      </c>
      <c r="DI1694">
        <v>0</v>
      </c>
      <c r="DJ1694">
        <v>30.38</v>
      </c>
      <c r="DK1694">
        <v>46.226199999999899</v>
      </c>
      <c r="DL1694">
        <v>25</v>
      </c>
      <c r="DM1694">
        <v>0</v>
      </c>
    </row>
    <row r="1695" spans="1:117" hidden="1" x14ac:dyDescent="0.25">
      <c r="A1695">
        <v>2322816</v>
      </c>
      <c r="B1695" t="s">
        <v>361</v>
      </c>
      <c r="C1695" t="s">
        <v>362</v>
      </c>
      <c r="D1695" t="s">
        <v>909</v>
      </c>
      <c r="E1695" t="s">
        <v>910</v>
      </c>
      <c r="F1695" t="s">
        <v>175</v>
      </c>
      <c r="G1695" t="s">
        <v>197</v>
      </c>
      <c r="H1695" t="s">
        <v>198</v>
      </c>
      <c r="I1695" t="s">
        <v>253</v>
      </c>
      <c r="J1695" t="s">
        <v>179</v>
      </c>
      <c r="K1695">
        <v>1.6</v>
      </c>
      <c r="L1695">
        <v>4</v>
      </c>
      <c r="M1695">
        <v>16</v>
      </c>
      <c r="N1695" t="s">
        <v>374</v>
      </c>
      <c r="O1695">
        <v>0.7</v>
      </c>
      <c r="P1695">
        <v>0.9</v>
      </c>
      <c r="Q1695">
        <v>12.2</v>
      </c>
      <c r="R1695">
        <v>19.7</v>
      </c>
      <c r="S1695">
        <v>120</v>
      </c>
      <c r="T1695">
        <v>113.4</v>
      </c>
      <c r="U1695">
        <v>79.3</v>
      </c>
      <c r="V1695" t="s">
        <v>180</v>
      </c>
      <c r="W1695" t="s">
        <v>180</v>
      </c>
      <c r="X1695" t="s">
        <v>180</v>
      </c>
      <c r="Y1695" t="s">
        <v>181</v>
      </c>
      <c r="Z1695" t="s">
        <v>375</v>
      </c>
      <c r="AA1695">
        <v>2</v>
      </c>
      <c r="AB1695">
        <v>0</v>
      </c>
      <c r="AC1695">
        <v>0</v>
      </c>
      <c r="AD1695">
        <v>0</v>
      </c>
      <c r="AE1695">
        <v>0</v>
      </c>
      <c r="AF1695">
        <v>1</v>
      </c>
      <c r="AG1695">
        <v>1</v>
      </c>
      <c r="AH1695">
        <v>5</v>
      </c>
      <c r="AI1695">
        <v>3</v>
      </c>
      <c r="AJ1695">
        <v>0</v>
      </c>
      <c r="AK1695">
        <v>0</v>
      </c>
      <c r="AL1695">
        <v>0</v>
      </c>
      <c r="AM1695">
        <v>0</v>
      </c>
      <c r="AN1695">
        <v>0</v>
      </c>
      <c r="AO1695">
        <v>0</v>
      </c>
      <c r="AP1695">
        <v>0</v>
      </c>
      <c r="AQ1695">
        <v>0</v>
      </c>
      <c r="AR1695">
        <v>0</v>
      </c>
      <c r="AS1695">
        <v>0</v>
      </c>
      <c r="AT1695">
        <v>0</v>
      </c>
      <c r="AU1695">
        <v>0</v>
      </c>
      <c r="AV1695">
        <v>2</v>
      </c>
      <c r="AW1695">
        <v>0</v>
      </c>
      <c r="AX1695" t="s">
        <v>180</v>
      </c>
      <c r="AY1695" t="s">
        <v>538</v>
      </c>
      <c r="AZ1695" t="s">
        <v>911</v>
      </c>
      <c r="BA1695" t="s">
        <v>242</v>
      </c>
      <c r="BB1695" t="s">
        <v>912</v>
      </c>
      <c r="BC1695" t="s">
        <v>242</v>
      </c>
      <c r="BD1695" t="s">
        <v>180</v>
      </c>
      <c r="BE1695">
        <v>120</v>
      </c>
      <c r="BF1695" t="s">
        <v>175</v>
      </c>
      <c r="BG1695" t="s">
        <v>175</v>
      </c>
      <c r="BH1695" t="s">
        <v>180</v>
      </c>
      <c r="BI1695" t="s">
        <v>183</v>
      </c>
      <c r="BJ1695" t="s">
        <v>175</v>
      </c>
      <c r="BK1695">
        <v>90</v>
      </c>
      <c r="BL1695" t="s">
        <v>175</v>
      </c>
      <c r="BM1695">
        <v>1</v>
      </c>
      <c r="BN1695">
        <v>16</v>
      </c>
      <c r="BO1695">
        <v>2.0699999999999998</v>
      </c>
      <c r="BP1695">
        <v>197.6</v>
      </c>
      <c r="BQ1695" t="s">
        <v>175</v>
      </c>
      <c r="BR1695" t="s">
        <v>175</v>
      </c>
      <c r="BS1695" t="s">
        <v>175</v>
      </c>
      <c r="BT1695" t="s">
        <v>175</v>
      </c>
      <c r="BU1695">
        <v>2</v>
      </c>
      <c r="BV1695" t="s">
        <v>188</v>
      </c>
      <c r="BW1695" t="s">
        <v>204</v>
      </c>
      <c r="BX1695" t="s">
        <v>175</v>
      </c>
      <c r="BY1695" t="s">
        <v>180</v>
      </c>
      <c r="BZ1695">
        <v>7</v>
      </c>
      <c r="CA1695" t="s">
        <v>190</v>
      </c>
      <c r="CB1695" t="s">
        <v>1014</v>
      </c>
      <c r="CC1695" t="s">
        <v>175</v>
      </c>
      <c r="CD1695" t="s">
        <v>175</v>
      </c>
      <c r="CE1695" t="s">
        <v>175</v>
      </c>
      <c r="CF1695" t="s">
        <v>175</v>
      </c>
      <c r="CG1695" t="s">
        <v>175</v>
      </c>
      <c r="CH1695" t="s">
        <v>175</v>
      </c>
      <c r="CI1695" t="s">
        <v>175</v>
      </c>
      <c r="CJ1695" t="s">
        <v>175</v>
      </c>
      <c r="CK1695" t="s">
        <v>175</v>
      </c>
      <c r="CL1695" t="s">
        <v>175</v>
      </c>
      <c r="CM1695" t="s">
        <v>175</v>
      </c>
      <c r="CN1695" t="s">
        <v>175</v>
      </c>
      <c r="CO1695" t="s">
        <v>175</v>
      </c>
      <c r="CP1695" t="s">
        <v>191</v>
      </c>
      <c r="CQ1695">
        <v>1.6</v>
      </c>
      <c r="CR1695">
        <v>6.4</v>
      </c>
      <c r="CS1695" t="s">
        <v>192</v>
      </c>
      <c r="CT1695" t="s">
        <v>180</v>
      </c>
      <c r="CU1695">
        <v>0</v>
      </c>
      <c r="CV1695">
        <v>7.1039999999999903</v>
      </c>
      <c r="CW1695">
        <v>0</v>
      </c>
      <c r="CX1695">
        <v>42.631999999999998</v>
      </c>
      <c r="CY1695">
        <v>70.335999999999899</v>
      </c>
      <c r="CZ1695" t="s">
        <v>268</v>
      </c>
      <c r="DA1695">
        <v>8.9640000000000093</v>
      </c>
      <c r="DB1695">
        <v>66.926400000000001</v>
      </c>
      <c r="DC1695">
        <v>-3.4095999999999802</v>
      </c>
      <c r="DD1695" t="s">
        <v>1961</v>
      </c>
      <c r="DE1695">
        <v>5.54</v>
      </c>
      <c r="DF1695">
        <v>14.4</v>
      </c>
      <c r="DG1695">
        <v>2.1</v>
      </c>
      <c r="DH1695">
        <v>0</v>
      </c>
      <c r="DI1695">
        <v>36.756900000000002</v>
      </c>
      <c r="DJ1695">
        <v>58.796900000000001</v>
      </c>
      <c r="DK1695">
        <v>8.1294999999999895</v>
      </c>
      <c r="DL1695">
        <v>9</v>
      </c>
      <c r="DM1695">
        <v>1</v>
      </c>
    </row>
    <row r="1696" spans="1:117" hidden="1" x14ac:dyDescent="0.25">
      <c r="A1696">
        <v>2322815</v>
      </c>
      <c r="B1696" t="s">
        <v>361</v>
      </c>
      <c r="C1696" t="s">
        <v>362</v>
      </c>
      <c r="D1696" t="s">
        <v>913</v>
      </c>
      <c r="E1696" t="s">
        <v>914</v>
      </c>
      <c r="F1696" t="s">
        <v>175</v>
      </c>
      <c r="G1696" t="s">
        <v>197</v>
      </c>
      <c r="H1696" t="s">
        <v>198</v>
      </c>
      <c r="I1696" t="s">
        <v>253</v>
      </c>
      <c r="J1696" t="s">
        <v>179</v>
      </c>
      <c r="K1696">
        <v>1.6</v>
      </c>
      <c r="L1696">
        <v>4</v>
      </c>
      <c r="M1696">
        <v>16</v>
      </c>
      <c r="N1696" t="s">
        <v>374</v>
      </c>
      <c r="O1696">
        <v>0.6</v>
      </c>
      <c r="P1696">
        <v>2.1</v>
      </c>
      <c r="Q1696">
        <v>12.1</v>
      </c>
      <c r="R1696">
        <v>19.5</v>
      </c>
      <c r="S1696">
        <v>120</v>
      </c>
      <c r="T1696">
        <v>120.2</v>
      </c>
      <c r="U1696">
        <v>78.900000000000006</v>
      </c>
      <c r="V1696" t="s">
        <v>180</v>
      </c>
      <c r="W1696" t="s">
        <v>180</v>
      </c>
      <c r="X1696" t="s">
        <v>180</v>
      </c>
      <c r="Y1696" t="s">
        <v>181</v>
      </c>
      <c r="Z1696" t="s">
        <v>375</v>
      </c>
      <c r="AA1696">
        <v>2</v>
      </c>
      <c r="AB1696">
        <v>0</v>
      </c>
      <c r="AC1696">
        <v>0</v>
      </c>
      <c r="AD1696">
        <v>0</v>
      </c>
      <c r="AE1696">
        <v>0</v>
      </c>
      <c r="AF1696">
        <v>1</v>
      </c>
      <c r="AG1696">
        <v>1</v>
      </c>
      <c r="AH1696">
        <v>5</v>
      </c>
      <c r="AI1696">
        <v>3</v>
      </c>
      <c r="AJ1696">
        <v>0</v>
      </c>
      <c r="AK1696">
        <v>0</v>
      </c>
      <c r="AL1696">
        <v>0</v>
      </c>
      <c r="AM1696">
        <v>0</v>
      </c>
      <c r="AN1696">
        <v>0</v>
      </c>
      <c r="AO1696">
        <v>0</v>
      </c>
      <c r="AP1696">
        <v>0</v>
      </c>
      <c r="AQ1696">
        <v>0</v>
      </c>
      <c r="AR1696">
        <v>0</v>
      </c>
      <c r="AS1696">
        <v>0</v>
      </c>
      <c r="AT1696">
        <v>0</v>
      </c>
      <c r="AU1696">
        <v>0</v>
      </c>
      <c r="AV1696">
        <v>2</v>
      </c>
      <c r="AW1696">
        <v>0</v>
      </c>
      <c r="AX1696" t="s">
        <v>180</v>
      </c>
      <c r="AY1696" t="s">
        <v>538</v>
      </c>
      <c r="AZ1696" t="s">
        <v>911</v>
      </c>
      <c r="BA1696" t="s">
        <v>242</v>
      </c>
      <c r="BB1696" t="s">
        <v>915</v>
      </c>
      <c r="BC1696" t="s">
        <v>242</v>
      </c>
      <c r="BD1696" t="s">
        <v>180</v>
      </c>
      <c r="BE1696">
        <v>120</v>
      </c>
      <c r="BF1696" t="s">
        <v>175</v>
      </c>
      <c r="BG1696" t="s">
        <v>175</v>
      </c>
      <c r="BH1696" t="s">
        <v>180</v>
      </c>
      <c r="BI1696" t="s">
        <v>183</v>
      </c>
      <c r="BJ1696" t="s">
        <v>175</v>
      </c>
      <c r="BK1696">
        <v>90</v>
      </c>
      <c r="BL1696" t="s">
        <v>175</v>
      </c>
      <c r="BM1696">
        <v>1</v>
      </c>
      <c r="BN1696">
        <v>16</v>
      </c>
      <c r="BO1696">
        <v>2.0699999999999998</v>
      </c>
      <c r="BP1696">
        <v>242.18</v>
      </c>
      <c r="BQ1696" t="s">
        <v>175</v>
      </c>
      <c r="BR1696" t="s">
        <v>175</v>
      </c>
      <c r="BS1696" t="s">
        <v>175</v>
      </c>
      <c r="BT1696" t="s">
        <v>175</v>
      </c>
      <c r="BU1696">
        <v>2</v>
      </c>
      <c r="BV1696" t="s">
        <v>188</v>
      </c>
      <c r="BW1696" t="s">
        <v>204</v>
      </c>
      <c r="BX1696" t="s">
        <v>175</v>
      </c>
      <c r="BY1696" t="s">
        <v>180</v>
      </c>
      <c r="BZ1696">
        <v>7</v>
      </c>
      <c r="CA1696" t="s">
        <v>190</v>
      </c>
      <c r="CB1696" t="s">
        <v>1014</v>
      </c>
      <c r="CC1696" t="s">
        <v>175</v>
      </c>
      <c r="CD1696" t="s">
        <v>175</v>
      </c>
      <c r="CE1696" t="s">
        <v>175</v>
      </c>
      <c r="CF1696" t="s">
        <v>175</v>
      </c>
      <c r="CG1696" t="s">
        <v>175</v>
      </c>
      <c r="CH1696" t="s">
        <v>175</v>
      </c>
      <c r="CI1696" t="s">
        <v>175</v>
      </c>
      <c r="CJ1696" t="s">
        <v>175</v>
      </c>
      <c r="CK1696" t="s">
        <v>175</v>
      </c>
      <c r="CL1696" t="s">
        <v>175</v>
      </c>
      <c r="CM1696" t="s">
        <v>175</v>
      </c>
      <c r="CN1696" t="s">
        <v>175</v>
      </c>
      <c r="CO1696" t="s">
        <v>175</v>
      </c>
      <c r="CP1696" t="s">
        <v>191</v>
      </c>
      <c r="CQ1696">
        <v>1.6</v>
      </c>
      <c r="CR1696">
        <v>6.4</v>
      </c>
      <c r="CS1696" t="s">
        <v>192</v>
      </c>
      <c r="CT1696" t="s">
        <v>180</v>
      </c>
      <c r="CU1696">
        <v>0</v>
      </c>
      <c r="CV1696">
        <v>7.1039999999999903</v>
      </c>
      <c r="CW1696">
        <v>0</v>
      </c>
      <c r="CX1696">
        <v>45.718379999999897</v>
      </c>
      <c r="CY1696">
        <v>73.422379999999904</v>
      </c>
      <c r="CZ1696" t="s">
        <v>268</v>
      </c>
      <c r="DA1696">
        <v>5.4776200000000097</v>
      </c>
      <c r="DB1696">
        <v>70.912199999999899</v>
      </c>
      <c r="DC1696">
        <v>-2.5101800000000001</v>
      </c>
      <c r="DD1696" t="s">
        <v>1961</v>
      </c>
      <c r="DE1696">
        <v>5.54</v>
      </c>
      <c r="DF1696">
        <v>14.4</v>
      </c>
      <c r="DG1696">
        <v>2.1</v>
      </c>
      <c r="DH1696">
        <v>0</v>
      </c>
      <c r="DI1696">
        <v>39.19014</v>
      </c>
      <c r="DJ1696">
        <v>61.230139999999999</v>
      </c>
      <c r="DK1696">
        <v>9.6820599999999697</v>
      </c>
      <c r="DL1696">
        <v>9</v>
      </c>
      <c r="DM1696">
        <v>0</v>
      </c>
    </row>
    <row r="1697" spans="1:117" hidden="1" x14ac:dyDescent="0.25">
      <c r="A1697">
        <v>2322234</v>
      </c>
      <c r="B1697" t="s">
        <v>361</v>
      </c>
      <c r="C1697" t="s">
        <v>362</v>
      </c>
      <c r="D1697" t="s">
        <v>924</v>
      </c>
      <c r="E1697" t="s">
        <v>925</v>
      </c>
      <c r="F1697" t="s">
        <v>926</v>
      </c>
      <c r="G1697" t="s">
        <v>176</v>
      </c>
      <c r="H1697" t="s">
        <v>198</v>
      </c>
      <c r="I1697" t="s">
        <v>1065</v>
      </c>
      <c r="J1697" t="s">
        <v>179</v>
      </c>
      <c r="K1697">
        <v>3.2</v>
      </c>
      <c r="L1697">
        <v>2</v>
      </c>
      <c r="M1697">
        <v>32</v>
      </c>
      <c r="N1697" t="s">
        <v>175</v>
      </c>
      <c r="O1697">
        <v>0.8</v>
      </c>
      <c r="P1697">
        <v>1.4</v>
      </c>
      <c r="Q1697">
        <v>9.4</v>
      </c>
      <c r="R1697">
        <v>10.3</v>
      </c>
      <c r="S1697">
        <v>120</v>
      </c>
      <c r="T1697">
        <v>52.4</v>
      </c>
      <c r="U1697">
        <v>47.4</v>
      </c>
      <c r="V1697" t="s">
        <v>180</v>
      </c>
      <c r="W1697" t="s">
        <v>180</v>
      </c>
      <c r="X1697" t="s">
        <v>180</v>
      </c>
      <c r="Y1697" t="s">
        <v>181</v>
      </c>
      <c r="Z1697" t="s">
        <v>928</v>
      </c>
      <c r="AA1697">
        <v>2</v>
      </c>
      <c r="AB1697">
        <v>0</v>
      </c>
      <c r="AC1697">
        <v>1</v>
      </c>
      <c r="AD1697">
        <v>0</v>
      </c>
      <c r="AE1697">
        <v>0</v>
      </c>
      <c r="AF1697">
        <v>1</v>
      </c>
      <c r="AG1697">
        <v>2</v>
      </c>
      <c r="AH1697">
        <v>0</v>
      </c>
      <c r="AI1697">
        <v>6</v>
      </c>
      <c r="AJ1697">
        <v>0</v>
      </c>
      <c r="AK1697">
        <v>0</v>
      </c>
      <c r="AL1697">
        <v>0</v>
      </c>
      <c r="AM1697">
        <v>0</v>
      </c>
      <c r="AN1697">
        <v>0</v>
      </c>
      <c r="AO1697">
        <v>0</v>
      </c>
      <c r="AP1697">
        <v>0</v>
      </c>
      <c r="AQ1697">
        <v>0</v>
      </c>
      <c r="AR1697">
        <v>0</v>
      </c>
      <c r="AS1697">
        <v>1</v>
      </c>
      <c r="AT1697">
        <v>0</v>
      </c>
      <c r="AU1697">
        <v>0</v>
      </c>
      <c r="AV1697">
        <v>1</v>
      </c>
      <c r="AW1697">
        <v>0</v>
      </c>
      <c r="AX1697" t="s">
        <v>180</v>
      </c>
      <c r="AY1697" t="s">
        <v>929</v>
      </c>
      <c r="AZ1697" t="s">
        <v>930</v>
      </c>
      <c r="BA1697" t="s">
        <v>242</v>
      </c>
      <c r="BB1697" t="s">
        <v>931</v>
      </c>
      <c r="BC1697" t="s">
        <v>242</v>
      </c>
      <c r="BD1697" t="s">
        <v>180</v>
      </c>
      <c r="BE1697">
        <v>120</v>
      </c>
      <c r="BF1697" t="s">
        <v>175</v>
      </c>
      <c r="BG1697" t="s">
        <v>175</v>
      </c>
      <c r="BH1697" t="s">
        <v>180</v>
      </c>
      <c r="BI1697" t="s">
        <v>175</v>
      </c>
      <c r="BJ1697" t="s">
        <v>175</v>
      </c>
      <c r="BK1697">
        <v>135</v>
      </c>
      <c r="BL1697">
        <v>0.9</v>
      </c>
      <c r="BM1697">
        <v>1</v>
      </c>
      <c r="BN1697">
        <v>32</v>
      </c>
      <c r="BO1697" t="s">
        <v>175</v>
      </c>
      <c r="BP1697" t="s">
        <v>175</v>
      </c>
      <c r="BQ1697" t="s">
        <v>175</v>
      </c>
      <c r="BR1697" t="s">
        <v>175</v>
      </c>
      <c r="BS1697" t="s">
        <v>175</v>
      </c>
      <c r="BT1697" t="s">
        <v>175</v>
      </c>
      <c r="BU1697">
        <v>2</v>
      </c>
      <c r="BV1697" t="s">
        <v>188</v>
      </c>
      <c r="BW1697" t="s">
        <v>220</v>
      </c>
      <c r="BX1697" t="s">
        <v>175</v>
      </c>
      <c r="BY1697" t="s">
        <v>175</v>
      </c>
      <c r="BZ1697">
        <v>7</v>
      </c>
      <c r="CA1697" t="s">
        <v>190</v>
      </c>
      <c r="CB1697" t="s">
        <v>1014</v>
      </c>
      <c r="CC1697" t="s">
        <v>175</v>
      </c>
      <c r="CD1697" t="s">
        <v>175</v>
      </c>
      <c r="CE1697" t="s">
        <v>175</v>
      </c>
      <c r="CF1697" t="s">
        <v>175</v>
      </c>
      <c r="CG1697" t="s">
        <v>175</v>
      </c>
      <c r="CH1697" t="s">
        <v>175</v>
      </c>
      <c r="CI1697" t="s">
        <v>175</v>
      </c>
      <c r="CJ1697" t="s">
        <v>175</v>
      </c>
      <c r="CK1697" t="s">
        <v>175</v>
      </c>
      <c r="CL1697" t="s">
        <v>175</v>
      </c>
      <c r="CM1697" t="s">
        <v>175</v>
      </c>
      <c r="CN1697" t="s">
        <v>175</v>
      </c>
      <c r="CO1697" t="s">
        <v>175</v>
      </c>
      <c r="CP1697" t="s">
        <v>191</v>
      </c>
      <c r="CQ1697">
        <v>3.2</v>
      </c>
      <c r="CR1697">
        <v>6.4</v>
      </c>
      <c r="CS1697" t="s">
        <v>993</v>
      </c>
      <c r="CT1697" t="s">
        <v>183</v>
      </c>
      <c r="CU1697">
        <v>0</v>
      </c>
      <c r="CV1697">
        <v>11.808</v>
      </c>
      <c r="CW1697">
        <v>0</v>
      </c>
      <c r="CX1697">
        <v>0</v>
      </c>
      <c r="CY1697">
        <v>37.808</v>
      </c>
      <c r="CZ1697" t="s">
        <v>268</v>
      </c>
      <c r="DA1697">
        <v>9.5919999999999899</v>
      </c>
      <c r="DB1697">
        <v>41.872799999999998</v>
      </c>
      <c r="DC1697">
        <v>4.0647999999999902</v>
      </c>
      <c r="DD1697" t="s">
        <v>267</v>
      </c>
      <c r="DE1697">
        <v>9.3799999999999901</v>
      </c>
      <c r="DF1697">
        <v>0</v>
      </c>
      <c r="DG1697">
        <v>21</v>
      </c>
      <c r="DH1697">
        <v>0</v>
      </c>
      <c r="DI1697">
        <v>0</v>
      </c>
      <c r="DJ1697">
        <v>30.38</v>
      </c>
      <c r="DK1697">
        <v>11.4927999999999</v>
      </c>
      <c r="DL1697">
        <v>25</v>
      </c>
      <c r="DM1697">
        <v>1</v>
      </c>
    </row>
    <row r="1698" spans="1:117" hidden="1" x14ac:dyDescent="0.25">
      <c r="A1698">
        <v>2322231</v>
      </c>
      <c r="B1698" t="s">
        <v>361</v>
      </c>
      <c r="C1698" t="s">
        <v>362</v>
      </c>
      <c r="D1698" t="s">
        <v>938</v>
      </c>
      <c r="E1698" t="s">
        <v>939</v>
      </c>
      <c r="F1698" t="s">
        <v>940</v>
      </c>
      <c r="G1698" t="s">
        <v>197</v>
      </c>
      <c r="H1698" t="s">
        <v>198</v>
      </c>
      <c r="I1698" t="s">
        <v>1098</v>
      </c>
      <c r="J1698" t="s">
        <v>179</v>
      </c>
      <c r="K1698">
        <v>3.4</v>
      </c>
      <c r="L1698">
        <v>2</v>
      </c>
      <c r="M1698">
        <v>32</v>
      </c>
      <c r="N1698" t="s">
        <v>175</v>
      </c>
      <c r="O1698">
        <v>0.7</v>
      </c>
      <c r="P1698">
        <v>1.2</v>
      </c>
      <c r="Q1698">
        <v>13.8</v>
      </c>
      <c r="R1698">
        <v>27.8</v>
      </c>
      <c r="S1698">
        <v>120</v>
      </c>
      <c r="T1698">
        <v>83.2</v>
      </c>
      <c r="U1698">
        <v>106.6</v>
      </c>
      <c r="V1698" t="s">
        <v>180</v>
      </c>
      <c r="W1698" t="s">
        <v>180</v>
      </c>
      <c r="X1698" t="s">
        <v>180</v>
      </c>
      <c r="Y1698" t="s">
        <v>181</v>
      </c>
      <c r="Z1698" t="s">
        <v>941</v>
      </c>
      <c r="AA1698">
        <v>2</v>
      </c>
      <c r="AB1698">
        <v>0</v>
      </c>
      <c r="AC1698">
        <v>0</v>
      </c>
      <c r="AD1698">
        <v>0</v>
      </c>
      <c r="AE1698">
        <v>0</v>
      </c>
      <c r="AF1698">
        <v>1</v>
      </c>
      <c r="AG1698">
        <v>1</v>
      </c>
      <c r="AH1698">
        <v>4</v>
      </c>
      <c r="AI1698">
        <v>2</v>
      </c>
      <c r="AJ1698">
        <v>0</v>
      </c>
      <c r="AK1698">
        <v>0</v>
      </c>
      <c r="AL1698">
        <v>0</v>
      </c>
      <c r="AM1698">
        <v>0</v>
      </c>
      <c r="AN1698">
        <v>0</v>
      </c>
      <c r="AO1698">
        <v>0</v>
      </c>
      <c r="AP1698">
        <v>0</v>
      </c>
      <c r="AQ1698">
        <v>0</v>
      </c>
      <c r="AR1698">
        <v>2</v>
      </c>
      <c r="AS1698">
        <v>0</v>
      </c>
      <c r="AT1698">
        <v>0</v>
      </c>
      <c r="AU1698">
        <v>0</v>
      </c>
      <c r="AV1698">
        <v>1</v>
      </c>
      <c r="AW1698">
        <v>0</v>
      </c>
      <c r="AX1698" t="s">
        <v>183</v>
      </c>
      <c r="AY1698" t="s">
        <v>942</v>
      </c>
      <c r="AZ1698" t="s">
        <v>930</v>
      </c>
      <c r="BA1698" t="s">
        <v>242</v>
      </c>
      <c r="BB1698" t="s">
        <v>943</v>
      </c>
      <c r="BC1698" t="s">
        <v>242</v>
      </c>
      <c r="BD1698" t="s">
        <v>180</v>
      </c>
      <c r="BE1698">
        <v>120</v>
      </c>
      <c r="BF1698" t="s">
        <v>175</v>
      </c>
      <c r="BG1698" t="s">
        <v>175</v>
      </c>
      <c r="BH1698" t="s">
        <v>180</v>
      </c>
      <c r="BI1698" t="s">
        <v>175</v>
      </c>
      <c r="BJ1698" t="s">
        <v>175</v>
      </c>
      <c r="BK1698">
        <v>90</v>
      </c>
      <c r="BL1698">
        <v>0.88</v>
      </c>
      <c r="BM1698">
        <v>1</v>
      </c>
      <c r="BN1698">
        <v>32</v>
      </c>
      <c r="BO1698">
        <v>2.0699999999999998</v>
      </c>
      <c r="BP1698">
        <v>204.25</v>
      </c>
      <c r="BQ1698" t="s">
        <v>175</v>
      </c>
      <c r="BR1698" t="s">
        <v>175</v>
      </c>
      <c r="BS1698" t="s">
        <v>175</v>
      </c>
      <c r="BT1698" t="s">
        <v>175</v>
      </c>
      <c r="BU1698">
        <v>1</v>
      </c>
      <c r="BV1698" t="s">
        <v>188</v>
      </c>
      <c r="BW1698" t="s">
        <v>220</v>
      </c>
      <c r="BX1698" t="s">
        <v>175</v>
      </c>
      <c r="BY1698" t="s">
        <v>175</v>
      </c>
      <c r="BZ1698">
        <v>7</v>
      </c>
      <c r="CA1698" t="s">
        <v>190</v>
      </c>
      <c r="CB1698" t="s">
        <v>1014</v>
      </c>
      <c r="CC1698" t="s">
        <v>175</v>
      </c>
      <c r="CD1698" t="s">
        <v>175</v>
      </c>
      <c r="CE1698" t="s">
        <v>175</v>
      </c>
      <c r="CF1698" t="s">
        <v>175</v>
      </c>
      <c r="CG1698" t="s">
        <v>175</v>
      </c>
      <c r="CH1698" t="s">
        <v>175</v>
      </c>
      <c r="CI1698" t="s">
        <v>175</v>
      </c>
      <c r="CJ1698" t="s">
        <v>175</v>
      </c>
      <c r="CK1698" t="s">
        <v>175</v>
      </c>
      <c r="CL1698" t="s">
        <v>175</v>
      </c>
      <c r="CM1698" t="s">
        <v>175</v>
      </c>
      <c r="CN1698" t="s">
        <v>175</v>
      </c>
      <c r="CO1698" t="s">
        <v>175</v>
      </c>
      <c r="CP1698" t="s">
        <v>191</v>
      </c>
      <c r="CQ1698">
        <v>3.4</v>
      </c>
      <c r="CR1698">
        <v>6.8</v>
      </c>
      <c r="CS1698" t="s">
        <v>993</v>
      </c>
      <c r="CT1698" t="s">
        <v>183</v>
      </c>
      <c r="CU1698">
        <v>0</v>
      </c>
      <c r="CV1698">
        <v>11.808</v>
      </c>
      <c r="CW1698">
        <v>0</v>
      </c>
      <c r="CX1698">
        <v>42.765000000000001</v>
      </c>
      <c r="CY1698">
        <v>54.573</v>
      </c>
      <c r="CZ1698" t="s">
        <v>268</v>
      </c>
      <c r="DA1698">
        <v>52.026999999999902</v>
      </c>
      <c r="DB1698">
        <v>90.797399999999996</v>
      </c>
      <c r="DC1698">
        <v>36.224400000000003</v>
      </c>
      <c r="DD1698" t="s">
        <v>1961</v>
      </c>
      <c r="DE1698">
        <v>9.3799999999999901</v>
      </c>
      <c r="DF1698">
        <v>0</v>
      </c>
      <c r="DG1698">
        <v>0</v>
      </c>
      <c r="DH1698">
        <v>0</v>
      </c>
      <c r="DI1698">
        <v>36.876599999999897</v>
      </c>
      <c r="DJ1698">
        <v>46.256599999999899</v>
      </c>
      <c r="DK1698">
        <v>44.540799999999997</v>
      </c>
      <c r="DL1698">
        <v>9</v>
      </c>
      <c r="DM1698">
        <v>0</v>
      </c>
    </row>
    <row r="1699" spans="1:117" hidden="1" x14ac:dyDescent="0.25">
      <c r="A1699">
        <v>2322229</v>
      </c>
      <c r="B1699" t="s">
        <v>361</v>
      </c>
      <c r="C1699" t="s">
        <v>362</v>
      </c>
      <c r="D1699" t="s">
        <v>944</v>
      </c>
      <c r="E1699" t="s">
        <v>945</v>
      </c>
      <c r="F1699" t="s">
        <v>946</v>
      </c>
      <c r="G1699" t="s">
        <v>197</v>
      </c>
      <c r="H1699" t="s">
        <v>198</v>
      </c>
      <c r="I1699" t="s">
        <v>1029</v>
      </c>
      <c r="J1699" t="s">
        <v>175</v>
      </c>
      <c r="K1699">
        <v>3.3</v>
      </c>
      <c r="L1699">
        <v>2</v>
      </c>
      <c r="M1699">
        <v>32</v>
      </c>
      <c r="N1699" t="s">
        <v>175</v>
      </c>
      <c r="O1699">
        <v>0.6</v>
      </c>
      <c r="P1699">
        <v>1.8</v>
      </c>
      <c r="Q1699">
        <v>13.6</v>
      </c>
      <c r="R1699">
        <v>33</v>
      </c>
      <c r="S1699">
        <v>120</v>
      </c>
      <c r="T1699">
        <v>115.3</v>
      </c>
      <c r="U1699">
        <v>122.1</v>
      </c>
      <c r="V1699" t="s">
        <v>180</v>
      </c>
      <c r="W1699" t="s">
        <v>180</v>
      </c>
      <c r="X1699" t="s">
        <v>180</v>
      </c>
      <c r="Y1699" t="s">
        <v>181</v>
      </c>
      <c r="Z1699" t="s">
        <v>941</v>
      </c>
      <c r="AA1699">
        <v>2</v>
      </c>
      <c r="AB1699">
        <v>0</v>
      </c>
      <c r="AC1699">
        <v>0</v>
      </c>
      <c r="AD1699">
        <v>0</v>
      </c>
      <c r="AE1699">
        <v>0</v>
      </c>
      <c r="AF1699">
        <v>1</v>
      </c>
      <c r="AG1699">
        <v>1</v>
      </c>
      <c r="AH1699">
        <v>0</v>
      </c>
      <c r="AI1699">
        <v>7</v>
      </c>
      <c r="AJ1699">
        <v>0</v>
      </c>
      <c r="AK1699">
        <v>0</v>
      </c>
      <c r="AL1699">
        <v>0</v>
      </c>
      <c r="AM1699">
        <v>0</v>
      </c>
      <c r="AN1699">
        <v>0</v>
      </c>
      <c r="AO1699">
        <v>0</v>
      </c>
      <c r="AP1699">
        <v>0</v>
      </c>
      <c r="AQ1699">
        <v>0</v>
      </c>
      <c r="AR1699">
        <v>3</v>
      </c>
      <c r="AS1699">
        <v>0</v>
      </c>
      <c r="AT1699">
        <v>0</v>
      </c>
      <c r="AU1699">
        <v>0</v>
      </c>
      <c r="AV1699">
        <v>2</v>
      </c>
      <c r="AW1699">
        <v>0</v>
      </c>
      <c r="AX1699" t="s">
        <v>183</v>
      </c>
      <c r="AY1699" t="s">
        <v>947</v>
      </c>
      <c r="AZ1699" t="s">
        <v>930</v>
      </c>
      <c r="BA1699" t="s">
        <v>242</v>
      </c>
      <c r="BB1699" t="s">
        <v>948</v>
      </c>
      <c r="BC1699" t="s">
        <v>242</v>
      </c>
      <c r="BD1699" t="s">
        <v>180</v>
      </c>
      <c r="BE1699">
        <v>120</v>
      </c>
      <c r="BF1699" t="s">
        <v>175</v>
      </c>
      <c r="BG1699" t="s">
        <v>175</v>
      </c>
      <c r="BH1699" t="s">
        <v>180</v>
      </c>
      <c r="BI1699" t="s">
        <v>175</v>
      </c>
      <c r="BJ1699" t="s">
        <v>175</v>
      </c>
      <c r="BK1699">
        <v>150</v>
      </c>
      <c r="BL1699" t="s">
        <v>175</v>
      </c>
      <c r="BM1699">
        <v>1</v>
      </c>
      <c r="BN1699">
        <v>32</v>
      </c>
      <c r="BO1699">
        <v>2.0699999999999998</v>
      </c>
      <c r="BP1699">
        <v>244.12</v>
      </c>
      <c r="BQ1699">
        <v>0.81</v>
      </c>
      <c r="BR1699">
        <v>0.88</v>
      </c>
      <c r="BS1699">
        <v>0.87</v>
      </c>
      <c r="BT1699">
        <v>0.89</v>
      </c>
      <c r="BU1699">
        <v>2</v>
      </c>
      <c r="BV1699" t="s">
        <v>188</v>
      </c>
      <c r="BW1699" t="s">
        <v>175</v>
      </c>
      <c r="BX1699" t="s">
        <v>175</v>
      </c>
      <c r="BY1699" t="s">
        <v>175</v>
      </c>
      <c r="BZ1699">
        <v>7</v>
      </c>
      <c r="CA1699" t="s">
        <v>190</v>
      </c>
      <c r="CB1699" t="s">
        <v>1014</v>
      </c>
      <c r="CC1699" t="s">
        <v>175</v>
      </c>
      <c r="CD1699" t="s">
        <v>175</v>
      </c>
      <c r="CE1699" t="s">
        <v>175</v>
      </c>
      <c r="CF1699" t="s">
        <v>175</v>
      </c>
      <c r="CG1699" t="s">
        <v>175</v>
      </c>
      <c r="CH1699" t="s">
        <v>175</v>
      </c>
      <c r="CI1699" t="s">
        <v>175</v>
      </c>
      <c r="CJ1699" t="s">
        <v>175</v>
      </c>
      <c r="CK1699" t="s">
        <v>175</v>
      </c>
      <c r="CL1699" t="s">
        <v>175</v>
      </c>
      <c r="CM1699" t="s">
        <v>175</v>
      </c>
      <c r="CN1699" t="s">
        <v>175</v>
      </c>
      <c r="CO1699" t="s">
        <v>175</v>
      </c>
      <c r="CP1699" t="s">
        <v>191</v>
      </c>
      <c r="CQ1699">
        <v>3.3</v>
      </c>
      <c r="CR1699">
        <v>6.6</v>
      </c>
      <c r="CS1699" t="s">
        <v>993</v>
      </c>
      <c r="CT1699" t="s">
        <v>183</v>
      </c>
      <c r="CU1699">
        <v>0</v>
      </c>
      <c r="CV1699">
        <v>11.808</v>
      </c>
      <c r="CW1699">
        <v>0</v>
      </c>
      <c r="CX1699">
        <v>45.894919999999999</v>
      </c>
      <c r="CY1699">
        <v>57.702919999999999</v>
      </c>
      <c r="CZ1699" t="s">
        <v>268</v>
      </c>
      <c r="DA1699">
        <v>64.397079999999903</v>
      </c>
      <c r="DB1699">
        <v>106.521599999999</v>
      </c>
      <c r="DC1699">
        <v>48.818679999999901</v>
      </c>
      <c r="DD1699" t="s">
        <v>1961</v>
      </c>
      <c r="DE1699">
        <v>9.3799999999999901</v>
      </c>
      <c r="DF1699">
        <v>0</v>
      </c>
      <c r="DG1699">
        <v>0</v>
      </c>
      <c r="DH1699">
        <v>0</v>
      </c>
      <c r="DI1699">
        <v>39.341459999999998</v>
      </c>
      <c r="DJ1699">
        <v>48.721459999999901</v>
      </c>
      <c r="DK1699">
        <v>57.800139999999999</v>
      </c>
      <c r="DL1699">
        <v>9</v>
      </c>
      <c r="DM1699">
        <v>0</v>
      </c>
    </row>
    <row r="1700" spans="1:117" hidden="1" x14ac:dyDescent="0.25">
      <c r="A1700">
        <v>2322227</v>
      </c>
      <c r="B1700" t="s">
        <v>361</v>
      </c>
      <c r="C1700" t="s">
        <v>362</v>
      </c>
      <c r="D1700" t="s">
        <v>949</v>
      </c>
      <c r="E1700" t="s">
        <v>950</v>
      </c>
      <c r="F1700" t="s">
        <v>951</v>
      </c>
      <c r="G1700" t="s">
        <v>197</v>
      </c>
      <c r="H1700" t="s">
        <v>198</v>
      </c>
      <c r="I1700" t="s">
        <v>253</v>
      </c>
      <c r="J1700" t="s">
        <v>179</v>
      </c>
      <c r="K1700">
        <v>1.6</v>
      </c>
      <c r="L1700">
        <v>4</v>
      </c>
      <c r="M1700">
        <v>16</v>
      </c>
      <c r="N1700" t="s">
        <v>548</v>
      </c>
      <c r="O1700">
        <v>0.6</v>
      </c>
      <c r="P1700">
        <v>0.9</v>
      </c>
      <c r="Q1700">
        <v>10.1</v>
      </c>
      <c r="R1700">
        <v>26.8</v>
      </c>
      <c r="S1700">
        <v>120</v>
      </c>
      <c r="T1700">
        <v>122.9</v>
      </c>
      <c r="U1700">
        <v>98.3</v>
      </c>
      <c r="V1700" t="s">
        <v>180</v>
      </c>
      <c r="W1700" t="s">
        <v>180</v>
      </c>
      <c r="X1700" t="s">
        <v>183</v>
      </c>
      <c r="Y1700" t="s">
        <v>181</v>
      </c>
      <c r="Z1700" t="s">
        <v>952</v>
      </c>
      <c r="AA1700">
        <v>1</v>
      </c>
      <c r="AB1700">
        <v>0</v>
      </c>
      <c r="AC1700">
        <v>0</v>
      </c>
      <c r="AD1700">
        <v>0</v>
      </c>
      <c r="AE1700">
        <v>0</v>
      </c>
      <c r="AF1700">
        <v>1</v>
      </c>
      <c r="AG1700">
        <v>1</v>
      </c>
      <c r="AH1700">
        <v>0</v>
      </c>
      <c r="AI1700">
        <v>3</v>
      </c>
      <c r="AJ1700">
        <v>0</v>
      </c>
      <c r="AK1700">
        <v>0</v>
      </c>
      <c r="AL1700">
        <v>0</v>
      </c>
      <c r="AM1700">
        <v>0</v>
      </c>
      <c r="AN1700">
        <v>0</v>
      </c>
      <c r="AO1700">
        <v>0</v>
      </c>
      <c r="AP1700">
        <v>0</v>
      </c>
      <c r="AQ1700">
        <v>0</v>
      </c>
      <c r="AR1700">
        <v>0</v>
      </c>
      <c r="AS1700">
        <v>3</v>
      </c>
      <c r="AT1700">
        <v>0</v>
      </c>
      <c r="AU1700">
        <v>0</v>
      </c>
      <c r="AV1700">
        <v>0</v>
      </c>
      <c r="AW1700">
        <v>1</v>
      </c>
      <c r="AX1700" t="s">
        <v>183</v>
      </c>
      <c r="AY1700" t="s">
        <v>795</v>
      </c>
      <c r="AZ1700" t="s">
        <v>706</v>
      </c>
      <c r="BA1700" t="s">
        <v>242</v>
      </c>
      <c r="BB1700" t="s">
        <v>953</v>
      </c>
      <c r="BC1700" t="s">
        <v>242</v>
      </c>
      <c r="BD1700" t="s">
        <v>183</v>
      </c>
      <c r="BE1700">
        <v>120</v>
      </c>
      <c r="BF1700" t="s">
        <v>175</v>
      </c>
      <c r="BG1700" t="s">
        <v>175</v>
      </c>
      <c r="BH1700" t="s">
        <v>180</v>
      </c>
      <c r="BI1700" t="s">
        <v>175</v>
      </c>
      <c r="BJ1700" t="s">
        <v>175</v>
      </c>
      <c r="BK1700">
        <v>90</v>
      </c>
      <c r="BL1700" t="s">
        <v>175</v>
      </c>
      <c r="BM1700">
        <v>1</v>
      </c>
      <c r="BN1700">
        <v>16</v>
      </c>
      <c r="BO1700">
        <v>2.0699999999999998</v>
      </c>
      <c r="BP1700">
        <v>249.6</v>
      </c>
      <c r="BQ1700" t="s">
        <v>175</v>
      </c>
      <c r="BR1700" t="s">
        <v>175</v>
      </c>
      <c r="BS1700" t="s">
        <v>175</v>
      </c>
      <c r="BT1700" t="s">
        <v>175</v>
      </c>
      <c r="BU1700">
        <v>2</v>
      </c>
      <c r="BV1700" t="s">
        <v>188</v>
      </c>
      <c r="BW1700" t="s">
        <v>204</v>
      </c>
      <c r="BX1700" t="s">
        <v>175</v>
      </c>
      <c r="BY1700" t="s">
        <v>180</v>
      </c>
      <c r="BZ1700">
        <v>7</v>
      </c>
      <c r="CA1700" t="s">
        <v>190</v>
      </c>
      <c r="CB1700" t="s">
        <v>1014</v>
      </c>
      <c r="CC1700" t="s">
        <v>175</v>
      </c>
      <c r="CD1700" t="s">
        <v>175</v>
      </c>
      <c r="CE1700" t="s">
        <v>175</v>
      </c>
      <c r="CF1700" t="s">
        <v>175</v>
      </c>
      <c r="CG1700" t="s">
        <v>175</v>
      </c>
      <c r="CH1700" t="s">
        <v>175</v>
      </c>
      <c r="CI1700" t="s">
        <v>175</v>
      </c>
      <c r="CJ1700" t="s">
        <v>175</v>
      </c>
      <c r="CK1700" t="s">
        <v>175</v>
      </c>
      <c r="CL1700" t="s">
        <v>175</v>
      </c>
      <c r="CM1700" t="s">
        <v>175</v>
      </c>
      <c r="CN1700" t="s">
        <v>175</v>
      </c>
      <c r="CO1700" t="s">
        <v>175</v>
      </c>
      <c r="CP1700" t="s">
        <v>191</v>
      </c>
      <c r="CQ1700">
        <v>1.6</v>
      </c>
      <c r="CR1700">
        <v>6.4</v>
      </c>
      <c r="CS1700" t="s">
        <v>192</v>
      </c>
      <c r="CT1700" t="s">
        <v>180</v>
      </c>
      <c r="CU1700">
        <v>0</v>
      </c>
      <c r="CV1700">
        <v>7.1039999999999903</v>
      </c>
      <c r="CW1700">
        <v>0</v>
      </c>
      <c r="CX1700">
        <v>46.393599999999999</v>
      </c>
      <c r="CY1700">
        <v>74.0976</v>
      </c>
      <c r="CZ1700" t="s">
        <v>268</v>
      </c>
      <c r="DA1700">
        <v>24.202399999999901</v>
      </c>
      <c r="DB1700">
        <v>83.614199999999897</v>
      </c>
      <c r="DC1700">
        <v>9.5165999999999809</v>
      </c>
      <c r="DD1700" t="s">
        <v>1961</v>
      </c>
      <c r="DE1700">
        <v>5.54</v>
      </c>
      <c r="DF1700">
        <v>14.4</v>
      </c>
      <c r="DG1700">
        <v>2.1</v>
      </c>
      <c r="DH1700">
        <v>0</v>
      </c>
      <c r="DI1700">
        <v>39.768900000000002</v>
      </c>
      <c r="DJ1700">
        <v>61.808900000000001</v>
      </c>
      <c r="DK1700">
        <v>21.8052999999999</v>
      </c>
      <c r="DL1700">
        <v>9</v>
      </c>
      <c r="DM1700">
        <v>0</v>
      </c>
    </row>
    <row r="1701" spans="1:117" hidden="1" x14ac:dyDescent="0.25">
      <c r="A1701">
        <v>2321079</v>
      </c>
      <c r="B1701" t="s">
        <v>361</v>
      </c>
      <c r="C1701" t="s">
        <v>362</v>
      </c>
      <c r="D1701" t="s">
        <v>1302</v>
      </c>
      <c r="E1701" t="s">
        <v>1303</v>
      </c>
      <c r="F1701" t="s">
        <v>1304</v>
      </c>
      <c r="G1701" t="s">
        <v>197</v>
      </c>
      <c r="H1701" t="s">
        <v>198</v>
      </c>
      <c r="I1701" t="s">
        <v>1181</v>
      </c>
      <c r="J1701" t="s">
        <v>179</v>
      </c>
      <c r="K1701">
        <v>3.2</v>
      </c>
      <c r="L1701">
        <v>2</v>
      </c>
      <c r="M1701">
        <v>32</v>
      </c>
      <c r="N1701" t="s">
        <v>175</v>
      </c>
      <c r="O1701">
        <v>0.6</v>
      </c>
      <c r="P1701">
        <v>1</v>
      </c>
      <c r="Q1701">
        <v>10.5</v>
      </c>
      <c r="R1701">
        <v>23.1</v>
      </c>
      <c r="S1701">
        <v>120</v>
      </c>
      <c r="T1701">
        <v>115</v>
      </c>
      <c r="U1701">
        <v>87.4</v>
      </c>
      <c r="V1701" t="s">
        <v>180</v>
      </c>
      <c r="W1701" t="s">
        <v>180</v>
      </c>
      <c r="X1701" t="s">
        <v>180</v>
      </c>
      <c r="Y1701" t="s">
        <v>181</v>
      </c>
      <c r="Z1701" t="s">
        <v>941</v>
      </c>
      <c r="AA1701">
        <v>2</v>
      </c>
      <c r="AB1701">
        <v>0</v>
      </c>
      <c r="AC1701">
        <v>0</v>
      </c>
      <c r="AD1701">
        <v>0</v>
      </c>
      <c r="AE1701">
        <v>0</v>
      </c>
      <c r="AF1701">
        <v>0</v>
      </c>
      <c r="AG1701">
        <v>2</v>
      </c>
      <c r="AH1701">
        <v>0</v>
      </c>
      <c r="AI1701">
        <v>5</v>
      </c>
      <c r="AJ1701">
        <v>1</v>
      </c>
      <c r="AK1701">
        <v>0</v>
      </c>
      <c r="AL1701">
        <v>0</v>
      </c>
      <c r="AM1701">
        <v>0</v>
      </c>
      <c r="AN1701">
        <v>0</v>
      </c>
      <c r="AO1701">
        <v>0</v>
      </c>
      <c r="AP1701">
        <v>0</v>
      </c>
      <c r="AQ1701">
        <v>0</v>
      </c>
      <c r="AR1701">
        <v>0</v>
      </c>
      <c r="AS1701">
        <v>0</v>
      </c>
      <c r="AT1701">
        <v>0</v>
      </c>
      <c r="AU1701">
        <v>0</v>
      </c>
      <c r="AV1701">
        <v>2</v>
      </c>
      <c r="AW1701">
        <v>0</v>
      </c>
      <c r="AX1701" t="s">
        <v>183</v>
      </c>
      <c r="AY1701" t="s">
        <v>722</v>
      </c>
      <c r="AZ1701" t="s">
        <v>900</v>
      </c>
      <c r="BA1701" t="s">
        <v>242</v>
      </c>
      <c r="BB1701" t="s">
        <v>1305</v>
      </c>
      <c r="BC1701" t="s">
        <v>242</v>
      </c>
      <c r="BD1701" t="s">
        <v>180</v>
      </c>
      <c r="BE1701">
        <v>120</v>
      </c>
      <c r="BF1701" t="s">
        <v>175</v>
      </c>
      <c r="BG1701" t="s">
        <v>175</v>
      </c>
      <c r="BH1701" t="s">
        <v>180</v>
      </c>
      <c r="BI1701" t="s">
        <v>183</v>
      </c>
      <c r="BJ1701" t="s">
        <v>175</v>
      </c>
      <c r="BK1701">
        <v>150</v>
      </c>
      <c r="BL1701" t="s">
        <v>175</v>
      </c>
      <c r="BM1701">
        <v>1</v>
      </c>
      <c r="BN1701">
        <v>32</v>
      </c>
      <c r="BO1701">
        <v>2.0699999999999998</v>
      </c>
      <c r="BP1701">
        <v>242.18</v>
      </c>
      <c r="BQ1701">
        <v>0.85</v>
      </c>
      <c r="BR1701">
        <v>0.89</v>
      </c>
      <c r="BS1701">
        <v>0.88</v>
      </c>
      <c r="BT1701">
        <v>0.9</v>
      </c>
      <c r="BU1701">
        <v>2</v>
      </c>
      <c r="BV1701" t="s">
        <v>188</v>
      </c>
      <c r="BW1701" t="s">
        <v>204</v>
      </c>
      <c r="BX1701" t="s">
        <v>175</v>
      </c>
      <c r="BY1701" t="s">
        <v>175</v>
      </c>
      <c r="BZ1701">
        <v>7</v>
      </c>
      <c r="CA1701" t="s">
        <v>190</v>
      </c>
      <c r="CB1701" t="s">
        <v>1014</v>
      </c>
      <c r="CC1701" t="s">
        <v>175</v>
      </c>
      <c r="CD1701" t="s">
        <v>175</v>
      </c>
      <c r="CE1701" t="s">
        <v>175</v>
      </c>
      <c r="CF1701" t="s">
        <v>175</v>
      </c>
      <c r="CG1701" t="s">
        <v>175</v>
      </c>
      <c r="CH1701" t="s">
        <v>175</v>
      </c>
      <c r="CI1701" t="s">
        <v>175</v>
      </c>
      <c r="CJ1701" t="s">
        <v>175</v>
      </c>
      <c r="CK1701" t="s">
        <v>175</v>
      </c>
      <c r="CL1701" t="s">
        <v>175</v>
      </c>
      <c r="CM1701" t="s">
        <v>175</v>
      </c>
      <c r="CN1701" t="s">
        <v>175</v>
      </c>
      <c r="CO1701" t="s">
        <v>175</v>
      </c>
      <c r="CP1701" t="s">
        <v>191</v>
      </c>
      <c r="CQ1701">
        <v>3.2</v>
      </c>
      <c r="CR1701">
        <v>6.4</v>
      </c>
      <c r="CS1701" t="s">
        <v>993</v>
      </c>
      <c r="CT1701" t="s">
        <v>183</v>
      </c>
      <c r="CU1701">
        <v>0</v>
      </c>
      <c r="CV1701">
        <v>11.808</v>
      </c>
      <c r="CW1701">
        <v>0</v>
      </c>
      <c r="CX1701">
        <v>45.718379999999897</v>
      </c>
      <c r="CY1701">
        <v>60.126379999999997</v>
      </c>
      <c r="CZ1701" t="s">
        <v>268</v>
      </c>
      <c r="DA1701">
        <v>27.273620000000001</v>
      </c>
      <c r="DB1701">
        <v>74.635199999999998</v>
      </c>
      <c r="DC1701">
        <v>14.50882</v>
      </c>
      <c r="DD1701" t="s">
        <v>1961</v>
      </c>
      <c r="DE1701">
        <v>9.3799999999999901</v>
      </c>
      <c r="DF1701">
        <v>0</v>
      </c>
      <c r="DG1701">
        <v>2.1</v>
      </c>
      <c r="DH1701">
        <v>0</v>
      </c>
      <c r="DI1701">
        <v>39.19014</v>
      </c>
      <c r="DJ1701">
        <v>50.670139999999897</v>
      </c>
      <c r="DK1701">
        <v>23.965060000000001</v>
      </c>
      <c r="DL1701">
        <v>9</v>
      </c>
      <c r="DM1701">
        <v>0</v>
      </c>
    </row>
    <row r="1702" spans="1:117" hidden="1" x14ac:dyDescent="0.25">
      <c r="A1702">
        <v>2321012</v>
      </c>
      <c r="B1702" t="s">
        <v>249</v>
      </c>
      <c r="C1702" t="s">
        <v>250</v>
      </c>
      <c r="D1702" t="s">
        <v>1306</v>
      </c>
      <c r="E1702" t="s">
        <v>1307</v>
      </c>
      <c r="F1702" t="s">
        <v>175</v>
      </c>
      <c r="G1702" t="s">
        <v>176</v>
      </c>
      <c r="H1702" t="s">
        <v>177</v>
      </c>
      <c r="I1702" t="s">
        <v>1308</v>
      </c>
      <c r="J1702" t="s">
        <v>179</v>
      </c>
      <c r="K1702">
        <v>3.5</v>
      </c>
      <c r="L1702">
        <v>2</v>
      </c>
      <c r="M1702">
        <v>64</v>
      </c>
      <c r="N1702" t="s">
        <v>175</v>
      </c>
      <c r="O1702">
        <v>1.1000000000000001</v>
      </c>
      <c r="P1702">
        <v>1.7</v>
      </c>
      <c r="Q1702">
        <v>25.2</v>
      </c>
      <c r="R1702">
        <v>27.9</v>
      </c>
      <c r="S1702">
        <v>120</v>
      </c>
      <c r="T1702">
        <v>78.099999999999994</v>
      </c>
      <c r="U1702">
        <v>123.7</v>
      </c>
      <c r="V1702" t="s">
        <v>180</v>
      </c>
      <c r="W1702" t="s">
        <v>180</v>
      </c>
      <c r="X1702" t="s">
        <v>180</v>
      </c>
      <c r="Y1702" t="s">
        <v>181</v>
      </c>
      <c r="Z1702" t="s">
        <v>514</v>
      </c>
      <c r="AA1702">
        <v>4</v>
      </c>
      <c r="AB1702">
        <v>1</v>
      </c>
      <c r="AC1702">
        <v>0</v>
      </c>
      <c r="AD1702">
        <v>0</v>
      </c>
      <c r="AE1702">
        <v>1</v>
      </c>
      <c r="AF1702">
        <v>0</v>
      </c>
      <c r="AG1702">
        <v>2</v>
      </c>
      <c r="AH1702">
        <v>10</v>
      </c>
      <c r="AI1702">
        <v>1</v>
      </c>
      <c r="AJ1702">
        <v>0</v>
      </c>
      <c r="AK1702">
        <v>0</v>
      </c>
      <c r="AL1702">
        <v>0</v>
      </c>
      <c r="AM1702">
        <v>0</v>
      </c>
      <c r="AN1702">
        <v>0</v>
      </c>
      <c r="AO1702">
        <v>0</v>
      </c>
      <c r="AP1702">
        <v>0</v>
      </c>
      <c r="AQ1702">
        <v>0</v>
      </c>
      <c r="AR1702">
        <v>0</v>
      </c>
      <c r="AS1702">
        <v>0</v>
      </c>
      <c r="AT1702">
        <v>0</v>
      </c>
      <c r="AU1702">
        <v>0</v>
      </c>
      <c r="AV1702">
        <v>3</v>
      </c>
      <c r="AW1702">
        <v>0</v>
      </c>
      <c r="AX1702" t="s">
        <v>180</v>
      </c>
      <c r="AY1702" t="s">
        <v>647</v>
      </c>
      <c r="AZ1702" t="s">
        <v>1168</v>
      </c>
      <c r="BA1702" t="s">
        <v>276</v>
      </c>
      <c r="BB1702" t="s">
        <v>1309</v>
      </c>
      <c r="BC1702" t="s">
        <v>276</v>
      </c>
      <c r="BD1702" t="s">
        <v>180</v>
      </c>
      <c r="BE1702">
        <v>120</v>
      </c>
      <c r="BF1702" t="s">
        <v>175</v>
      </c>
      <c r="BG1702" t="s">
        <v>175</v>
      </c>
      <c r="BH1702" t="s">
        <v>180</v>
      </c>
      <c r="BI1702" t="s">
        <v>175</v>
      </c>
      <c r="BJ1702" t="s">
        <v>175</v>
      </c>
      <c r="BK1702">
        <v>180</v>
      </c>
      <c r="BL1702">
        <v>0.91</v>
      </c>
      <c r="BM1702">
        <v>1</v>
      </c>
      <c r="BN1702">
        <v>64</v>
      </c>
      <c r="BO1702" t="s">
        <v>175</v>
      </c>
      <c r="BP1702" t="s">
        <v>175</v>
      </c>
      <c r="BQ1702">
        <v>0.86</v>
      </c>
      <c r="BR1702">
        <v>0.9</v>
      </c>
      <c r="BS1702">
        <v>0.9</v>
      </c>
      <c r="BT1702">
        <v>0.92</v>
      </c>
      <c r="BU1702">
        <v>2</v>
      </c>
      <c r="BV1702" t="s">
        <v>188</v>
      </c>
      <c r="BW1702" t="s">
        <v>204</v>
      </c>
      <c r="BX1702" t="s">
        <v>175</v>
      </c>
      <c r="BY1702" t="s">
        <v>175</v>
      </c>
      <c r="BZ1702">
        <v>7</v>
      </c>
      <c r="CA1702" t="s">
        <v>190</v>
      </c>
      <c r="CB1702" t="s">
        <v>1014</v>
      </c>
      <c r="CC1702" t="s">
        <v>175</v>
      </c>
      <c r="CD1702" t="s">
        <v>175</v>
      </c>
      <c r="CE1702" t="s">
        <v>175</v>
      </c>
      <c r="CF1702" t="s">
        <v>175</v>
      </c>
      <c r="CG1702" t="s">
        <v>175</v>
      </c>
      <c r="CH1702" t="s">
        <v>175</v>
      </c>
      <c r="CI1702" t="s">
        <v>175</v>
      </c>
      <c r="CJ1702" t="s">
        <v>175</v>
      </c>
      <c r="CK1702" t="s">
        <v>175</v>
      </c>
      <c r="CL1702" t="s">
        <v>175</v>
      </c>
      <c r="CM1702" t="s">
        <v>175</v>
      </c>
      <c r="CN1702" t="s">
        <v>175</v>
      </c>
      <c r="CO1702" t="s">
        <v>175</v>
      </c>
      <c r="CP1702" t="s">
        <v>191</v>
      </c>
      <c r="CQ1702">
        <v>3.5</v>
      </c>
      <c r="CR1702">
        <v>7</v>
      </c>
      <c r="CS1702" t="s">
        <v>420</v>
      </c>
      <c r="CT1702" t="s">
        <v>183</v>
      </c>
      <c r="CU1702">
        <v>0</v>
      </c>
      <c r="CV1702">
        <v>21.215999999999902</v>
      </c>
      <c r="CW1702">
        <v>0</v>
      </c>
      <c r="CX1702">
        <v>0</v>
      </c>
      <c r="CY1702">
        <v>47.215999999999902</v>
      </c>
      <c r="CZ1702" t="s">
        <v>268</v>
      </c>
      <c r="DA1702">
        <v>76.483999999999995</v>
      </c>
      <c r="DB1702">
        <v>103.543199999999</v>
      </c>
      <c r="DC1702">
        <v>56.327199999999898</v>
      </c>
      <c r="DD1702" t="s">
        <v>267</v>
      </c>
      <c r="DE1702">
        <v>17.059999999999999</v>
      </c>
      <c r="DF1702">
        <v>0</v>
      </c>
      <c r="DG1702">
        <v>21</v>
      </c>
      <c r="DH1702">
        <v>0</v>
      </c>
      <c r="DI1702">
        <v>0</v>
      </c>
      <c r="DJ1702">
        <v>38.06</v>
      </c>
      <c r="DK1702">
        <v>65.483199999999897</v>
      </c>
      <c r="DL1702">
        <v>25</v>
      </c>
      <c r="DM1702">
        <v>0</v>
      </c>
    </row>
    <row r="1703" spans="1:117" hidden="1" x14ac:dyDescent="0.25">
      <c r="A1703">
        <v>2321011</v>
      </c>
      <c r="B1703" t="s">
        <v>249</v>
      </c>
      <c r="C1703" t="s">
        <v>250</v>
      </c>
      <c r="D1703" t="s">
        <v>1310</v>
      </c>
      <c r="E1703" t="s">
        <v>1311</v>
      </c>
      <c r="F1703" t="s">
        <v>175</v>
      </c>
      <c r="G1703" t="s">
        <v>176</v>
      </c>
      <c r="H1703" t="s">
        <v>198</v>
      </c>
      <c r="I1703" t="s">
        <v>208</v>
      </c>
      <c r="J1703" t="s">
        <v>179</v>
      </c>
      <c r="K1703">
        <v>3.1</v>
      </c>
      <c r="L1703">
        <v>2</v>
      </c>
      <c r="M1703">
        <v>32</v>
      </c>
      <c r="N1703" t="s">
        <v>175</v>
      </c>
      <c r="O1703">
        <v>1</v>
      </c>
      <c r="P1703">
        <v>1.3</v>
      </c>
      <c r="Q1703">
        <v>14.6</v>
      </c>
      <c r="R1703">
        <v>15.5</v>
      </c>
      <c r="S1703">
        <v>120</v>
      </c>
      <c r="T1703">
        <v>52.5</v>
      </c>
      <c r="U1703">
        <v>71.400000000000006</v>
      </c>
      <c r="V1703" t="s">
        <v>180</v>
      </c>
      <c r="W1703" t="s">
        <v>180</v>
      </c>
      <c r="X1703" t="s">
        <v>180</v>
      </c>
      <c r="Y1703" t="s">
        <v>181</v>
      </c>
      <c r="Z1703" t="s">
        <v>514</v>
      </c>
      <c r="AA1703">
        <v>2</v>
      </c>
      <c r="AB1703">
        <v>1</v>
      </c>
      <c r="AC1703">
        <v>0</v>
      </c>
      <c r="AD1703">
        <v>0</v>
      </c>
      <c r="AE1703">
        <v>1</v>
      </c>
      <c r="AF1703">
        <v>0</v>
      </c>
      <c r="AG1703">
        <v>2</v>
      </c>
      <c r="AH1703">
        <v>8</v>
      </c>
      <c r="AI1703">
        <v>0</v>
      </c>
      <c r="AJ1703">
        <v>0</v>
      </c>
      <c r="AK1703">
        <v>0</v>
      </c>
      <c r="AL1703">
        <v>0</v>
      </c>
      <c r="AM1703">
        <v>0</v>
      </c>
      <c r="AN1703">
        <v>0</v>
      </c>
      <c r="AO1703">
        <v>0</v>
      </c>
      <c r="AP1703">
        <v>0</v>
      </c>
      <c r="AQ1703">
        <v>0</v>
      </c>
      <c r="AR1703">
        <v>0</v>
      </c>
      <c r="AS1703">
        <v>0</v>
      </c>
      <c r="AT1703">
        <v>0</v>
      </c>
      <c r="AU1703">
        <v>0</v>
      </c>
      <c r="AV1703">
        <v>3</v>
      </c>
      <c r="AW1703">
        <v>0</v>
      </c>
      <c r="AX1703" t="s">
        <v>183</v>
      </c>
      <c r="AY1703" t="s">
        <v>341</v>
      </c>
      <c r="AZ1703" t="s">
        <v>1168</v>
      </c>
      <c r="BA1703" t="s">
        <v>276</v>
      </c>
      <c r="BB1703" t="s">
        <v>1312</v>
      </c>
      <c r="BC1703" t="s">
        <v>276</v>
      </c>
      <c r="BD1703" t="s">
        <v>180</v>
      </c>
      <c r="BE1703">
        <v>120</v>
      </c>
      <c r="BF1703" t="s">
        <v>175</v>
      </c>
      <c r="BG1703" t="s">
        <v>175</v>
      </c>
      <c r="BH1703" t="s">
        <v>180</v>
      </c>
      <c r="BI1703" t="s">
        <v>175</v>
      </c>
      <c r="BJ1703" t="s">
        <v>175</v>
      </c>
      <c r="BK1703">
        <v>180</v>
      </c>
      <c r="BL1703">
        <v>0.91</v>
      </c>
      <c r="BM1703">
        <v>1</v>
      </c>
      <c r="BN1703">
        <v>32</v>
      </c>
      <c r="BO1703" t="s">
        <v>175</v>
      </c>
      <c r="BP1703" t="s">
        <v>175</v>
      </c>
      <c r="BQ1703">
        <v>0.86</v>
      </c>
      <c r="BR1703">
        <v>0.9</v>
      </c>
      <c r="BS1703">
        <v>0.9</v>
      </c>
      <c r="BT1703">
        <v>0.92</v>
      </c>
      <c r="BU1703">
        <v>3</v>
      </c>
      <c r="BV1703" t="s">
        <v>188</v>
      </c>
      <c r="BW1703" t="s">
        <v>204</v>
      </c>
      <c r="BX1703" t="s">
        <v>175</v>
      </c>
      <c r="BY1703" t="s">
        <v>175</v>
      </c>
      <c r="BZ1703">
        <v>7</v>
      </c>
      <c r="CA1703" t="s">
        <v>190</v>
      </c>
      <c r="CB1703" t="s">
        <v>1014</v>
      </c>
      <c r="CC1703" t="s">
        <v>175</v>
      </c>
      <c r="CD1703" t="s">
        <v>175</v>
      </c>
      <c r="CE1703" t="s">
        <v>175</v>
      </c>
      <c r="CF1703" t="s">
        <v>175</v>
      </c>
      <c r="CG1703" t="s">
        <v>175</v>
      </c>
      <c r="CH1703" t="s">
        <v>175</v>
      </c>
      <c r="CI1703" t="s">
        <v>175</v>
      </c>
      <c r="CJ1703" t="s">
        <v>175</v>
      </c>
      <c r="CK1703" t="s">
        <v>175</v>
      </c>
      <c r="CL1703" t="s">
        <v>175</v>
      </c>
      <c r="CM1703" t="s">
        <v>175</v>
      </c>
      <c r="CN1703" t="s">
        <v>175</v>
      </c>
      <c r="CO1703" t="s">
        <v>175</v>
      </c>
      <c r="CP1703" t="s">
        <v>191</v>
      </c>
      <c r="CQ1703">
        <v>3.1</v>
      </c>
      <c r="CR1703">
        <v>6.2</v>
      </c>
      <c r="CS1703" t="s">
        <v>993</v>
      </c>
      <c r="CT1703" t="s">
        <v>183</v>
      </c>
      <c r="CU1703">
        <v>0</v>
      </c>
      <c r="CV1703">
        <v>11.808</v>
      </c>
      <c r="CW1703">
        <v>0</v>
      </c>
      <c r="CX1703">
        <v>0</v>
      </c>
      <c r="CY1703">
        <v>37.808</v>
      </c>
      <c r="CZ1703" t="s">
        <v>268</v>
      </c>
      <c r="DA1703">
        <v>33.591999999999999</v>
      </c>
      <c r="DB1703">
        <v>59.962199999999903</v>
      </c>
      <c r="DC1703">
        <v>22.1541999999999</v>
      </c>
      <c r="DD1703" t="s">
        <v>267</v>
      </c>
      <c r="DE1703">
        <v>9.3799999999999901</v>
      </c>
      <c r="DF1703">
        <v>0</v>
      </c>
      <c r="DG1703">
        <v>21</v>
      </c>
      <c r="DH1703">
        <v>0</v>
      </c>
      <c r="DI1703">
        <v>0</v>
      </c>
      <c r="DJ1703">
        <v>30.38</v>
      </c>
      <c r="DK1703">
        <v>29.582199999999901</v>
      </c>
      <c r="DL1703">
        <v>25</v>
      </c>
      <c r="DM1703">
        <v>0</v>
      </c>
    </row>
    <row r="1704" spans="1:117" hidden="1" x14ac:dyDescent="0.25">
      <c r="A1704">
        <v>2321010</v>
      </c>
      <c r="B1704" t="s">
        <v>249</v>
      </c>
      <c r="C1704" t="s">
        <v>250</v>
      </c>
      <c r="D1704" t="s">
        <v>1313</v>
      </c>
      <c r="E1704" t="s">
        <v>1314</v>
      </c>
      <c r="F1704" t="s">
        <v>175</v>
      </c>
      <c r="G1704" t="s">
        <v>176</v>
      </c>
      <c r="H1704" t="s">
        <v>198</v>
      </c>
      <c r="I1704" t="s">
        <v>208</v>
      </c>
      <c r="J1704" t="s">
        <v>179</v>
      </c>
      <c r="K1704">
        <v>3.1</v>
      </c>
      <c r="L1704">
        <v>2</v>
      </c>
      <c r="M1704">
        <v>64</v>
      </c>
      <c r="N1704" t="s">
        <v>175</v>
      </c>
      <c r="O1704">
        <v>0.8</v>
      </c>
      <c r="P1704">
        <v>1.4</v>
      </c>
      <c r="Q1704">
        <v>10.199999999999999</v>
      </c>
      <c r="R1704">
        <v>11.1</v>
      </c>
      <c r="S1704">
        <v>120</v>
      </c>
      <c r="T1704">
        <v>78.099999999999994</v>
      </c>
      <c r="U1704">
        <v>51.2</v>
      </c>
      <c r="V1704" t="s">
        <v>180</v>
      </c>
      <c r="W1704" t="s">
        <v>180</v>
      </c>
      <c r="X1704" t="s">
        <v>180</v>
      </c>
      <c r="Y1704" t="s">
        <v>181</v>
      </c>
      <c r="Z1704" t="s">
        <v>514</v>
      </c>
      <c r="AA1704">
        <v>4</v>
      </c>
      <c r="AB1704">
        <v>1</v>
      </c>
      <c r="AC1704">
        <v>0</v>
      </c>
      <c r="AD1704">
        <v>0</v>
      </c>
      <c r="AE1704">
        <v>1</v>
      </c>
      <c r="AF1704">
        <v>0</v>
      </c>
      <c r="AG1704">
        <v>2</v>
      </c>
      <c r="AH1704">
        <v>10</v>
      </c>
      <c r="AI1704">
        <v>1</v>
      </c>
      <c r="AJ1704">
        <v>0</v>
      </c>
      <c r="AK1704">
        <v>0</v>
      </c>
      <c r="AL1704">
        <v>0</v>
      </c>
      <c r="AM1704">
        <v>0</v>
      </c>
      <c r="AN1704">
        <v>0</v>
      </c>
      <c r="AO1704">
        <v>0</v>
      </c>
      <c r="AP1704">
        <v>0</v>
      </c>
      <c r="AQ1704">
        <v>0</v>
      </c>
      <c r="AR1704">
        <v>0</v>
      </c>
      <c r="AS1704">
        <v>0</v>
      </c>
      <c r="AT1704">
        <v>0</v>
      </c>
      <c r="AU1704">
        <v>0</v>
      </c>
      <c r="AV1704">
        <v>3</v>
      </c>
      <c r="AW1704">
        <v>0</v>
      </c>
      <c r="AX1704" t="s">
        <v>180</v>
      </c>
      <c r="AY1704" t="s">
        <v>341</v>
      </c>
      <c r="AZ1704" t="s">
        <v>1168</v>
      </c>
      <c r="BA1704" t="s">
        <v>276</v>
      </c>
      <c r="BB1704" t="s">
        <v>1315</v>
      </c>
      <c r="BC1704" t="s">
        <v>276</v>
      </c>
      <c r="BD1704" t="s">
        <v>180</v>
      </c>
      <c r="BE1704">
        <v>120</v>
      </c>
      <c r="BF1704" t="s">
        <v>175</v>
      </c>
      <c r="BG1704" t="s">
        <v>175</v>
      </c>
      <c r="BH1704" t="s">
        <v>180</v>
      </c>
      <c r="BI1704" t="s">
        <v>175</v>
      </c>
      <c r="BJ1704" t="s">
        <v>175</v>
      </c>
      <c r="BK1704">
        <v>180</v>
      </c>
      <c r="BL1704">
        <v>0.91</v>
      </c>
      <c r="BM1704">
        <v>1</v>
      </c>
      <c r="BN1704">
        <v>64</v>
      </c>
      <c r="BO1704" t="s">
        <v>175</v>
      </c>
      <c r="BP1704" t="s">
        <v>175</v>
      </c>
      <c r="BQ1704">
        <v>0.86</v>
      </c>
      <c r="BR1704">
        <v>0.9</v>
      </c>
      <c r="BS1704">
        <v>0.9</v>
      </c>
      <c r="BT1704">
        <v>0.92</v>
      </c>
      <c r="BU1704">
        <v>2</v>
      </c>
      <c r="BV1704" t="s">
        <v>188</v>
      </c>
      <c r="BW1704" t="s">
        <v>204</v>
      </c>
      <c r="BX1704" t="s">
        <v>175</v>
      </c>
      <c r="BY1704" t="s">
        <v>175</v>
      </c>
      <c r="BZ1704">
        <v>7</v>
      </c>
      <c r="CA1704" t="s">
        <v>190</v>
      </c>
      <c r="CB1704" t="s">
        <v>1014</v>
      </c>
      <c r="CC1704" t="s">
        <v>175</v>
      </c>
      <c r="CD1704" t="s">
        <v>175</v>
      </c>
      <c r="CE1704" t="s">
        <v>175</v>
      </c>
      <c r="CF1704" t="s">
        <v>175</v>
      </c>
      <c r="CG1704" t="s">
        <v>175</v>
      </c>
      <c r="CH1704" t="s">
        <v>175</v>
      </c>
      <c r="CI1704" t="s">
        <v>175</v>
      </c>
      <c r="CJ1704" t="s">
        <v>175</v>
      </c>
      <c r="CK1704" t="s">
        <v>175</v>
      </c>
      <c r="CL1704" t="s">
        <v>175</v>
      </c>
      <c r="CM1704" t="s">
        <v>175</v>
      </c>
      <c r="CN1704" t="s">
        <v>175</v>
      </c>
      <c r="CO1704" t="s">
        <v>175</v>
      </c>
      <c r="CP1704" t="s">
        <v>191</v>
      </c>
      <c r="CQ1704">
        <v>3.1</v>
      </c>
      <c r="CR1704">
        <v>6.2</v>
      </c>
      <c r="CS1704" t="s">
        <v>993</v>
      </c>
      <c r="CT1704" t="s">
        <v>183</v>
      </c>
      <c r="CU1704">
        <v>0</v>
      </c>
      <c r="CV1704">
        <v>21.215999999999902</v>
      </c>
      <c r="CW1704">
        <v>0</v>
      </c>
      <c r="CX1704">
        <v>0</v>
      </c>
      <c r="CY1704">
        <v>47.215999999999902</v>
      </c>
      <c r="CZ1704" t="s">
        <v>268</v>
      </c>
      <c r="DA1704">
        <v>3.984</v>
      </c>
      <c r="DB1704">
        <v>44.675999999999902</v>
      </c>
      <c r="DC1704">
        <v>-2.5399999999999898</v>
      </c>
      <c r="DD1704" t="s">
        <v>267</v>
      </c>
      <c r="DE1704">
        <v>17.059999999999999</v>
      </c>
      <c r="DF1704">
        <v>0</v>
      </c>
      <c r="DG1704">
        <v>21</v>
      </c>
      <c r="DH1704">
        <v>0</v>
      </c>
      <c r="DI1704">
        <v>0</v>
      </c>
      <c r="DJ1704">
        <v>38.06</v>
      </c>
      <c r="DK1704">
        <v>6.6159999999999899</v>
      </c>
      <c r="DL1704">
        <v>25</v>
      </c>
      <c r="DM1704">
        <v>1</v>
      </c>
    </row>
    <row r="1705" spans="1:117" hidden="1" x14ac:dyDescent="0.25">
      <c r="A1705">
        <v>2320762</v>
      </c>
      <c r="B1705" t="s">
        <v>361</v>
      </c>
      <c r="C1705" t="s">
        <v>362</v>
      </c>
      <c r="D1705" t="s">
        <v>974</v>
      </c>
      <c r="E1705" t="s">
        <v>975</v>
      </c>
      <c r="F1705" t="s">
        <v>976</v>
      </c>
      <c r="G1705" t="s">
        <v>176</v>
      </c>
      <c r="H1705" t="s">
        <v>198</v>
      </c>
      <c r="I1705" t="s">
        <v>1224</v>
      </c>
      <c r="J1705" t="s">
        <v>175</v>
      </c>
      <c r="K1705">
        <v>3.2</v>
      </c>
      <c r="L1705">
        <v>2</v>
      </c>
      <c r="M1705">
        <v>32</v>
      </c>
      <c r="N1705" t="s">
        <v>175</v>
      </c>
      <c r="O1705">
        <v>0.7</v>
      </c>
      <c r="P1705">
        <v>1.3</v>
      </c>
      <c r="Q1705">
        <v>13.3</v>
      </c>
      <c r="R1705">
        <v>15.5</v>
      </c>
      <c r="S1705">
        <v>120</v>
      </c>
      <c r="T1705">
        <v>52.5</v>
      </c>
      <c r="U1705">
        <v>68.3</v>
      </c>
      <c r="V1705" t="s">
        <v>180</v>
      </c>
      <c r="W1705" t="s">
        <v>180</v>
      </c>
      <c r="X1705" t="s">
        <v>180</v>
      </c>
      <c r="Y1705" t="s">
        <v>181</v>
      </c>
      <c r="Z1705" t="s">
        <v>977</v>
      </c>
      <c r="AA1705">
        <v>2</v>
      </c>
      <c r="AB1705">
        <v>0</v>
      </c>
      <c r="AC1705">
        <v>1</v>
      </c>
      <c r="AD1705">
        <v>0</v>
      </c>
      <c r="AE1705">
        <v>0</v>
      </c>
      <c r="AF1705">
        <v>1</v>
      </c>
      <c r="AG1705">
        <v>2</v>
      </c>
      <c r="AH1705">
        <v>0</v>
      </c>
      <c r="AI1705">
        <v>5</v>
      </c>
      <c r="AJ1705">
        <v>3</v>
      </c>
      <c r="AK1705">
        <v>0</v>
      </c>
      <c r="AL1705">
        <v>0</v>
      </c>
      <c r="AM1705">
        <v>0</v>
      </c>
      <c r="AN1705">
        <v>0</v>
      </c>
      <c r="AO1705">
        <v>0</v>
      </c>
      <c r="AP1705">
        <v>0</v>
      </c>
      <c r="AQ1705">
        <v>0</v>
      </c>
      <c r="AR1705">
        <v>0</v>
      </c>
      <c r="AS1705">
        <v>1</v>
      </c>
      <c r="AT1705">
        <v>0</v>
      </c>
      <c r="AU1705">
        <v>0</v>
      </c>
      <c r="AV1705">
        <v>1</v>
      </c>
      <c r="AW1705">
        <v>0</v>
      </c>
      <c r="AX1705" t="s">
        <v>180</v>
      </c>
      <c r="AY1705" t="s">
        <v>799</v>
      </c>
      <c r="AZ1705" t="s">
        <v>739</v>
      </c>
      <c r="BA1705" t="s">
        <v>186</v>
      </c>
      <c r="BB1705" t="s">
        <v>978</v>
      </c>
      <c r="BC1705" t="s">
        <v>186</v>
      </c>
      <c r="BD1705" t="s">
        <v>180</v>
      </c>
      <c r="BE1705">
        <v>120</v>
      </c>
      <c r="BF1705" t="s">
        <v>175</v>
      </c>
      <c r="BG1705" t="s">
        <v>175</v>
      </c>
      <c r="BH1705" t="s">
        <v>180</v>
      </c>
      <c r="BI1705" t="s">
        <v>175</v>
      </c>
      <c r="BJ1705" t="s">
        <v>175</v>
      </c>
      <c r="BK1705">
        <v>135</v>
      </c>
      <c r="BL1705">
        <v>0.9</v>
      </c>
      <c r="BM1705">
        <v>1</v>
      </c>
      <c r="BN1705">
        <v>32</v>
      </c>
      <c r="BO1705" t="s">
        <v>175</v>
      </c>
      <c r="BP1705" t="s">
        <v>175</v>
      </c>
      <c r="BQ1705" t="s">
        <v>175</v>
      </c>
      <c r="BR1705" t="s">
        <v>175</v>
      </c>
      <c r="BS1705" t="s">
        <v>175</v>
      </c>
      <c r="BT1705" t="s">
        <v>175</v>
      </c>
      <c r="BU1705">
        <v>2</v>
      </c>
      <c r="BV1705" t="s">
        <v>188</v>
      </c>
      <c r="BW1705" t="s">
        <v>175</v>
      </c>
      <c r="BX1705" t="s">
        <v>175</v>
      </c>
      <c r="BY1705" t="s">
        <v>175</v>
      </c>
      <c r="BZ1705">
        <v>7</v>
      </c>
      <c r="CA1705" t="s">
        <v>190</v>
      </c>
      <c r="CB1705" t="s">
        <v>1014</v>
      </c>
      <c r="CC1705" t="s">
        <v>175</v>
      </c>
      <c r="CD1705" t="s">
        <v>175</v>
      </c>
      <c r="CE1705" t="s">
        <v>175</v>
      </c>
      <c r="CF1705" t="s">
        <v>175</v>
      </c>
      <c r="CG1705" t="s">
        <v>175</v>
      </c>
      <c r="CH1705" t="s">
        <v>175</v>
      </c>
      <c r="CI1705" t="s">
        <v>175</v>
      </c>
      <c r="CJ1705" t="s">
        <v>175</v>
      </c>
      <c r="CK1705" t="s">
        <v>175</v>
      </c>
      <c r="CL1705" t="s">
        <v>175</v>
      </c>
      <c r="CM1705" t="s">
        <v>175</v>
      </c>
      <c r="CN1705" t="s">
        <v>175</v>
      </c>
      <c r="CO1705" t="s">
        <v>175</v>
      </c>
      <c r="CP1705" t="s">
        <v>191</v>
      </c>
      <c r="CQ1705">
        <v>3.2</v>
      </c>
      <c r="CR1705">
        <v>6.4</v>
      </c>
      <c r="CS1705" t="s">
        <v>993</v>
      </c>
      <c r="CT1705" t="s">
        <v>183</v>
      </c>
      <c r="CU1705">
        <v>0</v>
      </c>
      <c r="CV1705">
        <v>11.808</v>
      </c>
      <c r="CW1705">
        <v>0</v>
      </c>
      <c r="CX1705">
        <v>0</v>
      </c>
      <c r="CY1705">
        <v>11.808</v>
      </c>
      <c r="CZ1705" t="s">
        <v>268</v>
      </c>
      <c r="DA1705">
        <v>56.491999999999997</v>
      </c>
      <c r="DB1705">
        <v>58.429199999999902</v>
      </c>
      <c r="DC1705">
        <v>46.621199999999902</v>
      </c>
      <c r="DD1705" t="s">
        <v>267</v>
      </c>
      <c r="DE1705">
        <v>9.3799999999999901</v>
      </c>
      <c r="DF1705">
        <v>0</v>
      </c>
      <c r="DG1705">
        <v>0</v>
      </c>
      <c r="DH1705">
        <v>0</v>
      </c>
      <c r="DI1705">
        <v>0</v>
      </c>
      <c r="DJ1705">
        <v>9.3799999999999901</v>
      </c>
      <c r="DK1705">
        <v>49.049199999999999</v>
      </c>
      <c r="DL1705">
        <v>25</v>
      </c>
      <c r="DM1705">
        <v>0</v>
      </c>
    </row>
    <row r="1706" spans="1:117" hidden="1" x14ac:dyDescent="0.25">
      <c r="A1706">
        <v>2320761</v>
      </c>
      <c r="B1706" t="s">
        <v>361</v>
      </c>
      <c r="C1706" t="s">
        <v>362</v>
      </c>
      <c r="D1706" t="s">
        <v>979</v>
      </c>
      <c r="E1706" t="s">
        <v>980</v>
      </c>
      <c r="F1706" t="s">
        <v>981</v>
      </c>
      <c r="G1706" t="s">
        <v>176</v>
      </c>
      <c r="H1706" t="s">
        <v>198</v>
      </c>
      <c r="I1706" t="s">
        <v>1224</v>
      </c>
      <c r="J1706" t="s">
        <v>175</v>
      </c>
      <c r="K1706">
        <v>3.2</v>
      </c>
      <c r="L1706">
        <v>2</v>
      </c>
      <c r="M1706">
        <v>32</v>
      </c>
      <c r="N1706" t="s">
        <v>175</v>
      </c>
      <c r="O1706">
        <v>1</v>
      </c>
      <c r="P1706">
        <v>1.2</v>
      </c>
      <c r="Q1706">
        <v>6.4</v>
      </c>
      <c r="R1706">
        <v>7.1</v>
      </c>
      <c r="S1706">
        <v>120</v>
      </c>
      <c r="T1706">
        <v>52.5</v>
      </c>
      <c r="U1706">
        <v>34.700000000000003</v>
      </c>
      <c r="V1706" t="s">
        <v>180</v>
      </c>
      <c r="W1706" t="s">
        <v>180</v>
      </c>
      <c r="X1706" t="s">
        <v>180</v>
      </c>
      <c r="Y1706" t="s">
        <v>181</v>
      </c>
      <c r="Z1706" t="s">
        <v>977</v>
      </c>
      <c r="AA1706">
        <v>2</v>
      </c>
      <c r="AB1706">
        <v>0</v>
      </c>
      <c r="AC1706">
        <v>1</v>
      </c>
      <c r="AD1706">
        <v>0</v>
      </c>
      <c r="AE1706">
        <v>0</v>
      </c>
      <c r="AF1706">
        <v>1</v>
      </c>
      <c r="AG1706">
        <v>1</v>
      </c>
      <c r="AH1706">
        <v>0</v>
      </c>
      <c r="AI1706">
        <v>5</v>
      </c>
      <c r="AJ1706">
        <v>3</v>
      </c>
      <c r="AK1706">
        <v>0</v>
      </c>
      <c r="AL1706">
        <v>0</v>
      </c>
      <c r="AM1706">
        <v>0</v>
      </c>
      <c r="AN1706">
        <v>0</v>
      </c>
      <c r="AO1706">
        <v>0</v>
      </c>
      <c r="AP1706">
        <v>0</v>
      </c>
      <c r="AQ1706">
        <v>0</v>
      </c>
      <c r="AR1706">
        <v>0</v>
      </c>
      <c r="AS1706">
        <v>1</v>
      </c>
      <c r="AT1706">
        <v>0</v>
      </c>
      <c r="AU1706">
        <v>0</v>
      </c>
      <c r="AV1706">
        <v>1</v>
      </c>
      <c r="AW1706">
        <v>0</v>
      </c>
      <c r="AX1706" t="s">
        <v>180</v>
      </c>
      <c r="AY1706" t="s">
        <v>799</v>
      </c>
      <c r="AZ1706" t="s">
        <v>739</v>
      </c>
      <c r="BA1706" t="s">
        <v>242</v>
      </c>
      <c r="BB1706" t="s">
        <v>982</v>
      </c>
      <c r="BC1706" t="s">
        <v>242</v>
      </c>
      <c r="BD1706" t="s">
        <v>180</v>
      </c>
      <c r="BE1706">
        <v>120</v>
      </c>
      <c r="BF1706" t="s">
        <v>175</v>
      </c>
      <c r="BG1706" t="s">
        <v>175</v>
      </c>
      <c r="BH1706" t="s">
        <v>180</v>
      </c>
      <c r="BI1706" t="s">
        <v>175</v>
      </c>
      <c r="BJ1706" t="s">
        <v>175</v>
      </c>
      <c r="BK1706">
        <v>90</v>
      </c>
      <c r="BL1706">
        <v>0.89</v>
      </c>
      <c r="BM1706">
        <v>1</v>
      </c>
      <c r="BN1706">
        <v>32</v>
      </c>
      <c r="BO1706" t="s">
        <v>175</v>
      </c>
      <c r="BP1706" t="s">
        <v>175</v>
      </c>
      <c r="BQ1706" t="s">
        <v>175</v>
      </c>
      <c r="BR1706" t="s">
        <v>175</v>
      </c>
      <c r="BS1706" t="s">
        <v>175</v>
      </c>
      <c r="BT1706" t="s">
        <v>175</v>
      </c>
      <c r="BU1706">
        <v>2</v>
      </c>
      <c r="BV1706" t="s">
        <v>188</v>
      </c>
      <c r="BW1706" t="s">
        <v>175</v>
      </c>
      <c r="BX1706" t="s">
        <v>175</v>
      </c>
      <c r="BY1706" t="s">
        <v>175</v>
      </c>
      <c r="BZ1706">
        <v>7</v>
      </c>
      <c r="CA1706" t="s">
        <v>190</v>
      </c>
      <c r="CB1706" t="s">
        <v>1014</v>
      </c>
      <c r="CC1706" t="s">
        <v>175</v>
      </c>
      <c r="CD1706" t="s">
        <v>175</v>
      </c>
      <c r="CE1706" t="s">
        <v>175</v>
      </c>
      <c r="CF1706" t="s">
        <v>175</v>
      </c>
      <c r="CG1706" t="s">
        <v>175</v>
      </c>
      <c r="CH1706" t="s">
        <v>175</v>
      </c>
      <c r="CI1706" t="s">
        <v>175</v>
      </c>
      <c r="CJ1706" t="s">
        <v>175</v>
      </c>
      <c r="CK1706" t="s">
        <v>175</v>
      </c>
      <c r="CL1706" t="s">
        <v>175</v>
      </c>
      <c r="CM1706" t="s">
        <v>175</v>
      </c>
      <c r="CN1706" t="s">
        <v>175</v>
      </c>
      <c r="CO1706" t="s">
        <v>175</v>
      </c>
      <c r="CP1706" t="s">
        <v>191</v>
      </c>
      <c r="CQ1706">
        <v>3.2</v>
      </c>
      <c r="CR1706">
        <v>6.4</v>
      </c>
      <c r="CS1706" t="s">
        <v>993</v>
      </c>
      <c r="CT1706" t="s">
        <v>183</v>
      </c>
      <c r="CU1706">
        <v>0</v>
      </c>
      <c r="CV1706">
        <v>11.808</v>
      </c>
      <c r="CW1706">
        <v>0</v>
      </c>
      <c r="CX1706">
        <v>0</v>
      </c>
      <c r="CY1706">
        <v>11.808</v>
      </c>
      <c r="CZ1706" t="s">
        <v>268</v>
      </c>
      <c r="DA1706">
        <v>22.891999999999999</v>
      </c>
      <c r="DB1706">
        <v>30.3096</v>
      </c>
      <c r="DC1706">
        <v>18.5016</v>
      </c>
      <c r="DD1706" t="s">
        <v>267</v>
      </c>
      <c r="DE1706">
        <v>9.3799999999999901</v>
      </c>
      <c r="DF1706">
        <v>0</v>
      </c>
      <c r="DG1706">
        <v>0</v>
      </c>
      <c r="DH1706">
        <v>0</v>
      </c>
      <c r="DI1706">
        <v>0</v>
      </c>
      <c r="DJ1706">
        <v>9.3799999999999901</v>
      </c>
      <c r="DK1706">
        <v>20.929600000000001</v>
      </c>
      <c r="DL1706">
        <v>25</v>
      </c>
      <c r="DM1706">
        <v>1</v>
      </c>
    </row>
    <row r="1707" spans="1:117" hidden="1" x14ac:dyDescent="0.25">
      <c r="A1707">
        <v>2320542</v>
      </c>
      <c r="B1707" t="s">
        <v>361</v>
      </c>
      <c r="C1707" t="s">
        <v>362</v>
      </c>
      <c r="D1707" t="s">
        <v>983</v>
      </c>
      <c r="E1707" t="s">
        <v>984</v>
      </c>
      <c r="F1707" t="s">
        <v>985</v>
      </c>
      <c r="G1707" t="s">
        <v>176</v>
      </c>
      <c r="H1707" t="s">
        <v>198</v>
      </c>
      <c r="I1707" t="s">
        <v>1224</v>
      </c>
      <c r="J1707" t="s">
        <v>179</v>
      </c>
      <c r="K1707">
        <v>3.2</v>
      </c>
      <c r="L1707">
        <v>2</v>
      </c>
      <c r="M1707">
        <v>32</v>
      </c>
      <c r="N1707" t="s">
        <v>175</v>
      </c>
      <c r="O1707">
        <v>0.9</v>
      </c>
      <c r="P1707">
        <v>1.2</v>
      </c>
      <c r="Q1707">
        <v>9.6999999999999993</v>
      </c>
      <c r="R1707">
        <v>9.9</v>
      </c>
      <c r="S1707">
        <v>120</v>
      </c>
      <c r="T1707">
        <v>52.5</v>
      </c>
      <c r="U1707">
        <v>47.1</v>
      </c>
      <c r="V1707" t="s">
        <v>180</v>
      </c>
      <c r="W1707" t="s">
        <v>180</v>
      </c>
      <c r="X1707" t="s">
        <v>180</v>
      </c>
      <c r="Y1707" t="s">
        <v>181</v>
      </c>
      <c r="Z1707" t="s">
        <v>977</v>
      </c>
      <c r="AA1707">
        <v>2</v>
      </c>
      <c r="AB1707">
        <v>0</v>
      </c>
      <c r="AC1707">
        <v>1</v>
      </c>
      <c r="AD1707">
        <v>0</v>
      </c>
      <c r="AE1707">
        <v>0</v>
      </c>
      <c r="AF1707">
        <v>1</v>
      </c>
      <c r="AG1707">
        <v>1</v>
      </c>
      <c r="AH1707">
        <v>0</v>
      </c>
      <c r="AI1707">
        <v>5</v>
      </c>
      <c r="AJ1707">
        <v>3</v>
      </c>
      <c r="AK1707">
        <v>0</v>
      </c>
      <c r="AL1707">
        <v>0</v>
      </c>
      <c r="AM1707">
        <v>0</v>
      </c>
      <c r="AN1707">
        <v>0</v>
      </c>
      <c r="AO1707">
        <v>0</v>
      </c>
      <c r="AP1707">
        <v>0</v>
      </c>
      <c r="AQ1707">
        <v>0</v>
      </c>
      <c r="AR1707">
        <v>0</v>
      </c>
      <c r="AS1707">
        <v>1</v>
      </c>
      <c r="AT1707">
        <v>0</v>
      </c>
      <c r="AU1707">
        <v>0</v>
      </c>
      <c r="AV1707">
        <v>1</v>
      </c>
      <c r="AW1707">
        <v>0</v>
      </c>
      <c r="AX1707" t="s">
        <v>180</v>
      </c>
      <c r="AY1707" t="s">
        <v>799</v>
      </c>
      <c r="AZ1707" t="s">
        <v>810</v>
      </c>
      <c r="BA1707" t="s">
        <v>242</v>
      </c>
      <c r="BB1707" t="s">
        <v>986</v>
      </c>
      <c r="BC1707" t="s">
        <v>242</v>
      </c>
      <c r="BD1707" t="s">
        <v>180</v>
      </c>
      <c r="BE1707">
        <v>120</v>
      </c>
      <c r="BF1707" t="s">
        <v>175</v>
      </c>
      <c r="BG1707" t="s">
        <v>175</v>
      </c>
      <c r="BH1707" t="s">
        <v>180</v>
      </c>
      <c r="BI1707" t="s">
        <v>175</v>
      </c>
      <c r="BJ1707" t="s">
        <v>175</v>
      </c>
      <c r="BK1707">
        <v>90</v>
      </c>
      <c r="BL1707">
        <v>0.89</v>
      </c>
      <c r="BM1707">
        <v>1</v>
      </c>
      <c r="BN1707">
        <v>32</v>
      </c>
      <c r="BO1707" t="s">
        <v>175</v>
      </c>
      <c r="BP1707" t="s">
        <v>175</v>
      </c>
      <c r="BQ1707" t="s">
        <v>175</v>
      </c>
      <c r="BR1707" t="s">
        <v>175</v>
      </c>
      <c r="BS1707" t="s">
        <v>175</v>
      </c>
      <c r="BT1707" t="s">
        <v>175</v>
      </c>
      <c r="BU1707">
        <v>2</v>
      </c>
      <c r="BV1707" t="s">
        <v>188</v>
      </c>
      <c r="BW1707" t="s">
        <v>204</v>
      </c>
      <c r="BX1707" t="s">
        <v>175</v>
      </c>
      <c r="BY1707" t="s">
        <v>175</v>
      </c>
      <c r="BZ1707">
        <v>7</v>
      </c>
      <c r="CA1707" t="s">
        <v>190</v>
      </c>
      <c r="CB1707" t="s">
        <v>1014</v>
      </c>
      <c r="CC1707" t="s">
        <v>175</v>
      </c>
      <c r="CD1707" t="s">
        <v>175</v>
      </c>
      <c r="CE1707" t="s">
        <v>175</v>
      </c>
      <c r="CF1707" t="s">
        <v>175</v>
      </c>
      <c r="CG1707" t="s">
        <v>175</v>
      </c>
      <c r="CH1707" t="s">
        <v>175</v>
      </c>
      <c r="CI1707" t="s">
        <v>175</v>
      </c>
      <c r="CJ1707" t="s">
        <v>175</v>
      </c>
      <c r="CK1707" t="s">
        <v>175</v>
      </c>
      <c r="CL1707" t="s">
        <v>175</v>
      </c>
      <c r="CM1707" t="s">
        <v>175</v>
      </c>
      <c r="CN1707" t="s">
        <v>175</v>
      </c>
      <c r="CO1707" t="s">
        <v>175</v>
      </c>
      <c r="CP1707" t="s">
        <v>191</v>
      </c>
      <c r="CQ1707">
        <v>3.2</v>
      </c>
      <c r="CR1707">
        <v>6.4</v>
      </c>
      <c r="CS1707" t="s">
        <v>993</v>
      </c>
      <c r="CT1707" t="s">
        <v>183</v>
      </c>
      <c r="CU1707">
        <v>0</v>
      </c>
      <c r="CV1707">
        <v>11.808</v>
      </c>
      <c r="CW1707">
        <v>0</v>
      </c>
      <c r="CX1707">
        <v>0</v>
      </c>
      <c r="CY1707">
        <v>37.808</v>
      </c>
      <c r="CZ1707" t="s">
        <v>268</v>
      </c>
      <c r="DA1707">
        <v>9.2919999999999998</v>
      </c>
      <c r="DB1707">
        <v>40.427399999999999</v>
      </c>
      <c r="DC1707">
        <v>2.61939999999999</v>
      </c>
      <c r="DD1707" t="s">
        <v>267</v>
      </c>
      <c r="DE1707">
        <v>9.3799999999999901</v>
      </c>
      <c r="DF1707">
        <v>0</v>
      </c>
      <c r="DG1707">
        <v>21</v>
      </c>
      <c r="DH1707">
        <v>0</v>
      </c>
      <c r="DI1707">
        <v>0</v>
      </c>
      <c r="DJ1707">
        <v>30.38</v>
      </c>
      <c r="DK1707">
        <v>10.0474</v>
      </c>
      <c r="DL1707">
        <v>25</v>
      </c>
      <c r="DM1707">
        <v>1</v>
      </c>
    </row>
    <row r="1708" spans="1:117" hidden="1" x14ac:dyDescent="0.25">
      <c r="A1708">
        <v>2319914</v>
      </c>
      <c r="B1708" t="s">
        <v>361</v>
      </c>
      <c r="C1708" t="s">
        <v>362</v>
      </c>
      <c r="D1708" t="s">
        <v>994</v>
      </c>
      <c r="E1708" t="s">
        <v>995</v>
      </c>
      <c r="F1708" t="s">
        <v>2046</v>
      </c>
      <c r="G1708" t="s">
        <v>197</v>
      </c>
      <c r="H1708" t="s">
        <v>198</v>
      </c>
      <c r="I1708" t="s">
        <v>199</v>
      </c>
      <c r="J1708" t="s">
        <v>179</v>
      </c>
      <c r="K1708">
        <v>3.1</v>
      </c>
      <c r="L1708">
        <v>2</v>
      </c>
      <c r="M1708">
        <v>32</v>
      </c>
      <c r="N1708" t="s">
        <v>374</v>
      </c>
      <c r="O1708">
        <v>0.6</v>
      </c>
      <c r="P1708">
        <v>1.1000000000000001</v>
      </c>
      <c r="Q1708">
        <v>9.9</v>
      </c>
      <c r="R1708">
        <v>19.3</v>
      </c>
      <c r="S1708">
        <v>120</v>
      </c>
      <c r="T1708">
        <v>126.1</v>
      </c>
      <c r="U1708">
        <v>75.099999999999994</v>
      </c>
      <c r="V1708" t="s">
        <v>180</v>
      </c>
      <c r="W1708" t="s">
        <v>180</v>
      </c>
      <c r="X1708" t="s">
        <v>180</v>
      </c>
      <c r="Y1708" t="s">
        <v>181</v>
      </c>
      <c r="Z1708" t="s">
        <v>2047</v>
      </c>
      <c r="AA1708">
        <v>2</v>
      </c>
      <c r="AB1708">
        <v>0</v>
      </c>
      <c r="AC1708">
        <v>0</v>
      </c>
      <c r="AD1708">
        <v>0</v>
      </c>
      <c r="AE1708">
        <v>0</v>
      </c>
      <c r="AF1708">
        <v>1</v>
      </c>
      <c r="AG1708">
        <v>1</v>
      </c>
      <c r="AH1708">
        <v>6</v>
      </c>
      <c r="AI1708">
        <v>2</v>
      </c>
      <c r="AJ1708">
        <v>1</v>
      </c>
      <c r="AK1708">
        <v>0</v>
      </c>
      <c r="AL1708">
        <v>0</v>
      </c>
      <c r="AM1708">
        <v>0</v>
      </c>
      <c r="AN1708">
        <v>0</v>
      </c>
      <c r="AO1708">
        <v>0</v>
      </c>
      <c r="AP1708">
        <v>0</v>
      </c>
      <c r="AQ1708">
        <v>0</v>
      </c>
      <c r="AR1708">
        <v>0</v>
      </c>
      <c r="AS1708">
        <v>0</v>
      </c>
      <c r="AT1708">
        <v>0</v>
      </c>
      <c r="AU1708">
        <v>0</v>
      </c>
      <c r="AV1708">
        <v>2</v>
      </c>
      <c r="AW1708">
        <v>0</v>
      </c>
      <c r="AX1708" t="s">
        <v>180</v>
      </c>
      <c r="AY1708" t="s">
        <v>996</v>
      </c>
      <c r="AZ1708" t="s">
        <v>354</v>
      </c>
      <c r="BA1708" t="s">
        <v>186</v>
      </c>
      <c r="BB1708" t="s">
        <v>997</v>
      </c>
      <c r="BC1708" t="s">
        <v>186</v>
      </c>
      <c r="BD1708" t="s">
        <v>180</v>
      </c>
      <c r="BE1708">
        <v>120</v>
      </c>
      <c r="BF1708" t="s">
        <v>175</v>
      </c>
      <c r="BG1708" t="s">
        <v>175</v>
      </c>
      <c r="BH1708" t="s">
        <v>180</v>
      </c>
      <c r="BI1708" t="s">
        <v>183</v>
      </c>
      <c r="BJ1708" t="s">
        <v>175</v>
      </c>
      <c r="BK1708">
        <v>120</v>
      </c>
      <c r="BL1708" t="s">
        <v>175</v>
      </c>
      <c r="BM1708">
        <v>1</v>
      </c>
      <c r="BN1708">
        <v>32</v>
      </c>
      <c r="BO1708">
        <v>2.0699999999999998</v>
      </c>
      <c r="BP1708">
        <v>197.52</v>
      </c>
      <c r="BQ1708" t="s">
        <v>175</v>
      </c>
      <c r="BR1708" t="s">
        <v>175</v>
      </c>
      <c r="BS1708" t="s">
        <v>175</v>
      </c>
      <c r="BT1708" t="s">
        <v>175</v>
      </c>
      <c r="BU1708">
        <v>2</v>
      </c>
      <c r="BV1708" t="s">
        <v>188</v>
      </c>
      <c r="BW1708" t="s">
        <v>204</v>
      </c>
      <c r="BX1708" t="s">
        <v>175</v>
      </c>
      <c r="BY1708" t="s">
        <v>180</v>
      </c>
      <c r="BZ1708">
        <v>7</v>
      </c>
      <c r="CA1708" t="s">
        <v>190</v>
      </c>
      <c r="CB1708" t="s">
        <v>1014</v>
      </c>
      <c r="CC1708" t="s">
        <v>175</v>
      </c>
      <c r="CD1708" t="s">
        <v>175</v>
      </c>
      <c r="CE1708" t="s">
        <v>175</v>
      </c>
      <c r="CF1708" t="s">
        <v>175</v>
      </c>
      <c r="CG1708" t="s">
        <v>175</v>
      </c>
      <c r="CH1708" t="s">
        <v>175</v>
      </c>
      <c r="CI1708" t="s">
        <v>175</v>
      </c>
      <c r="CJ1708" t="s">
        <v>175</v>
      </c>
      <c r="CK1708" t="s">
        <v>175</v>
      </c>
      <c r="CL1708" t="s">
        <v>175</v>
      </c>
      <c r="CM1708" t="s">
        <v>175</v>
      </c>
      <c r="CN1708" t="s">
        <v>175</v>
      </c>
      <c r="CO1708" t="s">
        <v>175</v>
      </c>
      <c r="CP1708" t="s">
        <v>191</v>
      </c>
      <c r="CQ1708">
        <v>3.1</v>
      </c>
      <c r="CR1708">
        <v>6.2</v>
      </c>
      <c r="CS1708" t="s">
        <v>993</v>
      </c>
      <c r="CT1708" t="s">
        <v>180</v>
      </c>
      <c r="CU1708">
        <v>0</v>
      </c>
      <c r="CV1708">
        <v>11.808</v>
      </c>
      <c r="CW1708">
        <v>0</v>
      </c>
      <c r="CX1708">
        <v>42.630399999999902</v>
      </c>
      <c r="CY1708">
        <v>75.038399999999996</v>
      </c>
      <c r="CZ1708" t="s">
        <v>268</v>
      </c>
      <c r="DA1708">
        <v>6.1599999999998503E-2</v>
      </c>
      <c r="DB1708">
        <v>64.517399999999995</v>
      </c>
      <c r="DC1708">
        <v>-10.521000000000001</v>
      </c>
      <c r="DD1708" t="s">
        <v>1961</v>
      </c>
      <c r="DE1708">
        <v>9.3799999999999901</v>
      </c>
      <c r="DF1708">
        <v>14.4</v>
      </c>
      <c r="DG1708">
        <v>2.1</v>
      </c>
      <c r="DH1708">
        <v>0</v>
      </c>
      <c r="DI1708">
        <v>36.755459999999999</v>
      </c>
      <c r="DJ1708">
        <v>62.635460000000002</v>
      </c>
      <c r="DK1708">
        <v>1.88193999999999</v>
      </c>
      <c r="DL1708">
        <v>9</v>
      </c>
      <c r="DM1708">
        <v>1</v>
      </c>
    </row>
    <row r="1709" spans="1:117" hidden="1" x14ac:dyDescent="0.25">
      <c r="A1709">
        <v>2319892</v>
      </c>
      <c r="B1709" t="s">
        <v>361</v>
      </c>
      <c r="C1709" t="s">
        <v>362</v>
      </c>
      <c r="D1709" t="s">
        <v>998</v>
      </c>
      <c r="E1709" t="s">
        <v>999</v>
      </c>
      <c r="F1709" t="s">
        <v>1000</v>
      </c>
      <c r="G1709" t="s">
        <v>197</v>
      </c>
      <c r="H1709" t="s">
        <v>198</v>
      </c>
      <c r="I1709" t="s">
        <v>199</v>
      </c>
      <c r="J1709" t="s">
        <v>179</v>
      </c>
      <c r="K1709">
        <v>3.1</v>
      </c>
      <c r="L1709">
        <v>2</v>
      </c>
      <c r="M1709">
        <v>32</v>
      </c>
      <c r="N1709" t="s">
        <v>374</v>
      </c>
      <c r="O1709">
        <v>0.3</v>
      </c>
      <c r="P1709">
        <v>1.1000000000000001</v>
      </c>
      <c r="Q1709">
        <v>10</v>
      </c>
      <c r="R1709">
        <v>21.5</v>
      </c>
      <c r="S1709">
        <v>120</v>
      </c>
      <c r="T1709">
        <v>133</v>
      </c>
      <c r="U1709">
        <v>80.599999999999994</v>
      </c>
      <c r="V1709" t="s">
        <v>180</v>
      </c>
      <c r="W1709" t="s">
        <v>180</v>
      </c>
      <c r="X1709" t="s">
        <v>180</v>
      </c>
      <c r="Y1709" t="s">
        <v>181</v>
      </c>
      <c r="Z1709" t="s">
        <v>375</v>
      </c>
      <c r="AA1709">
        <v>2</v>
      </c>
      <c r="AB1709">
        <v>0</v>
      </c>
      <c r="AC1709">
        <v>0</v>
      </c>
      <c r="AD1709">
        <v>0</v>
      </c>
      <c r="AE1709">
        <v>0</v>
      </c>
      <c r="AF1709">
        <v>1</v>
      </c>
      <c r="AG1709">
        <v>1</v>
      </c>
      <c r="AH1709">
        <v>6</v>
      </c>
      <c r="AI1709">
        <v>2</v>
      </c>
      <c r="AJ1709">
        <v>1</v>
      </c>
      <c r="AK1709">
        <v>0</v>
      </c>
      <c r="AL1709">
        <v>0</v>
      </c>
      <c r="AM1709">
        <v>0</v>
      </c>
      <c r="AN1709">
        <v>0</v>
      </c>
      <c r="AO1709">
        <v>0</v>
      </c>
      <c r="AP1709">
        <v>0</v>
      </c>
      <c r="AQ1709">
        <v>0</v>
      </c>
      <c r="AR1709">
        <v>0</v>
      </c>
      <c r="AS1709">
        <v>0</v>
      </c>
      <c r="AT1709">
        <v>0</v>
      </c>
      <c r="AU1709">
        <v>0</v>
      </c>
      <c r="AV1709">
        <v>2</v>
      </c>
      <c r="AW1709">
        <v>0</v>
      </c>
      <c r="AX1709" t="s">
        <v>180</v>
      </c>
      <c r="AY1709" t="s">
        <v>996</v>
      </c>
      <c r="AZ1709" t="s">
        <v>341</v>
      </c>
      <c r="BA1709" t="s">
        <v>242</v>
      </c>
      <c r="BB1709" t="s">
        <v>1001</v>
      </c>
      <c r="BC1709" t="s">
        <v>242</v>
      </c>
      <c r="BD1709" t="s">
        <v>180</v>
      </c>
      <c r="BE1709">
        <v>120</v>
      </c>
      <c r="BF1709" t="s">
        <v>175</v>
      </c>
      <c r="BG1709" t="s">
        <v>175</v>
      </c>
      <c r="BH1709" t="s">
        <v>180</v>
      </c>
      <c r="BI1709" t="s">
        <v>183</v>
      </c>
      <c r="BJ1709" t="s">
        <v>175</v>
      </c>
      <c r="BK1709">
        <v>120</v>
      </c>
      <c r="BL1709" t="s">
        <v>175</v>
      </c>
      <c r="BM1709">
        <v>1</v>
      </c>
      <c r="BN1709">
        <v>32</v>
      </c>
      <c r="BO1709">
        <v>2.0699999999999998</v>
      </c>
      <c r="BP1709">
        <v>242.04</v>
      </c>
      <c r="BQ1709" t="s">
        <v>175</v>
      </c>
      <c r="BR1709" t="s">
        <v>175</v>
      </c>
      <c r="BS1709" t="s">
        <v>175</v>
      </c>
      <c r="BT1709" t="s">
        <v>175</v>
      </c>
      <c r="BU1709">
        <v>2</v>
      </c>
      <c r="BV1709" t="s">
        <v>188</v>
      </c>
      <c r="BW1709" t="s">
        <v>204</v>
      </c>
      <c r="BX1709" t="s">
        <v>175</v>
      </c>
      <c r="BY1709" t="s">
        <v>180</v>
      </c>
      <c r="BZ1709">
        <v>7</v>
      </c>
      <c r="CA1709" t="s">
        <v>190</v>
      </c>
      <c r="CB1709" t="s">
        <v>1014</v>
      </c>
      <c r="CC1709" t="s">
        <v>175</v>
      </c>
      <c r="CD1709" t="s">
        <v>175</v>
      </c>
      <c r="CE1709" t="s">
        <v>175</v>
      </c>
      <c r="CF1709" t="s">
        <v>175</v>
      </c>
      <c r="CG1709" t="s">
        <v>175</v>
      </c>
      <c r="CH1709" t="s">
        <v>175</v>
      </c>
      <c r="CI1709" t="s">
        <v>175</v>
      </c>
      <c r="CJ1709" t="s">
        <v>175</v>
      </c>
      <c r="CK1709" t="s">
        <v>175</v>
      </c>
      <c r="CL1709" t="s">
        <v>175</v>
      </c>
      <c r="CM1709" t="s">
        <v>175</v>
      </c>
      <c r="CN1709" t="s">
        <v>175</v>
      </c>
      <c r="CO1709" t="s">
        <v>175</v>
      </c>
      <c r="CP1709" t="s">
        <v>191</v>
      </c>
      <c r="CQ1709">
        <v>3.1</v>
      </c>
      <c r="CR1709">
        <v>6.2</v>
      </c>
      <c r="CS1709" t="s">
        <v>993</v>
      </c>
      <c r="CT1709" t="s">
        <v>180</v>
      </c>
      <c r="CU1709">
        <v>0</v>
      </c>
      <c r="CV1709">
        <v>11.808</v>
      </c>
      <c r="CW1709">
        <v>0</v>
      </c>
      <c r="CX1709">
        <v>45.705639999999903</v>
      </c>
      <c r="CY1709">
        <v>78.113639999999904</v>
      </c>
      <c r="CZ1709" t="s">
        <v>268</v>
      </c>
      <c r="DA1709">
        <v>2.4863599999999999</v>
      </c>
      <c r="DB1709">
        <v>69.992400000000004</v>
      </c>
      <c r="DC1709">
        <v>-8.1212399999999807</v>
      </c>
      <c r="DD1709" t="s">
        <v>1961</v>
      </c>
      <c r="DE1709">
        <v>9.3799999999999901</v>
      </c>
      <c r="DF1709">
        <v>14.4</v>
      </c>
      <c r="DG1709">
        <v>2.1</v>
      </c>
      <c r="DH1709">
        <v>0</v>
      </c>
      <c r="DI1709">
        <v>39.179220000000001</v>
      </c>
      <c r="DJ1709">
        <v>65.059219999999996</v>
      </c>
      <c r="DK1709">
        <v>4.9331799999999904</v>
      </c>
      <c r="DL1709">
        <v>9</v>
      </c>
      <c r="DM1709">
        <v>1</v>
      </c>
    </row>
    <row r="1710" spans="1:117" hidden="1" x14ac:dyDescent="0.25">
      <c r="A1710">
        <v>2319891</v>
      </c>
      <c r="B1710" t="s">
        <v>361</v>
      </c>
      <c r="C1710" t="s">
        <v>362</v>
      </c>
      <c r="D1710" t="s">
        <v>1002</v>
      </c>
      <c r="E1710" t="s">
        <v>1003</v>
      </c>
      <c r="F1710" t="s">
        <v>175</v>
      </c>
      <c r="G1710" t="s">
        <v>197</v>
      </c>
      <c r="H1710" t="s">
        <v>177</v>
      </c>
      <c r="I1710" t="s">
        <v>1316</v>
      </c>
      <c r="J1710" t="s">
        <v>179</v>
      </c>
      <c r="K1710">
        <v>3.2</v>
      </c>
      <c r="L1710">
        <v>2</v>
      </c>
      <c r="M1710">
        <v>16</v>
      </c>
      <c r="N1710" t="s">
        <v>374</v>
      </c>
      <c r="O1710">
        <v>0.4</v>
      </c>
      <c r="P1710">
        <v>1.2</v>
      </c>
      <c r="Q1710">
        <v>19.600000000000001</v>
      </c>
      <c r="R1710">
        <v>32.200000000000003</v>
      </c>
      <c r="S1710">
        <v>120</v>
      </c>
      <c r="T1710">
        <v>120.2</v>
      </c>
      <c r="U1710">
        <v>126.3</v>
      </c>
      <c r="V1710" t="s">
        <v>180</v>
      </c>
      <c r="W1710" t="s">
        <v>180</v>
      </c>
      <c r="X1710" t="s">
        <v>180</v>
      </c>
      <c r="Y1710" t="s">
        <v>181</v>
      </c>
      <c r="Z1710" t="s">
        <v>375</v>
      </c>
      <c r="AA1710">
        <v>2</v>
      </c>
      <c r="AB1710">
        <v>0</v>
      </c>
      <c r="AC1710">
        <v>0</v>
      </c>
      <c r="AD1710">
        <v>0</v>
      </c>
      <c r="AE1710">
        <v>0</v>
      </c>
      <c r="AF1710">
        <v>1</v>
      </c>
      <c r="AG1710">
        <v>1</v>
      </c>
      <c r="AH1710">
        <v>6</v>
      </c>
      <c r="AI1710">
        <v>2</v>
      </c>
      <c r="AJ1710">
        <v>0</v>
      </c>
      <c r="AK1710">
        <v>0</v>
      </c>
      <c r="AL1710">
        <v>0</v>
      </c>
      <c r="AM1710">
        <v>0</v>
      </c>
      <c r="AN1710">
        <v>0</v>
      </c>
      <c r="AO1710">
        <v>0</v>
      </c>
      <c r="AP1710">
        <v>0</v>
      </c>
      <c r="AQ1710">
        <v>0</v>
      </c>
      <c r="AR1710">
        <v>0</v>
      </c>
      <c r="AS1710">
        <v>0</v>
      </c>
      <c r="AT1710">
        <v>0</v>
      </c>
      <c r="AU1710">
        <v>0</v>
      </c>
      <c r="AV1710">
        <v>2</v>
      </c>
      <c r="AW1710">
        <v>0</v>
      </c>
      <c r="AX1710" t="s">
        <v>180</v>
      </c>
      <c r="AY1710" t="s">
        <v>412</v>
      </c>
      <c r="AZ1710" t="s">
        <v>1004</v>
      </c>
      <c r="BA1710" t="s">
        <v>242</v>
      </c>
      <c r="BB1710" t="s">
        <v>1005</v>
      </c>
      <c r="BC1710" t="s">
        <v>242</v>
      </c>
      <c r="BD1710" t="s">
        <v>180</v>
      </c>
      <c r="BE1710">
        <v>120</v>
      </c>
      <c r="BF1710" t="s">
        <v>175</v>
      </c>
      <c r="BG1710" t="s">
        <v>175</v>
      </c>
      <c r="BH1710" t="s">
        <v>180</v>
      </c>
      <c r="BI1710" t="s">
        <v>183</v>
      </c>
      <c r="BJ1710" t="s">
        <v>175</v>
      </c>
      <c r="BK1710">
        <v>120</v>
      </c>
      <c r="BL1710" t="s">
        <v>175</v>
      </c>
      <c r="BM1710">
        <v>1</v>
      </c>
      <c r="BN1710">
        <v>16</v>
      </c>
      <c r="BO1710">
        <v>2.0699999999999998</v>
      </c>
      <c r="BP1710">
        <v>242.04</v>
      </c>
      <c r="BQ1710" t="s">
        <v>175</v>
      </c>
      <c r="BR1710" t="s">
        <v>175</v>
      </c>
      <c r="BS1710" t="s">
        <v>175</v>
      </c>
      <c r="BT1710" t="s">
        <v>175</v>
      </c>
      <c r="BU1710">
        <v>2</v>
      </c>
      <c r="BV1710" t="s">
        <v>188</v>
      </c>
      <c r="BW1710" t="s">
        <v>204</v>
      </c>
      <c r="BX1710" t="s">
        <v>175</v>
      </c>
      <c r="BY1710" t="s">
        <v>180</v>
      </c>
      <c r="BZ1710">
        <v>7</v>
      </c>
      <c r="CA1710" t="s">
        <v>190</v>
      </c>
      <c r="CB1710" t="s">
        <v>1014</v>
      </c>
      <c r="CC1710" t="s">
        <v>175</v>
      </c>
      <c r="CD1710" t="s">
        <v>175</v>
      </c>
      <c r="CE1710" t="s">
        <v>175</v>
      </c>
      <c r="CF1710" t="s">
        <v>175</v>
      </c>
      <c r="CG1710" t="s">
        <v>175</v>
      </c>
      <c r="CH1710" t="s">
        <v>175</v>
      </c>
      <c r="CI1710" t="s">
        <v>175</v>
      </c>
      <c r="CJ1710" t="s">
        <v>175</v>
      </c>
      <c r="CK1710" t="s">
        <v>175</v>
      </c>
      <c r="CL1710" t="s">
        <v>175</v>
      </c>
      <c r="CM1710" t="s">
        <v>175</v>
      </c>
      <c r="CN1710" t="s">
        <v>175</v>
      </c>
      <c r="CO1710" t="s">
        <v>175</v>
      </c>
      <c r="CP1710" t="s">
        <v>191</v>
      </c>
      <c r="CQ1710">
        <v>3.2</v>
      </c>
      <c r="CR1710">
        <v>6.4</v>
      </c>
      <c r="CS1710" t="s">
        <v>993</v>
      </c>
      <c r="CT1710" t="s">
        <v>180</v>
      </c>
      <c r="CU1710">
        <v>0</v>
      </c>
      <c r="CV1710">
        <v>7.1039999999999903</v>
      </c>
      <c r="CW1710">
        <v>0</v>
      </c>
      <c r="CX1710">
        <v>45.705639999999903</v>
      </c>
      <c r="CY1710">
        <v>73.409639999999996</v>
      </c>
      <c r="CZ1710" t="s">
        <v>268</v>
      </c>
      <c r="DA1710">
        <v>52.890360000000001</v>
      </c>
      <c r="DB1710">
        <v>107.0472</v>
      </c>
      <c r="DC1710">
        <v>33.637560000000001</v>
      </c>
      <c r="DD1710" t="s">
        <v>1961</v>
      </c>
      <c r="DE1710">
        <v>5.54</v>
      </c>
      <c r="DF1710">
        <v>14.4</v>
      </c>
      <c r="DG1710">
        <v>2.1</v>
      </c>
      <c r="DH1710">
        <v>0</v>
      </c>
      <c r="DI1710">
        <v>39.179220000000001</v>
      </c>
      <c r="DJ1710">
        <v>61.21922</v>
      </c>
      <c r="DK1710">
        <v>45.827979999999997</v>
      </c>
      <c r="DL1710">
        <v>9</v>
      </c>
      <c r="DM1710">
        <v>0</v>
      </c>
    </row>
    <row r="1711" spans="1:117" hidden="1" x14ac:dyDescent="0.25">
      <c r="A1711">
        <v>2319723</v>
      </c>
      <c r="B1711" t="s">
        <v>361</v>
      </c>
      <c r="C1711" t="s">
        <v>362</v>
      </c>
      <c r="D1711" t="s">
        <v>1006</v>
      </c>
      <c r="E1711" t="s">
        <v>1007</v>
      </c>
      <c r="F1711" t="s">
        <v>1008</v>
      </c>
      <c r="G1711" t="s">
        <v>176</v>
      </c>
      <c r="H1711" t="s">
        <v>198</v>
      </c>
      <c r="I1711" t="s">
        <v>208</v>
      </c>
      <c r="J1711" t="s">
        <v>179</v>
      </c>
      <c r="K1711">
        <v>3.2</v>
      </c>
      <c r="L1711">
        <v>2</v>
      </c>
      <c r="M1711">
        <v>32</v>
      </c>
      <c r="N1711" t="s">
        <v>175</v>
      </c>
      <c r="O1711">
        <v>0.6</v>
      </c>
      <c r="P1711">
        <v>1.1000000000000001</v>
      </c>
      <c r="Q1711">
        <v>21.6</v>
      </c>
      <c r="R1711">
        <v>24</v>
      </c>
      <c r="S1711">
        <v>120</v>
      </c>
      <c r="T1711">
        <v>51.6</v>
      </c>
      <c r="U1711">
        <v>104.7</v>
      </c>
      <c r="V1711" t="s">
        <v>180</v>
      </c>
      <c r="W1711" t="s">
        <v>180</v>
      </c>
      <c r="X1711" t="s">
        <v>180</v>
      </c>
      <c r="Y1711" t="s">
        <v>402</v>
      </c>
      <c r="Z1711" t="s">
        <v>175</v>
      </c>
      <c r="AA1711">
        <v>2</v>
      </c>
      <c r="AB1711">
        <v>1</v>
      </c>
      <c r="AC1711">
        <v>0</v>
      </c>
      <c r="AD1711">
        <v>0</v>
      </c>
      <c r="AE1711">
        <v>1</v>
      </c>
      <c r="AF1711">
        <v>0</v>
      </c>
      <c r="AG1711">
        <v>1</v>
      </c>
      <c r="AH1711">
        <v>2</v>
      </c>
      <c r="AI1711">
        <v>0</v>
      </c>
      <c r="AJ1711">
        <v>6</v>
      </c>
      <c r="AK1711">
        <v>0</v>
      </c>
      <c r="AL1711">
        <v>0</v>
      </c>
      <c r="AM1711">
        <v>0</v>
      </c>
      <c r="AN1711">
        <v>0</v>
      </c>
      <c r="AO1711">
        <v>0</v>
      </c>
      <c r="AP1711">
        <v>0</v>
      </c>
      <c r="AQ1711">
        <v>0</v>
      </c>
      <c r="AR1711">
        <v>1</v>
      </c>
      <c r="AS1711">
        <v>0</v>
      </c>
      <c r="AT1711">
        <v>0</v>
      </c>
      <c r="AU1711">
        <v>0</v>
      </c>
      <c r="AV1711">
        <v>2</v>
      </c>
      <c r="AW1711">
        <v>0</v>
      </c>
      <c r="AX1711" t="s">
        <v>180</v>
      </c>
      <c r="AY1711" t="s">
        <v>907</v>
      </c>
      <c r="AZ1711" t="s">
        <v>412</v>
      </c>
      <c r="BA1711" t="s">
        <v>242</v>
      </c>
      <c r="BB1711" t="s">
        <v>1009</v>
      </c>
      <c r="BC1711" t="s">
        <v>242</v>
      </c>
      <c r="BD1711" t="s">
        <v>180</v>
      </c>
      <c r="BE1711">
        <v>120</v>
      </c>
      <c r="BF1711" t="s">
        <v>175</v>
      </c>
      <c r="BG1711" t="s">
        <v>175</v>
      </c>
      <c r="BH1711" t="s">
        <v>180</v>
      </c>
      <c r="BI1711" t="s">
        <v>175</v>
      </c>
      <c r="BJ1711" t="s">
        <v>175</v>
      </c>
      <c r="BK1711">
        <v>180</v>
      </c>
      <c r="BL1711" t="s">
        <v>175</v>
      </c>
      <c r="BM1711">
        <v>1</v>
      </c>
      <c r="BN1711">
        <v>32</v>
      </c>
      <c r="BO1711" t="s">
        <v>175</v>
      </c>
      <c r="BP1711" t="s">
        <v>175</v>
      </c>
      <c r="BQ1711">
        <v>0.79</v>
      </c>
      <c r="BR1711">
        <v>0.85</v>
      </c>
      <c r="BS1711">
        <v>0.85</v>
      </c>
      <c r="BT1711">
        <v>0.88</v>
      </c>
      <c r="BU1711">
        <v>2</v>
      </c>
      <c r="BV1711" t="s">
        <v>188</v>
      </c>
      <c r="BW1711" t="s">
        <v>204</v>
      </c>
      <c r="BX1711" t="s">
        <v>175</v>
      </c>
      <c r="BY1711" t="s">
        <v>175</v>
      </c>
      <c r="BZ1711">
        <v>7</v>
      </c>
      <c r="CA1711" t="s">
        <v>190</v>
      </c>
      <c r="CB1711" t="s">
        <v>1014</v>
      </c>
      <c r="CC1711" t="s">
        <v>175</v>
      </c>
      <c r="CD1711" t="s">
        <v>175</v>
      </c>
      <c r="CE1711" t="s">
        <v>175</v>
      </c>
      <c r="CF1711" t="s">
        <v>175</v>
      </c>
      <c r="CG1711" t="s">
        <v>175</v>
      </c>
      <c r="CH1711" t="s">
        <v>175</v>
      </c>
      <c r="CI1711" t="s">
        <v>175</v>
      </c>
      <c r="CJ1711" t="s">
        <v>175</v>
      </c>
      <c r="CK1711" t="s">
        <v>175</v>
      </c>
      <c r="CL1711" t="s">
        <v>175</v>
      </c>
      <c r="CM1711" t="s">
        <v>175</v>
      </c>
      <c r="CN1711" t="s">
        <v>175</v>
      </c>
      <c r="CO1711" t="s">
        <v>175</v>
      </c>
      <c r="CP1711" t="s">
        <v>191</v>
      </c>
      <c r="CQ1711">
        <v>3.2</v>
      </c>
      <c r="CR1711">
        <v>6.4</v>
      </c>
      <c r="CS1711" t="s">
        <v>993</v>
      </c>
      <c r="CT1711" t="s">
        <v>183</v>
      </c>
      <c r="CU1711">
        <v>0</v>
      </c>
      <c r="CV1711">
        <v>11.808</v>
      </c>
      <c r="CW1711">
        <v>0</v>
      </c>
      <c r="CX1711">
        <v>0</v>
      </c>
      <c r="CY1711">
        <v>37.808</v>
      </c>
      <c r="CZ1711" t="s">
        <v>268</v>
      </c>
      <c r="DA1711">
        <v>66.891999999999996</v>
      </c>
      <c r="DB1711">
        <v>87.118199999999902</v>
      </c>
      <c r="DC1711">
        <v>49.310199999999902</v>
      </c>
      <c r="DD1711" t="s">
        <v>267</v>
      </c>
      <c r="DE1711">
        <v>9.3799999999999901</v>
      </c>
      <c r="DF1711">
        <v>0</v>
      </c>
      <c r="DG1711">
        <v>21</v>
      </c>
      <c r="DH1711">
        <v>0</v>
      </c>
      <c r="DI1711">
        <v>0</v>
      </c>
      <c r="DJ1711">
        <v>30.38</v>
      </c>
      <c r="DK1711">
        <v>56.7381999999999</v>
      </c>
      <c r="DL1711">
        <v>25</v>
      </c>
      <c r="DM1711">
        <v>0</v>
      </c>
    </row>
    <row r="1712" spans="1:117" hidden="1" x14ac:dyDescent="0.25">
      <c r="A1712">
        <v>2319722</v>
      </c>
      <c r="B1712" t="s">
        <v>361</v>
      </c>
      <c r="C1712" t="s">
        <v>362</v>
      </c>
      <c r="D1712" t="s">
        <v>1010</v>
      </c>
      <c r="E1712" t="s">
        <v>1011</v>
      </c>
      <c r="F1712" t="s">
        <v>1012</v>
      </c>
      <c r="G1712" t="s">
        <v>176</v>
      </c>
      <c r="H1712" t="s">
        <v>198</v>
      </c>
      <c r="I1712" t="s">
        <v>208</v>
      </c>
      <c r="J1712" t="s">
        <v>179</v>
      </c>
      <c r="K1712">
        <v>3.2</v>
      </c>
      <c r="L1712">
        <v>2</v>
      </c>
      <c r="M1712">
        <v>32</v>
      </c>
      <c r="N1712" t="s">
        <v>175</v>
      </c>
      <c r="O1712">
        <v>0.6</v>
      </c>
      <c r="P1712">
        <v>1.1000000000000001</v>
      </c>
      <c r="Q1712">
        <v>21.6</v>
      </c>
      <c r="R1712">
        <v>24</v>
      </c>
      <c r="S1712">
        <v>120</v>
      </c>
      <c r="T1712">
        <v>51.6</v>
      </c>
      <c r="U1712">
        <v>104.7</v>
      </c>
      <c r="V1712" t="s">
        <v>180</v>
      </c>
      <c r="W1712" t="s">
        <v>180</v>
      </c>
      <c r="X1712" t="s">
        <v>180</v>
      </c>
      <c r="Y1712" t="s">
        <v>402</v>
      </c>
      <c r="Z1712" t="s">
        <v>175</v>
      </c>
      <c r="AA1712">
        <v>2</v>
      </c>
      <c r="AB1712">
        <v>1</v>
      </c>
      <c r="AC1712">
        <v>0</v>
      </c>
      <c r="AD1712">
        <v>0</v>
      </c>
      <c r="AE1712">
        <v>1</v>
      </c>
      <c r="AF1712">
        <v>0</v>
      </c>
      <c r="AG1712">
        <v>1</v>
      </c>
      <c r="AH1712">
        <v>2</v>
      </c>
      <c r="AI1712">
        <v>0</v>
      </c>
      <c r="AJ1712">
        <v>6</v>
      </c>
      <c r="AK1712">
        <v>0</v>
      </c>
      <c r="AL1712">
        <v>0</v>
      </c>
      <c r="AM1712">
        <v>0</v>
      </c>
      <c r="AN1712">
        <v>0</v>
      </c>
      <c r="AO1712">
        <v>0</v>
      </c>
      <c r="AP1712">
        <v>0</v>
      </c>
      <c r="AQ1712">
        <v>0</v>
      </c>
      <c r="AR1712">
        <v>1</v>
      </c>
      <c r="AS1712">
        <v>0</v>
      </c>
      <c r="AT1712">
        <v>0</v>
      </c>
      <c r="AU1712">
        <v>0</v>
      </c>
      <c r="AV1712">
        <v>2</v>
      </c>
      <c r="AW1712">
        <v>0</v>
      </c>
      <c r="AX1712" t="s">
        <v>180</v>
      </c>
      <c r="AY1712" t="s">
        <v>790</v>
      </c>
      <c r="AZ1712" t="s">
        <v>412</v>
      </c>
      <c r="BA1712" t="s">
        <v>242</v>
      </c>
      <c r="BB1712" t="s">
        <v>1013</v>
      </c>
      <c r="BC1712" t="s">
        <v>242</v>
      </c>
      <c r="BD1712" t="s">
        <v>180</v>
      </c>
      <c r="BE1712">
        <v>120</v>
      </c>
      <c r="BF1712" t="s">
        <v>175</v>
      </c>
      <c r="BG1712" t="s">
        <v>175</v>
      </c>
      <c r="BH1712" t="s">
        <v>180</v>
      </c>
      <c r="BI1712" t="s">
        <v>175</v>
      </c>
      <c r="BJ1712" t="s">
        <v>175</v>
      </c>
      <c r="BK1712">
        <v>180</v>
      </c>
      <c r="BL1712" t="s">
        <v>175</v>
      </c>
      <c r="BM1712">
        <v>1</v>
      </c>
      <c r="BN1712">
        <v>32</v>
      </c>
      <c r="BO1712" t="s">
        <v>175</v>
      </c>
      <c r="BP1712" t="s">
        <v>175</v>
      </c>
      <c r="BQ1712">
        <v>0.79</v>
      </c>
      <c r="BR1712">
        <v>0.85</v>
      </c>
      <c r="BS1712">
        <v>0.85</v>
      </c>
      <c r="BT1712">
        <v>0.88</v>
      </c>
      <c r="BU1712">
        <v>2</v>
      </c>
      <c r="BV1712" t="s">
        <v>188</v>
      </c>
      <c r="BW1712" t="s">
        <v>204</v>
      </c>
      <c r="BX1712" t="s">
        <v>175</v>
      </c>
      <c r="BY1712" t="s">
        <v>175</v>
      </c>
      <c r="BZ1712">
        <v>7</v>
      </c>
      <c r="CA1712" t="s">
        <v>190</v>
      </c>
      <c r="CB1712" t="s">
        <v>1014</v>
      </c>
      <c r="CC1712" t="s">
        <v>175</v>
      </c>
      <c r="CD1712" t="s">
        <v>175</v>
      </c>
      <c r="CE1712" t="s">
        <v>175</v>
      </c>
      <c r="CF1712" t="s">
        <v>175</v>
      </c>
      <c r="CG1712" t="s">
        <v>175</v>
      </c>
      <c r="CH1712" t="s">
        <v>175</v>
      </c>
      <c r="CI1712" t="s">
        <v>175</v>
      </c>
      <c r="CJ1712" t="s">
        <v>175</v>
      </c>
      <c r="CK1712" t="s">
        <v>175</v>
      </c>
      <c r="CL1712" t="s">
        <v>175</v>
      </c>
      <c r="CM1712" t="s">
        <v>175</v>
      </c>
      <c r="CN1712" t="s">
        <v>175</v>
      </c>
      <c r="CO1712" t="s">
        <v>175</v>
      </c>
      <c r="CP1712" t="s">
        <v>191</v>
      </c>
      <c r="CQ1712">
        <v>3.2</v>
      </c>
      <c r="CR1712">
        <v>6.4</v>
      </c>
      <c r="CS1712" t="s">
        <v>993</v>
      </c>
      <c r="CT1712" t="s">
        <v>183</v>
      </c>
      <c r="CU1712">
        <v>0</v>
      </c>
      <c r="CV1712">
        <v>11.808</v>
      </c>
      <c r="CW1712">
        <v>0</v>
      </c>
      <c r="CX1712">
        <v>0</v>
      </c>
      <c r="CY1712">
        <v>37.808</v>
      </c>
      <c r="CZ1712" t="s">
        <v>268</v>
      </c>
      <c r="DA1712">
        <v>66.891999999999996</v>
      </c>
      <c r="DB1712">
        <v>87.118199999999902</v>
      </c>
      <c r="DC1712">
        <v>49.310199999999902</v>
      </c>
      <c r="DD1712" t="s">
        <v>267</v>
      </c>
      <c r="DE1712">
        <v>9.3799999999999901</v>
      </c>
      <c r="DF1712">
        <v>0</v>
      </c>
      <c r="DG1712">
        <v>21</v>
      </c>
      <c r="DH1712">
        <v>0</v>
      </c>
      <c r="DI1712">
        <v>0</v>
      </c>
      <c r="DJ1712">
        <v>30.38</v>
      </c>
      <c r="DK1712">
        <v>56.7381999999999</v>
      </c>
      <c r="DL1712">
        <v>25</v>
      </c>
      <c r="DM1712">
        <v>0</v>
      </c>
    </row>
    <row r="1713" spans="1:117" hidden="1" x14ac:dyDescent="0.25">
      <c r="A1713">
        <v>2338147</v>
      </c>
      <c r="B1713" t="s">
        <v>1994</v>
      </c>
      <c r="C1713" t="s">
        <v>1995</v>
      </c>
      <c r="D1713" t="s">
        <v>2048</v>
      </c>
      <c r="E1713" t="s">
        <v>2113</v>
      </c>
      <c r="F1713" t="s">
        <v>2114</v>
      </c>
      <c r="G1713" t="s">
        <v>197</v>
      </c>
      <c r="H1713" t="s">
        <v>198</v>
      </c>
      <c r="I1713" t="s">
        <v>334</v>
      </c>
      <c r="J1713" t="s">
        <v>520</v>
      </c>
      <c r="K1713">
        <v>2.7</v>
      </c>
      <c r="L1713">
        <v>4</v>
      </c>
      <c r="M1713">
        <v>8</v>
      </c>
      <c r="N1713" t="s">
        <v>175</v>
      </c>
      <c r="O1713">
        <v>2.5</v>
      </c>
      <c r="P1713">
        <v>3</v>
      </c>
      <c r="Q1713">
        <v>13.9</v>
      </c>
      <c r="R1713">
        <v>36.1</v>
      </c>
      <c r="S1713">
        <v>135</v>
      </c>
      <c r="T1713">
        <v>82.5</v>
      </c>
      <c r="U1713">
        <v>140.30000000000001</v>
      </c>
      <c r="V1713" t="s">
        <v>180</v>
      </c>
      <c r="W1713" t="s">
        <v>180</v>
      </c>
      <c r="X1713" t="s">
        <v>180</v>
      </c>
      <c r="Y1713" t="s">
        <v>402</v>
      </c>
      <c r="Z1713" t="s">
        <v>175</v>
      </c>
      <c r="AA1713">
        <v>2</v>
      </c>
      <c r="AB1713">
        <v>0</v>
      </c>
      <c r="AC1713">
        <v>0</v>
      </c>
      <c r="AD1713">
        <v>0</v>
      </c>
      <c r="AE1713">
        <v>0</v>
      </c>
      <c r="AF1713">
        <v>0</v>
      </c>
      <c r="AG1713">
        <v>0</v>
      </c>
      <c r="AH1713">
        <v>0</v>
      </c>
      <c r="AI1713">
        <v>0</v>
      </c>
      <c r="AJ1713">
        <v>0</v>
      </c>
      <c r="AK1713">
        <v>0</v>
      </c>
      <c r="AL1713">
        <v>0</v>
      </c>
      <c r="AM1713">
        <v>0</v>
      </c>
      <c r="AN1713">
        <v>0</v>
      </c>
      <c r="AO1713">
        <v>0</v>
      </c>
      <c r="AP1713">
        <v>0</v>
      </c>
      <c r="AQ1713">
        <v>0</v>
      </c>
      <c r="AR1713">
        <v>0</v>
      </c>
      <c r="AS1713">
        <v>0</v>
      </c>
      <c r="AT1713">
        <v>0</v>
      </c>
      <c r="AU1713">
        <v>0</v>
      </c>
      <c r="AV1713">
        <v>0</v>
      </c>
      <c r="AW1713">
        <v>0</v>
      </c>
      <c r="AX1713" t="s">
        <v>180</v>
      </c>
      <c r="AY1713" t="s">
        <v>2050</v>
      </c>
      <c r="AZ1713" t="s">
        <v>2051</v>
      </c>
      <c r="BA1713" t="s">
        <v>276</v>
      </c>
      <c r="BB1713" t="s">
        <v>2115</v>
      </c>
      <c r="BC1713" t="s">
        <v>276</v>
      </c>
      <c r="BD1713" t="s">
        <v>180</v>
      </c>
      <c r="BE1713">
        <v>135</v>
      </c>
      <c r="BF1713" t="s">
        <v>175</v>
      </c>
      <c r="BG1713" t="s">
        <v>175</v>
      </c>
      <c r="BH1713" t="s">
        <v>183</v>
      </c>
      <c r="BI1713" t="s">
        <v>180</v>
      </c>
      <c r="BJ1713">
        <v>19.5</v>
      </c>
      <c r="BK1713">
        <v>150</v>
      </c>
      <c r="BL1713" t="s">
        <v>175</v>
      </c>
      <c r="BM1713">
        <v>1</v>
      </c>
      <c r="BN1713">
        <v>8</v>
      </c>
      <c r="BO1713">
        <v>2.1</v>
      </c>
      <c r="BP1713">
        <v>161</v>
      </c>
      <c r="BQ1713" t="s">
        <v>175</v>
      </c>
      <c r="BR1713" t="s">
        <v>175</v>
      </c>
      <c r="BS1713" t="s">
        <v>175</v>
      </c>
      <c r="BT1713" t="s">
        <v>175</v>
      </c>
      <c r="BU1713">
        <v>2</v>
      </c>
      <c r="BV1713" t="s">
        <v>188</v>
      </c>
      <c r="BW1713" t="s">
        <v>220</v>
      </c>
      <c r="BX1713" t="s">
        <v>175</v>
      </c>
      <c r="BY1713" t="s">
        <v>175</v>
      </c>
      <c r="BZ1713">
        <v>7.1</v>
      </c>
      <c r="CA1713" t="s">
        <v>190</v>
      </c>
      <c r="CB1713" t="s">
        <v>1321</v>
      </c>
      <c r="CC1713" t="s">
        <v>175</v>
      </c>
      <c r="CD1713" t="s">
        <v>175</v>
      </c>
      <c r="CE1713" t="s">
        <v>175</v>
      </c>
      <c r="CF1713" t="s">
        <v>175</v>
      </c>
      <c r="CG1713" t="s">
        <v>175</v>
      </c>
      <c r="CH1713" t="s">
        <v>175</v>
      </c>
      <c r="CI1713" t="s">
        <v>175</v>
      </c>
      <c r="CJ1713" t="s">
        <v>175</v>
      </c>
      <c r="CK1713" t="s">
        <v>175</v>
      </c>
      <c r="CL1713" t="s">
        <v>175</v>
      </c>
      <c r="CM1713" t="s">
        <v>175</v>
      </c>
      <c r="CN1713" t="s">
        <v>175</v>
      </c>
      <c r="CO1713" t="s">
        <v>175</v>
      </c>
      <c r="CP1713" t="s">
        <v>191</v>
      </c>
      <c r="CQ1713">
        <v>2.7</v>
      </c>
      <c r="CR1713">
        <v>10.8</v>
      </c>
      <c r="CS1713" t="s">
        <v>278</v>
      </c>
      <c r="CT1713" t="s">
        <v>183</v>
      </c>
      <c r="CU1713">
        <v>0.3</v>
      </c>
      <c r="CV1713">
        <v>4.7519999999999998</v>
      </c>
      <c r="CW1713">
        <v>0</v>
      </c>
      <c r="CX1713">
        <v>48.869599999999998</v>
      </c>
      <c r="CY1713">
        <v>56.221600000000002</v>
      </c>
      <c r="CZ1713" t="s">
        <v>448</v>
      </c>
      <c r="DA1713">
        <v>84.078400000000002</v>
      </c>
      <c r="DB1713">
        <v>122.15819999999999</v>
      </c>
      <c r="DC1713">
        <v>65.936599999999999</v>
      </c>
      <c r="DD1713" t="s">
        <v>2116</v>
      </c>
      <c r="DE1713">
        <v>3.62</v>
      </c>
      <c r="DF1713">
        <v>0</v>
      </c>
      <c r="DG1713">
        <v>2.1</v>
      </c>
      <c r="DH1713">
        <v>0</v>
      </c>
      <c r="DI1713">
        <v>42.030299999999997</v>
      </c>
      <c r="DJ1713">
        <v>47.750299999999903</v>
      </c>
      <c r="DK1713">
        <v>74.407899999999998</v>
      </c>
      <c r="DL1713">
        <v>22</v>
      </c>
      <c r="DM1713">
        <v>0</v>
      </c>
    </row>
    <row r="1714" spans="1:117" hidden="1" x14ac:dyDescent="0.25">
      <c r="A1714">
        <v>2338121</v>
      </c>
      <c r="B1714" t="s">
        <v>1994</v>
      </c>
      <c r="C1714" t="s">
        <v>1995</v>
      </c>
      <c r="D1714" t="s">
        <v>2048</v>
      </c>
      <c r="E1714" t="s">
        <v>2117</v>
      </c>
      <c r="F1714" t="s">
        <v>175</v>
      </c>
      <c r="G1714" t="s">
        <v>176</v>
      </c>
      <c r="H1714" t="s">
        <v>198</v>
      </c>
      <c r="I1714" t="s">
        <v>208</v>
      </c>
      <c r="J1714" t="s">
        <v>520</v>
      </c>
      <c r="K1714">
        <v>2</v>
      </c>
      <c r="L1714">
        <v>4</v>
      </c>
      <c r="M1714">
        <v>4</v>
      </c>
      <c r="N1714" t="s">
        <v>175</v>
      </c>
      <c r="O1714">
        <v>2.5</v>
      </c>
      <c r="P1714">
        <v>4.0999999999999996</v>
      </c>
      <c r="Q1714">
        <v>12.8</v>
      </c>
      <c r="R1714">
        <v>36.299999999999997</v>
      </c>
      <c r="S1714">
        <v>135</v>
      </c>
      <c r="T1714">
        <v>53.3</v>
      </c>
      <c r="U1714">
        <v>139.6</v>
      </c>
      <c r="V1714" t="s">
        <v>180</v>
      </c>
      <c r="W1714" t="s">
        <v>180</v>
      </c>
      <c r="X1714" t="s">
        <v>180</v>
      </c>
      <c r="Y1714" t="s">
        <v>402</v>
      </c>
      <c r="Z1714" t="s">
        <v>175</v>
      </c>
      <c r="AA1714">
        <v>1</v>
      </c>
      <c r="AB1714">
        <v>0</v>
      </c>
      <c r="AC1714">
        <v>0</v>
      </c>
      <c r="AD1714">
        <v>0</v>
      </c>
      <c r="AE1714">
        <v>0</v>
      </c>
      <c r="AF1714">
        <v>0</v>
      </c>
      <c r="AG1714">
        <v>0</v>
      </c>
      <c r="AH1714">
        <v>0</v>
      </c>
      <c r="AI1714">
        <v>0</v>
      </c>
      <c r="AJ1714">
        <v>0</v>
      </c>
      <c r="AK1714">
        <v>0</v>
      </c>
      <c r="AL1714">
        <v>0</v>
      </c>
      <c r="AM1714">
        <v>0</v>
      </c>
      <c r="AN1714">
        <v>0</v>
      </c>
      <c r="AO1714">
        <v>0</v>
      </c>
      <c r="AP1714">
        <v>0</v>
      </c>
      <c r="AQ1714">
        <v>0</v>
      </c>
      <c r="AR1714">
        <v>0</v>
      </c>
      <c r="AS1714">
        <v>0</v>
      </c>
      <c r="AT1714">
        <v>0</v>
      </c>
      <c r="AU1714">
        <v>0</v>
      </c>
      <c r="AV1714">
        <v>0</v>
      </c>
      <c r="AW1714">
        <v>0</v>
      </c>
      <c r="AX1714" t="s">
        <v>180</v>
      </c>
      <c r="AY1714" t="s">
        <v>2050</v>
      </c>
      <c r="AZ1714" t="s">
        <v>2051</v>
      </c>
      <c r="BA1714" t="s">
        <v>276</v>
      </c>
      <c r="BB1714" t="s">
        <v>2118</v>
      </c>
      <c r="BC1714" t="s">
        <v>276</v>
      </c>
      <c r="BD1714" t="s">
        <v>180</v>
      </c>
      <c r="BE1714">
        <v>135</v>
      </c>
      <c r="BF1714" t="s">
        <v>175</v>
      </c>
      <c r="BG1714" t="s">
        <v>175</v>
      </c>
      <c r="BH1714" t="s">
        <v>183</v>
      </c>
      <c r="BI1714" t="s">
        <v>183</v>
      </c>
      <c r="BJ1714">
        <v>19.5</v>
      </c>
      <c r="BK1714">
        <v>150</v>
      </c>
      <c r="BL1714" t="s">
        <v>175</v>
      </c>
      <c r="BM1714">
        <v>1</v>
      </c>
      <c r="BN1714">
        <v>4</v>
      </c>
      <c r="BO1714">
        <v>2.1</v>
      </c>
      <c r="BP1714">
        <v>161</v>
      </c>
      <c r="BQ1714" t="s">
        <v>175</v>
      </c>
      <c r="BR1714" t="s">
        <v>175</v>
      </c>
      <c r="BS1714" t="s">
        <v>175</v>
      </c>
      <c r="BT1714" t="s">
        <v>175</v>
      </c>
      <c r="BU1714">
        <v>1</v>
      </c>
      <c r="BV1714" t="s">
        <v>188</v>
      </c>
      <c r="BW1714" t="s">
        <v>220</v>
      </c>
      <c r="BX1714" t="s">
        <v>175</v>
      </c>
      <c r="BY1714" t="s">
        <v>175</v>
      </c>
      <c r="BZ1714">
        <v>7.1</v>
      </c>
      <c r="CA1714" t="s">
        <v>190</v>
      </c>
      <c r="CB1714" t="s">
        <v>1321</v>
      </c>
      <c r="CC1714" t="s">
        <v>175</v>
      </c>
      <c r="CD1714" t="s">
        <v>175</v>
      </c>
      <c r="CE1714" t="s">
        <v>175</v>
      </c>
      <c r="CF1714" t="s">
        <v>175</v>
      </c>
      <c r="CG1714" t="s">
        <v>175</v>
      </c>
      <c r="CH1714" t="s">
        <v>175</v>
      </c>
      <c r="CI1714" t="s">
        <v>175</v>
      </c>
      <c r="CJ1714" t="s">
        <v>175</v>
      </c>
      <c r="CK1714" t="s">
        <v>175</v>
      </c>
      <c r="CL1714" t="s">
        <v>175</v>
      </c>
      <c r="CM1714" t="s">
        <v>175</v>
      </c>
      <c r="CN1714" t="s">
        <v>175</v>
      </c>
      <c r="CO1714" t="s">
        <v>175</v>
      </c>
      <c r="CP1714" t="s">
        <v>191</v>
      </c>
      <c r="CQ1714">
        <v>2</v>
      </c>
      <c r="CR1714">
        <v>8</v>
      </c>
      <c r="CS1714" t="s">
        <v>192</v>
      </c>
      <c r="CT1714" t="s">
        <v>183</v>
      </c>
      <c r="CU1714">
        <v>0</v>
      </c>
      <c r="CV1714">
        <v>3.5759999999999899</v>
      </c>
      <c r="CW1714">
        <v>0</v>
      </c>
      <c r="CX1714">
        <v>0</v>
      </c>
      <c r="CY1714">
        <v>3.5759999999999899</v>
      </c>
      <c r="CZ1714" t="s">
        <v>268</v>
      </c>
      <c r="DA1714">
        <v>136.024</v>
      </c>
      <c r="DB1714">
        <v>126.056399999999</v>
      </c>
      <c r="DC1714">
        <v>122.48039999999899</v>
      </c>
      <c r="DD1714" t="s">
        <v>267</v>
      </c>
      <c r="DE1714">
        <v>2.66</v>
      </c>
      <c r="DF1714">
        <v>0</v>
      </c>
      <c r="DG1714">
        <v>0</v>
      </c>
      <c r="DH1714">
        <v>0</v>
      </c>
      <c r="DI1714">
        <v>0</v>
      </c>
      <c r="DJ1714">
        <v>2.66</v>
      </c>
      <c r="DK1714">
        <v>123.39639999999901</v>
      </c>
      <c r="DL1714">
        <v>25</v>
      </c>
      <c r="DM1714">
        <v>0</v>
      </c>
    </row>
    <row r="1715" spans="1:117" hidden="1" x14ac:dyDescent="0.25">
      <c r="A1715">
        <v>2338119</v>
      </c>
      <c r="B1715" t="s">
        <v>1994</v>
      </c>
      <c r="C1715" t="s">
        <v>1995</v>
      </c>
      <c r="D1715" t="s">
        <v>2048</v>
      </c>
      <c r="E1715" t="s">
        <v>2119</v>
      </c>
      <c r="F1715" t="s">
        <v>2120</v>
      </c>
      <c r="G1715" t="s">
        <v>197</v>
      </c>
      <c r="H1715" t="s">
        <v>198</v>
      </c>
      <c r="I1715" t="s">
        <v>334</v>
      </c>
      <c r="J1715" t="s">
        <v>520</v>
      </c>
      <c r="K1715">
        <v>2.7</v>
      </c>
      <c r="L1715">
        <v>4</v>
      </c>
      <c r="M1715">
        <v>16</v>
      </c>
      <c r="N1715" t="s">
        <v>175</v>
      </c>
      <c r="O1715">
        <v>2.2999999999999998</v>
      </c>
      <c r="P1715">
        <v>5.6</v>
      </c>
      <c r="Q1715">
        <v>17.399999999999999</v>
      </c>
      <c r="R1715">
        <v>32.5</v>
      </c>
      <c r="S1715">
        <v>135</v>
      </c>
      <c r="T1715">
        <v>76.5</v>
      </c>
      <c r="U1715">
        <v>134</v>
      </c>
      <c r="V1715" t="s">
        <v>180</v>
      </c>
      <c r="W1715" t="s">
        <v>180</v>
      </c>
      <c r="X1715" t="s">
        <v>180</v>
      </c>
      <c r="Y1715" t="s">
        <v>402</v>
      </c>
      <c r="Z1715" t="s">
        <v>175</v>
      </c>
      <c r="AA1715">
        <v>2</v>
      </c>
      <c r="AB1715">
        <v>0</v>
      </c>
      <c r="AC1715">
        <v>0</v>
      </c>
      <c r="AD1715">
        <v>0</v>
      </c>
      <c r="AE1715">
        <v>0</v>
      </c>
      <c r="AF1715">
        <v>0</v>
      </c>
      <c r="AG1715">
        <v>0</v>
      </c>
      <c r="AH1715">
        <v>0</v>
      </c>
      <c r="AI1715">
        <v>0</v>
      </c>
      <c r="AJ1715">
        <v>0</v>
      </c>
      <c r="AK1715">
        <v>0</v>
      </c>
      <c r="AL1715">
        <v>0</v>
      </c>
      <c r="AM1715">
        <v>0</v>
      </c>
      <c r="AN1715">
        <v>0</v>
      </c>
      <c r="AO1715">
        <v>0</v>
      </c>
      <c r="AP1715">
        <v>0</v>
      </c>
      <c r="AQ1715">
        <v>0</v>
      </c>
      <c r="AR1715">
        <v>0</v>
      </c>
      <c r="AS1715">
        <v>0</v>
      </c>
      <c r="AT1715">
        <v>0</v>
      </c>
      <c r="AU1715">
        <v>0</v>
      </c>
      <c r="AV1715">
        <v>0</v>
      </c>
      <c r="AW1715">
        <v>0</v>
      </c>
      <c r="AX1715" t="s">
        <v>180</v>
      </c>
      <c r="AY1715" t="s">
        <v>2050</v>
      </c>
      <c r="AZ1715" t="s">
        <v>2051</v>
      </c>
      <c r="BA1715" t="s">
        <v>276</v>
      </c>
      <c r="BB1715" t="s">
        <v>2121</v>
      </c>
      <c r="BC1715" t="s">
        <v>276</v>
      </c>
      <c r="BD1715" t="s">
        <v>180</v>
      </c>
      <c r="BE1715">
        <v>135</v>
      </c>
      <c r="BF1715" t="s">
        <v>175</v>
      </c>
      <c r="BG1715" t="s">
        <v>175</v>
      </c>
      <c r="BH1715" t="s">
        <v>183</v>
      </c>
      <c r="BI1715" t="s">
        <v>183</v>
      </c>
      <c r="BJ1715" t="s">
        <v>175</v>
      </c>
      <c r="BK1715">
        <v>170</v>
      </c>
      <c r="BL1715" t="s">
        <v>175</v>
      </c>
      <c r="BM1715">
        <v>1</v>
      </c>
      <c r="BN1715">
        <v>16</v>
      </c>
      <c r="BO1715">
        <v>1.3</v>
      </c>
      <c r="BP1715">
        <v>17</v>
      </c>
      <c r="BQ1715" t="s">
        <v>175</v>
      </c>
      <c r="BR1715" t="s">
        <v>175</v>
      </c>
      <c r="BS1715" t="s">
        <v>175</v>
      </c>
      <c r="BT1715" t="s">
        <v>175</v>
      </c>
      <c r="BU1715">
        <v>2</v>
      </c>
      <c r="BV1715" t="s">
        <v>188</v>
      </c>
      <c r="BW1715" t="s">
        <v>220</v>
      </c>
      <c r="BX1715" t="s">
        <v>175</v>
      </c>
      <c r="BY1715" t="s">
        <v>175</v>
      </c>
      <c r="BZ1715">
        <v>7.1</v>
      </c>
      <c r="CA1715" t="s">
        <v>190</v>
      </c>
      <c r="CB1715" t="s">
        <v>1321</v>
      </c>
      <c r="CC1715" t="s">
        <v>175</v>
      </c>
      <c r="CD1715" t="s">
        <v>175</v>
      </c>
      <c r="CE1715" t="s">
        <v>175</v>
      </c>
      <c r="CF1715" t="s">
        <v>175</v>
      </c>
      <c r="CG1715" t="s">
        <v>175</v>
      </c>
      <c r="CH1715" t="s">
        <v>175</v>
      </c>
      <c r="CI1715" t="s">
        <v>175</v>
      </c>
      <c r="CJ1715" t="s">
        <v>175</v>
      </c>
      <c r="CK1715" t="s">
        <v>175</v>
      </c>
      <c r="CL1715" t="s">
        <v>175</v>
      </c>
      <c r="CM1715" t="s">
        <v>175</v>
      </c>
      <c r="CN1715" t="s">
        <v>175</v>
      </c>
      <c r="CO1715" t="s">
        <v>175</v>
      </c>
      <c r="CP1715" t="s">
        <v>191</v>
      </c>
      <c r="CQ1715">
        <v>2.7</v>
      </c>
      <c r="CR1715">
        <v>10.8</v>
      </c>
      <c r="CS1715" t="s">
        <v>278</v>
      </c>
      <c r="CT1715" t="s">
        <v>183</v>
      </c>
      <c r="CU1715">
        <v>0</v>
      </c>
      <c r="CV1715">
        <v>7.1039999999999903</v>
      </c>
      <c r="CW1715">
        <v>0</v>
      </c>
      <c r="CX1715">
        <v>9.6240000000000006</v>
      </c>
      <c r="CY1715">
        <v>19.327999999999999</v>
      </c>
      <c r="CZ1715" t="s">
        <v>448</v>
      </c>
      <c r="DA1715">
        <v>114.672</v>
      </c>
      <c r="DB1715">
        <v>125.74979999999999</v>
      </c>
      <c r="DC1715">
        <v>106.4218</v>
      </c>
      <c r="DD1715" t="s">
        <v>2116</v>
      </c>
      <c r="DE1715">
        <v>5.54</v>
      </c>
      <c r="DF1715">
        <v>0</v>
      </c>
      <c r="DG1715">
        <v>2.1</v>
      </c>
      <c r="DH1715">
        <v>0</v>
      </c>
      <c r="DI1715">
        <v>8.2750000000000004</v>
      </c>
      <c r="DJ1715">
        <v>15.914999999999999</v>
      </c>
      <c r="DK1715">
        <v>109.8348</v>
      </c>
      <c r="DL1715">
        <v>22</v>
      </c>
      <c r="DM1715">
        <v>0</v>
      </c>
    </row>
    <row r="1716" spans="1:117" hidden="1" x14ac:dyDescent="0.25">
      <c r="A1716">
        <v>2338054</v>
      </c>
      <c r="B1716" t="s">
        <v>1994</v>
      </c>
      <c r="C1716" t="s">
        <v>1995</v>
      </c>
      <c r="D1716" t="s">
        <v>2048</v>
      </c>
      <c r="E1716" t="s">
        <v>2117</v>
      </c>
      <c r="F1716" t="s">
        <v>175</v>
      </c>
      <c r="G1716" t="s">
        <v>176</v>
      </c>
      <c r="H1716" t="s">
        <v>198</v>
      </c>
      <c r="I1716" t="s">
        <v>208</v>
      </c>
      <c r="J1716" t="s">
        <v>520</v>
      </c>
      <c r="K1716">
        <v>2</v>
      </c>
      <c r="L1716">
        <v>4</v>
      </c>
      <c r="M1716">
        <v>8</v>
      </c>
      <c r="N1716" t="s">
        <v>175</v>
      </c>
      <c r="O1716">
        <v>2.7</v>
      </c>
      <c r="P1716">
        <v>5.4</v>
      </c>
      <c r="Q1716">
        <v>11</v>
      </c>
      <c r="R1716">
        <v>26.8</v>
      </c>
      <c r="S1716">
        <v>135</v>
      </c>
      <c r="T1716">
        <v>44.1</v>
      </c>
      <c r="U1716">
        <v>109.6</v>
      </c>
      <c r="V1716" t="s">
        <v>180</v>
      </c>
      <c r="W1716" t="s">
        <v>180</v>
      </c>
      <c r="X1716" t="s">
        <v>180</v>
      </c>
      <c r="Y1716" t="s">
        <v>402</v>
      </c>
      <c r="Z1716" t="s">
        <v>175</v>
      </c>
      <c r="AA1716">
        <v>2</v>
      </c>
      <c r="AB1716">
        <v>0</v>
      </c>
      <c r="AC1716">
        <v>0</v>
      </c>
      <c r="AD1716">
        <v>0</v>
      </c>
      <c r="AE1716">
        <v>0</v>
      </c>
      <c r="AF1716">
        <v>0</v>
      </c>
      <c r="AG1716">
        <v>0</v>
      </c>
      <c r="AH1716">
        <v>0</v>
      </c>
      <c r="AI1716">
        <v>0</v>
      </c>
      <c r="AJ1716">
        <v>0</v>
      </c>
      <c r="AK1716">
        <v>0</v>
      </c>
      <c r="AL1716">
        <v>0</v>
      </c>
      <c r="AM1716">
        <v>0</v>
      </c>
      <c r="AN1716">
        <v>0</v>
      </c>
      <c r="AO1716">
        <v>0</v>
      </c>
      <c r="AP1716">
        <v>0</v>
      </c>
      <c r="AQ1716">
        <v>0</v>
      </c>
      <c r="AR1716">
        <v>0</v>
      </c>
      <c r="AS1716">
        <v>0</v>
      </c>
      <c r="AT1716">
        <v>0</v>
      </c>
      <c r="AU1716">
        <v>0</v>
      </c>
      <c r="AV1716">
        <v>0</v>
      </c>
      <c r="AW1716">
        <v>0</v>
      </c>
      <c r="AX1716" t="s">
        <v>180</v>
      </c>
      <c r="AY1716" t="s">
        <v>2050</v>
      </c>
      <c r="AZ1716" t="s">
        <v>2051</v>
      </c>
      <c r="BA1716" t="s">
        <v>276</v>
      </c>
      <c r="BB1716" t="s">
        <v>2122</v>
      </c>
      <c r="BC1716" t="s">
        <v>276</v>
      </c>
      <c r="BD1716" t="s">
        <v>180</v>
      </c>
      <c r="BE1716">
        <v>135</v>
      </c>
      <c r="BF1716" t="s">
        <v>175</v>
      </c>
      <c r="BG1716" t="s">
        <v>175</v>
      </c>
      <c r="BH1716" t="s">
        <v>175</v>
      </c>
      <c r="BI1716" t="s">
        <v>183</v>
      </c>
      <c r="BJ1716">
        <v>17</v>
      </c>
      <c r="BK1716">
        <v>170</v>
      </c>
      <c r="BL1716" t="s">
        <v>175</v>
      </c>
      <c r="BM1716" t="s">
        <v>175</v>
      </c>
      <c r="BN1716">
        <v>8</v>
      </c>
      <c r="BO1716">
        <v>1.1000000000000001</v>
      </c>
      <c r="BP1716">
        <v>141</v>
      </c>
      <c r="BQ1716" t="s">
        <v>175</v>
      </c>
      <c r="BR1716" t="s">
        <v>175</v>
      </c>
      <c r="BS1716" t="s">
        <v>175</v>
      </c>
      <c r="BT1716" t="s">
        <v>175</v>
      </c>
      <c r="BU1716">
        <v>1</v>
      </c>
      <c r="BV1716" t="s">
        <v>188</v>
      </c>
      <c r="BW1716" t="s">
        <v>220</v>
      </c>
      <c r="BX1716" t="s">
        <v>175</v>
      </c>
      <c r="BY1716" t="s">
        <v>175</v>
      </c>
      <c r="BZ1716">
        <v>7.1</v>
      </c>
      <c r="CA1716" t="s">
        <v>190</v>
      </c>
      <c r="CB1716" t="s">
        <v>1321</v>
      </c>
      <c r="CC1716" t="s">
        <v>175</v>
      </c>
      <c r="CD1716" t="s">
        <v>175</v>
      </c>
      <c r="CE1716" t="s">
        <v>175</v>
      </c>
      <c r="CF1716" t="s">
        <v>175</v>
      </c>
      <c r="CG1716" t="s">
        <v>175</v>
      </c>
      <c r="CH1716" t="s">
        <v>175</v>
      </c>
      <c r="CI1716" t="s">
        <v>175</v>
      </c>
      <c r="CJ1716" t="s">
        <v>175</v>
      </c>
      <c r="CK1716" t="s">
        <v>175</v>
      </c>
      <c r="CL1716" t="s">
        <v>175</v>
      </c>
      <c r="CM1716" t="s">
        <v>175</v>
      </c>
      <c r="CN1716" t="s">
        <v>175</v>
      </c>
      <c r="CO1716" t="s">
        <v>175</v>
      </c>
      <c r="CP1716" t="s">
        <v>191</v>
      </c>
      <c r="CQ1716">
        <v>2</v>
      </c>
      <c r="CR1716">
        <v>8</v>
      </c>
      <c r="CS1716" t="s">
        <v>192</v>
      </c>
      <c r="CT1716" t="s">
        <v>183</v>
      </c>
      <c r="CU1716">
        <v>0</v>
      </c>
      <c r="CV1716">
        <v>4.7519999999999998</v>
      </c>
      <c r="CW1716">
        <v>0</v>
      </c>
      <c r="CX1716">
        <v>0</v>
      </c>
      <c r="CY1716">
        <v>4.7519999999999998</v>
      </c>
      <c r="CZ1716" t="s">
        <v>268</v>
      </c>
      <c r="DA1716">
        <v>104.848</v>
      </c>
      <c r="DB1716">
        <v>104.900999999999</v>
      </c>
      <c r="DC1716">
        <v>100.14899999999901</v>
      </c>
      <c r="DD1716" t="s">
        <v>267</v>
      </c>
      <c r="DE1716">
        <v>3.62</v>
      </c>
      <c r="DF1716">
        <v>0</v>
      </c>
      <c r="DG1716">
        <v>0</v>
      </c>
      <c r="DH1716">
        <v>0</v>
      </c>
      <c r="DI1716">
        <v>0</v>
      </c>
      <c r="DJ1716">
        <v>3.62</v>
      </c>
      <c r="DK1716">
        <v>101.280999999999</v>
      </c>
      <c r="DL1716">
        <v>25</v>
      </c>
      <c r="DM1716">
        <v>0</v>
      </c>
    </row>
    <row r="1717" spans="1:117" hidden="1" x14ac:dyDescent="0.25">
      <c r="A1717">
        <v>2338053</v>
      </c>
      <c r="B1717" t="s">
        <v>1994</v>
      </c>
      <c r="C1717" t="s">
        <v>1995</v>
      </c>
      <c r="D1717" t="s">
        <v>2048</v>
      </c>
      <c r="E1717" t="s">
        <v>2123</v>
      </c>
      <c r="F1717" t="s">
        <v>2124</v>
      </c>
      <c r="G1717" t="s">
        <v>197</v>
      </c>
      <c r="H1717" t="s">
        <v>198</v>
      </c>
      <c r="I1717" t="s">
        <v>334</v>
      </c>
      <c r="J1717" t="s">
        <v>175</v>
      </c>
      <c r="K1717">
        <v>2.7</v>
      </c>
      <c r="L1717">
        <v>4</v>
      </c>
      <c r="M1717">
        <v>16</v>
      </c>
      <c r="N1717" t="s">
        <v>175</v>
      </c>
      <c r="O1717">
        <v>2.2999999999999998</v>
      </c>
      <c r="P1717">
        <v>5.9</v>
      </c>
      <c r="Q1717">
        <v>18.5</v>
      </c>
      <c r="R1717">
        <v>32.200000000000003</v>
      </c>
      <c r="S1717">
        <v>135</v>
      </c>
      <c r="T1717">
        <v>65</v>
      </c>
      <c r="U1717">
        <v>134.80000000000001</v>
      </c>
      <c r="V1717" t="s">
        <v>180</v>
      </c>
      <c r="W1717" t="s">
        <v>180</v>
      </c>
      <c r="X1717" t="s">
        <v>180</v>
      </c>
      <c r="Y1717" t="s">
        <v>402</v>
      </c>
      <c r="Z1717" t="s">
        <v>175</v>
      </c>
      <c r="AA1717">
        <v>2</v>
      </c>
      <c r="AB1717">
        <v>0</v>
      </c>
      <c r="AC1717">
        <v>0</v>
      </c>
      <c r="AD1717">
        <v>0</v>
      </c>
      <c r="AE1717">
        <v>0</v>
      </c>
      <c r="AF1717">
        <v>0</v>
      </c>
      <c r="AG1717">
        <v>0</v>
      </c>
      <c r="AH1717">
        <v>0</v>
      </c>
      <c r="AI1717">
        <v>0</v>
      </c>
      <c r="AJ1717">
        <v>0</v>
      </c>
      <c r="AK1717">
        <v>0</v>
      </c>
      <c r="AL1717">
        <v>0</v>
      </c>
      <c r="AM1717">
        <v>0</v>
      </c>
      <c r="AN1717">
        <v>0</v>
      </c>
      <c r="AO1717">
        <v>0</v>
      </c>
      <c r="AP1717">
        <v>0</v>
      </c>
      <c r="AQ1717">
        <v>0</v>
      </c>
      <c r="AR1717">
        <v>0</v>
      </c>
      <c r="AS1717">
        <v>0</v>
      </c>
      <c r="AT1717">
        <v>0</v>
      </c>
      <c r="AU1717">
        <v>0</v>
      </c>
      <c r="AV1717">
        <v>0</v>
      </c>
      <c r="AW1717">
        <v>0</v>
      </c>
      <c r="AX1717" t="s">
        <v>180</v>
      </c>
      <c r="AY1717" t="s">
        <v>2050</v>
      </c>
      <c r="AZ1717" t="s">
        <v>2051</v>
      </c>
      <c r="BA1717" t="s">
        <v>276</v>
      </c>
      <c r="BB1717" t="s">
        <v>2125</v>
      </c>
      <c r="BC1717" t="s">
        <v>276</v>
      </c>
      <c r="BD1717" t="s">
        <v>180</v>
      </c>
      <c r="BE1717">
        <v>135</v>
      </c>
      <c r="BF1717" t="s">
        <v>175</v>
      </c>
      <c r="BG1717" t="s">
        <v>175</v>
      </c>
      <c r="BH1717" t="s">
        <v>175</v>
      </c>
      <c r="BI1717" t="s">
        <v>183</v>
      </c>
      <c r="BJ1717">
        <v>15</v>
      </c>
      <c r="BK1717">
        <v>150</v>
      </c>
      <c r="BL1717" t="s">
        <v>175</v>
      </c>
      <c r="BM1717" t="s">
        <v>175</v>
      </c>
      <c r="BN1717">
        <v>16</v>
      </c>
      <c r="BO1717">
        <v>0.79</v>
      </c>
      <c r="BP1717">
        <v>108</v>
      </c>
      <c r="BQ1717" t="s">
        <v>175</v>
      </c>
      <c r="BR1717" t="s">
        <v>175</v>
      </c>
      <c r="BS1717" t="s">
        <v>175</v>
      </c>
      <c r="BT1717" t="s">
        <v>175</v>
      </c>
      <c r="BU1717">
        <v>2</v>
      </c>
      <c r="BV1717" t="s">
        <v>188</v>
      </c>
      <c r="BW1717" t="s">
        <v>175</v>
      </c>
      <c r="BX1717" t="s">
        <v>175</v>
      </c>
      <c r="BY1717" t="s">
        <v>175</v>
      </c>
      <c r="BZ1717">
        <v>7.1</v>
      </c>
      <c r="CA1717" t="s">
        <v>190</v>
      </c>
      <c r="CB1717" t="s">
        <v>1321</v>
      </c>
      <c r="CC1717" t="s">
        <v>175</v>
      </c>
      <c r="CD1717" t="s">
        <v>175</v>
      </c>
      <c r="CE1717" t="s">
        <v>175</v>
      </c>
      <c r="CF1717" t="s">
        <v>175</v>
      </c>
      <c r="CG1717" t="s">
        <v>175</v>
      </c>
      <c r="CH1717" t="s">
        <v>175</v>
      </c>
      <c r="CI1717" t="s">
        <v>175</v>
      </c>
      <c r="CJ1717" t="s">
        <v>175</v>
      </c>
      <c r="CK1717" t="s">
        <v>175</v>
      </c>
      <c r="CL1717" t="s">
        <v>175</v>
      </c>
      <c r="CM1717" t="s">
        <v>175</v>
      </c>
      <c r="CN1717" t="s">
        <v>175</v>
      </c>
      <c r="CO1717" t="s">
        <v>175</v>
      </c>
      <c r="CP1717" t="s">
        <v>191</v>
      </c>
      <c r="CQ1717">
        <v>2.7</v>
      </c>
      <c r="CR1717">
        <v>10.8</v>
      </c>
      <c r="CS1717" t="s">
        <v>278</v>
      </c>
      <c r="CT1717" t="s">
        <v>183</v>
      </c>
      <c r="CU1717">
        <v>0</v>
      </c>
      <c r="CV1717">
        <v>7.1039999999999903</v>
      </c>
      <c r="CW1717">
        <v>0</v>
      </c>
      <c r="CX1717">
        <v>23.235999999999901</v>
      </c>
      <c r="CY1717">
        <v>30.3399999999999</v>
      </c>
      <c r="CZ1717" t="s">
        <v>448</v>
      </c>
      <c r="DA1717">
        <v>104.46</v>
      </c>
      <c r="DB1717">
        <v>127.107599999999</v>
      </c>
      <c r="DC1717">
        <v>96.767599999999902</v>
      </c>
      <c r="DD1717" t="s">
        <v>2116</v>
      </c>
      <c r="DE1717">
        <v>5.54</v>
      </c>
      <c r="DF1717">
        <v>0</v>
      </c>
      <c r="DG1717">
        <v>0</v>
      </c>
      <c r="DH1717">
        <v>0</v>
      </c>
      <c r="DI1717">
        <v>19.9937</v>
      </c>
      <c r="DJ1717">
        <v>25.5337</v>
      </c>
      <c r="DK1717">
        <v>101.57389999999999</v>
      </c>
      <c r="DL1717">
        <v>22</v>
      </c>
      <c r="DM1717">
        <v>0</v>
      </c>
    </row>
    <row r="1718" spans="1:117" x14ac:dyDescent="0.25">
      <c r="A1718">
        <v>2338049</v>
      </c>
      <c r="B1718" t="s">
        <v>871</v>
      </c>
      <c r="C1718" t="s">
        <v>872</v>
      </c>
      <c r="D1718" t="s">
        <v>1965</v>
      </c>
      <c r="E1718" t="s">
        <v>1966</v>
      </c>
      <c r="F1718" t="s">
        <v>175</v>
      </c>
      <c r="G1718" t="s">
        <v>176</v>
      </c>
      <c r="H1718" t="s">
        <v>198</v>
      </c>
      <c r="I1718" t="s">
        <v>253</v>
      </c>
      <c r="J1718" t="s">
        <v>179</v>
      </c>
      <c r="K1718">
        <v>2.8</v>
      </c>
      <c r="L1718">
        <v>6</v>
      </c>
      <c r="M1718">
        <v>16</v>
      </c>
      <c r="N1718" t="s">
        <v>175</v>
      </c>
      <c r="O1718">
        <v>0.9</v>
      </c>
      <c r="P1718">
        <v>1.4</v>
      </c>
      <c r="Q1718">
        <v>24.7</v>
      </c>
      <c r="R1718">
        <v>25.3</v>
      </c>
      <c r="S1718">
        <v>135</v>
      </c>
      <c r="T1718">
        <v>38.799999999999997</v>
      </c>
      <c r="U1718">
        <v>114.3</v>
      </c>
      <c r="V1718" t="s">
        <v>183</v>
      </c>
      <c r="W1718" t="s">
        <v>180</v>
      </c>
      <c r="X1718" t="s">
        <v>183</v>
      </c>
      <c r="Y1718" t="s">
        <v>274</v>
      </c>
      <c r="Z1718" t="s">
        <v>175</v>
      </c>
      <c r="AA1718">
        <v>2</v>
      </c>
      <c r="AB1718">
        <v>1</v>
      </c>
      <c r="AC1718">
        <v>0</v>
      </c>
      <c r="AD1718">
        <v>0</v>
      </c>
      <c r="AE1718">
        <v>2</v>
      </c>
      <c r="AF1718">
        <v>0</v>
      </c>
      <c r="AG1718">
        <v>0</v>
      </c>
      <c r="AH1718">
        <v>6</v>
      </c>
      <c r="AI1718">
        <v>0</v>
      </c>
      <c r="AJ1718">
        <v>4</v>
      </c>
      <c r="AK1718">
        <v>0</v>
      </c>
      <c r="AL1718">
        <v>0</v>
      </c>
      <c r="AM1718">
        <v>0</v>
      </c>
      <c r="AN1718">
        <v>0</v>
      </c>
      <c r="AO1718">
        <v>0</v>
      </c>
      <c r="AP1718">
        <v>0</v>
      </c>
      <c r="AQ1718">
        <v>0</v>
      </c>
      <c r="AR1718">
        <v>6</v>
      </c>
      <c r="AS1718">
        <v>0</v>
      </c>
      <c r="AT1718">
        <v>4</v>
      </c>
      <c r="AU1718">
        <v>0</v>
      </c>
      <c r="AV1718">
        <v>4</v>
      </c>
      <c r="AW1718">
        <v>0</v>
      </c>
      <c r="AX1718" t="s">
        <v>183</v>
      </c>
      <c r="AY1718" t="s">
        <v>1967</v>
      </c>
      <c r="AZ1718" t="s">
        <v>1968</v>
      </c>
      <c r="BA1718" t="s">
        <v>1969</v>
      </c>
      <c r="BB1718" t="s">
        <v>1970</v>
      </c>
      <c r="BC1718" t="s">
        <v>1969</v>
      </c>
      <c r="BD1718" t="s">
        <v>183</v>
      </c>
      <c r="BE1718">
        <v>135</v>
      </c>
      <c r="BF1718" t="s">
        <v>175</v>
      </c>
      <c r="BG1718" t="s">
        <v>175</v>
      </c>
      <c r="BH1718" t="s">
        <v>183</v>
      </c>
      <c r="BI1718" t="s">
        <v>175</v>
      </c>
      <c r="BJ1718" t="s">
        <v>175</v>
      </c>
      <c r="BK1718">
        <v>350</v>
      </c>
      <c r="BL1718" t="s">
        <v>175</v>
      </c>
      <c r="BM1718">
        <v>1</v>
      </c>
      <c r="BN1718">
        <v>16</v>
      </c>
      <c r="BO1718" t="s">
        <v>175</v>
      </c>
      <c r="BP1718" t="s">
        <v>175</v>
      </c>
      <c r="BQ1718" t="s">
        <v>175</v>
      </c>
      <c r="BR1718">
        <v>0.85</v>
      </c>
      <c r="BS1718">
        <v>0.83</v>
      </c>
      <c r="BT1718">
        <v>0.87</v>
      </c>
      <c r="BU1718">
        <v>2</v>
      </c>
      <c r="BV1718" t="s">
        <v>188</v>
      </c>
      <c r="BW1718" t="s">
        <v>220</v>
      </c>
      <c r="BX1718" t="s">
        <v>175</v>
      </c>
      <c r="BY1718" t="s">
        <v>175</v>
      </c>
      <c r="BZ1718">
        <v>7.1</v>
      </c>
      <c r="CA1718" t="s">
        <v>190</v>
      </c>
      <c r="CB1718" t="s">
        <v>1321</v>
      </c>
      <c r="CC1718" t="s">
        <v>175</v>
      </c>
      <c r="CD1718" t="s">
        <v>175</v>
      </c>
      <c r="CE1718" t="s">
        <v>175</v>
      </c>
      <c r="CF1718" t="s">
        <v>175</v>
      </c>
      <c r="CG1718" t="s">
        <v>175</v>
      </c>
      <c r="CH1718" t="s">
        <v>175</v>
      </c>
      <c r="CI1718" t="s">
        <v>175</v>
      </c>
      <c r="CJ1718" t="s">
        <v>175</v>
      </c>
      <c r="CK1718" t="s">
        <v>175</v>
      </c>
      <c r="CL1718" t="s">
        <v>175</v>
      </c>
      <c r="CM1718" t="s">
        <v>175</v>
      </c>
      <c r="CN1718" t="s">
        <v>175</v>
      </c>
      <c r="CO1718" t="s">
        <v>175</v>
      </c>
      <c r="CP1718" t="s">
        <v>191</v>
      </c>
      <c r="CQ1718">
        <v>2.8</v>
      </c>
      <c r="CR1718">
        <v>16.799999999999901</v>
      </c>
      <c r="CS1718" t="s">
        <v>278</v>
      </c>
      <c r="CT1718" t="s">
        <v>183</v>
      </c>
      <c r="CU1718">
        <v>0</v>
      </c>
      <c r="CV1718">
        <v>7.1039999999999903</v>
      </c>
      <c r="CW1718">
        <v>0</v>
      </c>
      <c r="CX1718">
        <v>0</v>
      </c>
      <c r="CY1718">
        <v>33.103999999999999</v>
      </c>
      <c r="CZ1718" t="s">
        <v>448</v>
      </c>
      <c r="DA1718">
        <v>81.195999999999998</v>
      </c>
      <c r="DB1718">
        <v>94.826999999999998</v>
      </c>
      <c r="DC1718">
        <v>61.722999999999999</v>
      </c>
      <c r="DD1718" t="s">
        <v>1014</v>
      </c>
      <c r="DE1718">
        <v>5.54</v>
      </c>
      <c r="DF1718">
        <v>0</v>
      </c>
      <c r="DG1718">
        <v>21</v>
      </c>
      <c r="DH1718">
        <v>0</v>
      </c>
      <c r="DI1718">
        <v>0</v>
      </c>
      <c r="DJ1718">
        <v>26.54</v>
      </c>
      <c r="DK1718">
        <v>68.287000000000006</v>
      </c>
      <c r="DL1718">
        <v>45</v>
      </c>
      <c r="DM1718">
        <v>0</v>
      </c>
    </row>
    <row r="1719" spans="1:117" hidden="1" x14ac:dyDescent="0.25">
      <c r="A1719">
        <v>2338039</v>
      </c>
      <c r="B1719" t="s">
        <v>1994</v>
      </c>
      <c r="C1719" t="s">
        <v>1995</v>
      </c>
      <c r="D1719" t="s">
        <v>2048</v>
      </c>
      <c r="E1719" t="s">
        <v>2126</v>
      </c>
      <c r="F1719" t="s">
        <v>175</v>
      </c>
      <c r="G1719" t="s">
        <v>176</v>
      </c>
      <c r="H1719" t="s">
        <v>198</v>
      </c>
      <c r="I1719" t="s">
        <v>208</v>
      </c>
      <c r="J1719" t="s">
        <v>175</v>
      </c>
      <c r="K1719">
        <v>2</v>
      </c>
      <c r="L1719">
        <v>4</v>
      </c>
      <c r="M1719">
        <v>8</v>
      </c>
      <c r="N1719" t="s">
        <v>175</v>
      </c>
      <c r="O1719">
        <v>2.6</v>
      </c>
      <c r="P1719">
        <v>5.9</v>
      </c>
      <c r="Q1719">
        <v>10.9</v>
      </c>
      <c r="R1719">
        <v>21</v>
      </c>
      <c r="S1719">
        <v>135</v>
      </c>
      <c r="T1719">
        <v>32.6</v>
      </c>
      <c r="U1719">
        <v>91.4</v>
      </c>
      <c r="V1719" t="s">
        <v>180</v>
      </c>
      <c r="W1719" t="s">
        <v>180</v>
      </c>
      <c r="X1719" t="s">
        <v>180</v>
      </c>
      <c r="Y1719" t="s">
        <v>402</v>
      </c>
      <c r="Z1719" t="s">
        <v>175</v>
      </c>
      <c r="AA1719">
        <v>2</v>
      </c>
      <c r="AB1719">
        <v>0</v>
      </c>
      <c r="AC1719">
        <v>0</v>
      </c>
      <c r="AD1719">
        <v>0</v>
      </c>
      <c r="AE1719">
        <v>0</v>
      </c>
      <c r="AF1719">
        <v>0</v>
      </c>
      <c r="AG1719">
        <v>0</v>
      </c>
      <c r="AH1719">
        <v>0</v>
      </c>
      <c r="AI1719">
        <v>0</v>
      </c>
      <c r="AJ1719">
        <v>0</v>
      </c>
      <c r="AK1719">
        <v>0</v>
      </c>
      <c r="AL1719">
        <v>0</v>
      </c>
      <c r="AM1719">
        <v>0</v>
      </c>
      <c r="AN1719">
        <v>0</v>
      </c>
      <c r="AO1719">
        <v>0</v>
      </c>
      <c r="AP1719">
        <v>0</v>
      </c>
      <c r="AQ1719">
        <v>0</v>
      </c>
      <c r="AR1719">
        <v>0</v>
      </c>
      <c r="AS1719">
        <v>0</v>
      </c>
      <c r="AT1719">
        <v>0</v>
      </c>
      <c r="AU1719">
        <v>0</v>
      </c>
      <c r="AV1719">
        <v>0</v>
      </c>
      <c r="AW1719">
        <v>0</v>
      </c>
      <c r="AX1719" t="s">
        <v>180</v>
      </c>
      <c r="AY1719" t="s">
        <v>2050</v>
      </c>
      <c r="AZ1719" t="s">
        <v>2051</v>
      </c>
      <c r="BA1719" t="s">
        <v>276</v>
      </c>
      <c r="BB1719" t="s">
        <v>2127</v>
      </c>
      <c r="BC1719" t="s">
        <v>276</v>
      </c>
      <c r="BD1719" t="s">
        <v>180</v>
      </c>
      <c r="BE1719">
        <v>135</v>
      </c>
      <c r="BF1719" t="s">
        <v>175</v>
      </c>
      <c r="BG1719" t="s">
        <v>175</v>
      </c>
      <c r="BH1719" t="s">
        <v>175</v>
      </c>
      <c r="BI1719" t="s">
        <v>183</v>
      </c>
      <c r="BJ1719" t="s">
        <v>175</v>
      </c>
      <c r="BK1719">
        <v>150</v>
      </c>
      <c r="BL1719" t="s">
        <v>175</v>
      </c>
      <c r="BM1719">
        <v>1</v>
      </c>
      <c r="BN1719">
        <v>8</v>
      </c>
      <c r="BO1719">
        <v>0.79</v>
      </c>
      <c r="BP1719">
        <v>108</v>
      </c>
      <c r="BQ1719" t="s">
        <v>175</v>
      </c>
      <c r="BR1719" t="s">
        <v>175</v>
      </c>
      <c r="BS1719" t="s">
        <v>175</v>
      </c>
      <c r="BT1719" t="s">
        <v>175</v>
      </c>
      <c r="BU1719">
        <v>1</v>
      </c>
      <c r="BV1719" t="s">
        <v>188</v>
      </c>
      <c r="BW1719" t="s">
        <v>175</v>
      </c>
      <c r="BX1719" t="s">
        <v>175</v>
      </c>
      <c r="BY1719" t="s">
        <v>175</v>
      </c>
      <c r="BZ1719">
        <v>7.1</v>
      </c>
      <c r="CA1719" t="s">
        <v>190</v>
      </c>
      <c r="CB1719" t="s">
        <v>1321</v>
      </c>
      <c r="CC1719" t="s">
        <v>175</v>
      </c>
      <c r="CD1719" t="s">
        <v>175</v>
      </c>
      <c r="CE1719" t="s">
        <v>175</v>
      </c>
      <c r="CF1719" t="s">
        <v>175</v>
      </c>
      <c r="CG1719" t="s">
        <v>175</v>
      </c>
      <c r="CH1719" t="s">
        <v>175</v>
      </c>
      <c r="CI1719" t="s">
        <v>175</v>
      </c>
      <c r="CJ1719" t="s">
        <v>175</v>
      </c>
      <c r="CK1719" t="s">
        <v>175</v>
      </c>
      <c r="CL1719" t="s">
        <v>175</v>
      </c>
      <c r="CM1719" t="s">
        <v>175</v>
      </c>
      <c r="CN1719" t="s">
        <v>175</v>
      </c>
      <c r="CO1719" t="s">
        <v>175</v>
      </c>
      <c r="CP1719" t="s">
        <v>191</v>
      </c>
      <c r="CQ1719">
        <v>2</v>
      </c>
      <c r="CR1719">
        <v>8</v>
      </c>
      <c r="CS1719" t="s">
        <v>192</v>
      </c>
      <c r="CT1719" t="s">
        <v>183</v>
      </c>
      <c r="CU1719">
        <v>0</v>
      </c>
      <c r="CV1719">
        <v>4.7519999999999998</v>
      </c>
      <c r="CW1719">
        <v>0</v>
      </c>
      <c r="CX1719">
        <v>0</v>
      </c>
      <c r="CY1719">
        <v>4.7519999999999998</v>
      </c>
      <c r="CZ1719" t="s">
        <v>268</v>
      </c>
      <c r="DA1719">
        <v>86.647999999999996</v>
      </c>
      <c r="DB1719">
        <v>91.410600000000002</v>
      </c>
      <c r="DC1719">
        <v>86.658600000000007</v>
      </c>
      <c r="DD1719" t="s">
        <v>267</v>
      </c>
      <c r="DE1719">
        <v>3.62</v>
      </c>
      <c r="DF1719">
        <v>0</v>
      </c>
      <c r="DG1719">
        <v>0</v>
      </c>
      <c r="DH1719">
        <v>0</v>
      </c>
      <c r="DI1719">
        <v>0</v>
      </c>
      <c r="DJ1719">
        <v>3.62</v>
      </c>
      <c r="DK1719">
        <v>87.790599999999998</v>
      </c>
      <c r="DL1719">
        <v>25</v>
      </c>
      <c r="DM1719">
        <v>0</v>
      </c>
    </row>
    <row r="1720" spans="1:117" x14ac:dyDescent="0.25">
      <c r="A1720">
        <v>2337643</v>
      </c>
      <c r="B1720" t="s">
        <v>871</v>
      </c>
      <c r="C1720" t="s">
        <v>872</v>
      </c>
      <c r="D1720" t="s">
        <v>1971</v>
      </c>
      <c r="E1720" t="s">
        <v>1972</v>
      </c>
      <c r="F1720" t="s">
        <v>175</v>
      </c>
      <c r="G1720" t="s">
        <v>176</v>
      </c>
      <c r="H1720" t="s">
        <v>198</v>
      </c>
      <c r="I1720" t="s">
        <v>253</v>
      </c>
      <c r="J1720" t="s">
        <v>179</v>
      </c>
      <c r="K1720">
        <v>2.8</v>
      </c>
      <c r="L1720">
        <v>6</v>
      </c>
      <c r="M1720">
        <v>16</v>
      </c>
      <c r="N1720" t="s">
        <v>175</v>
      </c>
      <c r="O1720">
        <v>0.8</v>
      </c>
      <c r="P1720">
        <v>1.6</v>
      </c>
      <c r="Q1720">
        <v>26.2</v>
      </c>
      <c r="R1720">
        <v>26.7</v>
      </c>
      <c r="S1720">
        <v>135</v>
      </c>
      <c r="T1720">
        <v>38.799999999999997</v>
      </c>
      <c r="U1720">
        <v>120.3</v>
      </c>
      <c r="V1720" t="s">
        <v>183</v>
      </c>
      <c r="W1720" t="s">
        <v>180</v>
      </c>
      <c r="X1720" t="s">
        <v>183</v>
      </c>
      <c r="Y1720" t="s">
        <v>297</v>
      </c>
      <c r="Z1720" t="s">
        <v>175</v>
      </c>
      <c r="AA1720">
        <v>4</v>
      </c>
      <c r="AB1720">
        <v>1</v>
      </c>
      <c r="AC1720">
        <v>0</v>
      </c>
      <c r="AD1720">
        <v>0</v>
      </c>
      <c r="AE1720">
        <v>2</v>
      </c>
      <c r="AF1720">
        <v>0</v>
      </c>
      <c r="AG1720">
        <v>1</v>
      </c>
      <c r="AH1720">
        <v>4</v>
      </c>
      <c r="AI1720">
        <v>0</v>
      </c>
      <c r="AJ1720">
        <v>5</v>
      </c>
      <c r="AK1720">
        <v>0</v>
      </c>
      <c r="AL1720">
        <v>0</v>
      </c>
      <c r="AM1720">
        <v>0</v>
      </c>
      <c r="AN1720">
        <v>0</v>
      </c>
      <c r="AO1720">
        <v>0</v>
      </c>
      <c r="AP1720">
        <v>0</v>
      </c>
      <c r="AQ1720">
        <v>0</v>
      </c>
      <c r="AR1720">
        <v>6</v>
      </c>
      <c r="AS1720">
        <v>0</v>
      </c>
      <c r="AT1720">
        <v>6</v>
      </c>
      <c r="AU1720">
        <v>0</v>
      </c>
      <c r="AV1720">
        <v>6</v>
      </c>
      <c r="AW1720">
        <v>0</v>
      </c>
      <c r="AX1720" t="s">
        <v>183</v>
      </c>
      <c r="AY1720" t="s">
        <v>1967</v>
      </c>
      <c r="AZ1720" t="s">
        <v>1967</v>
      </c>
      <c r="BA1720" t="s">
        <v>1969</v>
      </c>
      <c r="BB1720" t="s">
        <v>1973</v>
      </c>
      <c r="BC1720" t="s">
        <v>1969</v>
      </c>
      <c r="BD1720" t="s">
        <v>183</v>
      </c>
      <c r="BE1720">
        <v>135</v>
      </c>
      <c r="BF1720" t="s">
        <v>175</v>
      </c>
      <c r="BG1720" t="s">
        <v>175</v>
      </c>
      <c r="BH1720" t="s">
        <v>183</v>
      </c>
      <c r="BI1720" t="s">
        <v>175</v>
      </c>
      <c r="BJ1720" t="s">
        <v>175</v>
      </c>
      <c r="BK1720">
        <v>350</v>
      </c>
      <c r="BL1720" t="s">
        <v>175</v>
      </c>
      <c r="BM1720">
        <v>1</v>
      </c>
      <c r="BN1720">
        <v>16</v>
      </c>
      <c r="BO1720" t="s">
        <v>175</v>
      </c>
      <c r="BP1720" t="s">
        <v>175</v>
      </c>
      <c r="BQ1720" t="s">
        <v>175</v>
      </c>
      <c r="BR1720">
        <v>0.85</v>
      </c>
      <c r="BS1720">
        <v>0.83</v>
      </c>
      <c r="BT1720">
        <v>0.87</v>
      </c>
      <c r="BU1720">
        <v>2</v>
      </c>
      <c r="BV1720" t="s">
        <v>188</v>
      </c>
      <c r="BW1720" t="s">
        <v>220</v>
      </c>
      <c r="BX1720" t="s">
        <v>175</v>
      </c>
      <c r="BY1720" t="s">
        <v>175</v>
      </c>
      <c r="BZ1720">
        <v>7.1</v>
      </c>
      <c r="CA1720" t="s">
        <v>190</v>
      </c>
      <c r="CB1720" t="s">
        <v>1321</v>
      </c>
      <c r="CC1720" t="s">
        <v>175</v>
      </c>
      <c r="CD1720" t="s">
        <v>175</v>
      </c>
      <c r="CE1720" t="s">
        <v>175</v>
      </c>
      <c r="CF1720" t="s">
        <v>175</v>
      </c>
      <c r="CG1720" t="s">
        <v>175</v>
      </c>
      <c r="CH1720" t="s">
        <v>175</v>
      </c>
      <c r="CI1720" t="s">
        <v>175</v>
      </c>
      <c r="CJ1720" t="s">
        <v>175</v>
      </c>
      <c r="CK1720" t="s">
        <v>175</v>
      </c>
      <c r="CL1720" t="s">
        <v>175</v>
      </c>
      <c r="CM1720" t="s">
        <v>175</v>
      </c>
      <c r="CN1720" t="s">
        <v>175</v>
      </c>
      <c r="CO1720" t="s">
        <v>175</v>
      </c>
      <c r="CP1720" t="s">
        <v>191</v>
      </c>
      <c r="CQ1720">
        <v>2.8</v>
      </c>
      <c r="CR1720">
        <v>16.799999999999901</v>
      </c>
      <c r="CS1720" t="s">
        <v>278</v>
      </c>
      <c r="CT1720" t="s">
        <v>183</v>
      </c>
      <c r="CU1720">
        <v>0</v>
      </c>
      <c r="CV1720">
        <v>7.1039999999999903</v>
      </c>
      <c r="CW1720">
        <v>0</v>
      </c>
      <c r="CX1720">
        <v>0</v>
      </c>
      <c r="CY1720">
        <v>33.103999999999999</v>
      </c>
      <c r="CZ1720" t="s">
        <v>448</v>
      </c>
      <c r="DA1720">
        <v>87.195999999999998</v>
      </c>
      <c r="DB1720">
        <v>100.477199999999</v>
      </c>
      <c r="DC1720">
        <v>67.373199999999898</v>
      </c>
      <c r="DD1720" t="s">
        <v>1014</v>
      </c>
      <c r="DE1720">
        <v>5.54</v>
      </c>
      <c r="DF1720">
        <v>0</v>
      </c>
      <c r="DG1720">
        <v>21</v>
      </c>
      <c r="DH1720">
        <v>0</v>
      </c>
      <c r="DI1720">
        <v>0</v>
      </c>
      <c r="DJ1720">
        <v>26.54</v>
      </c>
      <c r="DK1720">
        <v>73.937199999999905</v>
      </c>
      <c r="DL1720">
        <v>45</v>
      </c>
      <c r="DM1720">
        <v>0</v>
      </c>
    </row>
    <row r="1721" spans="1:117" x14ac:dyDescent="0.25">
      <c r="A1721">
        <v>2337641</v>
      </c>
      <c r="B1721" t="s">
        <v>871</v>
      </c>
      <c r="C1721" t="s">
        <v>872</v>
      </c>
      <c r="D1721" t="s">
        <v>1974</v>
      </c>
      <c r="E1721" t="s">
        <v>1975</v>
      </c>
      <c r="F1721" t="s">
        <v>175</v>
      </c>
      <c r="G1721" t="s">
        <v>176</v>
      </c>
      <c r="H1721" t="s">
        <v>198</v>
      </c>
      <c r="I1721" t="s">
        <v>253</v>
      </c>
      <c r="J1721" t="s">
        <v>179</v>
      </c>
      <c r="K1721">
        <v>2.8</v>
      </c>
      <c r="L1721">
        <v>6</v>
      </c>
      <c r="M1721">
        <v>16</v>
      </c>
      <c r="N1721" t="s">
        <v>175</v>
      </c>
      <c r="O1721">
        <v>0.3</v>
      </c>
      <c r="P1721">
        <v>0.7</v>
      </c>
      <c r="Q1721">
        <v>17.8</v>
      </c>
      <c r="R1721">
        <v>18.5</v>
      </c>
      <c r="S1721">
        <v>135</v>
      </c>
      <c r="T1721">
        <v>38.799999999999997</v>
      </c>
      <c r="U1721">
        <v>81.8</v>
      </c>
      <c r="V1721" t="s">
        <v>183</v>
      </c>
      <c r="W1721" t="s">
        <v>180</v>
      </c>
      <c r="X1721" t="s">
        <v>183</v>
      </c>
      <c r="Y1721" t="s">
        <v>274</v>
      </c>
      <c r="Z1721" t="s">
        <v>175</v>
      </c>
      <c r="AA1721">
        <v>2</v>
      </c>
      <c r="AB1721">
        <v>1</v>
      </c>
      <c r="AC1721">
        <v>0</v>
      </c>
      <c r="AD1721">
        <v>0</v>
      </c>
      <c r="AE1721">
        <v>0</v>
      </c>
      <c r="AF1721">
        <v>0</v>
      </c>
      <c r="AG1721">
        <v>1</v>
      </c>
      <c r="AH1721">
        <v>4</v>
      </c>
      <c r="AI1721">
        <v>4</v>
      </c>
      <c r="AJ1721">
        <v>0</v>
      </c>
      <c r="AK1721">
        <v>0</v>
      </c>
      <c r="AL1721">
        <v>0</v>
      </c>
      <c r="AM1721">
        <v>0</v>
      </c>
      <c r="AN1721">
        <v>0</v>
      </c>
      <c r="AO1721">
        <v>0</v>
      </c>
      <c r="AP1721">
        <v>0</v>
      </c>
      <c r="AQ1721">
        <v>0</v>
      </c>
      <c r="AR1721">
        <v>4</v>
      </c>
      <c r="AS1721">
        <v>4</v>
      </c>
      <c r="AT1721">
        <v>0</v>
      </c>
      <c r="AU1721">
        <v>0</v>
      </c>
      <c r="AV1721">
        <v>4</v>
      </c>
      <c r="AW1721">
        <v>0</v>
      </c>
      <c r="AX1721" t="s">
        <v>183</v>
      </c>
      <c r="AY1721" t="s">
        <v>1967</v>
      </c>
      <c r="AZ1721" t="s">
        <v>1967</v>
      </c>
      <c r="BA1721" t="s">
        <v>1969</v>
      </c>
      <c r="BB1721" t="s">
        <v>1976</v>
      </c>
      <c r="BC1721" t="s">
        <v>1969</v>
      </c>
      <c r="BD1721" t="s">
        <v>183</v>
      </c>
      <c r="BE1721">
        <v>135</v>
      </c>
      <c r="BF1721" t="s">
        <v>175</v>
      </c>
      <c r="BG1721" t="s">
        <v>175</v>
      </c>
      <c r="BH1721" t="s">
        <v>183</v>
      </c>
      <c r="BI1721" t="s">
        <v>175</v>
      </c>
      <c r="BJ1721" t="s">
        <v>175</v>
      </c>
      <c r="BK1721">
        <v>180</v>
      </c>
      <c r="BL1721" t="s">
        <v>175</v>
      </c>
      <c r="BM1721">
        <v>1</v>
      </c>
      <c r="BN1721">
        <v>16</v>
      </c>
      <c r="BO1721" t="s">
        <v>175</v>
      </c>
      <c r="BP1721" t="s">
        <v>175</v>
      </c>
      <c r="BQ1721" t="s">
        <v>175</v>
      </c>
      <c r="BR1721">
        <v>0.85</v>
      </c>
      <c r="BS1721">
        <v>0.84</v>
      </c>
      <c r="BT1721">
        <v>0.87</v>
      </c>
      <c r="BU1721">
        <v>2</v>
      </c>
      <c r="BV1721" t="s">
        <v>188</v>
      </c>
      <c r="BW1721" t="s">
        <v>204</v>
      </c>
      <c r="BX1721" t="s">
        <v>175</v>
      </c>
      <c r="BY1721" t="s">
        <v>175</v>
      </c>
      <c r="BZ1721">
        <v>7.1</v>
      </c>
      <c r="CA1721" t="s">
        <v>190</v>
      </c>
      <c r="CB1721" t="s">
        <v>1321</v>
      </c>
      <c r="CC1721" t="s">
        <v>175</v>
      </c>
      <c r="CD1721" t="s">
        <v>175</v>
      </c>
      <c r="CE1721" t="s">
        <v>175</v>
      </c>
      <c r="CF1721" t="s">
        <v>175</v>
      </c>
      <c r="CG1721" t="s">
        <v>175</v>
      </c>
      <c r="CH1721" t="s">
        <v>175</v>
      </c>
      <c r="CI1721" t="s">
        <v>175</v>
      </c>
      <c r="CJ1721" t="s">
        <v>175</v>
      </c>
      <c r="CK1721" t="s">
        <v>175</v>
      </c>
      <c r="CL1721" t="s">
        <v>175</v>
      </c>
      <c r="CM1721" t="s">
        <v>175</v>
      </c>
      <c r="CN1721" t="s">
        <v>175</v>
      </c>
      <c r="CO1721" t="s">
        <v>175</v>
      </c>
      <c r="CP1721" t="s">
        <v>191</v>
      </c>
      <c r="CQ1721">
        <v>2.8</v>
      </c>
      <c r="CR1721">
        <v>16.799999999999901</v>
      </c>
      <c r="CS1721" t="s">
        <v>278</v>
      </c>
      <c r="CT1721" t="s">
        <v>183</v>
      </c>
      <c r="CU1721">
        <v>0</v>
      </c>
      <c r="CV1721">
        <v>7.1039999999999903</v>
      </c>
      <c r="CW1721">
        <v>0</v>
      </c>
      <c r="CX1721">
        <v>0</v>
      </c>
      <c r="CY1721">
        <v>9.70399999999999</v>
      </c>
      <c r="CZ1721" t="s">
        <v>448</v>
      </c>
      <c r="DA1721">
        <v>72.096000000000004</v>
      </c>
      <c r="DB1721">
        <v>67.364400000000003</v>
      </c>
      <c r="DC1721">
        <v>57.660400000000003</v>
      </c>
      <c r="DD1721" t="s">
        <v>1014</v>
      </c>
      <c r="DE1721">
        <v>5.54</v>
      </c>
      <c r="DF1721">
        <v>0</v>
      </c>
      <c r="DG1721">
        <v>2.1</v>
      </c>
      <c r="DH1721">
        <v>0</v>
      </c>
      <c r="DI1721">
        <v>0</v>
      </c>
      <c r="DJ1721">
        <v>7.64</v>
      </c>
      <c r="DK1721">
        <v>59.724400000000003</v>
      </c>
      <c r="DL1721">
        <v>45</v>
      </c>
      <c r="DM1721">
        <v>0</v>
      </c>
    </row>
    <row r="1722" spans="1:117" x14ac:dyDescent="0.25">
      <c r="A1722">
        <v>2336974</v>
      </c>
      <c r="B1722" t="s">
        <v>234</v>
      </c>
      <c r="C1722" t="s">
        <v>235</v>
      </c>
      <c r="D1722" t="s">
        <v>473</v>
      </c>
      <c r="E1722" t="s">
        <v>2057</v>
      </c>
      <c r="F1722" t="s">
        <v>2058</v>
      </c>
      <c r="G1722" t="s">
        <v>176</v>
      </c>
      <c r="H1722" t="s">
        <v>198</v>
      </c>
      <c r="I1722" t="s">
        <v>2128</v>
      </c>
      <c r="J1722" t="s">
        <v>175</v>
      </c>
      <c r="K1722">
        <v>3.1</v>
      </c>
      <c r="L1722">
        <v>8</v>
      </c>
      <c r="M1722">
        <v>64</v>
      </c>
      <c r="N1722" t="s">
        <v>175</v>
      </c>
      <c r="O1722">
        <v>0.4</v>
      </c>
      <c r="P1722">
        <v>1.6</v>
      </c>
      <c r="Q1722">
        <v>12.6</v>
      </c>
      <c r="R1722">
        <v>13.8</v>
      </c>
      <c r="S1722">
        <v>135</v>
      </c>
      <c r="T1722">
        <v>52.1</v>
      </c>
      <c r="U1722">
        <v>61.1</v>
      </c>
      <c r="V1722" t="s">
        <v>180</v>
      </c>
      <c r="W1722" t="s">
        <v>180</v>
      </c>
      <c r="X1722" t="s">
        <v>180</v>
      </c>
      <c r="Y1722" t="s">
        <v>181</v>
      </c>
      <c r="Z1722" t="s">
        <v>2059</v>
      </c>
      <c r="AA1722">
        <v>4</v>
      </c>
      <c r="AB1722">
        <v>1</v>
      </c>
      <c r="AC1722">
        <v>0</v>
      </c>
      <c r="AD1722">
        <v>1</v>
      </c>
      <c r="AE1722">
        <v>0</v>
      </c>
      <c r="AF1722">
        <v>1</v>
      </c>
      <c r="AG1722">
        <v>1</v>
      </c>
      <c r="AH1722">
        <v>4</v>
      </c>
      <c r="AI1722">
        <v>5</v>
      </c>
      <c r="AJ1722">
        <v>1</v>
      </c>
      <c r="AK1722">
        <v>0</v>
      </c>
      <c r="AL1722">
        <v>0</v>
      </c>
      <c r="AM1722">
        <v>0</v>
      </c>
      <c r="AN1722">
        <v>0</v>
      </c>
      <c r="AO1722">
        <v>0</v>
      </c>
      <c r="AP1722">
        <v>0</v>
      </c>
      <c r="AQ1722">
        <v>0</v>
      </c>
      <c r="AR1722">
        <v>1</v>
      </c>
      <c r="AS1722">
        <v>0</v>
      </c>
      <c r="AT1722">
        <v>0</v>
      </c>
      <c r="AU1722">
        <v>0</v>
      </c>
      <c r="AV1722">
        <v>0</v>
      </c>
      <c r="AW1722">
        <v>3</v>
      </c>
      <c r="AX1722" t="s">
        <v>180</v>
      </c>
      <c r="AY1722" t="s">
        <v>2060</v>
      </c>
      <c r="AZ1722" t="s">
        <v>2061</v>
      </c>
      <c r="BA1722" t="s">
        <v>186</v>
      </c>
      <c r="BB1722" t="s">
        <v>2062</v>
      </c>
      <c r="BC1722" t="s">
        <v>186</v>
      </c>
      <c r="BD1722" t="s">
        <v>180</v>
      </c>
      <c r="BE1722">
        <v>135</v>
      </c>
      <c r="BF1722" t="s">
        <v>175</v>
      </c>
      <c r="BG1722" t="s">
        <v>175</v>
      </c>
      <c r="BH1722" t="s">
        <v>180</v>
      </c>
      <c r="BI1722" t="s">
        <v>175</v>
      </c>
      <c r="BJ1722" t="s">
        <v>175</v>
      </c>
      <c r="BK1722">
        <v>200</v>
      </c>
      <c r="BL1722" t="s">
        <v>175</v>
      </c>
      <c r="BM1722">
        <v>1</v>
      </c>
      <c r="BN1722">
        <v>64</v>
      </c>
      <c r="BO1722" t="s">
        <v>175</v>
      </c>
      <c r="BP1722" t="s">
        <v>175</v>
      </c>
      <c r="BQ1722" t="s">
        <v>175</v>
      </c>
      <c r="BR1722">
        <v>0.85</v>
      </c>
      <c r="BS1722">
        <v>0.85</v>
      </c>
      <c r="BT1722">
        <v>0.87</v>
      </c>
      <c r="BU1722">
        <v>1</v>
      </c>
      <c r="BV1722" t="s">
        <v>188</v>
      </c>
      <c r="BW1722" t="s">
        <v>175</v>
      </c>
      <c r="BX1722" t="s">
        <v>175</v>
      </c>
      <c r="BY1722" t="s">
        <v>175</v>
      </c>
      <c r="BZ1722">
        <v>7.1</v>
      </c>
      <c r="CA1722" t="s">
        <v>190</v>
      </c>
      <c r="CB1722" t="s">
        <v>1321</v>
      </c>
      <c r="CC1722" t="s">
        <v>175</v>
      </c>
      <c r="CD1722" t="s">
        <v>175</v>
      </c>
      <c r="CE1722" t="s">
        <v>175</v>
      </c>
      <c r="CF1722" t="s">
        <v>175</v>
      </c>
      <c r="CG1722" t="s">
        <v>175</v>
      </c>
      <c r="CH1722" t="s">
        <v>175</v>
      </c>
      <c r="CI1722" t="s">
        <v>175</v>
      </c>
      <c r="CJ1722" t="s">
        <v>175</v>
      </c>
      <c r="CK1722" t="s">
        <v>175</v>
      </c>
      <c r="CL1722" t="s">
        <v>175</v>
      </c>
      <c r="CM1722" t="s">
        <v>175</v>
      </c>
      <c r="CN1722" t="s">
        <v>175</v>
      </c>
      <c r="CO1722" t="s">
        <v>175</v>
      </c>
      <c r="CP1722" t="s">
        <v>191</v>
      </c>
      <c r="CQ1722">
        <v>3.1</v>
      </c>
      <c r="CR1722">
        <v>24.8</v>
      </c>
      <c r="CS1722" t="s">
        <v>993</v>
      </c>
      <c r="CT1722" t="s">
        <v>183</v>
      </c>
      <c r="CU1722">
        <v>0</v>
      </c>
      <c r="CV1722">
        <v>21.215999999999902</v>
      </c>
      <c r="CW1722">
        <v>0</v>
      </c>
      <c r="CX1722">
        <v>0</v>
      </c>
      <c r="CY1722">
        <v>21.215999999999902</v>
      </c>
      <c r="CZ1722" t="s">
        <v>448</v>
      </c>
      <c r="DA1722">
        <v>39.884</v>
      </c>
      <c r="DB1722">
        <v>54.136799999999901</v>
      </c>
      <c r="DC1722">
        <v>32.9207999999999</v>
      </c>
      <c r="DD1722" t="s">
        <v>1014</v>
      </c>
      <c r="DE1722">
        <v>17.059999999999999</v>
      </c>
      <c r="DF1722">
        <v>0</v>
      </c>
      <c r="DG1722">
        <v>0</v>
      </c>
      <c r="DH1722">
        <v>0</v>
      </c>
      <c r="DI1722">
        <v>0</v>
      </c>
      <c r="DJ1722">
        <v>17.059999999999999</v>
      </c>
      <c r="DK1722">
        <v>37.076799999999899</v>
      </c>
      <c r="DL1722">
        <v>45</v>
      </c>
      <c r="DM1722">
        <v>1</v>
      </c>
    </row>
    <row r="1723" spans="1:117" hidden="1" x14ac:dyDescent="0.25">
      <c r="A1723">
        <v>2336688</v>
      </c>
      <c r="B1723" t="s">
        <v>406</v>
      </c>
      <c r="C1723" t="s">
        <v>407</v>
      </c>
      <c r="D1723" t="s">
        <v>1977</v>
      </c>
      <c r="E1723" t="s">
        <v>1978</v>
      </c>
      <c r="F1723" t="s">
        <v>1979</v>
      </c>
      <c r="G1723" t="s">
        <v>197</v>
      </c>
      <c r="H1723" t="s">
        <v>198</v>
      </c>
      <c r="I1723" t="s">
        <v>1362</v>
      </c>
      <c r="J1723" t="s">
        <v>328</v>
      </c>
      <c r="K1723">
        <v>1.8</v>
      </c>
      <c r="L1723">
        <v>4</v>
      </c>
      <c r="M1723">
        <v>4</v>
      </c>
      <c r="N1723" t="s">
        <v>175</v>
      </c>
      <c r="O1723">
        <v>0.3</v>
      </c>
      <c r="P1723">
        <v>0.6</v>
      </c>
      <c r="Q1723">
        <v>3</v>
      </c>
      <c r="R1723">
        <v>16.2</v>
      </c>
      <c r="S1723">
        <v>135</v>
      </c>
      <c r="T1723">
        <v>68.400000000000006</v>
      </c>
      <c r="U1723">
        <v>55.3</v>
      </c>
      <c r="V1723" t="s">
        <v>180</v>
      </c>
      <c r="W1723" t="s">
        <v>180</v>
      </c>
      <c r="X1723" t="s">
        <v>180</v>
      </c>
      <c r="Y1723" t="s">
        <v>181</v>
      </c>
      <c r="Z1723">
        <v>0</v>
      </c>
      <c r="AA1723">
        <v>2</v>
      </c>
      <c r="AB1723">
        <v>0</v>
      </c>
      <c r="AC1723">
        <v>0</v>
      </c>
      <c r="AD1723">
        <v>0</v>
      </c>
      <c r="AE1723">
        <v>0</v>
      </c>
      <c r="AF1723">
        <v>1</v>
      </c>
      <c r="AG1723">
        <v>0</v>
      </c>
      <c r="AH1723">
        <v>0</v>
      </c>
      <c r="AI1723">
        <v>5</v>
      </c>
      <c r="AJ1723">
        <v>0</v>
      </c>
      <c r="AK1723">
        <v>0</v>
      </c>
      <c r="AL1723">
        <v>0</v>
      </c>
      <c r="AM1723">
        <v>0</v>
      </c>
      <c r="AN1723">
        <v>0</v>
      </c>
      <c r="AO1723">
        <v>0</v>
      </c>
      <c r="AP1723">
        <v>0</v>
      </c>
      <c r="AQ1723">
        <v>0</v>
      </c>
      <c r="AR1723">
        <v>0</v>
      </c>
      <c r="AS1723">
        <v>0</v>
      </c>
      <c r="AT1723">
        <v>0</v>
      </c>
      <c r="AU1723">
        <v>0</v>
      </c>
      <c r="AV1723">
        <v>0</v>
      </c>
      <c r="AW1723">
        <v>0</v>
      </c>
      <c r="AX1723" t="s">
        <v>183</v>
      </c>
      <c r="AY1723" t="s">
        <v>1981</v>
      </c>
      <c r="AZ1723" t="s">
        <v>1982</v>
      </c>
      <c r="BA1723" t="s">
        <v>186</v>
      </c>
      <c r="BB1723" t="s">
        <v>1983</v>
      </c>
      <c r="BC1723" t="s">
        <v>186</v>
      </c>
      <c r="BD1723" t="s">
        <v>180</v>
      </c>
      <c r="BE1723">
        <v>135</v>
      </c>
      <c r="BF1723" t="s">
        <v>175</v>
      </c>
      <c r="BG1723" t="s">
        <v>175</v>
      </c>
      <c r="BH1723" t="s">
        <v>183</v>
      </c>
      <c r="BI1723" t="s">
        <v>175</v>
      </c>
      <c r="BJ1723" t="s">
        <v>175</v>
      </c>
      <c r="BK1723" t="s">
        <v>175</v>
      </c>
      <c r="BL1723" t="s">
        <v>175</v>
      </c>
      <c r="BM1723">
        <v>1</v>
      </c>
      <c r="BN1723">
        <v>4</v>
      </c>
      <c r="BO1723">
        <v>2.0699999999999998</v>
      </c>
      <c r="BP1723">
        <v>259.55</v>
      </c>
      <c r="BQ1723" t="s">
        <v>175</v>
      </c>
      <c r="BR1723" t="s">
        <v>175</v>
      </c>
      <c r="BS1723" t="s">
        <v>175</v>
      </c>
      <c r="BT1723" t="s">
        <v>175</v>
      </c>
      <c r="BU1723">
        <v>1</v>
      </c>
      <c r="BV1723" t="s">
        <v>188</v>
      </c>
      <c r="BW1723" t="s">
        <v>189</v>
      </c>
      <c r="BX1723" t="s">
        <v>175</v>
      </c>
      <c r="BY1723" t="s">
        <v>175</v>
      </c>
      <c r="BZ1723">
        <v>7.1</v>
      </c>
      <c r="CA1723" t="s">
        <v>190</v>
      </c>
      <c r="CB1723" t="s">
        <v>1321</v>
      </c>
      <c r="CC1723" t="s">
        <v>175</v>
      </c>
      <c r="CD1723" t="s">
        <v>175</v>
      </c>
      <c r="CE1723" t="s">
        <v>175</v>
      </c>
      <c r="CF1723" t="s">
        <v>175</v>
      </c>
      <c r="CG1723" t="s">
        <v>175</v>
      </c>
      <c r="CH1723" t="s">
        <v>175</v>
      </c>
      <c r="CI1723" t="s">
        <v>175</v>
      </c>
      <c r="CJ1723" t="s">
        <v>175</v>
      </c>
      <c r="CK1723" t="s">
        <v>175</v>
      </c>
      <c r="CL1723" t="s">
        <v>175</v>
      </c>
      <c r="CM1723" t="s">
        <v>175</v>
      </c>
      <c r="CN1723" t="s">
        <v>175</v>
      </c>
      <c r="CO1723" t="s">
        <v>175</v>
      </c>
      <c r="CP1723" t="s">
        <v>191</v>
      </c>
      <c r="CQ1723">
        <v>1.8</v>
      </c>
      <c r="CR1723">
        <v>7.2</v>
      </c>
      <c r="CS1723" t="s">
        <v>192</v>
      </c>
      <c r="CT1723" t="s">
        <v>183</v>
      </c>
      <c r="CU1723">
        <v>0</v>
      </c>
      <c r="CV1723">
        <v>3.5759999999999899</v>
      </c>
      <c r="CW1723">
        <v>0</v>
      </c>
      <c r="CX1723">
        <v>47.299050000000001</v>
      </c>
      <c r="CY1723">
        <v>50.875050000000002</v>
      </c>
      <c r="CZ1723" t="s">
        <v>268</v>
      </c>
      <c r="DA1723">
        <v>4.4249499999999902</v>
      </c>
      <c r="DB1723">
        <v>47.960999999999999</v>
      </c>
      <c r="DC1723">
        <v>-2.91405</v>
      </c>
      <c r="DD1723" t="s">
        <v>1961</v>
      </c>
      <c r="DE1723">
        <v>2.66</v>
      </c>
      <c r="DF1723">
        <v>0</v>
      </c>
      <c r="DG1723">
        <v>0</v>
      </c>
      <c r="DH1723">
        <v>0</v>
      </c>
      <c r="DI1723">
        <v>40.545000000000002</v>
      </c>
      <c r="DJ1723">
        <v>43.204999999999998</v>
      </c>
      <c r="DK1723">
        <v>4.7560000000000002</v>
      </c>
      <c r="DL1723">
        <v>9</v>
      </c>
      <c r="DM1723">
        <v>1</v>
      </c>
    </row>
    <row r="1724" spans="1:117" x14ac:dyDescent="0.25">
      <c r="A1724">
        <v>2336589</v>
      </c>
      <c r="B1724" t="s">
        <v>865</v>
      </c>
      <c r="C1724" t="s">
        <v>866</v>
      </c>
      <c r="D1724" t="s">
        <v>867</v>
      </c>
      <c r="E1724" t="s">
        <v>1984</v>
      </c>
      <c r="F1724" t="s">
        <v>175</v>
      </c>
      <c r="G1724" t="s">
        <v>176</v>
      </c>
      <c r="H1724" t="s">
        <v>198</v>
      </c>
      <c r="I1724" t="s">
        <v>334</v>
      </c>
      <c r="J1724" t="s">
        <v>179</v>
      </c>
      <c r="K1724">
        <v>3.7</v>
      </c>
      <c r="L1724">
        <v>6</v>
      </c>
      <c r="M1724">
        <v>16</v>
      </c>
      <c r="N1724" t="s">
        <v>175</v>
      </c>
      <c r="O1724">
        <v>0.7</v>
      </c>
      <c r="P1724">
        <v>1.1000000000000001</v>
      </c>
      <c r="Q1724">
        <v>23.2</v>
      </c>
      <c r="R1724">
        <v>23.4</v>
      </c>
      <c r="S1724">
        <v>135</v>
      </c>
      <c r="T1724">
        <v>38.799999999999997</v>
      </c>
      <c r="U1724">
        <v>105.5</v>
      </c>
      <c r="V1724" t="s">
        <v>183</v>
      </c>
      <c r="W1724" t="s">
        <v>180</v>
      </c>
      <c r="X1724" t="s">
        <v>183</v>
      </c>
      <c r="Y1724" t="s">
        <v>435</v>
      </c>
      <c r="Z1724" t="s">
        <v>175</v>
      </c>
      <c r="AA1724">
        <v>2</v>
      </c>
      <c r="AB1724">
        <v>1</v>
      </c>
      <c r="AC1724">
        <v>0</v>
      </c>
      <c r="AD1724">
        <v>0</v>
      </c>
      <c r="AE1724">
        <v>2</v>
      </c>
      <c r="AF1724">
        <v>0</v>
      </c>
      <c r="AG1724">
        <v>1</v>
      </c>
      <c r="AH1724">
        <v>4</v>
      </c>
      <c r="AI1724">
        <v>2</v>
      </c>
      <c r="AJ1724">
        <v>0</v>
      </c>
      <c r="AK1724">
        <v>0</v>
      </c>
      <c r="AL1724">
        <v>0</v>
      </c>
      <c r="AM1724">
        <v>0</v>
      </c>
      <c r="AN1724">
        <v>0</v>
      </c>
      <c r="AO1724">
        <v>0</v>
      </c>
      <c r="AP1724">
        <v>0</v>
      </c>
      <c r="AQ1724">
        <v>0</v>
      </c>
      <c r="AR1724">
        <v>2</v>
      </c>
      <c r="AS1724">
        <v>1</v>
      </c>
      <c r="AT1724">
        <v>0</v>
      </c>
      <c r="AU1724">
        <v>0</v>
      </c>
      <c r="AV1724">
        <v>4</v>
      </c>
      <c r="AW1724">
        <v>0</v>
      </c>
      <c r="AX1724" t="s">
        <v>183</v>
      </c>
      <c r="AY1724" t="s">
        <v>1985</v>
      </c>
      <c r="AZ1724" t="s">
        <v>1986</v>
      </c>
      <c r="BA1724" t="s">
        <v>276</v>
      </c>
      <c r="BB1724" t="s">
        <v>1987</v>
      </c>
      <c r="BC1724" t="s">
        <v>276</v>
      </c>
      <c r="BD1724" t="s">
        <v>183</v>
      </c>
      <c r="BE1724">
        <v>135</v>
      </c>
      <c r="BF1724" t="s">
        <v>175</v>
      </c>
      <c r="BG1724" t="s">
        <v>175</v>
      </c>
      <c r="BH1724" t="s">
        <v>183</v>
      </c>
      <c r="BI1724" t="s">
        <v>175</v>
      </c>
      <c r="BJ1724" t="s">
        <v>175</v>
      </c>
      <c r="BK1724">
        <v>300</v>
      </c>
      <c r="BL1724" t="s">
        <v>175</v>
      </c>
      <c r="BM1724">
        <v>1</v>
      </c>
      <c r="BN1724">
        <v>16</v>
      </c>
      <c r="BO1724" t="s">
        <v>175</v>
      </c>
      <c r="BP1724" t="s">
        <v>175</v>
      </c>
      <c r="BQ1724" t="s">
        <v>175</v>
      </c>
      <c r="BR1724" t="s">
        <v>175</v>
      </c>
      <c r="BS1724" t="s">
        <v>175</v>
      </c>
      <c r="BT1724" t="s">
        <v>175</v>
      </c>
      <c r="BU1724">
        <v>2</v>
      </c>
      <c r="BV1724" t="s">
        <v>188</v>
      </c>
      <c r="BW1724" t="s">
        <v>220</v>
      </c>
      <c r="BX1724" t="s">
        <v>175</v>
      </c>
      <c r="BY1724" t="s">
        <v>175</v>
      </c>
      <c r="BZ1724">
        <v>7.1</v>
      </c>
      <c r="CA1724" t="s">
        <v>190</v>
      </c>
      <c r="CB1724" t="s">
        <v>1321</v>
      </c>
      <c r="CC1724" t="s">
        <v>175</v>
      </c>
      <c r="CD1724" t="s">
        <v>175</v>
      </c>
      <c r="CE1724" t="s">
        <v>175</v>
      </c>
      <c r="CF1724" t="s">
        <v>175</v>
      </c>
      <c r="CG1724" t="s">
        <v>175</v>
      </c>
      <c r="CH1724" t="s">
        <v>175</v>
      </c>
      <c r="CI1724" t="s">
        <v>175</v>
      </c>
      <c r="CJ1724" t="s">
        <v>175</v>
      </c>
      <c r="CK1724" t="s">
        <v>175</v>
      </c>
      <c r="CL1724" t="s">
        <v>175</v>
      </c>
      <c r="CM1724" t="s">
        <v>175</v>
      </c>
      <c r="CN1724" t="s">
        <v>175</v>
      </c>
      <c r="CO1724" t="s">
        <v>175</v>
      </c>
      <c r="CP1724" t="s">
        <v>191</v>
      </c>
      <c r="CQ1724">
        <v>3.7</v>
      </c>
      <c r="CR1724">
        <v>22.2</v>
      </c>
      <c r="CS1724" t="s">
        <v>420</v>
      </c>
      <c r="CT1724" t="s">
        <v>183</v>
      </c>
      <c r="CU1724">
        <v>0</v>
      </c>
      <c r="CV1724">
        <v>7.1039999999999903</v>
      </c>
      <c r="CW1724">
        <v>0</v>
      </c>
      <c r="CX1724">
        <v>0</v>
      </c>
      <c r="CY1724">
        <v>33.103999999999999</v>
      </c>
      <c r="CZ1724" t="s">
        <v>448</v>
      </c>
      <c r="DA1724">
        <v>72.396000000000001</v>
      </c>
      <c r="DB1724">
        <v>87.074399999999997</v>
      </c>
      <c r="DC1724">
        <v>53.970399999999998</v>
      </c>
      <c r="DD1724" t="s">
        <v>1014</v>
      </c>
      <c r="DE1724">
        <v>5.54</v>
      </c>
      <c r="DF1724">
        <v>0</v>
      </c>
      <c r="DG1724">
        <v>21</v>
      </c>
      <c r="DH1724">
        <v>0</v>
      </c>
      <c r="DI1724">
        <v>0</v>
      </c>
      <c r="DJ1724">
        <v>26.54</v>
      </c>
      <c r="DK1724">
        <v>60.534399999999998</v>
      </c>
      <c r="DL1724">
        <v>45</v>
      </c>
      <c r="DM1724">
        <v>0</v>
      </c>
    </row>
    <row r="1725" spans="1:117" x14ac:dyDescent="0.25">
      <c r="A1725">
        <v>2335346</v>
      </c>
      <c r="B1725" t="s">
        <v>171</v>
      </c>
      <c r="C1725" t="s">
        <v>172</v>
      </c>
      <c r="D1725" t="s">
        <v>1988</v>
      </c>
      <c r="E1725" t="s">
        <v>1989</v>
      </c>
      <c r="F1725" t="s">
        <v>175</v>
      </c>
      <c r="G1725" t="s">
        <v>176</v>
      </c>
      <c r="H1725" t="s">
        <v>177</v>
      </c>
      <c r="I1725" t="s">
        <v>1425</v>
      </c>
      <c r="J1725" t="s">
        <v>179</v>
      </c>
      <c r="K1725">
        <v>2.1</v>
      </c>
      <c r="L1725">
        <v>4</v>
      </c>
      <c r="M1725">
        <v>8</v>
      </c>
      <c r="N1725" t="s">
        <v>309</v>
      </c>
      <c r="O1725">
        <v>0.3</v>
      </c>
      <c r="P1725">
        <v>2.4</v>
      </c>
      <c r="Q1725">
        <v>12.3</v>
      </c>
      <c r="R1725">
        <v>13.4</v>
      </c>
      <c r="S1725">
        <v>135</v>
      </c>
      <c r="T1725">
        <v>25.3</v>
      </c>
      <c r="U1725">
        <v>59.5</v>
      </c>
      <c r="V1725" t="s">
        <v>180</v>
      </c>
      <c r="W1725" t="s">
        <v>180</v>
      </c>
      <c r="X1725" t="s">
        <v>180</v>
      </c>
      <c r="Y1725" t="s">
        <v>181</v>
      </c>
      <c r="Z1725" t="s">
        <v>1990</v>
      </c>
      <c r="AA1725">
        <v>2</v>
      </c>
      <c r="AB1725">
        <v>0</v>
      </c>
      <c r="AC1725">
        <v>1</v>
      </c>
      <c r="AD1725">
        <v>0</v>
      </c>
      <c r="AE1725">
        <v>0</v>
      </c>
      <c r="AF1725">
        <v>1</v>
      </c>
      <c r="AG1725">
        <v>1</v>
      </c>
      <c r="AH1725">
        <v>0</v>
      </c>
      <c r="AI1725">
        <v>4</v>
      </c>
      <c r="AJ1725">
        <v>3</v>
      </c>
      <c r="AK1725">
        <v>0</v>
      </c>
      <c r="AL1725">
        <v>0</v>
      </c>
      <c r="AM1725">
        <v>0</v>
      </c>
      <c r="AN1725">
        <v>0</v>
      </c>
      <c r="AO1725">
        <v>0</v>
      </c>
      <c r="AP1725">
        <v>0</v>
      </c>
      <c r="AQ1725">
        <v>0</v>
      </c>
      <c r="AR1725">
        <v>0</v>
      </c>
      <c r="AS1725">
        <v>0</v>
      </c>
      <c r="AT1725">
        <v>0</v>
      </c>
      <c r="AU1725">
        <v>0</v>
      </c>
      <c r="AV1725">
        <v>1</v>
      </c>
      <c r="AW1725">
        <v>0</v>
      </c>
      <c r="AX1725" t="s">
        <v>183</v>
      </c>
      <c r="AY1725" t="s">
        <v>1991</v>
      </c>
      <c r="AZ1725" t="s">
        <v>1992</v>
      </c>
      <c r="BA1725" t="s">
        <v>186</v>
      </c>
      <c r="BB1725" t="s">
        <v>1993</v>
      </c>
      <c r="BC1725" t="s">
        <v>186</v>
      </c>
      <c r="BD1725" t="s">
        <v>180</v>
      </c>
      <c r="BE1725">
        <v>135</v>
      </c>
      <c r="BF1725" t="s">
        <v>175</v>
      </c>
      <c r="BG1725" t="s">
        <v>175</v>
      </c>
      <c r="BH1725" t="s">
        <v>180</v>
      </c>
      <c r="BI1725" t="s">
        <v>175</v>
      </c>
      <c r="BJ1725" t="s">
        <v>175</v>
      </c>
      <c r="BK1725" t="s">
        <v>175</v>
      </c>
      <c r="BL1725" t="s">
        <v>175</v>
      </c>
      <c r="BM1725">
        <v>1</v>
      </c>
      <c r="BN1725">
        <v>8</v>
      </c>
      <c r="BO1725" t="s">
        <v>175</v>
      </c>
      <c r="BP1725" t="s">
        <v>175</v>
      </c>
      <c r="BQ1725" t="s">
        <v>175</v>
      </c>
      <c r="BR1725" t="s">
        <v>175</v>
      </c>
      <c r="BS1725" t="s">
        <v>175</v>
      </c>
      <c r="BT1725" t="s">
        <v>175</v>
      </c>
      <c r="BU1725">
        <v>1</v>
      </c>
      <c r="BV1725" t="s">
        <v>188</v>
      </c>
      <c r="BW1725" t="s">
        <v>189</v>
      </c>
      <c r="BX1725" t="s">
        <v>175</v>
      </c>
      <c r="BY1725" t="s">
        <v>180</v>
      </c>
      <c r="BZ1725">
        <v>7.1</v>
      </c>
      <c r="CA1725" t="s">
        <v>190</v>
      </c>
      <c r="CB1725" t="s">
        <v>1321</v>
      </c>
      <c r="CC1725" t="s">
        <v>175</v>
      </c>
      <c r="CD1725" t="s">
        <v>175</v>
      </c>
      <c r="CE1725" t="s">
        <v>175</v>
      </c>
      <c r="CF1725" t="s">
        <v>175</v>
      </c>
      <c r="CG1725" t="s">
        <v>175</v>
      </c>
      <c r="CH1725" t="s">
        <v>175</v>
      </c>
      <c r="CI1725" t="s">
        <v>175</v>
      </c>
      <c r="CJ1725" t="s">
        <v>175</v>
      </c>
      <c r="CK1725" t="s">
        <v>175</v>
      </c>
      <c r="CL1725" t="s">
        <v>175</v>
      </c>
      <c r="CM1725" t="s">
        <v>175</v>
      </c>
      <c r="CN1725" t="s">
        <v>175</v>
      </c>
      <c r="CO1725" t="s">
        <v>175</v>
      </c>
      <c r="CP1725" t="s">
        <v>191</v>
      </c>
      <c r="CQ1725">
        <v>2.1</v>
      </c>
      <c r="CR1725">
        <v>8.4</v>
      </c>
      <c r="CS1725" t="s">
        <v>192</v>
      </c>
      <c r="CT1725" t="s">
        <v>180</v>
      </c>
      <c r="CU1725">
        <v>0</v>
      </c>
      <c r="CV1725">
        <v>4.7519999999999998</v>
      </c>
      <c r="CW1725">
        <v>0</v>
      </c>
      <c r="CX1725">
        <v>0</v>
      </c>
      <c r="CY1725">
        <v>22.751999999999999</v>
      </c>
      <c r="CZ1725" t="s">
        <v>448</v>
      </c>
      <c r="DA1725">
        <v>36.747999999999998</v>
      </c>
      <c r="DB1725">
        <v>55.844999999999999</v>
      </c>
      <c r="DC1725">
        <v>33.093000000000004</v>
      </c>
      <c r="DD1725" t="s">
        <v>1014</v>
      </c>
      <c r="DE1725">
        <v>3.62</v>
      </c>
      <c r="DF1725">
        <v>14.4</v>
      </c>
      <c r="DG1725">
        <v>0</v>
      </c>
      <c r="DH1725">
        <v>0</v>
      </c>
      <c r="DI1725">
        <v>0</v>
      </c>
      <c r="DJ1725">
        <v>18.02</v>
      </c>
      <c r="DK1725">
        <v>37.825000000000003</v>
      </c>
      <c r="DL1725">
        <v>45</v>
      </c>
      <c r="DM1725">
        <v>1</v>
      </c>
    </row>
    <row r="1726" spans="1:117" x14ac:dyDescent="0.25">
      <c r="A1726">
        <v>2335343</v>
      </c>
      <c r="B1726" t="s">
        <v>171</v>
      </c>
      <c r="C1726" t="s">
        <v>172</v>
      </c>
      <c r="D1726" t="s">
        <v>2129</v>
      </c>
      <c r="E1726" t="s">
        <v>2130</v>
      </c>
      <c r="F1726" t="s">
        <v>175</v>
      </c>
      <c r="G1726" t="s">
        <v>176</v>
      </c>
      <c r="H1726" t="s">
        <v>177</v>
      </c>
      <c r="I1726" t="s">
        <v>1425</v>
      </c>
      <c r="J1726" t="s">
        <v>179</v>
      </c>
      <c r="K1726">
        <v>3.6</v>
      </c>
      <c r="L1726">
        <v>4</v>
      </c>
      <c r="M1726">
        <v>8</v>
      </c>
      <c r="N1726" t="s">
        <v>175</v>
      </c>
      <c r="O1726">
        <v>0.1</v>
      </c>
      <c r="P1726">
        <v>0.8</v>
      </c>
      <c r="Q1726">
        <v>22.1</v>
      </c>
      <c r="R1726">
        <v>22.7</v>
      </c>
      <c r="S1726">
        <v>135</v>
      </c>
      <c r="T1726">
        <v>33.299999999999997</v>
      </c>
      <c r="U1726">
        <v>99.5</v>
      </c>
      <c r="V1726" t="s">
        <v>180</v>
      </c>
      <c r="W1726" t="s">
        <v>180</v>
      </c>
      <c r="X1726" t="s">
        <v>180</v>
      </c>
      <c r="Y1726" t="s">
        <v>181</v>
      </c>
      <c r="Z1726" t="s">
        <v>2131</v>
      </c>
      <c r="AA1726">
        <v>2</v>
      </c>
      <c r="AB1726">
        <v>1</v>
      </c>
      <c r="AC1726">
        <v>0</v>
      </c>
      <c r="AD1726">
        <v>0</v>
      </c>
      <c r="AE1726">
        <v>2</v>
      </c>
      <c r="AF1726">
        <v>0</v>
      </c>
      <c r="AG1726">
        <v>1</v>
      </c>
      <c r="AH1726">
        <v>0</v>
      </c>
      <c r="AI1726">
        <v>4</v>
      </c>
      <c r="AJ1726">
        <v>2</v>
      </c>
      <c r="AK1726">
        <v>0</v>
      </c>
      <c r="AL1726">
        <v>0</v>
      </c>
      <c r="AM1726">
        <v>0</v>
      </c>
      <c r="AN1726">
        <v>0</v>
      </c>
      <c r="AO1726">
        <v>0</v>
      </c>
      <c r="AP1726">
        <v>0</v>
      </c>
      <c r="AQ1726">
        <v>0</v>
      </c>
      <c r="AR1726">
        <v>2</v>
      </c>
      <c r="AS1726">
        <v>1</v>
      </c>
      <c r="AT1726">
        <v>0</v>
      </c>
      <c r="AU1726">
        <v>0</v>
      </c>
      <c r="AV1726">
        <v>4</v>
      </c>
      <c r="AW1726">
        <v>0</v>
      </c>
      <c r="AX1726" t="s">
        <v>183</v>
      </c>
      <c r="AY1726" t="s">
        <v>1356</v>
      </c>
      <c r="AZ1726" t="s">
        <v>2068</v>
      </c>
      <c r="BA1726" t="s">
        <v>2132</v>
      </c>
      <c r="BB1726" t="s">
        <v>2133</v>
      </c>
      <c r="BC1726" t="s">
        <v>2132</v>
      </c>
      <c r="BD1726" t="s">
        <v>180</v>
      </c>
      <c r="BE1726">
        <v>135</v>
      </c>
      <c r="BF1726" t="s">
        <v>175</v>
      </c>
      <c r="BG1726" t="s">
        <v>175</v>
      </c>
      <c r="BH1726" t="s">
        <v>180</v>
      </c>
      <c r="BI1726" t="s">
        <v>175</v>
      </c>
      <c r="BJ1726" t="s">
        <v>175</v>
      </c>
      <c r="BK1726" t="s">
        <v>175</v>
      </c>
      <c r="BL1726" t="s">
        <v>175</v>
      </c>
      <c r="BM1726">
        <v>1</v>
      </c>
      <c r="BN1726">
        <v>8</v>
      </c>
      <c r="BO1726" t="s">
        <v>175</v>
      </c>
      <c r="BP1726" t="s">
        <v>175</v>
      </c>
      <c r="BQ1726" t="s">
        <v>175</v>
      </c>
      <c r="BR1726" t="s">
        <v>175</v>
      </c>
      <c r="BS1726" t="s">
        <v>175</v>
      </c>
      <c r="BT1726" t="s">
        <v>175</v>
      </c>
      <c r="BU1726">
        <v>2</v>
      </c>
      <c r="BV1726" t="s">
        <v>188</v>
      </c>
      <c r="BW1726" t="s">
        <v>204</v>
      </c>
      <c r="BX1726" t="s">
        <v>175</v>
      </c>
      <c r="BY1726" t="s">
        <v>175</v>
      </c>
      <c r="BZ1726">
        <v>7.1</v>
      </c>
      <c r="CA1726" t="s">
        <v>190</v>
      </c>
      <c r="CB1726" t="s">
        <v>1321</v>
      </c>
      <c r="CC1726" t="s">
        <v>175</v>
      </c>
      <c r="CD1726" t="s">
        <v>175</v>
      </c>
      <c r="CE1726" t="s">
        <v>175</v>
      </c>
      <c r="CF1726" t="s">
        <v>175</v>
      </c>
      <c r="CG1726" t="s">
        <v>175</v>
      </c>
      <c r="CH1726" t="s">
        <v>175</v>
      </c>
      <c r="CI1726" t="s">
        <v>175</v>
      </c>
      <c r="CJ1726" t="s">
        <v>175</v>
      </c>
      <c r="CK1726" t="s">
        <v>175</v>
      </c>
      <c r="CL1726" t="s">
        <v>175</v>
      </c>
      <c r="CM1726" t="s">
        <v>175</v>
      </c>
      <c r="CN1726" t="s">
        <v>175</v>
      </c>
      <c r="CO1726" t="s">
        <v>175</v>
      </c>
      <c r="CP1726" t="s">
        <v>191</v>
      </c>
      <c r="CQ1726">
        <v>3.6</v>
      </c>
      <c r="CR1726">
        <v>14.4</v>
      </c>
      <c r="CS1726" t="s">
        <v>420</v>
      </c>
      <c r="CT1726" t="s">
        <v>183</v>
      </c>
      <c r="CU1726">
        <v>0</v>
      </c>
      <c r="CV1726">
        <v>4.7519999999999998</v>
      </c>
      <c r="CW1726">
        <v>0</v>
      </c>
      <c r="CX1726">
        <v>0</v>
      </c>
      <c r="CY1726">
        <v>30.751999999999999</v>
      </c>
      <c r="CZ1726" t="s">
        <v>448</v>
      </c>
      <c r="DA1726">
        <v>68.748000000000005</v>
      </c>
      <c r="DB1726">
        <v>82.300199999999904</v>
      </c>
      <c r="DC1726">
        <v>51.548199999999902</v>
      </c>
      <c r="DD1726" t="s">
        <v>1014</v>
      </c>
      <c r="DE1726">
        <v>3.62</v>
      </c>
      <c r="DF1726">
        <v>0</v>
      </c>
      <c r="DG1726">
        <v>21</v>
      </c>
      <c r="DH1726">
        <v>0</v>
      </c>
      <c r="DI1726">
        <v>0</v>
      </c>
      <c r="DJ1726">
        <v>24.62</v>
      </c>
      <c r="DK1726">
        <v>57.6801999999999</v>
      </c>
      <c r="DL1726">
        <v>45</v>
      </c>
      <c r="DM1726">
        <v>0</v>
      </c>
    </row>
    <row r="1727" spans="1:117" x14ac:dyDescent="0.25">
      <c r="A1727">
        <v>2335340</v>
      </c>
      <c r="B1727" t="s">
        <v>171</v>
      </c>
      <c r="C1727" t="s">
        <v>172</v>
      </c>
      <c r="D1727" t="s">
        <v>2063</v>
      </c>
      <c r="E1727" t="s">
        <v>2064</v>
      </c>
      <c r="F1727" t="s">
        <v>2065</v>
      </c>
      <c r="G1727" t="s">
        <v>176</v>
      </c>
      <c r="H1727" t="s">
        <v>198</v>
      </c>
      <c r="I1727" t="s">
        <v>334</v>
      </c>
      <c r="J1727" t="s">
        <v>179</v>
      </c>
      <c r="K1727">
        <v>3.2</v>
      </c>
      <c r="L1727">
        <v>6</v>
      </c>
      <c r="M1727">
        <v>16</v>
      </c>
      <c r="N1727" t="s">
        <v>175</v>
      </c>
      <c r="O1727">
        <v>0.2</v>
      </c>
      <c r="P1727">
        <v>0.7</v>
      </c>
      <c r="Q1727">
        <v>16.100000000000001</v>
      </c>
      <c r="R1727">
        <v>16.8</v>
      </c>
      <c r="S1727">
        <v>135</v>
      </c>
      <c r="T1727">
        <v>13.7</v>
      </c>
      <c r="U1727">
        <v>74</v>
      </c>
      <c r="V1727" t="s">
        <v>180</v>
      </c>
      <c r="W1727" t="s">
        <v>180</v>
      </c>
      <c r="X1727" t="s">
        <v>180</v>
      </c>
      <c r="Y1727" t="s">
        <v>181</v>
      </c>
      <c r="Z1727" t="s">
        <v>2066</v>
      </c>
      <c r="AA1727">
        <v>4</v>
      </c>
      <c r="AB1727">
        <v>1</v>
      </c>
      <c r="AC1727">
        <v>0</v>
      </c>
      <c r="AD1727">
        <v>0</v>
      </c>
      <c r="AE1727">
        <v>2</v>
      </c>
      <c r="AF1727">
        <v>1</v>
      </c>
      <c r="AG1727">
        <v>1</v>
      </c>
      <c r="AH1727">
        <v>4</v>
      </c>
      <c r="AI1727">
        <v>2</v>
      </c>
      <c r="AJ1727">
        <v>4</v>
      </c>
      <c r="AK1727">
        <v>0</v>
      </c>
      <c r="AL1727">
        <v>0</v>
      </c>
      <c r="AM1727">
        <v>0</v>
      </c>
      <c r="AN1727">
        <v>0</v>
      </c>
      <c r="AO1727">
        <v>0</v>
      </c>
      <c r="AP1727">
        <v>0</v>
      </c>
      <c r="AQ1727">
        <v>0</v>
      </c>
      <c r="AR1727">
        <v>2</v>
      </c>
      <c r="AS1727">
        <v>0</v>
      </c>
      <c r="AT1727">
        <v>0</v>
      </c>
      <c r="AU1727">
        <v>0</v>
      </c>
      <c r="AV1727">
        <v>3</v>
      </c>
      <c r="AW1727">
        <v>0</v>
      </c>
      <c r="AX1727" t="s">
        <v>183</v>
      </c>
      <c r="AY1727" t="s">
        <v>2067</v>
      </c>
      <c r="AZ1727" t="s">
        <v>2068</v>
      </c>
      <c r="BA1727" t="s">
        <v>186</v>
      </c>
      <c r="BB1727" t="s">
        <v>2069</v>
      </c>
      <c r="BC1727" t="s">
        <v>186</v>
      </c>
      <c r="BD1727" t="s">
        <v>180</v>
      </c>
      <c r="BE1727">
        <v>135</v>
      </c>
      <c r="BF1727" t="s">
        <v>175</v>
      </c>
      <c r="BG1727" t="s">
        <v>175</v>
      </c>
      <c r="BH1727" t="s">
        <v>180</v>
      </c>
      <c r="BI1727" t="s">
        <v>175</v>
      </c>
      <c r="BJ1727" t="s">
        <v>175</v>
      </c>
      <c r="BK1727" t="s">
        <v>175</v>
      </c>
      <c r="BL1727" t="s">
        <v>175</v>
      </c>
      <c r="BM1727">
        <v>1</v>
      </c>
      <c r="BN1727">
        <v>16</v>
      </c>
      <c r="BO1727" t="s">
        <v>175</v>
      </c>
      <c r="BP1727" t="s">
        <v>175</v>
      </c>
      <c r="BQ1727" t="s">
        <v>175</v>
      </c>
      <c r="BR1727" t="s">
        <v>175</v>
      </c>
      <c r="BS1727" t="s">
        <v>175</v>
      </c>
      <c r="BT1727" t="s">
        <v>175</v>
      </c>
      <c r="BU1727">
        <v>1</v>
      </c>
      <c r="BV1727" t="s">
        <v>188</v>
      </c>
      <c r="BW1727" t="s">
        <v>220</v>
      </c>
      <c r="BX1727" t="s">
        <v>175</v>
      </c>
      <c r="BY1727" t="s">
        <v>175</v>
      </c>
      <c r="BZ1727">
        <v>7.1</v>
      </c>
      <c r="CA1727" t="s">
        <v>190</v>
      </c>
      <c r="CB1727" t="s">
        <v>1321</v>
      </c>
      <c r="CC1727" t="s">
        <v>175</v>
      </c>
      <c r="CD1727" t="s">
        <v>175</v>
      </c>
      <c r="CE1727" t="s">
        <v>175</v>
      </c>
      <c r="CF1727" t="s">
        <v>175</v>
      </c>
      <c r="CG1727" t="s">
        <v>175</v>
      </c>
      <c r="CH1727" t="s">
        <v>175</v>
      </c>
      <c r="CI1727" t="s">
        <v>175</v>
      </c>
      <c r="CJ1727" t="s">
        <v>175</v>
      </c>
      <c r="CK1727" t="s">
        <v>175</v>
      </c>
      <c r="CL1727" t="s">
        <v>175</v>
      </c>
      <c r="CM1727" t="s">
        <v>175</v>
      </c>
      <c r="CN1727" t="s">
        <v>175</v>
      </c>
      <c r="CO1727" t="s">
        <v>175</v>
      </c>
      <c r="CP1727" t="s">
        <v>191</v>
      </c>
      <c r="CQ1727">
        <v>3.2</v>
      </c>
      <c r="CR1727">
        <v>19.2</v>
      </c>
      <c r="CS1727" t="s">
        <v>993</v>
      </c>
      <c r="CT1727" t="s">
        <v>183</v>
      </c>
      <c r="CU1727">
        <v>0</v>
      </c>
      <c r="CV1727">
        <v>7.1039999999999903</v>
      </c>
      <c r="CW1727">
        <v>0</v>
      </c>
      <c r="CX1727">
        <v>0</v>
      </c>
      <c r="CY1727">
        <v>7.1039999999999903</v>
      </c>
      <c r="CZ1727" t="s">
        <v>448</v>
      </c>
      <c r="DA1727">
        <v>66.896000000000001</v>
      </c>
      <c r="DB1727">
        <v>61.276200000000003</v>
      </c>
      <c r="DC1727">
        <v>54.172199999999997</v>
      </c>
      <c r="DD1727" t="s">
        <v>1014</v>
      </c>
      <c r="DE1727">
        <v>5.54</v>
      </c>
      <c r="DF1727">
        <v>0</v>
      </c>
      <c r="DG1727">
        <v>0</v>
      </c>
      <c r="DH1727">
        <v>0</v>
      </c>
      <c r="DI1727">
        <v>0</v>
      </c>
      <c r="DJ1727">
        <v>5.54</v>
      </c>
      <c r="DK1727">
        <v>55.736199999999997</v>
      </c>
      <c r="DL1727">
        <v>45</v>
      </c>
      <c r="DM1727">
        <v>0</v>
      </c>
    </row>
    <row r="1728" spans="1:117" x14ac:dyDescent="0.25">
      <c r="A1728">
        <v>2335120</v>
      </c>
      <c r="B1728" t="s">
        <v>249</v>
      </c>
      <c r="C1728" t="s">
        <v>250</v>
      </c>
      <c r="D1728" t="s">
        <v>2070</v>
      </c>
      <c r="E1728" t="s">
        <v>2071</v>
      </c>
      <c r="F1728" t="s">
        <v>175</v>
      </c>
      <c r="G1728" t="s">
        <v>176</v>
      </c>
      <c r="H1728" t="s">
        <v>177</v>
      </c>
      <c r="I1728" t="s">
        <v>2134</v>
      </c>
      <c r="J1728" t="s">
        <v>179</v>
      </c>
      <c r="K1728">
        <v>3.2</v>
      </c>
      <c r="L1728">
        <v>4</v>
      </c>
      <c r="M1728">
        <v>32</v>
      </c>
      <c r="N1728" t="s">
        <v>175</v>
      </c>
      <c r="O1728">
        <v>0.8</v>
      </c>
      <c r="P1728">
        <v>1.1000000000000001</v>
      </c>
      <c r="Q1728">
        <v>13.4</v>
      </c>
      <c r="R1728">
        <v>13.8</v>
      </c>
      <c r="S1728">
        <v>135</v>
      </c>
      <c r="T1728">
        <v>52.5</v>
      </c>
      <c r="U1728">
        <v>63.2</v>
      </c>
      <c r="V1728" t="s">
        <v>180</v>
      </c>
      <c r="W1728" t="s">
        <v>180</v>
      </c>
      <c r="X1728" t="s">
        <v>180</v>
      </c>
      <c r="Y1728" t="s">
        <v>181</v>
      </c>
      <c r="Z1728" t="s">
        <v>175</v>
      </c>
      <c r="AA1728">
        <v>2</v>
      </c>
      <c r="AB1728">
        <v>0</v>
      </c>
      <c r="AC1728">
        <v>0</v>
      </c>
      <c r="AD1728">
        <v>0</v>
      </c>
      <c r="AE1728">
        <v>0</v>
      </c>
      <c r="AF1728">
        <v>1</v>
      </c>
      <c r="AG1728">
        <v>1</v>
      </c>
      <c r="AH1728">
        <v>0</v>
      </c>
      <c r="AI1728">
        <v>6</v>
      </c>
      <c r="AJ1728">
        <v>1</v>
      </c>
      <c r="AK1728">
        <v>0</v>
      </c>
      <c r="AL1728">
        <v>0</v>
      </c>
      <c r="AM1728">
        <v>0</v>
      </c>
      <c r="AN1728">
        <v>0</v>
      </c>
      <c r="AO1728">
        <v>0</v>
      </c>
      <c r="AP1728">
        <v>0</v>
      </c>
      <c r="AQ1728">
        <v>0</v>
      </c>
      <c r="AR1728">
        <v>0</v>
      </c>
      <c r="AS1728">
        <v>0</v>
      </c>
      <c r="AT1728">
        <v>0</v>
      </c>
      <c r="AU1728">
        <v>0</v>
      </c>
      <c r="AV1728">
        <v>1</v>
      </c>
      <c r="AW1728">
        <v>0</v>
      </c>
      <c r="AX1728" t="s">
        <v>180</v>
      </c>
      <c r="AY1728" t="s">
        <v>2006</v>
      </c>
      <c r="AZ1728" t="s">
        <v>2073</v>
      </c>
      <c r="BA1728" t="s">
        <v>186</v>
      </c>
      <c r="BB1728" t="s">
        <v>2074</v>
      </c>
      <c r="BC1728" t="s">
        <v>186</v>
      </c>
      <c r="BD1728" t="s">
        <v>180</v>
      </c>
      <c r="BE1728">
        <v>135</v>
      </c>
      <c r="BF1728" t="s">
        <v>175</v>
      </c>
      <c r="BG1728" t="s">
        <v>175</v>
      </c>
      <c r="BH1728" t="s">
        <v>180</v>
      </c>
      <c r="BI1728" t="s">
        <v>175</v>
      </c>
      <c r="BJ1728" t="s">
        <v>175</v>
      </c>
      <c r="BK1728" t="s">
        <v>175</v>
      </c>
      <c r="BL1728" t="s">
        <v>175</v>
      </c>
      <c r="BM1728">
        <v>1</v>
      </c>
      <c r="BN1728">
        <v>32</v>
      </c>
      <c r="BO1728" t="s">
        <v>175</v>
      </c>
      <c r="BP1728" t="s">
        <v>175</v>
      </c>
      <c r="BQ1728" t="s">
        <v>175</v>
      </c>
      <c r="BR1728" t="s">
        <v>175</v>
      </c>
      <c r="BS1728" t="s">
        <v>175</v>
      </c>
      <c r="BT1728" t="s">
        <v>175</v>
      </c>
      <c r="BU1728">
        <v>2</v>
      </c>
      <c r="BV1728" t="s">
        <v>188</v>
      </c>
      <c r="BW1728" t="s">
        <v>204</v>
      </c>
      <c r="BX1728" t="s">
        <v>175</v>
      </c>
      <c r="BY1728" t="s">
        <v>175</v>
      </c>
      <c r="BZ1728">
        <v>7.1</v>
      </c>
      <c r="CA1728" t="s">
        <v>190</v>
      </c>
      <c r="CB1728" t="s">
        <v>1321</v>
      </c>
      <c r="CC1728" t="s">
        <v>175</v>
      </c>
      <c r="CD1728" t="s">
        <v>175</v>
      </c>
      <c r="CE1728" t="s">
        <v>175</v>
      </c>
      <c r="CF1728" t="s">
        <v>175</v>
      </c>
      <c r="CG1728" t="s">
        <v>175</v>
      </c>
      <c r="CH1728" t="s">
        <v>175</v>
      </c>
      <c r="CI1728" t="s">
        <v>175</v>
      </c>
      <c r="CJ1728" t="s">
        <v>175</v>
      </c>
      <c r="CK1728" t="s">
        <v>175</v>
      </c>
      <c r="CL1728" t="s">
        <v>175</v>
      </c>
      <c r="CM1728" t="s">
        <v>175</v>
      </c>
      <c r="CN1728" t="s">
        <v>175</v>
      </c>
      <c r="CO1728" t="s">
        <v>175</v>
      </c>
      <c r="CP1728" t="s">
        <v>191</v>
      </c>
      <c r="CQ1728">
        <v>3.2</v>
      </c>
      <c r="CR1728">
        <v>12.8</v>
      </c>
      <c r="CS1728" t="s">
        <v>993</v>
      </c>
      <c r="CT1728" t="s">
        <v>183</v>
      </c>
      <c r="CU1728">
        <v>0</v>
      </c>
      <c r="CV1728">
        <v>11.808</v>
      </c>
      <c r="CW1728">
        <v>0</v>
      </c>
      <c r="CX1728">
        <v>0</v>
      </c>
      <c r="CY1728">
        <v>14.407999999999999</v>
      </c>
      <c r="CZ1728" t="s">
        <v>448</v>
      </c>
      <c r="DA1728">
        <v>48.792000000000002</v>
      </c>
      <c r="DB1728">
        <v>53.392199999999903</v>
      </c>
      <c r="DC1728">
        <v>38.984199999999902</v>
      </c>
      <c r="DD1728" t="s">
        <v>1014</v>
      </c>
      <c r="DE1728">
        <v>9.3799999999999901</v>
      </c>
      <c r="DF1728">
        <v>0</v>
      </c>
      <c r="DG1728">
        <v>2.1</v>
      </c>
      <c r="DH1728">
        <v>0</v>
      </c>
      <c r="DI1728">
        <v>0</v>
      </c>
      <c r="DJ1728">
        <v>11.479999999999899</v>
      </c>
      <c r="DK1728">
        <v>41.912199999999999</v>
      </c>
      <c r="DL1728">
        <v>45</v>
      </c>
      <c r="DM1728">
        <v>1</v>
      </c>
    </row>
    <row r="1729" spans="1:117" hidden="1" x14ac:dyDescent="0.25">
      <c r="A1729">
        <v>2335017</v>
      </c>
      <c r="B1729" t="s">
        <v>1578</v>
      </c>
      <c r="C1729" t="s">
        <v>1579</v>
      </c>
      <c r="D1729" t="s">
        <v>2135</v>
      </c>
      <c r="E1729" t="s">
        <v>2136</v>
      </c>
      <c r="F1729" t="s">
        <v>175</v>
      </c>
      <c r="G1729" t="s">
        <v>197</v>
      </c>
      <c r="H1729" t="s">
        <v>198</v>
      </c>
      <c r="I1729" t="s">
        <v>253</v>
      </c>
      <c r="J1729" t="s">
        <v>179</v>
      </c>
      <c r="K1729">
        <v>2.9</v>
      </c>
      <c r="L1729">
        <v>6</v>
      </c>
      <c r="M1729">
        <v>16</v>
      </c>
      <c r="N1729" t="s">
        <v>175</v>
      </c>
      <c r="O1729">
        <v>0.3</v>
      </c>
      <c r="P1729">
        <v>3.6</v>
      </c>
      <c r="Q1729">
        <v>16.600000000000001</v>
      </c>
      <c r="R1729">
        <v>25.6</v>
      </c>
      <c r="S1729">
        <v>135</v>
      </c>
      <c r="T1729">
        <v>95.6</v>
      </c>
      <c r="U1729">
        <v>103.2</v>
      </c>
      <c r="V1729" t="s">
        <v>180</v>
      </c>
      <c r="W1729" t="s">
        <v>180</v>
      </c>
      <c r="X1729" t="s">
        <v>180</v>
      </c>
      <c r="Y1729" t="s">
        <v>181</v>
      </c>
      <c r="Z1729" t="s">
        <v>175</v>
      </c>
      <c r="AA1729">
        <v>2</v>
      </c>
      <c r="AB1729">
        <v>0</v>
      </c>
      <c r="AC1729">
        <v>0</v>
      </c>
      <c r="AD1729">
        <v>0</v>
      </c>
      <c r="AE1729">
        <v>0</v>
      </c>
      <c r="AF1729">
        <v>0</v>
      </c>
      <c r="AG1729">
        <v>0</v>
      </c>
      <c r="AH1729">
        <v>2</v>
      </c>
      <c r="AI1729">
        <v>4</v>
      </c>
      <c r="AJ1729">
        <v>0</v>
      </c>
      <c r="AK1729">
        <v>0</v>
      </c>
      <c r="AL1729">
        <v>0</v>
      </c>
      <c r="AM1729">
        <v>0</v>
      </c>
      <c r="AN1729">
        <v>0</v>
      </c>
      <c r="AO1729">
        <v>0</v>
      </c>
      <c r="AP1729">
        <v>0</v>
      </c>
      <c r="AQ1729">
        <v>0</v>
      </c>
      <c r="AR1729">
        <v>0</v>
      </c>
      <c r="AS1729">
        <v>0</v>
      </c>
      <c r="AT1729">
        <v>0</v>
      </c>
      <c r="AU1729">
        <v>0</v>
      </c>
      <c r="AV1729">
        <v>0</v>
      </c>
      <c r="AW1729">
        <v>0</v>
      </c>
      <c r="AX1729" t="s">
        <v>180</v>
      </c>
      <c r="AY1729" t="s">
        <v>2025</v>
      </c>
      <c r="AZ1729" t="s">
        <v>2007</v>
      </c>
      <c r="BA1729" t="s">
        <v>1093</v>
      </c>
      <c r="BB1729" t="s">
        <v>2137</v>
      </c>
      <c r="BC1729" t="s">
        <v>1093</v>
      </c>
      <c r="BD1729" t="s">
        <v>180</v>
      </c>
      <c r="BE1729">
        <v>135</v>
      </c>
      <c r="BF1729" t="s">
        <v>175</v>
      </c>
      <c r="BG1729" t="s">
        <v>175</v>
      </c>
      <c r="BH1729" t="s">
        <v>180</v>
      </c>
      <c r="BI1729" t="s">
        <v>175</v>
      </c>
      <c r="BJ1729" t="s">
        <v>175</v>
      </c>
      <c r="BK1729">
        <v>120</v>
      </c>
      <c r="BL1729" t="s">
        <v>175</v>
      </c>
      <c r="BM1729">
        <v>1</v>
      </c>
      <c r="BN1729">
        <v>16</v>
      </c>
      <c r="BO1729">
        <v>2.0699999999999998</v>
      </c>
      <c r="BP1729">
        <v>198.8</v>
      </c>
      <c r="BQ1729" t="s">
        <v>175</v>
      </c>
      <c r="BR1729" t="s">
        <v>175</v>
      </c>
      <c r="BS1729" t="s">
        <v>175</v>
      </c>
      <c r="BT1729" t="s">
        <v>175</v>
      </c>
      <c r="BU1729">
        <v>2</v>
      </c>
      <c r="BV1729" t="s">
        <v>188</v>
      </c>
      <c r="BW1729" t="s">
        <v>220</v>
      </c>
      <c r="BX1729" t="s">
        <v>266</v>
      </c>
      <c r="BY1729" t="s">
        <v>183</v>
      </c>
      <c r="BZ1729">
        <v>7.1</v>
      </c>
      <c r="CA1729" t="s">
        <v>190</v>
      </c>
      <c r="CB1729" t="s">
        <v>1321</v>
      </c>
      <c r="CC1729" t="s">
        <v>175</v>
      </c>
      <c r="CD1729" t="s">
        <v>175</v>
      </c>
      <c r="CE1729" t="s">
        <v>175</v>
      </c>
      <c r="CF1729" t="s">
        <v>175</v>
      </c>
      <c r="CG1729" t="s">
        <v>175</v>
      </c>
      <c r="CH1729" t="s">
        <v>175</v>
      </c>
      <c r="CI1729" t="s">
        <v>175</v>
      </c>
      <c r="CJ1729" t="s">
        <v>175</v>
      </c>
      <c r="CK1729" t="s">
        <v>175</v>
      </c>
      <c r="CL1729" t="s">
        <v>175</v>
      </c>
      <c r="CM1729" t="s">
        <v>175</v>
      </c>
      <c r="CN1729" t="s">
        <v>175</v>
      </c>
      <c r="CO1729" t="s">
        <v>175</v>
      </c>
      <c r="CP1729" t="s">
        <v>191</v>
      </c>
      <c r="CQ1729">
        <v>2.9</v>
      </c>
      <c r="CR1729">
        <v>17.399999999999999</v>
      </c>
      <c r="CS1729" t="s">
        <v>278</v>
      </c>
      <c r="CT1729" t="s">
        <v>183</v>
      </c>
      <c r="CU1729">
        <v>0</v>
      </c>
      <c r="CV1729">
        <v>7.1039999999999903</v>
      </c>
      <c r="CW1729">
        <v>0</v>
      </c>
      <c r="CX1729">
        <v>42.655999999999999</v>
      </c>
      <c r="CY1729">
        <v>52.36</v>
      </c>
      <c r="CZ1729" t="s">
        <v>448</v>
      </c>
      <c r="DA1729">
        <v>50.84</v>
      </c>
      <c r="DB1729">
        <v>96.403800000000004</v>
      </c>
      <c r="DC1729">
        <v>44.043799999999997</v>
      </c>
      <c r="DD1729" t="s">
        <v>2116</v>
      </c>
      <c r="DE1729">
        <v>5.54</v>
      </c>
      <c r="DF1729">
        <v>0</v>
      </c>
      <c r="DG1729">
        <v>2.1</v>
      </c>
      <c r="DH1729">
        <v>0</v>
      </c>
      <c r="DI1729">
        <v>36.778500000000001</v>
      </c>
      <c r="DJ1729">
        <v>44.418500000000002</v>
      </c>
      <c r="DK1729">
        <v>51.985300000000002</v>
      </c>
      <c r="DL1729">
        <v>22</v>
      </c>
      <c r="DM1729">
        <v>0</v>
      </c>
    </row>
    <row r="1730" spans="1:117" hidden="1" x14ac:dyDescent="0.25">
      <c r="A1730">
        <v>2334867</v>
      </c>
      <c r="B1730" t="s">
        <v>1994</v>
      </c>
      <c r="C1730" t="s">
        <v>1995</v>
      </c>
      <c r="D1730" t="s">
        <v>2138</v>
      </c>
      <c r="E1730" t="s">
        <v>2138</v>
      </c>
      <c r="F1730" t="s">
        <v>175</v>
      </c>
      <c r="G1730" t="s">
        <v>197</v>
      </c>
      <c r="H1730" t="s">
        <v>175</v>
      </c>
      <c r="I1730" t="s">
        <v>2139</v>
      </c>
      <c r="J1730" t="s">
        <v>179</v>
      </c>
      <c r="K1730" t="s">
        <v>2140</v>
      </c>
      <c r="L1730">
        <v>6</v>
      </c>
      <c r="M1730" t="s">
        <v>175</v>
      </c>
      <c r="N1730" t="s">
        <v>175</v>
      </c>
      <c r="O1730" t="s">
        <v>175</v>
      </c>
      <c r="P1730" t="s">
        <v>175</v>
      </c>
      <c r="Q1730" t="s">
        <v>175</v>
      </c>
      <c r="R1730" t="s">
        <v>175</v>
      </c>
      <c r="S1730" t="s">
        <v>175</v>
      </c>
      <c r="T1730" t="s">
        <v>175</v>
      </c>
      <c r="U1730" t="s">
        <v>175</v>
      </c>
      <c r="V1730" t="s">
        <v>180</v>
      </c>
      <c r="W1730" t="s">
        <v>180</v>
      </c>
      <c r="X1730" t="s">
        <v>180</v>
      </c>
      <c r="Y1730" t="s">
        <v>181</v>
      </c>
      <c r="Z1730" t="s">
        <v>1998</v>
      </c>
      <c r="AA1730">
        <v>2</v>
      </c>
      <c r="AB1730">
        <v>0</v>
      </c>
      <c r="AC1730">
        <v>0</v>
      </c>
      <c r="AD1730">
        <v>0</v>
      </c>
      <c r="AE1730">
        <v>1</v>
      </c>
      <c r="AF1730">
        <v>1</v>
      </c>
      <c r="AG1730">
        <v>9</v>
      </c>
      <c r="AH1730">
        <v>3</v>
      </c>
      <c r="AI1730">
        <v>0</v>
      </c>
      <c r="AJ1730">
        <v>0</v>
      </c>
      <c r="AK1730">
        <v>0</v>
      </c>
      <c r="AL1730">
        <v>0</v>
      </c>
      <c r="AM1730">
        <v>0</v>
      </c>
      <c r="AN1730">
        <v>0</v>
      </c>
      <c r="AO1730">
        <v>0</v>
      </c>
      <c r="AP1730">
        <v>0</v>
      </c>
      <c r="AQ1730">
        <v>0</v>
      </c>
      <c r="AR1730">
        <v>6</v>
      </c>
      <c r="AS1730">
        <v>2</v>
      </c>
      <c r="AT1730">
        <v>0</v>
      </c>
      <c r="AU1730">
        <v>0</v>
      </c>
      <c r="AV1730">
        <v>0</v>
      </c>
      <c r="AW1730">
        <v>0</v>
      </c>
      <c r="AX1730" t="s">
        <v>183</v>
      </c>
      <c r="AY1730" t="s">
        <v>1999</v>
      </c>
      <c r="AZ1730" t="s">
        <v>2000</v>
      </c>
      <c r="BA1730" t="s">
        <v>175</v>
      </c>
      <c r="BB1730" t="s">
        <v>2141</v>
      </c>
      <c r="BC1730" t="s">
        <v>175</v>
      </c>
      <c r="BD1730" t="s">
        <v>180</v>
      </c>
      <c r="BE1730">
        <v>135</v>
      </c>
      <c r="BF1730" t="s">
        <v>175</v>
      </c>
      <c r="BG1730" t="s">
        <v>175</v>
      </c>
      <c r="BH1730" t="s">
        <v>183</v>
      </c>
      <c r="BI1730" t="s">
        <v>183</v>
      </c>
      <c r="BJ1730">
        <v>15.55</v>
      </c>
      <c r="BK1730">
        <v>180</v>
      </c>
      <c r="BL1730">
        <v>0.89</v>
      </c>
      <c r="BM1730">
        <v>1</v>
      </c>
      <c r="BN1730" t="s">
        <v>175</v>
      </c>
      <c r="BO1730">
        <v>2.0699999999999998</v>
      </c>
      <c r="BP1730">
        <v>103.23</v>
      </c>
      <c r="BQ1730">
        <v>0</v>
      </c>
      <c r="BR1730">
        <v>0</v>
      </c>
      <c r="BS1730">
        <v>0</v>
      </c>
      <c r="BT1730">
        <v>0</v>
      </c>
      <c r="BU1730">
        <v>1</v>
      </c>
      <c r="BV1730" t="s">
        <v>188</v>
      </c>
      <c r="BW1730" t="s">
        <v>189</v>
      </c>
      <c r="BX1730" t="s">
        <v>175</v>
      </c>
      <c r="BY1730" t="s">
        <v>175</v>
      </c>
      <c r="BZ1730">
        <v>7.1</v>
      </c>
      <c r="CA1730" t="s">
        <v>190</v>
      </c>
      <c r="CB1730" t="s">
        <v>1321</v>
      </c>
      <c r="CC1730" t="s">
        <v>175</v>
      </c>
      <c r="CD1730" t="s">
        <v>175</v>
      </c>
      <c r="CE1730" t="s">
        <v>175</v>
      </c>
      <c r="CF1730" t="s">
        <v>175</v>
      </c>
      <c r="CG1730" t="s">
        <v>175</v>
      </c>
      <c r="CH1730" t="s">
        <v>175</v>
      </c>
      <c r="CI1730" t="s">
        <v>175</v>
      </c>
      <c r="CJ1730" t="s">
        <v>175</v>
      </c>
      <c r="CK1730" t="s">
        <v>175</v>
      </c>
      <c r="CL1730" t="s">
        <v>175</v>
      </c>
      <c r="CM1730" t="s">
        <v>175</v>
      </c>
      <c r="CN1730" t="s">
        <v>175</v>
      </c>
      <c r="CO1730" t="s">
        <v>175</v>
      </c>
      <c r="CP1730" t="s">
        <v>191</v>
      </c>
      <c r="CQ1730">
        <v>2.1</v>
      </c>
      <c r="CR1730">
        <v>12.6</v>
      </c>
      <c r="CS1730" t="s">
        <v>192</v>
      </c>
      <c r="CT1730" t="s">
        <v>183</v>
      </c>
      <c r="CU1730">
        <v>0</v>
      </c>
      <c r="CV1730">
        <v>0</v>
      </c>
      <c r="CW1730">
        <v>0</v>
      </c>
      <c r="CX1730">
        <v>27.535559999999901</v>
      </c>
      <c r="CY1730">
        <v>27.535559999999901</v>
      </c>
      <c r="CZ1730" t="s">
        <v>448</v>
      </c>
      <c r="DA1730" t="s">
        <v>175</v>
      </c>
      <c r="DB1730" t="s">
        <v>175</v>
      </c>
      <c r="DC1730" t="s">
        <v>175</v>
      </c>
      <c r="DD1730" t="s">
        <v>2116</v>
      </c>
      <c r="DE1730">
        <v>0</v>
      </c>
      <c r="DF1730">
        <v>0</v>
      </c>
      <c r="DG1730">
        <v>0</v>
      </c>
      <c r="DH1730">
        <v>0</v>
      </c>
      <c r="DI1730">
        <v>23.678139999999999</v>
      </c>
      <c r="DJ1730">
        <v>23.678139999999999</v>
      </c>
      <c r="DK1730" t="s">
        <v>175</v>
      </c>
      <c r="DL1730">
        <v>22</v>
      </c>
      <c r="DM1730" t="s">
        <v>175</v>
      </c>
    </row>
    <row r="1731" spans="1:117" hidden="1" x14ac:dyDescent="0.25">
      <c r="A1731">
        <v>2334866</v>
      </c>
      <c r="B1731" t="s">
        <v>1994</v>
      </c>
      <c r="C1731" t="s">
        <v>1995</v>
      </c>
      <c r="D1731" t="s">
        <v>2142</v>
      </c>
      <c r="E1731" t="s">
        <v>2142</v>
      </c>
      <c r="F1731" t="s">
        <v>175</v>
      </c>
      <c r="G1731" t="s">
        <v>197</v>
      </c>
      <c r="H1731" t="s">
        <v>198</v>
      </c>
      <c r="I1731" t="s">
        <v>2143</v>
      </c>
      <c r="J1731" t="s">
        <v>179</v>
      </c>
      <c r="K1731" t="s">
        <v>2140</v>
      </c>
      <c r="L1731">
        <v>4</v>
      </c>
      <c r="M1731" t="s">
        <v>175</v>
      </c>
      <c r="N1731" t="s">
        <v>175</v>
      </c>
      <c r="O1731" t="s">
        <v>175</v>
      </c>
      <c r="P1731" t="s">
        <v>175</v>
      </c>
      <c r="Q1731" t="s">
        <v>175</v>
      </c>
      <c r="R1731" t="s">
        <v>175</v>
      </c>
      <c r="S1731" t="s">
        <v>175</v>
      </c>
      <c r="T1731">
        <v>44.5</v>
      </c>
      <c r="U1731" t="s">
        <v>175</v>
      </c>
      <c r="V1731" t="s">
        <v>180</v>
      </c>
      <c r="W1731" t="s">
        <v>180</v>
      </c>
      <c r="X1731" t="s">
        <v>180</v>
      </c>
      <c r="Y1731" t="s">
        <v>181</v>
      </c>
      <c r="Z1731" t="s">
        <v>1998</v>
      </c>
      <c r="AA1731">
        <v>2</v>
      </c>
      <c r="AB1731">
        <v>0</v>
      </c>
      <c r="AC1731">
        <v>0</v>
      </c>
      <c r="AD1731">
        <v>0</v>
      </c>
      <c r="AE1731">
        <v>0</v>
      </c>
      <c r="AF1731">
        <v>1</v>
      </c>
      <c r="AG1731">
        <v>1</v>
      </c>
      <c r="AH1731">
        <v>9</v>
      </c>
      <c r="AI1731">
        <v>3</v>
      </c>
      <c r="AJ1731">
        <v>0</v>
      </c>
      <c r="AK1731">
        <v>0</v>
      </c>
      <c r="AL1731">
        <v>0</v>
      </c>
      <c r="AM1731">
        <v>0</v>
      </c>
      <c r="AN1731">
        <v>0</v>
      </c>
      <c r="AO1731">
        <v>0</v>
      </c>
      <c r="AP1731">
        <v>0</v>
      </c>
      <c r="AQ1731">
        <v>0</v>
      </c>
      <c r="AR1731">
        <v>6</v>
      </c>
      <c r="AS1731">
        <v>2</v>
      </c>
      <c r="AT1731">
        <v>0</v>
      </c>
      <c r="AU1731">
        <v>0</v>
      </c>
      <c r="AV1731">
        <v>0</v>
      </c>
      <c r="AW1731">
        <v>0</v>
      </c>
      <c r="AX1731" t="s">
        <v>183</v>
      </c>
      <c r="AY1731" t="s">
        <v>1999</v>
      </c>
      <c r="AZ1731" t="s">
        <v>2144</v>
      </c>
      <c r="BA1731" t="s">
        <v>175</v>
      </c>
      <c r="BB1731" t="s">
        <v>2145</v>
      </c>
      <c r="BC1731" t="s">
        <v>175</v>
      </c>
      <c r="BD1731" t="s">
        <v>180</v>
      </c>
      <c r="BE1731">
        <v>135</v>
      </c>
      <c r="BF1731" t="s">
        <v>175</v>
      </c>
      <c r="BG1731" t="s">
        <v>175</v>
      </c>
      <c r="BH1731" t="s">
        <v>183</v>
      </c>
      <c r="BI1731" t="s">
        <v>183</v>
      </c>
      <c r="BJ1731">
        <v>15.55</v>
      </c>
      <c r="BK1731">
        <v>180</v>
      </c>
      <c r="BL1731">
        <v>0.89</v>
      </c>
      <c r="BM1731">
        <v>1</v>
      </c>
      <c r="BN1731">
        <v>4</v>
      </c>
      <c r="BO1731">
        <v>2.0699999999999998</v>
      </c>
      <c r="BP1731">
        <v>103.23</v>
      </c>
      <c r="BQ1731">
        <v>0.89</v>
      </c>
      <c r="BR1731">
        <v>0.89</v>
      </c>
      <c r="BS1731">
        <v>0.89</v>
      </c>
      <c r="BT1731">
        <v>0.89</v>
      </c>
      <c r="BU1731">
        <v>1</v>
      </c>
      <c r="BV1731" t="s">
        <v>188</v>
      </c>
      <c r="BW1731" t="s">
        <v>189</v>
      </c>
      <c r="BX1731" t="s">
        <v>175</v>
      </c>
      <c r="BY1731" t="s">
        <v>175</v>
      </c>
      <c r="BZ1731">
        <v>7.1</v>
      </c>
      <c r="CA1731" t="s">
        <v>190</v>
      </c>
      <c r="CB1731" t="s">
        <v>1321</v>
      </c>
      <c r="CC1731" t="s">
        <v>175</v>
      </c>
      <c r="CD1731" t="s">
        <v>175</v>
      </c>
      <c r="CE1731" t="s">
        <v>175</v>
      </c>
      <c r="CF1731" t="s">
        <v>175</v>
      </c>
      <c r="CG1731" t="s">
        <v>175</v>
      </c>
      <c r="CH1731" t="s">
        <v>175</v>
      </c>
      <c r="CI1731" t="s">
        <v>175</v>
      </c>
      <c r="CJ1731" t="s">
        <v>175</v>
      </c>
      <c r="CK1731" t="s">
        <v>175</v>
      </c>
      <c r="CL1731" t="s">
        <v>175</v>
      </c>
      <c r="CM1731" t="s">
        <v>175</v>
      </c>
      <c r="CN1731" t="s">
        <v>175</v>
      </c>
      <c r="CO1731" t="s">
        <v>175</v>
      </c>
      <c r="CP1731" t="s">
        <v>191</v>
      </c>
      <c r="CQ1731">
        <v>3.1</v>
      </c>
      <c r="CR1731">
        <v>12.4</v>
      </c>
      <c r="CS1731" t="s">
        <v>993</v>
      </c>
      <c r="CT1731" t="s">
        <v>183</v>
      </c>
      <c r="CU1731">
        <v>0</v>
      </c>
      <c r="CV1731">
        <v>0</v>
      </c>
      <c r="CW1731">
        <v>0</v>
      </c>
      <c r="CX1731">
        <v>27.535559999999901</v>
      </c>
      <c r="CY1731">
        <v>27.535559999999901</v>
      </c>
      <c r="CZ1731" t="s">
        <v>448</v>
      </c>
      <c r="DA1731" t="s">
        <v>175</v>
      </c>
      <c r="DB1731" t="s">
        <v>175</v>
      </c>
      <c r="DC1731" t="s">
        <v>175</v>
      </c>
      <c r="DD1731" t="s">
        <v>2116</v>
      </c>
      <c r="DE1731">
        <v>0</v>
      </c>
      <c r="DF1731">
        <v>0</v>
      </c>
      <c r="DG1731">
        <v>0</v>
      </c>
      <c r="DH1731">
        <v>0</v>
      </c>
      <c r="DI1731">
        <v>23.678139999999999</v>
      </c>
      <c r="DJ1731">
        <v>23.678139999999999</v>
      </c>
      <c r="DK1731" t="s">
        <v>175</v>
      </c>
      <c r="DL1731">
        <v>22</v>
      </c>
      <c r="DM1731" t="s">
        <v>175</v>
      </c>
    </row>
    <row r="1732" spans="1:117" hidden="1" x14ac:dyDescent="0.25">
      <c r="A1732">
        <v>2334813</v>
      </c>
      <c r="B1732" t="s">
        <v>406</v>
      </c>
      <c r="C1732" t="s">
        <v>407</v>
      </c>
      <c r="D1732" t="s">
        <v>2075</v>
      </c>
      <c r="E1732" t="s">
        <v>2076</v>
      </c>
      <c r="F1732" t="s">
        <v>2077</v>
      </c>
      <c r="G1732" t="s">
        <v>176</v>
      </c>
      <c r="H1732" t="s">
        <v>198</v>
      </c>
      <c r="I1732" t="s">
        <v>1362</v>
      </c>
      <c r="J1732" t="s">
        <v>179</v>
      </c>
      <c r="K1732">
        <v>1.8</v>
      </c>
      <c r="L1732">
        <v>4</v>
      </c>
      <c r="M1732">
        <v>32</v>
      </c>
      <c r="N1732" t="s">
        <v>175</v>
      </c>
      <c r="O1732">
        <v>0.3</v>
      </c>
      <c r="P1732">
        <v>2.1</v>
      </c>
      <c r="Q1732">
        <v>15.3</v>
      </c>
      <c r="R1732">
        <v>16.5</v>
      </c>
      <c r="S1732">
        <v>135</v>
      </c>
      <c r="T1732">
        <v>52.5</v>
      </c>
      <c r="U1732">
        <v>72.599999999999994</v>
      </c>
      <c r="V1732" t="s">
        <v>180</v>
      </c>
      <c r="W1732" t="s">
        <v>180</v>
      </c>
      <c r="X1732" t="s">
        <v>180</v>
      </c>
      <c r="Y1732" t="s">
        <v>181</v>
      </c>
      <c r="Z1732" t="s">
        <v>2078</v>
      </c>
      <c r="AA1732">
        <v>2</v>
      </c>
      <c r="AB1732">
        <v>0</v>
      </c>
      <c r="AC1732">
        <v>0</v>
      </c>
      <c r="AD1732">
        <v>0</v>
      </c>
      <c r="AE1732">
        <v>0</v>
      </c>
      <c r="AF1732">
        <v>1</v>
      </c>
      <c r="AG1732">
        <v>1</v>
      </c>
      <c r="AH1732">
        <v>0</v>
      </c>
      <c r="AI1732">
        <v>4</v>
      </c>
      <c r="AJ1732">
        <v>0</v>
      </c>
      <c r="AK1732">
        <v>0</v>
      </c>
      <c r="AL1732">
        <v>0</v>
      </c>
      <c r="AM1732">
        <v>0</v>
      </c>
      <c r="AN1732">
        <v>0</v>
      </c>
      <c r="AO1732">
        <v>1</v>
      </c>
      <c r="AP1732">
        <v>0</v>
      </c>
      <c r="AQ1732">
        <v>0</v>
      </c>
      <c r="AR1732">
        <v>0</v>
      </c>
      <c r="AS1732">
        <v>1</v>
      </c>
      <c r="AT1732">
        <v>0</v>
      </c>
      <c r="AU1732">
        <v>0</v>
      </c>
      <c r="AV1732">
        <v>1</v>
      </c>
      <c r="AW1732">
        <v>0</v>
      </c>
      <c r="AX1732" t="s">
        <v>180</v>
      </c>
      <c r="AY1732" t="s">
        <v>2079</v>
      </c>
      <c r="AZ1732" t="s">
        <v>2007</v>
      </c>
      <c r="BA1732" t="s">
        <v>186</v>
      </c>
      <c r="BB1732" t="s">
        <v>2080</v>
      </c>
      <c r="BC1732" t="s">
        <v>186</v>
      </c>
      <c r="BD1732" t="s">
        <v>180</v>
      </c>
      <c r="BE1732">
        <v>135</v>
      </c>
      <c r="BF1732" t="s">
        <v>175</v>
      </c>
      <c r="BG1732" t="s">
        <v>175</v>
      </c>
      <c r="BH1732" t="s">
        <v>180</v>
      </c>
      <c r="BI1732" t="s">
        <v>175</v>
      </c>
      <c r="BJ1732" t="s">
        <v>175</v>
      </c>
      <c r="BK1732">
        <v>90</v>
      </c>
      <c r="BL1732">
        <v>0.9</v>
      </c>
      <c r="BM1732">
        <v>1</v>
      </c>
      <c r="BN1732">
        <v>32</v>
      </c>
      <c r="BO1732" t="s">
        <v>175</v>
      </c>
      <c r="BP1732" t="s">
        <v>175</v>
      </c>
      <c r="BQ1732" t="s">
        <v>175</v>
      </c>
      <c r="BR1732" t="s">
        <v>175</v>
      </c>
      <c r="BS1732" t="s">
        <v>175</v>
      </c>
      <c r="BT1732" t="s">
        <v>175</v>
      </c>
      <c r="BU1732">
        <v>2</v>
      </c>
      <c r="BV1732" t="s">
        <v>188</v>
      </c>
      <c r="BW1732" t="s">
        <v>204</v>
      </c>
      <c r="BX1732" t="s">
        <v>175</v>
      </c>
      <c r="BY1732" t="s">
        <v>175</v>
      </c>
      <c r="BZ1732">
        <v>7.1</v>
      </c>
      <c r="CA1732" t="s">
        <v>190</v>
      </c>
      <c r="CB1732" t="s">
        <v>1321</v>
      </c>
      <c r="CC1732" t="s">
        <v>175</v>
      </c>
      <c r="CD1732" t="s">
        <v>175</v>
      </c>
      <c r="CE1732" t="s">
        <v>175</v>
      </c>
      <c r="CF1732" t="s">
        <v>175</v>
      </c>
      <c r="CG1732" t="s">
        <v>175</v>
      </c>
      <c r="CH1732" t="s">
        <v>175</v>
      </c>
      <c r="CI1732" t="s">
        <v>175</v>
      </c>
      <c r="CJ1732" t="s">
        <v>175</v>
      </c>
      <c r="CK1732" t="s">
        <v>175</v>
      </c>
      <c r="CL1732" t="s">
        <v>175</v>
      </c>
      <c r="CM1732" t="s">
        <v>175</v>
      </c>
      <c r="CN1732" t="s">
        <v>175</v>
      </c>
      <c r="CO1732" t="s">
        <v>175</v>
      </c>
      <c r="CP1732" t="s">
        <v>191</v>
      </c>
      <c r="CQ1732">
        <v>1.8</v>
      </c>
      <c r="CR1732">
        <v>7.2</v>
      </c>
      <c r="CS1732" t="s">
        <v>192</v>
      </c>
      <c r="CT1732" t="s">
        <v>183</v>
      </c>
      <c r="CU1732">
        <v>0</v>
      </c>
      <c r="CV1732">
        <v>11.808</v>
      </c>
      <c r="CW1732">
        <v>0</v>
      </c>
      <c r="CX1732">
        <v>0</v>
      </c>
      <c r="CY1732">
        <v>37.808</v>
      </c>
      <c r="CZ1732" t="s">
        <v>268</v>
      </c>
      <c r="DA1732">
        <v>34.791999999999902</v>
      </c>
      <c r="DB1732">
        <v>65.437200000000004</v>
      </c>
      <c r="DC1732">
        <v>27.629200000000001</v>
      </c>
      <c r="DD1732" t="s">
        <v>267</v>
      </c>
      <c r="DE1732">
        <v>9.3799999999999901</v>
      </c>
      <c r="DF1732">
        <v>0</v>
      </c>
      <c r="DG1732">
        <v>21</v>
      </c>
      <c r="DH1732">
        <v>0</v>
      </c>
      <c r="DI1732">
        <v>0</v>
      </c>
      <c r="DJ1732">
        <v>30.38</v>
      </c>
      <c r="DK1732">
        <v>35.057200000000002</v>
      </c>
      <c r="DL1732">
        <v>25</v>
      </c>
      <c r="DM1732">
        <v>0</v>
      </c>
    </row>
    <row r="1733" spans="1:117" x14ac:dyDescent="0.25">
      <c r="A1733">
        <v>2334734</v>
      </c>
      <c r="B1733" t="s">
        <v>361</v>
      </c>
      <c r="C1733" t="s">
        <v>362</v>
      </c>
      <c r="D1733" t="s">
        <v>2146</v>
      </c>
      <c r="E1733" t="s">
        <v>2147</v>
      </c>
      <c r="F1733" t="s">
        <v>175</v>
      </c>
      <c r="G1733" t="s">
        <v>176</v>
      </c>
      <c r="H1733" t="s">
        <v>198</v>
      </c>
      <c r="I1733" t="s">
        <v>1373</v>
      </c>
      <c r="J1733" t="s">
        <v>175</v>
      </c>
      <c r="K1733">
        <v>3.2</v>
      </c>
      <c r="L1733">
        <v>6</v>
      </c>
      <c r="M1733">
        <v>32</v>
      </c>
      <c r="N1733" t="s">
        <v>175</v>
      </c>
      <c r="O1733">
        <v>0.8</v>
      </c>
      <c r="P1733">
        <v>1.2</v>
      </c>
      <c r="Q1733">
        <v>15.9</v>
      </c>
      <c r="R1733">
        <v>17.2</v>
      </c>
      <c r="S1733">
        <v>135</v>
      </c>
      <c r="T1733">
        <v>55.3</v>
      </c>
      <c r="U1733">
        <v>77.3</v>
      </c>
      <c r="V1733" t="s">
        <v>180</v>
      </c>
      <c r="W1733" t="s">
        <v>180</v>
      </c>
      <c r="X1733" t="s">
        <v>180</v>
      </c>
      <c r="Y1733" t="s">
        <v>181</v>
      </c>
      <c r="Z1733" t="s">
        <v>1228</v>
      </c>
      <c r="AA1733">
        <v>2</v>
      </c>
      <c r="AB1733">
        <v>1</v>
      </c>
      <c r="AC1733">
        <v>0</v>
      </c>
      <c r="AD1733">
        <v>0</v>
      </c>
      <c r="AE1733">
        <v>1</v>
      </c>
      <c r="AF1733">
        <v>1</v>
      </c>
      <c r="AG1733">
        <v>1</v>
      </c>
      <c r="AH1733">
        <v>4</v>
      </c>
      <c r="AI1733">
        <v>4</v>
      </c>
      <c r="AJ1733">
        <v>2</v>
      </c>
      <c r="AK1733">
        <v>0</v>
      </c>
      <c r="AL1733">
        <v>0</v>
      </c>
      <c r="AM1733">
        <v>0</v>
      </c>
      <c r="AN1733">
        <v>0</v>
      </c>
      <c r="AO1733">
        <v>0</v>
      </c>
      <c r="AP1733">
        <v>0</v>
      </c>
      <c r="AQ1733">
        <v>0</v>
      </c>
      <c r="AR1733">
        <v>1</v>
      </c>
      <c r="AS1733">
        <v>0</v>
      </c>
      <c r="AT1733">
        <v>0</v>
      </c>
      <c r="AU1733">
        <v>0</v>
      </c>
      <c r="AV1733">
        <v>3</v>
      </c>
      <c r="AW1733">
        <v>0</v>
      </c>
      <c r="AX1733" t="s">
        <v>180</v>
      </c>
      <c r="AY1733" t="s">
        <v>2148</v>
      </c>
      <c r="AZ1733" t="s">
        <v>2149</v>
      </c>
      <c r="BA1733" t="s">
        <v>186</v>
      </c>
      <c r="BB1733" t="s">
        <v>2150</v>
      </c>
      <c r="BC1733" t="s">
        <v>186</v>
      </c>
      <c r="BD1733" t="s">
        <v>180</v>
      </c>
      <c r="BE1733">
        <v>135</v>
      </c>
      <c r="BF1733" t="s">
        <v>175</v>
      </c>
      <c r="BG1733" t="s">
        <v>175</v>
      </c>
      <c r="BH1733" t="s">
        <v>180</v>
      </c>
      <c r="BI1733" t="s">
        <v>175</v>
      </c>
      <c r="BJ1733" t="s">
        <v>175</v>
      </c>
      <c r="BK1733">
        <v>310</v>
      </c>
      <c r="BL1733" t="s">
        <v>175</v>
      </c>
      <c r="BM1733">
        <v>1</v>
      </c>
      <c r="BN1733">
        <v>32</v>
      </c>
      <c r="BO1733" t="s">
        <v>175</v>
      </c>
      <c r="BP1733" t="s">
        <v>175</v>
      </c>
      <c r="BQ1733">
        <v>0.89</v>
      </c>
      <c r="BR1733">
        <v>0.9</v>
      </c>
      <c r="BS1733">
        <v>0.91</v>
      </c>
      <c r="BT1733">
        <v>0.93</v>
      </c>
      <c r="BU1733">
        <v>2</v>
      </c>
      <c r="BV1733" t="s">
        <v>188</v>
      </c>
      <c r="BW1733" t="s">
        <v>175</v>
      </c>
      <c r="BX1733" t="s">
        <v>175</v>
      </c>
      <c r="BY1733" t="s">
        <v>175</v>
      </c>
      <c r="BZ1733">
        <v>7.1</v>
      </c>
      <c r="CA1733" t="s">
        <v>190</v>
      </c>
      <c r="CB1733" t="s">
        <v>1321</v>
      </c>
      <c r="CC1733" t="s">
        <v>175</v>
      </c>
      <c r="CD1733" t="s">
        <v>175</v>
      </c>
      <c r="CE1733" t="s">
        <v>175</v>
      </c>
      <c r="CF1733" t="s">
        <v>175</v>
      </c>
      <c r="CG1733" t="s">
        <v>175</v>
      </c>
      <c r="CH1733" t="s">
        <v>175</v>
      </c>
      <c r="CI1733" t="s">
        <v>175</v>
      </c>
      <c r="CJ1733" t="s">
        <v>175</v>
      </c>
      <c r="CK1733" t="s">
        <v>175</v>
      </c>
      <c r="CL1733" t="s">
        <v>175</v>
      </c>
      <c r="CM1733" t="s">
        <v>175</v>
      </c>
      <c r="CN1733" t="s">
        <v>175</v>
      </c>
      <c r="CO1733" t="s">
        <v>175</v>
      </c>
      <c r="CP1733" t="s">
        <v>191</v>
      </c>
      <c r="CQ1733">
        <v>3.2</v>
      </c>
      <c r="CR1733">
        <v>19.2</v>
      </c>
      <c r="CS1733" t="s">
        <v>993</v>
      </c>
      <c r="CT1733" t="s">
        <v>183</v>
      </c>
      <c r="CU1733">
        <v>0</v>
      </c>
      <c r="CV1733">
        <v>11.808</v>
      </c>
      <c r="CW1733">
        <v>0</v>
      </c>
      <c r="CX1733">
        <v>0</v>
      </c>
      <c r="CY1733">
        <v>11.808</v>
      </c>
      <c r="CZ1733" t="s">
        <v>448</v>
      </c>
      <c r="DA1733">
        <v>65.491999999999905</v>
      </c>
      <c r="DB1733">
        <v>64.911599999999893</v>
      </c>
      <c r="DC1733">
        <v>53.103599999999901</v>
      </c>
      <c r="DD1733" t="s">
        <v>1014</v>
      </c>
      <c r="DE1733">
        <v>9.3799999999999901</v>
      </c>
      <c r="DF1733">
        <v>0</v>
      </c>
      <c r="DG1733">
        <v>0</v>
      </c>
      <c r="DH1733">
        <v>0</v>
      </c>
      <c r="DI1733">
        <v>0</v>
      </c>
      <c r="DJ1733">
        <v>9.3799999999999901</v>
      </c>
      <c r="DK1733">
        <v>55.531599999999997</v>
      </c>
      <c r="DL1733">
        <v>45</v>
      </c>
      <c r="DM1733">
        <v>0</v>
      </c>
    </row>
    <row r="1734" spans="1:117" hidden="1" x14ac:dyDescent="0.25">
      <c r="A1734">
        <v>2334289</v>
      </c>
      <c r="B1734" t="s">
        <v>361</v>
      </c>
      <c r="C1734" t="s">
        <v>362</v>
      </c>
      <c r="D1734" t="s">
        <v>2081</v>
      </c>
      <c r="E1734" t="s">
        <v>2081</v>
      </c>
      <c r="F1734" t="s">
        <v>175</v>
      </c>
      <c r="G1734" t="s">
        <v>197</v>
      </c>
      <c r="H1734" t="s">
        <v>177</v>
      </c>
      <c r="I1734" t="s">
        <v>2151</v>
      </c>
      <c r="J1734" t="s">
        <v>179</v>
      </c>
      <c r="K1734">
        <v>3.7</v>
      </c>
      <c r="L1734">
        <v>4</v>
      </c>
      <c r="M1734">
        <v>32</v>
      </c>
      <c r="N1734" t="s">
        <v>175</v>
      </c>
      <c r="O1734">
        <v>1</v>
      </c>
      <c r="P1734">
        <v>1.1000000000000001</v>
      </c>
      <c r="Q1734">
        <v>12.7</v>
      </c>
      <c r="R1734">
        <v>21.9</v>
      </c>
      <c r="S1734">
        <v>135</v>
      </c>
      <c r="T1734">
        <v>94.5</v>
      </c>
      <c r="U1734">
        <v>88.4</v>
      </c>
      <c r="V1734" t="s">
        <v>180</v>
      </c>
      <c r="W1734" t="s">
        <v>180</v>
      </c>
      <c r="X1734" t="s">
        <v>183</v>
      </c>
      <c r="Y1734" t="s">
        <v>181</v>
      </c>
      <c r="Z1734" t="s">
        <v>2082</v>
      </c>
      <c r="AA1734">
        <v>2</v>
      </c>
      <c r="AB1734">
        <v>0</v>
      </c>
      <c r="AC1734">
        <v>0</v>
      </c>
      <c r="AD1734">
        <v>0</v>
      </c>
      <c r="AE1734">
        <v>0</v>
      </c>
      <c r="AF1734">
        <v>1</v>
      </c>
      <c r="AG1734">
        <v>1</v>
      </c>
      <c r="AH1734">
        <v>0</v>
      </c>
      <c r="AI1734">
        <v>6</v>
      </c>
      <c r="AJ1734">
        <v>0</v>
      </c>
      <c r="AK1734">
        <v>0</v>
      </c>
      <c r="AL1734">
        <v>0</v>
      </c>
      <c r="AM1734">
        <v>0</v>
      </c>
      <c r="AN1734">
        <v>0</v>
      </c>
      <c r="AO1734">
        <v>0</v>
      </c>
      <c r="AP1734">
        <v>0</v>
      </c>
      <c r="AQ1734">
        <v>0</v>
      </c>
      <c r="AR1734">
        <v>3</v>
      </c>
      <c r="AS1734">
        <v>0</v>
      </c>
      <c r="AT1734">
        <v>0</v>
      </c>
      <c r="AU1734">
        <v>0</v>
      </c>
      <c r="AV1734">
        <v>2</v>
      </c>
      <c r="AW1734">
        <v>0</v>
      </c>
      <c r="AX1734" t="s">
        <v>180</v>
      </c>
      <c r="AY1734" t="s">
        <v>2083</v>
      </c>
      <c r="AZ1734" t="s">
        <v>2084</v>
      </c>
      <c r="BA1734" t="s">
        <v>186</v>
      </c>
      <c r="BB1734" t="s">
        <v>2085</v>
      </c>
      <c r="BC1734" t="s">
        <v>186</v>
      </c>
      <c r="BD1734" t="s">
        <v>183</v>
      </c>
      <c r="BE1734">
        <v>135</v>
      </c>
      <c r="BF1734" t="s">
        <v>175</v>
      </c>
      <c r="BG1734" t="s">
        <v>175</v>
      </c>
      <c r="BH1734" t="s">
        <v>180</v>
      </c>
      <c r="BI1734" t="s">
        <v>183</v>
      </c>
      <c r="BJ1734" t="s">
        <v>175</v>
      </c>
      <c r="BK1734">
        <v>120</v>
      </c>
      <c r="BL1734" t="s">
        <v>175</v>
      </c>
      <c r="BM1734">
        <v>1</v>
      </c>
      <c r="BN1734">
        <v>32</v>
      </c>
      <c r="BO1734">
        <v>1.44</v>
      </c>
      <c r="BP1734">
        <v>158.80000000000001</v>
      </c>
      <c r="BQ1734" t="s">
        <v>175</v>
      </c>
      <c r="BR1734" t="s">
        <v>175</v>
      </c>
      <c r="BS1734" t="s">
        <v>175</v>
      </c>
      <c r="BT1734" t="s">
        <v>175</v>
      </c>
      <c r="BU1734">
        <v>2</v>
      </c>
      <c r="BV1734" t="s">
        <v>188</v>
      </c>
      <c r="BW1734" t="s">
        <v>2086</v>
      </c>
      <c r="BX1734" t="s">
        <v>2087</v>
      </c>
      <c r="BY1734" t="s">
        <v>183</v>
      </c>
      <c r="BZ1734">
        <v>7.1</v>
      </c>
      <c r="CA1734" t="s">
        <v>190</v>
      </c>
      <c r="CB1734" t="s">
        <v>1321</v>
      </c>
      <c r="CC1734" t="s">
        <v>175</v>
      </c>
      <c r="CD1734" t="s">
        <v>175</v>
      </c>
      <c r="CE1734" t="s">
        <v>175</v>
      </c>
      <c r="CF1734" t="s">
        <v>175</v>
      </c>
      <c r="CG1734" t="s">
        <v>175</v>
      </c>
      <c r="CH1734" t="s">
        <v>175</v>
      </c>
      <c r="CI1734" t="s">
        <v>175</v>
      </c>
      <c r="CJ1734" t="s">
        <v>175</v>
      </c>
      <c r="CK1734" t="s">
        <v>175</v>
      </c>
      <c r="CL1734" t="s">
        <v>175</v>
      </c>
      <c r="CM1734" t="s">
        <v>175</v>
      </c>
      <c r="CN1734" t="s">
        <v>175</v>
      </c>
      <c r="CO1734" t="s">
        <v>175</v>
      </c>
      <c r="CP1734" t="s">
        <v>191</v>
      </c>
      <c r="CQ1734">
        <v>3.7</v>
      </c>
      <c r="CR1734">
        <v>14.8</v>
      </c>
      <c r="CS1734" t="s">
        <v>420</v>
      </c>
      <c r="CT1734" t="s">
        <v>183</v>
      </c>
      <c r="CU1734">
        <v>0</v>
      </c>
      <c r="CV1734">
        <v>11.808</v>
      </c>
      <c r="CW1734">
        <v>0</v>
      </c>
      <c r="CX1734">
        <v>34.573599999999999</v>
      </c>
      <c r="CY1734">
        <v>46.381599999999999</v>
      </c>
      <c r="CZ1734" t="s">
        <v>448</v>
      </c>
      <c r="DA1734">
        <v>42.0184</v>
      </c>
      <c r="DB1734">
        <v>74.328599999999994</v>
      </c>
      <c r="DC1734">
        <v>27.9469999999999</v>
      </c>
      <c r="DD1734" t="s">
        <v>2116</v>
      </c>
      <c r="DE1734">
        <v>9.3799999999999901</v>
      </c>
      <c r="DF1734">
        <v>0</v>
      </c>
      <c r="DG1734">
        <v>0</v>
      </c>
      <c r="DH1734">
        <v>0</v>
      </c>
      <c r="DI1734">
        <v>29.741599999999998</v>
      </c>
      <c r="DJ1734">
        <v>39.121600000000001</v>
      </c>
      <c r="DK1734">
        <v>35.206999999999901</v>
      </c>
      <c r="DL1734">
        <v>22</v>
      </c>
      <c r="DM1734">
        <v>0</v>
      </c>
    </row>
    <row r="1735" spans="1:117" x14ac:dyDescent="0.25">
      <c r="A1735">
        <v>2334175</v>
      </c>
      <c r="B1735" t="s">
        <v>2088</v>
      </c>
      <c r="C1735" t="s">
        <v>2089</v>
      </c>
      <c r="D1735" t="s">
        <v>2090</v>
      </c>
      <c r="E1735" t="s">
        <v>2091</v>
      </c>
      <c r="F1735" t="s">
        <v>2092</v>
      </c>
      <c r="G1735" t="s">
        <v>176</v>
      </c>
      <c r="H1735" t="s">
        <v>198</v>
      </c>
      <c r="I1735" t="s">
        <v>1373</v>
      </c>
      <c r="J1735" t="s">
        <v>175</v>
      </c>
      <c r="K1735">
        <v>3.2</v>
      </c>
      <c r="L1735">
        <v>6</v>
      </c>
      <c r="M1735">
        <v>32</v>
      </c>
      <c r="N1735" t="s">
        <v>175</v>
      </c>
      <c r="O1735">
        <v>0.7</v>
      </c>
      <c r="P1735">
        <v>1.2</v>
      </c>
      <c r="Q1735">
        <v>22.8</v>
      </c>
      <c r="R1735">
        <v>13</v>
      </c>
      <c r="S1735">
        <v>135</v>
      </c>
      <c r="T1735">
        <v>52.5</v>
      </c>
      <c r="U1735">
        <v>73</v>
      </c>
      <c r="V1735" t="s">
        <v>183</v>
      </c>
      <c r="W1735" t="s">
        <v>180</v>
      </c>
      <c r="X1735" t="s">
        <v>183</v>
      </c>
      <c r="Y1735" t="s">
        <v>435</v>
      </c>
      <c r="Z1735">
        <v>0</v>
      </c>
      <c r="AA1735">
        <v>2</v>
      </c>
      <c r="AB1735">
        <v>1</v>
      </c>
      <c r="AC1735">
        <v>0</v>
      </c>
      <c r="AD1735">
        <v>0</v>
      </c>
      <c r="AE1735">
        <v>1</v>
      </c>
      <c r="AF1735">
        <v>1</v>
      </c>
      <c r="AG1735">
        <v>1</v>
      </c>
      <c r="AH1735">
        <v>2</v>
      </c>
      <c r="AI1735">
        <v>4</v>
      </c>
      <c r="AJ1735">
        <v>2</v>
      </c>
      <c r="AK1735">
        <v>0</v>
      </c>
      <c r="AL1735">
        <v>0</v>
      </c>
      <c r="AM1735">
        <v>0</v>
      </c>
      <c r="AN1735">
        <v>0</v>
      </c>
      <c r="AO1735">
        <v>0</v>
      </c>
      <c r="AP1735">
        <v>0</v>
      </c>
      <c r="AQ1735">
        <v>0</v>
      </c>
      <c r="AR1735">
        <v>0</v>
      </c>
      <c r="AS1735">
        <v>0</v>
      </c>
      <c r="AT1735">
        <v>0</v>
      </c>
      <c r="AU1735">
        <v>0</v>
      </c>
      <c r="AV1735">
        <v>2</v>
      </c>
      <c r="AW1735">
        <v>0</v>
      </c>
      <c r="AX1735" t="s">
        <v>180</v>
      </c>
      <c r="AY1735" t="s">
        <v>2093</v>
      </c>
      <c r="AZ1735" t="s">
        <v>1991</v>
      </c>
      <c r="BA1735" t="s">
        <v>2094</v>
      </c>
      <c r="BB1735" t="s">
        <v>2095</v>
      </c>
      <c r="BC1735" t="s">
        <v>2094</v>
      </c>
      <c r="BD1735" t="s">
        <v>183</v>
      </c>
      <c r="BE1735">
        <v>135</v>
      </c>
      <c r="BF1735" t="s">
        <v>175</v>
      </c>
      <c r="BG1735" t="s">
        <v>175</v>
      </c>
      <c r="BH1735" t="s">
        <v>180</v>
      </c>
      <c r="BI1735" t="s">
        <v>175</v>
      </c>
      <c r="BJ1735" t="s">
        <v>175</v>
      </c>
      <c r="BK1735">
        <v>180</v>
      </c>
      <c r="BL1735" t="s">
        <v>175</v>
      </c>
      <c r="BM1735">
        <v>1</v>
      </c>
      <c r="BN1735">
        <v>32</v>
      </c>
      <c r="BO1735" t="s">
        <v>175</v>
      </c>
      <c r="BP1735" t="s">
        <v>175</v>
      </c>
      <c r="BQ1735" t="s">
        <v>175</v>
      </c>
      <c r="BR1735">
        <v>0.84</v>
      </c>
      <c r="BS1735">
        <v>0.85</v>
      </c>
      <c r="BT1735">
        <v>0.88</v>
      </c>
      <c r="BU1735">
        <v>2</v>
      </c>
      <c r="BV1735" t="s">
        <v>188</v>
      </c>
      <c r="BW1735" t="s">
        <v>175</v>
      </c>
      <c r="BX1735" t="s">
        <v>175</v>
      </c>
      <c r="BY1735" t="s">
        <v>175</v>
      </c>
      <c r="BZ1735">
        <v>7.1</v>
      </c>
      <c r="CA1735" t="s">
        <v>190</v>
      </c>
      <c r="CB1735" t="s">
        <v>1321</v>
      </c>
      <c r="CC1735" t="s">
        <v>175</v>
      </c>
      <c r="CD1735" t="s">
        <v>175</v>
      </c>
      <c r="CE1735" t="s">
        <v>175</v>
      </c>
      <c r="CF1735" t="s">
        <v>175</v>
      </c>
      <c r="CG1735" t="s">
        <v>175</v>
      </c>
      <c r="CH1735" t="s">
        <v>175</v>
      </c>
      <c r="CI1735" t="s">
        <v>175</v>
      </c>
      <c r="CJ1735" t="s">
        <v>175</v>
      </c>
      <c r="CK1735" t="s">
        <v>175</v>
      </c>
      <c r="CL1735" t="s">
        <v>175</v>
      </c>
      <c r="CM1735" t="s">
        <v>175</v>
      </c>
      <c r="CN1735" t="s">
        <v>175</v>
      </c>
      <c r="CO1735" t="s">
        <v>175</v>
      </c>
      <c r="CP1735" t="s">
        <v>191</v>
      </c>
      <c r="CQ1735">
        <v>3.2</v>
      </c>
      <c r="CR1735">
        <v>19.2</v>
      </c>
      <c r="CS1735" t="s">
        <v>993</v>
      </c>
      <c r="CT1735" t="s">
        <v>183</v>
      </c>
      <c r="CU1735">
        <v>0</v>
      </c>
      <c r="CV1735">
        <v>11.808</v>
      </c>
      <c r="CW1735">
        <v>0</v>
      </c>
      <c r="CX1735">
        <v>0</v>
      </c>
      <c r="CY1735">
        <v>11.808</v>
      </c>
      <c r="CZ1735" t="s">
        <v>448</v>
      </c>
      <c r="DA1735">
        <v>61.192</v>
      </c>
      <c r="DB1735">
        <v>59.786999999999999</v>
      </c>
      <c r="DC1735">
        <v>47.978999999999999</v>
      </c>
      <c r="DD1735" t="s">
        <v>1014</v>
      </c>
      <c r="DE1735">
        <v>9.3799999999999901</v>
      </c>
      <c r="DF1735">
        <v>0</v>
      </c>
      <c r="DG1735">
        <v>0</v>
      </c>
      <c r="DH1735">
        <v>0</v>
      </c>
      <c r="DI1735">
        <v>0</v>
      </c>
      <c r="DJ1735">
        <v>9.3799999999999901</v>
      </c>
      <c r="DK1735">
        <v>50.406999999999996</v>
      </c>
      <c r="DL1735">
        <v>45</v>
      </c>
      <c r="DM1735">
        <v>0</v>
      </c>
    </row>
    <row r="1736" spans="1:117" x14ac:dyDescent="0.25">
      <c r="A1736">
        <v>2333932</v>
      </c>
      <c r="B1736" t="s">
        <v>406</v>
      </c>
      <c r="C1736" t="s">
        <v>407</v>
      </c>
      <c r="D1736" t="s">
        <v>1317</v>
      </c>
      <c r="E1736" t="s">
        <v>1317</v>
      </c>
      <c r="F1736" t="s">
        <v>175</v>
      </c>
      <c r="G1736" t="s">
        <v>176</v>
      </c>
      <c r="H1736" t="s">
        <v>198</v>
      </c>
      <c r="I1736" t="s">
        <v>1318</v>
      </c>
      <c r="J1736" t="s">
        <v>179</v>
      </c>
      <c r="K1736">
        <v>3.6</v>
      </c>
      <c r="L1736">
        <v>4</v>
      </c>
      <c r="M1736">
        <v>4</v>
      </c>
      <c r="N1736" t="s">
        <v>175</v>
      </c>
      <c r="O1736">
        <v>0.1</v>
      </c>
      <c r="P1736">
        <v>0.8</v>
      </c>
      <c r="Q1736">
        <v>17.5</v>
      </c>
      <c r="R1736">
        <v>17.8</v>
      </c>
      <c r="S1736">
        <v>135</v>
      </c>
      <c r="T1736">
        <v>3.2</v>
      </c>
      <c r="U1736">
        <v>78.2</v>
      </c>
      <c r="V1736" t="s">
        <v>183</v>
      </c>
      <c r="W1736" t="s">
        <v>183</v>
      </c>
      <c r="X1736" t="s">
        <v>183</v>
      </c>
      <c r="Y1736" t="s">
        <v>435</v>
      </c>
      <c r="Z1736" t="s">
        <v>175</v>
      </c>
      <c r="AA1736">
        <v>2</v>
      </c>
      <c r="AB1736">
        <v>1</v>
      </c>
      <c r="AC1736">
        <v>0</v>
      </c>
      <c r="AD1736">
        <v>0</v>
      </c>
      <c r="AE1736">
        <v>0</v>
      </c>
      <c r="AF1736">
        <v>1</v>
      </c>
      <c r="AG1736">
        <v>0</v>
      </c>
      <c r="AH1736">
        <v>2</v>
      </c>
      <c r="AI1736">
        <v>2</v>
      </c>
      <c r="AJ1736">
        <v>0</v>
      </c>
      <c r="AK1736">
        <v>0</v>
      </c>
      <c r="AL1736">
        <v>0</v>
      </c>
      <c r="AM1736">
        <v>0</v>
      </c>
      <c r="AN1736">
        <v>0</v>
      </c>
      <c r="AO1736">
        <v>0</v>
      </c>
      <c r="AP1736">
        <v>0</v>
      </c>
      <c r="AQ1736">
        <v>0</v>
      </c>
      <c r="AR1736">
        <v>2</v>
      </c>
      <c r="AS1736">
        <v>1</v>
      </c>
      <c r="AT1736">
        <v>0</v>
      </c>
      <c r="AU1736">
        <v>0</v>
      </c>
      <c r="AV1736">
        <v>4</v>
      </c>
      <c r="AW1736">
        <v>0</v>
      </c>
      <c r="AX1736" t="s">
        <v>183</v>
      </c>
      <c r="AY1736" t="s">
        <v>1319</v>
      </c>
      <c r="AZ1736" t="s">
        <v>262</v>
      </c>
      <c r="BA1736" t="s">
        <v>186</v>
      </c>
      <c r="BB1736" t="s">
        <v>1320</v>
      </c>
      <c r="BC1736" t="s">
        <v>186</v>
      </c>
      <c r="BD1736" t="s">
        <v>183</v>
      </c>
      <c r="BE1736">
        <v>135</v>
      </c>
      <c r="BF1736" t="s">
        <v>175</v>
      </c>
      <c r="BG1736" t="s">
        <v>175</v>
      </c>
      <c r="BH1736" t="s">
        <v>183</v>
      </c>
      <c r="BI1736" t="s">
        <v>175</v>
      </c>
      <c r="BJ1736" t="s">
        <v>175</v>
      </c>
      <c r="BK1736" t="s">
        <v>175</v>
      </c>
      <c r="BL1736" t="s">
        <v>175</v>
      </c>
      <c r="BM1736">
        <v>1</v>
      </c>
      <c r="BN1736">
        <v>4</v>
      </c>
      <c r="BO1736" t="s">
        <v>175</v>
      </c>
      <c r="BP1736" t="s">
        <v>175</v>
      </c>
      <c r="BQ1736" t="s">
        <v>175</v>
      </c>
      <c r="BR1736">
        <v>0.88</v>
      </c>
      <c r="BS1736">
        <v>0.89</v>
      </c>
      <c r="BT1736">
        <v>0.9</v>
      </c>
      <c r="BU1736">
        <v>1</v>
      </c>
      <c r="BV1736" t="s">
        <v>188</v>
      </c>
      <c r="BW1736" t="s">
        <v>220</v>
      </c>
      <c r="BX1736" t="s">
        <v>175</v>
      </c>
      <c r="BY1736" t="s">
        <v>175</v>
      </c>
      <c r="BZ1736">
        <v>7.1</v>
      </c>
      <c r="CA1736" t="s">
        <v>190</v>
      </c>
      <c r="CB1736" t="s">
        <v>1321</v>
      </c>
      <c r="CC1736" t="s">
        <v>175</v>
      </c>
      <c r="CD1736" t="s">
        <v>175</v>
      </c>
      <c r="CE1736" t="s">
        <v>175</v>
      </c>
      <c r="CF1736" t="s">
        <v>175</v>
      </c>
      <c r="CG1736" t="s">
        <v>175</v>
      </c>
      <c r="CH1736" t="s">
        <v>175</v>
      </c>
      <c r="CI1736" t="s">
        <v>175</v>
      </c>
      <c r="CJ1736" t="s">
        <v>175</v>
      </c>
      <c r="CK1736" t="s">
        <v>175</v>
      </c>
      <c r="CL1736" t="s">
        <v>175</v>
      </c>
      <c r="CM1736" t="s">
        <v>175</v>
      </c>
      <c r="CN1736" t="s">
        <v>175</v>
      </c>
      <c r="CO1736" t="s">
        <v>175</v>
      </c>
      <c r="CP1736" t="s">
        <v>191</v>
      </c>
      <c r="CQ1736">
        <v>3.6</v>
      </c>
      <c r="CR1736">
        <v>14.4</v>
      </c>
      <c r="CS1736" t="s">
        <v>420</v>
      </c>
      <c r="CT1736" t="s">
        <v>183</v>
      </c>
      <c r="CU1736">
        <v>0</v>
      </c>
      <c r="CV1736">
        <v>3.5759999999999899</v>
      </c>
      <c r="CW1736">
        <v>0</v>
      </c>
      <c r="CX1736">
        <v>0</v>
      </c>
      <c r="CY1736">
        <v>3.5759999999999899</v>
      </c>
      <c r="CZ1736" t="s">
        <v>448</v>
      </c>
      <c r="DA1736">
        <v>74.623999999999995</v>
      </c>
      <c r="DB1736">
        <v>65.3934</v>
      </c>
      <c r="DC1736">
        <v>61.817399999999999</v>
      </c>
      <c r="DD1736" t="s">
        <v>1014</v>
      </c>
      <c r="DE1736">
        <v>2.66</v>
      </c>
      <c r="DF1736">
        <v>0</v>
      </c>
      <c r="DG1736">
        <v>0</v>
      </c>
      <c r="DH1736">
        <v>0</v>
      </c>
      <c r="DI1736">
        <v>0</v>
      </c>
      <c r="DJ1736">
        <v>2.66</v>
      </c>
      <c r="DK1736">
        <v>62.733400000000003</v>
      </c>
      <c r="DL1736">
        <v>45</v>
      </c>
      <c r="DM1736">
        <v>0</v>
      </c>
    </row>
    <row r="1737" spans="1:117" x14ac:dyDescent="0.25">
      <c r="A1737">
        <v>2333922</v>
      </c>
      <c r="B1737" t="s">
        <v>406</v>
      </c>
      <c r="C1737" t="s">
        <v>407</v>
      </c>
      <c r="D1737" t="s">
        <v>2096</v>
      </c>
      <c r="E1737" t="s">
        <v>2097</v>
      </c>
      <c r="F1737" t="s">
        <v>2098</v>
      </c>
      <c r="G1737" t="s">
        <v>176</v>
      </c>
      <c r="H1737" t="s">
        <v>177</v>
      </c>
      <c r="I1737" t="s">
        <v>1364</v>
      </c>
      <c r="J1737" t="s">
        <v>179</v>
      </c>
      <c r="K1737">
        <v>3.8</v>
      </c>
      <c r="L1737">
        <v>8</v>
      </c>
      <c r="M1737">
        <v>64</v>
      </c>
      <c r="N1737" t="s">
        <v>175</v>
      </c>
      <c r="O1737" t="s">
        <v>175</v>
      </c>
      <c r="P1737" t="s">
        <v>175</v>
      </c>
      <c r="Q1737" t="s">
        <v>175</v>
      </c>
      <c r="R1737" t="s">
        <v>175</v>
      </c>
      <c r="S1737" t="s">
        <v>175</v>
      </c>
      <c r="T1737" t="s">
        <v>175</v>
      </c>
      <c r="U1737" t="s">
        <v>175</v>
      </c>
      <c r="V1737" t="s">
        <v>180</v>
      </c>
      <c r="W1737" t="s">
        <v>180</v>
      </c>
      <c r="X1737" t="s">
        <v>180</v>
      </c>
      <c r="Y1737" t="s">
        <v>181</v>
      </c>
      <c r="Z1737" t="s">
        <v>2099</v>
      </c>
      <c r="AA1737">
        <v>4</v>
      </c>
      <c r="AB1737">
        <v>1</v>
      </c>
      <c r="AC1737">
        <v>0</v>
      </c>
      <c r="AD1737">
        <v>0</v>
      </c>
      <c r="AE1737">
        <v>2</v>
      </c>
      <c r="AF1737">
        <v>1</v>
      </c>
      <c r="AG1737">
        <v>1</v>
      </c>
      <c r="AH1737">
        <v>2</v>
      </c>
      <c r="AI1737">
        <v>6</v>
      </c>
      <c r="AJ1737">
        <v>2</v>
      </c>
      <c r="AK1737">
        <v>0</v>
      </c>
      <c r="AL1737">
        <v>0</v>
      </c>
      <c r="AM1737">
        <v>0</v>
      </c>
      <c r="AN1737">
        <v>0</v>
      </c>
      <c r="AO1737">
        <v>0</v>
      </c>
      <c r="AP1737">
        <v>0</v>
      </c>
      <c r="AQ1737">
        <v>0</v>
      </c>
      <c r="AR1737">
        <v>1</v>
      </c>
      <c r="AS1737">
        <v>0</v>
      </c>
      <c r="AT1737">
        <v>0</v>
      </c>
      <c r="AU1737">
        <v>0</v>
      </c>
      <c r="AV1737">
        <v>3</v>
      </c>
      <c r="AW1737">
        <v>0</v>
      </c>
      <c r="AX1737" t="s">
        <v>180</v>
      </c>
      <c r="AY1737" t="s">
        <v>1991</v>
      </c>
      <c r="AZ1737" t="s">
        <v>2100</v>
      </c>
      <c r="BA1737" t="s">
        <v>186</v>
      </c>
      <c r="BB1737" t="s">
        <v>2101</v>
      </c>
      <c r="BC1737" t="s">
        <v>186</v>
      </c>
      <c r="BD1737" t="s">
        <v>180</v>
      </c>
      <c r="BE1737" t="s">
        <v>175</v>
      </c>
      <c r="BF1737" t="s">
        <v>175</v>
      </c>
      <c r="BG1737" t="s">
        <v>175</v>
      </c>
      <c r="BH1737" t="s">
        <v>180</v>
      </c>
      <c r="BI1737" t="s">
        <v>175</v>
      </c>
      <c r="BJ1737" t="s">
        <v>175</v>
      </c>
      <c r="BK1737">
        <v>180</v>
      </c>
      <c r="BL1737" t="s">
        <v>175</v>
      </c>
      <c r="BM1737">
        <v>1</v>
      </c>
      <c r="BN1737">
        <v>64</v>
      </c>
      <c r="BO1737" t="s">
        <v>175</v>
      </c>
      <c r="BP1737" t="s">
        <v>175</v>
      </c>
      <c r="BQ1737">
        <v>0.78</v>
      </c>
      <c r="BR1737">
        <v>0.84</v>
      </c>
      <c r="BS1737">
        <v>0.84</v>
      </c>
      <c r="BT1737">
        <v>0.86</v>
      </c>
      <c r="BU1737">
        <v>3</v>
      </c>
      <c r="BV1737" t="s">
        <v>175</v>
      </c>
      <c r="BW1737" t="s">
        <v>204</v>
      </c>
      <c r="BX1737" t="s">
        <v>175</v>
      </c>
      <c r="BY1737" t="s">
        <v>175</v>
      </c>
      <c r="BZ1737">
        <v>7.1</v>
      </c>
      <c r="CA1737" t="s">
        <v>190</v>
      </c>
      <c r="CB1737" t="s">
        <v>1321</v>
      </c>
      <c r="CC1737" t="s">
        <v>175</v>
      </c>
      <c r="CD1737" t="s">
        <v>175</v>
      </c>
      <c r="CE1737" t="s">
        <v>175</v>
      </c>
      <c r="CF1737" t="s">
        <v>175</v>
      </c>
      <c r="CG1737" t="s">
        <v>175</v>
      </c>
      <c r="CH1737" t="s">
        <v>175</v>
      </c>
      <c r="CI1737" t="s">
        <v>175</v>
      </c>
      <c r="CJ1737" t="s">
        <v>175</v>
      </c>
      <c r="CK1737" t="s">
        <v>175</v>
      </c>
      <c r="CL1737" t="s">
        <v>175</v>
      </c>
      <c r="CM1737" t="s">
        <v>175</v>
      </c>
      <c r="CN1737" t="s">
        <v>175</v>
      </c>
      <c r="CO1737" t="s">
        <v>175</v>
      </c>
      <c r="CP1737" t="s">
        <v>191</v>
      </c>
      <c r="CQ1737">
        <v>3.8</v>
      </c>
      <c r="CR1737">
        <v>30.4</v>
      </c>
      <c r="CS1737" t="s">
        <v>420</v>
      </c>
      <c r="CT1737" t="s">
        <v>183</v>
      </c>
      <c r="CU1737">
        <v>0</v>
      </c>
      <c r="CV1737">
        <v>21.215999999999902</v>
      </c>
      <c r="CW1737">
        <v>0</v>
      </c>
      <c r="CX1737">
        <v>0</v>
      </c>
      <c r="CY1737">
        <v>23.815999999999999</v>
      </c>
      <c r="CZ1737" t="s">
        <v>448</v>
      </c>
      <c r="DA1737" t="s">
        <v>175</v>
      </c>
      <c r="DB1737" t="s">
        <v>175</v>
      </c>
      <c r="DC1737" t="s">
        <v>175</v>
      </c>
      <c r="DD1737" t="s">
        <v>1014</v>
      </c>
      <c r="DE1737">
        <v>17.059999999999999</v>
      </c>
      <c r="DF1737">
        <v>0</v>
      </c>
      <c r="DG1737">
        <v>2.1</v>
      </c>
      <c r="DH1737">
        <v>0</v>
      </c>
      <c r="DI1737">
        <v>0</v>
      </c>
      <c r="DJ1737">
        <v>19.16</v>
      </c>
      <c r="DK1737" t="s">
        <v>175</v>
      </c>
      <c r="DL1737">
        <v>45</v>
      </c>
      <c r="DM1737" t="s">
        <v>175</v>
      </c>
    </row>
    <row r="1738" spans="1:117" hidden="1" x14ac:dyDescent="0.25">
      <c r="A1738">
        <v>2333676</v>
      </c>
      <c r="B1738" t="s">
        <v>171</v>
      </c>
      <c r="C1738" t="s">
        <v>172</v>
      </c>
      <c r="D1738" t="s">
        <v>2009</v>
      </c>
      <c r="E1738" t="s">
        <v>2010</v>
      </c>
      <c r="F1738" t="s">
        <v>175</v>
      </c>
      <c r="G1738" t="s">
        <v>176</v>
      </c>
      <c r="H1738" t="s">
        <v>198</v>
      </c>
      <c r="I1738" t="s">
        <v>334</v>
      </c>
      <c r="J1738" t="s">
        <v>179</v>
      </c>
      <c r="K1738">
        <v>1.8</v>
      </c>
      <c r="L1738">
        <v>4</v>
      </c>
      <c r="M1738">
        <v>32</v>
      </c>
      <c r="N1738" t="s">
        <v>175</v>
      </c>
      <c r="O1738">
        <v>0.4</v>
      </c>
      <c r="P1738">
        <v>0.9</v>
      </c>
      <c r="Q1738">
        <v>7.7</v>
      </c>
      <c r="R1738">
        <v>8</v>
      </c>
      <c r="S1738">
        <v>135</v>
      </c>
      <c r="T1738">
        <v>52.5</v>
      </c>
      <c r="U1738">
        <v>36.6</v>
      </c>
      <c r="V1738" t="s">
        <v>180</v>
      </c>
      <c r="W1738" t="s">
        <v>180</v>
      </c>
      <c r="X1738" t="s">
        <v>180</v>
      </c>
      <c r="Y1738" t="s">
        <v>181</v>
      </c>
      <c r="Z1738" t="s">
        <v>2011</v>
      </c>
      <c r="AA1738">
        <v>2</v>
      </c>
      <c r="AB1738">
        <v>0</v>
      </c>
      <c r="AC1738">
        <v>0</v>
      </c>
      <c r="AD1738">
        <v>0</v>
      </c>
      <c r="AE1738">
        <v>0</v>
      </c>
      <c r="AF1738">
        <v>1</v>
      </c>
      <c r="AG1738">
        <v>1</v>
      </c>
      <c r="AH1738">
        <v>1</v>
      </c>
      <c r="AI1738">
        <v>5</v>
      </c>
      <c r="AJ1738">
        <v>0</v>
      </c>
      <c r="AK1738">
        <v>0</v>
      </c>
      <c r="AL1738">
        <v>0</v>
      </c>
      <c r="AM1738">
        <v>0</v>
      </c>
      <c r="AN1738">
        <v>0</v>
      </c>
      <c r="AO1738">
        <v>0</v>
      </c>
      <c r="AP1738">
        <v>0</v>
      </c>
      <c r="AQ1738">
        <v>0</v>
      </c>
      <c r="AR1738">
        <v>0</v>
      </c>
      <c r="AS1738">
        <v>0</v>
      </c>
      <c r="AT1738">
        <v>0</v>
      </c>
      <c r="AU1738">
        <v>0</v>
      </c>
      <c r="AV1738">
        <v>1</v>
      </c>
      <c r="AW1738">
        <v>0</v>
      </c>
      <c r="AX1738" t="s">
        <v>183</v>
      </c>
      <c r="AY1738" t="s">
        <v>2012</v>
      </c>
      <c r="AZ1738" t="s">
        <v>2013</v>
      </c>
      <c r="BA1738" t="s">
        <v>186</v>
      </c>
      <c r="BB1738" t="s">
        <v>2014</v>
      </c>
      <c r="BC1738" t="s">
        <v>186</v>
      </c>
      <c r="BD1738" t="s">
        <v>180</v>
      </c>
      <c r="BE1738">
        <v>135</v>
      </c>
      <c r="BF1738" t="s">
        <v>175</v>
      </c>
      <c r="BG1738" t="s">
        <v>175</v>
      </c>
      <c r="BH1738" t="s">
        <v>180</v>
      </c>
      <c r="BI1738" t="s">
        <v>175</v>
      </c>
      <c r="BJ1738" t="s">
        <v>175</v>
      </c>
      <c r="BK1738" t="s">
        <v>175</v>
      </c>
      <c r="BL1738" t="s">
        <v>175</v>
      </c>
      <c r="BM1738">
        <v>1</v>
      </c>
      <c r="BN1738">
        <v>32</v>
      </c>
      <c r="BO1738" t="s">
        <v>175</v>
      </c>
      <c r="BP1738" t="s">
        <v>175</v>
      </c>
      <c r="BQ1738" t="s">
        <v>175</v>
      </c>
      <c r="BR1738" t="s">
        <v>175</v>
      </c>
      <c r="BS1738" t="s">
        <v>175</v>
      </c>
      <c r="BT1738" t="s">
        <v>175</v>
      </c>
      <c r="BU1738">
        <v>2</v>
      </c>
      <c r="BV1738" t="s">
        <v>188</v>
      </c>
      <c r="BW1738" t="s">
        <v>204</v>
      </c>
      <c r="BX1738" t="s">
        <v>175</v>
      </c>
      <c r="BY1738" t="s">
        <v>175</v>
      </c>
      <c r="BZ1738">
        <v>7.1</v>
      </c>
      <c r="CA1738" t="s">
        <v>190</v>
      </c>
      <c r="CB1738" t="s">
        <v>1321</v>
      </c>
      <c r="CC1738" t="s">
        <v>175</v>
      </c>
      <c r="CD1738" t="s">
        <v>175</v>
      </c>
      <c r="CE1738" t="s">
        <v>175</v>
      </c>
      <c r="CF1738" t="s">
        <v>175</v>
      </c>
      <c r="CG1738" t="s">
        <v>175</v>
      </c>
      <c r="CH1738" t="s">
        <v>175</v>
      </c>
      <c r="CI1738" t="s">
        <v>175</v>
      </c>
      <c r="CJ1738" t="s">
        <v>175</v>
      </c>
      <c r="CK1738" t="s">
        <v>175</v>
      </c>
      <c r="CL1738" t="s">
        <v>175</v>
      </c>
      <c r="CM1738" t="s">
        <v>175</v>
      </c>
      <c r="CN1738" t="s">
        <v>175</v>
      </c>
      <c r="CO1738" t="s">
        <v>175</v>
      </c>
      <c r="CP1738" t="s">
        <v>191</v>
      </c>
      <c r="CQ1738">
        <v>1.8</v>
      </c>
      <c r="CR1738">
        <v>7.2</v>
      </c>
      <c r="CS1738" t="s">
        <v>192</v>
      </c>
      <c r="CT1738" t="s">
        <v>183</v>
      </c>
      <c r="CU1738">
        <v>0</v>
      </c>
      <c r="CV1738">
        <v>11.808</v>
      </c>
      <c r="CW1738">
        <v>0</v>
      </c>
      <c r="CX1738">
        <v>0</v>
      </c>
      <c r="CY1738">
        <v>14.407999999999999</v>
      </c>
      <c r="CZ1738" t="s">
        <v>268</v>
      </c>
      <c r="DA1738">
        <v>22.192</v>
      </c>
      <c r="DB1738">
        <v>31.842600000000001</v>
      </c>
      <c r="DC1738">
        <v>17.4346</v>
      </c>
      <c r="DD1738" t="s">
        <v>267</v>
      </c>
      <c r="DE1738">
        <v>9.3799999999999901</v>
      </c>
      <c r="DF1738">
        <v>0</v>
      </c>
      <c r="DG1738">
        <v>2.1</v>
      </c>
      <c r="DH1738">
        <v>0</v>
      </c>
      <c r="DI1738">
        <v>0</v>
      </c>
      <c r="DJ1738">
        <v>11.479999999999899</v>
      </c>
      <c r="DK1738">
        <v>20.3626</v>
      </c>
      <c r="DL1738">
        <v>25</v>
      </c>
      <c r="DM1738">
        <v>1</v>
      </c>
    </row>
    <row r="1739" spans="1:117" hidden="1" x14ac:dyDescent="0.25">
      <c r="A1739">
        <v>2332928</v>
      </c>
      <c r="B1739" t="s">
        <v>406</v>
      </c>
      <c r="C1739" t="s">
        <v>407</v>
      </c>
      <c r="D1739" t="s">
        <v>1322</v>
      </c>
      <c r="E1739" t="s">
        <v>1322</v>
      </c>
      <c r="F1739" t="s">
        <v>175</v>
      </c>
      <c r="G1739" t="s">
        <v>197</v>
      </c>
      <c r="H1739" t="s">
        <v>177</v>
      </c>
      <c r="I1739" t="s">
        <v>1323</v>
      </c>
      <c r="J1739" t="s">
        <v>179</v>
      </c>
      <c r="K1739">
        <v>3.5</v>
      </c>
      <c r="L1739">
        <v>4</v>
      </c>
      <c r="M1739">
        <v>4</v>
      </c>
      <c r="N1739" t="s">
        <v>175</v>
      </c>
      <c r="O1739">
        <v>0.2</v>
      </c>
      <c r="P1739">
        <v>0.6</v>
      </c>
      <c r="Q1739">
        <v>25.2</v>
      </c>
      <c r="R1739">
        <v>46.1</v>
      </c>
      <c r="S1739">
        <v>135</v>
      </c>
      <c r="T1739">
        <v>59</v>
      </c>
      <c r="U1739">
        <v>175.4</v>
      </c>
      <c r="V1739" t="s">
        <v>183</v>
      </c>
      <c r="W1739" t="s">
        <v>183</v>
      </c>
      <c r="X1739" t="s">
        <v>183</v>
      </c>
      <c r="Y1739" t="s">
        <v>435</v>
      </c>
      <c r="Z1739" t="s">
        <v>175</v>
      </c>
      <c r="AA1739">
        <v>4</v>
      </c>
      <c r="AB1739">
        <v>2</v>
      </c>
      <c r="AC1739">
        <v>0</v>
      </c>
      <c r="AD1739">
        <v>0</v>
      </c>
      <c r="AE1739">
        <v>1</v>
      </c>
      <c r="AF1739">
        <v>2</v>
      </c>
      <c r="AG1739">
        <v>0</v>
      </c>
      <c r="AH1739">
        <v>4</v>
      </c>
      <c r="AI1739">
        <v>2</v>
      </c>
      <c r="AJ1739">
        <v>0</v>
      </c>
      <c r="AK1739">
        <v>0</v>
      </c>
      <c r="AL1739">
        <v>0</v>
      </c>
      <c r="AM1739">
        <v>0</v>
      </c>
      <c r="AN1739">
        <v>0</v>
      </c>
      <c r="AO1739">
        <v>0</v>
      </c>
      <c r="AP1739">
        <v>0</v>
      </c>
      <c r="AQ1739">
        <v>0</v>
      </c>
      <c r="AR1739">
        <v>1</v>
      </c>
      <c r="AS1739">
        <v>1</v>
      </c>
      <c r="AT1739">
        <v>0</v>
      </c>
      <c r="AU1739">
        <v>0</v>
      </c>
      <c r="AV1739">
        <v>4</v>
      </c>
      <c r="AW1739">
        <v>0</v>
      </c>
      <c r="AX1739" t="s">
        <v>183</v>
      </c>
      <c r="AY1739" t="s">
        <v>1324</v>
      </c>
      <c r="AZ1739" t="s">
        <v>1325</v>
      </c>
      <c r="BA1739" t="s">
        <v>186</v>
      </c>
      <c r="BB1739" t="s">
        <v>1326</v>
      </c>
      <c r="BC1739" t="s">
        <v>186</v>
      </c>
      <c r="BD1739" t="s">
        <v>183</v>
      </c>
      <c r="BE1739">
        <v>135</v>
      </c>
      <c r="BF1739" t="s">
        <v>175</v>
      </c>
      <c r="BG1739" t="s">
        <v>175</v>
      </c>
      <c r="BH1739" t="s">
        <v>183</v>
      </c>
      <c r="BI1739" t="s">
        <v>175</v>
      </c>
      <c r="BJ1739">
        <v>21.5</v>
      </c>
      <c r="BK1739" t="s">
        <v>175</v>
      </c>
      <c r="BL1739" t="s">
        <v>175</v>
      </c>
      <c r="BM1739">
        <v>1</v>
      </c>
      <c r="BN1739">
        <v>4</v>
      </c>
      <c r="BO1739">
        <v>2.0699999999999998</v>
      </c>
      <c r="BP1739">
        <v>198.13</v>
      </c>
      <c r="BQ1739" t="s">
        <v>175</v>
      </c>
      <c r="BR1739">
        <v>0.83</v>
      </c>
      <c r="BS1739">
        <v>0.82</v>
      </c>
      <c r="BT1739">
        <v>0.85</v>
      </c>
      <c r="BU1739">
        <v>1</v>
      </c>
      <c r="BV1739" t="s">
        <v>188</v>
      </c>
      <c r="BW1739" t="s">
        <v>220</v>
      </c>
      <c r="BX1739" t="s">
        <v>175</v>
      </c>
      <c r="BY1739" t="s">
        <v>175</v>
      </c>
      <c r="BZ1739">
        <v>7.1</v>
      </c>
      <c r="CA1739" t="s">
        <v>190</v>
      </c>
      <c r="CB1739" t="s">
        <v>1321</v>
      </c>
      <c r="CC1739" t="s">
        <v>175</v>
      </c>
      <c r="CD1739" t="s">
        <v>175</v>
      </c>
      <c r="CE1739" t="s">
        <v>175</v>
      </c>
      <c r="CF1739" t="s">
        <v>175</v>
      </c>
      <c r="CG1739" t="s">
        <v>175</v>
      </c>
      <c r="CH1739" t="s">
        <v>175</v>
      </c>
      <c r="CI1739" t="s">
        <v>175</v>
      </c>
      <c r="CJ1739" t="s">
        <v>175</v>
      </c>
      <c r="CK1739" t="s">
        <v>175</v>
      </c>
      <c r="CL1739" t="s">
        <v>175</v>
      </c>
      <c r="CM1739" t="s">
        <v>175</v>
      </c>
      <c r="CN1739" t="s">
        <v>175</v>
      </c>
      <c r="CO1739" t="s">
        <v>175</v>
      </c>
      <c r="CP1739" t="s">
        <v>191</v>
      </c>
      <c r="CQ1739">
        <v>3.5</v>
      </c>
      <c r="CR1739">
        <v>14</v>
      </c>
      <c r="CS1739" t="s">
        <v>420</v>
      </c>
      <c r="CT1739" t="s">
        <v>183</v>
      </c>
      <c r="CU1739">
        <v>0</v>
      </c>
      <c r="CV1739">
        <v>3.5759999999999899</v>
      </c>
      <c r="CW1739">
        <v>0</v>
      </c>
      <c r="CX1739">
        <v>42.642600000000002</v>
      </c>
      <c r="CY1739">
        <v>46.218600000000002</v>
      </c>
      <c r="CZ1739" t="s">
        <v>448</v>
      </c>
      <c r="DA1739">
        <v>129.1814</v>
      </c>
      <c r="DB1739">
        <v>145.85400000000001</v>
      </c>
      <c r="DC1739">
        <v>99.635400000000004</v>
      </c>
      <c r="DD1739" t="s">
        <v>2116</v>
      </c>
      <c r="DE1739">
        <v>2.66</v>
      </c>
      <c r="DF1739">
        <v>0</v>
      </c>
      <c r="DG1739">
        <v>0</v>
      </c>
      <c r="DH1739">
        <v>0</v>
      </c>
      <c r="DI1739">
        <v>36.766440000000003</v>
      </c>
      <c r="DJ1739">
        <v>39.426439999999999</v>
      </c>
      <c r="DK1739">
        <v>106.42756</v>
      </c>
      <c r="DL1739">
        <v>22</v>
      </c>
      <c r="DM1739">
        <v>0</v>
      </c>
    </row>
    <row r="1740" spans="1:117" hidden="1" x14ac:dyDescent="0.25">
      <c r="A1740">
        <v>2332887</v>
      </c>
      <c r="B1740" t="s">
        <v>249</v>
      </c>
      <c r="C1740" t="s">
        <v>250</v>
      </c>
      <c r="D1740" t="s">
        <v>1327</v>
      </c>
      <c r="E1740" t="s">
        <v>1328</v>
      </c>
      <c r="F1740" t="s">
        <v>175</v>
      </c>
      <c r="G1740" t="s">
        <v>197</v>
      </c>
      <c r="H1740" t="s">
        <v>181</v>
      </c>
      <c r="I1740" t="s">
        <v>1329</v>
      </c>
      <c r="J1740" t="s">
        <v>1330</v>
      </c>
      <c r="K1740">
        <v>2.2000000000000002</v>
      </c>
      <c r="L1740">
        <v>8</v>
      </c>
      <c r="M1740">
        <v>4</v>
      </c>
      <c r="N1740" t="s">
        <v>175</v>
      </c>
      <c r="O1740">
        <v>0.5</v>
      </c>
      <c r="P1740">
        <v>3.9</v>
      </c>
      <c r="Q1740">
        <v>3.9</v>
      </c>
      <c r="R1740">
        <v>9.9</v>
      </c>
      <c r="S1740">
        <v>135</v>
      </c>
      <c r="T1740">
        <v>68.8</v>
      </c>
      <c r="U1740">
        <v>39.200000000000003</v>
      </c>
      <c r="V1740" t="s">
        <v>180</v>
      </c>
      <c r="W1740" t="s">
        <v>183</v>
      </c>
      <c r="X1740" t="s">
        <v>180</v>
      </c>
      <c r="Y1740" t="s">
        <v>181</v>
      </c>
      <c r="Z1740" t="s">
        <v>1331</v>
      </c>
      <c r="AA1740">
        <v>0</v>
      </c>
      <c r="AB1740">
        <v>0</v>
      </c>
      <c r="AC1740">
        <v>0</v>
      </c>
      <c r="AD1740">
        <v>0</v>
      </c>
      <c r="AE1740">
        <v>0</v>
      </c>
      <c r="AF1740">
        <v>0</v>
      </c>
      <c r="AG1740">
        <v>0</v>
      </c>
      <c r="AH1740">
        <v>2</v>
      </c>
      <c r="AI1740">
        <v>2</v>
      </c>
      <c r="AJ1740">
        <v>0</v>
      </c>
      <c r="AK1740">
        <v>0</v>
      </c>
      <c r="AL1740">
        <v>5</v>
      </c>
      <c r="AM1740">
        <v>0</v>
      </c>
      <c r="AN1740">
        <v>0</v>
      </c>
      <c r="AO1740">
        <v>0</v>
      </c>
      <c r="AP1740">
        <v>0</v>
      </c>
      <c r="AQ1740">
        <v>0</v>
      </c>
      <c r="AR1740">
        <v>0</v>
      </c>
      <c r="AS1740">
        <v>0</v>
      </c>
      <c r="AT1740">
        <v>0</v>
      </c>
      <c r="AU1740">
        <v>0</v>
      </c>
      <c r="AV1740">
        <v>0</v>
      </c>
      <c r="AW1740">
        <v>0</v>
      </c>
      <c r="AX1740" t="s">
        <v>180</v>
      </c>
      <c r="AY1740" t="s">
        <v>1332</v>
      </c>
      <c r="AZ1740" t="s">
        <v>1325</v>
      </c>
      <c r="BA1740" t="s">
        <v>1333</v>
      </c>
      <c r="BB1740" t="s">
        <v>1334</v>
      </c>
      <c r="BC1740" t="s">
        <v>1333</v>
      </c>
      <c r="BD1740" t="s">
        <v>180</v>
      </c>
      <c r="BE1740">
        <v>135</v>
      </c>
      <c r="BF1740" t="s">
        <v>175</v>
      </c>
      <c r="BG1740" t="s">
        <v>175</v>
      </c>
      <c r="BH1740" t="s">
        <v>175</v>
      </c>
      <c r="BI1740" t="s">
        <v>175</v>
      </c>
      <c r="BJ1740" t="s">
        <v>175</v>
      </c>
      <c r="BK1740" t="s">
        <v>175</v>
      </c>
      <c r="BL1740" t="s">
        <v>175</v>
      </c>
      <c r="BM1740" t="s">
        <v>175</v>
      </c>
      <c r="BN1740">
        <v>4</v>
      </c>
      <c r="BO1740">
        <v>2.0699999999999998</v>
      </c>
      <c r="BP1740">
        <v>48.14</v>
      </c>
      <c r="BQ1740" t="s">
        <v>175</v>
      </c>
      <c r="BR1740" t="s">
        <v>175</v>
      </c>
      <c r="BS1740" t="s">
        <v>175</v>
      </c>
      <c r="BT1740" t="s">
        <v>175</v>
      </c>
      <c r="BU1740">
        <v>1</v>
      </c>
      <c r="BV1740" t="s">
        <v>188</v>
      </c>
      <c r="BW1740" t="s">
        <v>181</v>
      </c>
      <c r="BX1740" t="s">
        <v>573</v>
      </c>
      <c r="BY1740" t="s">
        <v>175</v>
      </c>
      <c r="BZ1740">
        <v>7.1</v>
      </c>
      <c r="CA1740" t="s">
        <v>190</v>
      </c>
      <c r="CB1740" t="s">
        <v>1321</v>
      </c>
      <c r="CC1740" t="s">
        <v>175</v>
      </c>
      <c r="CD1740" t="s">
        <v>175</v>
      </c>
      <c r="CE1740" t="s">
        <v>175</v>
      </c>
      <c r="CF1740" t="s">
        <v>175</v>
      </c>
      <c r="CG1740" t="s">
        <v>175</v>
      </c>
      <c r="CH1740" t="s">
        <v>175</v>
      </c>
      <c r="CI1740" t="s">
        <v>175</v>
      </c>
      <c r="CJ1740" t="s">
        <v>175</v>
      </c>
      <c r="CK1740" t="s">
        <v>175</v>
      </c>
      <c r="CL1740" t="s">
        <v>175</v>
      </c>
      <c r="CM1740" t="s">
        <v>175</v>
      </c>
      <c r="CN1740" t="s">
        <v>175</v>
      </c>
      <c r="CO1740" t="s">
        <v>175</v>
      </c>
      <c r="CP1740" t="s">
        <v>191</v>
      </c>
      <c r="CQ1740">
        <v>2.2000000000000002</v>
      </c>
      <c r="CR1740">
        <v>17.600000000000001</v>
      </c>
      <c r="CS1740" t="s">
        <v>192</v>
      </c>
      <c r="CT1740" t="s">
        <v>183</v>
      </c>
      <c r="CU1740">
        <v>0</v>
      </c>
      <c r="CV1740">
        <v>3.5759999999999899</v>
      </c>
      <c r="CW1740">
        <v>0</v>
      </c>
      <c r="CX1740">
        <v>18.060079999999999</v>
      </c>
      <c r="CY1740">
        <v>21.63608</v>
      </c>
      <c r="CZ1740" t="s">
        <v>448</v>
      </c>
      <c r="DA1740">
        <v>17.56392</v>
      </c>
      <c r="DB1740">
        <v>45.464399999999998</v>
      </c>
      <c r="DC1740">
        <v>23.828320000000001</v>
      </c>
      <c r="DD1740" t="s">
        <v>2116</v>
      </c>
      <c r="DE1740">
        <v>2.66</v>
      </c>
      <c r="DF1740">
        <v>0</v>
      </c>
      <c r="DG1740">
        <v>0</v>
      </c>
      <c r="DH1740">
        <v>0</v>
      </c>
      <c r="DI1740">
        <v>15.52482</v>
      </c>
      <c r="DJ1740">
        <v>18.184819999999998</v>
      </c>
      <c r="DK1740">
        <v>27.279579999999999</v>
      </c>
      <c r="DL1740">
        <v>22</v>
      </c>
      <c r="DM1740">
        <v>0</v>
      </c>
    </row>
    <row r="1741" spans="1:117" hidden="1" x14ac:dyDescent="0.25">
      <c r="A1741">
        <v>2332869</v>
      </c>
      <c r="B1741" t="s">
        <v>269</v>
      </c>
      <c r="C1741" t="s">
        <v>270</v>
      </c>
      <c r="D1741" t="s">
        <v>271</v>
      </c>
      <c r="E1741" t="s">
        <v>272</v>
      </c>
      <c r="F1741" t="s">
        <v>273</v>
      </c>
      <c r="G1741" t="s">
        <v>197</v>
      </c>
      <c r="H1741" t="s">
        <v>198</v>
      </c>
      <c r="I1741" t="s">
        <v>334</v>
      </c>
      <c r="J1741" t="s">
        <v>179</v>
      </c>
      <c r="K1741">
        <v>3.2</v>
      </c>
      <c r="L1741">
        <v>6</v>
      </c>
      <c r="M1741">
        <v>32</v>
      </c>
      <c r="N1741" t="s">
        <v>175</v>
      </c>
      <c r="O1741">
        <v>1</v>
      </c>
      <c r="P1741">
        <v>1.8</v>
      </c>
      <c r="Q1741">
        <v>27.1</v>
      </c>
      <c r="R1741">
        <v>40.1</v>
      </c>
      <c r="S1741">
        <v>135</v>
      </c>
      <c r="T1741">
        <v>89.9</v>
      </c>
      <c r="U1741">
        <v>163</v>
      </c>
      <c r="V1741" t="s">
        <v>180</v>
      </c>
      <c r="W1741" t="s">
        <v>180</v>
      </c>
      <c r="X1741" t="s">
        <v>180</v>
      </c>
      <c r="Y1741" t="s">
        <v>274</v>
      </c>
      <c r="Z1741" t="s">
        <v>175</v>
      </c>
      <c r="AA1741">
        <v>2</v>
      </c>
      <c r="AB1741">
        <v>1</v>
      </c>
      <c r="AC1741">
        <v>0</v>
      </c>
      <c r="AD1741">
        <v>0</v>
      </c>
      <c r="AE1741">
        <v>0</v>
      </c>
      <c r="AF1741">
        <v>1</v>
      </c>
      <c r="AG1741">
        <v>0</v>
      </c>
      <c r="AH1741">
        <v>2</v>
      </c>
      <c r="AI1741">
        <v>6</v>
      </c>
      <c r="AJ1741">
        <v>0</v>
      </c>
      <c r="AK1741">
        <v>0</v>
      </c>
      <c r="AL1741">
        <v>0</v>
      </c>
      <c r="AM1741">
        <v>0</v>
      </c>
      <c r="AN1741">
        <v>0</v>
      </c>
      <c r="AO1741">
        <v>0</v>
      </c>
      <c r="AP1741">
        <v>0</v>
      </c>
      <c r="AQ1741">
        <v>0</v>
      </c>
      <c r="AR1741">
        <v>1</v>
      </c>
      <c r="AS1741">
        <v>1</v>
      </c>
      <c r="AT1741">
        <v>0</v>
      </c>
      <c r="AU1741">
        <v>0</v>
      </c>
      <c r="AV1741">
        <v>6</v>
      </c>
      <c r="AW1741">
        <v>0</v>
      </c>
      <c r="AX1741" t="s">
        <v>183</v>
      </c>
      <c r="AY1741" t="s">
        <v>275</v>
      </c>
      <c r="AZ1741" t="s">
        <v>275</v>
      </c>
      <c r="BA1741" t="s">
        <v>276</v>
      </c>
      <c r="BB1741" t="s">
        <v>277</v>
      </c>
      <c r="BC1741" t="s">
        <v>276</v>
      </c>
      <c r="BD1741" t="s">
        <v>180</v>
      </c>
      <c r="BE1741">
        <v>135</v>
      </c>
      <c r="BF1741" t="s">
        <v>175</v>
      </c>
      <c r="BG1741" t="s">
        <v>175</v>
      </c>
      <c r="BH1741" t="s">
        <v>180</v>
      </c>
      <c r="BI1741" t="s">
        <v>183</v>
      </c>
      <c r="BJ1741" t="s">
        <v>175</v>
      </c>
      <c r="BK1741">
        <v>300</v>
      </c>
      <c r="BL1741" t="s">
        <v>175</v>
      </c>
      <c r="BM1741">
        <v>2</v>
      </c>
      <c r="BN1741">
        <v>32</v>
      </c>
      <c r="BO1741">
        <v>2.0699999999999998</v>
      </c>
      <c r="BP1741">
        <v>242.15</v>
      </c>
      <c r="BQ1741" t="s">
        <v>175</v>
      </c>
      <c r="BR1741">
        <v>0.82</v>
      </c>
      <c r="BS1741">
        <v>0.82</v>
      </c>
      <c r="BT1741">
        <v>0.85</v>
      </c>
      <c r="BU1741">
        <v>1</v>
      </c>
      <c r="BV1741" t="s">
        <v>188</v>
      </c>
      <c r="BW1741" t="s">
        <v>220</v>
      </c>
      <c r="BX1741" t="s">
        <v>175</v>
      </c>
      <c r="BY1741" t="s">
        <v>175</v>
      </c>
      <c r="BZ1741">
        <v>7.1</v>
      </c>
      <c r="CA1741" t="s">
        <v>190</v>
      </c>
      <c r="CB1741" t="s">
        <v>1321</v>
      </c>
      <c r="CC1741" t="s">
        <v>175</v>
      </c>
      <c r="CD1741" t="s">
        <v>175</v>
      </c>
      <c r="CE1741" t="s">
        <v>175</v>
      </c>
      <c r="CF1741" t="s">
        <v>175</v>
      </c>
      <c r="CG1741" t="s">
        <v>175</v>
      </c>
      <c r="CH1741" t="s">
        <v>175</v>
      </c>
      <c r="CI1741" t="s">
        <v>175</v>
      </c>
      <c r="CJ1741" t="s">
        <v>175</v>
      </c>
      <c r="CK1741" t="s">
        <v>175</v>
      </c>
      <c r="CL1741" t="s">
        <v>175</v>
      </c>
      <c r="CM1741" t="s">
        <v>175</v>
      </c>
      <c r="CN1741" t="s">
        <v>175</v>
      </c>
      <c r="CO1741" t="s">
        <v>175</v>
      </c>
      <c r="CP1741" t="s">
        <v>191</v>
      </c>
      <c r="CQ1741">
        <v>3.2</v>
      </c>
      <c r="CR1741">
        <v>19.2</v>
      </c>
      <c r="CS1741" t="s">
        <v>993</v>
      </c>
      <c r="CT1741" t="s">
        <v>183</v>
      </c>
      <c r="CU1741">
        <v>0</v>
      </c>
      <c r="CV1741">
        <v>11.808</v>
      </c>
      <c r="CW1741">
        <v>0</v>
      </c>
      <c r="CX1741">
        <v>45.715649999999997</v>
      </c>
      <c r="CY1741">
        <v>57.523649999999897</v>
      </c>
      <c r="CZ1741" t="s">
        <v>448</v>
      </c>
      <c r="DA1741">
        <v>105.47635</v>
      </c>
      <c r="DB1741">
        <v>137.53200000000001</v>
      </c>
      <c r="DC1741">
        <v>80.008349999999993</v>
      </c>
      <c r="DD1741" t="s">
        <v>2116</v>
      </c>
      <c r="DE1741">
        <v>9.3799999999999901</v>
      </c>
      <c r="DF1741">
        <v>0</v>
      </c>
      <c r="DG1741">
        <v>0</v>
      </c>
      <c r="DH1741">
        <v>0</v>
      </c>
      <c r="DI1741">
        <v>39.187799999999903</v>
      </c>
      <c r="DJ1741">
        <v>48.567799999999899</v>
      </c>
      <c r="DK1741">
        <v>88.964200000000005</v>
      </c>
      <c r="DL1741">
        <v>22</v>
      </c>
      <c r="DM1741">
        <v>0</v>
      </c>
    </row>
    <row r="1742" spans="1:117" hidden="1" x14ac:dyDescent="0.25">
      <c r="A1742">
        <v>2332348</v>
      </c>
      <c r="B1742" t="s">
        <v>171</v>
      </c>
      <c r="C1742" t="s">
        <v>172</v>
      </c>
      <c r="D1742" t="s">
        <v>279</v>
      </c>
      <c r="E1742" t="s">
        <v>280</v>
      </c>
      <c r="F1742" t="s">
        <v>175</v>
      </c>
      <c r="G1742" t="s">
        <v>197</v>
      </c>
      <c r="H1742" t="s">
        <v>198</v>
      </c>
      <c r="I1742" t="s">
        <v>334</v>
      </c>
      <c r="J1742" t="s">
        <v>179</v>
      </c>
      <c r="K1742">
        <v>1.8</v>
      </c>
      <c r="L1742">
        <v>4</v>
      </c>
      <c r="M1742">
        <v>8</v>
      </c>
      <c r="N1742" t="s">
        <v>548</v>
      </c>
      <c r="O1742">
        <v>0.4</v>
      </c>
      <c r="P1742">
        <v>0.5</v>
      </c>
      <c r="Q1742">
        <v>4.4000000000000004</v>
      </c>
      <c r="R1742">
        <v>20.2</v>
      </c>
      <c r="S1742">
        <v>135</v>
      </c>
      <c r="T1742">
        <v>87.8</v>
      </c>
      <c r="U1742">
        <v>69.3</v>
      </c>
      <c r="V1742" t="s">
        <v>180</v>
      </c>
      <c r="W1742" t="s">
        <v>180</v>
      </c>
      <c r="X1742" t="s">
        <v>180</v>
      </c>
      <c r="Y1742" t="s">
        <v>181</v>
      </c>
      <c r="Z1742" t="s">
        <v>282</v>
      </c>
      <c r="AA1742">
        <v>2</v>
      </c>
      <c r="AB1742">
        <v>1</v>
      </c>
      <c r="AC1742">
        <v>0</v>
      </c>
      <c r="AD1742">
        <v>1</v>
      </c>
      <c r="AE1742">
        <v>0</v>
      </c>
      <c r="AF1742">
        <v>0</v>
      </c>
      <c r="AG1742">
        <v>1</v>
      </c>
      <c r="AH1742">
        <v>1</v>
      </c>
      <c r="AI1742">
        <v>4</v>
      </c>
      <c r="AJ1742">
        <v>0</v>
      </c>
      <c r="AK1742">
        <v>0</v>
      </c>
      <c r="AL1742">
        <v>0</v>
      </c>
      <c r="AM1742">
        <v>0</v>
      </c>
      <c r="AN1742">
        <v>0</v>
      </c>
      <c r="AO1742">
        <v>0</v>
      </c>
      <c r="AP1742">
        <v>0</v>
      </c>
      <c r="AQ1742">
        <v>0</v>
      </c>
      <c r="AR1742">
        <v>1</v>
      </c>
      <c r="AS1742">
        <v>4</v>
      </c>
      <c r="AT1742">
        <v>0</v>
      </c>
      <c r="AU1742">
        <v>0</v>
      </c>
      <c r="AV1742">
        <v>1</v>
      </c>
      <c r="AW1742">
        <v>0</v>
      </c>
      <c r="AX1742" t="s">
        <v>183</v>
      </c>
      <c r="AY1742" t="s">
        <v>283</v>
      </c>
      <c r="AZ1742" t="s">
        <v>284</v>
      </c>
      <c r="BA1742" t="s">
        <v>186</v>
      </c>
      <c r="BB1742" t="s">
        <v>285</v>
      </c>
      <c r="BC1742" t="s">
        <v>186</v>
      </c>
      <c r="BD1742" t="s">
        <v>180</v>
      </c>
      <c r="BE1742">
        <v>135</v>
      </c>
      <c r="BF1742" t="s">
        <v>175</v>
      </c>
      <c r="BG1742" t="s">
        <v>175</v>
      </c>
      <c r="BH1742" t="s">
        <v>180</v>
      </c>
      <c r="BI1742" t="s">
        <v>175</v>
      </c>
      <c r="BJ1742" t="s">
        <v>175</v>
      </c>
      <c r="BK1742" t="s">
        <v>175</v>
      </c>
      <c r="BL1742" t="s">
        <v>175</v>
      </c>
      <c r="BM1742">
        <v>1</v>
      </c>
      <c r="BN1742">
        <v>8</v>
      </c>
      <c r="BO1742">
        <v>2.0699999999999998</v>
      </c>
      <c r="BP1742">
        <v>242.18</v>
      </c>
      <c r="BQ1742" t="s">
        <v>175</v>
      </c>
      <c r="BR1742" t="s">
        <v>175</v>
      </c>
      <c r="BS1742" t="s">
        <v>175</v>
      </c>
      <c r="BT1742" t="s">
        <v>175</v>
      </c>
      <c r="BU1742">
        <v>1</v>
      </c>
      <c r="BV1742" t="s">
        <v>188</v>
      </c>
      <c r="BW1742" t="s">
        <v>220</v>
      </c>
      <c r="BX1742" t="s">
        <v>175</v>
      </c>
      <c r="BY1742" t="s">
        <v>180</v>
      </c>
      <c r="BZ1742">
        <v>7.1</v>
      </c>
      <c r="CA1742" t="s">
        <v>190</v>
      </c>
      <c r="CB1742" t="s">
        <v>1321</v>
      </c>
      <c r="CC1742" t="s">
        <v>175</v>
      </c>
      <c r="CD1742" t="s">
        <v>175</v>
      </c>
      <c r="CE1742" t="s">
        <v>175</v>
      </c>
      <c r="CF1742" t="s">
        <v>175</v>
      </c>
      <c r="CG1742" t="s">
        <v>175</v>
      </c>
      <c r="CH1742" t="s">
        <v>175</v>
      </c>
      <c r="CI1742" t="s">
        <v>175</v>
      </c>
      <c r="CJ1742" t="s">
        <v>175</v>
      </c>
      <c r="CK1742" t="s">
        <v>175</v>
      </c>
      <c r="CL1742" t="s">
        <v>175</v>
      </c>
      <c r="CM1742" t="s">
        <v>175</v>
      </c>
      <c r="CN1742" t="s">
        <v>175</v>
      </c>
      <c r="CO1742" t="s">
        <v>175</v>
      </c>
      <c r="CP1742" t="s">
        <v>191</v>
      </c>
      <c r="CQ1742">
        <v>1.8</v>
      </c>
      <c r="CR1742">
        <v>7.2</v>
      </c>
      <c r="CS1742" t="s">
        <v>192</v>
      </c>
      <c r="CT1742" t="s">
        <v>180</v>
      </c>
      <c r="CU1742">
        <v>0</v>
      </c>
      <c r="CV1742">
        <v>4.7519999999999998</v>
      </c>
      <c r="CW1742">
        <v>0</v>
      </c>
      <c r="CX1742">
        <v>45.718379999999897</v>
      </c>
      <c r="CY1742">
        <v>68.470380000000006</v>
      </c>
      <c r="CZ1742" t="s">
        <v>268</v>
      </c>
      <c r="DA1742">
        <v>0.82961999999999103</v>
      </c>
      <c r="DB1742">
        <v>59.436599999999899</v>
      </c>
      <c r="DC1742">
        <v>-9.0337800000000108</v>
      </c>
      <c r="DD1742" t="s">
        <v>1961</v>
      </c>
      <c r="DE1742">
        <v>3.62</v>
      </c>
      <c r="DF1742">
        <v>14.4</v>
      </c>
      <c r="DG1742">
        <v>0</v>
      </c>
      <c r="DH1742">
        <v>0</v>
      </c>
      <c r="DI1742">
        <v>39.19014</v>
      </c>
      <c r="DJ1742">
        <v>57.210139999999903</v>
      </c>
      <c r="DK1742">
        <v>2.2264599999999901</v>
      </c>
      <c r="DL1742">
        <v>9</v>
      </c>
      <c r="DM1742">
        <v>1</v>
      </c>
    </row>
    <row r="1743" spans="1:117" hidden="1" x14ac:dyDescent="0.25">
      <c r="A1743">
        <v>2332345</v>
      </c>
      <c r="B1743" t="s">
        <v>249</v>
      </c>
      <c r="C1743" t="s">
        <v>250</v>
      </c>
      <c r="D1743" t="s">
        <v>1335</v>
      </c>
      <c r="E1743" t="s">
        <v>1336</v>
      </c>
      <c r="F1743" t="s">
        <v>1337</v>
      </c>
      <c r="G1743" t="s">
        <v>197</v>
      </c>
      <c r="H1743" t="s">
        <v>198</v>
      </c>
      <c r="I1743" t="s">
        <v>334</v>
      </c>
      <c r="J1743" t="s">
        <v>179</v>
      </c>
      <c r="K1743">
        <v>2.8</v>
      </c>
      <c r="L1743">
        <v>4</v>
      </c>
      <c r="M1743">
        <v>32</v>
      </c>
      <c r="N1743" t="s">
        <v>309</v>
      </c>
      <c r="O1743">
        <v>0.2</v>
      </c>
      <c r="P1743">
        <v>2.2000000000000002</v>
      </c>
      <c r="Q1743">
        <v>29.3</v>
      </c>
      <c r="R1743">
        <v>47.1</v>
      </c>
      <c r="S1743">
        <v>135</v>
      </c>
      <c r="T1743">
        <v>129.5</v>
      </c>
      <c r="U1743">
        <v>184.7</v>
      </c>
      <c r="V1743" t="s">
        <v>180</v>
      </c>
      <c r="W1743" t="s">
        <v>180</v>
      </c>
      <c r="X1743" t="s">
        <v>180</v>
      </c>
      <c r="Y1743" t="s">
        <v>402</v>
      </c>
      <c r="Z1743" t="s">
        <v>175</v>
      </c>
      <c r="AA1743">
        <v>2</v>
      </c>
      <c r="AB1743">
        <v>0</v>
      </c>
      <c r="AC1743">
        <v>0</v>
      </c>
      <c r="AD1743">
        <v>0</v>
      </c>
      <c r="AE1743">
        <v>0</v>
      </c>
      <c r="AF1743">
        <v>1</v>
      </c>
      <c r="AG1743">
        <v>0</v>
      </c>
      <c r="AH1743">
        <v>4</v>
      </c>
      <c r="AI1743">
        <v>0</v>
      </c>
      <c r="AJ1743">
        <v>0</v>
      </c>
      <c r="AK1743">
        <v>0</v>
      </c>
      <c r="AL1743">
        <v>0</v>
      </c>
      <c r="AM1743">
        <v>0</v>
      </c>
      <c r="AN1743">
        <v>0</v>
      </c>
      <c r="AO1743">
        <v>0</v>
      </c>
      <c r="AP1743">
        <v>0</v>
      </c>
      <c r="AQ1743">
        <v>0</v>
      </c>
      <c r="AR1743">
        <v>0</v>
      </c>
      <c r="AS1743">
        <v>0</v>
      </c>
      <c r="AT1743">
        <v>0</v>
      </c>
      <c r="AU1743">
        <v>0</v>
      </c>
      <c r="AV1743">
        <v>0</v>
      </c>
      <c r="AW1743">
        <v>1</v>
      </c>
      <c r="AX1743" t="s">
        <v>183</v>
      </c>
      <c r="AY1743" t="s">
        <v>1338</v>
      </c>
      <c r="AZ1743" t="s">
        <v>1339</v>
      </c>
      <c r="BA1743" t="s">
        <v>186</v>
      </c>
      <c r="BB1743" t="s">
        <v>1340</v>
      </c>
      <c r="BC1743" t="s">
        <v>186</v>
      </c>
      <c r="BD1743" t="s">
        <v>180</v>
      </c>
      <c r="BE1743">
        <v>135</v>
      </c>
      <c r="BF1743" t="s">
        <v>175</v>
      </c>
      <c r="BG1743" t="s">
        <v>175</v>
      </c>
      <c r="BH1743" t="s">
        <v>180</v>
      </c>
      <c r="BI1743" t="s">
        <v>183</v>
      </c>
      <c r="BJ1743" t="s">
        <v>175</v>
      </c>
      <c r="BK1743">
        <v>350</v>
      </c>
      <c r="BL1743" t="s">
        <v>175</v>
      </c>
      <c r="BM1743">
        <v>1</v>
      </c>
      <c r="BN1743">
        <v>32</v>
      </c>
      <c r="BO1743">
        <v>2.0699999999999998</v>
      </c>
      <c r="BP1743">
        <v>226.05</v>
      </c>
      <c r="BQ1743">
        <v>0.81</v>
      </c>
      <c r="BR1743">
        <v>0.87</v>
      </c>
      <c r="BS1743">
        <v>0.86</v>
      </c>
      <c r="BT1743">
        <v>0.89</v>
      </c>
      <c r="BU1743">
        <v>2</v>
      </c>
      <c r="BV1743" t="s">
        <v>188</v>
      </c>
      <c r="BW1743" t="s">
        <v>204</v>
      </c>
      <c r="BX1743" t="s">
        <v>175</v>
      </c>
      <c r="BY1743" t="s">
        <v>180</v>
      </c>
      <c r="BZ1743">
        <v>7.1</v>
      </c>
      <c r="CA1743" t="s">
        <v>190</v>
      </c>
      <c r="CB1743" t="s">
        <v>1321</v>
      </c>
      <c r="CC1743" t="s">
        <v>175</v>
      </c>
      <c r="CD1743" t="s">
        <v>175</v>
      </c>
      <c r="CE1743" t="s">
        <v>175</v>
      </c>
      <c r="CF1743" t="s">
        <v>175</v>
      </c>
      <c r="CG1743" t="s">
        <v>175</v>
      </c>
      <c r="CH1743" t="s">
        <v>175</v>
      </c>
      <c r="CI1743" t="s">
        <v>175</v>
      </c>
      <c r="CJ1743" t="s">
        <v>175</v>
      </c>
      <c r="CK1743" t="s">
        <v>175</v>
      </c>
      <c r="CL1743" t="s">
        <v>175</v>
      </c>
      <c r="CM1743" t="s">
        <v>175</v>
      </c>
      <c r="CN1743" t="s">
        <v>175</v>
      </c>
      <c r="CO1743" t="s">
        <v>175</v>
      </c>
      <c r="CP1743" t="s">
        <v>191</v>
      </c>
      <c r="CQ1743">
        <v>2.8</v>
      </c>
      <c r="CR1743">
        <v>11.2</v>
      </c>
      <c r="CS1743" t="s">
        <v>278</v>
      </c>
      <c r="CT1743" t="s">
        <v>180</v>
      </c>
      <c r="CU1743">
        <v>0</v>
      </c>
      <c r="CV1743">
        <v>11.808</v>
      </c>
      <c r="CW1743">
        <v>0</v>
      </c>
      <c r="CX1743">
        <v>44.250549999999997</v>
      </c>
      <c r="CY1743">
        <v>76.658549999999906</v>
      </c>
      <c r="CZ1743" t="s">
        <v>448</v>
      </c>
      <c r="DA1743">
        <v>108.04145</v>
      </c>
      <c r="DB1743">
        <v>158.38079999999999</v>
      </c>
      <c r="DC1743">
        <v>81.722250000000003</v>
      </c>
      <c r="DD1743" t="s">
        <v>2116</v>
      </c>
      <c r="DE1743">
        <v>9.3799999999999901</v>
      </c>
      <c r="DF1743">
        <v>14.4</v>
      </c>
      <c r="DG1743">
        <v>2.1</v>
      </c>
      <c r="DH1743">
        <v>0</v>
      </c>
      <c r="DI1743">
        <v>37.932000000000002</v>
      </c>
      <c r="DJ1743">
        <v>63.811999999999998</v>
      </c>
      <c r="DK1743">
        <v>94.568799999999996</v>
      </c>
      <c r="DL1743">
        <v>22</v>
      </c>
      <c r="DM1743">
        <v>0</v>
      </c>
    </row>
    <row r="1744" spans="1:117" hidden="1" x14ac:dyDescent="0.25">
      <c r="A1744">
        <v>2331690</v>
      </c>
      <c r="B1744" t="s">
        <v>1341</v>
      </c>
      <c r="C1744" t="s">
        <v>1342</v>
      </c>
      <c r="D1744" t="s">
        <v>1343</v>
      </c>
      <c r="E1744" t="s">
        <v>1343</v>
      </c>
      <c r="F1744" t="s">
        <v>175</v>
      </c>
      <c r="G1744" t="s">
        <v>176</v>
      </c>
      <c r="H1744" t="s">
        <v>198</v>
      </c>
      <c r="I1744" t="s">
        <v>281</v>
      </c>
      <c r="J1744" t="s">
        <v>520</v>
      </c>
      <c r="K1744">
        <v>3.7</v>
      </c>
      <c r="L1744">
        <v>2</v>
      </c>
      <c r="M1744">
        <v>8</v>
      </c>
      <c r="N1744" t="s">
        <v>175</v>
      </c>
      <c r="O1744">
        <v>0.2</v>
      </c>
      <c r="P1744">
        <v>0.8</v>
      </c>
      <c r="Q1744">
        <v>22.3</v>
      </c>
      <c r="R1744">
        <v>22.7</v>
      </c>
      <c r="S1744">
        <v>135</v>
      </c>
      <c r="T1744">
        <v>7.3</v>
      </c>
      <c r="U1744">
        <v>99.6</v>
      </c>
      <c r="V1744" t="s">
        <v>183</v>
      </c>
      <c r="W1744" t="s">
        <v>180</v>
      </c>
      <c r="X1744" t="s">
        <v>183</v>
      </c>
      <c r="Y1744" t="s">
        <v>435</v>
      </c>
      <c r="Z1744" t="s">
        <v>175</v>
      </c>
      <c r="AA1744">
        <v>1</v>
      </c>
      <c r="AB1744">
        <v>1</v>
      </c>
      <c r="AC1744">
        <v>0</v>
      </c>
      <c r="AD1744">
        <v>0</v>
      </c>
      <c r="AE1744">
        <v>2</v>
      </c>
      <c r="AF1744">
        <v>1</v>
      </c>
      <c r="AG1744">
        <v>1</v>
      </c>
      <c r="AH1744">
        <v>2</v>
      </c>
      <c r="AI1744">
        <v>2</v>
      </c>
      <c r="AJ1744">
        <v>0</v>
      </c>
      <c r="AK1744">
        <v>0</v>
      </c>
      <c r="AL1744">
        <v>0</v>
      </c>
      <c r="AM1744">
        <v>0</v>
      </c>
      <c r="AN1744">
        <v>0</v>
      </c>
      <c r="AO1744">
        <v>0</v>
      </c>
      <c r="AP1744">
        <v>0</v>
      </c>
      <c r="AQ1744">
        <v>0</v>
      </c>
      <c r="AR1744">
        <v>2</v>
      </c>
      <c r="AS1744">
        <v>1</v>
      </c>
      <c r="AT1744">
        <v>0</v>
      </c>
      <c r="AU1744">
        <v>0</v>
      </c>
      <c r="AV1744">
        <v>3</v>
      </c>
      <c r="AW1744">
        <v>0</v>
      </c>
      <c r="AX1744" t="s">
        <v>183</v>
      </c>
      <c r="AY1744" t="s">
        <v>1344</v>
      </c>
      <c r="AZ1744" t="s">
        <v>1021</v>
      </c>
      <c r="BA1744" t="s">
        <v>1345</v>
      </c>
      <c r="BB1744" t="s">
        <v>1346</v>
      </c>
      <c r="BC1744" t="s">
        <v>1345</v>
      </c>
      <c r="BD1744" t="s">
        <v>183</v>
      </c>
      <c r="BE1744">
        <v>135</v>
      </c>
      <c r="BF1744" t="s">
        <v>175</v>
      </c>
      <c r="BG1744" t="s">
        <v>175</v>
      </c>
      <c r="BH1744" t="s">
        <v>180</v>
      </c>
      <c r="BI1744" t="s">
        <v>175</v>
      </c>
      <c r="BJ1744" t="s">
        <v>175</v>
      </c>
      <c r="BK1744">
        <v>350</v>
      </c>
      <c r="BL1744" t="s">
        <v>175</v>
      </c>
      <c r="BM1744">
        <v>1</v>
      </c>
      <c r="BN1744">
        <v>8</v>
      </c>
      <c r="BO1744" t="s">
        <v>175</v>
      </c>
      <c r="BP1744" t="s">
        <v>175</v>
      </c>
      <c r="BQ1744">
        <v>0.76</v>
      </c>
      <c r="BR1744">
        <v>0.83</v>
      </c>
      <c r="BS1744">
        <v>0.83</v>
      </c>
      <c r="BT1744">
        <v>0.86</v>
      </c>
      <c r="BU1744">
        <v>1</v>
      </c>
      <c r="BV1744" t="s">
        <v>188</v>
      </c>
      <c r="BW1744" t="s">
        <v>220</v>
      </c>
      <c r="BX1744" t="s">
        <v>175</v>
      </c>
      <c r="BY1744" t="s">
        <v>175</v>
      </c>
      <c r="BZ1744">
        <v>7.1</v>
      </c>
      <c r="CA1744" t="s">
        <v>190</v>
      </c>
      <c r="CB1744" t="s">
        <v>1321</v>
      </c>
      <c r="CC1744" t="s">
        <v>175</v>
      </c>
      <c r="CD1744" t="s">
        <v>175</v>
      </c>
      <c r="CE1744" t="s">
        <v>175</v>
      </c>
      <c r="CF1744" t="s">
        <v>175</v>
      </c>
      <c r="CG1744" t="s">
        <v>175</v>
      </c>
      <c r="CH1744" t="s">
        <v>175</v>
      </c>
      <c r="CI1744" t="s">
        <v>175</v>
      </c>
      <c r="CJ1744" t="s">
        <v>175</v>
      </c>
      <c r="CK1744" t="s">
        <v>175</v>
      </c>
      <c r="CL1744" t="s">
        <v>175</v>
      </c>
      <c r="CM1744" t="s">
        <v>175</v>
      </c>
      <c r="CN1744" t="s">
        <v>175</v>
      </c>
      <c r="CO1744" t="s">
        <v>175</v>
      </c>
      <c r="CP1744" t="s">
        <v>191</v>
      </c>
      <c r="CQ1744">
        <v>3.7</v>
      </c>
      <c r="CR1744">
        <v>7.4</v>
      </c>
      <c r="CS1744" t="s">
        <v>420</v>
      </c>
      <c r="CT1744" t="s">
        <v>183</v>
      </c>
      <c r="CU1744">
        <v>0</v>
      </c>
      <c r="CV1744">
        <v>4.7519999999999998</v>
      </c>
      <c r="CW1744">
        <v>0</v>
      </c>
      <c r="CX1744">
        <v>0</v>
      </c>
      <c r="CY1744">
        <v>4.7519999999999998</v>
      </c>
      <c r="CZ1744" t="s">
        <v>268</v>
      </c>
      <c r="DA1744">
        <v>94.847999999999999</v>
      </c>
      <c r="DB1744">
        <v>82.606799999999893</v>
      </c>
      <c r="DC1744">
        <v>77.854799999999898</v>
      </c>
      <c r="DD1744" t="s">
        <v>267</v>
      </c>
      <c r="DE1744">
        <v>3.62</v>
      </c>
      <c r="DF1744">
        <v>0</v>
      </c>
      <c r="DG1744">
        <v>0</v>
      </c>
      <c r="DH1744">
        <v>0</v>
      </c>
      <c r="DI1744">
        <v>0</v>
      </c>
      <c r="DJ1744">
        <v>3.62</v>
      </c>
      <c r="DK1744">
        <v>78.986799999999903</v>
      </c>
      <c r="DL1744">
        <v>25</v>
      </c>
      <c r="DM1744">
        <v>0</v>
      </c>
    </row>
    <row r="1745" spans="1:117" x14ac:dyDescent="0.25">
      <c r="A1745">
        <v>2331545</v>
      </c>
      <c r="B1745" t="s">
        <v>249</v>
      </c>
      <c r="C1745" t="s">
        <v>250</v>
      </c>
      <c r="D1745" t="s">
        <v>1347</v>
      </c>
      <c r="E1745" t="s">
        <v>1348</v>
      </c>
      <c r="F1745" t="s">
        <v>175</v>
      </c>
      <c r="G1745" t="s">
        <v>176</v>
      </c>
      <c r="H1745" t="s">
        <v>177</v>
      </c>
      <c r="I1745" t="s">
        <v>1349</v>
      </c>
      <c r="J1745" t="s">
        <v>1350</v>
      </c>
      <c r="K1745">
        <v>2.2000000000000002</v>
      </c>
      <c r="L1745">
        <v>4</v>
      </c>
      <c r="M1745">
        <v>32</v>
      </c>
      <c r="N1745" t="s">
        <v>175</v>
      </c>
      <c r="O1745">
        <v>0.5</v>
      </c>
      <c r="P1745">
        <v>0.9</v>
      </c>
      <c r="Q1745">
        <v>6.4</v>
      </c>
      <c r="R1745">
        <v>7.7</v>
      </c>
      <c r="S1745">
        <v>135</v>
      </c>
      <c r="T1745">
        <v>51.6</v>
      </c>
      <c r="U1745">
        <v>27.4</v>
      </c>
      <c r="V1745" t="s">
        <v>180</v>
      </c>
      <c r="W1745" t="s">
        <v>180</v>
      </c>
      <c r="X1745" t="s">
        <v>183</v>
      </c>
      <c r="Y1745" t="s">
        <v>297</v>
      </c>
      <c r="Z1745" t="s">
        <v>1351</v>
      </c>
      <c r="AA1745">
        <v>1</v>
      </c>
      <c r="AB1745">
        <v>1</v>
      </c>
      <c r="AC1745">
        <v>0</v>
      </c>
      <c r="AD1745">
        <v>0</v>
      </c>
      <c r="AE1745">
        <v>3</v>
      </c>
      <c r="AF1745">
        <v>0</v>
      </c>
      <c r="AG1745">
        <v>1</v>
      </c>
      <c r="AH1745">
        <v>4</v>
      </c>
      <c r="AI1745">
        <v>3</v>
      </c>
      <c r="AJ1745">
        <v>0</v>
      </c>
      <c r="AK1745">
        <v>0</v>
      </c>
      <c r="AL1745">
        <v>0</v>
      </c>
      <c r="AM1745">
        <v>0</v>
      </c>
      <c r="AN1745">
        <v>0</v>
      </c>
      <c r="AO1745">
        <v>0</v>
      </c>
      <c r="AP1745">
        <v>0</v>
      </c>
      <c r="AQ1745">
        <v>0</v>
      </c>
      <c r="AR1745">
        <v>4</v>
      </c>
      <c r="AS1745">
        <v>3</v>
      </c>
      <c r="AT1745">
        <v>0</v>
      </c>
      <c r="AU1745">
        <v>0</v>
      </c>
      <c r="AV1745">
        <v>0</v>
      </c>
      <c r="AW1745">
        <v>0</v>
      </c>
      <c r="AX1745" t="s">
        <v>180</v>
      </c>
      <c r="AY1745" t="s">
        <v>1352</v>
      </c>
      <c r="AZ1745" t="s">
        <v>311</v>
      </c>
      <c r="BA1745" t="s">
        <v>186</v>
      </c>
      <c r="BB1745" t="s">
        <v>1353</v>
      </c>
      <c r="BC1745" t="s">
        <v>186</v>
      </c>
      <c r="BD1745" t="s">
        <v>183</v>
      </c>
      <c r="BE1745">
        <v>135</v>
      </c>
      <c r="BF1745" t="s">
        <v>175</v>
      </c>
      <c r="BG1745" t="s">
        <v>175</v>
      </c>
      <c r="BH1745" t="s">
        <v>183</v>
      </c>
      <c r="BI1745" t="s">
        <v>183</v>
      </c>
      <c r="BJ1745">
        <v>0</v>
      </c>
      <c r="BK1745">
        <v>65</v>
      </c>
      <c r="BL1745">
        <v>0.88</v>
      </c>
      <c r="BM1745">
        <v>1</v>
      </c>
      <c r="BN1745">
        <v>32</v>
      </c>
      <c r="BO1745">
        <v>0</v>
      </c>
      <c r="BP1745">
        <v>0</v>
      </c>
      <c r="BQ1745">
        <v>0</v>
      </c>
      <c r="BR1745">
        <v>0</v>
      </c>
      <c r="BS1745">
        <v>0</v>
      </c>
      <c r="BT1745">
        <v>0</v>
      </c>
      <c r="BU1745">
        <v>2</v>
      </c>
      <c r="BV1745" t="s">
        <v>902</v>
      </c>
      <c r="BW1745" t="s">
        <v>189</v>
      </c>
      <c r="BX1745" t="s">
        <v>1351</v>
      </c>
      <c r="BY1745" t="s">
        <v>175</v>
      </c>
      <c r="BZ1745">
        <v>7</v>
      </c>
      <c r="CA1745" t="s">
        <v>190</v>
      </c>
      <c r="CB1745" t="s">
        <v>1321</v>
      </c>
      <c r="CC1745" t="s">
        <v>175</v>
      </c>
      <c r="CD1745" t="s">
        <v>175</v>
      </c>
      <c r="CE1745" t="s">
        <v>175</v>
      </c>
      <c r="CF1745" t="s">
        <v>175</v>
      </c>
      <c r="CG1745" t="s">
        <v>175</v>
      </c>
      <c r="CH1745" t="s">
        <v>175</v>
      </c>
      <c r="CI1745" t="s">
        <v>175</v>
      </c>
      <c r="CJ1745" t="s">
        <v>175</v>
      </c>
      <c r="CK1745" t="s">
        <v>175</v>
      </c>
      <c r="CL1745" t="s">
        <v>175</v>
      </c>
      <c r="CM1745" t="s">
        <v>175</v>
      </c>
      <c r="CN1745" t="s">
        <v>175</v>
      </c>
      <c r="CO1745" t="s">
        <v>175</v>
      </c>
      <c r="CP1745" t="s">
        <v>191</v>
      </c>
      <c r="CQ1745">
        <v>2.2000000000000002</v>
      </c>
      <c r="CR1745">
        <v>8.8000000000000007</v>
      </c>
      <c r="CS1745" t="s">
        <v>192</v>
      </c>
      <c r="CT1745" t="s">
        <v>183</v>
      </c>
      <c r="CU1745">
        <v>0</v>
      </c>
      <c r="CV1745">
        <v>11.808</v>
      </c>
      <c r="CW1745">
        <v>0</v>
      </c>
      <c r="CX1745">
        <v>0</v>
      </c>
      <c r="CY1745">
        <v>12.308</v>
      </c>
      <c r="CZ1745" t="s">
        <v>448</v>
      </c>
      <c r="DA1745">
        <v>15.091999999999899</v>
      </c>
      <c r="DB1745">
        <v>30.046800000000001</v>
      </c>
      <c r="DC1745">
        <v>17.738800000000001</v>
      </c>
      <c r="DD1745" t="s">
        <v>1014</v>
      </c>
      <c r="DE1745">
        <v>9.3799999999999901</v>
      </c>
      <c r="DF1745">
        <v>0</v>
      </c>
      <c r="DG1745">
        <v>0.4</v>
      </c>
      <c r="DH1745">
        <v>0</v>
      </c>
      <c r="DI1745">
        <v>0</v>
      </c>
      <c r="DJ1745">
        <v>9.7799999999999994</v>
      </c>
      <c r="DK1745">
        <v>20.2668</v>
      </c>
      <c r="DL1745">
        <v>45</v>
      </c>
      <c r="DM1745">
        <v>1</v>
      </c>
    </row>
    <row r="1746" spans="1:117" x14ac:dyDescent="0.25">
      <c r="A1746">
        <v>2331543</v>
      </c>
      <c r="B1746" t="s">
        <v>171</v>
      </c>
      <c r="C1746" t="s">
        <v>172</v>
      </c>
      <c r="D1746" t="s">
        <v>301</v>
      </c>
      <c r="E1746" t="s">
        <v>302</v>
      </c>
      <c r="F1746" t="s">
        <v>303</v>
      </c>
      <c r="G1746" t="s">
        <v>176</v>
      </c>
      <c r="H1746" t="s">
        <v>198</v>
      </c>
      <c r="I1746" t="s">
        <v>334</v>
      </c>
      <c r="J1746" t="s">
        <v>179</v>
      </c>
      <c r="K1746">
        <v>3.4</v>
      </c>
      <c r="L1746">
        <v>4</v>
      </c>
      <c r="M1746">
        <v>16</v>
      </c>
      <c r="N1746" t="s">
        <v>175</v>
      </c>
      <c r="O1746">
        <v>0.5</v>
      </c>
      <c r="P1746">
        <v>0.9</v>
      </c>
      <c r="Q1746">
        <v>16.2</v>
      </c>
      <c r="R1746">
        <v>16.399999999999999</v>
      </c>
      <c r="S1746">
        <v>135</v>
      </c>
      <c r="T1746">
        <v>39.700000000000003</v>
      </c>
      <c r="U1746">
        <v>74.2</v>
      </c>
      <c r="V1746" t="s">
        <v>180</v>
      </c>
      <c r="W1746" t="s">
        <v>180</v>
      </c>
      <c r="X1746" t="s">
        <v>180</v>
      </c>
      <c r="Y1746" t="s">
        <v>181</v>
      </c>
      <c r="Z1746" t="s">
        <v>304</v>
      </c>
      <c r="AA1746">
        <v>2</v>
      </c>
      <c r="AB1746">
        <v>0</v>
      </c>
      <c r="AC1746">
        <v>0</v>
      </c>
      <c r="AD1746">
        <v>0</v>
      </c>
      <c r="AE1746">
        <v>0</v>
      </c>
      <c r="AF1746">
        <v>1</v>
      </c>
      <c r="AG1746">
        <v>1</v>
      </c>
      <c r="AH1746">
        <v>2</v>
      </c>
      <c r="AI1746">
        <v>4</v>
      </c>
      <c r="AJ1746">
        <v>0</v>
      </c>
      <c r="AK1746">
        <v>0</v>
      </c>
      <c r="AL1746">
        <v>0</v>
      </c>
      <c r="AM1746">
        <v>0</v>
      </c>
      <c r="AN1746">
        <v>0</v>
      </c>
      <c r="AO1746">
        <v>0</v>
      </c>
      <c r="AP1746">
        <v>0</v>
      </c>
      <c r="AQ1746">
        <v>0</v>
      </c>
      <c r="AR1746">
        <v>0</v>
      </c>
      <c r="AS1746">
        <v>0</v>
      </c>
      <c r="AT1746">
        <v>0</v>
      </c>
      <c r="AU1746">
        <v>0</v>
      </c>
      <c r="AV1746">
        <v>2</v>
      </c>
      <c r="AW1746">
        <v>0</v>
      </c>
      <c r="AX1746" t="s">
        <v>183</v>
      </c>
      <c r="AY1746" t="s">
        <v>305</v>
      </c>
      <c r="AZ1746" t="s">
        <v>212</v>
      </c>
      <c r="BA1746" t="s">
        <v>186</v>
      </c>
      <c r="BB1746" t="s">
        <v>306</v>
      </c>
      <c r="BC1746" t="s">
        <v>186</v>
      </c>
      <c r="BD1746" t="s">
        <v>180</v>
      </c>
      <c r="BE1746">
        <v>135</v>
      </c>
      <c r="BF1746" t="s">
        <v>175</v>
      </c>
      <c r="BG1746" t="s">
        <v>175</v>
      </c>
      <c r="BH1746" t="s">
        <v>180</v>
      </c>
      <c r="BI1746" t="s">
        <v>175</v>
      </c>
      <c r="BJ1746" t="s">
        <v>175</v>
      </c>
      <c r="BK1746" t="s">
        <v>175</v>
      </c>
      <c r="BL1746" t="s">
        <v>175</v>
      </c>
      <c r="BM1746">
        <v>1</v>
      </c>
      <c r="BN1746">
        <v>16</v>
      </c>
      <c r="BO1746" t="s">
        <v>175</v>
      </c>
      <c r="BP1746" t="s">
        <v>175</v>
      </c>
      <c r="BQ1746" t="s">
        <v>175</v>
      </c>
      <c r="BR1746" t="s">
        <v>175</v>
      </c>
      <c r="BS1746" t="s">
        <v>175</v>
      </c>
      <c r="BT1746" t="s">
        <v>175</v>
      </c>
      <c r="BU1746">
        <v>3</v>
      </c>
      <c r="BV1746" t="s">
        <v>188</v>
      </c>
      <c r="BW1746" t="s">
        <v>204</v>
      </c>
      <c r="BX1746" t="s">
        <v>175</v>
      </c>
      <c r="BY1746" t="s">
        <v>175</v>
      </c>
      <c r="BZ1746">
        <v>7</v>
      </c>
      <c r="CA1746" t="s">
        <v>190</v>
      </c>
      <c r="CB1746" t="s">
        <v>1321</v>
      </c>
      <c r="CC1746" t="s">
        <v>175</v>
      </c>
      <c r="CD1746" t="s">
        <v>175</v>
      </c>
      <c r="CE1746" t="s">
        <v>175</v>
      </c>
      <c r="CF1746" t="s">
        <v>175</v>
      </c>
      <c r="CG1746" t="s">
        <v>175</v>
      </c>
      <c r="CH1746" t="s">
        <v>175</v>
      </c>
      <c r="CI1746" t="s">
        <v>175</v>
      </c>
      <c r="CJ1746" t="s">
        <v>175</v>
      </c>
      <c r="CK1746" t="s">
        <v>175</v>
      </c>
      <c r="CL1746" t="s">
        <v>175</v>
      </c>
      <c r="CM1746" t="s">
        <v>175</v>
      </c>
      <c r="CN1746" t="s">
        <v>175</v>
      </c>
      <c r="CO1746" t="s">
        <v>175</v>
      </c>
      <c r="CP1746" t="s">
        <v>191</v>
      </c>
      <c r="CQ1746">
        <v>3.4</v>
      </c>
      <c r="CR1746">
        <v>13.6</v>
      </c>
      <c r="CS1746" t="s">
        <v>993</v>
      </c>
      <c r="CT1746" t="s">
        <v>183</v>
      </c>
      <c r="CU1746">
        <v>0</v>
      </c>
      <c r="CV1746">
        <v>7.1039999999999903</v>
      </c>
      <c r="CW1746">
        <v>0</v>
      </c>
      <c r="CX1746">
        <v>0</v>
      </c>
      <c r="CY1746">
        <v>9.70399999999999</v>
      </c>
      <c r="CZ1746" t="s">
        <v>448</v>
      </c>
      <c r="DA1746">
        <v>64.495999999999995</v>
      </c>
      <c r="DB1746">
        <v>61.495199999999997</v>
      </c>
      <c r="DC1746">
        <v>51.791199999999897</v>
      </c>
      <c r="DD1746" t="s">
        <v>1014</v>
      </c>
      <c r="DE1746">
        <v>5.54</v>
      </c>
      <c r="DF1746">
        <v>0</v>
      </c>
      <c r="DG1746">
        <v>2.1</v>
      </c>
      <c r="DH1746">
        <v>0</v>
      </c>
      <c r="DI1746">
        <v>0</v>
      </c>
      <c r="DJ1746">
        <v>7.64</v>
      </c>
      <c r="DK1746">
        <v>53.855199999999897</v>
      </c>
      <c r="DL1746">
        <v>45</v>
      </c>
      <c r="DM1746">
        <v>0</v>
      </c>
    </row>
    <row r="1747" spans="1:117" x14ac:dyDescent="0.25">
      <c r="A1747">
        <v>2331541</v>
      </c>
      <c r="B1747" t="s">
        <v>171</v>
      </c>
      <c r="C1747" t="s">
        <v>172</v>
      </c>
      <c r="D1747" t="s">
        <v>307</v>
      </c>
      <c r="E1747" t="s">
        <v>308</v>
      </c>
      <c r="F1747" t="s">
        <v>175</v>
      </c>
      <c r="G1747" t="s">
        <v>176</v>
      </c>
      <c r="H1747" t="s">
        <v>198</v>
      </c>
      <c r="I1747" t="s">
        <v>253</v>
      </c>
      <c r="J1747" t="s">
        <v>179</v>
      </c>
      <c r="K1747">
        <v>1.7</v>
      </c>
      <c r="L1747">
        <v>6</v>
      </c>
      <c r="M1747">
        <v>8</v>
      </c>
      <c r="N1747" t="s">
        <v>309</v>
      </c>
      <c r="O1747">
        <v>0.3</v>
      </c>
      <c r="P1747">
        <v>0.8</v>
      </c>
      <c r="Q1747">
        <v>17.3</v>
      </c>
      <c r="R1747">
        <v>18.3</v>
      </c>
      <c r="S1747">
        <v>135</v>
      </c>
      <c r="T1747">
        <v>25.3</v>
      </c>
      <c r="U1747">
        <v>80.5</v>
      </c>
      <c r="V1747" t="s">
        <v>180</v>
      </c>
      <c r="W1747" t="s">
        <v>180</v>
      </c>
      <c r="X1747" t="s">
        <v>180</v>
      </c>
      <c r="Y1747" t="s">
        <v>181</v>
      </c>
      <c r="Z1747" t="s">
        <v>223</v>
      </c>
      <c r="AA1747">
        <v>2</v>
      </c>
      <c r="AB1747">
        <v>0</v>
      </c>
      <c r="AC1747">
        <v>0</v>
      </c>
      <c r="AD1747">
        <v>0</v>
      </c>
      <c r="AE1747">
        <v>0</v>
      </c>
      <c r="AF1747">
        <v>0</v>
      </c>
      <c r="AG1747">
        <v>1</v>
      </c>
      <c r="AH1747">
        <v>2</v>
      </c>
      <c r="AI1747">
        <v>3</v>
      </c>
      <c r="AJ1747">
        <v>3</v>
      </c>
      <c r="AK1747">
        <v>0</v>
      </c>
      <c r="AL1747">
        <v>0</v>
      </c>
      <c r="AM1747">
        <v>0</v>
      </c>
      <c r="AN1747">
        <v>0</v>
      </c>
      <c r="AO1747">
        <v>0</v>
      </c>
      <c r="AP1747">
        <v>0</v>
      </c>
      <c r="AQ1747">
        <v>0</v>
      </c>
      <c r="AR1747">
        <v>0</v>
      </c>
      <c r="AS1747">
        <v>0</v>
      </c>
      <c r="AT1747">
        <v>0</v>
      </c>
      <c r="AU1747">
        <v>0</v>
      </c>
      <c r="AV1747">
        <v>1</v>
      </c>
      <c r="AW1747">
        <v>0</v>
      </c>
      <c r="AX1747" t="s">
        <v>183</v>
      </c>
      <c r="AY1747" t="s">
        <v>310</v>
      </c>
      <c r="AZ1747" t="s">
        <v>311</v>
      </c>
      <c r="BA1747" t="s">
        <v>186</v>
      </c>
      <c r="BB1747" t="s">
        <v>312</v>
      </c>
      <c r="BC1747" t="s">
        <v>186</v>
      </c>
      <c r="BD1747" t="s">
        <v>180</v>
      </c>
      <c r="BE1747">
        <v>135</v>
      </c>
      <c r="BF1747" t="s">
        <v>175</v>
      </c>
      <c r="BG1747" t="s">
        <v>175</v>
      </c>
      <c r="BH1747" t="s">
        <v>180</v>
      </c>
      <c r="BI1747" t="s">
        <v>175</v>
      </c>
      <c r="BJ1747" t="s">
        <v>175</v>
      </c>
      <c r="BK1747" t="s">
        <v>175</v>
      </c>
      <c r="BL1747" t="s">
        <v>175</v>
      </c>
      <c r="BM1747">
        <v>1</v>
      </c>
      <c r="BN1747">
        <v>8</v>
      </c>
      <c r="BO1747" t="s">
        <v>175</v>
      </c>
      <c r="BP1747" t="s">
        <v>175</v>
      </c>
      <c r="BQ1747" t="s">
        <v>175</v>
      </c>
      <c r="BR1747" t="s">
        <v>175</v>
      </c>
      <c r="BS1747" t="s">
        <v>175</v>
      </c>
      <c r="BT1747" t="s">
        <v>175</v>
      </c>
      <c r="BU1747">
        <v>1</v>
      </c>
      <c r="BV1747" t="s">
        <v>188</v>
      </c>
      <c r="BW1747" t="s">
        <v>220</v>
      </c>
      <c r="BX1747" t="s">
        <v>175</v>
      </c>
      <c r="BY1747" t="s">
        <v>180</v>
      </c>
      <c r="BZ1747">
        <v>7</v>
      </c>
      <c r="CA1747" t="s">
        <v>190</v>
      </c>
      <c r="CB1747" t="s">
        <v>1321</v>
      </c>
      <c r="CC1747" t="s">
        <v>175</v>
      </c>
      <c r="CD1747" t="s">
        <v>175</v>
      </c>
      <c r="CE1747" t="s">
        <v>175</v>
      </c>
      <c r="CF1747" t="s">
        <v>175</v>
      </c>
      <c r="CG1747" t="s">
        <v>175</v>
      </c>
      <c r="CH1747" t="s">
        <v>175</v>
      </c>
      <c r="CI1747" t="s">
        <v>175</v>
      </c>
      <c r="CJ1747" t="s">
        <v>175</v>
      </c>
      <c r="CK1747" t="s">
        <v>175</v>
      </c>
      <c r="CL1747" t="s">
        <v>175</v>
      </c>
      <c r="CM1747" t="s">
        <v>175</v>
      </c>
      <c r="CN1747" t="s">
        <v>175</v>
      </c>
      <c r="CO1747" t="s">
        <v>175</v>
      </c>
      <c r="CP1747" t="s">
        <v>191</v>
      </c>
      <c r="CQ1747">
        <v>1.7</v>
      </c>
      <c r="CR1747">
        <v>10.199999999999999</v>
      </c>
      <c r="CS1747" t="s">
        <v>192</v>
      </c>
      <c r="CT1747" t="s">
        <v>180</v>
      </c>
      <c r="CU1747">
        <v>0</v>
      </c>
      <c r="CV1747">
        <v>4.7519999999999998</v>
      </c>
      <c r="CW1747">
        <v>0</v>
      </c>
      <c r="CX1747">
        <v>0</v>
      </c>
      <c r="CY1747">
        <v>22.751999999999999</v>
      </c>
      <c r="CZ1747" t="s">
        <v>448</v>
      </c>
      <c r="DA1747">
        <v>57.747999999999998</v>
      </c>
      <c r="DB1747">
        <v>66.795000000000002</v>
      </c>
      <c r="DC1747">
        <v>44.042999999999999</v>
      </c>
      <c r="DD1747" t="s">
        <v>1014</v>
      </c>
      <c r="DE1747">
        <v>3.62</v>
      </c>
      <c r="DF1747">
        <v>14.4</v>
      </c>
      <c r="DG1747">
        <v>0</v>
      </c>
      <c r="DH1747">
        <v>0</v>
      </c>
      <c r="DI1747">
        <v>0</v>
      </c>
      <c r="DJ1747">
        <v>18.02</v>
      </c>
      <c r="DK1747">
        <v>48.774999999999999</v>
      </c>
      <c r="DL1747">
        <v>45</v>
      </c>
      <c r="DM1747">
        <v>0</v>
      </c>
    </row>
    <row r="1748" spans="1:117" x14ac:dyDescent="0.25">
      <c r="A1748">
        <v>2331540</v>
      </c>
      <c r="B1748" t="s">
        <v>171</v>
      </c>
      <c r="C1748" t="s">
        <v>172</v>
      </c>
      <c r="D1748" t="s">
        <v>1354</v>
      </c>
      <c r="E1748" t="s">
        <v>1355</v>
      </c>
      <c r="F1748" t="s">
        <v>175</v>
      </c>
      <c r="G1748" t="s">
        <v>176</v>
      </c>
      <c r="H1748" t="s">
        <v>198</v>
      </c>
      <c r="I1748" t="s">
        <v>334</v>
      </c>
      <c r="J1748" t="s">
        <v>179</v>
      </c>
      <c r="K1748">
        <v>2.4</v>
      </c>
      <c r="L1748">
        <v>6</v>
      </c>
      <c r="M1748">
        <v>32</v>
      </c>
      <c r="N1748" t="s">
        <v>309</v>
      </c>
      <c r="O1748">
        <v>0.4</v>
      </c>
      <c r="P1748">
        <v>0.9</v>
      </c>
      <c r="Q1748">
        <v>14.7</v>
      </c>
      <c r="R1748">
        <v>15.8</v>
      </c>
      <c r="S1748">
        <v>135</v>
      </c>
      <c r="T1748">
        <v>70.5</v>
      </c>
      <c r="U1748">
        <v>69.900000000000006</v>
      </c>
      <c r="V1748" t="s">
        <v>180</v>
      </c>
      <c r="W1748" t="s">
        <v>180</v>
      </c>
      <c r="X1748" t="s">
        <v>180</v>
      </c>
      <c r="Y1748" t="s">
        <v>181</v>
      </c>
      <c r="Z1748" t="s">
        <v>223</v>
      </c>
      <c r="AA1748">
        <v>2</v>
      </c>
      <c r="AB1748">
        <v>0</v>
      </c>
      <c r="AC1748">
        <v>1</v>
      </c>
      <c r="AD1748">
        <v>0</v>
      </c>
      <c r="AE1748">
        <v>0</v>
      </c>
      <c r="AF1748">
        <v>1</v>
      </c>
      <c r="AG1748">
        <v>0</v>
      </c>
      <c r="AH1748">
        <v>2</v>
      </c>
      <c r="AI1748">
        <v>1</v>
      </c>
      <c r="AJ1748">
        <v>5</v>
      </c>
      <c r="AK1748">
        <v>0</v>
      </c>
      <c r="AL1748">
        <v>0</v>
      </c>
      <c r="AM1748">
        <v>0</v>
      </c>
      <c r="AN1748">
        <v>0</v>
      </c>
      <c r="AO1748">
        <v>0</v>
      </c>
      <c r="AP1748">
        <v>0</v>
      </c>
      <c r="AQ1748">
        <v>0</v>
      </c>
      <c r="AR1748">
        <v>0</v>
      </c>
      <c r="AS1748">
        <v>0</v>
      </c>
      <c r="AT1748">
        <v>0</v>
      </c>
      <c r="AU1748">
        <v>0</v>
      </c>
      <c r="AV1748">
        <v>1</v>
      </c>
      <c r="AW1748">
        <v>0</v>
      </c>
      <c r="AX1748" t="s">
        <v>183</v>
      </c>
      <c r="AY1748" t="s">
        <v>1356</v>
      </c>
      <c r="AZ1748" t="s">
        <v>1356</v>
      </c>
      <c r="BA1748" t="s">
        <v>186</v>
      </c>
      <c r="BB1748" t="s">
        <v>1357</v>
      </c>
      <c r="BC1748" t="s">
        <v>186</v>
      </c>
      <c r="BD1748" t="s">
        <v>180</v>
      </c>
      <c r="BE1748">
        <v>135</v>
      </c>
      <c r="BF1748" t="s">
        <v>175</v>
      </c>
      <c r="BG1748" t="s">
        <v>175</v>
      </c>
      <c r="BH1748" t="s">
        <v>180</v>
      </c>
      <c r="BI1748" t="s">
        <v>175</v>
      </c>
      <c r="BJ1748" t="s">
        <v>175</v>
      </c>
      <c r="BK1748" t="s">
        <v>175</v>
      </c>
      <c r="BL1748" t="s">
        <v>175</v>
      </c>
      <c r="BM1748">
        <v>1</v>
      </c>
      <c r="BN1748">
        <v>32</v>
      </c>
      <c r="BO1748" t="s">
        <v>175</v>
      </c>
      <c r="BP1748" t="s">
        <v>175</v>
      </c>
      <c r="BQ1748" t="s">
        <v>175</v>
      </c>
      <c r="BR1748" t="s">
        <v>175</v>
      </c>
      <c r="BS1748" t="s">
        <v>175</v>
      </c>
      <c r="BT1748" t="s">
        <v>175</v>
      </c>
      <c r="BU1748">
        <v>2</v>
      </c>
      <c r="BV1748" t="s">
        <v>188</v>
      </c>
      <c r="BW1748" t="s">
        <v>204</v>
      </c>
      <c r="BX1748" t="s">
        <v>175</v>
      </c>
      <c r="BY1748" t="s">
        <v>180</v>
      </c>
      <c r="BZ1748">
        <v>7</v>
      </c>
      <c r="CA1748" t="s">
        <v>190</v>
      </c>
      <c r="CB1748" t="s">
        <v>1321</v>
      </c>
      <c r="CC1748" t="s">
        <v>175</v>
      </c>
      <c r="CD1748" t="s">
        <v>175</v>
      </c>
      <c r="CE1748" t="s">
        <v>175</v>
      </c>
      <c r="CF1748" t="s">
        <v>175</v>
      </c>
      <c r="CG1748" t="s">
        <v>175</v>
      </c>
      <c r="CH1748" t="s">
        <v>175</v>
      </c>
      <c r="CI1748" t="s">
        <v>175</v>
      </c>
      <c r="CJ1748" t="s">
        <v>175</v>
      </c>
      <c r="CK1748" t="s">
        <v>175</v>
      </c>
      <c r="CL1748" t="s">
        <v>175</v>
      </c>
      <c r="CM1748" t="s">
        <v>175</v>
      </c>
      <c r="CN1748" t="s">
        <v>175</v>
      </c>
      <c r="CO1748" t="s">
        <v>175</v>
      </c>
      <c r="CP1748" t="s">
        <v>191</v>
      </c>
      <c r="CQ1748">
        <v>2.4</v>
      </c>
      <c r="CR1748">
        <v>14.399999999999901</v>
      </c>
      <c r="CS1748" t="s">
        <v>192</v>
      </c>
      <c r="CT1748" t="s">
        <v>180</v>
      </c>
      <c r="CU1748">
        <v>0</v>
      </c>
      <c r="CV1748">
        <v>11.808</v>
      </c>
      <c r="CW1748">
        <v>0</v>
      </c>
      <c r="CX1748">
        <v>0</v>
      </c>
      <c r="CY1748">
        <v>32.408000000000001</v>
      </c>
      <c r="CZ1748" t="s">
        <v>448</v>
      </c>
      <c r="DA1748">
        <v>37.491999999999997</v>
      </c>
      <c r="DB1748">
        <v>58.472999999999999</v>
      </c>
      <c r="DC1748">
        <v>26.064999999999898</v>
      </c>
      <c r="DD1748" t="s">
        <v>1014</v>
      </c>
      <c r="DE1748">
        <v>9.3799999999999901</v>
      </c>
      <c r="DF1748">
        <v>14.4</v>
      </c>
      <c r="DG1748">
        <v>2.1</v>
      </c>
      <c r="DH1748">
        <v>0</v>
      </c>
      <c r="DI1748">
        <v>0</v>
      </c>
      <c r="DJ1748">
        <v>25.88</v>
      </c>
      <c r="DK1748">
        <v>32.592999999999897</v>
      </c>
      <c r="DL1748">
        <v>45</v>
      </c>
      <c r="DM1748">
        <v>1</v>
      </c>
    </row>
    <row r="1749" spans="1:117" x14ac:dyDescent="0.25">
      <c r="A1749">
        <v>2331101</v>
      </c>
      <c r="B1749" t="s">
        <v>171</v>
      </c>
      <c r="C1749" t="s">
        <v>172</v>
      </c>
      <c r="D1749" t="s">
        <v>1358</v>
      </c>
      <c r="E1749" t="s">
        <v>1359</v>
      </c>
      <c r="F1749" t="s">
        <v>175</v>
      </c>
      <c r="G1749" t="s">
        <v>176</v>
      </c>
      <c r="H1749" t="s">
        <v>198</v>
      </c>
      <c r="I1749" t="s">
        <v>334</v>
      </c>
      <c r="J1749" t="s">
        <v>179</v>
      </c>
      <c r="K1749">
        <v>3.6</v>
      </c>
      <c r="L1749">
        <v>4</v>
      </c>
      <c r="M1749">
        <v>32</v>
      </c>
      <c r="N1749" t="s">
        <v>175</v>
      </c>
      <c r="O1749">
        <v>0.3</v>
      </c>
      <c r="P1749">
        <v>0.7</v>
      </c>
      <c r="Q1749">
        <v>16.399999999999999</v>
      </c>
      <c r="R1749">
        <v>17.100000000000001</v>
      </c>
      <c r="S1749">
        <v>135</v>
      </c>
      <c r="T1749">
        <v>52.5</v>
      </c>
      <c r="U1749">
        <v>75.3</v>
      </c>
      <c r="V1749" t="s">
        <v>180</v>
      </c>
      <c r="W1749" t="s">
        <v>180</v>
      </c>
      <c r="X1749" t="s">
        <v>180</v>
      </c>
      <c r="Y1749" t="s">
        <v>181</v>
      </c>
      <c r="Z1749" t="s">
        <v>223</v>
      </c>
      <c r="AA1749">
        <v>2</v>
      </c>
      <c r="AB1749">
        <v>0</v>
      </c>
      <c r="AC1749">
        <v>0</v>
      </c>
      <c r="AD1749">
        <v>0</v>
      </c>
      <c r="AE1749">
        <v>0</v>
      </c>
      <c r="AF1749">
        <v>0</v>
      </c>
      <c r="AG1749">
        <v>1</v>
      </c>
      <c r="AH1749">
        <v>0</v>
      </c>
      <c r="AI1749">
        <v>4</v>
      </c>
      <c r="AJ1749">
        <v>2</v>
      </c>
      <c r="AK1749">
        <v>0</v>
      </c>
      <c r="AL1749">
        <v>0</v>
      </c>
      <c r="AM1749">
        <v>0</v>
      </c>
      <c r="AN1749">
        <v>0</v>
      </c>
      <c r="AO1749">
        <v>0</v>
      </c>
      <c r="AP1749">
        <v>0</v>
      </c>
      <c r="AQ1749">
        <v>0</v>
      </c>
      <c r="AR1749">
        <v>0</v>
      </c>
      <c r="AS1749">
        <v>0</v>
      </c>
      <c r="AT1749">
        <v>0</v>
      </c>
      <c r="AU1749">
        <v>0</v>
      </c>
      <c r="AV1749">
        <v>4</v>
      </c>
      <c r="AW1749">
        <v>0</v>
      </c>
      <c r="AX1749" t="s">
        <v>183</v>
      </c>
      <c r="AY1749" t="s">
        <v>1360</v>
      </c>
      <c r="AZ1749" t="s">
        <v>323</v>
      </c>
      <c r="BA1749" t="s">
        <v>186</v>
      </c>
      <c r="BB1749" t="s">
        <v>1361</v>
      </c>
      <c r="BC1749" t="s">
        <v>186</v>
      </c>
      <c r="BD1749" t="s">
        <v>180</v>
      </c>
      <c r="BE1749">
        <v>135</v>
      </c>
      <c r="BF1749" t="s">
        <v>175</v>
      </c>
      <c r="BG1749" t="s">
        <v>175</v>
      </c>
      <c r="BH1749" t="s">
        <v>180</v>
      </c>
      <c r="BI1749" t="s">
        <v>175</v>
      </c>
      <c r="BJ1749" t="s">
        <v>175</v>
      </c>
      <c r="BK1749" t="s">
        <v>175</v>
      </c>
      <c r="BL1749" t="s">
        <v>175</v>
      </c>
      <c r="BM1749">
        <v>1</v>
      </c>
      <c r="BN1749">
        <v>32</v>
      </c>
      <c r="BO1749" t="s">
        <v>175</v>
      </c>
      <c r="BP1749" t="s">
        <v>175</v>
      </c>
      <c r="BQ1749" t="s">
        <v>175</v>
      </c>
      <c r="BR1749" t="s">
        <v>175</v>
      </c>
      <c r="BS1749" t="s">
        <v>175</v>
      </c>
      <c r="BT1749" t="s">
        <v>175</v>
      </c>
      <c r="BU1749">
        <v>4</v>
      </c>
      <c r="BV1749" t="s">
        <v>188</v>
      </c>
      <c r="BW1749" t="s">
        <v>220</v>
      </c>
      <c r="BX1749" t="s">
        <v>175</v>
      </c>
      <c r="BY1749" t="s">
        <v>175</v>
      </c>
      <c r="BZ1749">
        <v>7</v>
      </c>
      <c r="CA1749" t="s">
        <v>190</v>
      </c>
      <c r="CB1749" t="s">
        <v>1321</v>
      </c>
      <c r="CC1749" t="s">
        <v>175</v>
      </c>
      <c r="CD1749" t="s">
        <v>175</v>
      </c>
      <c r="CE1749" t="s">
        <v>175</v>
      </c>
      <c r="CF1749" t="s">
        <v>175</v>
      </c>
      <c r="CG1749" t="s">
        <v>175</v>
      </c>
      <c r="CH1749" t="s">
        <v>175</v>
      </c>
      <c r="CI1749" t="s">
        <v>175</v>
      </c>
      <c r="CJ1749" t="s">
        <v>175</v>
      </c>
      <c r="CK1749" t="s">
        <v>175</v>
      </c>
      <c r="CL1749" t="s">
        <v>175</v>
      </c>
      <c r="CM1749" t="s">
        <v>175</v>
      </c>
      <c r="CN1749" t="s">
        <v>175</v>
      </c>
      <c r="CO1749" t="s">
        <v>175</v>
      </c>
      <c r="CP1749" t="s">
        <v>191</v>
      </c>
      <c r="CQ1749">
        <v>3.6</v>
      </c>
      <c r="CR1749">
        <v>14.4</v>
      </c>
      <c r="CS1749" t="s">
        <v>420</v>
      </c>
      <c r="CT1749" t="s">
        <v>183</v>
      </c>
      <c r="CU1749">
        <v>0</v>
      </c>
      <c r="CV1749">
        <v>11.808</v>
      </c>
      <c r="CW1749">
        <v>0</v>
      </c>
      <c r="CX1749">
        <v>0</v>
      </c>
      <c r="CY1749">
        <v>14.407999999999999</v>
      </c>
      <c r="CZ1749" t="s">
        <v>448</v>
      </c>
      <c r="DA1749">
        <v>60.891999999999904</v>
      </c>
      <c r="DB1749">
        <v>62.458799999999997</v>
      </c>
      <c r="DC1749">
        <v>48.050799999999903</v>
      </c>
      <c r="DD1749" t="s">
        <v>1014</v>
      </c>
      <c r="DE1749">
        <v>9.3799999999999901</v>
      </c>
      <c r="DF1749">
        <v>0</v>
      </c>
      <c r="DG1749">
        <v>2.1</v>
      </c>
      <c r="DH1749">
        <v>0</v>
      </c>
      <c r="DI1749">
        <v>0</v>
      </c>
      <c r="DJ1749">
        <v>11.479999999999899</v>
      </c>
      <c r="DK1749">
        <v>50.9788</v>
      </c>
      <c r="DL1749">
        <v>45</v>
      </c>
      <c r="DM1749">
        <v>0</v>
      </c>
    </row>
    <row r="1750" spans="1:117" hidden="1" x14ac:dyDescent="0.25">
      <c r="A1750">
        <v>2331100</v>
      </c>
      <c r="B1750" t="s">
        <v>171</v>
      </c>
      <c r="C1750" t="s">
        <v>172</v>
      </c>
      <c r="D1750" t="s">
        <v>325</v>
      </c>
      <c r="E1750" t="s">
        <v>326</v>
      </c>
      <c r="F1750" t="s">
        <v>175</v>
      </c>
      <c r="G1750" t="s">
        <v>176</v>
      </c>
      <c r="H1750" t="s">
        <v>198</v>
      </c>
      <c r="I1750" t="s">
        <v>1362</v>
      </c>
      <c r="J1750" t="s">
        <v>328</v>
      </c>
      <c r="K1750">
        <v>1.8</v>
      </c>
      <c r="L1750">
        <v>4</v>
      </c>
      <c r="M1750">
        <v>16</v>
      </c>
      <c r="N1750" t="s">
        <v>175</v>
      </c>
      <c r="O1750">
        <v>0.3</v>
      </c>
      <c r="P1750">
        <v>0.6</v>
      </c>
      <c r="Q1750">
        <v>5.0999999999999996</v>
      </c>
      <c r="R1750">
        <v>5.0999999999999996</v>
      </c>
      <c r="S1750">
        <v>135</v>
      </c>
      <c r="T1750">
        <v>12.8</v>
      </c>
      <c r="U1750">
        <v>23.7</v>
      </c>
      <c r="V1750" t="s">
        <v>180</v>
      </c>
      <c r="W1750" t="s">
        <v>180</v>
      </c>
      <c r="X1750" t="s">
        <v>180</v>
      </c>
      <c r="Y1750" t="s">
        <v>181</v>
      </c>
      <c r="Z1750" t="s">
        <v>175</v>
      </c>
      <c r="AA1750">
        <v>2</v>
      </c>
      <c r="AB1750">
        <v>1</v>
      </c>
      <c r="AC1750">
        <v>0</v>
      </c>
      <c r="AD1750">
        <v>0</v>
      </c>
      <c r="AE1750">
        <v>0</v>
      </c>
      <c r="AF1750">
        <v>1</v>
      </c>
      <c r="AG1750">
        <v>0</v>
      </c>
      <c r="AH1750">
        <v>0</v>
      </c>
      <c r="AI1750">
        <v>5</v>
      </c>
      <c r="AJ1750">
        <v>0</v>
      </c>
      <c r="AK1750">
        <v>1</v>
      </c>
      <c r="AL1750">
        <v>0</v>
      </c>
      <c r="AM1750">
        <v>0</v>
      </c>
      <c r="AN1750">
        <v>0</v>
      </c>
      <c r="AO1750">
        <v>0</v>
      </c>
      <c r="AP1750">
        <v>0</v>
      </c>
      <c r="AQ1750">
        <v>0</v>
      </c>
      <c r="AR1750">
        <v>0</v>
      </c>
      <c r="AS1750">
        <v>0</v>
      </c>
      <c r="AT1750">
        <v>0</v>
      </c>
      <c r="AU1750">
        <v>0</v>
      </c>
      <c r="AV1750">
        <v>0</v>
      </c>
      <c r="AW1750">
        <v>0</v>
      </c>
      <c r="AX1750" t="s">
        <v>183</v>
      </c>
      <c r="AY1750" t="s">
        <v>329</v>
      </c>
      <c r="AZ1750" t="s">
        <v>323</v>
      </c>
      <c r="BA1750" t="s">
        <v>186</v>
      </c>
      <c r="BB1750" t="s">
        <v>330</v>
      </c>
      <c r="BC1750" t="s">
        <v>186</v>
      </c>
      <c r="BD1750" t="s">
        <v>180</v>
      </c>
      <c r="BE1750">
        <v>135</v>
      </c>
      <c r="BF1750" t="s">
        <v>175</v>
      </c>
      <c r="BG1750" t="s">
        <v>175</v>
      </c>
      <c r="BH1750" t="s">
        <v>183</v>
      </c>
      <c r="BI1750" t="s">
        <v>183</v>
      </c>
      <c r="BJ1750">
        <v>0</v>
      </c>
      <c r="BK1750" t="s">
        <v>175</v>
      </c>
      <c r="BL1750" t="s">
        <v>175</v>
      </c>
      <c r="BM1750">
        <v>1</v>
      </c>
      <c r="BN1750">
        <v>16</v>
      </c>
      <c r="BO1750">
        <v>0</v>
      </c>
      <c r="BP1750">
        <v>0</v>
      </c>
      <c r="BQ1750" t="s">
        <v>175</v>
      </c>
      <c r="BR1750" t="s">
        <v>175</v>
      </c>
      <c r="BS1750" t="s">
        <v>175</v>
      </c>
      <c r="BT1750" t="s">
        <v>175</v>
      </c>
      <c r="BU1750">
        <v>1</v>
      </c>
      <c r="BV1750" t="s">
        <v>188</v>
      </c>
      <c r="BW1750" t="s">
        <v>189</v>
      </c>
      <c r="BX1750" t="s">
        <v>175</v>
      </c>
      <c r="BY1750" t="s">
        <v>175</v>
      </c>
      <c r="BZ1750">
        <v>7</v>
      </c>
      <c r="CA1750" t="s">
        <v>190</v>
      </c>
      <c r="CB1750" t="s">
        <v>1321</v>
      </c>
      <c r="CC1750" t="s">
        <v>175</v>
      </c>
      <c r="CD1750" t="s">
        <v>175</v>
      </c>
      <c r="CE1750" t="s">
        <v>175</v>
      </c>
      <c r="CF1750" t="s">
        <v>175</v>
      </c>
      <c r="CG1750" t="s">
        <v>175</v>
      </c>
      <c r="CH1750" t="s">
        <v>175</v>
      </c>
      <c r="CI1750" t="s">
        <v>175</v>
      </c>
      <c r="CJ1750" t="s">
        <v>175</v>
      </c>
      <c r="CK1750" t="s">
        <v>175</v>
      </c>
      <c r="CL1750" t="s">
        <v>175</v>
      </c>
      <c r="CM1750" t="s">
        <v>175</v>
      </c>
      <c r="CN1750" t="s">
        <v>175</v>
      </c>
      <c r="CO1750" t="s">
        <v>175</v>
      </c>
      <c r="CP1750" t="s">
        <v>191</v>
      </c>
      <c r="CQ1750">
        <v>1.8</v>
      </c>
      <c r="CR1750">
        <v>7.2</v>
      </c>
      <c r="CS1750" t="s">
        <v>192</v>
      </c>
      <c r="CT1750" t="s">
        <v>183</v>
      </c>
      <c r="CU1750">
        <v>0</v>
      </c>
      <c r="CV1750">
        <v>7.1039999999999903</v>
      </c>
      <c r="CW1750">
        <v>0</v>
      </c>
      <c r="CX1750">
        <v>0</v>
      </c>
      <c r="CY1750">
        <v>7.1039999999999903</v>
      </c>
      <c r="CZ1750" t="s">
        <v>268</v>
      </c>
      <c r="DA1750">
        <v>16.596</v>
      </c>
      <c r="DB1750">
        <v>20.629799999999999</v>
      </c>
      <c r="DC1750">
        <v>13.5258</v>
      </c>
      <c r="DD1750" t="s">
        <v>267</v>
      </c>
      <c r="DE1750">
        <v>5.54</v>
      </c>
      <c r="DF1750">
        <v>0</v>
      </c>
      <c r="DG1750">
        <v>0</v>
      </c>
      <c r="DH1750">
        <v>0</v>
      </c>
      <c r="DI1750">
        <v>0</v>
      </c>
      <c r="DJ1750">
        <v>5.54</v>
      </c>
      <c r="DK1750">
        <v>15.0898</v>
      </c>
      <c r="DL1750">
        <v>25</v>
      </c>
      <c r="DM1750">
        <v>1</v>
      </c>
    </row>
    <row r="1751" spans="1:117" hidden="1" x14ac:dyDescent="0.25">
      <c r="A1751">
        <v>2331099</v>
      </c>
      <c r="B1751" t="s">
        <v>171</v>
      </c>
      <c r="C1751" t="s">
        <v>172</v>
      </c>
      <c r="D1751" t="s">
        <v>1025</v>
      </c>
      <c r="E1751" t="s">
        <v>1026</v>
      </c>
      <c r="F1751" t="s">
        <v>175</v>
      </c>
      <c r="G1751" t="s">
        <v>176</v>
      </c>
      <c r="H1751" t="s">
        <v>198</v>
      </c>
      <c r="I1751" t="s">
        <v>334</v>
      </c>
      <c r="J1751" t="s">
        <v>179</v>
      </c>
      <c r="K1751">
        <v>1.8</v>
      </c>
      <c r="L1751">
        <v>4</v>
      </c>
      <c r="M1751">
        <v>16</v>
      </c>
      <c r="N1751" t="s">
        <v>175</v>
      </c>
      <c r="O1751">
        <v>0.5</v>
      </c>
      <c r="P1751">
        <v>0.7</v>
      </c>
      <c r="Q1751">
        <v>9.6</v>
      </c>
      <c r="R1751">
        <v>9.6</v>
      </c>
      <c r="S1751">
        <v>135</v>
      </c>
      <c r="T1751">
        <v>39.700000000000003</v>
      </c>
      <c r="U1751">
        <v>44.3</v>
      </c>
      <c r="V1751" t="s">
        <v>180</v>
      </c>
      <c r="W1751" t="s">
        <v>180</v>
      </c>
      <c r="X1751" t="s">
        <v>180</v>
      </c>
      <c r="Y1751" t="s">
        <v>181</v>
      </c>
      <c r="Z1751" t="s">
        <v>335</v>
      </c>
      <c r="AA1751">
        <v>2</v>
      </c>
      <c r="AB1751">
        <v>0</v>
      </c>
      <c r="AC1751">
        <v>0</v>
      </c>
      <c r="AD1751">
        <v>0</v>
      </c>
      <c r="AE1751">
        <v>0</v>
      </c>
      <c r="AF1751">
        <v>1</v>
      </c>
      <c r="AG1751">
        <v>1</v>
      </c>
      <c r="AH1751">
        <v>0</v>
      </c>
      <c r="AI1751">
        <v>2</v>
      </c>
      <c r="AJ1751">
        <v>2</v>
      </c>
      <c r="AK1751">
        <v>0</v>
      </c>
      <c r="AL1751">
        <v>0</v>
      </c>
      <c r="AM1751">
        <v>0</v>
      </c>
      <c r="AN1751">
        <v>0</v>
      </c>
      <c r="AO1751">
        <v>0</v>
      </c>
      <c r="AP1751">
        <v>0</v>
      </c>
      <c r="AQ1751">
        <v>0</v>
      </c>
      <c r="AR1751">
        <v>0</v>
      </c>
      <c r="AS1751">
        <v>0</v>
      </c>
      <c r="AT1751">
        <v>0</v>
      </c>
      <c r="AU1751">
        <v>0</v>
      </c>
      <c r="AV1751">
        <v>1</v>
      </c>
      <c r="AW1751">
        <v>0</v>
      </c>
      <c r="AX1751" t="s">
        <v>183</v>
      </c>
      <c r="AY1751" t="s">
        <v>544</v>
      </c>
      <c r="AZ1751" t="s">
        <v>323</v>
      </c>
      <c r="BA1751" t="s">
        <v>186</v>
      </c>
      <c r="BB1751" t="s">
        <v>1027</v>
      </c>
      <c r="BC1751" t="s">
        <v>186</v>
      </c>
      <c r="BD1751" t="s">
        <v>180</v>
      </c>
      <c r="BE1751">
        <v>135</v>
      </c>
      <c r="BF1751" t="s">
        <v>175</v>
      </c>
      <c r="BG1751" t="s">
        <v>175</v>
      </c>
      <c r="BH1751" t="s">
        <v>180</v>
      </c>
      <c r="BI1751" t="s">
        <v>175</v>
      </c>
      <c r="BJ1751" t="s">
        <v>175</v>
      </c>
      <c r="BK1751" t="s">
        <v>175</v>
      </c>
      <c r="BL1751" t="s">
        <v>175</v>
      </c>
      <c r="BM1751">
        <v>1</v>
      </c>
      <c r="BN1751">
        <v>16</v>
      </c>
      <c r="BO1751" t="s">
        <v>175</v>
      </c>
      <c r="BP1751" t="s">
        <v>175</v>
      </c>
      <c r="BQ1751" t="s">
        <v>175</v>
      </c>
      <c r="BR1751" t="s">
        <v>175</v>
      </c>
      <c r="BS1751" t="s">
        <v>175</v>
      </c>
      <c r="BT1751" t="s">
        <v>175</v>
      </c>
      <c r="BU1751">
        <v>2</v>
      </c>
      <c r="BV1751" t="s">
        <v>188</v>
      </c>
      <c r="BW1751" t="s">
        <v>204</v>
      </c>
      <c r="BX1751" t="s">
        <v>175</v>
      </c>
      <c r="BY1751" t="s">
        <v>175</v>
      </c>
      <c r="BZ1751">
        <v>7</v>
      </c>
      <c r="CA1751" t="s">
        <v>190</v>
      </c>
      <c r="CB1751" t="s">
        <v>1321</v>
      </c>
      <c r="CC1751" t="s">
        <v>175</v>
      </c>
      <c r="CD1751" t="s">
        <v>175</v>
      </c>
      <c r="CE1751" t="s">
        <v>175</v>
      </c>
      <c r="CF1751" t="s">
        <v>175</v>
      </c>
      <c r="CG1751" t="s">
        <v>175</v>
      </c>
      <c r="CH1751" t="s">
        <v>175</v>
      </c>
      <c r="CI1751" t="s">
        <v>175</v>
      </c>
      <c r="CJ1751" t="s">
        <v>175</v>
      </c>
      <c r="CK1751" t="s">
        <v>175</v>
      </c>
      <c r="CL1751" t="s">
        <v>175</v>
      </c>
      <c r="CM1751" t="s">
        <v>175</v>
      </c>
      <c r="CN1751" t="s">
        <v>175</v>
      </c>
      <c r="CO1751" t="s">
        <v>175</v>
      </c>
      <c r="CP1751" t="s">
        <v>191</v>
      </c>
      <c r="CQ1751">
        <v>1.8</v>
      </c>
      <c r="CR1751">
        <v>7.2</v>
      </c>
      <c r="CS1751" t="s">
        <v>192</v>
      </c>
      <c r="CT1751" t="s">
        <v>183</v>
      </c>
      <c r="CU1751">
        <v>0</v>
      </c>
      <c r="CV1751">
        <v>7.1039999999999903</v>
      </c>
      <c r="CW1751">
        <v>0</v>
      </c>
      <c r="CX1751">
        <v>0</v>
      </c>
      <c r="CY1751">
        <v>9.70399999999999</v>
      </c>
      <c r="CZ1751" t="s">
        <v>268</v>
      </c>
      <c r="DA1751">
        <v>34.595999999999997</v>
      </c>
      <c r="DB1751">
        <v>37.0548</v>
      </c>
      <c r="DC1751">
        <v>27.3508</v>
      </c>
      <c r="DD1751" t="s">
        <v>267</v>
      </c>
      <c r="DE1751">
        <v>5.54</v>
      </c>
      <c r="DF1751">
        <v>0</v>
      </c>
      <c r="DG1751">
        <v>2.1</v>
      </c>
      <c r="DH1751">
        <v>0</v>
      </c>
      <c r="DI1751">
        <v>0</v>
      </c>
      <c r="DJ1751">
        <v>7.64</v>
      </c>
      <c r="DK1751">
        <v>29.4148</v>
      </c>
      <c r="DL1751">
        <v>25</v>
      </c>
      <c r="DM1751">
        <v>0</v>
      </c>
    </row>
    <row r="1752" spans="1:117" x14ac:dyDescent="0.25">
      <c r="A1752">
        <v>2331095</v>
      </c>
      <c r="B1752" t="s">
        <v>171</v>
      </c>
      <c r="C1752" t="s">
        <v>172</v>
      </c>
      <c r="D1752" t="s">
        <v>339</v>
      </c>
      <c r="E1752" t="s">
        <v>340</v>
      </c>
      <c r="F1752" t="s">
        <v>175</v>
      </c>
      <c r="G1752" t="s">
        <v>176</v>
      </c>
      <c r="H1752" t="s">
        <v>198</v>
      </c>
      <c r="I1752" t="s">
        <v>334</v>
      </c>
      <c r="J1752" t="s">
        <v>179</v>
      </c>
      <c r="K1752">
        <v>2.4</v>
      </c>
      <c r="L1752">
        <v>6</v>
      </c>
      <c r="M1752">
        <v>8</v>
      </c>
      <c r="N1752" t="s">
        <v>175</v>
      </c>
      <c r="O1752">
        <v>0.3</v>
      </c>
      <c r="P1752">
        <v>0.9</v>
      </c>
      <c r="Q1752">
        <v>5</v>
      </c>
      <c r="R1752">
        <v>6.1</v>
      </c>
      <c r="S1752">
        <v>135</v>
      </c>
      <c r="T1752">
        <v>7.3</v>
      </c>
      <c r="U1752">
        <v>26.7</v>
      </c>
      <c r="V1752" t="s">
        <v>180</v>
      </c>
      <c r="W1752" t="s">
        <v>180</v>
      </c>
      <c r="X1752" t="s">
        <v>180</v>
      </c>
      <c r="Y1752" t="s">
        <v>181</v>
      </c>
      <c r="Z1752" t="s">
        <v>223</v>
      </c>
      <c r="AA1752">
        <v>2</v>
      </c>
      <c r="AB1752">
        <v>0</v>
      </c>
      <c r="AC1752">
        <v>0</v>
      </c>
      <c r="AD1752">
        <v>0</v>
      </c>
      <c r="AE1752">
        <v>0</v>
      </c>
      <c r="AF1752">
        <v>0</v>
      </c>
      <c r="AG1752">
        <v>1</v>
      </c>
      <c r="AH1752">
        <v>0</v>
      </c>
      <c r="AI1752">
        <v>3</v>
      </c>
      <c r="AJ1752">
        <v>3</v>
      </c>
      <c r="AK1752">
        <v>0</v>
      </c>
      <c r="AL1752">
        <v>0</v>
      </c>
      <c r="AM1752">
        <v>0</v>
      </c>
      <c r="AN1752">
        <v>0</v>
      </c>
      <c r="AO1752">
        <v>0</v>
      </c>
      <c r="AP1752">
        <v>0</v>
      </c>
      <c r="AQ1752">
        <v>0</v>
      </c>
      <c r="AR1752">
        <v>0</v>
      </c>
      <c r="AS1752">
        <v>0</v>
      </c>
      <c r="AT1752">
        <v>0</v>
      </c>
      <c r="AU1752">
        <v>0</v>
      </c>
      <c r="AV1752">
        <v>4</v>
      </c>
      <c r="AW1752">
        <v>0</v>
      </c>
      <c r="AX1752" t="s">
        <v>183</v>
      </c>
      <c r="AY1752" t="s">
        <v>341</v>
      </c>
      <c r="AZ1752" t="s">
        <v>225</v>
      </c>
      <c r="BA1752" t="s">
        <v>186</v>
      </c>
      <c r="BB1752" t="s">
        <v>342</v>
      </c>
      <c r="BC1752" t="s">
        <v>186</v>
      </c>
      <c r="BD1752" t="s">
        <v>180</v>
      </c>
      <c r="BE1752">
        <v>135</v>
      </c>
      <c r="BF1752" t="s">
        <v>175</v>
      </c>
      <c r="BG1752" t="s">
        <v>175</v>
      </c>
      <c r="BH1752" t="s">
        <v>180</v>
      </c>
      <c r="BI1752" t="s">
        <v>175</v>
      </c>
      <c r="BJ1752" t="s">
        <v>175</v>
      </c>
      <c r="BK1752">
        <v>90</v>
      </c>
      <c r="BL1752" t="s">
        <v>175</v>
      </c>
      <c r="BM1752">
        <v>1</v>
      </c>
      <c r="BN1752">
        <v>8</v>
      </c>
      <c r="BO1752" t="s">
        <v>175</v>
      </c>
      <c r="BP1752" t="s">
        <v>175</v>
      </c>
      <c r="BQ1752">
        <v>0.87</v>
      </c>
      <c r="BR1752">
        <v>0.89</v>
      </c>
      <c r="BS1752">
        <v>0.89</v>
      </c>
      <c r="BT1752">
        <v>0.91</v>
      </c>
      <c r="BU1752">
        <v>1</v>
      </c>
      <c r="BV1752" t="s">
        <v>188</v>
      </c>
      <c r="BW1752" t="s">
        <v>220</v>
      </c>
      <c r="BX1752" t="s">
        <v>175</v>
      </c>
      <c r="BY1752" t="s">
        <v>175</v>
      </c>
      <c r="BZ1752">
        <v>7</v>
      </c>
      <c r="CA1752" t="s">
        <v>190</v>
      </c>
      <c r="CB1752" t="s">
        <v>1321</v>
      </c>
      <c r="CC1752" t="s">
        <v>175</v>
      </c>
      <c r="CD1752" t="s">
        <v>175</v>
      </c>
      <c r="CE1752" t="s">
        <v>175</v>
      </c>
      <c r="CF1752" t="s">
        <v>175</v>
      </c>
      <c r="CG1752" t="s">
        <v>175</v>
      </c>
      <c r="CH1752" t="s">
        <v>175</v>
      </c>
      <c r="CI1752" t="s">
        <v>175</v>
      </c>
      <c r="CJ1752" t="s">
        <v>175</v>
      </c>
      <c r="CK1752" t="s">
        <v>175</v>
      </c>
      <c r="CL1752" t="s">
        <v>175</v>
      </c>
      <c r="CM1752" t="s">
        <v>175</v>
      </c>
      <c r="CN1752" t="s">
        <v>175</v>
      </c>
      <c r="CO1752" t="s">
        <v>175</v>
      </c>
      <c r="CP1752" t="s">
        <v>191</v>
      </c>
      <c r="CQ1752">
        <v>2.4</v>
      </c>
      <c r="CR1752">
        <v>14.399999999999901</v>
      </c>
      <c r="CS1752" t="s">
        <v>192</v>
      </c>
      <c r="CT1752" t="s">
        <v>183</v>
      </c>
      <c r="CU1752">
        <v>0</v>
      </c>
      <c r="CV1752">
        <v>4.7519999999999998</v>
      </c>
      <c r="CW1752">
        <v>0</v>
      </c>
      <c r="CX1752">
        <v>0</v>
      </c>
      <c r="CY1752">
        <v>4.7519999999999998</v>
      </c>
      <c r="CZ1752" t="s">
        <v>448</v>
      </c>
      <c r="DA1752">
        <v>21.948</v>
      </c>
      <c r="DB1752">
        <v>24.352799999999998</v>
      </c>
      <c r="DC1752">
        <v>19.6008</v>
      </c>
      <c r="DD1752" t="s">
        <v>1014</v>
      </c>
      <c r="DE1752">
        <v>3.62</v>
      </c>
      <c r="DF1752">
        <v>0</v>
      </c>
      <c r="DG1752">
        <v>0</v>
      </c>
      <c r="DH1752">
        <v>0</v>
      </c>
      <c r="DI1752">
        <v>0</v>
      </c>
      <c r="DJ1752">
        <v>3.62</v>
      </c>
      <c r="DK1752">
        <v>20.732800000000001</v>
      </c>
      <c r="DL1752">
        <v>45</v>
      </c>
      <c r="DM1752">
        <v>1</v>
      </c>
    </row>
    <row r="1753" spans="1:117" x14ac:dyDescent="0.25">
      <c r="A1753">
        <v>2331093</v>
      </c>
      <c r="B1753" t="s">
        <v>171</v>
      </c>
      <c r="C1753" t="s">
        <v>172</v>
      </c>
      <c r="D1753" t="s">
        <v>348</v>
      </c>
      <c r="E1753" t="s">
        <v>349</v>
      </c>
      <c r="F1753" t="s">
        <v>175</v>
      </c>
      <c r="G1753" t="s">
        <v>176</v>
      </c>
      <c r="H1753" t="s">
        <v>198</v>
      </c>
      <c r="I1753" t="s">
        <v>334</v>
      </c>
      <c r="J1753" t="s">
        <v>179</v>
      </c>
      <c r="K1753">
        <v>2.4</v>
      </c>
      <c r="L1753">
        <v>6</v>
      </c>
      <c r="M1753">
        <v>32</v>
      </c>
      <c r="N1753" t="s">
        <v>175</v>
      </c>
      <c r="O1753">
        <v>0.4</v>
      </c>
      <c r="P1753">
        <v>2.2999999999999998</v>
      </c>
      <c r="Q1753">
        <v>11.1</v>
      </c>
      <c r="R1753">
        <v>12.3</v>
      </c>
      <c r="S1753">
        <v>135</v>
      </c>
      <c r="T1753">
        <v>52.5</v>
      </c>
      <c r="U1753">
        <v>54.7</v>
      </c>
      <c r="V1753" t="s">
        <v>180</v>
      </c>
      <c r="W1753" t="s">
        <v>180</v>
      </c>
      <c r="X1753" t="s">
        <v>180</v>
      </c>
      <c r="Y1753" t="s">
        <v>181</v>
      </c>
      <c r="Z1753" t="s">
        <v>223</v>
      </c>
      <c r="AA1753">
        <v>2</v>
      </c>
      <c r="AB1753">
        <v>0</v>
      </c>
      <c r="AC1753">
        <v>0</v>
      </c>
      <c r="AD1753">
        <v>0</v>
      </c>
      <c r="AE1753">
        <v>0</v>
      </c>
      <c r="AF1753">
        <v>0</v>
      </c>
      <c r="AG1753">
        <v>1</v>
      </c>
      <c r="AH1753">
        <v>2</v>
      </c>
      <c r="AI1753">
        <v>3</v>
      </c>
      <c r="AJ1753">
        <v>3</v>
      </c>
      <c r="AK1753">
        <v>0</v>
      </c>
      <c r="AL1753">
        <v>0</v>
      </c>
      <c r="AM1753">
        <v>0</v>
      </c>
      <c r="AN1753">
        <v>0</v>
      </c>
      <c r="AO1753">
        <v>0</v>
      </c>
      <c r="AP1753">
        <v>0</v>
      </c>
      <c r="AQ1753">
        <v>0</v>
      </c>
      <c r="AR1753">
        <v>0</v>
      </c>
      <c r="AS1753">
        <v>0</v>
      </c>
      <c r="AT1753">
        <v>0</v>
      </c>
      <c r="AU1753">
        <v>0</v>
      </c>
      <c r="AV1753">
        <v>1</v>
      </c>
      <c r="AW1753">
        <v>0</v>
      </c>
      <c r="AX1753" t="s">
        <v>183</v>
      </c>
      <c r="AY1753" t="s">
        <v>350</v>
      </c>
      <c r="AZ1753" t="s">
        <v>225</v>
      </c>
      <c r="BA1753" t="s">
        <v>186</v>
      </c>
      <c r="BB1753" t="s">
        <v>351</v>
      </c>
      <c r="BC1753" t="s">
        <v>186</v>
      </c>
      <c r="BD1753" t="s">
        <v>180</v>
      </c>
      <c r="BE1753">
        <v>135</v>
      </c>
      <c r="BF1753" t="s">
        <v>175</v>
      </c>
      <c r="BG1753" t="s">
        <v>175</v>
      </c>
      <c r="BH1753" t="s">
        <v>180</v>
      </c>
      <c r="BI1753" t="s">
        <v>175</v>
      </c>
      <c r="BJ1753" t="s">
        <v>175</v>
      </c>
      <c r="BK1753" t="s">
        <v>175</v>
      </c>
      <c r="BL1753" t="s">
        <v>175</v>
      </c>
      <c r="BM1753">
        <v>1</v>
      </c>
      <c r="BN1753">
        <v>32</v>
      </c>
      <c r="BO1753" t="s">
        <v>175</v>
      </c>
      <c r="BP1753" t="s">
        <v>175</v>
      </c>
      <c r="BQ1753" t="s">
        <v>175</v>
      </c>
      <c r="BR1753" t="s">
        <v>175</v>
      </c>
      <c r="BS1753" t="s">
        <v>175</v>
      </c>
      <c r="BT1753" t="s">
        <v>175</v>
      </c>
      <c r="BU1753">
        <v>2</v>
      </c>
      <c r="BV1753" t="s">
        <v>188</v>
      </c>
      <c r="BW1753" t="s">
        <v>204</v>
      </c>
      <c r="BX1753" t="s">
        <v>175</v>
      </c>
      <c r="BY1753" t="s">
        <v>175</v>
      </c>
      <c r="BZ1753">
        <v>7</v>
      </c>
      <c r="CA1753" t="s">
        <v>190</v>
      </c>
      <c r="CB1753" t="s">
        <v>1321</v>
      </c>
      <c r="CC1753" t="s">
        <v>175</v>
      </c>
      <c r="CD1753" t="s">
        <v>175</v>
      </c>
      <c r="CE1753" t="s">
        <v>175</v>
      </c>
      <c r="CF1753" t="s">
        <v>175</v>
      </c>
      <c r="CG1753" t="s">
        <v>175</v>
      </c>
      <c r="CH1753" t="s">
        <v>175</v>
      </c>
      <c r="CI1753" t="s">
        <v>175</v>
      </c>
      <c r="CJ1753" t="s">
        <v>175</v>
      </c>
      <c r="CK1753" t="s">
        <v>175</v>
      </c>
      <c r="CL1753" t="s">
        <v>175</v>
      </c>
      <c r="CM1753" t="s">
        <v>175</v>
      </c>
      <c r="CN1753" t="s">
        <v>175</v>
      </c>
      <c r="CO1753" t="s">
        <v>175</v>
      </c>
      <c r="CP1753" t="s">
        <v>191</v>
      </c>
      <c r="CQ1753">
        <v>2.4</v>
      </c>
      <c r="CR1753">
        <v>14.399999999999901</v>
      </c>
      <c r="CS1753" t="s">
        <v>192</v>
      </c>
      <c r="CT1753" t="s">
        <v>183</v>
      </c>
      <c r="CU1753">
        <v>0</v>
      </c>
      <c r="CV1753">
        <v>11.808</v>
      </c>
      <c r="CW1753">
        <v>0</v>
      </c>
      <c r="CX1753">
        <v>0</v>
      </c>
      <c r="CY1753">
        <v>14.407999999999999</v>
      </c>
      <c r="CZ1753" t="s">
        <v>448</v>
      </c>
      <c r="DA1753">
        <v>40.292000000000002</v>
      </c>
      <c r="DB1753">
        <v>51.640199999999901</v>
      </c>
      <c r="DC1753">
        <v>37.232199999999899</v>
      </c>
      <c r="DD1753" t="s">
        <v>1014</v>
      </c>
      <c r="DE1753">
        <v>9.3799999999999901</v>
      </c>
      <c r="DF1753">
        <v>0</v>
      </c>
      <c r="DG1753">
        <v>2.1</v>
      </c>
      <c r="DH1753">
        <v>0</v>
      </c>
      <c r="DI1753">
        <v>0</v>
      </c>
      <c r="DJ1753">
        <v>11.479999999999899</v>
      </c>
      <c r="DK1753">
        <v>40.160199999999897</v>
      </c>
      <c r="DL1753">
        <v>45</v>
      </c>
      <c r="DM1753">
        <v>1</v>
      </c>
    </row>
    <row r="1754" spans="1:117" x14ac:dyDescent="0.25">
      <c r="A1754">
        <v>2331092</v>
      </c>
      <c r="B1754" t="s">
        <v>171</v>
      </c>
      <c r="C1754" t="s">
        <v>172</v>
      </c>
      <c r="D1754" t="s">
        <v>352</v>
      </c>
      <c r="E1754" t="s">
        <v>353</v>
      </c>
      <c r="F1754" t="s">
        <v>175</v>
      </c>
      <c r="G1754" t="s">
        <v>176</v>
      </c>
      <c r="H1754" t="s">
        <v>198</v>
      </c>
      <c r="I1754" t="s">
        <v>334</v>
      </c>
      <c r="J1754" t="s">
        <v>179</v>
      </c>
      <c r="K1754">
        <v>2.4</v>
      </c>
      <c r="L1754">
        <v>6</v>
      </c>
      <c r="M1754">
        <v>8</v>
      </c>
      <c r="N1754" t="s">
        <v>175</v>
      </c>
      <c r="O1754">
        <v>0.3</v>
      </c>
      <c r="P1754">
        <v>0.6</v>
      </c>
      <c r="Q1754">
        <v>4.2</v>
      </c>
      <c r="R1754">
        <v>5.3</v>
      </c>
      <c r="S1754">
        <v>135</v>
      </c>
      <c r="T1754">
        <v>7.3</v>
      </c>
      <c r="U1754">
        <v>23.3</v>
      </c>
      <c r="V1754" t="s">
        <v>180</v>
      </c>
      <c r="W1754" t="s">
        <v>180</v>
      </c>
      <c r="X1754" t="s">
        <v>180</v>
      </c>
      <c r="Y1754" t="s">
        <v>181</v>
      </c>
      <c r="Z1754" t="s">
        <v>223</v>
      </c>
      <c r="AA1754">
        <v>2</v>
      </c>
      <c r="AB1754">
        <v>0</v>
      </c>
      <c r="AC1754">
        <v>0</v>
      </c>
      <c r="AD1754">
        <v>0</v>
      </c>
      <c r="AE1754">
        <v>0</v>
      </c>
      <c r="AF1754">
        <v>0</v>
      </c>
      <c r="AG1754">
        <v>1</v>
      </c>
      <c r="AH1754">
        <v>2</v>
      </c>
      <c r="AI1754">
        <v>4</v>
      </c>
      <c r="AJ1754">
        <v>0</v>
      </c>
      <c r="AK1754">
        <v>0</v>
      </c>
      <c r="AL1754">
        <v>0</v>
      </c>
      <c r="AM1754">
        <v>0</v>
      </c>
      <c r="AN1754">
        <v>0</v>
      </c>
      <c r="AO1754">
        <v>0</v>
      </c>
      <c r="AP1754">
        <v>0</v>
      </c>
      <c r="AQ1754">
        <v>0</v>
      </c>
      <c r="AR1754">
        <v>0</v>
      </c>
      <c r="AS1754">
        <v>0</v>
      </c>
      <c r="AT1754">
        <v>0</v>
      </c>
      <c r="AU1754">
        <v>0</v>
      </c>
      <c r="AV1754">
        <v>4</v>
      </c>
      <c r="AW1754">
        <v>0</v>
      </c>
      <c r="AX1754" t="s">
        <v>183</v>
      </c>
      <c r="AY1754" t="s">
        <v>354</v>
      </c>
      <c r="AZ1754" t="s">
        <v>225</v>
      </c>
      <c r="BA1754" t="s">
        <v>186</v>
      </c>
      <c r="BB1754" t="s">
        <v>355</v>
      </c>
      <c r="BC1754" t="s">
        <v>186</v>
      </c>
      <c r="BD1754" t="s">
        <v>180</v>
      </c>
      <c r="BE1754">
        <v>135</v>
      </c>
      <c r="BF1754" t="s">
        <v>175</v>
      </c>
      <c r="BG1754" t="s">
        <v>175</v>
      </c>
      <c r="BH1754" t="s">
        <v>180</v>
      </c>
      <c r="BI1754" t="s">
        <v>175</v>
      </c>
      <c r="BJ1754" t="s">
        <v>175</v>
      </c>
      <c r="BK1754">
        <v>90</v>
      </c>
      <c r="BL1754" t="s">
        <v>175</v>
      </c>
      <c r="BM1754">
        <v>1</v>
      </c>
      <c r="BN1754">
        <v>8</v>
      </c>
      <c r="BO1754" t="s">
        <v>175</v>
      </c>
      <c r="BP1754" t="s">
        <v>175</v>
      </c>
      <c r="BQ1754">
        <v>0.87</v>
      </c>
      <c r="BR1754">
        <v>0.89</v>
      </c>
      <c r="BS1754">
        <v>0.89</v>
      </c>
      <c r="BT1754">
        <v>0.91</v>
      </c>
      <c r="BU1754">
        <v>1</v>
      </c>
      <c r="BV1754" t="s">
        <v>188</v>
      </c>
      <c r="BW1754" t="s">
        <v>220</v>
      </c>
      <c r="BX1754" t="s">
        <v>175</v>
      </c>
      <c r="BY1754" t="s">
        <v>175</v>
      </c>
      <c r="BZ1754">
        <v>7.1</v>
      </c>
      <c r="CA1754" t="s">
        <v>190</v>
      </c>
      <c r="CB1754" t="s">
        <v>1321</v>
      </c>
      <c r="CC1754" t="s">
        <v>175</v>
      </c>
      <c r="CD1754" t="s">
        <v>175</v>
      </c>
      <c r="CE1754" t="s">
        <v>175</v>
      </c>
      <c r="CF1754" t="s">
        <v>175</v>
      </c>
      <c r="CG1754" t="s">
        <v>175</v>
      </c>
      <c r="CH1754" t="s">
        <v>175</v>
      </c>
      <c r="CI1754" t="s">
        <v>175</v>
      </c>
      <c r="CJ1754" t="s">
        <v>175</v>
      </c>
      <c r="CK1754" t="s">
        <v>175</v>
      </c>
      <c r="CL1754" t="s">
        <v>175</v>
      </c>
      <c r="CM1754" t="s">
        <v>175</v>
      </c>
      <c r="CN1754" t="s">
        <v>175</v>
      </c>
      <c r="CO1754" t="s">
        <v>175</v>
      </c>
      <c r="CP1754" t="s">
        <v>191</v>
      </c>
      <c r="CQ1754">
        <v>2.4</v>
      </c>
      <c r="CR1754">
        <v>14.399999999999901</v>
      </c>
      <c r="CS1754" t="s">
        <v>192</v>
      </c>
      <c r="CT1754" t="s">
        <v>183</v>
      </c>
      <c r="CU1754">
        <v>0</v>
      </c>
      <c r="CV1754">
        <v>4.7519999999999998</v>
      </c>
      <c r="CW1754">
        <v>0</v>
      </c>
      <c r="CX1754">
        <v>0</v>
      </c>
      <c r="CY1754">
        <v>4.7519999999999998</v>
      </c>
      <c r="CZ1754" t="s">
        <v>448</v>
      </c>
      <c r="DA1754">
        <v>18.547999999999998</v>
      </c>
      <c r="DB1754">
        <v>20.366999999999901</v>
      </c>
      <c r="DC1754">
        <v>15.614999999999901</v>
      </c>
      <c r="DD1754" t="s">
        <v>1014</v>
      </c>
      <c r="DE1754">
        <v>3.62</v>
      </c>
      <c r="DF1754">
        <v>0</v>
      </c>
      <c r="DG1754">
        <v>0</v>
      </c>
      <c r="DH1754">
        <v>0</v>
      </c>
      <c r="DI1754">
        <v>0</v>
      </c>
      <c r="DJ1754">
        <v>3.62</v>
      </c>
      <c r="DK1754">
        <v>16.7469999999999</v>
      </c>
      <c r="DL1754">
        <v>45</v>
      </c>
      <c r="DM1754">
        <v>1</v>
      </c>
    </row>
    <row r="1755" spans="1:117" x14ac:dyDescent="0.25">
      <c r="A1755">
        <v>2331090</v>
      </c>
      <c r="B1755" t="s">
        <v>171</v>
      </c>
      <c r="C1755" t="s">
        <v>172</v>
      </c>
      <c r="D1755" t="s">
        <v>356</v>
      </c>
      <c r="E1755" t="s">
        <v>357</v>
      </c>
      <c r="F1755" t="s">
        <v>175</v>
      </c>
      <c r="G1755" t="s">
        <v>176</v>
      </c>
      <c r="H1755" t="s">
        <v>198</v>
      </c>
      <c r="I1755" t="s">
        <v>334</v>
      </c>
      <c r="J1755" t="s">
        <v>179</v>
      </c>
      <c r="K1755">
        <v>2.9</v>
      </c>
      <c r="L1755">
        <v>4</v>
      </c>
      <c r="M1755">
        <v>4</v>
      </c>
      <c r="N1755" t="s">
        <v>175</v>
      </c>
      <c r="O1755">
        <v>0.2</v>
      </c>
      <c r="P1755">
        <v>0.6</v>
      </c>
      <c r="Q1755">
        <v>10.3</v>
      </c>
      <c r="R1755">
        <v>10.4</v>
      </c>
      <c r="S1755">
        <v>135</v>
      </c>
      <c r="T1755">
        <v>30.1</v>
      </c>
      <c r="U1755">
        <v>46.4</v>
      </c>
      <c r="V1755" t="s">
        <v>180</v>
      </c>
      <c r="W1755" t="s">
        <v>180</v>
      </c>
      <c r="X1755" t="s">
        <v>180</v>
      </c>
      <c r="Y1755" t="s">
        <v>181</v>
      </c>
      <c r="Z1755" t="s">
        <v>358</v>
      </c>
      <c r="AA1755">
        <v>2</v>
      </c>
      <c r="AB1755">
        <v>0</v>
      </c>
      <c r="AC1755">
        <v>0</v>
      </c>
      <c r="AD1755">
        <v>0</v>
      </c>
      <c r="AE1755">
        <v>0</v>
      </c>
      <c r="AF1755">
        <v>1</v>
      </c>
      <c r="AG1755">
        <v>1</v>
      </c>
      <c r="AH1755">
        <v>1</v>
      </c>
      <c r="AI1755">
        <v>4</v>
      </c>
      <c r="AJ1755">
        <v>0</v>
      </c>
      <c r="AK1755">
        <v>0</v>
      </c>
      <c r="AL1755">
        <v>0</v>
      </c>
      <c r="AM1755">
        <v>0</v>
      </c>
      <c r="AN1755">
        <v>0</v>
      </c>
      <c r="AO1755">
        <v>0</v>
      </c>
      <c r="AP1755">
        <v>0</v>
      </c>
      <c r="AQ1755">
        <v>0</v>
      </c>
      <c r="AR1755">
        <v>0</v>
      </c>
      <c r="AS1755">
        <v>0</v>
      </c>
      <c r="AT1755">
        <v>0</v>
      </c>
      <c r="AU1755">
        <v>0</v>
      </c>
      <c r="AV1755">
        <v>1</v>
      </c>
      <c r="AW1755">
        <v>0</v>
      </c>
      <c r="AX1755" t="s">
        <v>183</v>
      </c>
      <c r="AY1755" t="s">
        <v>359</v>
      </c>
      <c r="AZ1755" t="s">
        <v>225</v>
      </c>
      <c r="BA1755" t="s">
        <v>186</v>
      </c>
      <c r="BB1755" t="s">
        <v>360</v>
      </c>
      <c r="BC1755" t="s">
        <v>186</v>
      </c>
      <c r="BD1755" t="s">
        <v>180</v>
      </c>
      <c r="BE1755">
        <v>135</v>
      </c>
      <c r="BF1755" t="s">
        <v>175</v>
      </c>
      <c r="BG1755" t="s">
        <v>175</v>
      </c>
      <c r="BH1755" t="s">
        <v>180</v>
      </c>
      <c r="BI1755" t="s">
        <v>175</v>
      </c>
      <c r="BJ1755" t="s">
        <v>175</v>
      </c>
      <c r="BK1755" t="s">
        <v>175</v>
      </c>
      <c r="BL1755" t="s">
        <v>175</v>
      </c>
      <c r="BM1755">
        <v>1</v>
      </c>
      <c r="BN1755">
        <v>4</v>
      </c>
      <c r="BO1755" t="s">
        <v>175</v>
      </c>
      <c r="BP1755" t="s">
        <v>175</v>
      </c>
      <c r="BQ1755" t="s">
        <v>175</v>
      </c>
      <c r="BR1755" t="s">
        <v>175</v>
      </c>
      <c r="BS1755" t="s">
        <v>175</v>
      </c>
      <c r="BT1755" t="s">
        <v>175</v>
      </c>
      <c r="BU1755">
        <v>2</v>
      </c>
      <c r="BV1755" t="s">
        <v>188</v>
      </c>
      <c r="BW1755" t="s">
        <v>204</v>
      </c>
      <c r="BX1755" t="s">
        <v>175</v>
      </c>
      <c r="BY1755" t="s">
        <v>175</v>
      </c>
      <c r="BZ1755">
        <v>7</v>
      </c>
      <c r="CA1755" t="s">
        <v>190</v>
      </c>
      <c r="CB1755" t="s">
        <v>1321</v>
      </c>
      <c r="CC1755" t="s">
        <v>175</v>
      </c>
      <c r="CD1755" t="s">
        <v>175</v>
      </c>
      <c r="CE1755" t="s">
        <v>175</v>
      </c>
      <c r="CF1755" t="s">
        <v>175</v>
      </c>
      <c r="CG1755" t="s">
        <v>175</v>
      </c>
      <c r="CH1755" t="s">
        <v>175</v>
      </c>
      <c r="CI1755" t="s">
        <v>175</v>
      </c>
      <c r="CJ1755" t="s">
        <v>175</v>
      </c>
      <c r="CK1755" t="s">
        <v>175</v>
      </c>
      <c r="CL1755" t="s">
        <v>175</v>
      </c>
      <c r="CM1755" t="s">
        <v>175</v>
      </c>
      <c r="CN1755" t="s">
        <v>175</v>
      </c>
      <c r="CO1755" t="s">
        <v>175</v>
      </c>
      <c r="CP1755" t="s">
        <v>191</v>
      </c>
      <c r="CQ1755">
        <v>2.9</v>
      </c>
      <c r="CR1755">
        <v>11.6</v>
      </c>
      <c r="CS1755" t="s">
        <v>278</v>
      </c>
      <c r="CT1755" t="s">
        <v>183</v>
      </c>
      <c r="CU1755">
        <v>0</v>
      </c>
      <c r="CV1755">
        <v>3.5759999999999899</v>
      </c>
      <c r="CW1755">
        <v>0</v>
      </c>
      <c r="CX1755">
        <v>0</v>
      </c>
      <c r="CY1755">
        <v>6.1760000000000002</v>
      </c>
      <c r="CZ1755" t="s">
        <v>448</v>
      </c>
      <c r="DA1755">
        <v>40.223999999999997</v>
      </c>
      <c r="DB1755">
        <v>38.981999999999999</v>
      </c>
      <c r="DC1755">
        <v>32.805999999999997</v>
      </c>
      <c r="DD1755" t="s">
        <v>1014</v>
      </c>
      <c r="DE1755">
        <v>2.66</v>
      </c>
      <c r="DF1755">
        <v>0</v>
      </c>
      <c r="DG1755">
        <v>2.1</v>
      </c>
      <c r="DH1755">
        <v>0</v>
      </c>
      <c r="DI1755">
        <v>0</v>
      </c>
      <c r="DJ1755">
        <v>4.76</v>
      </c>
      <c r="DK1755">
        <v>34.222000000000001</v>
      </c>
      <c r="DL1755">
        <v>45</v>
      </c>
      <c r="DM1755">
        <v>1</v>
      </c>
    </row>
    <row r="1756" spans="1:117" x14ac:dyDescent="0.25">
      <c r="A1756">
        <v>2330806</v>
      </c>
      <c r="B1756" t="s">
        <v>361</v>
      </c>
      <c r="C1756" t="s">
        <v>362</v>
      </c>
      <c r="D1756" t="s">
        <v>363</v>
      </c>
      <c r="E1756" t="s">
        <v>364</v>
      </c>
      <c r="F1756" t="s">
        <v>365</v>
      </c>
      <c r="G1756" t="s">
        <v>176</v>
      </c>
      <c r="H1756" t="s">
        <v>198</v>
      </c>
      <c r="I1756" t="s">
        <v>1363</v>
      </c>
      <c r="J1756" t="s">
        <v>175</v>
      </c>
      <c r="K1756">
        <v>3.6</v>
      </c>
      <c r="L1756">
        <v>4</v>
      </c>
      <c r="M1756">
        <v>64</v>
      </c>
      <c r="N1756" t="s">
        <v>175</v>
      </c>
      <c r="O1756">
        <v>0.7</v>
      </c>
      <c r="P1756">
        <v>1.3</v>
      </c>
      <c r="Q1756">
        <v>18.7</v>
      </c>
      <c r="R1756">
        <v>19.5</v>
      </c>
      <c r="S1756">
        <v>135</v>
      </c>
      <c r="T1756">
        <v>52.1</v>
      </c>
      <c r="U1756">
        <v>87.5</v>
      </c>
      <c r="V1756" t="s">
        <v>180</v>
      </c>
      <c r="W1756" t="s">
        <v>180</v>
      </c>
      <c r="X1756" t="s">
        <v>180</v>
      </c>
      <c r="Y1756" t="s">
        <v>181</v>
      </c>
      <c r="Z1756" t="s">
        <v>367</v>
      </c>
      <c r="AA1756">
        <v>4</v>
      </c>
      <c r="AB1756">
        <v>1</v>
      </c>
      <c r="AC1756">
        <v>0</v>
      </c>
      <c r="AD1756">
        <v>0</v>
      </c>
      <c r="AE1756">
        <v>2</v>
      </c>
      <c r="AF1756">
        <v>0</v>
      </c>
      <c r="AG1756">
        <v>2</v>
      </c>
      <c r="AH1756">
        <v>2</v>
      </c>
      <c r="AI1756">
        <v>4</v>
      </c>
      <c r="AJ1756">
        <v>2</v>
      </c>
      <c r="AK1756">
        <v>0</v>
      </c>
      <c r="AL1756">
        <v>0</v>
      </c>
      <c r="AM1756">
        <v>0</v>
      </c>
      <c r="AN1756">
        <v>0</v>
      </c>
      <c r="AO1756">
        <v>0</v>
      </c>
      <c r="AP1756">
        <v>0</v>
      </c>
      <c r="AQ1756">
        <v>0</v>
      </c>
      <c r="AR1756">
        <v>2</v>
      </c>
      <c r="AS1756">
        <v>0</v>
      </c>
      <c r="AT1756">
        <v>0</v>
      </c>
      <c r="AU1756">
        <v>0</v>
      </c>
      <c r="AV1756">
        <v>3</v>
      </c>
      <c r="AW1756">
        <v>0</v>
      </c>
      <c r="AX1756" t="s">
        <v>180</v>
      </c>
      <c r="AY1756" t="s">
        <v>368</v>
      </c>
      <c r="AZ1756" t="s">
        <v>369</v>
      </c>
      <c r="BA1756" t="s">
        <v>186</v>
      </c>
      <c r="BB1756" t="s">
        <v>370</v>
      </c>
      <c r="BC1756" t="s">
        <v>186</v>
      </c>
      <c r="BD1756" t="s">
        <v>180</v>
      </c>
      <c r="BE1756">
        <v>135</v>
      </c>
      <c r="BF1756" t="s">
        <v>175</v>
      </c>
      <c r="BG1756" t="s">
        <v>175</v>
      </c>
      <c r="BH1756" t="s">
        <v>180</v>
      </c>
      <c r="BI1756" t="s">
        <v>175</v>
      </c>
      <c r="BJ1756" t="s">
        <v>175</v>
      </c>
      <c r="BK1756">
        <v>210</v>
      </c>
      <c r="BL1756" t="s">
        <v>175</v>
      </c>
      <c r="BM1756">
        <v>1</v>
      </c>
      <c r="BN1756">
        <v>64</v>
      </c>
      <c r="BO1756" t="s">
        <v>175</v>
      </c>
      <c r="BP1756" t="s">
        <v>175</v>
      </c>
      <c r="BQ1756">
        <v>0.78</v>
      </c>
      <c r="BR1756">
        <v>0.83</v>
      </c>
      <c r="BS1756">
        <v>0.84</v>
      </c>
      <c r="BT1756">
        <v>0.86</v>
      </c>
      <c r="BU1756">
        <v>1</v>
      </c>
      <c r="BV1756" t="s">
        <v>188</v>
      </c>
      <c r="BW1756" t="s">
        <v>175</v>
      </c>
      <c r="BX1756" t="s">
        <v>175</v>
      </c>
      <c r="BY1756" t="s">
        <v>175</v>
      </c>
      <c r="BZ1756">
        <v>7</v>
      </c>
      <c r="CA1756" t="s">
        <v>190</v>
      </c>
      <c r="CB1756" t="s">
        <v>1321</v>
      </c>
      <c r="CC1756" t="s">
        <v>175</v>
      </c>
      <c r="CD1756" t="s">
        <v>175</v>
      </c>
      <c r="CE1756" t="s">
        <v>175</v>
      </c>
      <c r="CF1756" t="s">
        <v>175</v>
      </c>
      <c r="CG1756" t="s">
        <v>175</v>
      </c>
      <c r="CH1756" t="s">
        <v>175</v>
      </c>
      <c r="CI1756" t="s">
        <v>175</v>
      </c>
      <c r="CJ1756" t="s">
        <v>175</v>
      </c>
      <c r="CK1756" t="s">
        <v>175</v>
      </c>
      <c r="CL1756" t="s">
        <v>175</v>
      </c>
      <c r="CM1756" t="s">
        <v>175</v>
      </c>
      <c r="CN1756" t="s">
        <v>175</v>
      </c>
      <c r="CO1756" t="s">
        <v>175</v>
      </c>
      <c r="CP1756" t="s">
        <v>191</v>
      </c>
      <c r="CQ1756">
        <v>3.6</v>
      </c>
      <c r="CR1756">
        <v>14.4</v>
      </c>
      <c r="CS1756" t="s">
        <v>420</v>
      </c>
      <c r="CT1756" t="s">
        <v>183</v>
      </c>
      <c r="CU1756">
        <v>0</v>
      </c>
      <c r="CV1756">
        <v>21.215999999999902</v>
      </c>
      <c r="CW1756">
        <v>0</v>
      </c>
      <c r="CX1756">
        <v>0</v>
      </c>
      <c r="CY1756">
        <v>21.215999999999902</v>
      </c>
      <c r="CZ1756" t="s">
        <v>448</v>
      </c>
      <c r="DA1756">
        <v>66.284000000000006</v>
      </c>
      <c r="DB1756">
        <v>73.671599999999998</v>
      </c>
      <c r="DC1756">
        <v>52.455599999999997</v>
      </c>
      <c r="DD1756" t="s">
        <v>1014</v>
      </c>
      <c r="DE1756">
        <v>17.059999999999999</v>
      </c>
      <c r="DF1756">
        <v>0</v>
      </c>
      <c r="DG1756">
        <v>0</v>
      </c>
      <c r="DH1756">
        <v>0</v>
      </c>
      <c r="DI1756">
        <v>0</v>
      </c>
      <c r="DJ1756">
        <v>17.059999999999999</v>
      </c>
      <c r="DK1756">
        <v>56.611599999999903</v>
      </c>
      <c r="DL1756">
        <v>45</v>
      </c>
      <c r="DM1756">
        <v>0</v>
      </c>
    </row>
    <row r="1757" spans="1:117" x14ac:dyDescent="0.25">
      <c r="A1757">
        <v>2330786</v>
      </c>
      <c r="B1757" t="s">
        <v>361</v>
      </c>
      <c r="C1757" t="s">
        <v>362</v>
      </c>
      <c r="D1757" t="s">
        <v>383</v>
      </c>
      <c r="E1757" t="s">
        <v>384</v>
      </c>
      <c r="F1757" t="s">
        <v>385</v>
      </c>
      <c r="G1757" t="s">
        <v>176</v>
      </c>
      <c r="H1757" t="s">
        <v>198</v>
      </c>
      <c r="I1757" t="s">
        <v>1363</v>
      </c>
      <c r="J1757" t="s">
        <v>175</v>
      </c>
      <c r="K1757">
        <v>3.6</v>
      </c>
      <c r="L1757">
        <v>4</v>
      </c>
      <c r="M1757">
        <v>64</v>
      </c>
      <c r="N1757" t="s">
        <v>175</v>
      </c>
      <c r="O1757">
        <v>0.7</v>
      </c>
      <c r="P1757">
        <v>1.3</v>
      </c>
      <c r="Q1757">
        <v>18.7</v>
      </c>
      <c r="R1757">
        <v>19.5</v>
      </c>
      <c r="S1757">
        <v>135</v>
      </c>
      <c r="T1757">
        <v>52.1</v>
      </c>
      <c r="U1757">
        <v>87.5</v>
      </c>
      <c r="V1757" t="s">
        <v>180</v>
      </c>
      <c r="W1757" t="s">
        <v>180</v>
      </c>
      <c r="X1757" t="s">
        <v>180</v>
      </c>
      <c r="Y1757" t="s">
        <v>181</v>
      </c>
      <c r="Z1757" t="s">
        <v>367</v>
      </c>
      <c r="AA1757">
        <v>4</v>
      </c>
      <c r="AB1757">
        <v>1</v>
      </c>
      <c r="AC1757">
        <v>0</v>
      </c>
      <c r="AD1757">
        <v>0</v>
      </c>
      <c r="AE1757">
        <v>2</v>
      </c>
      <c r="AF1757">
        <v>0</v>
      </c>
      <c r="AG1757">
        <v>2</v>
      </c>
      <c r="AH1757">
        <v>2</v>
      </c>
      <c r="AI1757">
        <v>4</v>
      </c>
      <c r="AJ1757">
        <v>2</v>
      </c>
      <c r="AK1757">
        <v>0</v>
      </c>
      <c r="AL1757">
        <v>0</v>
      </c>
      <c r="AM1757">
        <v>0</v>
      </c>
      <c r="AN1757">
        <v>0</v>
      </c>
      <c r="AO1757">
        <v>0</v>
      </c>
      <c r="AP1757">
        <v>0</v>
      </c>
      <c r="AQ1757">
        <v>0</v>
      </c>
      <c r="AR1757">
        <v>2</v>
      </c>
      <c r="AS1757">
        <v>0</v>
      </c>
      <c r="AT1757">
        <v>0</v>
      </c>
      <c r="AU1757">
        <v>0</v>
      </c>
      <c r="AV1757">
        <v>3</v>
      </c>
      <c r="AW1757">
        <v>0</v>
      </c>
      <c r="AX1757" t="s">
        <v>180</v>
      </c>
      <c r="AY1757" t="s">
        <v>368</v>
      </c>
      <c r="AZ1757" t="s">
        <v>369</v>
      </c>
      <c r="BA1757" t="s">
        <v>186</v>
      </c>
      <c r="BB1757" t="s">
        <v>386</v>
      </c>
      <c r="BC1757" t="s">
        <v>186</v>
      </c>
      <c r="BD1757" t="s">
        <v>180</v>
      </c>
      <c r="BE1757">
        <v>135</v>
      </c>
      <c r="BF1757" t="s">
        <v>175</v>
      </c>
      <c r="BG1757" t="s">
        <v>175</v>
      </c>
      <c r="BH1757" t="s">
        <v>180</v>
      </c>
      <c r="BI1757" t="s">
        <v>175</v>
      </c>
      <c r="BJ1757" t="s">
        <v>175</v>
      </c>
      <c r="BK1757">
        <v>210</v>
      </c>
      <c r="BL1757" t="s">
        <v>175</v>
      </c>
      <c r="BM1757">
        <v>1</v>
      </c>
      <c r="BN1757">
        <v>64</v>
      </c>
      <c r="BO1757" t="s">
        <v>175</v>
      </c>
      <c r="BP1757" t="s">
        <v>175</v>
      </c>
      <c r="BQ1757">
        <v>0.78</v>
      </c>
      <c r="BR1757">
        <v>0.83</v>
      </c>
      <c r="BS1757">
        <v>0.84</v>
      </c>
      <c r="BT1757">
        <v>0.86</v>
      </c>
      <c r="BU1757">
        <v>1</v>
      </c>
      <c r="BV1757" t="s">
        <v>188</v>
      </c>
      <c r="BW1757" t="s">
        <v>175</v>
      </c>
      <c r="BX1757" t="s">
        <v>175</v>
      </c>
      <c r="BY1757" t="s">
        <v>175</v>
      </c>
      <c r="BZ1757">
        <v>7</v>
      </c>
      <c r="CA1757" t="s">
        <v>190</v>
      </c>
      <c r="CB1757" t="s">
        <v>1321</v>
      </c>
      <c r="CC1757" t="s">
        <v>175</v>
      </c>
      <c r="CD1757" t="s">
        <v>175</v>
      </c>
      <c r="CE1757" t="s">
        <v>175</v>
      </c>
      <c r="CF1757" t="s">
        <v>175</v>
      </c>
      <c r="CG1757" t="s">
        <v>175</v>
      </c>
      <c r="CH1757" t="s">
        <v>175</v>
      </c>
      <c r="CI1757" t="s">
        <v>175</v>
      </c>
      <c r="CJ1757" t="s">
        <v>175</v>
      </c>
      <c r="CK1757" t="s">
        <v>175</v>
      </c>
      <c r="CL1757" t="s">
        <v>175</v>
      </c>
      <c r="CM1757" t="s">
        <v>175</v>
      </c>
      <c r="CN1757" t="s">
        <v>175</v>
      </c>
      <c r="CO1757" t="s">
        <v>175</v>
      </c>
      <c r="CP1757" t="s">
        <v>191</v>
      </c>
      <c r="CQ1757">
        <v>3.6</v>
      </c>
      <c r="CR1757">
        <v>14.4</v>
      </c>
      <c r="CS1757" t="s">
        <v>420</v>
      </c>
      <c r="CT1757" t="s">
        <v>183</v>
      </c>
      <c r="CU1757">
        <v>0</v>
      </c>
      <c r="CV1757">
        <v>21.215999999999902</v>
      </c>
      <c r="CW1757">
        <v>0</v>
      </c>
      <c r="CX1757">
        <v>0</v>
      </c>
      <c r="CY1757">
        <v>21.215999999999902</v>
      </c>
      <c r="CZ1757" t="s">
        <v>448</v>
      </c>
      <c r="DA1757">
        <v>66.284000000000006</v>
      </c>
      <c r="DB1757">
        <v>73.671599999999998</v>
      </c>
      <c r="DC1757">
        <v>52.455599999999997</v>
      </c>
      <c r="DD1757" t="s">
        <v>1014</v>
      </c>
      <c r="DE1757">
        <v>17.059999999999999</v>
      </c>
      <c r="DF1757">
        <v>0</v>
      </c>
      <c r="DG1757">
        <v>0</v>
      </c>
      <c r="DH1757">
        <v>0</v>
      </c>
      <c r="DI1757">
        <v>0</v>
      </c>
      <c r="DJ1757">
        <v>17.059999999999999</v>
      </c>
      <c r="DK1757">
        <v>56.611599999999903</v>
      </c>
      <c r="DL1757">
        <v>45</v>
      </c>
      <c r="DM1757">
        <v>0</v>
      </c>
    </row>
    <row r="1758" spans="1:117" x14ac:dyDescent="0.25">
      <c r="A1758">
        <v>2330785</v>
      </c>
      <c r="B1758" t="s">
        <v>361</v>
      </c>
      <c r="C1758" t="s">
        <v>362</v>
      </c>
      <c r="D1758" t="s">
        <v>1030</v>
      </c>
      <c r="E1758" t="s">
        <v>1031</v>
      </c>
      <c r="F1758" t="s">
        <v>1032</v>
      </c>
      <c r="G1758" t="s">
        <v>176</v>
      </c>
      <c r="H1758" t="s">
        <v>177</v>
      </c>
      <c r="I1758" t="s">
        <v>1364</v>
      </c>
      <c r="J1758" t="s">
        <v>175</v>
      </c>
      <c r="K1758">
        <v>3.8</v>
      </c>
      <c r="L1758">
        <v>4</v>
      </c>
      <c r="M1758">
        <v>64</v>
      </c>
      <c r="N1758" t="s">
        <v>175</v>
      </c>
      <c r="O1758">
        <v>1.2</v>
      </c>
      <c r="P1758">
        <v>2</v>
      </c>
      <c r="Q1758">
        <v>25.7</v>
      </c>
      <c r="R1758">
        <v>27.1</v>
      </c>
      <c r="S1758">
        <v>135</v>
      </c>
      <c r="T1758">
        <v>52.1</v>
      </c>
      <c r="U1758">
        <v>122.3</v>
      </c>
      <c r="V1758" t="s">
        <v>180</v>
      </c>
      <c r="W1758" t="s">
        <v>180</v>
      </c>
      <c r="X1758" t="s">
        <v>180</v>
      </c>
      <c r="Y1758" t="s">
        <v>181</v>
      </c>
      <c r="Z1758" t="s">
        <v>1034</v>
      </c>
      <c r="AA1758">
        <v>4</v>
      </c>
      <c r="AB1758">
        <v>1</v>
      </c>
      <c r="AC1758">
        <v>0</v>
      </c>
      <c r="AD1758">
        <v>0</v>
      </c>
      <c r="AE1758">
        <v>2</v>
      </c>
      <c r="AF1758">
        <v>0</v>
      </c>
      <c r="AG1758">
        <v>2</v>
      </c>
      <c r="AH1758">
        <v>2</v>
      </c>
      <c r="AI1758">
        <v>4</v>
      </c>
      <c r="AJ1758">
        <v>2</v>
      </c>
      <c r="AK1758">
        <v>0</v>
      </c>
      <c r="AL1758">
        <v>0</v>
      </c>
      <c r="AM1758">
        <v>0</v>
      </c>
      <c r="AN1758">
        <v>0</v>
      </c>
      <c r="AO1758">
        <v>0</v>
      </c>
      <c r="AP1758">
        <v>0</v>
      </c>
      <c r="AQ1758">
        <v>0</v>
      </c>
      <c r="AR1758">
        <v>2</v>
      </c>
      <c r="AS1758">
        <v>0</v>
      </c>
      <c r="AT1758">
        <v>0</v>
      </c>
      <c r="AU1758">
        <v>0</v>
      </c>
      <c r="AV1758">
        <v>3</v>
      </c>
      <c r="AW1758">
        <v>0</v>
      </c>
      <c r="AX1758" t="s">
        <v>180</v>
      </c>
      <c r="AY1758" t="s">
        <v>368</v>
      </c>
      <c r="AZ1758" t="s">
        <v>369</v>
      </c>
      <c r="BA1758" t="s">
        <v>186</v>
      </c>
      <c r="BB1758" t="s">
        <v>1035</v>
      </c>
      <c r="BC1758" t="s">
        <v>186</v>
      </c>
      <c r="BD1758" t="s">
        <v>180</v>
      </c>
      <c r="BE1758">
        <v>135</v>
      </c>
      <c r="BF1758" t="s">
        <v>175</v>
      </c>
      <c r="BG1758" t="s">
        <v>175</v>
      </c>
      <c r="BH1758" t="s">
        <v>180</v>
      </c>
      <c r="BI1758" t="s">
        <v>175</v>
      </c>
      <c r="BJ1758" t="s">
        <v>175</v>
      </c>
      <c r="BK1758">
        <v>210</v>
      </c>
      <c r="BL1758" t="s">
        <v>175</v>
      </c>
      <c r="BM1758">
        <v>1</v>
      </c>
      <c r="BN1758">
        <v>64</v>
      </c>
      <c r="BO1758" t="s">
        <v>175</v>
      </c>
      <c r="BP1758" t="s">
        <v>175</v>
      </c>
      <c r="BQ1758">
        <v>0.78</v>
      </c>
      <c r="BR1758">
        <v>0.83</v>
      </c>
      <c r="BS1758">
        <v>0.84</v>
      </c>
      <c r="BT1758">
        <v>0.86</v>
      </c>
      <c r="BU1758">
        <v>1</v>
      </c>
      <c r="BV1758" t="s">
        <v>188</v>
      </c>
      <c r="BW1758" t="s">
        <v>175</v>
      </c>
      <c r="BX1758" t="s">
        <v>175</v>
      </c>
      <c r="BY1758" t="s">
        <v>175</v>
      </c>
      <c r="BZ1758">
        <v>7</v>
      </c>
      <c r="CA1758" t="s">
        <v>190</v>
      </c>
      <c r="CB1758" t="s">
        <v>1321</v>
      </c>
      <c r="CC1758" t="s">
        <v>175</v>
      </c>
      <c r="CD1758" t="s">
        <v>175</v>
      </c>
      <c r="CE1758" t="s">
        <v>175</v>
      </c>
      <c r="CF1758" t="s">
        <v>175</v>
      </c>
      <c r="CG1758" t="s">
        <v>175</v>
      </c>
      <c r="CH1758" t="s">
        <v>175</v>
      </c>
      <c r="CI1758" t="s">
        <v>175</v>
      </c>
      <c r="CJ1758" t="s">
        <v>175</v>
      </c>
      <c r="CK1758" t="s">
        <v>175</v>
      </c>
      <c r="CL1758" t="s">
        <v>175</v>
      </c>
      <c r="CM1758" t="s">
        <v>175</v>
      </c>
      <c r="CN1758" t="s">
        <v>175</v>
      </c>
      <c r="CO1758" t="s">
        <v>175</v>
      </c>
      <c r="CP1758" t="s">
        <v>191</v>
      </c>
      <c r="CQ1758">
        <v>3.8</v>
      </c>
      <c r="CR1758">
        <v>15.2</v>
      </c>
      <c r="CS1758" t="s">
        <v>420</v>
      </c>
      <c r="CT1758" t="s">
        <v>183</v>
      </c>
      <c r="CU1758">
        <v>0</v>
      </c>
      <c r="CV1758">
        <v>21.215999999999902</v>
      </c>
      <c r="CW1758">
        <v>0</v>
      </c>
      <c r="CX1758">
        <v>0</v>
      </c>
      <c r="CY1758">
        <v>21.215999999999902</v>
      </c>
      <c r="CZ1758" t="s">
        <v>448</v>
      </c>
      <c r="DA1758">
        <v>101.084</v>
      </c>
      <c r="DB1758">
        <v>103.19280000000001</v>
      </c>
      <c r="DC1758">
        <v>81.976799999999997</v>
      </c>
      <c r="DD1758" t="s">
        <v>1014</v>
      </c>
      <c r="DE1758">
        <v>17.059999999999999</v>
      </c>
      <c r="DF1758">
        <v>0</v>
      </c>
      <c r="DG1758">
        <v>0</v>
      </c>
      <c r="DH1758">
        <v>0</v>
      </c>
      <c r="DI1758">
        <v>0</v>
      </c>
      <c r="DJ1758">
        <v>17.059999999999999</v>
      </c>
      <c r="DK1758">
        <v>86.132800000000003</v>
      </c>
      <c r="DL1758">
        <v>45</v>
      </c>
      <c r="DM1758">
        <v>0</v>
      </c>
    </row>
    <row r="1759" spans="1:117" hidden="1" x14ac:dyDescent="0.25">
      <c r="A1759">
        <v>2330780</v>
      </c>
      <c r="B1759" t="s">
        <v>361</v>
      </c>
      <c r="C1759" t="s">
        <v>362</v>
      </c>
      <c r="D1759" t="s">
        <v>395</v>
      </c>
      <c r="E1759" t="s">
        <v>396</v>
      </c>
      <c r="F1759" t="s">
        <v>397</v>
      </c>
      <c r="G1759" t="s">
        <v>197</v>
      </c>
      <c r="H1759" t="s">
        <v>198</v>
      </c>
      <c r="I1759" t="s">
        <v>253</v>
      </c>
      <c r="J1759" t="s">
        <v>179</v>
      </c>
      <c r="K1759">
        <v>1.7</v>
      </c>
      <c r="L1759">
        <v>6</v>
      </c>
      <c r="M1759">
        <v>32</v>
      </c>
      <c r="N1759" t="s">
        <v>374</v>
      </c>
      <c r="O1759">
        <v>0.3</v>
      </c>
      <c r="P1759">
        <v>1</v>
      </c>
      <c r="Q1759">
        <v>7.1</v>
      </c>
      <c r="R1759">
        <v>18.5</v>
      </c>
      <c r="S1759">
        <v>135</v>
      </c>
      <c r="T1759">
        <v>126.2</v>
      </c>
      <c r="U1759">
        <v>67.599999999999994</v>
      </c>
      <c r="V1759" t="s">
        <v>180</v>
      </c>
      <c r="W1759" t="s">
        <v>180</v>
      </c>
      <c r="X1759" t="s">
        <v>180</v>
      </c>
      <c r="Y1759" t="s">
        <v>181</v>
      </c>
      <c r="Z1759" t="s">
        <v>375</v>
      </c>
      <c r="AA1759">
        <v>2</v>
      </c>
      <c r="AB1759">
        <v>0</v>
      </c>
      <c r="AC1759">
        <v>0</v>
      </c>
      <c r="AD1759">
        <v>0</v>
      </c>
      <c r="AE1759">
        <v>0</v>
      </c>
      <c r="AF1759">
        <v>1</v>
      </c>
      <c r="AG1759">
        <v>1</v>
      </c>
      <c r="AH1759">
        <v>6</v>
      </c>
      <c r="AI1759">
        <v>0</v>
      </c>
      <c r="AJ1759">
        <v>2</v>
      </c>
      <c r="AK1759">
        <v>0</v>
      </c>
      <c r="AL1759">
        <v>0</v>
      </c>
      <c r="AM1759">
        <v>0</v>
      </c>
      <c r="AN1759">
        <v>0</v>
      </c>
      <c r="AO1759">
        <v>0</v>
      </c>
      <c r="AP1759">
        <v>0</v>
      </c>
      <c r="AQ1759">
        <v>0</v>
      </c>
      <c r="AR1759">
        <v>0</v>
      </c>
      <c r="AS1759">
        <v>0</v>
      </c>
      <c r="AT1759">
        <v>0</v>
      </c>
      <c r="AU1759">
        <v>0</v>
      </c>
      <c r="AV1759">
        <v>2</v>
      </c>
      <c r="AW1759">
        <v>0</v>
      </c>
      <c r="AX1759" t="s">
        <v>180</v>
      </c>
      <c r="AY1759" t="s">
        <v>376</v>
      </c>
      <c r="AZ1759" t="s">
        <v>377</v>
      </c>
      <c r="BA1759" t="s">
        <v>186</v>
      </c>
      <c r="BB1759" t="s">
        <v>398</v>
      </c>
      <c r="BC1759" t="s">
        <v>186</v>
      </c>
      <c r="BD1759" t="s">
        <v>180</v>
      </c>
      <c r="BE1759">
        <v>135</v>
      </c>
      <c r="BF1759" t="s">
        <v>175</v>
      </c>
      <c r="BG1759" t="s">
        <v>175</v>
      </c>
      <c r="BH1759" t="s">
        <v>180</v>
      </c>
      <c r="BI1759" t="s">
        <v>183</v>
      </c>
      <c r="BJ1759" t="s">
        <v>175</v>
      </c>
      <c r="BK1759">
        <v>120</v>
      </c>
      <c r="BL1759" t="s">
        <v>175</v>
      </c>
      <c r="BM1759">
        <v>1</v>
      </c>
      <c r="BN1759">
        <v>32</v>
      </c>
      <c r="BO1759">
        <v>2.0699999999999998</v>
      </c>
      <c r="BP1759">
        <v>197.52</v>
      </c>
      <c r="BQ1759" t="s">
        <v>175</v>
      </c>
      <c r="BR1759" t="s">
        <v>175</v>
      </c>
      <c r="BS1759" t="s">
        <v>175</v>
      </c>
      <c r="BT1759" t="s">
        <v>175</v>
      </c>
      <c r="BU1759">
        <v>2</v>
      </c>
      <c r="BV1759" t="s">
        <v>188</v>
      </c>
      <c r="BW1759" t="s">
        <v>204</v>
      </c>
      <c r="BX1759" t="s">
        <v>175</v>
      </c>
      <c r="BY1759" t="s">
        <v>180</v>
      </c>
      <c r="BZ1759">
        <v>7.1</v>
      </c>
      <c r="CA1759" t="s">
        <v>190</v>
      </c>
      <c r="CB1759" t="s">
        <v>1321</v>
      </c>
      <c r="CC1759" t="s">
        <v>175</v>
      </c>
      <c r="CD1759" t="s">
        <v>175</v>
      </c>
      <c r="CE1759" t="s">
        <v>175</v>
      </c>
      <c r="CF1759" t="s">
        <v>175</v>
      </c>
      <c r="CG1759" t="s">
        <v>175</v>
      </c>
      <c r="CH1759" t="s">
        <v>175</v>
      </c>
      <c r="CI1759" t="s">
        <v>175</v>
      </c>
      <c r="CJ1759" t="s">
        <v>175</v>
      </c>
      <c r="CK1759" t="s">
        <v>175</v>
      </c>
      <c r="CL1759" t="s">
        <v>175</v>
      </c>
      <c r="CM1759" t="s">
        <v>175</v>
      </c>
      <c r="CN1759" t="s">
        <v>175</v>
      </c>
      <c r="CO1759" t="s">
        <v>175</v>
      </c>
      <c r="CP1759" t="s">
        <v>191</v>
      </c>
      <c r="CQ1759">
        <v>1.7</v>
      </c>
      <c r="CR1759">
        <v>10.199999999999999</v>
      </c>
      <c r="CS1759" t="s">
        <v>192</v>
      </c>
      <c r="CT1759" t="s">
        <v>180</v>
      </c>
      <c r="CU1759">
        <v>0</v>
      </c>
      <c r="CV1759">
        <v>11.808</v>
      </c>
      <c r="CW1759">
        <v>0</v>
      </c>
      <c r="CX1759">
        <v>42.630399999999902</v>
      </c>
      <c r="CY1759">
        <v>75.038399999999996</v>
      </c>
      <c r="CZ1759" t="s">
        <v>448</v>
      </c>
      <c r="DA1759">
        <v>-7.4383999999999997</v>
      </c>
      <c r="DB1759">
        <v>59.1738</v>
      </c>
      <c r="DC1759">
        <v>-15.8645999999999</v>
      </c>
      <c r="DD1759" t="s">
        <v>2116</v>
      </c>
      <c r="DE1759">
        <v>9.3799999999999901</v>
      </c>
      <c r="DF1759">
        <v>14.4</v>
      </c>
      <c r="DG1759">
        <v>2.1</v>
      </c>
      <c r="DH1759">
        <v>0</v>
      </c>
      <c r="DI1759">
        <v>36.755459999999999</v>
      </c>
      <c r="DJ1759">
        <v>62.635460000000002</v>
      </c>
      <c r="DK1759">
        <v>-3.4616600000000002</v>
      </c>
      <c r="DL1759">
        <v>22</v>
      </c>
      <c r="DM1759">
        <v>1</v>
      </c>
    </row>
    <row r="1760" spans="1:117" x14ac:dyDescent="0.25">
      <c r="A1760">
        <v>2330779</v>
      </c>
      <c r="B1760" t="s">
        <v>361</v>
      </c>
      <c r="C1760" t="s">
        <v>362</v>
      </c>
      <c r="D1760" t="s">
        <v>1036</v>
      </c>
      <c r="E1760" t="s">
        <v>1037</v>
      </c>
      <c r="F1760" t="s">
        <v>1038</v>
      </c>
      <c r="G1760" t="s">
        <v>176</v>
      </c>
      <c r="H1760" t="s">
        <v>177</v>
      </c>
      <c r="I1760" t="s">
        <v>1364</v>
      </c>
      <c r="J1760" t="s">
        <v>175</v>
      </c>
      <c r="K1760">
        <v>3.8</v>
      </c>
      <c r="L1760">
        <v>4</v>
      </c>
      <c r="M1760">
        <v>64</v>
      </c>
      <c r="N1760" t="s">
        <v>175</v>
      </c>
      <c r="O1760">
        <v>1.2</v>
      </c>
      <c r="P1760">
        <v>2</v>
      </c>
      <c r="Q1760">
        <v>25.7</v>
      </c>
      <c r="R1760">
        <v>27.1</v>
      </c>
      <c r="S1760">
        <v>135</v>
      </c>
      <c r="T1760">
        <v>52.1</v>
      </c>
      <c r="U1760">
        <v>122.3</v>
      </c>
      <c r="V1760" t="s">
        <v>180</v>
      </c>
      <c r="W1760" t="s">
        <v>180</v>
      </c>
      <c r="X1760" t="s">
        <v>180</v>
      </c>
      <c r="Y1760" t="s">
        <v>181</v>
      </c>
      <c r="Z1760" t="s">
        <v>1034</v>
      </c>
      <c r="AA1760">
        <v>4</v>
      </c>
      <c r="AB1760">
        <v>1</v>
      </c>
      <c r="AC1760">
        <v>0</v>
      </c>
      <c r="AD1760">
        <v>0</v>
      </c>
      <c r="AE1760">
        <v>2</v>
      </c>
      <c r="AF1760">
        <v>0</v>
      </c>
      <c r="AG1760">
        <v>2</v>
      </c>
      <c r="AH1760">
        <v>2</v>
      </c>
      <c r="AI1760">
        <v>4</v>
      </c>
      <c r="AJ1760">
        <v>2</v>
      </c>
      <c r="AK1760">
        <v>0</v>
      </c>
      <c r="AL1760">
        <v>0</v>
      </c>
      <c r="AM1760">
        <v>0</v>
      </c>
      <c r="AN1760">
        <v>0</v>
      </c>
      <c r="AO1760">
        <v>0</v>
      </c>
      <c r="AP1760">
        <v>0</v>
      </c>
      <c r="AQ1760">
        <v>0</v>
      </c>
      <c r="AR1760">
        <v>2</v>
      </c>
      <c r="AS1760">
        <v>0</v>
      </c>
      <c r="AT1760">
        <v>0</v>
      </c>
      <c r="AU1760">
        <v>0</v>
      </c>
      <c r="AV1760">
        <v>3</v>
      </c>
      <c r="AW1760">
        <v>0</v>
      </c>
      <c r="AX1760" t="s">
        <v>180</v>
      </c>
      <c r="AY1760" t="s">
        <v>368</v>
      </c>
      <c r="AZ1760" t="s">
        <v>369</v>
      </c>
      <c r="BA1760" t="s">
        <v>186</v>
      </c>
      <c r="BB1760" t="s">
        <v>1039</v>
      </c>
      <c r="BC1760" t="s">
        <v>186</v>
      </c>
      <c r="BD1760" t="s">
        <v>180</v>
      </c>
      <c r="BE1760">
        <v>135</v>
      </c>
      <c r="BF1760" t="s">
        <v>175</v>
      </c>
      <c r="BG1760" t="s">
        <v>175</v>
      </c>
      <c r="BH1760" t="s">
        <v>180</v>
      </c>
      <c r="BI1760" t="s">
        <v>175</v>
      </c>
      <c r="BJ1760" t="s">
        <v>175</v>
      </c>
      <c r="BK1760">
        <v>210</v>
      </c>
      <c r="BL1760" t="s">
        <v>175</v>
      </c>
      <c r="BM1760">
        <v>1</v>
      </c>
      <c r="BN1760">
        <v>64</v>
      </c>
      <c r="BO1760" t="s">
        <v>175</v>
      </c>
      <c r="BP1760" t="s">
        <v>175</v>
      </c>
      <c r="BQ1760">
        <v>0.78</v>
      </c>
      <c r="BR1760">
        <v>0.83</v>
      </c>
      <c r="BS1760">
        <v>0.84</v>
      </c>
      <c r="BT1760">
        <v>0.86</v>
      </c>
      <c r="BU1760">
        <v>1</v>
      </c>
      <c r="BV1760" t="s">
        <v>188</v>
      </c>
      <c r="BW1760" t="s">
        <v>175</v>
      </c>
      <c r="BX1760" t="s">
        <v>175</v>
      </c>
      <c r="BY1760" t="s">
        <v>175</v>
      </c>
      <c r="BZ1760">
        <v>7</v>
      </c>
      <c r="CA1760" t="s">
        <v>190</v>
      </c>
      <c r="CB1760" t="s">
        <v>1321</v>
      </c>
      <c r="CC1760" t="s">
        <v>175</v>
      </c>
      <c r="CD1760" t="s">
        <v>175</v>
      </c>
      <c r="CE1760" t="s">
        <v>175</v>
      </c>
      <c r="CF1760" t="s">
        <v>175</v>
      </c>
      <c r="CG1760" t="s">
        <v>175</v>
      </c>
      <c r="CH1760" t="s">
        <v>175</v>
      </c>
      <c r="CI1760" t="s">
        <v>175</v>
      </c>
      <c r="CJ1760" t="s">
        <v>175</v>
      </c>
      <c r="CK1760" t="s">
        <v>175</v>
      </c>
      <c r="CL1760" t="s">
        <v>175</v>
      </c>
      <c r="CM1760" t="s">
        <v>175</v>
      </c>
      <c r="CN1760" t="s">
        <v>175</v>
      </c>
      <c r="CO1760" t="s">
        <v>175</v>
      </c>
      <c r="CP1760" t="s">
        <v>191</v>
      </c>
      <c r="CQ1760">
        <v>3.8</v>
      </c>
      <c r="CR1760">
        <v>15.2</v>
      </c>
      <c r="CS1760" t="s">
        <v>420</v>
      </c>
      <c r="CT1760" t="s">
        <v>183</v>
      </c>
      <c r="CU1760">
        <v>0</v>
      </c>
      <c r="CV1760">
        <v>21.215999999999902</v>
      </c>
      <c r="CW1760">
        <v>0</v>
      </c>
      <c r="CX1760">
        <v>0</v>
      </c>
      <c r="CY1760">
        <v>21.215999999999902</v>
      </c>
      <c r="CZ1760" t="s">
        <v>448</v>
      </c>
      <c r="DA1760">
        <v>101.084</v>
      </c>
      <c r="DB1760">
        <v>103.19280000000001</v>
      </c>
      <c r="DC1760">
        <v>81.976799999999997</v>
      </c>
      <c r="DD1760" t="s">
        <v>1014</v>
      </c>
      <c r="DE1760">
        <v>17.059999999999999</v>
      </c>
      <c r="DF1760">
        <v>0</v>
      </c>
      <c r="DG1760">
        <v>0</v>
      </c>
      <c r="DH1760">
        <v>0</v>
      </c>
      <c r="DI1760">
        <v>0</v>
      </c>
      <c r="DJ1760">
        <v>17.059999999999999</v>
      </c>
      <c r="DK1760">
        <v>86.132800000000003</v>
      </c>
      <c r="DL1760">
        <v>45</v>
      </c>
      <c r="DM1760">
        <v>0</v>
      </c>
    </row>
    <row r="1761" spans="1:117" x14ac:dyDescent="0.25">
      <c r="A1761">
        <v>2330655</v>
      </c>
      <c r="B1761" t="s">
        <v>249</v>
      </c>
      <c r="C1761" t="s">
        <v>250</v>
      </c>
      <c r="D1761" t="s">
        <v>399</v>
      </c>
      <c r="E1761" t="s">
        <v>400</v>
      </c>
      <c r="F1761" t="s">
        <v>175</v>
      </c>
      <c r="G1761" t="s">
        <v>176</v>
      </c>
      <c r="H1761" t="s">
        <v>198</v>
      </c>
      <c r="I1761" t="s">
        <v>334</v>
      </c>
      <c r="J1761" t="s">
        <v>179</v>
      </c>
      <c r="K1761">
        <v>3.6</v>
      </c>
      <c r="L1761">
        <v>4</v>
      </c>
      <c r="M1761">
        <v>32</v>
      </c>
      <c r="N1761" t="s">
        <v>175</v>
      </c>
      <c r="O1761">
        <v>1</v>
      </c>
      <c r="P1761">
        <v>1.9</v>
      </c>
      <c r="Q1761">
        <v>23</v>
      </c>
      <c r="R1761">
        <v>23.8</v>
      </c>
      <c r="S1761">
        <v>135</v>
      </c>
      <c r="T1761">
        <v>52.5</v>
      </c>
      <c r="U1761">
        <v>107.9</v>
      </c>
      <c r="V1761" t="s">
        <v>180</v>
      </c>
      <c r="W1761" t="s">
        <v>180</v>
      </c>
      <c r="X1761" t="s">
        <v>180</v>
      </c>
      <c r="Y1761" t="s">
        <v>402</v>
      </c>
      <c r="Z1761" t="s">
        <v>175</v>
      </c>
      <c r="AA1761">
        <v>2</v>
      </c>
      <c r="AB1761">
        <v>1</v>
      </c>
      <c r="AC1761">
        <v>0</v>
      </c>
      <c r="AD1761">
        <v>1</v>
      </c>
      <c r="AE1761">
        <v>3</v>
      </c>
      <c r="AF1761">
        <v>0</v>
      </c>
      <c r="AG1761">
        <v>2</v>
      </c>
      <c r="AH1761">
        <v>2</v>
      </c>
      <c r="AI1761">
        <v>5</v>
      </c>
      <c r="AJ1761">
        <v>0</v>
      </c>
      <c r="AK1761">
        <v>0</v>
      </c>
      <c r="AL1761">
        <v>0</v>
      </c>
      <c r="AM1761">
        <v>0</v>
      </c>
      <c r="AN1761">
        <v>0</v>
      </c>
      <c r="AO1761">
        <v>0</v>
      </c>
      <c r="AP1761">
        <v>0</v>
      </c>
      <c r="AQ1761">
        <v>0</v>
      </c>
      <c r="AR1761">
        <v>2</v>
      </c>
      <c r="AS1761">
        <v>5</v>
      </c>
      <c r="AT1761">
        <v>0</v>
      </c>
      <c r="AU1761">
        <v>0</v>
      </c>
      <c r="AV1761">
        <v>3</v>
      </c>
      <c r="AW1761">
        <v>0</v>
      </c>
      <c r="AX1761" t="s">
        <v>180</v>
      </c>
      <c r="AY1761" t="s">
        <v>403</v>
      </c>
      <c r="AZ1761" t="s">
        <v>404</v>
      </c>
      <c r="BA1761" t="s">
        <v>276</v>
      </c>
      <c r="BB1761" t="s">
        <v>405</v>
      </c>
      <c r="BC1761" t="s">
        <v>276</v>
      </c>
      <c r="BD1761" t="s">
        <v>180</v>
      </c>
      <c r="BE1761">
        <v>135</v>
      </c>
      <c r="BF1761" t="s">
        <v>175</v>
      </c>
      <c r="BG1761" t="s">
        <v>175</v>
      </c>
      <c r="BH1761" t="s">
        <v>180</v>
      </c>
      <c r="BI1761" t="s">
        <v>175</v>
      </c>
      <c r="BJ1761" t="s">
        <v>175</v>
      </c>
      <c r="BK1761">
        <v>310</v>
      </c>
      <c r="BL1761" t="s">
        <v>175</v>
      </c>
      <c r="BM1761">
        <v>1</v>
      </c>
      <c r="BN1761">
        <v>32</v>
      </c>
      <c r="BO1761" t="s">
        <v>175</v>
      </c>
      <c r="BP1761" t="s">
        <v>175</v>
      </c>
      <c r="BQ1761">
        <v>0.84</v>
      </c>
      <c r="BR1761">
        <v>0.84</v>
      </c>
      <c r="BS1761">
        <v>0.87</v>
      </c>
      <c r="BT1761">
        <v>0.87</v>
      </c>
      <c r="BU1761">
        <v>2</v>
      </c>
      <c r="BV1761" t="s">
        <v>188</v>
      </c>
      <c r="BW1761" t="s">
        <v>220</v>
      </c>
      <c r="BX1761" t="s">
        <v>175</v>
      </c>
      <c r="BY1761" t="s">
        <v>175</v>
      </c>
      <c r="BZ1761">
        <v>7</v>
      </c>
      <c r="CA1761" t="s">
        <v>190</v>
      </c>
      <c r="CB1761" t="s">
        <v>1321</v>
      </c>
      <c r="CC1761" t="s">
        <v>175</v>
      </c>
      <c r="CD1761" t="s">
        <v>175</v>
      </c>
      <c r="CE1761" t="s">
        <v>175</v>
      </c>
      <c r="CF1761" t="s">
        <v>175</v>
      </c>
      <c r="CG1761" t="s">
        <v>175</v>
      </c>
      <c r="CH1761" t="s">
        <v>175</v>
      </c>
      <c r="CI1761" t="s">
        <v>175</v>
      </c>
      <c r="CJ1761" t="s">
        <v>175</v>
      </c>
      <c r="CK1761" t="s">
        <v>175</v>
      </c>
      <c r="CL1761" t="s">
        <v>175</v>
      </c>
      <c r="CM1761" t="s">
        <v>175</v>
      </c>
      <c r="CN1761" t="s">
        <v>175</v>
      </c>
      <c r="CO1761" t="s">
        <v>175</v>
      </c>
      <c r="CP1761" t="s">
        <v>191</v>
      </c>
      <c r="CQ1761">
        <v>3.6</v>
      </c>
      <c r="CR1761">
        <v>14.4</v>
      </c>
      <c r="CS1761" t="s">
        <v>420</v>
      </c>
      <c r="CT1761" t="s">
        <v>183</v>
      </c>
      <c r="CU1761">
        <v>0</v>
      </c>
      <c r="CV1761">
        <v>11.808</v>
      </c>
      <c r="CW1761">
        <v>0</v>
      </c>
      <c r="CX1761">
        <v>0</v>
      </c>
      <c r="CY1761">
        <v>37.808</v>
      </c>
      <c r="CZ1761" t="s">
        <v>448</v>
      </c>
      <c r="DA1761">
        <v>70.091999999999999</v>
      </c>
      <c r="DB1761">
        <v>91.498199999999997</v>
      </c>
      <c r="DC1761">
        <v>53.690199999999997</v>
      </c>
      <c r="DD1761" t="s">
        <v>1014</v>
      </c>
      <c r="DE1761">
        <v>9.3799999999999901</v>
      </c>
      <c r="DF1761">
        <v>0</v>
      </c>
      <c r="DG1761">
        <v>21</v>
      </c>
      <c r="DH1761">
        <v>0</v>
      </c>
      <c r="DI1761">
        <v>0</v>
      </c>
      <c r="DJ1761">
        <v>30.38</v>
      </c>
      <c r="DK1761">
        <v>61.118200000000002</v>
      </c>
      <c r="DL1761">
        <v>45</v>
      </c>
      <c r="DM1761">
        <v>0</v>
      </c>
    </row>
    <row r="1762" spans="1:117" x14ac:dyDescent="0.25">
      <c r="A1762">
        <v>2330647</v>
      </c>
      <c r="B1762" t="s">
        <v>892</v>
      </c>
      <c r="C1762" t="s">
        <v>893</v>
      </c>
      <c r="D1762" t="s">
        <v>1365</v>
      </c>
      <c r="E1762" t="s">
        <v>1366</v>
      </c>
      <c r="F1762" t="s">
        <v>1367</v>
      </c>
      <c r="G1762" t="s">
        <v>176</v>
      </c>
      <c r="H1762" t="s">
        <v>198</v>
      </c>
      <c r="I1762" t="s">
        <v>253</v>
      </c>
      <c r="J1762" t="s">
        <v>897</v>
      </c>
      <c r="K1762">
        <v>3</v>
      </c>
      <c r="L1762">
        <v>6</v>
      </c>
      <c r="M1762">
        <v>8</v>
      </c>
      <c r="N1762" t="s">
        <v>175</v>
      </c>
      <c r="O1762">
        <v>0.3</v>
      </c>
      <c r="P1762">
        <v>1.2</v>
      </c>
      <c r="Q1762">
        <v>7.4</v>
      </c>
      <c r="R1762">
        <v>10.6</v>
      </c>
      <c r="S1762">
        <v>135</v>
      </c>
      <c r="T1762">
        <v>7.3</v>
      </c>
      <c r="U1762">
        <v>36.5</v>
      </c>
      <c r="V1762" t="s">
        <v>180</v>
      </c>
      <c r="W1762" t="s">
        <v>180</v>
      </c>
      <c r="X1762" t="s">
        <v>180</v>
      </c>
      <c r="Y1762" t="s">
        <v>181</v>
      </c>
      <c r="Z1762" t="s">
        <v>898</v>
      </c>
      <c r="AA1762">
        <v>2</v>
      </c>
      <c r="AB1762">
        <v>0</v>
      </c>
      <c r="AC1762">
        <v>0</v>
      </c>
      <c r="AD1762">
        <v>0</v>
      </c>
      <c r="AE1762">
        <v>0</v>
      </c>
      <c r="AF1762">
        <v>0</v>
      </c>
      <c r="AG1762">
        <v>0</v>
      </c>
      <c r="AH1762">
        <v>0</v>
      </c>
      <c r="AI1762">
        <v>2</v>
      </c>
      <c r="AJ1762">
        <v>0</v>
      </c>
      <c r="AK1762">
        <v>0</v>
      </c>
      <c r="AL1762">
        <v>0</v>
      </c>
      <c r="AM1762">
        <v>0</v>
      </c>
      <c r="AN1762">
        <v>0</v>
      </c>
      <c r="AO1762">
        <v>4</v>
      </c>
      <c r="AP1762">
        <v>0</v>
      </c>
      <c r="AQ1762">
        <v>0</v>
      </c>
      <c r="AR1762">
        <v>0</v>
      </c>
      <c r="AS1762">
        <v>0</v>
      </c>
      <c r="AT1762">
        <v>0</v>
      </c>
      <c r="AU1762">
        <v>0</v>
      </c>
      <c r="AV1762">
        <v>0</v>
      </c>
      <c r="AW1762">
        <v>0</v>
      </c>
      <c r="AX1762" t="s">
        <v>183</v>
      </c>
      <c r="AY1762" t="s">
        <v>1368</v>
      </c>
      <c r="AZ1762" t="s">
        <v>323</v>
      </c>
      <c r="BA1762" t="s">
        <v>186</v>
      </c>
      <c r="BB1762" t="s">
        <v>1369</v>
      </c>
      <c r="BC1762" t="s">
        <v>186</v>
      </c>
      <c r="BD1762" t="s">
        <v>180</v>
      </c>
      <c r="BE1762">
        <v>135</v>
      </c>
      <c r="BF1762" t="s">
        <v>175</v>
      </c>
      <c r="BG1762" t="s">
        <v>175</v>
      </c>
      <c r="BH1762" t="s">
        <v>180</v>
      </c>
      <c r="BI1762" t="s">
        <v>175</v>
      </c>
      <c r="BJ1762" t="s">
        <v>175</v>
      </c>
      <c r="BK1762">
        <v>150</v>
      </c>
      <c r="BL1762" t="s">
        <v>175</v>
      </c>
      <c r="BM1762">
        <v>1</v>
      </c>
      <c r="BN1762">
        <v>8</v>
      </c>
      <c r="BO1762" t="s">
        <v>175</v>
      </c>
      <c r="BP1762" t="s">
        <v>175</v>
      </c>
      <c r="BQ1762">
        <v>0.86</v>
      </c>
      <c r="BR1762">
        <v>0.92</v>
      </c>
      <c r="BS1762">
        <v>0.9</v>
      </c>
      <c r="BT1762">
        <v>0.93</v>
      </c>
      <c r="BU1762">
        <v>1</v>
      </c>
      <c r="BV1762" t="s">
        <v>902</v>
      </c>
      <c r="BW1762" t="s">
        <v>189</v>
      </c>
      <c r="BX1762" t="s">
        <v>175</v>
      </c>
      <c r="BY1762" t="s">
        <v>183</v>
      </c>
      <c r="BZ1762">
        <v>7.1</v>
      </c>
      <c r="CA1762" t="s">
        <v>190</v>
      </c>
      <c r="CB1762" t="s">
        <v>1321</v>
      </c>
      <c r="CC1762" t="s">
        <v>175</v>
      </c>
      <c r="CD1762" t="s">
        <v>175</v>
      </c>
      <c r="CE1762" t="s">
        <v>175</v>
      </c>
      <c r="CF1762" t="s">
        <v>175</v>
      </c>
      <c r="CG1762" t="s">
        <v>175</v>
      </c>
      <c r="CH1762" t="s">
        <v>175</v>
      </c>
      <c r="CI1762" t="s">
        <v>175</v>
      </c>
      <c r="CJ1762" t="s">
        <v>175</v>
      </c>
      <c r="CK1762" t="s">
        <v>175</v>
      </c>
      <c r="CL1762" t="s">
        <v>175</v>
      </c>
      <c r="CM1762" t="s">
        <v>175</v>
      </c>
      <c r="CN1762" t="s">
        <v>175</v>
      </c>
      <c r="CO1762" t="s">
        <v>175</v>
      </c>
      <c r="CP1762" t="s">
        <v>191</v>
      </c>
      <c r="CQ1762">
        <v>3</v>
      </c>
      <c r="CR1762">
        <v>18</v>
      </c>
      <c r="CS1762" t="s">
        <v>278</v>
      </c>
      <c r="CT1762" t="s">
        <v>183</v>
      </c>
      <c r="CU1762">
        <v>0</v>
      </c>
      <c r="CV1762">
        <v>4.7519999999999998</v>
      </c>
      <c r="CW1762">
        <v>0</v>
      </c>
      <c r="CX1762">
        <v>0</v>
      </c>
      <c r="CY1762">
        <v>4.7519999999999998</v>
      </c>
      <c r="CZ1762" t="s">
        <v>448</v>
      </c>
      <c r="DA1762">
        <v>31.748000000000001</v>
      </c>
      <c r="DB1762">
        <v>39.463799999999999</v>
      </c>
      <c r="DC1762">
        <v>34.711799999999997</v>
      </c>
      <c r="DD1762" t="s">
        <v>1014</v>
      </c>
      <c r="DE1762">
        <v>3.62</v>
      </c>
      <c r="DF1762">
        <v>0</v>
      </c>
      <c r="DG1762">
        <v>0</v>
      </c>
      <c r="DH1762">
        <v>0</v>
      </c>
      <c r="DI1762">
        <v>0</v>
      </c>
      <c r="DJ1762">
        <v>3.62</v>
      </c>
      <c r="DK1762">
        <v>35.843800000000002</v>
      </c>
      <c r="DL1762">
        <v>45</v>
      </c>
      <c r="DM1762">
        <v>1</v>
      </c>
    </row>
    <row r="1763" spans="1:117" x14ac:dyDescent="0.25">
      <c r="A1763">
        <v>2330646</v>
      </c>
      <c r="B1763" t="s">
        <v>892</v>
      </c>
      <c r="C1763" t="s">
        <v>893</v>
      </c>
      <c r="D1763" t="s">
        <v>1365</v>
      </c>
      <c r="E1763" t="s">
        <v>1366</v>
      </c>
      <c r="F1763" t="s">
        <v>1370</v>
      </c>
      <c r="G1763" t="s">
        <v>176</v>
      </c>
      <c r="H1763" t="s">
        <v>198</v>
      </c>
      <c r="I1763" t="s">
        <v>334</v>
      </c>
      <c r="J1763" t="s">
        <v>897</v>
      </c>
      <c r="K1763">
        <v>3.2</v>
      </c>
      <c r="L1763">
        <v>6</v>
      </c>
      <c r="M1763">
        <v>64</v>
      </c>
      <c r="N1763" t="s">
        <v>175</v>
      </c>
      <c r="O1763">
        <v>0.3</v>
      </c>
      <c r="P1763">
        <v>2.7</v>
      </c>
      <c r="Q1763">
        <v>12.1</v>
      </c>
      <c r="R1763">
        <v>15</v>
      </c>
      <c r="S1763">
        <v>135</v>
      </c>
      <c r="T1763">
        <v>51.2</v>
      </c>
      <c r="U1763">
        <v>55.8</v>
      </c>
      <c r="V1763" t="s">
        <v>180</v>
      </c>
      <c r="W1763" t="s">
        <v>180</v>
      </c>
      <c r="X1763" t="s">
        <v>180</v>
      </c>
      <c r="Y1763" t="s">
        <v>181</v>
      </c>
      <c r="Z1763" t="s">
        <v>898</v>
      </c>
      <c r="AA1763">
        <v>2</v>
      </c>
      <c r="AB1763">
        <v>0</v>
      </c>
      <c r="AC1763">
        <v>0</v>
      </c>
      <c r="AD1763">
        <v>0</v>
      </c>
      <c r="AE1763">
        <v>0</v>
      </c>
      <c r="AF1763">
        <v>0</v>
      </c>
      <c r="AG1763">
        <v>0</v>
      </c>
      <c r="AH1763">
        <v>0</v>
      </c>
      <c r="AI1763">
        <v>2</v>
      </c>
      <c r="AJ1763">
        <v>0</v>
      </c>
      <c r="AK1763">
        <v>0</v>
      </c>
      <c r="AL1763">
        <v>0</v>
      </c>
      <c r="AM1763">
        <v>0</v>
      </c>
      <c r="AN1763">
        <v>0</v>
      </c>
      <c r="AO1763">
        <v>4</v>
      </c>
      <c r="AP1763">
        <v>0</v>
      </c>
      <c r="AQ1763">
        <v>0</v>
      </c>
      <c r="AR1763">
        <v>0</v>
      </c>
      <c r="AS1763">
        <v>0</v>
      </c>
      <c r="AT1763">
        <v>0</v>
      </c>
      <c r="AU1763">
        <v>0</v>
      </c>
      <c r="AV1763">
        <v>0</v>
      </c>
      <c r="AW1763">
        <v>0</v>
      </c>
      <c r="AX1763" t="s">
        <v>183</v>
      </c>
      <c r="AY1763" t="s">
        <v>1368</v>
      </c>
      <c r="AZ1763" t="s">
        <v>323</v>
      </c>
      <c r="BA1763" t="s">
        <v>186</v>
      </c>
      <c r="BB1763" t="s">
        <v>1371</v>
      </c>
      <c r="BC1763" t="s">
        <v>186</v>
      </c>
      <c r="BD1763" t="s">
        <v>180</v>
      </c>
      <c r="BE1763">
        <v>135</v>
      </c>
      <c r="BF1763" t="s">
        <v>175</v>
      </c>
      <c r="BG1763" t="s">
        <v>175</v>
      </c>
      <c r="BH1763" t="s">
        <v>183</v>
      </c>
      <c r="BI1763" t="s">
        <v>175</v>
      </c>
      <c r="BJ1763" t="s">
        <v>175</v>
      </c>
      <c r="BK1763">
        <v>150</v>
      </c>
      <c r="BL1763" t="s">
        <v>175</v>
      </c>
      <c r="BM1763">
        <v>0</v>
      </c>
      <c r="BN1763">
        <v>64</v>
      </c>
      <c r="BO1763" t="s">
        <v>175</v>
      </c>
      <c r="BP1763" t="s">
        <v>175</v>
      </c>
      <c r="BQ1763">
        <v>0.86</v>
      </c>
      <c r="BR1763">
        <v>0.92</v>
      </c>
      <c r="BS1763">
        <v>0.9</v>
      </c>
      <c r="BT1763">
        <v>0.93</v>
      </c>
      <c r="BU1763">
        <v>1</v>
      </c>
      <c r="BV1763" t="s">
        <v>902</v>
      </c>
      <c r="BW1763" t="s">
        <v>189</v>
      </c>
      <c r="BX1763" t="s">
        <v>175</v>
      </c>
      <c r="BY1763" t="s">
        <v>183</v>
      </c>
      <c r="BZ1763">
        <v>7.1</v>
      </c>
      <c r="CA1763" t="s">
        <v>190</v>
      </c>
      <c r="CB1763" t="s">
        <v>1321</v>
      </c>
      <c r="CC1763" t="s">
        <v>175</v>
      </c>
      <c r="CD1763" t="s">
        <v>175</v>
      </c>
      <c r="CE1763" t="s">
        <v>175</v>
      </c>
      <c r="CF1763" t="s">
        <v>175</v>
      </c>
      <c r="CG1763" t="s">
        <v>175</v>
      </c>
      <c r="CH1763" t="s">
        <v>175</v>
      </c>
      <c r="CI1763" t="s">
        <v>175</v>
      </c>
      <c r="CJ1763" t="s">
        <v>175</v>
      </c>
      <c r="CK1763" t="s">
        <v>175</v>
      </c>
      <c r="CL1763" t="s">
        <v>175</v>
      </c>
      <c r="CM1763" t="s">
        <v>175</v>
      </c>
      <c r="CN1763" t="s">
        <v>175</v>
      </c>
      <c r="CO1763" t="s">
        <v>175</v>
      </c>
      <c r="CP1763" t="s">
        <v>191</v>
      </c>
      <c r="CQ1763">
        <v>3.2</v>
      </c>
      <c r="CR1763">
        <v>19.2</v>
      </c>
      <c r="CS1763" t="s">
        <v>993</v>
      </c>
      <c r="CT1763" t="s">
        <v>183</v>
      </c>
      <c r="CU1763">
        <v>0</v>
      </c>
      <c r="CV1763">
        <v>21.215999999999902</v>
      </c>
      <c r="CW1763">
        <v>0</v>
      </c>
      <c r="CX1763">
        <v>0</v>
      </c>
      <c r="CY1763">
        <v>21.215999999999902</v>
      </c>
      <c r="CZ1763" t="s">
        <v>448</v>
      </c>
      <c r="DA1763">
        <v>34.584000000000003</v>
      </c>
      <c r="DB1763">
        <v>61.057199999999902</v>
      </c>
      <c r="DC1763">
        <v>39.841200000000001</v>
      </c>
      <c r="DD1763" t="s">
        <v>1014</v>
      </c>
      <c r="DE1763">
        <v>17.059999999999999</v>
      </c>
      <c r="DF1763">
        <v>0</v>
      </c>
      <c r="DG1763">
        <v>0</v>
      </c>
      <c r="DH1763">
        <v>0</v>
      </c>
      <c r="DI1763">
        <v>0</v>
      </c>
      <c r="DJ1763">
        <v>17.059999999999999</v>
      </c>
      <c r="DK1763">
        <v>43.9971999999999</v>
      </c>
      <c r="DL1763">
        <v>45</v>
      </c>
      <c r="DM1763">
        <v>1</v>
      </c>
    </row>
    <row r="1764" spans="1:117" x14ac:dyDescent="0.25">
      <c r="A1764">
        <v>2330645</v>
      </c>
      <c r="B1764" t="s">
        <v>414</v>
      </c>
      <c r="C1764" t="s">
        <v>198</v>
      </c>
      <c r="D1764" t="s">
        <v>415</v>
      </c>
      <c r="E1764" t="s">
        <v>416</v>
      </c>
      <c r="F1764" t="s">
        <v>417</v>
      </c>
      <c r="G1764" t="s">
        <v>176</v>
      </c>
      <c r="H1764" t="s">
        <v>198</v>
      </c>
      <c r="I1764" t="s">
        <v>1372</v>
      </c>
      <c r="J1764" t="s">
        <v>179</v>
      </c>
      <c r="K1764">
        <v>2.2999999999999998</v>
      </c>
      <c r="L1764">
        <v>4</v>
      </c>
      <c r="M1764">
        <v>4</v>
      </c>
      <c r="N1764" t="s">
        <v>175</v>
      </c>
      <c r="O1764">
        <v>0.4</v>
      </c>
      <c r="P1764">
        <v>0.7</v>
      </c>
      <c r="Q1764">
        <v>6.6</v>
      </c>
      <c r="R1764">
        <v>7.3</v>
      </c>
      <c r="S1764">
        <v>135</v>
      </c>
      <c r="T1764">
        <v>30.1</v>
      </c>
      <c r="U1764">
        <v>33</v>
      </c>
      <c r="V1764" t="s">
        <v>180</v>
      </c>
      <c r="W1764" t="s">
        <v>180</v>
      </c>
      <c r="X1764" t="s">
        <v>180</v>
      </c>
      <c r="Y1764" t="s">
        <v>181</v>
      </c>
      <c r="Z1764" t="s">
        <v>415</v>
      </c>
      <c r="AA1764">
        <v>2</v>
      </c>
      <c r="AB1764">
        <v>0</v>
      </c>
      <c r="AC1764">
        <v>0</v>
      </c>
      <c r="AD1764">
        <v>0</v>
      </c>
      <c r="AE1764">
        <v>0</v>
      </c>
      <c r="AF1764">
        <v>0</v>
      </c>
      <c r="AG1764">
        <v>1</v>
      </c>
      <c r="AH1764">
        <v>0</v>
      </c>
      <c r="AI1764">
        <v>0</v>
      </c>
      <c r="AJ1764">
        <v>4</v>
      </c>
      <c r="AK1764">
        <v>0</v>
      </c>
      <c r="AL1764">
        <v>0</v>
      </c>
      <c r="AM1764">
        <v>0</v>
      </c>
      <c r="AN1764">
        <v>0</v>
      </c>
      <c r="AO1764">
        <v>1</v>
      </c>
      <c r="AP1764">
        <v>0</v>
      </c>
      <c r="AQ1764">
        <v>0</v>
      </c>
      <c r="AR1764">
        <v>2</v>
      </c>
      <c r="AS1764">
        <v>0</v>
      </c>
      <c r="AT1764">
        <v>0</v>
      </c>
      <c r="AU1764">
        <v>0</v>
      </c>
      <c r="AV1764">
        <v>1</v>
      </c>
      <c r="AW1764">
        <v>0</v>
      </c>
      <c r="AX1764" t="s">
        <v>183</v>
      </c>
      <c r="AY1764" t="s">
        <v>418</v>
      </c>
      <c r="AZ1764" t="s">
        <v>418</v>
      </c>
      <c r="BA1764" t="s">
        <v>242</v>
      </c>
      <c r="BB1764" t="s">
        <v>419</v>
      </c>
      <c r="BC1764" t="s">
        <v>242</v>
      </c>
      <c r="BD1764" t="s">
        <v>180</v>
      </c>
      <c r="BE1764">
        <v>135</v>
      </c>
      <c r="BF1764" t="s">
        <v>175</v>
      </c>
      <c r="BG1764" t="s">
        <v>175</v>
      </c>
      <c r="BH1764" t="s">
        <v>180</v>
      </c>
      <c r="BI1764" t="s">
        <v>175</v>
      </c>
      <c r="BJ1764" t="s">
        <v>175</v>
      </c>
      <c r="BK1764">
        <v>90</v>
      </c>
      <c r="BL1764" t="s">
        <v>175</v>
      </c>
      <c r="BM1764">
        <v>1</v>
      </c>
      <c r="BN1764">
        <v>4</v>
      </c>
      <c r="BO1764" t="s">
        <v>175</v>
      </c>
      <c r="BP1764" t="s">
        <v>175</v>
      </c>
      <c r="BQ1764" t="s">
        <v>175</v>
      </c>
      <c r="BR1764" t="s">
        <v>175</v>
      </c>
      <c r="BS1764" t="s">
        <v>175</v>
      </c>
      <c r="BT1764" t="s">
        <v>175</v>
      </c>
      <c r="BU1764">
        <v>2</v>
      </c>
      <c r="BV1764" t="s">
        <v>188</v>
      </c>
      <c r="BW1764" t="s">
        <v>220</v>
      </c>
      <c r="BX1764" t="s">
        <v>175</v>
      </c>
      <c r="BY1764" t="s">
        <v>175</v>
      </c>
      <c r="BZ1764">
        <v>7</v>
      </c>
      <c r="CA1764" t="s">
        <v>190</v>
      </c>
      <c r="CB1764" t="s">
        <v>1321</v>
      </c>
      <c r="CC1764" t="s">
        <v>175</v>
      </c>
      <c r="CD1764" t="s">
        <v>175</v>
      </c>
      <c r="CE1764" t="s">
        <v>175</v>
      </c>
      <c r="CF1764" t="s">
        <v>175</v>
      </c>
      <c r="CG1764" t="s">
        <v>175</v>
      </c>
      <c r="CH1764" t="s">
        <v>175</v>
      </c>
      <c r="CI1764" t="s">
        <v>175</v>
      </c>
      <c r="CJ1764" t="s">
        <v>175</v>
      </c>
      <c r="CK1764" t="s">
        <v>175</v>
      </c>
      <c r="CL1764" t="s">
        <v>175</v>
      </c>
      <c r="CM1764" t="s">
        <v>175</v>
      </c>
      <c r="CN1764" t="s">
        <v>175</v>
      </c>
      <c r="CO1764" t="s">
        <v>175</v>
      </c>
      <c r="CP1764" t="s">
        <v>191</v>
      </c>
      <c r="CQ1764">
        <v>2.2999999999999998</v>
      </c>
      <c r="CR1764">
        <v>9.1999999999999993</v>
      </c>
      <c r="CS1764" t="s">
        <v>192</v>
      </c>
      <c r="CT1764" t="s">
        <v>183</v>
      </c>
      <c r="CU1764">
        <v>0</v>
      </c>
      <c r="CV1764">
        <v>3.5759999999999899</v>
      </c>
      <c r="CW1764">
        <v>0</v>
      </c>
      <c r="CX1764">
        <v>0</v>
      </c>
      <c r="CY1764">
        <v>6.1760000000000002</v>
      </c>
      <c r="CZ1764" t="s">
        <v>448</v>
      </c>
      <c r="DA1764">
        <v>26.823999999999899</v>
      </c>
      <c r="DB1764">
        <v>28.251000000000001</v>
      </c>
      <c r="DC1764">
        <v>22.074999999999999</v>
      </c>
      <c r="DD1764" t="s">
        <v>1014</v>
      </c>
      <c r="DE1764">
        <v>2.66</v>
      </c>
      <c r="DF1764">
        <v>0</v>
      </c>
      <c r="DG1764">
        <v>2.1</v>
      </c>
      <c r="DH1764">
        <v>0</v>
      </c>
      <c r="DI1764">
        <v>0</v>
      </c>
      <c r="DJ1764">
        <v>4.76</v>
      </c>
      <c r="DK1764">
        <v>23.491</v>
      </c>
      <c r="DL1764">
        <v>45</v>
      </c>
      <c r="DM1764">
        <v>1</v>
      </c>
    </row>
    <row r="1765" spans="1:117" x14ac:dyDescent="0.25">
      <c r="A1765">
        <v>2330570</v>
      </c>
      <c r="B1765" t="s">
        <v>234</v>
      </c>
      <c r="C1765" t="s">
        <v>235</v>
      </c>
      <c r="D1765" t="s">
        <v>437</v>
      </c>
      <c r="E1765" t="s">
        <v>1041</v>
      </c>
      <c r="F1765" t="s">
        <v>1042</v>
      </c>
      <c r="G1765" t="s">
        <v>176</v>
      </c>
      <c r="H1765" t="s">
        <v>198</v>
      </c>
      <c r="I1765" t="s">
        <v>1373</v>
      </c>
      <c r="J1765" t="s">
        <v>428</v>
      </c>
      <c r="K1765">
        <v>3.2</v>
      </c>
      <c r="L1765">
        <v>6</v>
      </c>
      <c r="M1765">
        <v>32</v>
      </c>
      <c r="N1765" t="s">
        <v>175</v>
      </c>
      <c r="O1765">
        <v>0.4</v>
      </c>
      <c r="P1765">
        <v>1.1000000000000001</v>
      </c>
      <c r="Q1765">
        <v>16.600000000000001</v>
      </c>
      <c r="R1765">
        <v>17.7</v>
      </c>
      <c r="S1765">
        <v>135</v>
      </c>
      <c r="T1765">
        <v>25.6</v>
      </c>
      <c r="U1765">
        <v>77.900000000000006</v>
      </c>
      <c r="V1765" t="s">
        <v>180</v>
      </c>
      <c r="W1765" t="s">
        <v>180</v>
      </c>
      <c r="X1765" t="s">
        <v>180</v>
      </c>
      <c r="Y1765" t="s">
        <v>435</v>
      </c>
      <c r="Z1765" t="s">
        <v>1044</v>
      </c>
      <c r="AA1765">
        <v>2</v>
      </c>
      <c r="AB1765">
        <v>1</v>
      </c>
      <c r="AC1765">
        <v>0</v>
      </c>
      <c r="AD1765">
        <v>0</v>
      </c>
      <c r="AE1765">
        <v>1</v>
      </c>
      <c r="AF1765">
        <v>1</v>
      </c>
      <c r="AG1765">
        <v>1</v>
      </c>
      <c r="AH1765">
        <v>4</v>
      </c>
      <c r="AI1765">
        <v>2</v>
      </c>
      <c r="AJ1765">
        <v>0</v>
      </c>
      <c r="AK1765">
        <v>0</v>
      </c>
      <c r="AL1765">
        <v>0</v>
      </c>
      <c r="AM1765">
        <v>0</v>
      </c>
      <c r="AN1765">
        <v>0</v>
      </c>
      <c r="AO1765">
        <v>0</v>
      </c>
      <c r="AP1765">
        <v>0</v>
      </c>
      <c r="AQ1765">
        <v>0</v>
      </c>
      <c r="AR1765">
        <v>0</v>
      </c>
      <c r="AS1765">
        <v>0</v>
      </c>
      <c r="AT1765">
        <v>0</v>
      </c>
      <c r="AU1765">
        <v>0</v>
      </c>
      <c r="AV1765">
        <v>3</v>
      </c>
      <c r="AW1765">
        <v>0</v>
      </c>
      <c r="AX1765" t="s">
        <v>183</v>
      </c>
      <c r="AY1765" t="s">
        <v>298</v>
      </c>
      <c r="AZ1765" t="s">
        <v>431</v>
      </c>
      <c r="BA1765" t="s">
        <v>242</v>
      </c>
      <c r="BB1765" t="s">
        <v>1045</v>
      </c>
      <c r="BC1765" t="s">
        <v>242</v>
      </c>
      <c r="BD1765" t="s">
        <v>180</v>
      </c>
      <c r="BE1765">
        <v>135</v>
      </c>
      <c r="BF1765" t="s">
        <v>175</v>
      </c>
      <c r="BG1765" t="s">
        <v>175</v>
      </c>
      <c r="BH1765" t="s">
        <v>183</v>
      </c>
      <c r="BI1765" t="s">
        <v>175</v>
      </c>
      <c r="BJ1765" t="s">
        <v>175</v>
      </c>
      <c r="BK1765">
        <v>200</v>
      </c>
      <c r="BL1765" t="s">
        <v>175</v>
      </c>
      <c r="BM1765">
        <v>1</v>
      </c>
      <c r="BN1765">
        <v>32</v>
      </c>
      <c r="BO1765" t="s">
        <v>175</v>
      </c>
      <c r="BP1765" t="s">
        <v>175</v>
      </c>
      <c r="BQ1765" t="s">
        <v>175</v>
      </c>
      <c r="BR1765" t="s">
        <v>175</v>
      </c>
      <c r="BS1765" t="s">
        <v>175</v>
      </c>
      <c r="BT1765" t="s">
        <v>175</v>
      </c>
      <c r="BU1765">
        <v>1</v>
      </c>
      <c r="BV1765" t="s">
        <v>188</v>
      </c>
      <c r="BW1765" t="s">
        <v>220</v>
      </c>
      <c r="BX1765" t="s">
        <v>175</v>
      </c>
      <c r="BY1765" t="s">
        <v>175</v>
      </c>
      <c r="BZ1765">
        <v>7</v>
      </c>
      <c r="CA1765" t="s">
        <v>190</v>
      </c>
      <c r="CB1765" t="s">
        <v>1321</v>
      </c>
      <c r="CC1765" t="s">
        <v>175</v>
      </c>
      <c r="CD1765" t="s">
        <v>175</v>
      </c>
      <c r="CE1765" t="s">
        <v>175</v>
      </c>
      <c r="CF1765" t="s">
        <v>175</v>
      </c>
      <c r="CG1765" t="s">
        <v>175</v>
      </c>
      <c r="CH1765" t="s">
        <v>175</v>
      </c>
      <c r="CI1765" t="s">
        <v>175</v>
      </c>
      <c r="CJ1765" t="s">
        <v>175</v>
      </c>
      <c r="CK1765" t="s">
        <v>175</v>
      </c>
      <c r="CL1765" t="s">
        <v>175</v>
      </c>
      <c r="CM1765" t="s">
        <v>175</v>
      </c>
      <c r="CN1765" t="s">
        <v>175</v>
      </c>
      <c r="CO1765" t="s">
        <v>175</v>
      </c>
      <c r="CP1765" t="s">
        <v>191</v>
      </c>
      <c r="CQ1765">
        <v>3.2</v>
      </c>
      <c r="CR1765">
        <v>19.2</v>
      </c>
      <c r="CS1765" t="s">
        <v>993</v>
      </c>
      <c r="CT1765" t="s">
        <v>183</v>
      </c>
      <c r="CU1765">
        <v>0</v>
      </c>
      <c r="CV1765">
        <v>11.808</v>
      </c>
      <c r="CW1765">
        <v>0</v>
      </c>
      <c r="CX1765">
        <v>0</v>
      </c>
      <c r="CY1765">
        <v>11.808</v>
      </c>
      <c r="CZ1765" t="s">
        <v>448</v>
      </c>
      <c r="DA1765">
        <v>66.091999999999999</v>
      </c>
      <c r="DB1765">
        <v>65.918999999999997</v>
      </c>
      <c r="DC1765">
        <v>54.110999999999997</v>
      </c>
      <c r="DD1765" t="s">
        <v>1014</v>
      </c>
      <c r="DE1765">
        <v>9.3799999999999901</v>
      </c>
      <c r="DF1765">
        <v>0</v>
      </c>
      <c r="DG1765">
        <v>0</v>
      </c>
      <c r="DH1765">
        <v>0</v>
      </c>
      <c r="DI1765">
        <v>0</v>
      </c>
      <c r="DJ1765">
        <v>9.3799999999999901</v>
      </c>
      <c r="DK1765">
        <v>56.539000000000001</v>
      </c>
      <c r="DL1765">
        <v>45</v>
      </c>
      <c r="DM1765">
        <v>0</v>
      </c>
    </row>
    <row r="1766" spans="1:117" x14ac:dyDescent="0.25">
      <c r="A1766">
        <v>2330569</v>
      </c>
      <c r="B1766" t="s">
        <v>234</v>
      </c>
      <c r="C1766" t="s">
        <v>235</v>
      </c>
      <c r="D1766" t="s">
        <v>424</v>
      </c>
      <c r="E1766" t="s">
        <v>425</v>
      </c>
      <c r="F1766" t="s">
        <v>426</v>
      </c>
      <c r="G1766" t="s">
        <v>176</v>
      </c>
      <c r="H1766" t="s">
        <v>198</v>
      </c>
      <c r="I1766" t="s">
        <v>1363</v>
      </c>
      <c r="J1766" t="s">
        <v>428</v>
      </c>
      <c r="K1766">
        <v>3.6</v>
      </c>
      <c r="L1766">
        <v>4</v>
      </c>
      <c r="M1766">
        <v>32</v>
      </c>
      <c r="N1766" t="s">
        <v>175</v>
      </c>
      <c r="O1766">
        <v>0.3</v>
      </c>
      <c r="P1766">
        <v>1.4</v>
      </c>
      <c r="Q1766">
        <v>21.9</v>
      </c>
      <c r="R1766">
        <v>22.8</v>
      </c>
      <c r="S1766">
        <v>135</v>
      </c>
      <c r="T1766">
        <v>51.6</v>
      </c>
      <c r="U1766">
        <v>100.3</v>
      </c>
      <c r="V1766" t="s">
        <v>180</v>
      </c>
      <c r="W1766" t="s">
        <v>180</v>
      </c>
      <c r="X1766" t="s">
        <v>180</v>
      </c>
      <c r="Y1766" t="s">
        <v>402</v>
      </c>
      <c r="Z1766" t="s">
        <v>429</v>
      </c>
      <c r="AA1766">
        <v>2</v>
      </c>
      <c r="AB1766">
        <v>1</v>
      </c>
      <c r="AC1766">
        <v>0</v>
      </c>
      <c r="AD1766">
        <v>0</v>
      </c>
      <c r="AE1766">
        <v>2</v>
      </c>
      <c r="AF1766">
        <v>1</v>
      </c>
      <c r="AG1766">
        <v>0</v>
      </c>
      <c r="AH1766">
        <v>4</v>
      </c>
      <c r="AI1766">
        <v>2</v>
      </c>
      <c r="AJ1766">
        <v>0</v>
      </c>
      <c r="AK1766">
        <v>0</v>
      </c>
      <c r="AL1766">
        <v>0</v>
      </c>
      <c r="AM1766">
        <v>0</v>
      </c>
      <c r="AN1766">
        <v>0</v>
      </c>
      <c r="AO1766">
        <v>0</v>
      </c>
      <c r="AP1766">
        <v>0</v>
      </c>
      <c r="AQ1766">
        <v>0</v>
      </c>
      <c r="AR1766">
        <v>0</v>
      </c>
      <c r="AS1766">
        <v>0</v>
      </c>
      <c r="AT1766">
        <v>0</v>
      </c>
      <c r="AU1766">
        <v>0</v>
      </c>
      <c r="AV1766">
        <v>4</v>
      </c>
      <c r="AW1766">
        <v>0</v>
      </c>
      <c r="AX1766" t="s">
        <v>183</v>
      </c>
      <c r="AY1766" t="s">
        <v>430</v>
      </c>
      <c r="AZ1766" t="s">
        <v>431</v>
      </c>
      <c r="BA1766" t="s">
        <v>242</v>
      </c>
      <c r="BB1766" t="s">
        <v>432</v>
      </c>
      <c r="BC1766" t="s">
        <v>242</v>
      </c>
      <c r="BD1766" t="s">
        <v>180</v>
      </c>
      <c r="BE1766">
        <v>135</v>
      </c>
      <c r="BF1766" t="s">
        <v>175</v>
      </c>
      <c r="BG1766" t="s">
        <v>175</v>
      </c>
      <c r="BH1766" t="s">
        <v>183</v>
      </c>
      <c r="BI1766" t="s">
        <v>175</v>
      </c>
      <c r="BJ1766" t="s">
        <v>175</v>
      </c>
      <c r="BK1766">
        <v>240</v>
      </c>
      <c r="BL1766" t="s">
        <v>175</v>
      </c>
      <c r="BM1766">
        <v>1</v>
      </c>
      <c r="BN1766">
        <v>32</v>
      </c>
      <c r="BO1766" t="s">
        <v>175</v>
      </c>
      <c r="BP1766" t="s">
        <v>175</v>
      </c>
      <c r="BQ1766" t="s">
        <v>175</v>
      </c>
      <c r="BR1766" t="s">
        <v>175</v>
      </c>
      <c r="BS1766" t="s">
        <v>175</v>
      </c>
      <c r="BT1766" t="s">
        <v>175</v>
      </c>
      <c r="BU1766">
        <v>3</v>
      </c>
      <c r="BV1766" t="s">
        <v>188</v>
      </c>
      <c r="BW1766" t="s">
        <v>220</v>
      </c>
      <c r="BX1766" t="s">
        <v>175</v>
      </c>
      <c r="BY1766" t="s">
        <v>175</v>
      </c>
      <c r="BZ1766">
        <v>7</v>
      </c>
      <c r="CA1766" t="s">
        <v>190</v>
      </c>
      <c r="CB1766" t="s">
        <v>1321</v>
      </c>
      <c r="CC1766" t="s">
        <v>175</v>
      </c>
      <c r="CD1766" t="s">
        <v>175</v>
      </c>
      <c r="CE1766" t="s">
        <v>175</v>
      </c>
      <c r="CF1766" t="s">
        <v>175</v>
      </c>
      <c r="CG1766" t="s">
        <v>175</v>
      </c>
      <c r="CH1766" t="s">
        <v>175</v>
      </c>
      <c r="CI1766" t="s">
        <v>175</v>
      </c>
      <c r="CJ1766" t="s">
        <v>175</v>
      </c>
      <c r="CK1766" t="s">
        <v>175</v>
      </c>
      <c r="CL1766" t="s">
        <v>175</v>
      </c>
      <c r="CM1766" t="s">
        <v>175</v>
      </c>
      <c r="CN1766" t="s">
        <v>175</v>
      </c>
      <c r="CO1766" t="s">
        <v>175</v>
      </c>
      <c r="CP1766" t="s">
        <v>191</v>
      </c>
      <c r="CQ1766">
        <v>3.6</v>
      </c>
      <c r="CR1766">
        <v>14.4</v>
      </c>
      <c r="CS1766" t="s">
        <v>420</v>
      </c>
      <c r="CT1766" t="s">
        <v>183</v>
      </c>
      <c r="CU1766">
        <v>0</v>
      </c>
      <c r="CV1766">
        <v>11.808</v>
      </c>
      <c r="CW1766">
        <v>0</v>
      </c>
      <c r="CX1766">
        <v>0</v>
      </c>
      <c r="CY1766">
        <v>37.808</v>
      </c>
      <c r="CZ1766" t="s">
        <v>448</v>
      </c>
      <c r="DA1766">
        <v>62.491999999999997</v>
      </c>
      <c r="DB1766">
        <v>85.015799999999999</v>
      </c>
      <c r="DC1766">
        <v>47.207799999999999</v>
      </c>
      <c r="DD1766" t="s">
        <v>1014</v>
      </c>
      <c r="DE1766">
        <v>9.3799999999999901</v>
      </c>
      <c r="DF1766">
        <v>0</v>
      </c>
      <c r="DG1766">
        <v>21</v>
      </c>
      <c r="DH1766">
        <v>0</v>
      </c>
      <c r="DI1766">
        <v>0</v>
      </c>
      <c r="DJ1766">
        <v>30.38</v>
      </c>
      <c r="DK1766">
        <v>54.635800000000003</v>
      </c>
      <c r="DL1766">
        <v>45</v>
      </c>
      <c r="DM1766">
        <v>0</v>
      </c>
    </row>
    <row r="1767" spans="1:117" x14ac:dyDescent="0.25">
      <c r="A1767">
        <v>2330568</v>
      </c>
      <c r="B1767" t="s">
        <v>234</v>
      </c>
      <c r="C1767" t="s">
        <v>235</v>
      </c>
      <c r="D1767" t="s">
        <v>424</v>
      </c>
      <c r="E1767" t="s">
        <v>1047</v>
      </c>
      <c r="F1767" t="s">
        <v>175</v>
      </c>
      <c r="G1767" t="s">
        <v>176</v>
      </c>
      <c r="H1767" t="s">
        <v>198</v>
      </c>
      <c r="I1767" t="s">
        <v>1373</v>
      </c>
      <c r="J1767" t="s">
        <v>428</v>
      </c>
      <c r="K1767">
        <v>3.2</v>
      </c>
      <c r="L1767">
        <v>6</v>
      </c>
      <c r="M1767">
        <v>16</v>
      </c>
      <c r="N1767" t="s">
        <v>175</v>
      </c>
      <c r="O1767">
        <v>0.3</v>
      </c>
      <c r="P1767">
        <v>1.1000000000000001</v>
      </c>
      <c r="Q1767">
        <v>25.3</v>
      </c>
      <c r="R1767">
        <v>25.5</v>
      </c>
      <c r="S1767">
        <v>135</v>
      </c>
      <c r="T1767">
        <v>38.799999999999997</v>
      </c>
      <c r="U1767">
        <v>113</v>
      </c>
      <c r="V1767" t="s">
        <v>180</v>
      </c>
      <c r="W1767" t="s">
        <v>180</v>
      </c>
      <c r="X1767" t="s">
        <v>180</v>
      </c>
      <c r="Y1767" t="s">
        <v>402</v>
      </c>
      <c r="Z1767" t="s">
        <v>1048</v>
      </c>
      <c r="AA1767">
        <v>2</v>
      </c>
      <c r="AB1767">
        <v>1</v>
      </c>
      <c r="AC1767">
        <v>0</v>
      </c>
      <c r="AD1767">
        <v>0</v>
      </c>
      <c r="AE1767">
        <v>2</v>
      </c>
      <c r="AF1767">
        <v>1</v>
      </c>
      <c r="AG1767">
        <v>1</v>
      </c>
      <c r="AH1767">
        <v>4</v>
      </c>
      <c r="AI1767">
        <v>2</v>
      </c>
      <c r="AJ1767">
        <v>0</v>
      </c>
      <c r="AK1767">
        <v>0</v>
      </c>
      <c r="AL1767">
        <v>0</v>
      </c>
      <c r="AM1767">
        <v>0</v>
      </c>
      <c r="AN1767">
        <v>0</v>
      </c>
      <c r="AO1767">
        <v>0</v>
      </c>
      <c r="AP1767">
        <v>0</v>
      </c>
      <c r="AQ1767">
        <v>0</v>
      </c>
      <c r="AR1767">
        <v>0</v>
      </c>
      <c r="AS1767">
        <v>0</v>
      </c>
      <c r="AT1767">
        <v>0</v>
      </c>
      <c r="AU1767">
        <v>0</v>
      </c>
      <c r="AV1767">
        <v>4</v>
      </c>
      <c r="AW1767">
        <v>0</v>
      </c>
      <c r="AX1767" t="s">
        <v>183</v>
      </c>
      <c r="AY1767" t="s">
        <v>298</v>
      </c>
      <c r="AZ1767" t="s">
        <v>431</v>
      </c>
      <c r="BA1767" t="s">
        <v>242</v>
      </c>
      <c r="BB1767" t="s">
        <v>1049</v>
      </c>
      <c r="BC1767" t="s">
        <v>242</v>
      </c>
      <c r="BD1767" t="s">
        <v>180</v>
      </c>
      <c r="BE1767">
        <v>135</v>
      </c>
      <c r="BF1767" t="s">
        <v>175</v>
      </c>
      <c r="BG1767" t="s">
        <v>175</v>
      </c>
      <c r="BH1767" t="s">
        <v>183</v>
      </c>
      <c r="BI1767" t="s">
        <v>175</v>
      </c>
      <c r="BJ1767" t="s">
        <v>175</v>
      </c>
      <c r="BK1767">
        <v>365</v>
      </c>
      <c r="BL1767" t="s">
        <v>175</v>
      </c>
      <c r="BM1767">
        <v>1</v>
      </c>
      <c r="BN1767">
        <v>16</v>
      </c>
      <c r="BO1767" t="s">
        <v>175</v>
      </c>
      <c r="BP1767" t="s">
        <v>175</v>
      </c>
      <c r="BQ1767" t="s">
        <v>175</v>
      </c>
      <c r="BR1767" t="s">
        <v>175</v>
      </c>
      <c r="BS1767" t="s">
        <v>175</v>
      </c>
      <c r="BT1767" t="s">
        <v>175</v>
      </c>
      <c r="BU1767">
        <v>2</v>
      </c>
      <c r="BV1767" t="s">
        <v>188</v>
      </c>
      <c r="BW1767" t="s">
        <v>220</v>
      </c>
      <c r="BX1767" t="s">
        <v>175</v>
      </c>
      <c r="BY1767" t="s">
        <v>175</v>
      </c>
      <c r="BZ1767">
        <v>7</v>
      </c>
      <c r="CA1767" t="s">
        <v>190</v>
      </c>
      <c r="CB1767" t="s">
        <v>1321</v>
      </c>
      <c r="CC1767" t="s">
        <v>175</v>
      </c>
      <c r="CD1767" t="s">
        <v>175</v>
      </c>
      <c r="CE1767" t="s">
        <v>175</v>
      </c>
      <c r="CF1767" t="s">
        <v>175</v>
      </c>
      <c r="CG1767" t="s">
        <v>175</v>
      </c>
      <c r="CH1767" t="s">
        <v>175</v>
      </c>
      <c r="CI1767" t="s">
        <v>175</v>
      </c>
      <c r="CJ1767" t="s">
        <v>175</v>
      </c>
      <c r="CK1767" t="s">
        <v>175</v>
      </c>
      <c r="CL1767" t="s">
        <v>175</v>
      </c>
      <c r="CM1767" t="s">
        <v>175</v>
      </c>
      <c r="CN1767" t="s">
        <v>175</v>
      </c>
      <c r="CO1767" t="s">
        <v>175</v>
      </c>
      <c r="CP1767" t="s">
        <v>191</v>
      </c>
      <c r="CQ1767">
        <v>3.2</v>
      </c>
      <c r="CR1767">
        <v>19.2</v>
      </c>
      <c r="CS1767" t="s">
        <v>993</v>
      </c>
      <c r="CT1767" t="s">
        <v>183</v>
      </c>
      <c r="CU1767">
        <v>0</v>
      </c>
      <c r="CV1767">
        <v>7.1039999999999903</v>
      </c>
      <c r="CW1767">
        <v>0</v>
      </c>
      <c r="CX1767">
        <v>0</v>
      </c>
      <c r="CY1767">
        <v>33.103999999999999</v>
      </c>
      <c r="CZ1767" t="s">
        <v>448</v>
      </c>
      <c r="DA1767">
        <v>79.896000000000001</v>
      </c>
      <c r="DB1767">
        <v>93.907199999999904</v>
      </c>
      <c r="DC1767">
        <v>60.803199999999897</v>
      </c>
      <c r="DD1767" t="s">
        <v>1014</v>
      </c>
      <c r="DE1767">
        <v>5.54</v>
      </c>
      <c r="DF1767">
        <v>0</v>
      </c>
      <c r="DG1767">
        <v>21</v>
      </c>
      <c r="DH1767">
        <v>0</v>
      </c>
      <c r="DI1767">
        <v>0</v>
      </c>
      <c r="DJ1767">
        <v>26.54</v>
      </c>
      <c r="DK1767">
        <v>67.367199999999997</v>
      </c>
      <c r="DL1767">
        <v>45</v>
      </c>
      <c r="DM1767">
        <v>0</v>
      </c>
    </row>
    <row r="1768" spans="1:117" x14ac:dyDescent="0.25">
      <c r="A1768">
        <v>2330567</v>
      </c>
      <c r="B1768" t="s">
        <v>234</v>
      </c>
      <c r="C1768" t="s">
        <v>235</v>
      </c>
      <c r="D1768" t="s">
        <v>424</v>
      </c>
      <c r="E1768" t="s">
        <v>1050</v>
      </c>
      <c r="F1768" t="s">
        <v>175</v>
      </c>
      <c r="G1768" t="s">
        <v>176</v>
      </c>
      <c r="H1768" t="s">
        <v>198</v>
      </c>
      <c r="I1768" t="s">
        <v>1373</v>
      </c>
      <c r="J1768" t="s">
        <v>428</v>
      </c>
      <c r="K1768">
        <v>3.2</v>
      </c>
      <c r="L1768">
        <v>6</v>
      </c>
      <c r="M1768">
        <v>16</v>
      </c>
      <c r="N1768" t="s">
        <v>175</v>
      </c>
      <c r="O1768">
        <v>0.2</v>
      </c>
      <c r="P1768">
        <v>1.1000000000000001</v>
      </c>
      <c r="Q1768">
        <v>22.8</v>
      </c>
      <c r="R1768">
        <v>23.1</v>
      </c>
      <c r="S1768">
        <v>135</v>
      </c>
      <c r="T1768">
        <v>38.799999999999997</v>
      </c>
      <c r="U1768">
        <v>101.9</v>
      </c>
      <c r="V1768" t="s">
        <v>180</v>
      </c>
      <c r="W1768" t="s">
        <v>180</v>
      </c>
      <c r="X1768" t="s">
        <v>180</v>
      </c>
      <c r="Y1768" t="s">
        <v>402</v>
      </c>
      <c r="Z1768" t="s">
        <v>1048</v>
      </c>
      <c r="AA1768">
        <v>2</v>
      </c>
      <c r="AB1768">
        <v>1</v>
      </c>
      <c r="AC1768">
        <v>0</v>
      </c>
      <c r="AD1768">
        <v>0</v>
      </c>
      <c r="AE1768">
        <v>1</v>
      </c>
      <c r="AF1768">
        <v>0</v>
      </c>
      <c r="AG1768">
        <v>1</v>
      </c>
      <c r="AH1768">
        <v>4</v>
      </c>
      <c r="AI1768">
        <v>4</v>
      </c>
      <c r="AJ1768">
        <v>0</v>
      </c>
      <c r="AK1768">
        <v>0</v>
      </c>
      <c r="AL1768">
        <v>0</v>
      </c>
      <c r="AM1768">
        <v>0</v>
      </c>
      <c r="AN1768">
        <v>0</v>
      </c>
      <c r="AO1768">
        <v>0</v>
      </c>
      <c r="AP1768">
        <v>0</v>
      </c>
      <c r="AQ1768">
        <v>0</v>
      </c>
      <c r="AR1768">
        <v>1</v>
      </c>
      <c r="AS1768">
        <v>0</v>
      </c>
      <c r="AT1768">
        <v>0</v>
      </c>
      <c r="AU1768">
        <v>0</v>
      </c>
      <c r="AV1768">
        <v>3</v>
      </c>
      <c r="AW1768">
        <v>0</v>
      </c>
      <c r="AX1768" t="s">
        <v>183</v>
      </c>
      <c r="AY1768" t="s">
        <v>298</v>
      </c>
      <c r="AZ1768" t="s">
        <v>431</v>
      </c>
      <c r="BA1768" t="s">
        <v>242</v>
      </c>
      <c r="BB1768" t="s">
        <v>1051</v>
      </c>
      <c r="BC1768" t="s">
        <v>242</v>
      </c>
      <c r="BD1768" t="s">
        <v>180</v>
      </c>
      <c r="BE1768">
        <v>135</v>
      </c>
      <c r="BF1768" t="s">
        <v>175</v>
      </c>
      <c r="BG1768" t="s">
        <v>175</v>
      </c>
      <c r="BH1768" t="s">
        <v>183</v>
      </c>
      <c r="BI1768" t="s">
        <v>175</v>
      </c>
      <c r="BJ1768" t="s">
        <v>175</v>
      </c>
      <c r="BK1768">
        <v>365</v>
      </c>
      <c r="BL1768" t="s">
        <v>175</v>
      </c>
      <c r="BM1768">
        <v>1</v>
      </c>
      <c r="BN1768">
        <v>16</v>
      </c>
      <c r="BO1768" t="s">
        <v>175</v>
      </c>
      <c r="BP1768" t="s">
        <v>175</v>
      </c>
      <c r="BQ1768" t="s">
        <v>175</v>
      </c>
      <c r="BR1768" t="s">
        <v>175</v>
      </c>
      <c r="BS1768" t="s">
        <v>175</v>
      </c>
      <c r="BT1768" t="s">
        <v>175</v>
      </c>
      <c r="BU1768">
        <v>2</v>
      </c>
      <c r="BV1768" t="s">
        <v>188</v>
      </c>
      <c r="BW1768" t="s">
        <v>220</v>
      </c>
      <c r="BX1768" t="s">
        <v>175</v>
      </c>
      <c r="BY1768" t="s">
        <v>175</v>
      </c>
      <c r="BZ1768">
        <v>7</v>
      </c>
      <c r="CA1768" t="s">
        <v>190</v>
      </c>
      <c r="CB1768" t="s">
        <v>1321</v>
      </c>
      <c r="CC1768" t="s">
        <v>175</v>
      </c>
      <c r="CD1768" t="s">
        <v>175</v>
      </c>
      <c r="CE1768" t="s">
        <v>175</v>
      </c>
      <c r="CF1768" t="s">
        <v>175</v>
      </c>
      <c r="CG1768" t="s">
        <v>175</v>
      </c>
      <c r="CH1768" t="s">
        <v>175</v>
      </c>
      <c r="CI1768" t="s">
        <v>175</v>
      </c>
      <c r="CJ1768" t="s">
        <v>175</v>
      </c>
      <c r="CK1768" t="s">
        <v>175</v>
      </c>
      <c r="CL1768" t="s">
        <v>175</v>
      </c>
      <c r="CM1768" t="s">
        <v>175</v>
      </c>
      <c r="CN1768" t="s">
        <v>175</v>
      </c>
      <c r="CO1768" t="s">
        <v>175</v>
      </c>
      <c r="CP1768" t="s">
        <v>191</v>
      </c>
      <c r="CQ1768">
        <v>3.2</v>
      </c>
      <c r="CR1768">
        <v>19.2</v>
      </c>
      <c r="CS1768" t="s">
        <v>993</v>
      </c>
      <c r="CT1768" t="s">
        <v>183</v>
      </c>
      <c r="CU1768">
        <v>0</v>
      </c>
      <c r="CV1768">
        <v>7.1039999999999903</v>
      </c>
      <c r="CW1768">
        <v>0</v>
      </c>
      <c r="CX1768">
        <v>0</v>
      </c>
      <c r="CY1768">
        <v>33.103999999999999</v>
      </c>
      <c r="CZ1768" t="s">
        <v>448</v>
      </c>
      <c r="DA1768">
        <v>68.796000000000006</v>
      </c>
      <c r="DB1768">
        <v>85.278599999999997</v>
      </c>
      <c r="DC1768">
        <v>52.174599999999998</v>
      </c>
      <c r="DD1768" t="s">
        <v>1014</v>
      </c>
      <c r="DE1768">
        <v>5.54</v>
      </c>
      <c r="DF1768">
        <v>0</v>
      </c>
      <c r="DG1768">
        <v>21</v>
      </c>
      <c r="DH1768">
        <v>0</v>
      </c>
      <c r="DI1768">
        <v>0</v>
      </c>
      <c r="DJ1768">
        <v>26.54</v>
      </c>
      <c r="DK1768">
        <v>58.738599999999998</v>
      </c>
      <c r="DL1768">
        <v>45</v>
      </c>
      <c r="DM1768">
        <v>0</v>
      </c>
    </row>
    <row r="1769" spans="1:117" hidden="1" x14ac:dyDescent="0.25">
      <c r="A1769">
        <v>2330566</v>
      </c>
      <c r="B1769" t="s">
        <v>234</v>
      </c>
      <c r="C1769" t="s">
        <v>235</v>
      </c>
      <c r="D1769" t="s">
        <v>433</v>
      </c>
      <c r="E1769" t="s">
        <v>1052</v>
      </c>
      <c r="F1769" t="s">
        <v>2103</v>
      </c>
      <c r="G1769" t="s">
        <v>176</v>
      </c>
      <c r="H1769" t="s">
        <v>198</v>
      </c>
      <c r="I1769" t="s">
        <v>1374</v>
      </c>
      <c r="J1769" t="s">
        <v>428</v>
      </c>
      <c r="K1769">
        <v>3.8</v>
      </c>
      <c r="L1769">
        <v>2</v>
      </c>
      <c r="M1769">
        <v>64</v>
      </c>
      <c r="N1769" t="s">
        <v>175</v>
      </c>
      <c r="O1769">
        <v>0.4</v>
      </c>
      <c r="P1769">
        <v>1.3</v>
      </c>
      <c r="Q1769">
        <v>24.3</v>
      </c>
      <c r="R1769">
        <v>24.4</v>
      </c>
      <c r="S1769">
        <v>135</v>
      </c>
      <c r="T1769">
        <v>77.2</v>
      </c>
      <c r="U1769">
        <v>108.8</v>
      </c>
      <c r="V1769" t="s">
        <v>180</v>
      </c>
      <c r="W1769" t="s">
        <v>180</v>
      </c>
      <c r="X1769" t="s">
        <v>180</v>
      </c>
      <c r="Y1769" t="s">
        <v>1053</v>
      </c>
      <c r="Z1769" t="s">
        <v>1054</v>
      </c>
      <c r="AA1769">
        <v>4</v>
      </c>
      <c r="AB1769">
        <v>1</v>
      </c>
      <c r="AC1769">
        <v>0</v>
      </c>
      <c r="AD1769">
        <v>1</v>
      </c>
      <c r="AE1769">
        <v>1</v>
      </c>
      <c r="AF1769">
        <v>1</v>
      </c>
      <c r="AG1769">
        <v>1</v>
      </c>
      <c r="AH1769">
        <v>4</v>
      </c>
      <c r="AI1769">
        <v>5</v>
      </c>
      <c r="AJ1769">
        <v>1</v>
      </c>
      <c r="AK1769">
        <v>0</v>
      </c>
      <c r="AL1769">
        <v>0</v>
      </c>
      <c r="AM1769">
        <v>0</v>
      </c>
      <c r="AN1769">
        <v>0</v>
      </c>
      <c r="AO1769">
        <v>0</v>
      </c>
      <c r="AP1769">
        <v>0</v>
      </c>
      <c r="AQ1769">
        <v>0</v>
      </c>
      <c r="AR1769">
        <v>0</v>
      </c>
      <c r="AS1769">
        <v>0</v>
      </c>
      <c r="AT1769">
        <v>0</v>
      </c>
      <c r="AU1769">
        <v>0</v>
      </c>
      <c r="AV1769">
        <v>4</v>
      </c>
      <c r="AW1769">
        <v>0</v>
      </c>
      <c r="AX1769" t="s">
        <v>180</v>
      </c>
      <c r="AY1769" t="s">
        <v>1055</v>
      </c>
      <c r="AZ1769" t="s">
        <v>2012</v>
      </c>
      <c r="BA1769" t="s">
        <v>186</v>
      </c>
      <c r="BB1769" t="s">
        <v>1056</v>
      </c>
      <c r="BC1769" t="s">
        <v>186</v>
      </c>
      <c r="BD1769" t="s">
        <v>180</v>
      </c>
      <c r="BE1769">
        <v>135</v>
      </c>
      <c r="BF1769" t="s">
        <v>175</v>
      </c>
      <c r="BG1769" t="s">
        <v>175</v>
      </c>
      <c r="BH1769" t="s">
        <v>183</v>
      </c>
      <c r="BI1769" t="s">
        <v>175</v>
      </c>
      <c r="BJ1769" t="s">
        <v>175</v>
      </c>
      <c r="BK1769">
        <v>360</v>
      </c>
      <c r="BL1769" t="s">
        <v>175</v>
      </c>
      <c r="BM1769">
        <v>1</v>
      </c>
      <c r="BN1769">
        <v>64</v>
      </c>
      <c r="BO1769" t="s">
        <v>175</v>
      </c>
      <c r="BP1769" t="s">
        <v>175</v>
      </c>
      <c r="BQ1769" t="s">
        <v>175</v>
      </c>
      <c r="BR1769" t="s">
        <v>175</v>
      </c>
      <c r="BS1769" t="s">
        <v>175</v>
      </c>
      <c r="BT1769" t="s">
        <v>175</v>
      </c>
      <c r="BU1769">
        <v>4</v>
      </c>
      <c r="BV1769" t="s">
        <v>188</v>
      </c>
      <c r="BW1769" t="s">
        <v>204</v>
      </c>
      <c r="BX1769" t="s">
        <v>175</v>
      </c>
      <c r="BY1769" t="s">
        <v>175</v>
      </c>
      <c r="BZ1769">
        <v>7.1</v>
      </c>
      <c r="CA1769" t="s">
        <v>190</v>
      </c>
      <c r="CB1769" t="s">
        <v>1321</v>
      </c>
      <c r="CC1769" t="s">
        <v>175</v>
      </c>
      <c r="CD1769" t="s">
        <v>175</v>
      </c>
      <c r="CE1769" t="s">
        <v>175</v>
      </c>
      <c r="CF1769" t="s">
        <v>175</v>
      </c>
      <c r="CG1769" t="s">
        <v>175</v>
      </c>
      <c r="CH1769" t="s">
        <v>175</v>
      </c>
      <c r="CI1769" t="s">
        <v>175</v>
      </c>
      <c r="CJ1769" t="s">
        <v>175</v>
      </c>
      <c r="CK1769" t="s">
        <v>175</v>
      </c>
      <c r="CL1769" t="s">
        <v>175</v>
      </c>
      <c r="CM1769" t="s">
        <v>175</v>
      </c>
      <c r="CN1769" t="s">
        <v>175</v>
      </c>
      <c r="CO1769" t="s">
        <v>175</v>
      </c>
      <c r="CP1769" t="s">
        <v>191</v>
      </c>
      <c r="CQ1769">
        <v>3.8</v>
      </c>
      <c r="CR1769">
        <v>7.6</v>
      </c>
      <c r="CS1769" t="s">
        <v>420</v>
      </c>
      <c r="CT1769" t="s">
        <v>183</v>
      </c>
      <c r="CU1769">
        <v>0</v>
      </c>
      <c r="CV1769">
        <v>21.215999999999902</v>
      </c>
      <c r="CW1769">
        <v>0</v>
      </c>
      <c r="CX1769">
        <v>0</v>
      </c>
      <c r="CY1769">
        <v>47.215999999999902</v>
      </c>
      <c r="CZ1769" t="s">
        <v>268</v>
      </c>
      <c r="DA1769">
        <v>61.584000000000003</v>
      </c>
      <c r="DB1769">
        <v>91.060199999999995</v>
      </c>
      <c r="DC1769">
        <v>43.844200000000001</v>
      </c>
      <c r="DD1769" t="s">
        <v>267</v>
      </c>
      <c r="DE1769">
        <v>17.059999999999999</v>
      </c>
      <c r="DF1769">
        <v>0</v>
      </c>
      <c r="DG1769">
        <v>21</v>
      </c>
      <c r="DH1769">
        <v>0</v>
      </c>
      <c r="DI1769">
        <v>0</v>
      </c>
      <c r="DJ1769">
        <v>38.06</v>
      </c>
      <c r="DK1769">
        <v>53.0002</v>
      </c>
      <c r="DL1769">
        <v>25</v>
      </c>
      <c r="DM1769">
        <v>0</v>
      </c>
    </row>
    <row r="1770" spans="1:117" x14ac:dyDescent="0.25">
      <c r="A1770">
        <v>2330565</v>
      </c>
      <c r="B1770" t="s">
        <v>234</v>
      </c>
      <c r="C1770" t="s">
        <v>235</v>
      </c>
      <c r="D1770" t="s">
        <v>433</v>
      </c>
      <c r="E1770" t="s">
        <v>1057</v>
      </c>
      <c r="F1770" t="s">
        <v>1058</v>
      </c>
      <c r="G1770" t="s">
        <v>176</v>
      </c>
      <c r="H1770" t="s">
        <v>198</v>
      </c>
      <c r="I1770" t="s">
        <v>1363</v>
      </c>
      <c r="J1770" t="s">
        <v>179</v>
      </c>
      <c r="K1770">
        <v>3.6</v>
      </c>
      <c r="L1770">
        <v>4</v>
      </c>
      <c r="M1770">
        <v>64</v>
      </c>
      <c r="N1770" t="s">
        <v>175</v>
      </c>
      <c r="O1770">
        <v>0.3</v>
      </c>
      <c r="P1770">
        <v>1.2</v>
      </c>
      <c r="Q1770">
        <v>19.100000000000001</v>
      </c>
      <c r="R1770">
        <v>20.399999999999999</v>
      </c>
      <c r="S1770">
        <v>135</v>
      </c>
      <c r="T1770">
        <v>77.2</v>
      </c>
      <c r="U1770">
        <v>89.3</v>
      </c>
      <c r="V1770" t="s">
        <v>180</v>
      </c>
      <c r="W1770" t="s">
        <v>180</v>
      </c>
      <c r="X1770" t="s">
        <v>180</v>
      </c>
      <c r="Y1770" t="s">
        <v>435</v>
      </c>
      <c r="Z1770" t="s">
        <v>175</v>
      </c>
      <c r="AA1770">
        <v>4</v>
      </c>
      <c r="AB1770">
        <v>1</v>
      </c>
      <c r="AC1770">
        <v>0</v>
      </c>
      <c r="AD1770">
        <v>1</v>
      </c>
      <c r="AE1770">
        <v>1</v>
      </c>
      <c r="AF1770">
        <v>0</v>
      </c>
      <c r="AG1770">
        <v>1</v>
      </c>
      <c r="AH1770">
        <v>4</v>
      </c>
      <c r="AI1770">
        <v>6</v>
      </c>
      <c r="AJ1770">
        <v>0</v>
      </c>
      <c r="AK1770">
        <v>0</v>
      </c>
      <c r="AL1770">
        <v>0</v>
      </c>
      <c r="AM1770">
        <v>0</v>
      </c>
      <c r="AN1770">
        <v>0</v>
      </c>
      <c r="AO1770">
        <v>0</v>
      </c>
      <c r="AP1770">
        <v>0</v>
      </c>
      <c r="AQ1770">
        <v>0</v>
      </c>
      <c r="AR1770">
        <v>0</v>
      </c>
      <c r="AS1770">
        <v>0</v>
      </c>
      <c r="AT1770">
        <v>0</v>
      </c>
      <c r="AU1770">
        <v>0</v>
      </c>
      <c r="AV1770">
        <v>4</v>
      </c>
      <c r="AW1770">
        <v>0</v>
      </c>
      <c r="AX1770" t="s">
        <v>180</v>
      </c>
      <c r="AY1770" t="s">
        <v>403</v>
      </c>
      <c r="AZ1770" t="s">
        <v>431</v>
      </c>
      <c r="BA1770" t="s">
        <v>242</v>
      </c>
      <c r="BB1770" t="s">
        <v>1059</v>
      </c>
      <c r="BC1770" t="s">
        <v>242</v>
      </c>
      <c r="BD1770" t="s">
        <v>180</v>
      </c>
      <c r="BE1770">
        <v>135</v>
      </c>
      <c r="BF1770" t="s">
        <v>175</v>
      </c>
      <c r="BG1770" t="s">
        <v>175</v>
      </c>
      <c r="BH1770" t="s">
        <v>183</v>
      </c>
      <c r="BI1770" t="s">
        <v>175</v>
      </c>
      <c r="BJ1770" t="s">
        <v>175</v>
      </c>
      <c r="BK1770">
        <v>240</v>
      </c>
      <c r="BL1770" t="s">
        <v>175</v>
      </c>
      <c r="BM1770">
        <v>1</v>
      </c>
      <c r="BN1770">
        <v>64</v>
      </c>
      <c r="BO1770" t="s">
        <v>175</v>
      </c>
      <c r="BP1770" t="s">
        <v>175</v>
      </c>
      <c r="BQ1770" t="s">
        <v>175</v>
      </c>
      <c r="BR1770" t="s">
        <v>175</v>
      </c>
      <c r="BS1770" t="s">
        <v>175</v>
      </c>
      <c r="BT1770" t="s">
        <v>175</v>
      </c>
      <c r="BU1770">
        <v>4</v>
      </c>
      <c r="BV1770" t="s">
        <v>188</v>
      </c>
      <c r="BW1770" t="s">
        <v>204</v>
      </c>
      <c r="BX1770" t="s">
        <v>175</v>
      </c>
      <c r="BY1770" t="s">
        <v>175</v>
      </c>
      <c r="BZ1770">
        <v>7</v>
      </c>
      <c r="CA1770" t="s">
        <v>190</v>
      </c>
      <c r="CB1770" t="s">
        <v>1321</v>
      </c>
      <c r="CC1770" t="s">
        <v>175</v>
      </c>
      <c r="CD1770" t="s">
        <v>175</v>
      </c>
      <c r="CE1770" t="s">
        <v>175</v>
      </c>
      <c r="CF1770" t="s">
        <v>175</v>
      </c>
      <c r="CG1770" t="s">
        <v>175</v>
      </c>
      <c r="CH1770" t="s">
        <v>175</v>
      </c>
      <c r="CI1770" t="s">
        <v>175</v>
      </c>
      <c r="CJ1770" t="s">
        <v>175</v>
      </c>
      <c r="CK1770" t="s">
        <v>175</v>
      </c>
      <c r="CL1770" t="s">
        <v>175</v>
      </c>
      <c r="CM1770" t="s">
        <v>175</v>
      </c>
      <c r="CN1770" t="s">
        <v>175</v>
      </c>
      <c r="CO1770" t="s">
        <v>175</v>
      </c>
      <c r="CP1770" t="s">
        <v>191</v>
      </c>
      <c r="CQ1770">
        <v>3.6</v>
      </c>
      <c r="CR1770">
        <v>14.4</v>
      </c>
      <c r="CS1770" t="s">
        <v>420</v>
      </c>
      <c r="CT1770" t="s">
        <v>183</v>
      </c>
      <c r="CU1770">
        <v>0</v>
      </c>
      <c r="CV1770">
        <v>21.215999999999902</v>
      </c>
      <c r="CW1770">
        <v>0</v>
      </c>
      <c r="CX1770">
        <v>0</v>
      </c>
      <c r="CY1770">
        <v>47.215999999999902</v>
      </c>
      <c r="CZ1770" t="s">
        <v>448</v>
      </c>
      <c r="DA1770">
        <v>42.084000000000003</v>
      </c>
      <c r="DB1770">
        <v>75.467399999999998</v>
      </c>
      <c r="DC1770">
        <v>28.2514</v>
      </c>
      <c r="DD1770" t="s">
        <v>1014</v>
      </c>
      <c r="DE1770">
        <v>17.059999999999999</v>
      </c>
      <c r="DF1770">
        <v>0</v>
      </c>
      <c r="DG1770">
        <v>21</v>
      </c>
      <c r="DH1770">
        <v>0</v>
      </c>
      <c r="DI1770">
        <v>0</v>
      </c>
      <c r="DJ1770">
        <v>38.06</v>
      </c>
      <c r="DK1770">
        <v>37.407399999999903</v>
      </c>
      <c r="DL1770">
        <v>45</v>
      </c>
      <c r="DM1770">
        <v>1</v>
      </c>
    </row>
    <row r="1771" spans="1:117" x14ac:dyDescent="0.25">
      <c r="A1771">
        <v>2330564</v>
      </c>
      <c r="B1771" t="s">
        <v>234</v>
      </c>
      <c r="C1771" t="s">
        <v>235</v>
      </c>
      <c r="D1771" t="s">
        <v>433</v>
      </c>
      <c r="E1771" t="s">
        <v>434</v>
      </c>
      <c r="F1771" t="s">
        <v>175</v>
      </c>
      <c r="G1771" t="s">
        <v>176</v>
      </c>
      <c r="H1771" t="s">
        <v>198</v>
      </c>
      <c r="I1771" t="s">
        <v>1375</v>
      </c>
      <c r="J1771" t="s">
        <v>179</v>
      </c>
      <c r="K1771">
        <v>3.4</v>
      </c>
      <c r="L1771">
        <v>4</v>
      </c>
      <c r="M1771">
        <v>32</v>
      </c>
      <c r="N1771" t="s">
        <v>175</v>
      </c>
      <c r="O1771">
        <v>0.3</v>
      </c>
      <c r="P1771">
        <v>1</v>
      </c>
      <c r="Q1771">
        <v>16.899999999999999</v>
      </c>
      <c r="R1771">
        <v>16.899999999999999</v>
      </c>
      <c r="S1771">
        <v>135</v>
      </c>
      <c r="T1771">
        <v>51.6</v>
      </c>
      <c r="U1771">
        <v>75.599999999999994</v>
      </c>
      <c r="V1771" t="s">
        <v>180</v>
      </c>
      <c r="W1771" t="s">
        <v>180</v>
      </c>
      <c r="X1771" t="s">
        <v>180</v>
      </c>
      <c r="Y1771" t="s">
        <v>435</v>
      </c>
      <c r="Z1771" t="s">
        <v>175</v>
      </c>
      <c r="AA1771">
        <v>2</v>
      </c>
      <c r="AB1771">
        <v>1</v>
      </c>
      <c r="AC1771">
        <v>0</v>
      </c>
      <c r="AD1771">
        <v>0</v>
      </c>
      <c r="AE1771">
        <v>3</v>
      </c>
      <c r="AF1771">
        <v>0</v>
      </c>
      <c r="AG1771">
        <v>0</v>
      </c>
      <c r="AH1771">
        <v>4</v>
      </c>
      <c r="AI1771">
        <v>4</v>
      </c>
      <c r="AJ1771">
        <v>0</v>
      </c>
      <c r="AK1771">
        <v>0</v>
      </c>
      <c r="AL1771">
        <v>0</v>
      </c>
      <c r="AM1771">
        <v>0</v>
      </c>
      <c r="AN1771">
        <v>0</v>
      </c>
      <c r="AO1771">
        <v>0</v>
      </c>
      <c r="AP1771">
        <v>0</v>
      </c>
      <c r="AQ1771">
        <v>0</v>
      </c>
      <c r="AR1771">
        <v>0</v>
      </c>
      <c r="AS1771">
        <v>0</v>
      </c>
      <c r="AT1771">
        <v>0</v>
      </c>
      <c r="AU1771">
        <v>0</v>
      </c>
      <c r="AV1771">
        <v>3</v>
      </c>
      <c r="AW1771">
        <v>0</v>
      </c>
      <c r="AX1771" t="s">
        <v>180</v>
      </c>
      <c r="AY1771" t="s">
        <v>403</v>
      </c>
      <c r="AZ1771" t="s">
        <v>431</v>
      </c>
      <c r="BA1771" t="s">
        <v>242</v>
      </c>
      <c r="BB1771" t="s">
        <v>436</v>
      </c>
      <c r="BC1771" t="s">
        <v>242</v>
      </c>
      <c r="BD1771" t="s">
        <v>180</v>
      </c>
      <c r="BE1771">
        <v>135</v>
      </c>
      <c r="BF1771" t="s">
        <v>175</v>
      </c>
      <c r="BG1771" t="s">
        <v>175</v>
      </c>
      <c r="BH1771" t="s">
        <v>183</v>
      </c>
      <c r="BI1771" t="s">
        <v>175</v>
      </c>
      <c r="BJ1771" t="s">
        <v>175</v>
      </c>
      <c r="BK1771">
        <v>240</v>
      </c>
      <c r="BL1771" t="s">
        <v>175</v>
      </c>
      <c r="BM1771">
        <v>1</v>
      </c>
      <c r="BN1771">
        <v>32</v>
      </c>
      <c r="BO1771" t="s">
        <v>175</v>
      </c>
      <c r="BP1771" t="s">
        <v>175</v>
      </c>
      <c r="BQ1771" t="s">
        <v>175</v>
      </c>
      <c r="BR1771" t="s">
        <v>175</v>
      </c>
      <c r="BS1771" t="s">
        <v>175</v>
      </c>
      <c r="BT1771" t="s">
        <v>175</v>
      </c>
      <c r="BU1771">
        <v>4</v>
      </c>
      <c r="BV1771" t="s">
        <v>188</v>
      </c>
      <c r="BW1771" t="s">
        <v>204</v>
      </c>
      <c r="BX1771" t="s">
        <v>175</v>
      </c>
      <c r="BY1771" t="s">
        <v>175</v>
      </c>
      <c r="BZ1771">
        <v>7</v>
      </c>
      <c r="CA1771" t="s">
        <v>190</v>
      </c>
      <c r="CB1771" t="s">
        <v>1321</v>
      </c>
      <c r="CC1771" t="s">
        <v>175</v>
      </c>
      <c r="CD1771" t="s">
        <v>175</v>
      </c>
      <c r="CE1771" t="s">
        <v>175</v>
      </c>
      <c r="CF1771" t="s">
        <v>175</v>
      </c>
      <c r="CG1771" t="s">
        <v>175</v>
      </c>
      <c r="CH1771" t="s">
        <v>175</v>
      </c>
      <c r="CI1771" t="s">
        <v>175</v>
      </c>
      <c r="CJ1771" t="s">
        <v>175</v>
      </c>
      <c r="CK1771" t="s">
        <v>175</v>
      </c>
      <c r="CL1771" t="s">
        <v>175</v>
      </c>
      <c r="CM1771" t="s">
        <v>175</v>
      </c>
      <c r="CN1771" t="s">
        <v>175</v>
      </c>
      <c r="CO1771" t="s">
        <v>175</v>
      </c>
      <c r="CP1771" t="s">
        <v>191</v>
      </c>
      <c r="CQ1771">
        <v>3.4</v>
      </c>
      <c r="CR1771">
        <v>13.6</v>
      </c>
      <c r="CS1771" t="s">
        <v>993</v>
      </c>
      <c r="CT1771" t="s">
        <v>183</v>
      </c>
      <c r="CU1771">
        <v>0</v>
      </c>
      <c r="CV1771">
        <v>11.808</v>
      </c>
      <c r="CW1771">
        <v>0</v>
      </c>
      <c r="CX1771">
        <v>0</v>
      </c>
      <c r="CY1771">
        <v>37.808</v>
      </c>
      <c r="CZ1771" t="s">
        <v>448</v>
      </c>
      <c r="DA1771">
        <v>37.791999999999902</v>
      </c>
      <c r="DB1771">
        <v>63.553799999999903</v>
      </c>
      <c r="DC1771">
        <v>25.7457999999999</v>
      </c>
      <c r="DD1771" t="s">
        <v>1014</v>
      </c>
      <c r="DE1771">
        <v>9.3799999999999901</v>
      </c>
      <c r="DF1771">
        <v>0</v>
      </c>
      <c r="DG1771">
        <v>21</v>
      </c>
      <c r="DH1771">
        <v>0</v>
      </c>
      <c r="DI1771">
        <v>0</v>
      </c>
      <c r="DJ1771">
        <v>30.38</v>
      </c>
      <c r="DK1771">
        <v>33.1738</v>
      </c>
      <c r="DL1771">
        <v>45</v>
      </c>
      <c r="DM1771">
        <v>1</v>
      </c>
    </row>
    <row r="1772" spans="1:117" x14ac:dyDescent="0.25">
      <c r="A1772">
        <v>2330563</v>
      </c>
      <c r="B1772" t="s">
        <v>234</v>
      </c>
      <c r="C1772" t="s">
        <v>235</v>
      </c>
      <c r="D1772" t="s">
        <v>437</v>
      </c>
      <c r="E1772" t="s">
        <v>438</v>
      </c>
      <c r="F1772" t="s">
        <v>439</v>
      </c>
      <c r="G1772" t="s">
        <v>176</v>
      </c>
      <c r="H1772" t="s">
        <v>198</v>
      </c>
      <c r="I1772" t="s">
        <v>1376</v>
      </c>
      <c r="J1772" t="s">
        <v>428</v>
      </c>
      <c r="K1772">
        <v>2.7</v>
      </c>
      <c r="L1772">
        <v>4</v>
      </c>
      <c r="M1772">
        <v>32</v>
      </c>
      <c r="N1772" t="s">
        <v>175</v>
      </c>
      <c r="O1772">
        <v>0.3</v>
      </c>
      <c r="P1772">
        <v>1.4</v>
      </c>
      <c r="Q1772">
        <v>19.100000000000001</v>
      </c>
      <c r="R1772">
        <v>20.8</v>
      </c>
      <c r="S1772">
        <v>135</v>
      </c>
      <c r="T1772">
        <v>25.6</v>
      </c>
      <c r="U1772">
        <v>90.8</v>
      </c>
      <c r="V1772" t="s">
        <v>180</v>
      </c>
      <c r="W1772" t="s">
        <v>180</v>
      </c>
      <c r="X1772" t="s">
        <v>180</v>
      </c>
      <c r="Y1772" t="s">
        <v>435</v>
      </c>
      <c r="Z1772" t="s">
        <v>441</v>
      </c>
      <c r="AA1772">
        <v>2</v>
      </c>
      <c r="AB1772">
        <v>1</v>
      </c>
      <c r="AC1772">
        <v>0</v>
      </c>
      <c r="AD1772">
        <v>0</v>
      </c>
      <c r="AE1772">
        <v>2</v>
      </c>
      <c r="AF1772">
        <v>1</v>
      </c>
      <c r="AG1772">
        <v>0</v>
      </c>
      <c r="AH1772">
        <v>4</v>
      </c>
      <c r="AI1772">
        <v>2</v>
      </c>
      <c r="AJ1772">
        <v>0</v>
      </c>
      <c r="AK1772">
        <v>0</v>
      </c>
      <c r="AL1772">
        <v>0</v>
      </c>
      <c r="AM1772">
        <v>0</v>
      </c>
      <c r="AN1772">
        <v>0</v>
      </c>
      <c r="AO1772">
        <v>0</v>
      </c>
      <c r="AP1772">
        <v>0</v>
      </c>
      <c r="AQ1772">
        <v>0</v>
      </c>
      <c r="AR1772">
        <v>0</v>
      </c>
      <c r="AS1772">
        <v>0</v>
      </c>
      <c r="AT1772">
        <v>0</v>
      </c>
      <c r="AU1772">
        <v>0</v>
      </c>
      <c r="AV1772">
        <v>2</v>
      </c>
      <c r="AW1772">
        <v>0</v>
      </c>
      <c r="AX1772" t="s">
        <v>183</v>
      </c>
      <c r="AY1772" t="s">
        <v>430</v>
      </c>
      <c r="AZ1772" t="s">
        <v>431</v>
      </c>
      <c r="BA1772" t="s">
        <v>242</v>
      </c>
      <c r="BB1772" t="s">
        <v>442</v>
      </c>
      <c r="BC1772" t="s">
        <v>242</v>
      </c>
      <c r="BD1772" t="s">
        <v>180</v>
      </c>
      <c r="BE1772">
        <v>135</v>
      </c>
      <c r="BF1772" t="s">
        <v>175</v>
      </c>
      <c r="BG1772" t="s">
        <v>175</v>
      </c>
      <c r="BH1772" t="s">
        <v>183</v>
      </c>
      <c r="BI1772" t="s">
        <v>175</v>
      </c>
      <c r="BJ1772" t="s">
        <v>175</v>
      </c>
      <c r="BK1772">
        <v>180</v>
      </c>
      <c r="BL1772" t="s">
        <v>175</v>
      </c>
      <c r="BM1772">
        <v>1</v>
      </c>
      <c r="BN1772">
        <v>32</v>
      </c>
      <c r="BO1772" t="s">
        <v>175</v>
      </c>
      <c r="BP1772" t="s">
        <v>175</v>
      </c>
      <c r="BQ1772" t="s">
        <v>175</v>
      </c>
      <c r="BR1772" t="s">
        <v>175</v>
      </c>
      <c r="BS1772" t="s">
        <v>175</v>
      </c>
      <c r="BT1772" t="s">
        <v>175</v>
      </c>
      <c r="BU1772">
        <v>1</v>
      </c>
      <c r="BV1772" t="s">
        <v>188</v>
      </c>
      <c r="BW1772" t="s">
        <v>220</v>
      </c>
      <c r="BX1772" t="s">
        <v>175</v>
      </c>
      <c r="BY1772" t="s">
        <v>175</v>
      </c>
      <c r="BZ1772">
        <v>7</v>
      </c>
      <c r="CA1772" t="s">
        <v>190</v>
      </c>
      <c r="CB1772" t="s">
        <v>1321</v>
      </c>
      <c r="CC1772" t="s">
        <v>175</v>
      </c>
      <c r="CD1772" t="s">
        <v>175</v>
      </c>
      <c r="CE1772" t="s">
        <v>175</v>
      </c>
      <c r="CF1772" t="s">
        <v>175</v>
      </c>
      <c r="CG1772" t="s">
        <v>175</v>
      </c>
      <c r="CH1772" t="s">
        <v>175</v>
      </c>
      <c r="CI1772" t="s">
        <v>175</v>
      </c>
      <c r="CJ1772" t="s">
        <v>175</v>
      </c>
      <c r="CK1772" t="s">
        <v>175</v>
      </c>
      <c r="CL1772" t="s">
        <v>175</v>
      </c>
      <c r="CM1772" t="s">
        <v>175</v>
      </c>
      <c r="CN1772" t="s">
        <v>175</v>
      </c>
      <c r="CO1772" t="s">
        <v>175</v>
      </c>
      <c r="CP1772" t="s">
        <v>191</v>
      </c>
      <c r="CQ1772">
        <v>2.7</v>
      </c>
      <c r="CR1772">
        <v>10.8</v>
      </c>
      <c r="CS1772" t="s">
        <v>278</v>
      </c>
      <c r="CT1772" t="s">
        <v>183</v>
      </c>
      <c r="CU1772">
        <v>0</v>
      </c>
      <c r="CV1772">
        <v>11.808</v>
      </c>
      <c r="CW1772">
        <v>0</v>
      </c>
      <c r="CX1772">
        <v>0</v>
      </c>
      <c r="CY1772">
        <v>11.808</v>
      </c>
      <c r="CZ1772" t="s">
        <v>448</v>
      </c>
      <c r="DA1772">
        <v>78.991999999999905</v>
      </c>
      <c r="DB1772">
        <v>77.307000000000002</v>
      </c>
      <c r="DC1772">
        <v>65.498999999999995</v>
      </c>
      <c r="DD1772" t="s">
        <v>1014</v>
      </c>
      <c r="DE1772">
        <v>9.3799999999999901</v>
      </c>
      <c r="DF1772">
        <v>0</v>
      </c>
      <c r="DG1772">
        <v>0</v>
      </c>
      <c r="DH1772">
        <v>0</v>
      </c>
      <c r="DI1772">
        <v>0</v>
      </c>
      <c r="DJ1772">
        <v>9.3799999999999901</v>
      </c>
      <c r="DK1772">
        <v>67.927000000000007</v>
      </c>
      <c r="DL1772">
        <v>45</v>
      </c>
      <c r="DM1772">
        <v>0</v>
      </c>
    </row>
    <row r="1773" spans="1:117" x14ac:dyDescent="0.25">
      <c r="A1773">
        <v>2330287</v>
      </c>
      <c r="B1773" t="s">
        <v>234</v>
      </c>
      <c r="C1773" t="s">
        <v>235</v>
      </c>
      <c r="D1773" t="s">
        <v>1377</v>
      </c>
      <c r="E1773" t="s">
        <v>1378</v>
      </c>
      <c r="F1773" t="s">
        <v>1379</v>
      </c>
      <c r="G1773" t="s">
        <v>176</v>
      </c>
      <c r="H1773" t="s">
        <v>198</v>
      </c>
      <c r="I1773" t="s">
        <v>1380</v>
      </c>
      <c r="J1773" t="s">
        <v>179</v>
      </c>
      <c r="K1773">
        <v>3.6</v>
      </c>
      <c r="L1773">
        <v>6</v>
      </c>
      <c r="M1773">
        <v>64</v>
      </c>
      <c r="N1773" t="s">
        <v>175</v>
      </c>
      <c r="O1773">
        <v>0.2</v>
      </c>
      <c r="P1773">
        <v>2</v>
      </c>
      <c r="Q1773">
        <v>27.1</v>
      </c>
      <c r="R1773">
        <v>28.2</v>
      </c>
      <c r="S1773">
        <v>135</v>
      </c>
      <c r="T1773">
        <v>78.099999999999994</v>
      </c>
      <c r="U1773">
        <v>123.6</v>
      </c>
      <c r="V1773" t="s">
        <v>180</v>
      </c>
      <c r="W1773" t="s">
        <v>180</v>
      </c>
      <c r="X1773" t="s">
        <v>180</v>
      </c>
      <c r="Y1773" t="s">
        <v>402</v>
      </c>
      <c r="Z1773" t="s">
        <v>175</v>
      </c>
      <c r="AA1773">
        <v>4</v>
      </c>
      <c r="AB1773">
        <v>1</v>
      </c>
      <c r="AC1773">
        <v>0</v>
      </c>
      <c r="AD1773">
        <v>0</v>
      </c>
      <c r="AE1773">
        <v>0</v>
      </c>
      <c r="AF1773">
        <v>1</v>
      </c>
      <c r="AG1773">
        <v>1</v>
      </c>
      <c r="AH1773">
        <v>2</v>
      </c>
      <c r="AI1773">
        <v>7</v>
      </c>
      <c r="AJ1773">
        <v>0</v>
      </c>
      <c r="AK1773">
        <v>0</v>
      </c>
      <c r="AL1773">
        <v>0</v>
      </c>
      <c r="AM1773">
        <v>0</v>
      </c>
      <c r="AN1773">
        <v>0</v>
      </c>
      <c r="AO1773">
        <v>0</v>
      </c>
      <c r="AP1773">
        <v>0</v>
      </c>
      <c r="AQ1773">
        <v>0</v>
      </c>
      <c r="AR1773">
        <v>0</v>
      </c>
      <c r="AS1773">
        <v>0</v>
      </c>
      <c r="AT1773">
        <v>0</v>
      </c>
      <c r="AU1773">
        <v>0</v>
      </c>
      <c r="AV1773">
        <v>4</v>
      </c>
      <c r="AW1773">
        <v>0</v>
      </c>
      <c r="AX1773" t="s">
        <v>183</v>
      </c>
      <c r="AY1773" t="s">
        <v>1381</v>
      </c>
      <c r="AZ1773" t="s">
        <v>1382</v>
      </c>
      <c r="BA1773" t="s">
        <v>186</v>
      </c>
      <c r="BB1773" t="s">
        <v>1383</v>
      </c>
      <c r="BC1773" t="s">
        <v>186</v>
      </c>
      <c r="BD1773" t="s">
        <v>180</v>
      </c>
      <c r="BE1773">
        <v>135</v>
      </c>
      <c r="BF1773" t="s">
        <v>175</v>
      </c>
      <c r="BG1773" t="s">
        <v>175</v>
      </c>
      <c r="BH1773" t="s">
        <v>180</v>
      </c>
      <c r="BI1773" t="s">
        <v>175</v>
      </c>
      <c r="BJ1773" t="s">
        <v>175</v>
      </c>
      <c r="BK1773">
        <v>460</v>
      </c>
      <c r="BL1773" t="s">
        <v>175</v>
      </c>
      <c r="BM1773">
        <v>1</v>
      </c>
      <c r="BN1773">
        <v>64</v>
      </c>
      <c r="BO1773" t="s">
        <v>175</v>
      </c>
      <c r="BP1773" t="s">
        <v>175</v>
      </c>
      <c r="BQ1773">
        <v>0.82</v>
      </c>
      <c r="BR1773">
        <v>0.83</v>
      </c>
      <c r="BS1773">
        <v>0.85</v>
      </c>
      <c r="BT1773">
        <v>0.87</v>
      </c>
      <c r="BU1773">
        <v>4</v>
      </c>
      <c r="BV1773" t="s">
        <v>188</v>
      </c>
      <c r="BW1773" t="s">
        <v>204</v>
      </c>
      <c r="BX1773" t="s">
        <v>175</v>
      </c>
      <c r="BY1773" t="s">
        <v>175</v>
      </c>
      <c r="BZ1773">
        <v>7</v>
      </c>
      <c r="CA1773" t="s">
        <v>190</v>
      </c>
      <c r="CB1773" t="s">
        <v>1321</v>
      </c>
      <c r="CC1773" t="s">
        <v>175</v>
      </c>
      <c r="CD1773" t="s">
        <v>175</v>
      </c>
      <c r="CE1773" t="s">
        <v>175</v>
      </c>
      <c r="CF1773" t="s">
        <v>175</v>
      </c>
      <c r="CG1773" t="s">
        <v>175</v>
      </c>
      <c r="CH1773" t="s">
        <v>175</v>
      </c>
      <c r="CI1773" t="s">
        <v>175</v>
      </c>
      <c r="CJ1773" t="s">
        <v>175</v>
      </c>
      <c r="CK1773" t="s">
        <v>175</v>
      </c>
      <c r="CL1773" t="s">
        <v>175</v>
      </c>
      <c r="CM1773" t="s">
        <v>175</v>
      </c>
      <c r="CN1773" t="s">
        <v>175</v>
      </c>
      <c r="CO1773" t="s">
        <v>175</v>
      </c>
      <c r="CP1773" t="s">
        <v>191</v>
      </c>
      <c r="CQ1773">
        <v>3.6</v>
      </c>
      <c r="CR1773">
        <v>21.6</v>
      </c>
      <c r="CS1773" t="s">
        <v>420</v>
      </c>
      <c r="CT1773" t="s">
        <v>183</v>
      </c>
      <c r="CU1773">
        <v>0</v>
      </c>
      <c r="CV1773">
        <v>21.215999999999902</v>
      </c>
      <c r="CW1773">
        <v>0</v>
      </c>
      <c r="CX1773">
        <v>0</v>
      </c>
      <c r="CY1773">
        <v>47.215999999999902</v>
      </c>
      <c r="CZ1773" t="s">
        <v>448</v>
      </c>
      <c r="DA1773">
        <v>76.384</v>
      </c>
      <c r="DB1773">
        <v>105.996</v>
      </c>
      <c r="DC1773">
        <v>58.78</v>
      </c>
      <c r="DD1773" t="s">
        <v>1014</v>
      </c>
      <c r="DE1773">
        <v>17.059999999999999</v>
      </c>
      <c r="DF1773">
        <v>0</v>
      </c>
      <c r="DG1773">
        <v>21</v>
      </c>
      <c r="DH1773">
        <v>0</v>
      </c>
      <c r="DI1773">
        <v>0</v>
      </c>
      <c r="DJ1773">
        <v>38.06</v>
      </c>
      <c r="DK1773">
        <v>67.935999999999893</v>
      </c>
      <c r="DL1773">
        <v>45</v>
      </c>
      <c r="DM1773">
        <v>0</v>
      </c>
    </row>
    <row r="1774" spans="1:117" x14ac:dyDescent="0.25">
      <c r="A1774">
        <v>2330100</v>
      </c>
      <c r="B1774" t="s">
        <v>234</v>
      </c>
      <c r="C1774" t="s">
        <v>235</v>
      </c>
      <c r="D1774" t="s">
        <v>473</v>
      </c>
      <c r="E1774" t="s">
        <v>1060</v>
      </c>
      <c r="F1774" t="s">
        <v>1061</v>
      </c>
      <c r="G1774" t="s">
        <v>176</v>
      </c>
      <c r="H1774" t="s">
        <v>198</v>
      </c>
      <c r="I1774" t="s">
        <v>1384</v>
      </c>
      <c r="J1774" t="s">
        <v>175</v>
      </c>
      <c r="K1774">
        <v>3.7</v>
      </c>
      <c r="L1774">
        <v>4</v>
      </c>
      <c r="M1774">
        <v>64</v>
      </c>
      <c r="N1774" t="s">
        <v>175</v>
      </c>
      <c r="O1774">
        <v>0.3</v>
      </c>
      <c r="P1774">
        <v>1.5</v>
      </c>
      <c r="Q1774">
        <v>16.5</v>
      </c>
      <c r="R1774">
        <v>20.5</v>
      </c>
      <c r="S1774">
        <v>135</v>
      </c>
      <c r="T1774">
        <v>52.1</v>
      </c>
      <c r="U1774">
        <v>86.5</v>
      </c>
      <c r="V1774" t="s">
        <v>180</v>
      </c>
      <c r="W1774" t="s">
        <v>180</v>
      </c>
      <c r="X1774" t="s">
        <v>180</v>
      </c>
      <c r="Y1774" t="s">
        <v>181</v>
      </c>
      <c r="Z1774" t="s">
        <v>476</v>
      </c>
      <c r="AA1774">
        <v>4</v>
      </c>
      <c r="AB1774">
        <v>1</v>
      </c>
      <c r="AC1774">
        <v>0</v>
      </c>
      <c r="AD1774">
        <v>1</v>
      </c>
      <c r="AE1774">
        <v>0</v>
      </c>
      <c r="AF1774">
        <v>1</v>
      </c>
      <c r="AG1774">
        <v>1</v>
      </c>
      <c r="AH1774">
        <v>4</v>
      </c>
      <c r="AI1774">
        <v>5</v>
      </c>
      <c r="AJ1774">
        <v>1</v>
      </c>
      <c r="AK1774">
        <v>0</v>
      </c>
      <c r="AL1774">
        <v>10</v>
      </c>
      <c r="AM1774">
        <v>0</v>
      </c>
      <c r="AN1774">
        <v>0</v>
      </c>
      <c r="AO1774">
        <v>0</v>
      </c>
      <c r="AP1774">
        <v>0</v>
      </c>
      <c r="AQ1774">
        <v>0</v>
      </c>
      <c r="AR1774">
        <v>1</v>
      </c>
      <c r="AS1774">
        <v>0</v>
      </c>
      <c r="AT1774">
        <v>0</v>
      </c>
      <c r="AU1774">
        <v>0</v>
      </c>
      <c r="AV1774">
        <v>3</v>
      </c>
      <c r="AW1774">
        <v>0</v>
      </c>
      <c r="AX1774" t="s">
        <v>180</v>
      </c>
      <c r="AY1774" t="s">
        <v>1062</v>
      </c>
      <c r="AZ1774" t="s">
        <v>369</v>
      </c>
      <c r="BA1774" t="s">
        <v>186</v>
      </c>
      <c r="BB1774" t="s">
        <v>1063</v>
      </c>
      <c r="BC1774" t="s">
        <v>186</v>
      </c>
      <c r="BD1774" t="s">
        <v>180</v>
      </c>
      <c r="BE1774">
        <v>135</v>
      </c>
      <c r="BF1774" t="s">
        <v>175</v>
      </c>
      <c r="BG1774" t="s">
        <v>175</v>
      </c>
      <c r="BH1774" t="s">
        <v>180</v>
      </c>
      <c r="BI1774" t="s">
        <v>175</v>
      </c>
      <c r="BJ1774" t="s">
        <v>175</v>
      </c>
      <c r="BK1774">
        <v>200</v>
      </c>
      <c r="BL1774" t="s">
        <v>175</v>
      </c>
      <c r="BM1774">
        <v>1</v>
      </c>
      <c r="BN1774">
        <v>64</v>
      </c>
      <c r="BO1774" t="s">
        <v>175</v>
      </c>
      <c r="BP1774" t="s">
        <v>175</v>
      </c>
      <c r="BQ1774">
        <v>0.79</v>
      </c>
      <c r="BR1774">
        <v>0.85</v>
      </c>
      <c r="BS1774">
        <v>0.85</v>
      </c>
      <c r="BT1774">
        <v>0.87</v>
      </c>
      <c r="BU1774">
        <v>1</v>
      </c>
      <c r="BV1774" t="s">
        <v>188</v>
      </c>
      <c r="BW1774" t="s">
        <v>175</v>
      </c>
      <c r="BX1774" t="s">
        <v>175</v>
      </c>
      <c r="BY1774" t="s">
        <v>175</v>
      </c>
      <c r="BZ1774">
        <v>7</v>
      </c>
      <c r="CA1774" t="s">
        <v>190</v>
      </c>
      <c r="CB1774" t="s">
        <v>1321</v>
      </c>
      <c r="CC1774" t="s">
        <v>175</v>
      </c>
      <c r="CD1774" t="s">
        <v>175</v>
      </c>
      <c r="CE1774" t="s">
        <v>175</v>
      </c>
      <c r="CF1774" t="s">
        <v>175</v>
      </c>
      <c r="CG1774" t="s">
        <v>175</v>
      </c>
      <c r="CH1774" t="s">
        <v>175</v>
      </c>
      <c r="CI1774" t="s">
        <v>175</v>
      </c>
      <c r="CJ1774" t="s">
        <v>175</v>
      </c>
      <c r="CK1774" t="s">
        <v>175</v>
      </c>
      <c r="CL1774" t="s">
        <v>175</v>
      </c>
      <c r="CM1774" t="s">
        <v>175</v>
      </c>
      <c r="CN1774" t="s">
        <v>175</v>
      </c>
      <c r="CO1774" t="s">
        <v>175</v>
      </c>
      <c r="CP1774" t="s">
        <v>191</v>
      </c>
      <c r="CQ1774">
        <v>3.7</v>
      </c>
      <c r="CR1774">
        <v>14.8</v>
      </c>
      <c r="CS1774" t="s">
        <v>420</v>
      </c>
      <c r="CT1774" t="s">
        <v>183</v>
      </c>
      <c r="CU1774">
        <v>0</v>
      </c>
      <c r="CV1774">
        <v>21.215999999999902</v>
      </c>
      <c r="CW1774">
        <v>0</v>
      </c>
      <c r="CX1774">
        <v>0</v>
      </c>
      <c r="CY1774">
        <v>21.215999999999902</v>
      </c>
      <c r="CZ1774" t="s">
        <v>448</v>
      </c>
      <c r="DA1774">
        <v>65.284000000000006</v>
      </c>
      <c r="DB1774">
        <v>74.635199999999998</v>
      </c>
      <c r="DC1774">
        <v>53.419199999999996</v>
      </c>
      <c r="DD1774" t="s">
        <v>1014</v>
      </c>
      <c r="DE1774">
        <v>17.059999999999999</v>
      </c>
      <c r="DF1774">
        <v>0</v>
      </c>
      <c r="DG1774">
        <v>0</v>
      </c>
      <c r="DH1774">
        <v>0</v>
      </c>
      <c r="DI1774">
        <v>0</v>
      </c>
      <c r="DJ1774">
        <v>17.059999999999999</v>
      </c>
      <c r="DK1774">
        <v>57.575199999999903</v>
      </c>
      <c r="DL1774">
        <v>45</v>
      </c>
      <c r="DM1774">
        <v>0</v>
      </c>
    </row>
    <row r="1775" spans="1:117" x14ac:dyDescent="0.25">
      <c r="A1775">
        <v>2329890</v>
      </c>
      <c r="B1775" t="s">
        <v>361</v>
      </c>
      <c r="C1775" t="s">
        <v>362</v>
      </c>
      <c r="D1775" t="s">
        <v>455</v>
      </c>
      <c r="E1775" t="s">
        <v>456</v>
      </c>
      <c r="F1775" t="s">
        <v>457</v>
      </c>
      <c r="G1775" t="s">
        <v>176</v>
      </c>
      <c r="H1775" t="s">
        <v>198</v>
      </c>
      <c r="I1775" t="s">
        <v>1385</v>
      </c>
      <c r="J1775" t="s">
        <v>175</v>
      </c>
      <c r="K1775">
        <v>3.2</v>
      </c>
      <c r="L1775">
        <v>4</v>
      </c>
      <c r="M1775">
        <v>32</v>
      </c>
      <c r="N1775" t="s">
        <v>175</v>
      </c>
      <c r="O1775">
        <v>0.7</v>
      </c>
      <c r="P1775">
        <v>1.4</v>
      </c>
      <c r="Q1775">
        <v>12</v>
      </c>
      <c r="R1775">
        <v>13</v>
      </c>
      <c r="S1775">
        <v>135</v>
      </c>
      <c r="T1775">
        <v>26.5</v>
      </c>
      <c r="U1775">
        <v>59</v>
      </c>
      <c r="V1775" t="s">
        <v>180</v>
      </c>
      <c r="W1775" t="s">
        <v>180</v>
      </c>
      <c r="X1775" t="s">
        <v>180</v>
      </c>
      <c r="Y1775" t="s">
        <v>181</v>
      </c>
      <c r="Z1775" t="s">
        <v>459</v>
      </c>
      <c r="AA1775">
        <v>2</v>
      </c>
      <c r="AB1775">
        <v>0</v>
      </c>
      <c r="AC1775">
        <v>0</v>
      </c>
      <c r="AD1775">
        <v>0</v>
      </c>
      <c r="AE1775">
        <v>0</v>
      </c>
      <c r="AF1775">
        <v>1</v>
      </c>
      <c r="AG1775">
        <v>1</v>
      </c>
      <c r="AH1775">
        <v>0</v>
      </c>
      <c r="AI1775">
        <v>6</v>
      </c>
      <c r="AJ1775">
        <v>0</v>
      </c>
      <c r="AK1775">
        <v>0</v>
      </c>
      <c r="AL1775">
        <v>0</v>
      </c>
      <c r="AM1775">
        <v>0</v>
      </c>
      <c r="AN1775">
        <v>0</v>
      </c>
      <c r="AO1775">
        <v>0</v>
      </c>
      <c r="AP1775">
        <v>0</v>
      </c>
      <c r="AQ1775">
        <v>0</v>
      </c>
      <c r="AR1775">
        <v>0</v>
      </c>
      <c r="AS1775">
        <v>0</v>
      </c>
      <c r="AT1775">
        <v>0</v>
      </c>
      <c r="AU1775">
        <v>0</v>
      </c>
      <c r="AV1775">
        <v>1</v>
      </c>
      <c r="AW1775">
        <v>0</v>
      </c>
      <c r="AX1775" t="s">
        <v>180</v>
      </c>
      <c r="AY1775" t="s">
        <v>460</v>
      </c>
      <c r="AZ1775" t="s">
        <v>461</v>
      </c>
      <c r="BA1775" t="s">
        <v>186</v>
      </c>
      <c r="BB1775" t="s">
        <v>462</v>
      </c>
      <c r="BC1775" t="s">
        <v>186</v>
      </c>
      <c r="BD1775" t="s">
        <v>180</v>
      </c>
      <c r="BE1775">
        <v>135</v>
      </c>
      <c r="BF1775" t="s">
        <v>175</v>
      </c>
      <c r="BG1775" t="s">
        <v>175</v>
      </c>
      <c r="BH1775" t="s">
        <v>180</v>
      </c>
      <c r="BI1775" t="s">
        <v>175</v>
      </c>
      <c r="BJ1775" t="s">
        <v>175</v>
      </c>
      <c r="BK1775">
        <v>135</v>
      </c>
      <c r="BL1775">
        <v>0.9</v>
      </c>
      <c r="BM1775">
        <v>1</v>
      </c>
      <c r="BN1775">
        <v>32</v>
      </c>
      <c r="BO1775" t="s">
        <v>175</v>
      </c>
      <c r="BP1775" t="s">
        <v>175</v>
      </c>
      <c r="BQ1775" t="s">
        <v>175</v>
      </c>
      <c r="BR1775" t="s">
        <v>175</v>
      </c>
      <c r="BS1775" t="s">
        <v>175</v>
      </c>
      <c r="BT1775" t="s">
        <v>175</v>
      </c>
      <c r="BU1775">
        <v>1</v>
      </c>
      <c r="BV1775" t="s">
        <v>188</v>
      </c>
      <c r="BW1775" t="s">
        <v>175</v>
      </c>
      <c r="BX1775" t="s">
        <v>175</v>
      </c>
      <c r="BY1775" t="s">
        <v>175</v>
      </c>
      <c r="BZ1775">
        <v>7</v>
      </c>
      <c r="CA1775" t="s">
        <v>190</v>
      </c>
      <c r="CB1775" t="s">
        <v>1321</v>
      </c>
      <c r="CC1775" t="s">
        <v>175</v>
      </c>
      <c r="CD1775" t="s">
        <v>175</v>
      </c>
      <c r="CE1775" t="s">
        <v>175</v>
      </c>
      <c r="CF1775" t="s">
        <v>175</v>
      </c>
      <c r="CG1775" t="s">
        <v>175</v>
      </c>
      <c r="CH1775" t="s">
        <v>175</v>
      </c>
      <c r="CI1775" t="s">
        <v>175</v>
      </c>
      <c r="CJ1775" t="s">
        <v>175</v>
      </c>
      <c r="CK1775" t="s">
        <v>175</v>
      </c>
      <c r="CL1775" t="s">
        <v>175</v>
      </c>
      <c r="CM1775" t="s">
        <v>175</v>
      </c>
      <c r="CN1775" t="s">
        <v>175</v>
      </c>
      <c r="CO1775" t="s">
        <v>175</v>
      </c>
      <c r="CP1775" t="s">
        <v>191</v>
      </c>
      <c r="CQ1775">
        <v>3.2</v>
      </c>
      <c r="CR1775">
        <v>12.8</v>
      </c>
      <c r="CS1775" t="s">
        <v>993</v>
      </c>
      <c r="CT1775" t="s">
        <v>183</v>
      </c>
      <c r="CU1775">
        <v>0</v>
      </c>
      <c r="CV1775">
        <v>11.808</v>
      </c>
      <c r="CW1775">
        <v>0</v>
      </c>
      <c r="CX1775">
        <v>0</v>
      </c>
      <c r="CY1775">
        <v>11.808</v>
      </c>
      <c r="CZ1775" t="s">
        <v>448</v>
      </c>
      <c r="DA1775">
        <v>47.192</v>
      </c>
      <c r="DB1775">
        <v>51.114599999999903</v>
      </c>
      <c r="DC1775">
        <v>39.306599999999897</v>
      </c>
      <c r="DD1775" t="s">
        <v>1014</v>
      </c>
      <c r="DE1775">
        <v>9.3799999999999901</v>
      </c>
      <c r="DF1775">
        <v>0</v>
      </c>
      <c r="DG1775">
        <v>0</v>
      </c>
      <c r="DH1775">
        <v>0</v>
      </c>
      <c r="DI1775">
        <v>0</v>
      </c>
      <c r="DJ1775">
        <v>9.3799999999999901</v>
      </c>
      <c r="DK1775">
        <v>41.7346</v>
      </c>
      <c r="DL1775">
        <v>45</v>
      </c>
      <c r="DM1775">
        <v>1</v>
      </c>
    </row>
    <row r="1776" spans="1:117" x14ac:dyDescent="0.25">
      <c r="A1776">
        <v>2329889</v>
      </c>
      <c r="B1776" t="s">
        <v>361</v>
      </c>
      <c r="C1776" t="s">
        <v>362</v>
      </c>
      <c r="D1776" t="s">
        <v>463</v>
      </c>
      <c r="E1776" t="s">
        <v>464</v>
      </c>
      <c r="F1776" t="s">
        <v>465</v>
      </c>
      <c r="G1776" t="s">
        <v>176</v>
      </c>
      <c r="H1776" t="s">
        <v>198</v>
      </c>
      <c r="I1776" t="s">
        <v>1386</v>
      </c>
      <c r="J1776" t="s">
        <v>175</v>
      </c>
      <c r="K1776">
        <v>2.5</v>
      </c>
      <c r="L1776">
        <v>4</v>
      </c>
      <c r="M1776">
        <v>32</v>
      </c>
      <c r="N1776" t="s">
        <v>175</v>
      </c>
      <c r="O1776">
        <v>0.9</v>
      </c>
      <c r="P1776">
        <v>1.5</v>
      </c>
      <c r="Q1776">
        <v>10.4</v>
      </c>
      <c r="R1776">
        <v>12.2</v>
      </c>
      <c r="S1776">
        <v>135</v>
      </c>
      <c r="T1776">
        <v>52.5</v>
      </c>
      <c r="U1776">
        <v>55.2</v>
      </c>
      <c r="V1776" t="s">
        <v>180</v>
      </c>
      <c r="W1776" t="s">
        <v>180</v>
      </c>
      <c r="X1776" t="s">
        <v>180</v>
      </c>
      <c r="Y1776" t="s">
        <v>181</v>
      </c>
      <c r="Z1776" t="s">
        <v>459</v>
      </c>
      <c r="AA1776">
        <v>2</v>
      </c>
      <c r="AB1776">
        <v>0</v>
      </c>
      <c r="AC1776">
        <v>0</v>
      </c>
      <c r="AD1776">
        <v>0</v>
      </c>
      <c r="AE1776">
        <v>0</v>
      </c>
      <c r="AF1776">
        <v>1</v>
      </c>
      <c r="AG1776">
        <v>1</v>
      </c>
      <c r="AH1776">
        <v>0</v>
      </c>
      <c r="AI1776">
        <v>6</v>
      </c>
      <c r="AJ1776">
        <v>0</v>
      </c>
      <c r="AK1776">
        <v>0</v>
      </c>
      <c r="AL1776">
        <v>0</v>
      </c>
      <c r="AM1776">
        <v>0</v>
      </c>
      <c r="AN1776">
        <v>0</v>
      </c>
      <c r="AO1776">
        <v>0</v>
      </c>
      <c r="AP1776">
        <v>0</v>
      </c>
      <c r="AQ1776">
        <v>0</v>
      </c>
      <c r="AR1776">
        <v>0</v>
      </c>
      <c r="AS1776">
        <v>0</v>
      </c>
      <c r="AT1776">
        <v>0</v>
      </c>
      <c r="AU1776">
        <v>0</v>
      </c>
      <c r="AV1776">
        <v>1</v>
      </c>
      <c r="AW1776">
        <v>0</v>
      </c>
      <c r="AX1776" t="s">
        <v>180</v>
      </c>
      <c r="AY1776" t="s">
        <v>467</v>
      </c>
      <c r="AZ1776" t="s">
        <v>461</v>
      </c>
      <c r="BA1776" t="s">
        <v>186</v>
      </c>
      <c r="BB1776" t="s">
        <v>468</v>
      </c>
      <c r="BC1776" t="s">
        <v>186</v>
      </c>
      <c r="BD1776" t="s">
        <v>180</v>
      </c>
      <c r="BE1776">
        <v>135</v>
      </c>
      <c r="BF1776" t="s">
        <v>175</v>
      </c>
      <c r="BG1776" t="s">
        <v>175</v>
      </c>
      <c r="BH1776" t="s">
        <v>180</v>
      </c>
      <c r="BI1776" t="s">
        <v>175</v>
      </c>
      <c r="BJ1776" t="s">
        <v>175</v>
      </c>
      <c r="BK1776">
        <v>90</v>
      </c>
      <c r="BL1776">
        <v>0.89</v>
      </c>
      <c r="BM1776">
        <v>1</v>
      </c>
      <c r="BN1776">
        <v>32</v>
      </c>
      <c r="BO1776" t="s">
        <v>175</v>
      </c>
      <c r="BP1776" t="s">
        <v>175</v>
      </c>
      <c r="BQ1776" t="s">
        <v>175</v>
      </c>
      <c r="BR1776" t="s">
        <v>175</v>
      </c>
      <c r="BS1776" t="s">
        <v>175</v>
      </c>
      <c r="BT1776" t="s">
        <v>175</v>
      </c>
      <c r="BU1776">
        <v>2</v>
      </c>
      <c r="BV1776" t="s">
        <v>188</v>
      </c>
      <c r="BW1776" t="s">
        <v>175</v>
      </c>
      <c r="BX1776" t="s">
        <v>175</v>
      </c>
      <c r="BY1776" t="s">
        <v>175</v>
      </c>
      <c r="BZ1776">
        <v>7</v>
      </c>
      <c r="CA1776" t="s">
        <v>190</v>
      </c>
      <c r="CB1776" t="s">
        <v>1321</v>
      </c>
      <c r="CC1776" t="s">
        <v>175</v>
      </c>
      <c r="CD1776" t="s">
        <v>175</v>
      </c>
      <c r="CE1776" t="s">
        <v>175</v>
      </c>
      <c r="CF1776" t="s">
        <v>175</v>
      </c>
      <c r="CG1776" t="s">
        <v>175</v>
      </c>
      <c r="CH1776" t="s">
        <v>175</v>
      </c>
      <c r="CI1776" t="s">
        <v>175</v>
      </c>
      <c r="CJ1776" t="s">
        <v>175</v>
      </c>
      <c r="CK1776" t="s">
        <v>175</v>
      </c>
      <c r="CL1776" t="s">
        <v>175</v>
      </c>
      <c r="CM1776" t="s">
        <v>175</v>
      </c>
      <c r="CN1776" t="s">
        <v>175</v>
      </c>
      <c r="CO1776" t="s">
        <v>175</v>
      </c>
      <c r="CP1776" t="s">
        <v>191</v>
      </c>
      <c r="CQ1776">
        <v>2.5</v>
      </c>
      <c r="CR1776">
        <v>10</v>
      </c>
      <c r="CS1776" t="s">
        <v>192</v>
      </c>
      <c r="CT1776" t="s">
        <v>183</v>
      </c>
      <c r="CU1776">
        <v>0</v>
      </c>
      <c r="CV1776">
        <v>11.808</v>
      </c>
      <c r="CW1776">
        <v>0</v>
      </c>
      <c r="CX1776">
        <v>0</v>
      </c>
      <c r="CY1776">
        <v>11.808</v>
      </c>
      <c r="CZ1776" t="s">
        <v>448</v>
      </c>
      <c r="DA1776">
        <v>43.392000000000003</v>
      </c>
      <c r="DB1776">
        <v>48.267599999999902</v>
      </c>
      <c r="DC1776">
        <v>36.459599999999902</v>
      </c>
      <c r="DD1776" t="s">
        <v>1014</v>
      </c>
      <c r="DE1776">
        <v>9.3799999999999901</v>
      </c>
      <c r="DF1776">
        <v>0</v>
      </c>
      <c r="DG1776">
        <v>0</v>
      </c>
      <c r="DH1776">
        <v>0</v>
      </c>
      <c r="DI1776">
        <v>0</v>
      </c>
      <c r="DJ1776">
        <v>9.3799999999999901</v>
      </c>
      <c r="DK1776">
        <v>38.8875999999999</v>
      </c>
      <c r="DL1776">
        <v>45</v>
      </c>
      <c r="DM1776">
        <v>1</v>
      </c>
    </row>
    <row r="1777" spans="1:117" x14ac:dyDescent="0.25">
      <c r="A1777">
        <v>2329887</v>
      </c>
      <c r="B1777" t="s">
        <v>361</v>
      </c>
      <c r="C1777" t="s">
        <v>362</v>
      </c>
      <c r="D1777" t="s">
        <v>469</v>
      </c>
      <c r="E1777" t="s">
        <v>470</v>
      </c>
      <c r="F1777" t="s">
        <v>471</v>
      </c>
      <c r="G1777" t="s">
        <v>176</v>
      </c>
      <c r="H1777" t="s">
        <v>198</v>
      </c>
      <c r="I1777" t="s">
        <v>1386</v>
      </c>
      <c r="J1777" t="s">
        <v>175</v>
      </c>
      <c r="K1777">
        <v>2.5</v>
      </c>
      <c r="L1777">
        <v>4</v>
      </c>
      <c r="M1777">
        <v>32</v>
      </c>
      <c r="N1777" t="s">
        <v>175</v>
      </c>
      <c r="O1777">
        <v>0.9</v>
      </c>
      <c r="P1777">
        <v>1.5</v>
      </c>
      <c r="Q1777">
        <v>11.8</v>
      </c>
      <c r="R1777">
        <v>12.5</v>
      </c>
      <c r="S1777">
        <v>135</v>
      </c>
      <c r="T1777">
        <v>52.5</v>
      </c>
      <c r="U1777">
        <v>57.9</v>
      </c>
      <c r="V1777" t="s">
        <v>180</v>
      </c>
      <c r="W1777" t="s">
        <v>180</v>
      </c>
      <c r="X1777" t="s">
        <v>180</v>
      </c>
      <c r="Y1777" t="s">
        <v>181</v>
      </c>
      <c r="Z1777" t="s">
        <v>459</v>
      </c>
      <c r="AA1777">
        <v>2</v>
      </c>
      <c r="AB1777">
        <v>0</v>
      </c>
      <c r="AC1777">
        <v>0</v>
      </c>
      <c r="AD1777">
        <v>0</v>
      </c>
      <c r="AE1777">
        <v>0</v>
      </c>
      <c r="AF1777">
        <v>1</v>
      </c>
      <c r="AG1777">
        <v>1</v>
      </c>
      <c r="AH1777">
        <v>0</v>
      </c>
      <c r="AI1777">
        <v>6</v>
      </c>
      <c r="AJ1777">
        <v>0</v>
      </c>
      <c r="AK1777">
        <v>0</v>
      </c>
      <c r="AL1777">
        <v>0</v>
      </c>
      <c r="AM1777">
        <v>0</v>
      </c>
      <c r="AN1777">
        <v>0</v>
      </c>
      <c r="AO1777">
        <v>0</v>
      </c>
      <c r="AP1777">
        <v>0</v>
      </c>
      <c r="AQ1777">
        <v>0</v>
      </c>
      <c r="AR1777">
        <v>0</v>
      </c>
      <c r="AS1777">
        <v>0</v>
      </c>
      <c r="AT1777">
        <v>0</v>
      </c>
      <c r="AU1777">
        <v>0</v>
      </c>
      <c r="AV1777">
        <v>1</v>
      </c>
      <c r="AW1777">
        <v>0</v>
      </c>
      <c r="AX1777" t="s">
        <v>180</v>
      </c>
      <c r="AY1777" t="s">
        <v>467</v>
      </c>
      <c r="AZ1777" t="s">
        <v>461</v>
      </c>
      <c r="BA1777" t="s">
        <v>186</v>
      </c>
      <c r="BB1777" t="s">
        <v>472</v>
      </c>
      <c r="BC1777" t="s">
        <v>186</v>
      </c>
      <c r="BD1777" t="s">
        <v>180</v>
      </c>
      <c r="BE1777">
        <v>135</v>
      </c>
      <c r="BF1777" t="s">
        <v>175</v>
      </c>
      <c r="BG1777" t="s">
        <v>175</v>
      </c>
      <c r="BH1777" t="s">
        <v>180</v>
      </c>
      <c r="BI1777" t="s">
        <v>175</v>
      </c>
      <c r="BJ1777" t="s">
        <v>175</v>
      </c>
      <c r="BK1777">
        <v>90</v>
      </c>
      <c r="BL1777">
        <v>0.89</v>
      </c>
      <c r="BM1777">
        <v>1</v>
      </c>
      <c r="BN1777">
        <v>32</v>
      </c>
      <c r="BO1777" t="s">
        <v>175</v>
      </c>
      <c r="BP1777" t="s">
        <v>175</v>
      </c>
      <c r="BQ1777" t="s">
        <v>175</v>
      </c>
      <c r="BR1777" t="s">
        <v>175</v>
      </c>
      <c r="BS1777" t="s">
        <v>175</v>
      </c>
      <c r="BT1777" t="s">
        <v>175</v>
      </c>
      <c r="BU1777">
        <v>2</v>
      </c>
      <c r="BV1777" t="s">
        <v>188</v>
      </c>
      <c r="BW1777" t="s">
        <v>175</v>
      </c>
      <c r="BX1777" t="s">
        <v>175</v>
      </c>
      <c r="BY1777" t="s">
        <v>175</v>
      </c>
      <c r="BZ1777">
        <v>7</v>
      </c>
      <c r="CA1777" t="s">
        <v>190</v>
      </c>
      <c r="CB1777" t="s">
        <v>1321</v>
      </c>
      <c r="CC1777" t="s">
        <v>175</v>
      </c>
      <c r="CD1777" t="s">
        <v>175</v>
      </c>
      <c r="CE1777" t="s">
        <v>175</v>
      </c>
      <c r="CF1777" t="s">
        <v>175</v>
      </c>
      <c r="CG1777" t="s">
        <v>175</v>
      </c>
      <c r="CH1777" t="s">
        <v>175</v>
      </c>
      <c r="CI1777" t="s">
        <v>175</v>
      </c>
      <c r="CJ1777" t="s">
        <v>175</v>
      </c>
      <c r="CK1777" t="s">
        <v>175</v>
      </c>
      <c r="CL1777" t="s">
        <v>175</v>
      </c>
      <c r="CM1777" t="s">
        <v>175</v>
      </c>
      <c r="CN1777" t="s">
        <v>175</v>
      </c>
      <c r="CO1777" t="s">
        <v>175</v>
      </c>
      <c r="CP1777" t="s">
        <v>191</v>
      </c>
      <c r="CQ1777">
        <v>2.5</v>
      </c>
      <c r="CR1777">
        <v>10</v>
      </c>
      <c r="CS1777" t="s">
        <v>192</v>
      </c>
      <c r="CT1777" t="s">
        <v>183</v>
      </c>
      <c r="CU1777">
        <v>0</v>
      </c>
      <c r="CV1777">
        <v>11.808</v>
      </c>
      <c r="CW1777">
        <v>0</v>
      </c>
      <c r="CX1777">
        <v>0</v>
      </c>
      <c r="CY1777">
        <v>11.808</v>
      </c>
      <c r="CZ1777" t="s">
        <v>448</v>
      </c>
      <c r="DA1777">
        <v>46.091999999999999</v>
      </c>
      <c r="DB1777">
        <v>50.282399999999903</v>
      </c>
      <c r="DC1777">
        <v>38.474399999999903</v>
      </c>
      <c r="DD1777" t="s">
        <v>1014</v>
      </c>
      <c r="DE1777">
        <v>9.3799999999999901</v>
      </c>
      <c r="DF1777">
        <v>0</v>
      </c>
      <c r="DG1777">
        <v>0</v>
      </c>
      <c r="DH1777">
        <v>0</v>
      </c>
      <c r="DI1777">
        <v>0</v>
      </c>
      <c r="DJ1777">
        <v>9.3799999999999901</v>
      </c>
      <c r="DK1777">
        <v>40.9024</v>
      </c>
      <c r="DL1777">
        <v>45</v>
      </c>
      <c r="DM1777">
        <v>1</v>
      </c>
    </row>
    <row r="1778" spans="1:117" x14ac:dyDescent="0.25">
      <c r="A1778">
        <v>2329880</v>
      </c>
      <c r="B1778" t="s">
        <v>249</v>
      </c>
      <c r="C1778" t="s">
        <v>250</v>
      </c>
      <c r="D1778" t="s">
        <v>1066</v>
      </c>
      <c r="E1778" t="s">
        <v>1067</v>
      </c>
      <c r="F1778" t="s">
        <v>175</v>
      </c>
      <c r="G1778" t="s">
        <v>176</v>
      </c>
      <c r="H1778" t="s">
        <v>198</v>
      </c>
      <c r="I1778" t="s">
        <v>175</v>
      </c>
      <c r="J1778" t="s">
        <v>175</v>
      </c>
      <c r="K1778">
        <v>3.2</v>
      </c>
      <c r="L1778">
        <v>6</v>
      </c>
      <c r="M1778">
        <v>64</v>
      </c>
      <c r="N1778" t="s">
        <v>175</v>
      </c>
      <c r="O1778">
        <v>0.9</v>
      </c>
      <c r="P1778">
        <v>1.7</v>
      </c>
      <c r="Q1778">
        <v>14</v>
      </c>
      <c r="R1778">
        <v>18</v>
      </c>
      <c r="S1778">
        <v>135</v>
      </c>
      <c r="T1778">
        <v>81.3</v>
      </c>
      <c r="U1778">
        <v>77.5</v>
      </c>
      <c r="V1778" t="s">
        <v>180</v>
      </c>
      <c r="W1778" t="s">
        <v>180</v>
      </c>
      <c r="X1778" t="s">
        <v>183</v>
      </c>
      <c r="Y1778" t="s">
        <v>402</v>
      </c>
      <c r="Z1778" t="s">
        <v>175</v>
      </c>
      <c r="AA1778">
        <v>4</v>
      </c>
      <c r="AB1778">
        <v>2</v>
      </c>
      <c r="AC1778">
        <v>0</v>
      </c>
      <c r="AD1778">
        <v>0</v>
      </c>
      <c r="AE1778">
        <v>2</v>
      </c>
      <c r="AF1778">
        <v>1</v>
      </c>
      <c r="AG1778">
        <v>1</v>
      </c>
      <c r="AH1778">
        <v>8</v>
      </c>
      <c r="AI1778">
        <v>0</v>
      </c>
      <c r="AJ1778">
        <v>0</v>
      </c>
      <c r="AK1778">
        <v>0</v>
      </c>
      <c r="AL1778">
        <v>0</v>
      </c>
      <c r="AM1778">
        <v>0</v>
      </c>
      <c r="AN1778">
        <v>0</v>
      </c>
      <c r="AO1778">
        <v>0</v>
      </c>
      <c r="AP1778">
        <v>0</v>
      </c>
      <c r="AQ1778">
        <v>0</v>
      </c>
      <c r="AR1778">
        <v>4</v>
      </c>
      <c r="AS1778">
        <v>0</v>
      </c>
      <c r="AT1778">
        <v>0</v>
      </c>
      <c r="AU1778">
        <v>0</v>
      </c>
      <c r="AV1778">
        <v>4</v>
      </c>
      <c r="AW1778">
        <v>0</v>
      </c>
      <c r="AX1778" t="s">
        <v>180</v>
      </c>
      <c r="AY1778" t="s">
        <v>804</v>
      </c>
      <c r="AZ1778" t="s">
        <v>673</v>
      </c>
      <c r="BA1778" t="s">
        <v>276</v>
      </c>
      <c r="BB1778" t="s">
        <v>1068</v>
      </c>
      <c r="BC1778" t="s">
        <v>276</v>
      </c>
      <c r="BD1778" t="s">
        <v>183</v>
      </c>
      <c r="BE1778">
        <v>135</v>
      </c>
      <c r="BF1778" t="s">
        <v>175</v>
      </c>
      <c r="BG1778" t="s">
        <v>175</v>
      </c>
      <c r="BH1778" t="s">
        <v>180</v>
      </c>
      <c r="BI1778" t="s">
        <v>175</v>
      </c>
      <c r="BJ1778" t="s">
        <v>175</v>
      </c>
      <c r="BK1778">
        <v>400</v>
      </c>
      <c r="BL1778" t="s">
        <v>175</v>
      </c>
      <c r="BM1778">
        <v>1</v>
      </c>
      <c r="BN1778">
        <v>64</v>
      </c>
      <c r="BO1778" t="s">
        <v>175</v>
      </c>
      <c r="BP1778" t="s">
        <v>175</v>
      </c>
      <c r="BQ1778">
        <v>0.9</v>
      </c>
      <c r="BR1778">
        <v>0.9</v>
      </c>
      <c r="BS1778">
        <v>0.93</v>
      </c>
      <c r="BT1778">
        <v>0.93</v>
      </c>
      <c r="BU1778">
        <v>3</v>
      </c>
      <c r="BV1778" t="s">
        <v>188</v>
      </c>
      <c r="BW1778" t="s">
        <v>175</v>
      </c>
      <c r="BX1778" t="s">
        <v>175</v>
      </c>
      <c r="BY1778" t="s">
        <v>175</v>
      </c>
      <c r="BZ1778">
        <v>7</v>
      </c>
      <c r="CA1778" t="s">
        <v>190</v>
      </c>
      <c r="CB1778" t="s">
        <v>1321</v>
      </c>
      <c r="CC1778" t="s">
        <v>175</v>
      </c>
      <c r="CD1778" t="s">
        <v>175</v>
      </c>
      <c r="CE1778" t="s">
        <v>175</v>
      </c>
      <c r="CF1778" t="s">
        <v>175</v>
      </c>
      <c r="CG1778" t="s">
        <v>175</v>
      </c>
      <c r="CH1778" t="s">
        <v>175</v>
      </c>
      <c r="CI1778" t="s">
        <v>175</v>
      </c>
      <c r="CJ1778" t="s">
        <v>175</v>
      </c>
      <c r="CK1778" t="s">
        <v>175</v>
      </c>
      <c r="CL1778" t="s">
        <v>175</v>
      </c>
      <c r="CM1778" t="s">
        <v>175</v>
      </c>
      <c r="CN1778" t="s">
        <v>175</v>
      </c>
      <c r="CO1778" t="s">
        <v>175</v>
      </c>
      <c r="CP1778" t="s">
        <v>191</v>
      </c>
      <c r="CQ1778">
        <v>3.2</v>
      </c>
      <c r="CR1778">
        <v>19.2</v>
      </c>
      <c r="CS1778" t="s">
        <v>993</v>
      </c>
      <c r="CT1778" t="s">
        <v>183</v>
      </c>
      <c r="CU1778">
        <v>0</v>
      </c>
      <c r="CV1778">
        <v>21.215999999999902</v>
      </c>
      <c r="CW1778">
        <v>0</v>
      </c>
      <c r="CX1778">
        <v>0</v>
      </c>
      <c r="CY1778">
        <v>21.215999999999902</v>
      </c>
      <c r="CZ1778" t="s">
        <v>448</v>
      </c>
      <c r="DA1778">
        <v>56.283999999999999</v>
      </c>
      <c r="DB1778">
        <v>67.451999999999998</v>
      </c>
      <c r="DC1778">
        <v>46.235999999999997</v>
      </c>
      <c r="DD1778" t="s">
        <v>1014</v>
      </c>
      <c r="DE1778">
        <v>17.059999999999999</v>
      </c>
      <c r="DF1778">
        <v>0</v>
      </c>
      <c r="DG1778">
        <v>0</v>
      </c>
      <c r="DH1778">
        <v>0</v>
      </c>
      <c r="DI1778">
        <v>0</v>
      </c>
      <c r="DJ1778">
        <v>17.059999999999999</v>
      </c>
      <c r="DK1778">
        <v>50.391999999999904</v>
      </c>
      <c r="DL1778">
        <v>45</v>
      </c>
      <c r="DM1778">
        <v>0</v>
      </c>
    </row>
    <row r="1779" spans="1:117" hidden="1" x14ac:dyDescent="0.25">
      <c r="A1779">
        <v>2329872</v>
      </c>
      <c r="B1779" t="s">
        <v>249</v>
      </c>
      <c r="C1779" t="s">
        <v>250</v>
      </c>
      <c r="D1779" t="s">
        <v>2028</v>
      </c>
      <c r="E1779" t="s">
        <v>2029</v>
      </c>
      <c r="F1779" t="s">
        <v>175</v>
      </c>
      <c r="G1779" t="s">
        <v>197</v>
      </c>
      <c r="H1779" t="s">
        <v>198</v>
      </c>
      <c r="I1779" t="s">
        <v>2152</v>
      </c>
      <c r="J1779" t="s">
        <v>2031</v>
      </c>
      <c r="K1779" t="s">
        <v>2140</v>
      </c>
      <c r="L1779">
        <v>4</v>
      </c>
      <c r="M1779" t="s">
        <v>175</v>
      </c>
      <c r="N1779" t="s">
        <v>175</v>
      </c>
      <c r="O1779" t="s">
        <v>175</v>
      </c>
      <c r="P1779">
        <v>1</v>
      </c>
      <c r="Q1779" t="s">
        <v>175</v>
      </c>
      <c r="R1779" t="s">
        <v>175</v>
      </c>
      <c r="S1779">
        <v>135</v>
      </c>
      <c r="T1779" t="s">
        <v>175</v>
      </c>
      <c r="U1779" t="s">
        <v>175</v>
      </c>
      <c r="V1779" t="s">
        <v>180</v>
      </c>
      <c r="W1779" t="s">
        <v>180</v>
      </c>
      <c r="X1779" t="s">
        <v>180</v>
      </c>
      <c r="Y1779" t="s">
        <v>402</v>
      </c>
      <c r="Z1779" t="s">
        <v>239</v>
      </c>
      <c r="AA1779">
        <v>2</v>
      </c>
      <c r="AB1779">
        <v>0</v>
      </c>
      <c r="AC1779">
        <v>0</v>
      </c>
      <c r="AD1779">
        <v>0</v>
      </c>
      <c r="AE1779">
        <v>0</v>
      </c>
      <c r="AF1779">
        <v>1</v>
      </c>
      <c r="AG1779">
        <v>1</v>
      </c>
      <c r="AH1779">
        <v>2</v>
      </c>
      <c r="AI1779">
        <v>4</v>
      </c>
      <c r="AJ1779">
        <v>0</v>
      </c>
      <c r="AK1779">
        <v>0</v>
      </c>
      <c r="AL1779">
        <v>0</v>
      </c>
      <c r="AM1779">
        <v>0</v>
      </c>
      <c r="AN1779">
        <v>0</v>
      </c>
      <c r="AO1779">
        <v>0</v>
      </c>
      <c r="AP1779">
        <v>0</v>
      </c>
      <c r="AQ1779">
        <v>0</v>
      </c>
      <c r="AR1779">
        <v>0</v>
      </c>
      <c r="AS1779">
        <v>0</v>
      </c>
      <c r="AT1779">
        <v>0</v>
      </c>
      <c r="AU1779">
        <v>0</v>
      </c>
      <c r="AV1779">
        <v>2</v>
      </c>
      <c r="AW1779">
        <v>0</v>
      </c>
      <c r="AX1779" t="s">
        <v>183</v>
      </c>
      <c r="AY1779" t="s">
        <v>2032</v>
      </c>
      <c r="AZ1779" t="s">
        <v>2033</v>
      </c>
      <c r="BA1779" t="s">
        <v>175</v>
      </c>
      <c r="BB1779" t="s">
        <v>2034</v>
      </c>
      <c r="BC1779" t="s">
        <v>175</v>
      </c>
      <c r="BD1779" t="s">
        <v>180</v>
      </c>
      <c r="BE1779">
        <v>135</v>
      </c>
      <c r="BF1779" t="s">
        <v>175</v>
      </c>
      <c r="BG1779" t="s">
        <v>175</v>
      </c>
      <c r="BH1779" t="s">
        <v>183</v>
      </c>
      <c r="BI1779" t="s">
        <v>183</v>
      </c>
      <c r="BJ1779">
        <v>20</v>
      </c>
      <c r="BK1779">
        <v>0</v>
      </c>
      <c r="BL1779">
        <v>0</v>
      </c>
      <c r="BM1779">
        <v>1</v>
      </c>
      <c r="BN1779">
        <v>32</v>
      </c>
      <c r="BO1779">
        <v>1.44</v>
      </c>
      <c r="BP1779">
        <v>170.97</v>
      </c>
      <c r="BQ1779">
        <v>0</v>
      </c>
      <c r="BR1779">
        <v>0</v>
      </c>
      <c r="BS1779">
        <v>0</v>
      </c>
      <c r="BT1779">
        <v>0</v>
      </c>
      <c r="BU1779">
        <v>2</v>
      </c>
      <c r="BV1779" t="s">
        <v>175</v>
      </c>
      <c r="BW1779" t="s">
        <v>220</v>
      </c>
      <c r="BX1779" t="s">
        <v>2035</v>
      </c>
      <c r="BY1779" t="s">
        <v>175</v>
      </c>
      <c r="BZ1779">
        <v>7</v>
      </c>
      <c r="CA1779" t="s">
        <v>190</v>
      </c>
      <c r="CB1779" t="s">
        <v>1321</v>
      </c>
      <c r="CC1779" t="s">
        <v>175</v>
      </c>
      <c r="CD1779" t="s">
        <v>175</v>
      </c>
      <c r="CE1779" t="s">
        <v>175</v>
      </c>
      <c r="CF1779" t="s">
        <v>175</v>
      </c>
      <c r="CG1779" t="s">
        <v>175</v>
      </c>
      <c r="CH1779" t="s">
        <v>175</v>
      </c>
      <c r="CI1779" t="s">
        <v>175</v>
      </c>
      <c r="CJ1779" t="s">
        <v>175</v>
      </c>
      <c r="CK1779" t="s">
        <v>175</v>
      </c>
      <c r="CL1779" t="s">
        <v>175</v>
      </c>
      <c r="CM1779" t="s">
        <v>175</v>
      </c>
      <c r="CN1779" t="s">
        <v>175</v>
      </c>
      <c r="CO1779" t="s">
        <v>175</v>
      </c>
      <c r="CP1779" t="s">
        <v>191</v>
      </c>
      <c r="CQ1779">
        <v>2.7</v>
      </c>
      <c r="CR1779">
        <v>10.8</v>
      </c>
      <c r="CS1779" t="s">
        <v>278</v>
      </c>
      <c r="CT1779" t="s">
        <v>183</v>
      </c>
      <c r="CU1779">
        <v>0</v>
      </c>
      <c r="CV1779">
        <v>0</v>
      </c>
      <c r="CW1779">
        <v>0</v>
      </c>
      <c r="CX1779">
        <v>36.666840000000001</v>
      </c>
      <c r="CY1779">
        <v>39.266840000000002</v>
      </c>
      <c r="CZ1779" t="s">
        <v>448</v>
      </c>
      <c r="DA1779" t="s">
        <v>175</v>
      </c>
      <c r="DB1779" t="s">
        <v>175</v>
      </c>
      <c r="DC1779" t="s">
        <v>175</v>
      </c>
      <c r="DD1779" t="s">
        <v>2116</v>
      </c>
      <c r="DE1779">
        <v>0</v>
      </c>
      <c r="DF1779">
        <v>0</v>
      </c>
      <c r="DG1779">
        <v>2.1</v>
      </c>
      <c r="DH1779">
        <v>0</v>
      </c>
      <c r="DI1779">
        <v>31.542759999999902</v>
      </c>
      <c r="DJ1779">
        <v>33.642759999999903</v>
      </c>
      <c r="DK1779" t="s">
        <v>175</v>
      </c>
      <c r="DL1779">
        <v>22</v>
      </c>
      <c r="DM1779" t="s">
        <v>175</v>
      </c>
    </row>
    <row r="1780" spans="1:117" hidden="1" x14ac:dyDescent="0.25">
      <c r="A1780">
        <v>2329510</v>
      </c>
      <c r="B1780" t="s">
        <v>361</v>
      </c>
      <c r="C1780" t="s">
        <v>362</v>
      </c>
      <c r="D1780" t="s">
        <v>1387</v>
      </c>
      <c r="E1780" t="s">
        <v>1388</v>
      </c>
      <c r="F1780" t="s">
        <v>1389</v>
      </c>
      <c r="G1780" t="s">
        <v>197</v>
      </c>
      <c r="H1780" t="s">
        <v>198</v>
      </c>
      <c r="I1780" s="18" t="s">
        <v>334</v>
      </c>
      <c r="J1780" t="s">
        <v>179</v>
      </c>
      <c r="K1780">
        <v>3.2</v>
      </c>
      <c r="L1780">
        <v>6</v>
      </c>
      <c r="M1780">
        <v>32</v>
      </c>
      <c r="N1780" t="s">
        <v>309</v>
      </c>
      <c r="O1780">
        <v>1.9</v>
      </c>
      <c r="P1780">
        <v>3.9</v>
      </c>
      <c r="Q1780">
        <v>15.4</v>
      </c>
      <c r="R1780">
        <v>52.6</v>
      </c>
      <c r="S1780">
        <v>135</v>
      </c>
      <c r="T1780">
        <v>219.9</v>
      </c>
      <c r="U1780">
        <v>190.6</v>
      </c>
      <c r="V1780" t="s">
        <v>180</v>
      </c>
      <c r="W1780" t="s">
        <v>180</v>
      </c>
      <c r="X1780" t="s">
        <v>180</v>
      </c>
      <c r="Y1780" t="s">
        <v>181</v>
      </c>
      <c r="Z1780" t="s">
        <v>375</v>
      </c>
      <c r="AA1780">
        <v>2</v>
      </c>
      <c r="AB1780">
        <v>0</v>
      </c>
      <c r="AC1780">
        <v>0</v>
      </c>
      <c r="AD1780">
        <v>0</v>
      </c>
      <c r="AE1780">
        <v>0</v>
      </c>
      <c r="AF1780">
        <v>1</v>
      </c>
      <c r="AG1780">
        <v>1</v>
      </c>
      <c r="AH1780">
        <v>5</v>
      </c>
      <c r="AI1780">
        <v>4</v>
      </c>
      <c r="AJ1780">
        <v>1</v>
      </c>
      <c r="AK1780">
        <v>0</v>
      </c>
      <c r="AL1780">
        <v>0</v>
      </c>
      <c r="AM1780">
        <v>0</v>
      </c>
      <c r="AN1780">
        <v>0</v>
      </c>
      <c r="AO1780">
        <v>1</v>
      </c>
      <c r="AP1780">
        <v>0</v>
      </c>
      <c r="AQ1780">
        <v>0</v>
      </c>
      <c r="AR1780">
        <v>0</v>
      </c>
      <c r="AS1780">
        <v>0</v>
      </c>
      <c r="AT1780">
        <v>0</v>
      </c>
      <c r="AU1780">
        <v>0</v>
      </c>
      <c r="AV1780">
        <v>1</v>
      </c>
      <c r="AW1780">
        <v>0</v>
      </c>
      <c r="AX1780" t="s">
        <v>180</v>
      </c>
      <c r="AY1780" t="s">
        <v>1390</v>
      </c>
      <c r="AZ1780" t="s">
        <v>369</v>
      </c>
      <c r="BA1780" t="s">
        <v>186</v>
      </c>
      <c r="BB1780" t="s">
        <v>1391</v>
      </c>
      <c r="BC1780" t="s">
        <v>186</v>
      </c>
      <c r="BD1780" t="s">
        <v>180</v>
      </c>
      <c r="BE1780">
        <v>135</v>
      </c>
      <c r="BF1780" t="s">
        <v>175</v>
      </c>
      <c r="BG1780" t="s">
        <v>175</v>
      </c>
      <c r="BH1780" t="s">
        <v>180</v>
      </c>
      <c r="BI1780" t="s">
        <v>183</v>
      </c>
      <c r="BJ1780" t="s">
        <v>175</v>
      </c>
      <c r="BK1780">
        <v>230</v>
      </c>
      <c r="BL1780" t="s">
        <v>175</v>
      </c>
      <c r="BM1780">
        <v>1</v>
      </c>
      <c r="BN1780">
        <v>32</v>
      </c>
      <c r="BO1780">
        <v>8.2899999999999991</v>
      </c>
      <c r="BP1780">
        <v>311.5</v>
      </c>
      <c r="BQ1780" t="s">
        <v>175</v>
      </c>
      <c r="BR1780" t="s">
        <v>175</v>
      </c>
      <c r="BS1780" t="s">
        <v>175</v>
      </c>
      <c r="BT1780" t="s">
        <v>175</v>
      </c>
      <c r="BU1780">
        <v>2</v>
      </c>
      <c r="BV1780" t="s">
        <v>188</v>
      </c>
      <c r="BW1780" t="s">
        <v>204</v>
      </c>
      <c r="BX1780" t="s">
        <v>175</v>
      </c>
      <c r="BY1780" t="s">
        <v>180</v>
      </c>
      <c r="BZ1780">
        <v>7</v>
      </c>
      <c r="CA1780" t="s">
        <v>190</v>
      </c>
      <c r="CB1780" t="s">
        <v>1321</v>
      </c>
      <c r="CC1780" t="s">
        <v>175</v>
      </c>
      <c r="CD1780" t="s">
        <v>175</v>
      </c>
      <c r="CE1780" t="s">
        <v>175</v>
      </c>
      <c r="CF1780" t="s">
        <v>175</v>
      </c>
      <c r="CG1780" t="s">
        <v>175</v>
      </c>
      <c r="CH1780" t="s">
        <v>175</v>
      </c>
      <c r="CI1780" t="s">
        <v>175</v>
      </c>
      <c r="CJ1780" t="s">
        <v>175</v>
      </c>
      <c r="CK1780" t="s">
        <v>175</v>
      </c>
      <c r="CL1780" t="s">
        <v>175</v>
      </c>
      <c r="CM1780" t="s">
        <v>175</v>
      </c>
      <c r="CN1780" t="s">
        <v>175</v>
      </c>
      <c r="CO1780" t="s">
        <v>175</v>
      </c>
      <c r="CP1780" t="s">
        <v>191</v>
      </c>
      <c r="CQ1780">
        <v>3.2</v>
      </c>
      <c r="CR1780">
        <v>19.2</v>
      </c>
      <c r="CS1780" t="s">
        <v>993</v>
      </c>
      <c r="CT1780" t="s">
        <v>180</v>
      </c>
      <c r="CU1780">
        <v>0</v>
      </c>
      <c r="CV1780">
        <v>11.808</v>
      </c>
      <c r="CW1780">
        <v>0</v>
      </c>
      <c r="CX1780">
        <v>76.906499999999994</v>
      </c>
      <c r="CY1780">
        <v>109.314499999999</v>
      </c>
      <c r="CZ1780" t="s">
        <v>448</v>
      </c>
      <c r="DA1780">
        <v>81.285499999999999</v>
      </c>
      <c r="DB1780">
        <v>169.59359999999899</v>
      </c>
      <c r="DC1780">
        <v>60.2791</v>
      </c>
      <c r="DD1780" t="s">
        <v>2116</v>
      </c>
      <c r="DE1780">
        <v>9.3799999999999901</v>
      </c>
      <c r="DF1780">
        <v>14.4</v>
      </c>
      <c r="DG1780">
        <v>2.1</v>
      </c>
      <c r="DH1780">
        <v>0</v>
      </c>
      <c r="DI1780">
        <v>65.931700000000006</v>
      </c>
      <c r="DJ1780">
        <v>91.811700000000002</v>
      </c>
      <c r="DK1780">
        <v>77.781899999999894</v>
      </c>
      <c r="DL1780">
        <v>22</v>
      </c>
      <c r="DM1780">
        <v>0</v>
      </c>
    </row>
    <row r="1781" spans="1:117" x14ac:dyDescent="0.25">
      <c r="A1781">
        <v>2329509</v>
      </c>
      <c r="B1781" t="s">
        <v>234</v>
      </c>
      <c r="C1781" t="s">
        <v>235</v>
      </c>
      <c r="D1781" t="s">
        <v>1377</v>
      </c>
      <c r="E1781" t="s">
        <v>1392</v>
      </c>
      <c r="F1781" t="s">
        <v>175</v>
      </c>
      <c r="G1781" t="s">
        <v>176</v>
      </c>
      <c r="H1781" t="s">
        <v>198</v>
      </c>
      <c r="I1781" s="18" t="s">
        <v>1393</v>
      </c>
      <c r="J1781" t="s">
        <v>179</v>
      </c>
      <c r="K1781">
        <v>3.8</v>
      </c>
      <c r="L1781">
        <v>6</v>
      </c>
      <c r="M1781">
        <v>64</v>
      </c>
      <c r="N1781" t="s">
        <v>175</v>
      </c>
      <c r="O1781">
        <v>0.3</v>
      </c>
      <c r="P1781">
        <v>2.5</v>
      </c>
      <c r="Q1781">
        <v>24.5</v>
      </c>
      <c r="R1781">
        <v>27.4</v>
      </c>
      <c r="S1781">
        <v>135</v>
      </c>
      <c r="T1781">
        <v>78.099999999999994</v>
      </c>
      <c r="U1781">
        <v>118.4</v>
      </c>
      <c r="V1781" t="s">
        <v>180</v>
      </c>
      <c r="W1781" t="s">
        <v>180</v>
      </c>
      <c r="X1781" t="s">
        <v>180</v>
      </c>
      <c r="Y1781" t="s">
        <v>402</v>
      </c>
      <c r="Z1781" t="s">
        <v>175</v>
      </c>
      <c r="AA1781">
        <v>4</v>
      </c>
      <c r="AB1781">
        <v>4</v>
      </c>
      <c r="AC1781">
        <v>0</v>
      </c>
      <c r="AD1781">
        <v>0</v>
      </c>
      <c r="AE1781">
        <v>0</v>
      </c>
      <c r="AF1781">
        <v>0</v>
      </c>
      <c r="AG1781">
        <v>1</v>
      </c>
      <c r="AH1781">
        <v>4</v>
      </c>
      <c r="AI1781">
        <v>5</v>
      </c>
      <c r="AJ1781">
        <v>2</v>
      </c>
      <c r="AK1781">
        <v>0</v>
      </c>
      <c r="AL1781">
        <v>0</v>
      </c>
      <c r="AM1781">
        <v>0</v>
      </c>
      <c r="AN1781">
        <v>0</v>
      </c>
      <c r="AO1781">
        <v>0</v>
      </c>
      <c r="AP1781">
        <v>0</v>
      </c>
      <c r="AQ1781">
        <v>0</v>
      </c>
      <c r="AR1781">
        <v>0</v>
      </c>
      <c r="AS1781">
        <v>0</v>
      </c>
      <c r="AT1781">
        <v>0</v>
      </c>
      <c r="AU1781">
        <v>0</v>
      </c>
      <c r="AV1781">
        <v>4</v>
      </c>
      <c r="AW1781">
        <v>0</v>
      </c>
      <c r="AX1781" t="s">
        <v>183</v>
      </c>
      <c r="AY1781" t="s">
        <v>1394</v>
      </c>
      <c r="AZ1781" t="s">
        <v>404</v>
      </c>
      <c r="BA1781" t="s">
        <v>1395</v>
      </c>
      <c r="BB1781" t="s">
        <v>1396</v>
      </c>
      <c r="BC1781" t="s">
        <v>1395</v>
      </c>
      <c r="BD1781" t="s">
        <v>180</v>
      </c>
      <c r="BE1781">
        <v>135</v>
      </c>
      <c r="BF1781" t="s">
        <v>175</v>
      </c>
      <c r="BG1781" t="s">
        <v>175</v>
      </c>
      <c r="BH1781" t="s">
        <v>180</v>
      </c>
      <c r="BI1781" t="s">
        <v>175</v>
      </c>
      <c r="BJ1781" t="s">
        <v>175</v>
      </c>
      <c r="BK1781">
        <v>460</v>
      </c>
      <c r="BL1781" t="s">
        <v>175</v>
      </c>
      <c r="BM1781">
        <v>1</v>
      </c>
      <c r="BN1781">
        <v>64</v>
      </c>
      <c r="BO1781" t="s">
        <v>175</v>
      </c>
      <c r="BP1781" t="s">
        <v>175</v>
      </c>
      <c r="BQ1781">
        <v>0.84</v>
      </c>
      <c r="BR1781">
        <v>0.88</v>
      </c>
      <c r="BS1781">
        <v>0.89</v>
      </c>
      <c r="BT1781">
        <v>0.9</v>
      </c>
      <c r="BU1781">
        <v>4</v>
      </c>
      <c r="BV1781" t="s">
        <v>188</v>
      </c>
      <c r="BW1781" t="s">
        <v>204</v>
      </c>
      <c r="BX1781" t="s">
        <v>175</v>
      </c>
      <c r="BY1781" t="s">
        <v>175</v>
      </c>
      <c r="BZ1781">
        <v>7</v>
      </c>
      <c r="CA1781" t="s">
        <v>190</v>
      </c>
      <c r="CB1781" t="s">
        <v>1321</v>
      </c>
      <c r="CC1781" t="s">
        <v>175</v>
      </c>
      <c r="CD1781" t="s">
        <v>175</v>
      </c>
      <c r="CE1781" t="s">
        <v>175</v>
      </c>
      <c r="CF1781" t="s">
        <v>175</v>
      </c>
      <c r="CG1781" t="s">
        <v>175</v>
      </c>
      <c r="CH1781" t="s">
        <v>175</v>
      </c>
      <c r="CI1781" t="s">
        <v>175</v>
      </c>
      <c r="CJ1781" t="s">
        <v>175</v>
      </c>
      <c r="CK1781" t="s">
        <v>175</v>
      </c>
      <c r="CL1781" t="s">
        <v>175</v>
      </c>
      <c r="CM1781" t="s">
        <v>175</v>
      </c>
      <c r="CN1781" t="s">
        <v>175</v>
      </c>
      <c r="CO1781" t="s">
        <v>175</v>
      </c>
      <c r="CP1781" t="s">
        <v>191</v>
      </c>
      <c r="CQ1781">
        <v>3.8</v>
      </c>
      <c r="CR1781">
        <v>22.799999999999901</v>
      </c>
      <c r="CS1781" t="s">
        <v>420</v>
      </c>
      <c r="CT1781" t="s">
        <v>183</v>
      </c>
      <c r="CU1781">
        <v>0</v>
      </c>
      <c r="CV1781">
        <v>21.215999999999902</v>
      </c>
      <c r="CW1781">
        <v>0</v>
      </c>
      <c r="CX1781">
        <v>0</v>
      </c>
      <c r="CY1781">
        <v>47.215999999999902</v>
      </c>
      <c r="CZ1781" t="s">
        <v>448</v>
      </c>
      <c r="DA1781">
        <v>71.183999999999997</v>
      </c>
      <c r="DB1781">
        <v>103.71839999999899</v>
      </c>
      <c r="DC1781">
        <v>56.502399999999902</v>
      </c>
      <c r="DD1781" t="s">
        <v>1014</v>
      </c>
      <c r="DE1781">
        <v>17.059999999999999</v>
      </c>
      <c r="DF1781">
        <v>0</v>
      </c>
      <c r="DG1781">
        <v>21</v>
      </c>
      <c r="DH1781">
        <v>0</v>
      </c>
      <c r="DI1781">
        <v>0</v>
      </c>
      <c r="DJ1781">
        <v>38.06</v>
      </c>
      <c r="DK1781">
        <v>65.658399999999901</v>
      </c>
      <c r="DL1781">
        <v>45</v>
      </c>
      <c r="DM1781">
        <v>0</v>
      </c>
    </row>
    <row r="1782" spans="1:117" hidden="1" x14ac:dyDescent="0.25">
      <c r="A1782">
        <v>2329414</v>
      </c>
      <c r="B1782" t="s">
        <v>234</v>
      </c>
      <c r="C1782" t="s">
        <v>235</v>
      </c>
      <c r="D1782" t="s">
        <v>473</v>
      </c>
      <c r="E1782" t="s">
        <v>474</v>
      </c>
      <c r="F1782" t="s">
        <v>475</v>
      </c>
      <c r="G1782" t="s">
        <v>176</v>
      </c>
      <c r="H1782" t="s">
        <v>198</v>
      </c>
      <c r="I1782" t="s">
        <v>1397</v>
      </c>
      <c r="J1782" t="s">
        <v>175</v>
      </c>
      <c r="K1782">
        <v>3.7</v>
      </c>
      <c r="L1782">
        <v>2</v>
      </c>
      <c r="M1782">
        <v>32</v>
      </c>
      <c r="N1782" t="s">
        <v>175</v>
      </c>
      <c r="O1782">
        <v>0.4</v>
      </c>
      <c r="P1782">
        <v>1.4</v>
      </c>
      <c r="Q1782">
        <v>17.8</v>
      </c>
      <c r="R1782">
        <v>18.8</v>
      </c>
      <c r="S1782">
        <v>135</v>
      </c>
      <c r="T1782">
        <v>25.6</v>
      </c>
      <c r="U1782">
        <v>83</v>
      </c>
      <c r="V1782" t="s">
        <v>180</v>
      </c>
      <c r="W1782" t="s">
        <v>180</v>
      </c>
      <c r="X1782" t="s">
        <v>180</v>
      </c>
      <c r="Y1782" t="s">
        <v>181</v>
      </c>
      <c r="Z1782" t="s">
        <v>476</v>
      </c>
      <c r="AA1782">
        <v>4</v>
      </c>
      <c r="AB1782">
        <v>1</v>
      </c>
      <c r="AC1782">
        <v>0</v>
      </c>
      <c r="AD1782">
        <v>1</v>
      </c>
      <c r="AE1782">
        <v>0</v>
      </c>
      <c r="AF1782">
        <v>0</v>
      </c>
      <c r="AG1782">
        <v>1</v>
      </c>
      <c r="AH1782">
        <v>4</v>
      </c>
      <c r="AI1782">
        <v>6</v>
      </c>
      <c r="AJ1782">
        <v>0</v>
      </c>
      <c r="AK1782">
        <v>0</v>
      </c>
      <c r="AL1782">
        <v>10</v>
      </c>
      <c r="AM1782">
        <v>0</v>
      </c>
      <c r="AN1782">
        <v>0</v>
      </c>
      <c r="AO1782">
        <v>0</v>
      </c>
      <c r="AP1782">
        <v>0</v>
      </c>
      <c r="AQ1782">
        <v>0</v>
      </c>
      <c r="AR1782">
        <v>1</v>
      </c>
      <c r="AS1782">
        <v>0</v>
      </c>
      <c r="AT1782">
        <v>0</v>
      </c>
      <c r="AU1782">
        <v>0</v>
      </c>
      <c r="AV1782">
        <v>3</v>
      </c>
      <c r="AW1782">
        <v>0</v>
      </c>
      <c r="AX1782" t="s">
        <v>180</v>
      </c>
      <c r="AY1782" t="s">
        <v>403</v>
      </c>
      <c r="AZ1782" t="s">
        <v>369</v>
      </c>
      <c r="BA1782" t="s">
        <v>186</v>
      </c>
      <c r="BB1782" t="s">
        <v>477</v>
      </c>
      <c r="BC1782" t="s">
        <v>186</v>
      </c>
      <c r="BD1782" t="s">
        <v>180</v>
      </c>
      <c r="BE1782">
        <v>135</v>
      </c>
      <c r="BF1782" t="s">
        <v>175</v>
      </c>
      <c r="BG1782" t="s">
        <v>175</v>
      </c>
      <c r="BH1782" t="s">
        <v>183</v>
      </c>
      <c r="BI1782" t="s">
        <v>175</v>
      </c>
      <c r="BJ1782" t="s">
        <v>175</v>
      </c>
      <c r="BK1782">
        <v>180</v>
      </c>
      <c r="BL1782" t="s">
        <v>175</v>
      </c>
      <c r="BM1782">
        <v>1</v>
      </c>
      <c r="BN1782">
        <v>32</v>
      </c>
      <c r="BO1782" t="s">
        <v>175</v>
      </c>
      <c r="BP1782" t="s">
        <v>175</v>
      </c>
      <c r="BQ1782">
        <v>0.76</v>
      </c>
      <c r="BR1782">
        <v>0.84</v>
      </c>
      <c r="BS1782">
        <v>0.83</v>
      </c>
      <c r="BT1782">
        <v>0.86</v>
      </c>
      <c r="BU1782">
        <v>1</v>
      </c>
      <c r="BV1782" t="s">
        <v>188</v>
      </c>
      <c r="BW1782" t="s">
        <v>220</v>
      </c>
      <c r="BX1782" t="s">
        <v>175</v>
      </c>
      <c r="BY1782" t="s">
        <v>175</v>
      </c>
      <c r="BZ1782">
        <v>7</v>
      </c>
      <c r="CA1782" t="s">
        <v>190</v>
      </c>
      <c r="CB1782" t="s">
        <v>1321</v>
      </c>
      <c r="CC1782" t="s">
        <v>175</v>
      </c>
      <c r="CD1782" t="s">
        <v>175</v>
      </c>
      <c r="CE1782" t="s">
        <v>175</v>
      </c>
      <c r="CF1782" t="s">
        <v>175</v>
      </c>
      <c r="CG1782" t="s">
        <v>175</v>
      </c>
      <c r="CH1782" t="s">
        <v>175</v>
      </c>
      <c r="CI1782" t="s">
        <v>175</v>
      </c>
      <c r="CJ1782" t="s">
        <v>175</v>
      </c>
      <c r="CK1782" t="s">
        <v>175</v>
      </c>
      <c r="CL1782" t="s">
        <v>175</v>
      </c>
      <c r="CM1782" t="s">
        <v>175</v>
      </c>
      <c r="CN1782" t="s">
        <v>175</v>
      </c>
      <c r="CO1782" t="s">
        <v>175</v>
      </c>
      <c r="CP1782" t="s">
        <v>191</v>
      </c>
      <c r="CQ1782">
        <v>3.7</v>
      </c>
      <c r="CR1782">
        <v>7.4</v>
      </c>
      <c r="CS1782" t="s">
        <v>420</v>
      </c>
      <c r="CT1782" t="s">
        <v>183</v>
      </c>
      <c r="CU1782">
        <v>0</v>
      </c>
      <c r="CV1782">
        <v>11.808</v>
      </c>
      <c r="CW1782">
        <v>0</v>
      </c>
      <c r="CX1782">
        <v>0</v>
      </c>
      <c r="CY1782">
        <v>11.808</v>
      </c>
      <c r="CZ1782" t="s">
        <v>268</v>
      </c>
      <c r="DA1782">
        <v>71.191999999999993</v>
      </c>
      <c r="DB1782">
        <v>71.043599999999998</v>
      </c>
      <c r="DC1782">
        <v>59.235599999999998</v>
      </c>
      <c r="DD1782" t="s">
        <v>267</v>
      </c>
      <c r="DE1782">
        <v>9.3799999999999901</v>
      </c>
      <c r="DF1782">
        <v>0</v>
      </c>
      <c r="DG1782">
        <v>0</v>
      </c>
      <c r="DH1782">
        <v>0</v>
      </c>
      <c r="DI1782">
        <v>0</v>
      </c>
      <c r="DJ1782">
        <v>9.3799999999999901</v>
      </c>
      <c r="DK1782">
        <v>61.663600000000002</v>
      </c>
      <c r="DL1782">
        <v>25</v>
      </c>
      <c r="DM1782">
        <v>0</v>
      </c>
    </row>
    <row r="1783" spans="1:117" x14ac:dyDescent="0.25">
      <c r="A1783">
        <v>2329413</v>
      </c>
      <c r="B1783" t="s">
        <v>234</v>
      </c>
      <c r="C1783" t="s">
        <v>235</v>
      </c>
      <c r="D1783" t="s">
        <v>473</v>
      </c>
      <c r="E1783" t="s">
        <v>1069</v>
      </c>
      <c r="F1783" t="s">
        <v>175</v>
      </c>
      <c r="G1783" t="s">
        <v>176</v>
      </c>
      <c r="H1783" t="s">
        <v>177</v>
      </c>
      <c r="I1783" t="s">
        <v>1364</v>
      </c>
      <c r="J1783" t="s">
        <v>175</v>
      </c>
      <c r="K1783">
        <v>3.8</v>
      </c>
      <c r="L1783">
        <v>4</v>
      </c>
      <c r="M1783">
        <v>64</v>
      </c>
      <c r="N1783" t="s">
        <v>175</v>
      </c>
      <c r="O1783">
        <v>0.3</v>
      </c>
      <c r="P1783">
        <v>2</v>
      </c>
      <c r="Q1783">
        <v>18.399999999999999</v>
      </c>
      <c r="R1783">
        <v>19.8</v>
      </c>
      <c r="S1783">
        <v>135</v>
      </c>
      <c r="T1783">
        <v>80.400000000000006</v>
      </c>
      <c r="U1783">
        <v>87.1</v>
      </c>
      <c r="V1783" t="s">
        <v>180</v>
      </c>
      <c r="W1783" t="s">
        <v>180</v>
      </c>
      <c r="X1783" t="s">
        <v>180</v>
      </c>
      <c r="Y1783" t="s">
        <v>181</v>
      </c>
      <c r="Z1783" t="s">
        <v>476</v>
      </c>
      <c r="AA1783">
        <v>4</v>
      </c>
      <c r="AB1783">
        <v>0</v>
      </c>
      <c r="AC1783">
        <v>1</v>
      </c>
      <c r="AD1783">
        <v>1</v>
      </c>
      <c r="AE1783">
        <v>0</v>
      </c>
      <c r="AF1783">
        <v>0</v>
      </c>
      <c r="AG1783">
        <v>1</v>
      </c>
      <c r="AH1783">
        <v>4</v>
      </c>
      <c r="AI1783">
        <v>6</v>
      </c>
      <c r="AJ1783">
        <v>0</v>
      </c>
      <c r="AK1783">
        <v>0</v>
      </c>
      <c r="AL1783">
        <v>10</v>
      </c>
      <c r="AM1783">
        <v>0</v>
      </c>
      <c r="AN1783">
        <v>0</v>
      </c>
      <c r="AO1783">
        <v>0</v>
      </c>
      <c r="AP1783">
        <v>0</v>
      </c>
      <c r="AQ1783">
        <v>0</v>
      </c>
      <c r="AR1783">
        <v>1</v>
      </c>
      <c r="AS1783">
        <v>0</v>
      </c>
      <c r="AT1783">
        <v>0</v>
      </c>
      <c r="AU1783">
        <v>0</v>
      </c>
      <c r="AV1783">
        <v>3</v>
      </c>
      <c r="AW1783">
        <v>0</v>
      </c>
      <c r="AX1783" t="s">
        <v>180</v>
      </c>
      <c r="AY1783" t="s">
        <v>1071</v>
      </c>
      <c r="AZ1783" t="s">
        <v>329</v>
      </c>
      <c r="BA1783" t="s">
        <v>186</v>
      </c>
      <c r="BB1783" t="s">
        <v>1072</v>
      </c>
      <c r="BC1783" t="s">
        <v>186</v>
      </c>
      <c r="BD1783" t="s">
        <v>180</v>
      </c>
      <c r="BE1783">
        <v>135</v>
      </c>
      <c r="BF1783" t="s">
        <v>175</v>
      </c>
      <c r="BG1783" t="s">
        <v>175</v>
      </c>
      <c r="BH1783" t="s">
        <v>183</v>
      </c>
      <c r="BI1783" t="s">
        <v>175</v>
      </c>
      <c r="BJ1783" t="s">
        <v>175</v>
      </c>
      <c r="BK1783">
        <v>240</v>
      </c>
      <c r="BL1783" t="s">
        <v>175</v>
      </c>
      <c r="BM1783">
        <v>1</v>
      </c>
      <c r="BN1783">
        <v>64</v>
      </c>
      <c r="BO1783" t="s">
        <v>175</v>
      </c>
      <c r="BP1783" t="s">
        <v>175</v>
      </c>
      <c r="BQ1783">
        <v>0.88</v>
      </c>
      <c r="BR1783">
        <v>0.9</v>
      </c>
      <c r="BS1783">
        <v>0.91</v>
      </c>
      <c r="BT1783">
        <v>0.92</v>
      </c>
      <c r="BU1783">
        <v>2</v>
      </c>
      <c r="BV1783" t="s">
        <v>188</v>
      </c>
      <c r="BW1783" t="s">
        <v>175</v>
      </c>
      <c r="BX1783" t="s">
        <v>175</v>
      </c>
      <c r="BY1783" t="s">
        <v>175</v>
      </c>
      <c r="BZ1783">
        <v>7</v>
      </c>
      <c r="CA1783" t="s">
        <v>190</v>
      </c>
      <c r="CB1783" t="s">
        <v>1321</v>
      </c>
      <c r="CC1783" t="s">
        <v>175</v>
      </c>
      <c r="CD1783" t="s">
        <v>175</v>
      </c>
      <c r="CE1783" t="s">
        <v>175</v>
      </c>
      <c r="CF1783" t="s">
        <v>175</v>
      </c>
      <c r="CG1783" t="s">
        <v>175</v>
      </c>
      <c r="CH1783" t="s">
        <v>175</v>
      </c>
      <c r="CI1783" t="s">
        <v>175</v>
      </c>
      <c r="CJ1783" t="s">
        <v>175</v>
      </c>
      <c r="CK1783" t="s">
        <v>175</v>
      </c>
      <c r="CL1783" t="s">
        <v>175</v>
      </c>
      <c r="CM1783" t="s">
        <v>175</v>
      </c>
      <c r="CN1783" t="s">
        <v>175</v>
      </c>
      <c r="CO1783" t="s">
        <v>175</v>
      </c>
      <c r="CP1783" t="s">
        <v>191</v>
      </c>
      <c r="CQ1783">
        <v>3.8</v>
      </c>
      <c r="CR1783">
        <v>15.2</v>
      </c>
      <c r="CS1783" t="s">
        <v>420</v>
      </c>
      <c r="CT1783" t="s">
        <v>183</v>
      </c>
      <c r="CU1783">
        <v>0</v>
      </c>
      <c r="CV1783">
        <v>21.215999999999902</v>
      </c>
      <c r="CW1783">
        <v>0</v>
      </c>
      <c r="CX1783">
        <v>0</v>
      </c>
      <c r="CY1783">
        <v>21.215999999999902</v>
      </c>
      <c r="CZ1783" t="s">
        <v>448</v>
      </c>
      <c r="DA1783">
        <v>65.884</v>
      </c>
      <c r="DB1783">
        <v>76.430999999999997</v>
      </c>
      <c r="DC1783">
        <v>55.215000000000003</v>
      </c>
      <c r="DD1783" t="s">
        <v>1014</v>
      </c>
      <c r="DE1783">
        <v>17.059999999999999</v>
      </c>
      <c r="DF1783">
        <v>0</v>
      </c>
      <c r="DG1783">
        <v>0</v>
      </c>
      <c r="DH1783">
        <v>0</v>
      </c>
      <c r="DI1783">
        <v>0</v>
      </c>
      <c r="DJ1783">
        <v>17.059999999999999</v>
      </c>
      <c r="DK1783">
        <v>59.370999999999903</v>
      </c>
      <c r="DL1783">
        <v>45</v>
      </c>
      <c r="DM1783">
        <v>0</v>
      </c>
    </row>
    <row r="1784" spans="1:117" x14ac:dyDescent="0.25">
      <c r="A1784">
        <v>2329412</v>
      </c>
      <c r="B1784" t="s">
        <v>234</v>
      </c>
      <c r="C1784" t="s">
        <v>235</v>
      </c>
      <c r="D1784" t="s">
        <v>433</v>
      </c>
      <c r="E1784" t="s">
        <v>1073</v>
      </c>
      <c r="F1784" t="s">
        <v>175</v>
      </c>
      <c r="G1784" t="s">
        <v>176</v>
      </c>
      <c r="H1784" t="s">
        <v>177</v>
      </c>
      <c r="I1784" t="s">
        <v>1364</v>
      </c>
      <c r="J1784" t="s">
        <v>175</v>
      </c>
      <c r="K1784">
        <v>3.8</v>
      </c>
      <c r="L1784">
        <v>4</v>
      </c>
      <c r="M1784">
        <v>64</v>
      </c>
      <c r="N1784" t="s">
        <v>175</v>
      </c>
      <c r="O1784">
        <v>0.3</v>
      </c>
      <c r="P1784">
        <v>1.8</v>
      </c>
      <c r="Q1784">
        <v>22.6</v>
      </c>
      <c r="R1784">
        <v>24.3</v>
      </c>
      <c r="S1784">
        <v>135</v>
      </c>
      <c r="T1784">
        <v>80.400000000000006</v>
      </c>
      <c r="U1784">
        <v>106.2</v>
      </c>
      <c r="V1784" t="s">
        <v>180</v>
      </c>
      <c r="W1784" t="s">
        <v>180</v>
      </c>
      <c r="X1784" t="s">
        <v>180</v>
      </c>
      <c r="Y1784" t="s">
        <v>181</v>
      </c>
      <c r="Z1784" t="s">
        <v>1074</v>
      </c>
      <c r="AA1784">
        <v>4</v>
      </c>
      <c r="AB1784">
        <v>0</v>
      </c>
      <c r="AC1784">
        <v>1</v>
      </c>
      <c r="AD1784">
        <v>1</v>
      </c>
      <c r="AE1784">
        <v>2</v>
      </c>
      <c r="AF1784">
        <v>0</v>
      </c>
      <c r="AG1784">
        <v>1</v>
      </c>
      <c r="AH1784">
        <v>4</v>
      </c>
      <c r="AI1784">
        <v>6</v>
      </c>
      <c r="AJ1784">
        <v>0</v>
      </c>
      <c r="AK1784">
        <v>0</v>
      </c>
      <c r="AL1784">
        <v>10</v>
      </c>
      <c r="AM1784">
        <v>0</v>
      </c>
      <c r="AN1784">
        <v>0</v>
      </c>
      <c r="AO1784">
        <v>0</v>
      </c>
      <c r="AP1784">
        <v>0</v>
      </c>
      <c r="AQ1784">
        <v>0</v>
      </c>
      <c r="AR1784">
        <v>1</v>
      </c>
      <c r="AS1784">
        <v>0</v>
      </c>
      <c r="AT1784">
        <v>0</v>
      </c>
      <c r="AU1784">
        <v>0</v>
      </c>
      <c r="AV1784">
        <v>4</v>
      </c>
      <c r="AW1784">
        <v>0</v>
      </c>
      <c r="AX1784" t="s">
        <v>180</v>
      </c>
      <c r="AY1784" t="s">
        <v>1071</v>
      </c>
      <c r="AZ1784" t="s">
        <v>329</v>
      </c>
      <c r="BA1784" t="s">
        <v>186</v>
      </c>
      <c r="BB1784" t="s">
        <v>1075</v>
      </c>
      <c r="BC1784" t="s">
        <v>186</v>
      </c>
      <c r="BD1784" t="s">
        <v>180</v>
      </c>
      <c r="BE1784">
        <v>135</v>
      </c>
      <c r="BF1784" t="s">
        <v>175</v>
      </c>
      <c r="BG1784" t="s">
        <v>175</v>
      </c>
      <c r="BH1784" t="s">
        <v>183</v>
      </c>
      <c r="BI1784" t="s">
        <v>175</v>
      </c>
      <c r="BJ1784" t="s">
        <v>175</v>
      </c>
      <c r="BK1784">
        <v>240</v>
      </c>
      <c r="BL1784" t="s">
        <v>175</v>
      </c>
      <c r="BM1784">
        <v>1</v>
      </c>
      <c r="BN1784">
        <v>64</v>
      </c>
      <c r="BO1784" t="s">
        <v>175</v>
      </c>
      <c r="BP1784" t="s">
        <v>175</v>
      </c>
      <c r="BQ1784">
        <v>0.88</v>
      </c>
      <c r="BR1784">
        <v>0.9</v>
      </c>
      <c r="BS1784">
        <v>0.91</v>
      </c>
      <c r="BT1784">
        <v>0.92</v>
      </c>
      <c r="BU1784">
        <v>2</v>
      </c>
      <c r="BV1784" t="s">
        <v>188</v>
      </c>
      <c r="BW1784" t="s">
        <v>175</v>
      </c>
      <c r="BX1784" t="s">
        <v>175</v>
      </c>
      <c r="BY1784" t="s">
        <v>175</v>
      </c>
      <c r="BZ1784">
        <v>7</v>
      </c>
      <c r="CA1784" t="s">
        <v>190</v>
      </c>
      <c r="CB1784" t="s">
        <v>1321</v>
      </c>
      <c r="CC1784" t="s">
        <v>175</v>
      </c>
      <c r="CD1784" t="s">
        <v>175</v>
      </c>
      <c r="CE1784" t="s">
        <v>175</v>
      </c>
      <c r="CF1784" t="s">
        <v>175</v>
      </c>
      <c r="CG1784" t="s">
        <v>175</v>
      </c>
      <c r="CH1784" t="s">
        <v>175</v>
      </c>
      <c r="CI1784" t="s">
        <v>175</v>
      </c>
      <c r="CJ1784" t="s">
        <v>175</v>
      </c>
      <c r="CK1784" t="s">
        <v>175</v>
      </c>
      <c r="CL1784" t="s">
        <v>175</v>
      </c>
      <c r="CM1784" t="s">
        <v>175</v>
      </c>
      <c r="CN1784" t="s">
        <v>175</v>
      </c>
      <c r="CO1784" t="s">
        <v>175</v>
      </c>
      <c r="CP1784" t="s">
        <v>191</v>
      </c>
      <c r="CQ1784">
        <v>3.8</v>
      </c>
      <c r="CR1784">
        <v>15.2</v>
      </c>
      <c r="CS1784" t="s">
        <v>420</v>
      </c>
      <c r="CT1784" t="s">
        <v>183</v>
      </c>
      <c r="CU1784">
        <v>0</v>
      </c>
      <c r="CV1784">
        <v>21.215999999999902</v>
      </c>
      <c r="CW1784">
        <v>0</v>
      </c>
      <c r="CX1784">
        <v>0</v>
      </c>
      <c r="CY1784">
        <v>21.215999999999902</v>
      </c>
      <c r="CZ1784" t="s">
        <v>448</v>
      </c>
      <c r="DA1784">
        <v>84.983999999999995</v>
      </c>
      <c r="DB1784">
        <v>91.147800000000004</v>
      </c>
      <c r="DC1784">
        <v>69.931799999999996</v>
      </c>
      <c r="DD1784" t="s">
        <v>1014</v>
      </c>
      <c r="DE1784">
        <v>17.059999999999999</v>
      </c>
      <c r="DF1784">
        <v>0</v>
      </c>
      <c r="DG1784">
        <v>0</v>
      </c>
      <c r="DH1784">
        <v>0</v>
      </c>
      <c r="DI1784">
        <v>0</v>
      </c>
      <c r="DJ1784">
        <v>17.059999999999999</v>
      </c>
      <c r="DK1784">
        <v>74.087800000000001</v>
      </c>
      <c r="DL1784">
        <v>45</v>
      </c>
      <c r="DM1784">
        <v>0</v>
      </c>
    </row>
    <row r="1785" spans="1:117" x14ac:dyDescent="0.25">
      <c r="A1785">
        <v>2329411</v>
      </c>
      <c r="B1785" t="s">
        <v>234</v>
      </c>
      <c r="C1785" t="s">
        <v>235</v>
      </c>
      <c r="D1785" t="s">
        <v>1076</v>
      </c>
      <c r="E1785" t="s">
        <v>1077</v>
      </c>
      <c r="F1785" t="s">
        <v>175</v>
      </c>
      <c r="G1785" t="s">
        <v>176</v>
      </c>
      <c r="H1785" t="s">
        <v>198</v>
      </c>
      <c r="I1785" t="s">
        <v>175</v>
      </c>
      <c r="J1785" t="s">
        <v>175</v>
      </c>
      <c r="K1785">
        <v>3.4</v>
      </c>
      <c r="L1785">
        <v>4</v>
      </c>
      <c r="M1785">
        <v>8</v>
      </c>
      <c r="N1785" t="s">
        <v>175</v>
      </c>
      <c r="O1785">
        <v>0.2</v>
      </c>
      <c r="P1785">
        <v>2</v>
      </c>
      <c r="Q1785">
        <v>25.5</v>
      </c>
      <c r="R1785">
        <v>26.2</v>
      </c>
      <c r="S1785">
        <v>135</v>
      </c>
      <c r="T1785">
        <v>6.4</v>
      </c>
      <c r="U1785">
        <v>115.6</v>
      </c>
      <c r="V1785" t="s">
        <v>180</v>
      </c>
      <c r="W1785" t="s">
        <v>180</v>
      </c>
      <c r="X1785" t="s">
        <v>180</v>
      </c>
      <c r="Y1785" t="s">
        <v>181</v>
      </c>
      <c r="Z1785" t="s">
        <v>476</v>
      </c>
      <c r="AA1785">
        <v>4</v>
      </c>
      <c r="AB1785">
        <v>1</v>
      </c>
      <c r="AC1785">
        <v>0</v>
      </c>
      <c r="AD1785">
        <v>1</v>
      </c>
      <c r="AE1785">
        <v>0</v>
      </c>
      <c r="AF1785">
        <v>0</v>
      </c>
      <c r="AG1785">
        <v>0</v>
      </c>
      <c r="AH1785">
        <v>6</v>
      </c>
      <c r="AI1785">
        <v>4</v>
      </c>
      <c r="AJ1785">
        <v>0</v>
      </c>
      <c r="AK1785">
        <v>10</v>
      </c>
      <c r="AL1785">
        <v>0</v>
      </c>
      <c r="AM1785">
        <v>0</v>
      </c>
      <c r="AN1785">
        <v>0</v>
      </c>
      <c r="AO1785">
        <v>0</v>
      </c>
      <c r="AP1785">
        <v>0</v>
      </c>
      <c r="AQ1785">
        <v>0</v>
      </c>
      <c r="AR1785">
        <v>1</v>
      </c>
      <c r="AS1785">
        <v>0</v>
      </c>
      <c r="AT1785">
        <v>0</v>
      </c>
      <c r="AU1785">
        <v>0</v>
      </c>
      <c r="AV1785">
        <v>3</v>
      </c>
      <c r="AW1785">
        <v>0</v>
      </c>
      <c r="AX1785" t="s">
        <v>180</v>
      </c>
      <c r="AY1785" t="s">
        <v>1078</v>
      </c>
      <c r="AZ1785" t="s">
        <v>329</v>
      </c>
      <c r="BA1785" t="s">
        <v>186</v>
      </c>
      <c r="BB1785" t="s">
        <v>1079</v>
      </c>
      <c r="BC1785" t="s">
        <v>186</v>
      </c>
      <c r="BD1785" t="s">
        <v>180</v>
      </c>
      <c r="BE1785">
        <v>135</v>
      </c>
      <c r="BF1785" t="s">
        <v>175</v>
      </c>
      <c r="BG1785" t="s">
        <v>175</v>
      </c>
      <c r="BH1785" t="s">
        <v>183</v>
      </c>
      <c r="BI1785" t="s">
        <v>175</v>
      </c>
      <c r="BJ1785" t="s">
        <v>175</v>
      </c>
      <c r="BK1785">
        <v>255</v>
      </c>
      <c r="BL1785" t="s">
        <v>175</v>
      </c>
      <c r="BM1785">
        <v>1</v>
      </c>
      <c r="BN1785">
        <v>8</v>
      </c>
      <c r="BO1785" t="s">
        <v>175</v>
      </c>
      <c r="BP1785" t="s">
        <v>175</v>
      </c>
      <c r="BQ1785">
        <v>0.81</v>
      </c>
      <c r="BR1785">
        <v>0.88</v>
      </c>
      <c r="BS1785">
        <v>0.88</v>
      </c>
      <c r="BT1785">
        <v>0.9</v>
      </c>
      <c r="BU1785">
        <v>1</v>
      </c>
      <c r="BV1785" t="s">
        <v>188</v>
      </c>
      <c r="BW1785" t="s">
        <v>175</v>
      </c>
      <c r="BX1785" t="s">
        <v>175</v>
      </c>
      <c r="BY1785" t="s">
        <v>175</v>
      </c>
      <c r="BZ1785">
        <v>7</v>
      </c>
      <c r="CA1785" t="s">
        <v>190</v>
      </c>
      <c r="CB1785" t="s">
        <v>1321</v>
      </c>
      <c r="CC1785" t="s">
        <v>175</v>
      </c>
      <c r="CD1785" t="s">
        <v>175</v>
      </c>
      <c r="CE1785" t="s">
        <v>175</v>
      </c>
      <c r="CF1785" t="s">
        <v>175</v>
      </c>
      <c r="CG1785" t="s">
        <v>175</v>
      </c>
      <c r="CH1785" t="s">
        <v>175</v>
      </c>
      <c r="CI1785" t="s">
        <v>175</v>
      </c>
      <c r="CJ1785" t="s">
        <v>175</v>
      </c>
      <c r="CK1785" t="s">
        <v>175</v>
      </c>
      <c r="CL1785" t="s">
        <v>175</v>
      </c>
      <c r="CM1785" t="s">
        <v>175</v>
      </c>
      <c r="CN1785" t="s">
        <v>175</v>
      </c>
      <c r="CO1785" t="s">
        <v>175</v>
      </c>
      <c r="CP1785" t="s">
        <v>191</v>
      </c>
      <c r="CQ1785">
        <v>3.4</v>
      </c>
      <c r="CR1785">
        <v>13.6</v>
      </c>
      <c r="CS1785" t="s">
        <v>993</v>
      </c>
      <c r="CT1785" t="s">
        <v>183</v>
      </c>
      <c r="CU1785">
        <v>0</v>
      </c>
      <c r="CV1785">
        <v>4.7519999999999998</v>
      </c>
      <c r="CW1785">
        <v>0</v>
      </c>
      <c r="CX1785">
        <v>0</v>
      </c>
      <c r="CY1785">
        <v>4.7519999999999998</v>
      </c>
      <c r="CZ1785" t="s">
        <v>448</v>
      </c>
      <c r="DA1785">
        <v>110.848</v>
      </c>
      <c r="DB1785">
        <v>99.338399999999993</v>
      </c>
      <c r="DC1785">
        <v>94.586399999999998</v>
      </c>
      <c r="DD1785" t="s">
        <v>1014</v>
      </c>
      <c r="DE1785">
        <v>3.62</v>
      </c>
      <c r="DF1785">
        <v>0</v>
      </c>
      <c r="DG1785">
        <v>0</v>
      </c>
      <c r="DH1785">
        <v>0</v>
      </c>
      <c r="DI1785">
        <v>0</v>
      </c>
      <c r="DJ1785">
        <v>3.62</v>
      </c>
      <c r="DK1785">
        <v>95.718399999999903</v>
      </c>
      <c r="DL1785">
        <v>45</v>
      </c>
      <c r="DM1785">
        <v>0</v>
      </c>
    </row>
    <row r="1786" spans="1:117" x14ac:dyDescent="0.25">
      <c r="A1786">
        <v>2329410</v>
      </c>
      <c r="B1786" t="s">
        <v>234</v>
      </c>
      <c r="C1786" t="s">
        <v>235</v>
      </c>
      <c r="D1786" t="s">
        <v>1080</v>
      </c>
      <c r="E1786" t="s">
        <v>1081</v>
      </c>
      <c r="F1786" t="s">
        <v>175</v>
      </c>
      <c r="G1786" t="s">
        <v>176</v>
      </c>
      <c r="H1786" t="s">
        <v>198</v>
      </c>
      <c r="I1786" t="s">
        <v>1398</v>
      </c>
      <c r="J1786" t="s">
        <v>175</v>
      </c>
      <c r="K1786">
        <v>3.4</v>
      </c>
      <c r="L1786">
        <v>4</v>
      </c>
      <c r="M1786">
        <v>32</v>
      </c>
      <c r="N1786" t="s">
        <v>175</v>
      </c>
      <c r="O1786">
        <v>0.2</v>
      </c>
      <c r="P1786">
        <v>2.2000000000000002</v>
      </c>
      <c r="Q1786">
        <v>30.6</v>
      </c>
      <c r="R1786">
        <v>31.7</v>
      </c>
      <c r="S1786">
        <v>135</v>
      </c>
      <c r="T1786">
        <v>25.6</v>
      </c>
      <c r="U1786">
        <v>139.19999999999999</v>
      </c>
      <c r="V1786" t="s">
        <v>180</v>
      </c>
      <c r="W1786" t="s">
        <v>180</v>
      </c>
      <c r="X1786" t="s">
        <v>180</v>
      </c>
      <c r="Y1786" t="s">
        <v>181</v>
      </c>
      <c r="Z1786" t="s">
        <v>1074</v>
      </c>
      <c r="AA1786">
        <v>4</v>
      </c>
      <c r="AB1786">
        <v>1</v>
      </c>
      <c r="AC1786">
        <v>0</v>
      </c>
      <c r="AD1786">
        <v>1</v>
      </c>
      <c r="AE1786">
        <v>1</v>
      </c>
      <c r="AF1786">
        <v>0</v>
      </c>
      <c r="AG1786">
        <v>0</v>
      </c>
      <c r="AH1786">
        <v>6</v>
      </c>
      <c r="AI1786">
        <v>4</v>
      </c>
      <c r="AJ1786">
        <v>0</v>
      </c>
      <c r="AK1786">
        <v>0</v>
      </c>
      <c r="AL1786">
        <v>10</v>
      </c>
      <c r="AM1786">
        <v>0</v>
      </c>
      <c r="AN1786">
        <v>0</v>
      </c>
      <c r="AO1786">
        <v>0</v>
      </c>
      <c r="AP1786">
        <v>0</v>
      </c>
      <c r="AQ1786">
        <v>0</v>
      </c>
      <c r="AR1786">
        <v>1</v>
      </c>
      <c r="AS1786">
        <v>0</v>
      </c>
      <c r="AT1786">
        <v>0</v>
      </c>
      <c r="AU1786">
        <v>0</v>
      </c>
      <c r="AV1786">
        <v>4</v>
      </c>
      <c r="AW1786">
        <v>0</v>
      </c>
      <c r="AX1786" t="s">
        <v>180</v>
      </c>
      <c r="AY1786" t="s">
        <v>1078</v>
      </c>
      <c r="AZ1786" t="s">
        <v>329</v>
      </c>
      <c r="BA1786" t="s">
        <v>186</v>
      </c>
      <c r="BB1786" t="s">
        <v>1083</v>
      </c>
      <c r="BC1786" t="s">
        <v>186</v>
      </c>
      <c r="BD1786" t="s">
        <v>180</v>
      </c>
      <c r="BE1786">
        <v>135</v>
      </c>
      <c r="BF1786" t="s">
        <v>175</v>
      </c>
      <c r="BG1786" t="s">
        <v>175</v>
      </c>
      <c r="BH1786" t="s">
        <v>183</v>
      </c>
      <c r="BI1786" t="s">
        <v>175</v>
      </c>
      <c r="BJ1786" t="s">
        <v>175</v>
      </c>
      <c r="BK1786">
        <v>290</v>
      </c>
      <c r="BL1786" t="s">
        <v>175</v>
      </c>
      <c r="BM1786">
        <v>1</v>
      </c>
      <c r="BN1786">
        <v>32</v>
      </c>
      <c r="BO1786" t="s">
        <v>175</v>
      </c>
      <c r="BP1786" t="s">
        <v>175</v>
      </c>
      <c r="BQ1786">
        <v>0.82</v>
      </c>
      <c r="BR1786">
        <v>0.89</v>
      </c>
      <c r="BS1786">
        <v>0.88</v>
      </c>
      <c r="BT1786">
        <v>0.91</v>
      </c>
      <c r="BU1786">
        <v>1</v>
      </c>
      <c r="BV1786" t="s">
        <v>188</v>
      </c>
      <c r="BW1786" t="s">
        <v>175</v>
      </c>
      <c r="BX1786" t="s">
        <v>175</v>
      </c>
      <c r="BY1786" t="s">
        <v>175</v>
      </c>
      <c r="BZ1786">
        <v>7</v>
      </c>
      <c r="CA1786" t="s">
        <v>190</v>
      </c>
      <c r="CB1786" t="s">
        <v>1321</v>
      </c>
      <c r="CC1786" t="s">
        <v>175</v>
      </c>
      <c r="CD1786" t="s">
        <v>175</v>
      </c>
      <c r="CE1786" t="s">
        <v>175</v>
      </c>
      <c r="CF1786" t="s">
        <v>175</v>
      </c>
      <c r="CG1786" t="s">
        <v>175</v>
      </c>
      <c r="CH1786" t="s">
        <v>175</v>
      </c>
      <c r="CI1786" t="s">
        <v>175</v>
      </c>
      <c r="CJ1786" t="s">
        <v>175</v>
      </c>
      <c r="CK1786" t="s">
        <v>175</v>
      </c>
      <c r="CL1786" t="s">
        <v>175</v>
      </c>
      <c r="CM1786" t="s">
        <v>175</v>
      </c>
      <c r="CN1786" t="s">
        <v>175</v>
      </c>
      <c r="CO1786" t="s">
        <v>175</v>
      </c>
      <c r="CP1786" t="s">
        <v>191</v>
      </c>
      <c r="CQ1786">
        <v>3.4</v>
      </c>
      <c r="CR1786">
        <v>13.6</v>
      </c>
      <c r="CS1786" t="s">
        <v>993</v>
      </c>
      <c r="CT1786" t="s">
        <v>183</v>
      </c>
      <c r="CU1786">
        <v>0</v>
      </c>
      <c r="CV1786">
        <v>11.808</v>
      </c>
      <c r="CW1786">
        <v>0</v>
      </c>
      <c r="CX1786">
        <v>0</v>
      </c>
      <c r="CY1786">
        <v>11.808</v>
      </c>
      <c r="CZ1786" t="s">
        <v>448</v>
      </c>
      <c r="DA1786">
        <v>127.392</v>
      </c>
      <c r="DB1786">
        <v>119.0484</v>
      </c>
      <c r="DC1786">
        <v>107.24039999999999</v>
      </c>
      <c r="DD1786" t="s">
        <v>1014</v>
      </c>
      <c r="DE1786">
        <v>9.3799999999999901</v>
      </c>
      <c r="DF1786">
        <v>0</v>
      </c>
      <c r="DG1786">
        <v>0</v>
      </c>
      <c r="DH1786">
        <v>0</v>
      </c>
      <c r="DI1786">
        <v>0</v>
      </c>
      <c r="DJ1786">
        <v>9.3799999999999901</v>
      </c>
      <c r="DK1786">
        <v>109.66840000000001</v>
      </c>
      <c r="DL1786">
        <v>45</v>
      </c>
      <c r="DM1786">
        <v>0</v>
      </c>
    </row>
    <row r="1787" spans="1:117" x14ac:dyDescent="0.25">
      <c r="A1787">
        <v>2329344</v>
      </c>
      <c r="B1787" t="s">
        <v>561</v>
      </c>
      <c r="C1787" t="s">
        <v>562</v>
      </c>
      <c r="D1787" t="s">
        <v>1399</v>
      </c>
      <c r="E1787" t="s">
        <v>1399</v>
      </c>
      <c r="F1787" t="s">
        <v>1400</v>
      </c>
      <c r="G1787" t="s">
        <v>176</v>
      </c>
      <c r="H1787" t="s">
        <v>198</v>
      </c>
      <c r="I1787" t="s">
        <v>1393</v>
      </c>
      <c r="J1787" t="s">
        <v>179</v>
      </c>
      <c r="K1787">
        <v>3.8</v>
      </c>
      <c r="L1787">
        <v>6</v>
      </c>
      <c r="M1787">
        <v>64</v>
      </c>
      <c r="N1787" t="s">
        <v>175</v>
      </c>
      <c r="O1787">
        <v>0.2</v>
      </c>
      <c r="P1787">
        <v>1.7</v>
      </c>
      <c r="Q1787">
        <v>37.700000000000003</v>
      </c>
      <c r="R1787">
        <v>38.9</v>
      </c>
      <c r="S1787">
        <v>135</v>
      </c>
      <c r="T1787">
        <v>77</v>
      </c>
      <c r="U1787">
        <v>170.5</v>
      </c>
      <c r="V1787" t="s">
        <v>180</v>
      </c>
      <c r="W1787" t="s">
        <v>180</v>
      </c>
      <c r="X1787" t="s">
        <v>180</v>
      </c>
      <c r="Y1787" t="s">
        <v>435</v>
      </c>
      <c r="Z1787" t="s">
        <v>175</v>
      </c>
      <c r="AA1787">
        <v>4</v>
      </c>
      <c r="AB1787">
        <v>1</v>
      </c>
      <c r="AC1787">
        <v>1</v>
      </c>
      <c r="AD1787">
        <v>0</v>
      </c>
      <c r="AE1787">
        <v>2</v>
      </c>
      <c r="AF1787">
        <v>0</v>
      </c>
      <c r="AG1787">
        <v>1</v>
      </c>
      <c r="AH1787">
        <v>4</v>
      </c>
      <c r="AI1787">
        <v>3</v>
      </c>
      <c r="AJ1787">
        <v>4</v>
      </c>
      <c r="AK1787">
        <v>0</v>
      </c>
      <c r="AL1787">
        <v>0</v>
      </c>
      <c r="AM1787">
        <v>0</v>
      </c>
      <c r="AN1787">
        <v>0</v>
      </c>
      <c r="AO1787">
        <v>0</v>
      </c>
      <c r="AP1787">
        <v>0</v>
      </c>
      <c r="AQ1787">
        <v>0</v>
      </c>
      <c r="AR1787">
        <v>1</v>
      </c>
      <c r="AS1787">
        <v>0</v>
      </c>
      <c r="AT1787">
        <v>1</v>
      </c>
      <c r="AU1787">
        <v>0</v>
      </c>
      <c r="AV1787">
        <v>8</v>
      </c>
      <c r="AW1787">
        <v>0</v>
      </c>
      <c r="AX1787" t="s">
        <v>183</v>
      </c>
      <c r="AY1787" t="s">
        <v>658</v>
      </c>
      <c r="AZ1787" t="s">
        <v>559</v>
      </c>
      <c r="BA1787" t="s">
        <v>565</v>
      </c>
      <c r="BB1787" t="s">
        <v>1401</v>
      </c>
      <c r="BC1787" t="s">
        <v>565</v>
      </c>
      <c r="BD1787" t="s">
        <v>180</v>
      </c>
      <c r="BE1787">
        <v>135</v>
      </c>
      <c r="BF1787" t="s">
        <v>175</v>
      </c>
      <c r="BG1787" t="s">
        <v>175</v>
      </c>
      <c r="BH1787" t="s">
        <v>183</v>
      </c>
      <c r="BI1787" t="s">
        <v>183</v>
      </c>
      <c r="BJ1787" t="s">
        <v>175</v>
      </c>
      <c r="BK1787">
        <v>360</v>
      </c>
      <c r="BL1787" t="s">
        <v>175</v>
      </c>
      <c r="BM1787">
        <v>1</v>
      </c>
      <c r="BN1787">
        <v>64</v>
      </c>
      <c r="BO1787" t="s">
        <v>175</v>
      </c>
      <c r="BP1787" t="s">
        <v>175</v>
      </c>
      <c r="BQ1787" t="s">
        <v>175</v>
      </c>
      <c r="BR1787">
        <v>0.89</v>
      </c>
      <c r="BS1787">
        <v>0.89</v>
      </c>
      <c r="BT1787">
        <v>0.91</v>
      </c>
      <c r="BU1787">
        <v>5</v>
      </c>
      <c r="BV1787" t="s">
        <v>188</v>
      </c>
      <c r="BW1787" t="s">
        <v>204</v>
      </c>
      <c r="BX1787" t="s">
        <v>175</v>
      </c>
      <c r="BY1787" t="s">
        <v>183</v>
      </c>
      <c r="BZ1787">
        <v>7</v>
      </c>
      <c r="CA1787" t="s">
        <v>190</v>
      </c>
      <c r="CB1787" t="s">
        <v>1321</v>
      </c>
      <c r="CC1787" t="s">
        <v>175</v>
      </c>
      <c r="CD1787" t="s">
        <v>175</v>
      </c>
      <c r="CE1787" t="s">
        <v>175</v>
      </c>
      <c r="CF1787" t="s">
        <v>175</v>
      </c>
      <c r="CG1787" t="s">
        <v>175</v>
      </c>
      <c r="CH1787" t="s">
        <v>175</v>
      </c>
      <c r="CI1787" t="s">
        <v>175</v>
      </c>
      <c r="CJ1787" t="s">
        <v>175</v>
      </c>
      <c r="CK1787" t="s">
        <v>175</v>
      </c>
      <c r="CL1787" t="s">
        <v>175</v>
      </c>
      <c r="CM1787" t="s">
        <v>175</v>
      </c>
      <c r="CN1787" t="s">
        <v>175</v>
      </c>
      <c r="CO1787" t="s">
        <v>175</v>
      </c>
      <c r="CP1787" t="s">
        <v>191</v>
      </c>
      <c r="CQ1787">
        <v>3.8</v>
      </c>
      <c r="CR1787">
        <v>22.799999999999901</v>
      </c>
      <c r="CS1787" t="s">
        <v>420</v>
      </c>
      <c r="CT1787" t="s">
        <v>183</v>
      </c>
      <c r="CU1787">
        <v>0</v>
      </c>
      <c r="CV1787">
        <v>21.215999999999902</v>
      </c>
      <c r="CW1787">
        <v>0</v>
      </c>
      <c r="CX1787">
        <v>0</v>
      </c>
      <c r="CY1787">
        <v>47.215999999999902</v>
      </c>
      <c r="CZ1787" t="s">
        <v>448</v>
      </c>
      <c r="DA1787">
        <v>123.28400000000001</v>
      </c>
      <c r="DB1787">
        <v>142.21860000000001</v>
      </c>
      <c r="DC1787">
        <v>95.002600000000001</v>
      </c>
      <c r="DD1787" t="s">
        <v>1014</v>
      </c>
      <c r="DE1787">
        <v>17.059999999999999</v>
      </c>
      <c r="DF1787">
        <v>0</v>
      </c>
      <c r="DG1787">
        <v>21</v>
      </c>
      <c r="DH1787">
        <v>0</v>
      </c>
      <c r="DI1787">
        <v>0</v>
      </c>
      <c r="DJ1787">
        <v>38.06</v>
      </c>
      <c r="DK1787">
        <v>104.15860000000001</v>
      </c>
      <c r="DL1787">
        <v>45</v>
      </c>
      <c r="DM1787">
        <v>0</v>
      </c>
    </row>
    <row r="1788" spans="1:117" hidden="1" x14ac:dyDescent="0.25">
      <c r="A1788">
        <v>2329320</v>
      </c>
      <c r="B1788" t="s">
        <v>249</v>
      </c>
      <c r="C1788" t="s">
        <v>250</v>
      </c>
      <c r="D1788" t="s">
        <v>478</v>
      </c>
      <c r="E1788" t="s">
        <v>479</v>
      </c>
      <c r="F1788" t="s">
        <v>480</v>
      </c>
      <c r="G1788" t="s">
        <v>197</v>
      </c>
      <c r="H1788" t="s">
        <v>198</v>
      </c>
      <c r="I1788" t="s">
        <v>253</v>
      </c>
      <c r="J1788" t="s">
        <v>179</v>
      </c>
      <c r="K1788">
        <v>3.3</v>
      </c>
      <c r="L1788">
        <v>4</v>
      </c>
      <c r="M1788">
        <v>32</v>
      </c>
      <c r="N1788" t="s">
        <v>175</v>
      </c>
      <c r="O1788">
        <v>0.7</v>
      </c>
      <c r="P1788">
        <v>4.5999999999999996</v>
      </c>
      <c r="Q1788">
        <v>15.3</v>
      </c>
      <c r="R1788">
        <v>26.6</v>
      </c>
      <c r="S1788">
        <v>135</v>
      </c>
      <c r="T1788">
        <v>115</v>
      </c>
      <c r="U1788">
        <v>106.4</v>
      </c>
      <c r="V1788" t="s">
        <v>180</v>
      </c>
      <c r="W1788" t="s">
        <v>180</v>
      </c>
      <c r="X1788" t="s">
        <v>180</v>
      </c>
      <c r="Y1788" t="s">
        <v>181</v>
      </c>
      <c r="Z1788" t="s">
        <v>239</v>
      </c>
      <c r="AA1788">
        <v>2</v>
      </c>
      <c r="AB1788">
        <v>0</v>
      </c>
      <c r="AC1788">
        <v>0</v>
      </c>
      <c r="AD1788">
        <v>0</v>
      </c>
      <c r="AE1788">
        <v>0</v>
      </c>
      <c r="AF1788">
        <v>2</v>
      </c>
      <c r="AG1788">
        <v>0</v>
      </c>
      <c r="AH1788">
        <v>0</v>
      </c>
      <c r="AI1788">
        <v>7</v>
      </c>
      <c r="AJ1788">
        <v>0</v>
      </c>
      <c r="AK1788">
        <v>0</v>
      </c>
      <c r="AL1788">
        <v>0</v>
      </c>
      <c r="AM1788">
        <v>0</v>
      </c>
      <c r="AN1788">
        <v>0</v>
      </c>
      <c r="AO1788">
        <v>0</v>
      </c>
      <c r="AP1788">
        <v>0</v>
      </c>
      <c r="AQ1788">
        <v>0</v>
      </c>
      <c r="AR1788">
        <v>0</v>
      </c>
      <c r="AS1788">
        <v>0</v>
      </c>
      <c r="AT1788">
        <v>0</v>
      </c>
      <c r="AU1788">
        <v>0</v>
      </c>
      <c r="AV1788">
        <v>2</v>
      </c>
      <c r="AW1788">
        <v>0</v>
      </c>
      <c r="AX1788" t="s">
        <v>183</v>
      </c>
      <c r="AY1788" t="s">
        <v>481</v>
      </c>
      <c r="AZ1788" t="s">
        <v>482</v>
      </c>
      <c r="BA1788" t="s">
        <v>186</v>
      </c>
      <c r="BB1788" t="s">
        <v>483</v>
      </c>
      <c r="BC1788" t="s">
        <v>186</v>
      </c>
      <c r="BD1788" t="s">
        <v>180</v>
      </c>
      <c r="BE1788">
        <v>135</v>
      </c>
      <c r="BF1788" t="s">
        <v>175</v>
      </c>
      <c r="BG1788" t="s">
        <v>175</v>
      </c>
      <c r="BH1788" t="s">
        <v>180</v>
      </c>
      <c r="BI1788" t="s">
        <v>183</v>
      </c>
      <c r="BJ1788" t="s">
        <v>175</v>
      </c>
      <c r="BK1788">
        <v>180</v>
      </c>
      <c r="BL1788" t="s">
        <v>175</v>
      </c>
      <c r="BM1788">
        <v>1</v>
      </c>
      <c r="BN1788">
        <v>32</v>
      </c>
      <c r="BO1788">
        <v>2.0699999999999998</v>
      </c>
      <c r="BP1788">
        <v>242.18</v>
      </c>
      <c r="BQ1788">
        <v>0.85</v>
      </c>
      <c r="BR1788">
        <v>0.9</v>
      </c>
      <c r="BS1788">
        <v>0.89</v>
      </c>
      <c r="BT1788">
        <v>0.92</v>
      </c>
      <c r="BU1788">
        <v>4</v>
      </c>
      <c r="BV1788" t="s">
        <v>188</v>
      </c>
      <c r="BW1788" t="s">
        <v>204</v>
      </c>
      <c r="BX1788" t="s">
        <v>175</v>
      </c>
      <c r="BY1788" t="s">
        <v>175</v>
      </c>
      <c r="BZ1788">
        <v>7</v>
      </c>
      <c r="CA1788" t="s">
        <v>190</v>
      </c>
      <c r="CB1788" t="s">
        <v>1321</v>
      </c>
      <c r="CC1788" t="s">
        <v>175</v>
      </c>
      <c r="CD1788" t="s">
        <v>175</v>
      </c>
      <c r="CE1788" t="s">
        <v>175</v>
      </c>
      <c r="CF1788" t="s">
        <v>175</v>
      </c>
      <c r="CG1788" t="s">
        <v>175</v>
      </c>
      <c r="CH1788" t="s">
        <v>175</v>
      </c>
      <c r="CI1788" t="s">
        <v>175</v>
      </c>
      <c r="CJ1788" t="s">
        <v>175</v>
      </c>
      <c r="CK1788" t="s">
        <v>175</v>
      </c>
      <c r="CL1788" t="s">
        <v>175</v>
      </c>
      <c r="CM1788" t="s">
        <v>175</v>
      </c>
      <c r="CN1788" t="s">
        <v>175</v>
      </c>
      <c r="CO1788" t="s">
        <v>175</v>
      </c>
      <c r="CP1788" t="s">
        <v>191</v>
      </c>
      <c r="CQ1788">
        <v>3.3</v>
      </c>
      <c r="CR1788">
        <v>13.2</v>
      </c>
      <c r="CS1788" t="s">
        <v>993</v>
      </c>
      <c r="CT1788" t="s">
        <v>183</v>
      </c>
      <c r="CU1788">
        <v>0</v>
      </c>
      <c r="CV1788">
        <v>11.808</v>
      </c>
      <c r="CW1788">
        <v>0</v>
      </c>
      <c r="CX1788">
        <v>45.718379999999897</v>
      </c>
      <c r="CY1788">
        <v>60.126379999999997</v>
      </c>
      <c r="CZ1788" t="s">
        <v>448</v>
      </c>
      <c r="DA1788">
        <v>46.273620000000001</v>
      </c>
      <c r="DB1788">
        <v>102.36060000000001</v>
      </c>
      <c r="DC1788">
        <v>42.234220000000001</v>
      </c>
      <c r="DD1788" t="s">
        <v>2116</v>
      </c>
      <c r="DE1788">
        <v>9.3799999999999901</v>
      </c>
      <c r="DF1788">
        <v>0</v>
      </c>
      <c r="DG1788">
        <v>2.1</v>
      </c>
      <c r="DH1788">
        <v>0</v>
      </c>
      <c r="DI1788">
        <v>39.19014</v>
      </c>
      <c r="DJ1788">
        <v>50.670139999999897</v>
      </c>
      <c r="DK1788">
        <v>51.690460000000002</v>
      </c>
      <c r="DL1788">
        <v>22</v>
      </c>
      <c r="DM1788">
        <v>0</v>
      </c>
    </row>
    <row r="1789" spans="1:117" x14ac:dyDescent="0.25">
      <c r="A1789">
        <v>2329319</v>
      </c>
      <c r="B1789" t="s">
        <v>249</v>
      </c>
      <c r="C1789" t="s">
        <v>250</v>
      </c>
      <c r="D1789" t="s">
        <v>1084</v>
      </c>
      <c r="E1789" t="s">
        <v>1085</v>
      </c>
      <c r="F1789" t="s">
        <v>175</v>
      </c>
      <c r="G1789" t="s">
        <v>176</v>
      </c>
      <c r="H1789" t="s">
        <v>177</v>
      </c>
      <c r="I1789" t="s">
        <v>1364</v>
      </c>
      <c r="J1789" t="s">
        <v>179</v>
      </c>
      <c r="K1789">
        <v>3.8</v>
      </c>
      <c r="L1789">
        <v>4</v>
      </c>
      <c r="M1789">
        <v>64</v>
      </c>
      <c r="N1789" t="s">
        <v>175</v>
      </c>
      <c r="O1789">
        <v>1.1000000000000001</v>
      </c>
      <c r="P1789">
        <v>1.9</v>
      </c>
      <c r="Q1789">
        <v>32.1</v>
      </c>
      <c r="R1789">
        <v>48</v>
      </c>
      <c r="S1789">
        <v>135</v>
      </c>
      <c r="T1789">
        <v>78.099999999999994</v>
      </c>
      <c r="U1789">
        <v>149.69999999999999</v>
      </c>
      <c r="V1789" t="s">
        <v>180</v>
      </c>
      <c r="W1789" t="s">
        <v>180</v>
      </c>
      <c r="X1789" t="s">
        <v>180</v>
      </c>
      <c r="Y1789" t="s">
        <v>402</v>
      </c>
      <c r="Z1789" t="s">
        <v>175</v>
      </c>
      <c r="AA1789">
        <v>4</v>
      </c>
      <c r="AB1789">
        <v>2</v>
      </c>
      <c r="AC1789">
        <v>0</v>
      </c>
      <c r="AD1789">
        <v>0</v>
      </c>
      <c r="AE1789">
        <v>2</v>
      </c>
      <c r="AF1789">
        <v>0</v>
      </c>
      <c r="AG1789">
        <v>0</v>
      </c>
      <c r="AH1789">
        <v>4</v>
      </c>
      <c r="AI1789">
        <v>6</v>
      </c>
      <c r="AJ1789">
        <v>0</v>
      </c>
      <c r="AK1789">
        <v>0</v>
      </c>
      <c r="AL1789">
        <v>0</v>
      </c>
      <c r="AM1789">
        <v>0</v>
      </c>
      <c r="AN1789">
        <v>0</v>
      </c>
      <c r="AO1789">
        <v>0</v>
      </c>
      <c r="AP1789">
        <v>0</v>
      </c>
      <c r="AQ1789">
        <v>0</v>
      </c>
      <c r="AR1789">
        <v>0</v>
      </c>
      <c r="AS1789">
        <v>0</v>
      </c>
      <c r="AT1789">
        <v>0</v>
      </c>
      <c r="AU1789">
        <v>0</v>
      </c>
      <c r="AV1789">
        <v>4</v>
      </c>
      <c r="AW1789">
        <v>0</v>
      </c>
      <c r="AX1789" t="s">
        <v>180</v>
      </c>
      <c r="AY1789" t="s">
        <v>509</v>
      </c>
      <c r="AZ1789" t="s">
        <v>1086</v>
      </c>
      <c r="BA1789" t="s">
        <v>276</v>
      </c>
      <c r="BB1789" t="s">
        <v>1087</v>
      </c>
      <c r="BC1789" t="s">
        <v>276</v>
      </c>
      <c r="BD1789" t="s">
        <v>180</v>
      </c>
      <c r="BE1789">
        <v>135</v>
      </c>
      <c r="BF1789" t="s">
        <v>175</v>
      </c>
      <c r="BG1789" t="s">
        <v>175</v>
      </c>
      <c r="BH1789" t="s">
        <v>180</v>
      </c>
      <c r="BI1789" t="s">
        <v>175</v>
      </c>
      <c r="BJ1789" t="s">
        <v>175</v>
      </c>
      <c r="BK1789">
        <v>280</v>
      </c>
      <c r="BL1789" t="s">
        <v>175</v>
      </c>
      <c r="BM1789">
        <v>1</v>
      </c>
      <c r="BN1789">
        <v>64</v>
      </c>
      <c r="BO1789" t="s">
        <v>175</v>
      </c>
      <c r="BP1789" t="s">
        <v>175</v>
      </c>
      <c r="BQ1789" t="s">
        <v>175</v>
      </c>
      <c r="BR1789">
        <v>0.84</v>
      </c>
      <c r="BS1789">
        <v>0.83</v>
      </c>
      <c r="BT1789">
        <v>0.86</v>
      </c>
      <c r="BU1789">
        <v>2</v>
      </c>
      <c r="BV1789" t="s">
        <v>902</v>
      </c>
      <c r="BW1789" t="s">
        <v>220</v>
      </c>
      <c r="BX1789" t="s">
        <v>175</v>
      </c>
      <c r="BY1789" t="s">
        <v>175</v>
      </c>
      <c r="BZ1789">
        <v>7</v>
      </c>
      <c r="CA1789" t="s">
        <v>190</v>
      </c>
      <c r="CB1789" t="s">
        <v>1321</v>
      </c>
      <c r="CC1789" t="s">
        <v>175</v>
      </c>
      <c r="CD1789" t="s">
        <v>175</v>
      </c>
      <c r="CE1789" t="s">
        <v>175</v>
      </c>
      <c r="CF1789" t="s">
        <v>175</v>
      </c>
      <c r="CG1789" t="s">
        <v>175</v>
      </c>
      <c r="CH1789" t="s">
        <v>175</v>
      </c>
      <c r="CI1789" t="s">
        <v>175</v>
      </c>
      <c r="CJ1789" t="s">
        <v>175</v>
      </c>
      <c r="CK1789" t="s">
        <v>175</v>
      </c>
      <c r="CL1789" t="s">
        <v>175</v>
      </c>
      <c r="CM1789" t="s">
        <v>175</v>
      </c>
      <c r="CN1789" t="s">
        <v>175</v>
      </c>
      <c r="CO1789" t="s">
        <v>175</v>
      </c>
      <c r="CP1789" t="s">
        <v>191</v>
      </c>
      <c r="CQ1789">
        <v>3.8</v>
      </c>
      <c r="CR1789">
        <v>15.2</v>
      </c>
      <c r="CS1789" t="s">
        <v>420</v>
      </c>
      <c r="CT1789" t="s">
        <v>183</v>
      </c>
      <c r="CU1789">
        <v>0</v>
      </c>
      <c r="CV1789">
        <v>21.215999999999902</v>
      </c>
      <c r="CW1789">
        <v>0</v>
      </c>
      <c r="CX1789">
        <v>0</v>
      </c>
      <c r="CY1789">
        <v>47.215999999999902</v>
      </c>
      <c r="CZ1789" t="s">
        <v>448</v>
      </c>
      <c r="DA1789">
        <v>102.48399999999999</v>
      </c>
      <c r="DB1789">
        <v>163.19879999999901</v>
      </c>
      <c r="DC1789">
        <v>115.982799999999</v>
      </c>
      <c r="DD1789" t="s">
        <v>1014</v>
      </c>
      <c r="DE1789">
        <v>17.059999999999999</v>
      </c>
      <c r="DF1789">
        <v>0</v>
      </c>
      <c r="DG1789">
        <v>21</v>
      </c>
      <c r="DH1789">
        <v>0</v>
      </c>
      <c r="DI1789">
        <v>0</v>
      </c>
      <c r="DJ1789">
        <v>38.06</v>
      </c>
      <c r="DK1789">
        <v>125.13879999999899</v>
      </c>
      <c r="DL1789">
        <v>45</v>
      </c>
      <c r="DM1789">
        <v>0</v>
      </c>
    </row>
    <row r="1790" spans="1:117" hidden="1" x14ac:dyDescent="0.25">
      <c r="A1790">
        <v>2329318</v>
      </c>
      <c r="B1790" t="s">
        <v>249</v>
      </c>
      <c r="C1790" t="s">
        <v>250</v>
      </c>
      <c r="D1790" t="s">
        <v>484</v>
      </c>
      <c r="E1790" t="s">
        <v>485</v>
      </c>
      <c r="F1790" t="s">
        <v>175</v>
      </c>
      <c r="G1790" t="s">
        <v>197</v>
      </c>
      <c r="H1790" t="s">
        <v>198</v>
      </c>
      <c r="I1790" t="s">
        <v>1363</v>
      </c>
      <c r="J1790" t="s">
        <v>179</v>
      </c>
      <c r="K1790">
        <v>3.6</v>
      </c>
      <c r="L1790">
        <v>4</v>
      </c>
      <c r="M1790">
        <v>32</v>
      </c>
      <c r="N1790" t="s">
        <v>175</v>
      </c>
      <c r="O1790">
        <v>0.8</v>
      </c>
      <c r="P1790">
        <v>1.2</v>
      </c>
      <c r="Q1790">
        <v>5.9</v>
      </c>
      <c r="R1790">
        <v>42</v>
      </c>
      <c r="S1790">
        <v>135</v>
      </c>
      <c r="T1790">
        <v>176.9</v>
      </c>
      <c r="U1790">
        <v>140.1</v>
      </c>
      <c r="V1790" t="s">
        <v>180</v>
      </c>
      <c r="W1790" t="s">
        <v>180</v>
      </c>
      <c r="X1790" t="s">
        <v>180</v>
      </c>
      <c r="Y1790" t="s">
        <v>181</v>
      </c>
      <c r="Z1790" t="s">
        <v>486</v>
      </c>
      <c r="AA1790">
        <v>2</v>
      </c>
      <c r="AB1790">
        <v>0</v>
      </c>
      <c r="AC1790">
        <v>0</v>
      </c>
      <c r="AD1790">
        <v>0</v>
      </c>
      <c r="AE1790">
        <v>0</v>
      </c>
      <c r="AF1790">
        <v>1</v>
      </c>
      <c r="AG1790">
        <v>1</v>
      </c>
      <c r="AH1790">
        <v>0</v>
      </c>
      <c r="AI1790">
        <v>5</v>
      </c>
      <c r="AJ1790">
        <v>0</v>
      </c>
      <c r="AK1790">
        <v>0</v>
      </c>
      <c r="AL1790">
        <v>0</v>
      </c>
      <c r="AM1790">
        <v>1</v>
      </c>
      <c r="AN1790">
        <v>0</v>
      </c>
      <c r="AO1790">
        <v>0</v>
      </c>
      <c r="AP1790">
        <v>0</v>
      </c>
      <c r="AQ1790">
        <v>0</v>
      </c>
      <c r="AR1790">
        <v>0</v>
      </c>
      <c r="AS1790">
        <v>0</v>
      </c>
      <c r="AT1790">
        <v>0</v>
      </c>
      <c r="AU1790">
        <v>0</v>
      </c>
      <c r="AV1790">
        <v>1</v>
      </c>
      <c r="AW1790">
        <v>1</v>
      </c>
      <c r="AX1790" t="s">
        <v>180</v>
      </c>
      <c r="AY1790" t="s">
        <v>487</v>
      </c>
      <c r="AZ1790" t="s">
        <v>488</v>
      </c>
      <c r="BA1790" t="s">
        <v>242</v>
      </c>
      <c r="BB1790" t="s">
        <v>489</v>
      </c>
      <c r="BC1790" t="s">
        <v>242</v>
      </c>
      <c r="BD1790" t="s">
        <v>180</v>
      </c>
      <c r="BE1790">
        <v>135</v>
      </c>
      <c r="BF1790" t="s">
        <v>175</v>
      </c>
      <c r="BG1790" t="s">
        <v>175</v>
      </c>
      <c r="BH1790" t="s">
        <v>180</v>
      </c>
      <c r="BI1790" t="s">
        <v>183</v>
      </c>
      <c r="BJ1790" t="s">
        <v>175</v>
      </c>
      <c r="BK1790" t="s">
        <v>175</v>
      </c>
      <c r="BL1790" t="s">
        <v>175</v>
      </c>
      <c r="BM1790">
        <v>1</v>
      </c>
      <c r="BN1790">
        <v>32</v>
      </c>
      <c r="BO1790">
        <v>4.95</v>
      </c>
      <c r="BP1790">
        <v>415.05</v>
      </c>
      <c r="BQ1790" t="s">
        <v>175</v>
      </c>
      <c r="BR1790" t="s">
        <v>175</v>
      </c>
      <c r="BS1790" t="s">
        <v>175</v>
      </c>
      <c r="BT1790" t="s">
        <v>175</v>
      </c>
      <c r="BU1790">
        <v>2</v>
      </c>
      <c r="BV1790" t="s">
        <v>188</v>
      </c>
      <c r="BW1790" t="s">
        <v>490</v>
      </c>
      <c r="BX1790" t="s">
        <v>491</v>
      </c>
      <c r="BY1790" t="s">
        <v>175</v>
      </c>
      <c r="BZ1790">
        <v>7</v>
      </c>
      <c r="CA1790" t="s">
        <v>190</v>
      </c>
      <c r="CB1790" t="s">
        <v>1321</v>
      </c>
      <c r="CC1790" t="s">
        <v>175</v>
      </c>
      <c r="CD1790" t="s">
        <v>175</v>
      </c>
      <c r="CE1790" t="s">
        <v>175</v>
      </c>
      <c r="CF1790" t="s">
        <v>175</v>
      </c>
      <c r="CG1790" t="s">
        <v>175</v>
      </c>
      <c r="CH1790" t="s">
        <v>175</v>
      </c>
      <c r="CI1790" t="s">
        <v>175</v>
      </c>
      <c r="CJ1790" t="s">
        <v>175</v>
      </c>
      <c r="CK1790" t="s">
        <v>175</v>
      </c>
      <c r="CL1790" t="s">
        <v>175</v>
      </c>
      <c r="CM1790" t="s">
        <v>175</v>
      </c>
      <c r="CN1790" t="s">
        <v>175</v>
      </c>
      <c r="CO1790" t="s">
        <v>175</v>
      </c>
      <c r="CP1790" t="s">
        <v>191</v>
      </c>
      <c r="CQ1790">
        <v>3.6</v>
      </c>
      <c r="CR1790">
        <v>14.4</v>
      </c>
      <c r="CS1790" t="s">
        <v>420</v>
      </c>
      <c r="CT1790" t="s">
        <v>183</v>
      </c>
      <c r="CU1790">
        <v>0</v>
      </c>
      <c r="CV1790">
        <v>11.808</v>
      </c>
      <c r="CW1790">
        <v>0</v>
      </c>
      <c r="CX1790">
        <v>82.139099999999999</v>
      </c>
      <c r="CY1790">
        <v>94.947100000000006</v>
      </c>
      <c r="CZ1790" t="s">
        <v>448</v>
      </c>
      <c r="DA1790">
        <v>45.152899999999903</v>
      </c>
      <c r="DB1790">
        <v>121.32599999999999</v>
      </c>
      <c r="DC1790">
        <v>26.378899999999899</v>
      </c>
      <c r="DD1790" t="s">
        <v>2116</v>
      </c>
      <c r="DE1790">
        <v>9.3799999999999901</v>
      </c>
      <c r="DF1790">
        <v>0</v>
      </c>
      <c r="DG1790">
        <v>0.8</v>
      </c>
      <c r="DH1790">
        <v>0</v>
      </c>
      <c r="DI1790">
        <v>70.426299999999998</v>
      </c>
      <c r="DJ1790">
        <v>80.606300000000005</v>
      </c>
      <c r="DK1790">
        <v>40.719699999999897</v>
      </c>
      <c r="DL1790">
        <v>22</v>
      </c>
      <c r="DM1790">
        <v>0</v>
      </c>
    </row>
    <row r="1791" spans="1:117" x14ac:dyDescent="0.25">
      <c r="A1791">
        <v>2329317</v>
      </c>
      <c r="B1791" t="s">
        <v>249</v>
      </c>
      <c r="C1791" t="s">
        <v>250</v>
      </c>
      <c r="D1791" t="s">
        <v>1089</v>
      </c>
      <c r="E1791" t="s">
        <v>1090</v>
      </c>
      <c r="F1791" t="s">
        <v>175</v>
      </c>
      <c r="G1791" t="s">
        <v>176</v>
      </c>
      <c r="H1791" t="s">
        <v>198</v>
      </c>
      <c r="I1791" t="s">
        <v>1402</v>
      </c>
      <c r="J1791" t="s">
        <v>520</v>
      </c>
      <c r="K1791">
        <v>3.3</v>
      </c>
      <c r="L1791">
        <v>4</v>
      </c>
      <c r="M1791">
        <v>64</v>
      </c>
      <c r="N1791" t="s">
        <v>175</v>
      </c>
      <c r="O1791">
        <v>1.1000000000000001</v>
      </c>
      <c r="P1791">
        <v>3.8</v>
      </c>
      <c r="Q1791">
        <v>35.700000000000003</v>
      </c>
      <c r="R1791">
        <v>35</v>
      </c>
      <c r="S1791">
        <v>135</v>
      </c>
      <c r="T1791">
        <v>78.099999999999994</v>
      </c>
      <c r="U1791">
        <v>160.4</v>
      </c>
      <c r="V1791" t="s">
        <v>180</v>
      </c>
      <c r="W1791" t="s">
        <v>180</v>
      </c>
      <c r="X1791" t="s">
        <v>180</v>
      </c>
      <c r="Y1791" t="s">
        <v>435</v>
      </c>
      <c r="Z1791" t="s">
        <v>175</v>
      </c>
      <c r="AA1791">
        <v>4</v>
      </c>
      <c r="AB1791">
        <v>1</v>
      </c>
      <c r="AC1791">
        <v>0</v>
      </c>
      <c r="AD1791">
        <v>1</v>
      </c>
      <c r="AE1791">
        <v>2</v>
      </c>
      <c r="AF1791">
        <v>1</v>
      </c>
      <c r="AG1791">
        <v>2</v>
      </c>
      <c r="AH1791">
        <v>2</v>
      </c>
      <c r="AI1791">
        <v>8</v>
      </c>
      <c r="AJ1791">
        <v>0</v>
      </c>
      <c r="AK1791">
        <v>0</v>
      </c>
      <c r="AL1791">
        <v>0</v>
      </c>
      <c r="AM1791">
        <v>0</v>
      </c>
      <c r="AN1791">
        <v>0</v>
      </c>
      <c r="AO1791">
        <v>0</v>
      </c>
      <c r="AP1791">
        <v>0</v>
      </c>
      <c r="AQ1791">
        <v>0</v>
      </c>
      <c r="AR1791">
        <v>2</v>
      </c>
      <c r="AS1791">
        <v>8</v>
      </c>
      <c r="AT1791">
        <v>0</v>
      </c>
      <c r="AU1791">
        <v>0</v>
      </c>
      <c r="AV1791">
        <v>5</v>
      </c>
      <c r="AW1791">
        <v>0</v>
      </c>
      <c r="AX1791" t="s">
        <v>180</v>
      </c>
      <c r="AY1791" t="s">
        <v>1091</v>
      </c>
      <c r="AZ1791" t="s">
        <v>1092</v>
      </c>
      <c r="BA1791" t="s">
        <v>1093</v>
      </c>
      <c r="BB1791" t="s">
        <v>1094</v>
      </c>
      <c r="BC1791" t="s">
        <v>1093</v>
      </c>
      <c r="BD1791" t="s">
        <v>180</v>
      </c>
      <c r="BE1791">
        <v>135</v>
      </c>
      <c r="BF1791" t="s">
        <v>175</v>
      </c>
      <c r="BG1791" t="s">
        <v>175</v>
      </c>
      <c r="BH1791" t="s">
        <v>180</v>
      </c>
      <c r="BI1791" t="s">
        <v>175</v>
      </c>
      <c r="BJ1791" t="s">
        <v>175</v>
      </c>
      <c r="BK1791">
        <v>280</v>
      </c>
      <c r="BL1791" t="s">
        <v>175</v>
      </c>
      <c r="BM1791">
        <v>1</v>
      </c>
      <c r="BN1791">
        <v>64</v>
      </c>
      <c r="BO1791" t="s">
        <v>175</v>
      </c>
      <c r="BP1791" t="s">
        <v>175</v>
      </c>
      <c r="BQ1791">
        <v>0.77</v>
      </c>
      <c r="BR1791">
        <v>0.84</v>
      </c>
      <c r="BS1791">
        <v>0.83</v>
      </c>
      <c r="BT1791">
        <v>0.86</v>
      </c>
      <c r="BU1791">
        <v>2</v>
      </c>
      <c r="BV1791" t="s">
        <v>175</v>
      </c>
      <c r="BW1791" t="s">
        <v>220</v>
      </c>
      <c r="BX1791" t="s">
        <v>175</v>
      </c>
      <c r="BY1791" t="s">
        <v>175</v>
      </c>
      <c r="BZ1791">
        <v>7</v>
      </c>
      <c r="CA1791" t="s">
        <v>190</v>
      </c>
      <c r="CB1791" t="s">
        <v>1321</v>
      </c>
      <c r="CC1791" t="s">
        <v>175</v>
      </c>
      <c r="CD1791" t="s">
        <v>175</v>
      </c>
      <c r="CE1791" t="s">
        <v>175</v>
      </c>
      <c r="CF1791" t="s">
        <v>175</v>
      </c>
      <c r="CG1791" t="s">
        <v>175</v>
      </c>
      <c r="CH1791" t="s">
        <v>175</v>
      </c>
      <c r="CI1791" t="s">
        <v>175</v>
      </c>
      <c r="CJ1791" t="s">
        <v>175</v>
      </c>
      <c r="CK1791" t="s">
        <v>175</v>
      </c>
      <c r="CL1791" t="s">
        <v>175</v>
      </c>
      <c r="CM1791" t="s">
        <v>175</v>
      </c>
      <c r="CN1791" t="s">
        <v>175</v>
      </c>
      <c r="CO1791" t="s">
        <v>175</v>
      </c>
      <c r="CP1791" t="s">
        <v>191</v>
      </c>
      <c r="CQ1791">
        <v>3.3</v>
      </c>
      <c r="CR1791">
        <v>13.2</v>
      </c>
      <c r="CS1791" t="s">
        <v>993</v>
      </c>
      <c r="CT1791" t="s">
        <v>183</v>
      </c>
      <c r="CU1791">
        <v>0</v>
      </c>
      <c r="CV1791">
        <v>21.215999999999902</v>
      </c>
      <c r="CW1791">
        <v>0</v>
      </c>
      <c r="CX1791">
        <v>0</v>
      </c>
      <c r="CY1791">
        <v>23.815999999999999</v>
      </c>
      <c r="CZ1791" t="s">
        <v>448</v>
      </c>
      <c r="DA1791">
        <v>136.584</v>
      </c>
      <c r="DB1791">
        <v>139.6782</v>
      </c>
      <c r="DC1791">
        <v>115.8622</v>
      </c>
      <c r="DD1791" t="s">
        <v>1014</v>
      </c>
      <c r="DE1791">
        <v>17.059999999999999</v>
      </c>
      <c r="DF1791">
        <v>0</v>
      </c>
      <c r="DG1791">
        <v>2.1</v>
      </c>
      <c r="DH1791">
        <v>0</v>
      </c>
      <c r="DI1791">
        <v>0</v>
      </c>
      <c r="DJ1791">
        <v>19.16</v>
      </c>
      <c r="DK1791">
        <v>120.51819999999999</v>
      </c>
      <c r="DL1791">
        <v>45</v>
      </c>
      <c r="DM1791">
        <v>0</v>
      </c>
    </row>
    <row r="1792" spans="1:117" x14ac:dyDescent="0.25">
      <c r="A1792">
        <v>2329315</v>
      </c>
      <c r="B1792" t="s">
        <v>249</v>
      </c>
      <c r="C1792" t="s">
        <v>250</v>
      </c>
      <c r="D1792" t="s">
        <v>1095</v>
      </c>
      <c r="E1792" t="s">
        <v>1096</v>
      </c>
      <c r="F1792" t="s">
        <v>175</v>
      </c>
      <c r="G1792" t="s">
        <v>176</v>
      </c>
      <c r="H1792" t="s">
        <v>177</v>
      </c>
      <c r="I1792" t="s">
        <v>1364</v>
      </c>
      <c r="J1792" t="s">
        <v>179</v>
      </c>
      <c r="K1792">
        <v>3.8</v>
      </c>
      <c r="L1792">
        <v>4</v>
      </c>
      <c r="M1792">
        <v>64</v>
      </c>
      <c r="N1792" t="s">
        <v>175</v>
      </c>
      <c r="O1792">
        <v>1</v>
      </c>
      <c r="P1792">
        <v>2</v>
      </c>
      <c r="Q1792">
        <v>31.6</v>
      </c>
      <c r="R1792">
        <v>32.700000000000003</v>
      </c>
      <c r="S1792">
        <v>135</v>
      </c>
      <c r="T1792">
        <v>78.099999999999994</v>
      </c>
      <c r="U1792">
        <v>146.80000000000001</v>
      </c>
      <c r="V1792" t="s">
        <v>180</v>
      </c>
      <c r="W1792" t="s">
        <v>180</v>
      </c>
      <c r="X1792" t="s">
        <v>180</v>
      </c>
      <c r="Y1792" t="s">
        <v>402</v>
      </c>
      <c r="Z1792" t="s">
        <v>175</v>
      </c>
      <c r="AA1792">
        <v>4</v>
      </c>
      <c r="AB1792">
        <v>2</v>
      </c>
      <c r="AC1792">
        <v>0</v>
      </c>
      <c r="AD1792">
        <v>0</v>
      </c>
      <c r="AE1792">
        <v>2</v>
      </c>
      <c r="AF1792">
        <v>0</v>
      </c>
      <c r="AG1792">
        <v>0</v>
      </c>
      <c r="AH1792">
        <v>4</v>
      </c>
      <c r="AI1792">
        <v>6</v>
      </c>
      <c r="AJ1792">
        <v>0</v>
      </c>
      <c r="AK1792">
        <v>0</v>
      </c>
      <c r="AL1792">
        <v>0</v>
      </c>
      <c r="AM1792">
        <v>0</v>
      </c>
      <c r="AN1792">
        <v>0</v>
      </c>
      <c r="AO1792">
        <v>0</v>
      </c>
      <c r="AP1792">
        <v>0</v>
      </c>
      <c r="AQ1792">
        <v>0</v>
      </c>
      <c r="AR1792">
        <v>0</v>
      </c>
      <c r="AS1792">
        <v>0</v>
      </c>
      <c r="AT1792">
        <v>0</v>
      </c>
      <c r="AU1792">
        <v>0</v>
      </c>
      <c r="AV1792">
        <v>4</v>
      </c>
      <c r="AW1792">
        <v>0</v>
      </c>
      <c r="AX1792" t="s">
        <v>180</v>
      </c>
      <c r="AY1792" t="s">
        <v>509</v>
      </c>
      <c r="AZ1792" t="s">
        <v>877</v>
      </c>
      <c r="BA1792" t="s">
        <v>276</v>
      </c>
      <c r="BB1792" t="s">
        <v>1097</v>
      </c>
      <c r="BC1792" t="s">
        <v>276</v>
      </c>
      <c r="BD1792" t="s">
        <v>180</v>
      </c>
      <c r="BE1792">
        <v>135</v>
      </c>
      <c r="BF1792" t="s">
        <v>175</v>
      </c>
      <c r="BG1792" t="s">
        <v>175</v>
      </c>
      <c r="BH1792" t="s">
        <v>180</v>
      </c>
      <c r="BI1792" t="s">
        <v>175</v>
      </c>
      <c r="BJ1792" t="s">
        <v>175</v>
      </c>
      <c r="BK1792">
        <v>200</v>
      </c>
      <c r="BL1792" t="s">
        <v>175</v>
      </c>
      <c r="BM1792">
        <v>1</v>
      </c>
      <c r="BN1792">
        <v>64</v>
      </c>
      <c r="BO1792" t="s">
        <v>175</v>
      </c>
      <c r="BP1792" t="s">
        <v>175</v>
      </c>
      <c r="BQ1792" t="s">
        <v>175</v>
      </c>
      <c r="BR1792">
        <v>0.86</v>
      </c>
      <c r="BS1792">
        <v>0.83</v>
      </c>
      <c r="BT1792">
        <v>0.87</v>
      </c>
      <c r="BU1792">
        <v>2</v>
      </c>
      <c r="BV1792" t="s">
        <v>188</v>
      </c>
      <c r="BW1792" t="s">
        <v>220</v>
      </c>
      <c r="BX1792" t="s">
        <v>175</v>
      </c>
      <c r="BY1792" t="s">
        <v>175</v>
      </c>
      <c r="BZ1792">
        <v>7</v>
      </c>
      <c r="CA1792" t="s">
        <v>190</v>
      </c>
      <c r="CB1792" t="s">
        <v>1321</v>
      </c>
      <c r="CC1792" t="s">
        <v>175</v>
      </c>
      <c r="CD1792" t="s">
        <v>175</v>
      </c>
      <c r="CE1792" t="s">
        <v>175</v>
      </c>
      <c r="CF1792" t="s">
        <v>175</v>
      </c>
      <c r="CG1792" t="s">
        <v>175</v>
      </c>
      <c r="CH1792" t="s">
        <v>175</v>
      </c>
      <c r="CI1792" t="s">
        <v>175</v>
      </c>
      <c r="CJ1792" t="s">
        <v>175</v>
      </c>
      <c r="CK1792" t="s">
        <v>175</v>
      </c>
      <c r="CL1792" t="s">
        <v>175</v>
      </c>
      <c r="CM1792" t="s">
        <v>175</v>
      </c>
      <c r="CN1792" t="s">
        <v>175</v>
      </c>
      <c r="CO1792" t="s">
        <v>175</v>
      </c>
      <c r="CP1792" t="s">
        <v>191</v>
      </c>
      <c r="CQ1792">
        <v>3.8</v>
      </c>
      <c r="CR1792">
        <v>15.2</v>
      </c>
      <c r="CS1792" t="s">
        <v>420</v>
      </c>
      <c r="CT1792" t="s">
        <v>183</v>
      </c>
      <c r="CU1792">
        <v>0</v>
      </c>
      <c r="CV1792">
        <v>21.215999999999902</v>
      </c>
      <c r="CW1792">
        <v>0</v>
      </c>
      <c r="CX1792">
        <v>0</v>
      </c>
      <c r="CY1792">
        <v>47.215999999999902</v>
      </c>
      <c r="CZ1792" t="s">
        <v>448</v>
      </c>
      <c r="DA1792">
        <v>99.584000000000003</v>
      </c>
      <c r="DB1792">
        <v>122.8152</v>
      </c>
      <c r="DC1792">
        <v>75.599199999999996</v>
      </c>
      <c r="DD1792" t="s">
        <v>1014</v>
      </c>
      <c r="DE1792">
        <v>17.059999999999999</v>
      </c>
      <c r="DF1792">
        <v>0</v>
      </c>
      <c r="DG1792">
        <v>21</v>
      </c>
      <c r="DH1792">
        <v>0</v>
      </c>
      <c r="DI1792">
        <v>0</v>
      </c>
      <c r="DJ1792">
        <v>38.06</v>
      </c>
      <c r="DK1792">
        <v>84.755200000000002</v>
      </c>
      <c r="DL1792">
        <v>45</v>
      </c>
      <c r="DM1792">
        <v>0</v>
      </c>
    </row>
    <row r="1793" spans="1:117" x14ac:dyDescent="0.25">
      <c r="A1793">
        <v>2329314</v>
      </c>
      <c r="B1793" t="s">
        <v>249</v>
      </c>
      <c r="C1793" t="s">
        <v>250</v>
      </c>
      <c r="D1793" t="s">
        <v>492</v>
      </c>
      <c r="E1793" t="s">
        <v>493</v>
      </c>
      <c r="F1793" t="s">
        <v>175</v>
      </c>
      <c r="G1793" t="s">
        <v>176</v>
      </c>
      <c r="H1793" t="s">
        <v>198</v>
      </c>
      <c r="I1793" t="s">
        <v>334</v>
      </c>
      <c r="J1793" t="s">
        <v>179</v>
      </c>
      <c r="K1793">
        <v>3.6</v>
      </c>
      <c r="L1793">
        <v>4</v>
      </c>
      <c r="M1793">
        <v>64</v>
      </c>
      <c r="N1793" t="s">
        <v>175</v>
      </c>
      <c r="O1793">
        <v>0.8</v>
      </c>
      <c r="P1793">
        <v>2</v>
      </c>
      <c r="Q1793">
        <v>14.7</v>
      </c>
      <c r="R1793">
        <v>15.3</v>
      </c>
      <c r="S1793">
        <v>135</v>
      </c>
      <c r="T1793">
        <v>78.099999999999994</v>
      </c>
      <c r="U1793">
        <v>70.3</v>
      </c>
      <c r="V1793" t="s">
        <v>180</v>
      </c>
      <c r="W1793" t="s">
        <v>180</v>
      </c>
      <c r="X1793" t="s">
        <v>180</v>
      </c>
      <c r="Y1793" t="s">
        <v>402</v>
      </c>
      <c r="Z1793" t="s">
        <v>175</v>
      </c>
      <c r="AA1793">
        <v>4</v>
      </c>
      <c r="AB1793">
        <v>2</v>
      </c>
      <c r="AC1793">
        <v>0</v>
      </c>
      <c r="AD1793">
        <v>0</v>
      </c>
      <c r="AE1793">
        <v>2</v>
      </c>
      <c r="AF1793">
        <v>1</v>
      </c>
      <c r="AG1793">
        <v>1</v>
      </c>
      <c r="AH1793">
        <v>10</v>
      </c>
      <c r="AI1793">
        <v>0</v>
      </c>
      <c r="AJ1793">
        <v>0</v>
      </c>
      <c r="AK1793">
        <v>0</v>
      </c>
      <c r="AL1793">
        <v>0</v>
      </c>
      <c r="AM1793">
        <v>0</v>
      </c>
      <c r="AN1793">
        <v>0</v>
      </c>
      <c r="AO1793">
        <v>0</v>
      </c>
      <c r="AP1793">
        <v>0</v>
      </c>
      <c r="AQ1793">
        <v>0</v>
      </c>
      <c r="AR1793">
        <v>10</v>
      </c>
      <c r="AS1793">
        <v>0</v>
      </c>
      <c r="AT1793">
        <v>0</v>
      </c>
      <c r="AU1793">
        <v>0</v>
      </c>
      <c r="AV1793">
        <v>4</v>
      </c>
      <c r="AW1793">
        <v>0</v>
      </c>
      <c r="AX1793" t="s">
        <v>180</v>
      </c>
      <c r="AY1793" t="s">
        <v>494</v>
      </c>
      <c r="AZ1793" t="s">
        <v>494</v>
      </c>
      <c r="BA1793" t="s">
        <v>276</v>
      </c>
      <c r="BB1793" t="s">
        <v>495</v>
      </c>
      <c r="BC1793" t="s">
        <v>276</v>
      </c>
      <c r="BD1793" t="s">
        <v>180</v>
      </c>
      <c r="BE1793">
        <v>135</v>
      </c>
      <c r="BF1793" t="s">
        <v>175</v>
      </c>
      <c r="BG1793" t="s">
        <v>175</v>
      </c>
      <c r="BH1793" t="s">
        <v>180</v>
      </c>
      <c r="BI1793" t="s">
        <v>175</v>
      </c>
      <c r="BJ1793" t="s">
        <v>175</v>
      </c>
      <c r="BK1793">
        <v>250</v>
      </c>
      <c r="BL1793" t="s">
        <v>175</v>
      </c>
      <c r="BM1793">
        <v>1</v>
      </c>
      <c r="BN1793">
        <v>64</v>
      </c>
      <c r="BO1793" t="s">
        <v>175</v>
      </c>
      <c r="BP1793" t="s">
        <v>175</v>
      </c>
      <c r="BQ1793">
        <v>0.85</v>
      </c>
      <c r="BR1793">
        <v>0.86</v>
      </c>
      <c r="BS1793">
        <v>0.89</v>
      </c>
      <c r="BT1793">
        <v>0.89</v>
      </c>
      <c r="BU1793">
        <v>3</v>
      </c>
      <c r="BV1793" t="s">
        <v>188</v>
      </c>
      <c r="BW1793" t="s">
        <v>220</v>
      </c>
      <c r="BX1793" t="s">
        <v>175</v>
      </c>
      <c r="BY1793" t="s">
        <v>175</v>
      </c>
      <c r="BZ1793">
        <v>7</v>
      </c>
      <c r="CA1793" t="s">
        <v>190</v>
      </c>
      <c r="CB1793" t="s">
        <v>1321</v>
      </c>
      <c r="CC1793" t="s">
        <v>175</v>
      </c>
      <c r="CD1793" t="s">
        <v>175</v>
      </c>
      <c r="CE1793" t="s">
        <v>175</v>
      </c>
      <c r="CF1793" t="s">
        <v>175</v>
      </c>
      <c r="CG1793" t="s">
        <v>175</v>
      </c>
      <c r="CH1793" t="s">
        <v>175</v>
      </c>
      <c r="CI1793" t="s">
        <v>175</v>
      </c>
      <c r="CJ1793" t="s">
        <v>175</v>
      </c>
      <c r="CK1793" t="s">
        <v>175</v>
      </c>
      <c r="CL1793" t="s">
        <v>175</v>
      </c>
      <c r="CM1793" t="s">
        <v>175</v>
      </c>
      <c r="CN1793" t="s">
        <v>175</v>
      </c>
      <c r="CO1793" t="s">
        <v>175</v>
      </c>
      <c r="CP1793" t="s">
        <v>191</v>
      </c>
      <c r="CQ1793">
        <v>3.6</v>
      </c>
      <c r="CR1793">
        <v>14.4</v>
      </c>
      <c r="CS1793" t="s">
        <v>420</v>
      </c>
      <c r="CT1793" t="s">
        <v>183</v>
      </c>
      <c r="CU1793">
        <v>0</v>
      </c>
      <c r="CV1793">
        <v>21.215999999999902</v>
      </c>
      <c r="CW1793">
        <v>0</v>
      </c>
      <c r="CX1793">
        <v>0</v>
      </c>
      <c r="CY1793">
        <v>47.215999999999902</v>
      </c>
      <c r="CZ1793" t="s">
        <v>448</v>
      </c>
      <c r="DA1793">
        <v>23.084</v>
      </c>
      <c r="DB1793">
        <v>62.020800000000001</v>
      </c>
      <c r="DC1793">
        <v>14.8048</v>
      </c>
      <c r="DD1793" t="s">
        <v>1014</v>
      </c>
      <c r="DE1793">
        <v>17.059999999999999</v>
      </c>
      <c r="DF1793">
        <v>0</v>
      </c>
      <c r="DG1793">
        <v>21</v>
      </c>
      <c r="DH1793">
        <v>0</v>
      </c>
      <c r="DI1793">
        <v>0</v>
      </c>
      <c r="DJ1793">
        <v>38.06</v>
      </c>
      <c r="DK1793">
        <v>23.960799999999999</v>
      </c>
      <c r="DL1793">
        <v>45</v>
      </c>
      <c r="DM1793">
        <v>1</v>
      </c>
    </row>
    <row r="1794" spans="1:117" x14ac:dyDescent="0.25">
      <c r="A1794">
        <v>2329235</v>
      </c>
      <c r="B1794" t="s">
        <v>249</v>
      </c>
      <c r="C1794" t="s">
        <v>250</v>
      </c>
      <c r="D1794" t="s">
        <v>496</v>
      </c>
      <c r="E1794" t="s">
        <v>497</v>
      </c>
      <c r="F1794" t="s">
        <v>175</v>
      </c>
      <c r="G1794" t="s">
        <v>176</v>
      </c>
      <c r="H1794" t="s">
        <v>198</v>
      </c>
      <c r="I1794" t="s">
        <v>334</v>
      </c>
      <c r="J1794" t="s">
        <v>498</v>
      </c>
      <c r="K1794">
        <v>3.1</v>
      </c>
      <c r="L1794">
        <v>4</v>
      </c>
      <c r="M1794">
        <v>32</v>
      </c>
      <c r="N1794" t="s">
        <v>175</v>
      </c>
      <c r="O1794">
        <v>0.6</v>
      </c>
      <c r="P1794">
        <v>2.5</v>
      </c>
      <c r="Q1794">
        <v>20.9</v>
      </c>
      <c r="R1794">
        <v>21.8</v>
      </c>
      <c r="S1794">
        <v>135</v>
      </c>
      <c r="T1794">
        <v>52.5</v>
      </c>
      <c r="U1794">
        <v>98</v>
      </c>
      <c r="V1794" t="s">
        <v>180</v>
      </c>
      <c r="W1794" t="s">
        <v>180</v>
      </c>
      <c r="X1794" t="s">
        <v>180</v>
      </c>
      <c r="Y1794" t="s">
        <v>402</v>
      </c>
      <c r="Z1794" t="s">
        <v>175</v>
      </c>
      <c r="AA1794">
        <v>4</v>
      </c>
      <c r="AB1794">
        <v>3</v>
      </c>
      <c r="AC1794">
        <v>0</v>
      </c>
      <c r="AD1794">
        <v>0</v>
      </c>
      <c r="AE1794">
        <v>1</v>
      </c>
      <c r="AF1794">
        <v>0</v>
      </c>
      <c r="AG1794">
        <v>0</v>
      </c>
      <c r="AH1794">
        <v>3</v>
      </c>
      <c r="AI1794">
        <v>2</v>
      </c>
      <c r="AJ1794">
        <v>0</v>
      </c>
      <c r="AK1794">
        <v>0</v>
      </c>
      <c r="AL1794">
        <v>0</v>
      </c>
      <c r="AM1794">
        <v>0</v>
      </c>
      <c r="AN1794">
        <v>0</v>
      </c>
      <c r="AO1794">
        <v>0</v>
      </c>
      <c r="AP1794">
        <v>0</v>
      </c>
      <c r="AQ1794">
        <v>0</v>
      </c>
      <c r="AR1794">
        <v>3</v>
      </c>
      <c r="AS1794">
        <v>2</v>
      </c>
      <c r="AT1794">
        <v>0</v>
      </c>
      <c r="AU1794">
        <v>0</v>
      </c>
      <c r="AV1794">
        <v>3</v>
      </c>
      <c r="AW1794">
        <v>0</v>
      </c>
      <c r="AX1794" t="s">
        <v>180</v>
      </c>
      <c r="AY1794" t="s">
        <v>499</v>
      </c>
      <c r="AZ1794" t="s">
        <v>500</v>
      </c>
      <c r="BA1794" t="s">
        <v>276</v>
      </c>
      <c r="BB1794" t="s">
        <v>501</v>
      </c>
      <c r="BC1794" t="s">
        <v>276</v>
      </c>
      <c r="BD1794" t="s">
        <v>180</v>
      </c>
      <c r="BE1794">
        <v>135</v>
      </c>
      <c r="BF1794" t="s">
        <v>175</v>
      </c>
      <c r="BG1794" t="s">
        <v>175</v>
      </c>
      <c r="BH1794" t="s">
        <v>180</v>
      </c>
      <c r="BI1794" t="s">
        <v>175</v>
      </c>
      <c r="BJ1794" t="s">
        <v>175</v>
      </c>
      <c r="BK1794">
        <v>240</v>
      </c>
      <c r="BL1794" t="s">
        <v>175</v>
      </c>
      <c r="BM1794">
        <v>1</v>
      </c>
      <c r="BN1794">
        <v>32</v>
      </c>
      <c r="BO1794" t="s">
        <v>175</v>
      </c>
      <c r="BP1794" t="s">
        <v>175</v>
      </c>
      <c r="BQ1794" t="s">
        <v>175</v>
      </c>
      <c r="BR1794">
        <v>0.89</v>
      </c>
      <c r="BS1794">
        <v>0.89</v>
      </c>
      <c r="BT1794">
        <v>0.91</v>
      </c>
      <c r="BU1794">
        <v>2</v>
      </c>
      <c r="BV1794" t="s">
        <v>188</v>
      </c>
      <c r="BW1794" t="s">
        <v>220</v>
      </c>
      <c r="BX1794" t="s">
        <v>175</v>
      </c>
      <c r="BY1794" t="s">
        <v>175</v>
      </c>
      <c r="BZ1794">
        <v>7</v>
      </c>
      <c r="CA1794" t="s">
        <v>190</v>
      </c>
      <c r="CB1794" t="s">
        <v>1321</v>
      </c>
      <c r="CC1794" t="s">
        <v>175</v>
      </c>
      <c r="CD1794" t="s">
        <v>175</v>
      </c>
      <c r="CE1794" t="s">
        <v>175</v>
      </c>
      <c r="CF1794" t="s">
        <v>175</v>
      </c>
      <c r="CG1794" t="s">
        <v>175</v>
      </c>
      <c r="CH1794" t="s">
        <v>175</v>
      </c>
      <c r="CI1794" t="s">
        <v>175</v>
      </c>
      <c r="CJ1794" t="s">
        <v>175</v>
      </c>
      <c r="CK1794" t="s">
        <v>175</v>
      </c>
      <c r="CL1794" t="s">
        <v>175</v>
      </c>
      <c r="CM1794" t="s">
        <v>175</v>
      </c>
      <c r="CN1794" t="s">
        <v>175</v>
      </c>
      <c r="CO1794" t="s">
        <v>175</v>
      </c>
      <c r="CP1794" t="s">
        <v>191</v>
      </c>
      <c r="CQ1794">
        <v>3.1</v>
      </c>
      <c r="CR1794">
        <v>12.4</v>
      </c>
      <c r="CS1794" t="s">
        <v>993</v>
      </c>
      <c r="CT1794" t="s">
        <v>183</v>
      </c>
      <c r="CU1794">
        <v>0</v>
      </c>
      <c r="CV1794">
        <v>11.808</v>
      </c>
      <c r="CW1794">
        <v>0</v>
      </c>
      <c r="CX1794">
        <v>0</v>
      </c>
      <c r="CY1794">
        <v>37.808</v>
      </c>
      <c r="CZ1794" t="s">
        <v>448</v>
      </c>
      <c r="DA1794">
        <v>60.192</v>
      </c>
      <c r="DB1794">
        <v>86.242199999999897</v>
      </c>
      <c r="DC1794">
        <v>48.434199999999898</v>
      </c>
      <c r="DD1794" t="s">
        <v>1014</v>
      </c>
      <c r="DE1794">
        <v>9.3799999999999901</v>
      </c>
      <c r="DF1794">
        <v>0</v>
      </c>
      <c r="DG1794">
        <v>21</v>
      </c>
      <c r="DH1794">
        <v>0</v>
      </c>
      <c r="DI1794">
        <v>0</v>
      </c>
      <c r="DJ1794">
        <v>30.38</v>
      </c>
      <c r="DK1794">
        <v>55.862199999999902</v>
      </c>
      <c r="DL1794">
        <v>45</v>
      </c>
      <c r="DM1794">
        <v>0</v>
      </c>
    </row>
    <row r="1795" spans="1:117" x14ac:dyDescent="0.25">
      <c r="A1795">
        <v>2329234</v>
      </c>
      <c r="B1795" t="s">
        <v>249</v>
      </c>
      <c r="C1795" t="s">
        <v>250</v>
      </c>
      <c r="D1795" t="s">
        <v>502</v>
      </c>
      <c r="E1795" t="s">
        <v>503</v>
      </c>
      <c r="F1795" t="s">
        <v>504</v>
      </c>
      <c r="G1795" t="s">
        <v>176</v>
      </c>
      <c r="H1795" t="s">
        <v>198</v>
      </c>
      <c r="I1795" t="s">
        <v>334</v>
      </c>
      <c r="J1795" t="s">
        <v>179</v>
      </c>
      <c r="K1795">
        <v>3.6</v>
      </c>
      <c r="L1795">
        <v>4</v>
      </c>
      <c r="M1795">
        <v>64</v>
      </c>
      <c r="N1795" t="s">
        <v>175</v>
      </c>
      <c r="O1795">
        <v>0.9</v>
      </c>
      <c r="P1795">
        <v>2.1</v>
      </c>
      <c r="Q1795">
        <v>18.100000000000001</v>
      </c>
      <c r="R1795">
        <v>18.2</v>
      </c>
      <c r="S1795">
        <v>135</v>
      </c>
      <c r="T1795">
        <v>78.099999999999994</v>
      </c>
      <c r="U1795">
        <v>84</v>
      </c>
      <c r="V1795" t="s">
        <v>180</v>
      </c>
      <c r="W1795" t="s">
        <v>180</v>
      </c>
      <c r="X1795" t="s">
        <v>180</v>
      </c>
      <c r="Y1795" t="s">
        <v>402</v>
      </c>
      <c r="Z1795" t="s">
        <v>175</v>
      </c>
      <c r="AA1795">
        <v>4</v>
      </c>
      <c r="AB1795">
        <v>2</v>
      </c>
      <c r="AC1795">
        <v>1</v>
      </c>
      <c r="AD1795">
        <v>0</v>
      </c>
      <c r="AE1795">
        <v>1</v>
      </c>
      <c r="AF1795">
        <v>1</v>
      </c>
      <c r="AG1795">
        <v>1</v>
      </c>
      <c r="AH1795">
        <v>10</v>
      </c>
      <c r="AI1795">
        <v>0</v>
      </c>
      <c r="AJ1795">
        <v>0</v>
      </c>
      <c r="AK1795">
        <v>0</v>
      </c>
      <c r="AL1795">
        <v>0</v>
      </c>
      <c r="AM1795">
        <v>0</v>
      </c>
      <c r="AN1795">
        <v>0</v>
      </c>
      <c r="AO1795">
        <v>0</v>
      </c>
      <c r="AP1795">
        <v>0</v>
      </c>
      <c r="AQ1795">
        <v>0</v>
      </c>
      <c r="AR1795">
        <v>10</v>
      </c>
      <c r="AS1795">
        <v>0</v>
      </c>
      <c r="AT1795">
        <v>0</v>
      </c>
      <c r="AU1795">
        <v>0</v>
      </c>
      <c r="AV1795">
        <v>4</v>
      </c>
      <c r="AW1795">
        <v>0</v>
      </c>
      <c r="AX1795" t="s">
        <v>180</v>
      </c>
      <c r="AY1795" t="s">
        <v>494</v>
      </c>
      <c r="AZ1795" t="s">
        <v>494</v>
      </c>
      <c r="BA1795" t="s">
        <v>276</v>
      </c>
      <c r="BB1795" t="s">
        <v>505</v>
      </c>
      <c r="BC1795" t="s">
        <v>276</v>
      </c>
      <c r="BD1795" t="s">
        <v>180</v>
      </c>
      <c r="BE1795">
        <v>135</v>
      </c>
      <c r="BF1795" t="s">
        <v>175</v>
      </c>
      <c r="BG1795" t="s">
        <v>175</v>
      </c>
      <c r="BH1795" t="s">
        <v>180</v>
      </c>
      <c r="BI1795" t="s">
        <v>175</v>
      </c>
      <c r="BJ1795" t="s">
        <v>175</v>
      </c>
      <c r="BK1795">
        <v>250</v>
      </c>
      <c r="BL1795" t="s">
        <v>175</v>
      </c>
      <c r="BM1795">
        <v>1</v>
      </c>
      <c r="BN1795">
        <v>64</v>
      </c>
      <c r="BO1795" t="s">
        <v>175</v>
      </c>
      <c r="BP1795" t="s">
        <v>175</v>
      </c>
      <c r="BQ1795">
        <v>0.85</v>
      </c>
      <c r="BR1795">
        <v>0.86</v>
      </c>
      <c r="BS1795">
        <v>0.89</v>
      </c>
      <c r="BT1795">
        <v>0.89</v>
      </c>
      <c r="BU1795">
        <v>3</v>
      </c>
      <c r="BV1795" t="s">
        <v>188</v>
      </c>
      <c r="BW1795" t="s">
        <v>220</v>
      </c>
      <c r="BX1795" t="s">
        <v>175</v>
      </c>
      <c r="BY1795" t="s">
        <v>175</v>
      </c>
      <c r="BZ1795">
        <v>7</v>
      </c>
      <c r="CA1795" t="s">
        <v>190</v>
      </c>
      <c r="CB1795" t="s">
        <v>1321</v>
      </c>
      <c r="CC1795" t="s">
        <v>175</v>
      </c>
      <c r="CD1795" t="s">
        <v>175</v>
      </c>
      <c r="CE1795" t="s">
        <v>175</v>
      </c>
      <c r="CF1795" t="s">
        <v>175</v>
      </c>
      <c r="CG1795" t="s">
        <v>175</v>
      </c>
      <c r="CH1795" t="s">
        <v>175</v>
      </c>
      <c r="CI1795" t="s">
        <v>175</v>
      </c>
      <c r="CJ1795" t="s">
        <v>175</v>
      </c>
      <c r="CK1795" t="s">
        <v>175</v>
      </c>
      <c r="CL1795" t="s">
        <v>175</v>
      </c>
      <c r="CM1795" t="s">
        <v>175</v>
      </c>
      <c r="CN1795" t="s">
        <v>175</v>
      </c>
      <c r="CO1795" t="s">
        <v>175</v>
      </c>
      <c r="CP1795" t="s">
        <v>191</v>
      </c>
      <c r="CQ1795">
        <v>3.6</v>
      </c>
      <c r="CR1795">
        <v>14.4</v>
      </c>
      <c r="CS1795" t="s">
        <v>420</v>
      </c>
      <c r="CT1795" t="s">
        <v>183</v>
      </c>
      <c r="CU1795">
        <v>0</v>
      </c>
      <c r="CV1795">
        <v>21.215999999999902</v>
      </c>
      <c r="CW1795">
        <v>0</v>
      </c>
      <c r="CX1795">
        <v>0</v>
      </c>
      <c r="CY1795">
        <v>47.215999999999902</v>
      </c>
      <c r="CZ1795" t="s">
        <v>448</v>
      </c>
      <c r="DA1795">
        <v>36.783999999999999</v>
      </c>
      <c r="DB1795">
        <v>73.146000000000001</v>
      </c>
      <c r="DC1795">
        <v>25.93</v>
      </c>
      <c r="DD1795" t="s">
        <v>1014</v>
      </c>
      <c r="DE1795">
        <v>17.059999999999999</v>
      </c>
      <c r="DF1795">
        <v>0</v>
      </c>
      <c r="DG1795">
        <v>21</v>
      </c>
      <c r="DH1795">
        <v>0</v>
      </c>
      <c r="DI1795">
        <v>0</v>
      </c>
      <c r="DJ1795">
        <v>38.06</v>
      </c>
      <c r="DK1795">
        <v>35.085999999999999</v>
      </c>
      <c r="DL1795">
        <v>45</v>
      </c>
      <c r="DM1795">
        <v>1</v>
      </c>
    </row>
    <row r="1796" spans="1:117" x14ac:dyDescent="0.25">
      <c r="A1796">
        <v>2329233</v>
      </c>
      <c r="B1796" t="s">
        <v>249</v>
      </c>
      <c r="C1796" t="s">
        <v>250</v>
      </c>
      <c r="D1796" t="s">
        <v>506</v>
      </c>
      <c r="E1796" t="s">
        <v>507</v>
      </c>
      <c r="F1796" t="s">
        <v>175</v>
      </c>
      <c r="G1796" t="s">
        <v>176</v>
      </c>
      <c r="H1796" t="s">
        <v>177</v>
      </c>
      <c r="I1796" t="s">
        <v>1403</v>
      </c>
      <c r="J1796" t="s">
        <v>179</v>
      </c>
      <c r="K1796">
        <v>3</v>
      </c>
      <c r="L1796">
        <v>4</v>
      </c>
      <c r="M1796">
        <v>32</v>
      </c>
      <c r="N1796" t="s">
        <v>175</v>
      </c>
      <c r="O1796">
        <v>1.2</v>
      </c>
      <c r="P1796">
        <v>1.4</v>
      </c>
      <c r="Q1796">
        <v>8.5</v>
      </c>
      <c r="R1796">
        <v>9.3000000000000007</v>
      </c>
      <c r="S1796">
        <v>135</v>
      </c>
      <c r="T1796">
        <v>52.5</v>
      </c>
      <c r="U1796">
        <v>45.2</v>
      </c>
      <c r="V1796" t="s">
        <v>180</v>
      </c>
      <c r="W1796" t="s">
        <v>180</v>
      </c>
      <c r="X1796" t="s">
        <v>180</v>
      </c>
      <c r="Y1796" t="s">
        <v>297</v>
      </c>
      <c r="Z1796" t="s">
        <v>175</v>
      </c>
      <c r="AA1796">
        <v>2</v>
      </c>
      <c r="AB1796">
        <v>0</v>
      </c>
      <c r="AC1796">
        <v>0</v>
      </c>
      <c r="AD1796">
        <v>0</v>
      </c>
      <c r="AE1796">
        <v>0</v>
      </c>
      <c r="AF1796">
        <v>0</v>
      </c>
      <c r="AG1796">
        <v>1</v>
      </c>
      <c r="AH1796">
        <v>2</v>
      </c>
      <c r="AI1796">
        <v>4</v>
      </c>
      <c r="AJ1796">
        <v>0</v>
      </c>
      <c r="AK1796">
        <v>0</v>
      </c>
      <c r="AL1796">
        <v>0</v>
      </c>
      <c r="AM1796">
        <v>0</v>
      </c>
      <c r="AN1796">
        <v>0</v>
      </c>
      <c r="AO1796">
        <v>0</v>
      </c>
      <c r="AP1796">
        <v>0</v>
      </c>
      <c r="AQ1796">
        <v>0</v>
      </c>
      <c r="AR1796">
        <v>0</v>
      </c>
      <c r="AS1796">
        <v>0</v>
      </c>
      <c r="AT1796">
        <v>0</v>
      </c>
      <c r="AU1796">
        <v>0</v>
      </c>
      <c r="AV1796">
        <v>1</v>
      </c>
      <c r="AW1796">
        <v>0</v>
      </c>
      <c r="AX1796" t="s">
        <v>183</v>
      </c>
      <c r="AY1796" t="s">
        <v>509</v>
      </c>
      <c r="AZ1796" t="s">
        <v>510</v>
      </c>
      <c r="BA1796" t="s">
        <v>186</v>
      </c>
      <c r="BB1796" t="s">
        <v>511</v>
      </c>
      <c r="BC1796" t="s">
        <v>186</v>
      </c>
      <c r="BD1796" t="s">
        <v>180</v>
      </c>
      <c r="BE1796">
        <v>135</v>
      </c>
      <c r="BF1796" t="s">
        <v>175</v>
      </c>
      <c r="BG1796" t="s">
        <v>175</v>
      </c>
      <c r="BH1796" t="s">
        <v>180</v>
      </c>
      <c r="BI1796" t="s">
        <v>175</v>
      </c>
      <c r="BJ1796" t="s">
        <v>175</v>
      </c>
      <c r="BK1796">
        <v>65</v>
      </c>
      <c r="BL1796" t="s">
        <v>175</v>
      </c>
      <c r="BM1796">
        <v>1</v>
      </c>
      <c r="BN1796">
        <v>32</v>
      </c>
      <c r="BO1796" t="s">
        <v>175</v>
      </c>
      <c r="BP1796" t="s">
        <v>175</v>
      </c>
      <c r="BQ1796" t="s">
        <v>175</v>
      </c>
      <c r="BR1796" t="s">
        <v>175</v>
      </c>
      <c r="BS1796" t="s">
        <v>175</v>
      </c>
      <c r="BT1796" t="s">
        <v>175</v>
      </c>
      <c r="BU1796">
        <v>2</v>
      </c>
      <c r="BV1796" t="s">
        <v>188</v>
      </c>
      <c r="BW1796" t="s">
        <v>204</v>
      </c>
      <c r="BX1796" t="s">
        <v>175</v>
      </c>
      <c r="BY1796" t="s">
        <v>183</v>
      </c>
      <c r="BZ1796">
        <v>7</v>
      </c>
      <c r="CA1796" t="s">
        <v>190</v>
      </c>
      <c r="CB1796" t="s">
        <v>1321</v>
      </c>
      <c r="CC1796" t="s">
        <v>175</v>
      </c>
      <c r="CD1796" t="s">
        <v>175</v>
      </c>
      <c r="CE1796" t="s">
        <v>175</v>
      </c>
      <c r="CF1796" t="s">
        <v>175</v>
      </c>
      <c r="CG1796" t="s">
        <v>175</v>
      </c>
      <c r="CH1796" t="s">
        <v>175</v>
      </c>
      <c r="CI1796" t="s">
        <v>175</v>
      </c>
      <c r="CJ1796" t="s">
        <v>175</v>
      </c>
      <c r="CK1796" t="s">
        <v>175</v>
      </c>
      <c r="CL1796" t="s">
        <v>175</v>
      </c>
      <c r="CM1796" t="s">
        <v>175</v>
      </c>
      <c r="CN1796" t="s">
        <v>175</v>
      </c>
      <c r="CO1796" t="s">
        <v>175</v>
      </c>
      <c r="CP1796" t="s">
        <v>191</v>
      </c>
      <c r="CQ1796">
        <v>3</v>
      </c>
      <c r="CR1796">
        <v>12</v>
      </c>
      <c r="CS1796" t="s">
        <v>278</v>
      </c>
      <c r="CT1796" t="s">
        <v>183</v>
      </c>
      <c r="CU1796">
        <v>0</v>
      </c>
      <c r="CV1796">
        <v>11.808</v>
      </c>
      <c r="CW1796">
        <v>0</v>
      </c>
      <c r="CX1796">
        <v>0</v>
      </c>
      <c r="CY1796">
        <v>14.407999999999999</v>
      </c>
      <c r="CZ1796" t="s">
        <v>448</v>
      </c>
      <c r="DA1796">
        <v>30.792000000000002</v>
      </c>
      <c r="DB1796">
        <v>38.981999999999999</v>
      </c>
      <c r="DC1796">
        <v>24.573999999999899</v>
      </c>
      <c r="DD1796" t="s">
        <v>1014</v>
      </c>
      <c r="DE1796">
        <v>9.3799999999999901</v>
      </c>
      <c r="DF1796">
        <v>0</v>
      </c>
      <c r="DG1796">
        <v>2.1</v>
      </c>
      <c r="DH1796">
        <v>0</v>
      </c>
      <c r="DI1796">
        <v>0</v>
      </c>
      <c r="DJ1796">
        <v>11.479999999999899</v>
      </c>
      <c r="DK1796">
        <v>27.501999999999999</v>
      </c>
      <c r="DL1796">
        <v>45</v>
      </c>
      <c r="DM1796">
        <v>1</v>
      </c>
    </row>
    <row r="1797" spans="1:117" x14ac:dyDescent="0.25">
      <c r="A1797">
        <v>2329229</v>
      </c>
      <c r="B1797" t="s">
        <v>249</v>
      </c>
      <c r="C1797" t="s">
        <v>250</v>
      </c>
      <c r="D1797" t="s">
        <v>512</v>
      </c>
      <c r="E1797" t="s">
        <v>513</v>
      </c>
      <c r="F1797" t="s">
        <v>175</v>
      </c>
      <c r="G1797" t="s">
        <v>176</v>
      </c>
      <c r="H1797" t="s">
        <v>198</v>
      </c>
      <c r="I1797" t="s">
        <v>253</v>
      </c>
      <c r="J1797" t="s">
        <v>179</v>
      </c>
      <c r="K1797">
        <v>3.3</v>
      </c>
      <c r="L1797">
        <v>4</v>
      </c>
      <c r="M1797">
        <v>64</v>
      </c>
      <c r="N1797" t="s">
        <v>175</v>
      </c>
      <c r="O1797">
        <v>0.8</v>
      </c>
      <c r="P1797">
        <v>1.7</v>
      </c>
      <c r="Q1797">
        <v>13</v>
      </c>
      <c r="R1797">
        <v>17.100000000000001</v>
      </c>
      <c r="S1797">
        <v>135</v>
      </c>
      <c r="T1797">
        <v>78.099999999999994</v>
      </c>
      <c r="U1797">
        <v>73.5</v>
      </c>
      <c r="V1797" t="s">
        <v>180</v>
      </c>
      <c r="W1797" t="s">
        <v>180</v>
      </c>
      <c r="X1797" t="s">
        <v>180</v>
      </c>
      <c r="Y1797" t="s">
        <v>181</v>
      </c>
      <c r="Z1797" t="s">
        <v>514</v>
      </c>
      <c r="AA1797">
        <v>4</v>
      </c>
      <c r="AB1797">
        <v>2</v>
      </c>
      <c r="AC1797">
        <v>0</v>
      </c>
      <c r="AD1797">
        <v>0</v>
      </c>
      <c r="AE1797">
        <v>0</v>
      </c>
      <c r="AF1797">
        <v>1</v>
      </c>
      <c r="AG1797">
        <v>0</v>
      </c>
      <c r="AH1797">
        <v>2</v>
      </c>
      <c r="AI1797">
        <v>4</v>
      </c>
      <c r="AJ1797">
        <v>0</v>
      </c>
      <c r="AK1797">
        <v>0</v>
      </c>
      <c r="AL1797">
        <v>0</v>
      </c>
      <c r="AM1797">
        <v>0</v>
      </c>
      <c r="AN1797">
        <v>0</v>
      </c>
      <c r="AO1797">
        <v>0</v>
      </c>
      <c r="AP1797">
        <v>0</v>
      </c>
      <c r="AQ1797">
        <v>0</v>
      </c>
      <c r="AR1797">
        <v>0</v>
      </c>
      <c r="AS1797">
        <v>0</v>
      </c>
      <c r="AT1797">
        <v>0</v>
      </c>
      <c r="AU1797">
        <v>0</v>
      </c>
      <c r="AV1797">
        <v>0</v>
      </c>
      <c r="AW1797">
        <v>0</v>
      </c>
      <c r="AX1797" t="s">
        <v>183</v>
      </c>
      <c r="AY1797" t="s">
        <v>403</v>
      </c>
      <c r="AZ1797" t="s">
        <v>515</v>
      </c>
      <c r="BA1797" t="s">
        <v>186</v>
      </c>
      <c r="BB1797" t="s">
        <v>516</v>
      </c>
      <c r="BC1797" t="s">
        <v>186</v>
      </c>
      <c r="BD1797" t="s">
        <v>180</v>
      </c>
      <c r="BE1797">
        <v>135</v>
      </c>
      <c r="BF1797" t="s">
        <v>175</v>
      </c>
      <c r="BG1797" t="s">
        <v>175</v>
      </c>
      <c r="BH1797" t="s">
        <v>180</v>
      </c>
      <c r="BI1797" t="s">
        <v>175</v>
      </c>
      <c r="BJ1797" t="s">
        <v>175</v>
      </c>
      <c r="BK1797">
        <v>180</v>
      </c>
      <c r="BL1797">
        <v>0.86</v>
      </c>
      <c r="BM1797">
        <v>1</v>
      </c>
      <c r="BN1797">
        <v>64</v>
      </c>
      <c r="BO1797" t="s">
        <v>175</v>
      </c>
      <c r="BP1797" t="s">
        <v>175</v>
      </c>
      <c r="BQ1797">
        <v>0.8</v>
      </c>
      <c r="BR1797">
        <v>0.84</v>
      </c>
      <c r="BS1797">
        <v>0.86</v>
      </c>
      <c r="BT1797">
        <v>0.87</v>
      </c>
      <c r="BU1797">
        <v>2</v>
      </c>
      <c r="BV1797" t="s">
        <v>188</v>
      </c>
      <c r="BW1797" t="s">
        <v>204</v>
      </c>
      <c r="BX1797" t="s">
        <v>175</v>
      </c>
      <c r="BY1797" t="s">
        <v>175</v>
      </c>
      <c r="BZ1797">
        <v>7</v>
      </c>
      <c r="CA1797" t="s">
        <v>190</v>
      </c>
      <c r="CB1797" t="s">
        <v>1321</v>
      </c>
      <c r="CC1797" t="s">
        <v>175</v>
      </c>
      <c r="CD1797" t="s">
        <v>175</v>
      </c>
      <c r="CE1797" t="s">
        <v>175</v>
      </c>
      <c r="CF1797" t="s">
        <v>175</v>
      </c>
      <c r="CG1797" t="s">
        <v>175</v>
      </c>
      <c r="CH1797" t="s">
        <v>175</v>
      </c>
      <c r="CI1797" t="s">
        <v>175</v>
      </c>
      <c r="CJ1797" t="s">
        <v>175</v>
      </c>
      <c r="CK1797" t="s">
        <v>175</v>
      </c>
      <c r="CL1797" t="s">
        <v>175</v>
      </c>
      <c r="CM1797" t="s">
        <v>175</v>
      </c>
      <c r="CN1797" t="s">
        <v>175</v>
      </c>
      <c r="CO1797" t="s">
        <v>175</v>
      </c>
      <c r="CP1797" t="s">
        <v>191</v>
      </c>
      <c r="CQ1797">
        <v>3.3</v>
      </c>
      <c r="CR1797">
        <v>13.2</v>
      </c>
      <c r="CS1797" t="s">
        <v>993</v>
      </c>
      <c r="CT1797" t="s">
        <v>183</v>
      </c>
      <c r="CU1797">
        <v>0</v>
      </c>
      <c r="CV1797">
        <v>21.215999999999902</v>
      </c>
      <c r="CW1797">
        <v>0</v>
      </c>
      <c r="CX1797">
        <v>0</v>
      </c>
      <c r="CY1797">
        <v>47.215999999999902</v>
      </c>
      <c r="CZ1797" t="s">
        <v>448</v>
      </c>
      <c r="DA1797">
        <v>26.283999999999999</v>
      </c>
      <c r="DB1797">
        <v>64.079399999999893</v>
      </c>
      <c r="DC1797">
        <v>16.863399999999999</v>
      </c>
      <c r="DD1797" t="s">
        <v>1014</v>
      </c>
      <c r="DE1797">
        <v>17.059999999999999</v>
      </c>
      <c r="DF1797">
        <v>0</v>
      </c>
      <c r="DG1797">
        <v>21</v>
      </c>
      <c r="DH1797">
        <v>0</v>
      </c>
      <c r="DI1797">
        <v>0</v>
      </c>
      <c r="DJ1797">
        <v>38.06</v>
      </c>
      <c r="DK1797">
        <v>26.019399999999901</v>
      </c>
      <c r="DL1797">
        <v>45</v>
      </c>
      <c r="DM1797">
        <v>1</v>
      </c>
    </row>
    <row r="1798" spans="1:117" hidden="1" x14ac:dyDescent="0.25">
      <c r="A1798">
        <v>2329228</v>
      </c>
      <c r="B1798" t="s">
        <v>249</v>
      </c>
      <c r="C1798" t="s">
        <v>250</v>
      </c>
      <c r="D1798" t="s">
        <v>517</v>
      </c>
      <c r="E1798" t="s">
        <v>518</v>
      </c>
      <c r="F1798" t="s">
        <v>175</v>
      </c>
      <c r="G1798" t="s">
        <v>197</v>
      </c>
      <c r="H1798" t="s">
        <v>198</v>
      </c>
      <c r="I1798" t="s">
        <v>1397</v>
      </c>
      <c r="J1798" t="s">
        <v>520</v>
      </c>
      <c r="K1798">
        <v>3.7</v>
      </c>
      <c r="L1798">
        <v>2</v>
      </c>
      <c r="M1798">
        <v>32</v>
      </c>
      <c r="N1798" t="s">
        <v>175</v>
      </c>
      <c r="O1798">
        <v>0.8</v>
      </c>
      <c r="P1798">
        <v>2</v>
      </c>
      <c r="Q1798">
        <v>14.3</v>
      </c>
      <c r="R1798">
        <v>18.899999999999999</v>
      </c>
      <c r="S1798">
        <v>135</v>
      </c>
      <c r="T1798">
        <v>80.3</v>
      </c>
      <c r="U1798">
        <v>81</v>
      </c>
      <c r="V1798" t="s">
        <v>180</v>
      </c>
      <c r="W1798" t="s">
        <v>180</v>
      </c>
      <c r="X1798" t="s">
        <v>180</v>
      </c>
      <c r="Y1798" t="s">
        <v>181</v>
      </c>
      <c r="Z1798" t="s">
        <v>521</v>
      </c>
      <c r="AA1798">
        <v>2</v>
      </c>
      <c r="AB1798">
        <v>0</v>
      </c>
      <c r="AC1798">
        <v>0</v>
      </c>
      <c r="AD1798">
        <v>0</v>
      </c>
      <c r="AE1798">
        <v>0</v>
      </c>
      <c r="AF1798">
        <v>1</v>
      </c>
      <c r="AG1798">
        <v>2</v>
      </c>
      <c r="AH1798">
        <v>6</v>
      </c>
      <c r="AI1798">
        <v>2</v>
      </c>
      <c r="AJ1798">
        <v>0</v>
      </c>
      <c r="AK1798">
        <v>0</v>
      </c>
      <c r="AL1798">
        <v>0</v>
      </c>
      <c r="AM1798">
        <v>0</v>
      </c>
      <c r="AN1798">
        <v>0</v>
      </c>
      <c r="AO1798">
        <v>0</v>
      </c>
      <c r="AP1798">
        <v>0</v>
      </c>
      <c r="AQ1798">
        <v>0</v>
      </c>
      <c r="AR1798">
        <v>4</v>
      </c>
      <c r="AS1798">
        <v>0</v>
      </c>
      <c r="AT1798">
        <v>0</v>
      </c>
      <c r="AU1798">
        <v>0</v>
      </c>
      <c r="AV1798">
        <v>1</v>
      </c>
      <c r="AW1798">
        <v>0</v>
      </c>
      <c r="AX1798" t="s">
        <v>180</v>
      </c>
      <c r="AY1798" t="s">
        <v>522</v>
      </c>
      <c r="AZ1798" t="s">
        <v>254</v>
      </c>
      <c r="BA1798" t="s">
        <v>186</v>
      </c>
      <c r="BB1798" t="s">
        <v>523</v>
      </c>
      <c r="BC1798" t="s">
        <v>186</v>
      </c>
      <c r="BD1798" t="s">
        <v>180</v>
      </c>
      <c r="BE1798">
        <v>135</v>
      </c>
      <c r="BF1798" t="s">
        <v>175</v>
      </c>
      <c r="BG1798" t="s">
        <v>175</v>
      </c>
      <c r="BH1798" t="s">
        <v>183</v>
      </c>
      <c r="BI1798" t="s">
        <v>175</v>
      </c>
      <c r="BJ1798" t="s">
        <v>175</v>
      </c>
      <c r="BK1798">
        <v>230</v>
      </c>
      <c r="BL1798" t="s">
        <v>175</v>
      </c>
      <c r="BM1798">
        <v>1</v>
      </c>
      <c r="BN1798">
        <v>32</v>
      </c>
      <c r="BO1798">
        <v>1.05</v>
      </c>
      <c r="BP1798">
        <v>103.3</v>
      </c>
      <c r="BQ1798" t="s">
        <v>175</v>
      </c>
      <c r="BR1798" t="s">
        <v>175</v>
      </c>
      <c r="BS1798" t="s">
        <v>175</v>
      </c>
      <c r="BT1798" t="s">
        <v>175</v>
      </c>
      <c r="BU1798">
        <v>2</v>
      </c>
      <c r="BV1798" t="s">
        <v>188</v>
      </c>
      <c r="BW1798" t="s">
        <v>189</v>
      </c>
      <c r="BX1798" t="s">
        <v>175</v>
      </c>
      <c r="BY1798" t="s">
        <v>183</v>
      </c>
      <c r="BZ1798">
        <v>7</v>
      </c>
      <c r="CA1798" t="s">
        <v>190</v>
      </c>
      <c r="CB1798" t="s">
        <v>1321</v>
      </c>
      <c r="CC1798" t="s">
        <v>175</v>
      </c>
      <c r="CD1798" t="s">
        <v>175</v>
      </c>
      <c r="CE1798" t="s">
        <v>175</v>
      </c>
      <c r="CF1798" t="s">
        <v>175</v>
      </c>
      <c r="CG1798" t="s">
        <v>175</v>
      </c>
      <c r="CH1798" t="s">
        <v>175</v>
      </c>
      <c r="CI1798" t="s">
        <v>175</v>
      </c>
      <c r="CJ1798" t="s">
        <v>175</v>
      </c>
      <c r="CK1798" t="s">
        <v>175</v>
      </c>
      <c r="CL1798" t="s">
        <v>175</v>
      </c>
      <c r="CM1798" t="s">
        <v>175</v>
      </c>
      <c r="CN1798" t="s">
        <v>175</v>
      </c>
      <c r="CO1798" t="s">
        <v>175</v>
      </c>
      <c r="CP1798" t="s">
        <v>191</v>
      </c>
      <c r="CQ1798">
        <v>3.7</v>
      </c>
      <c r="CR1798">
        <v>7.4</v>
      </c>
      <c r="CS1798" t="s">
        <v>420</v>
      </c>
      <c r="CT1798" t="s">
        <v>183</v>
      </c>
      <c r="CU1798">
        <v>0</v>
      </c>
      <c r="CV1798">
        <v>11.808</v>
      </c>
      <c r="CW1798">
        <v>0</v>
      </c>
      <c r="CX1798">
        <v>23.467599999999901</v>
      </c>
      <c r="CY1798">
        <v>35.775599999999997</v>
      </c>
      <c r="CZ1798" t="s">
        <v>268</v>
      </c>
      <c r="DA1798">
        <v>45.224400000000003</v>
      </c>
      <c r="DB1798">
        <v>71.131199999999893</v>
      </c>
      <c r="DC1798">
        <v>35.355599999999903</v>
      </c>
      <c r="DD1798" t="s">
        <v>1961</v>
      </c>
      <c r="DE1798">
        <v>9.3799999999999901</v>
      </c>
      <c r="DF1798">
        <v>0</v>
      </c>
      <c r="DG1798">
        <v>0.4</v>
      </c>
      <c r="DH1798">
        <v>0</v>
      </c>
      <c r="DI1798">
        <v>20.189900000000002</v>
      </c>
      <c r="DJ1798">
        <v>29.969899999999999</v>
      </c>
      <c r="DK1798">
        <v>41.161299999999898</v>
      </c>
      <c r="DL1798">
        <v>9</v>
      </c>
      <c r="DM1798">
        <v>0</v>
      </c>
    </row>
    <row r="1799" spans="1:117" x14ac:dyDescent="0.25">
      <c r="A1799">
        <v>2329227</v>
      </c>
      <c r="B1799" t="s">
        <v>249</v>
      </c>
      <c r="C1799" t="s">
        <v>250</v>
      </c>
      <c r="D1799" t="s">
        <v>524</v>
      </c>
      <c r="E1799" t="s">
        <v>525</v>
      </c>
      <c r="F1799" t="s">
        <v>526</v>
      </c>
      <c r="G1799" t="s">
        <v>176</v>
      </c>
      <c r="H1799" t="s">
        <v>198</v>
      </c>
      <c r="I1799" t="s">
        <v>253</v>
      </c>
      <c r="J1799" t="s">
        <v>179</v>
      </c>
      <c r="K1799">
        <v>3.2</v>
      </c>
      <c r="L1799">
        <v>4</v>
      </c>
      <c r="M1799">
        <v>32</v>
      </c>
      <c r="N1799" t="s">
        <v>175</v>
      </c>
      <c r="O1799">
        <v>0.1</v>
      </c>
      <c r="P1799">
        <v>0.2</v>
      </c>
      <c r="Q1799">
        <v>23.1</v>
      </c>
      <c r="R1799">
        <v>24.4</v>
      </c>
      <c r="S1799">
        <v>135</v>
      </c>
      <c r="T1799">
        <v>52.5</v>
      </c>
      <c r="U1799">
        <v>105.4</v>
      </c>
      <c r="V1799" t="s">
        <v>180</v>
      </c>
      <c r="W1799" t="s">
        <v>180</v>
      </c>
      <c r="X1799" t="s">
        <v>180</v>
      </c>
      <c r="Y1799" t="s">
        <v>402</v>
      </c>
      <c r="Z1799" t="s">
        <v>175</v>
      </c>
      <c r="AA1799">
        <v>2</v>
      </c>
      <c r="AB1799">
        <v>2</v>
      </c>
      <c r="AC1799">
        <v>0</v>
      </c>
      <c r="AD1799">
        <v>0</v>
      </c>
      <c r="AE1799">
        <v>1</v>
      </c>
      <c r="AF1799">
        <v>0</v>
      </c>
      <c r="AG1799">
        <v>0</v>
      </c>
      <c r="AH1799">
        <v>8</v>
      </c>
      <c r="AI1799">
        <v>0</v>
      </c>
      <c r="AJ1799">
        <v>0</v>
      </c>
      <c r="AK1799">
        <v>0</v>
      </c>
      <c r="AL1799">
        <v>0</v>
      </c>
      <c r="AM1799">
        <v>0</v>
      </c>
      <c r="AN1799">
        <v>0</v>
      </c>
      <c r="AO1799">
        <v>0</v>
      </c>
      <c r="AP1799">
        <v>0</v>
      </c>
      <c r="AQ1799">
        <v>0</v>
      </c>
      <c r="AR1799">
        <v>0</v>
      </c>
      <c r="AS1799">
        <v>0</v>
      </c>
      <c r="AT1799">
        <v>0</v>
      </c>
      <c r="AU1799">
        <v>0</v>
      </c>
      <c r="AV1799">
        <v>3</v>
      </c>
      <c r="AW1799">
        <v>0</v>
      </c>
      <c r="AX1799" t="s">
        <v>183</v>
      </c>
      <c r="AY1799" t="s">
        <v>494</v>
      </c>
      <c r="AZ1799" t="s">
        <v>527</v>
      </c>
      <c r="BA1799" t="s">
        <v>186</v>
      </c>
      <c r="BB1799" t="s">
        <v>528</v>
      </c>
      <c r="BC1799" t="s">
        <v>186</v>
      </c>
      <c r="BD1799" t="s">
        <v>180</v>
      </c>
      <c r="BE1799">
        <v>135</v>
      </c>
      <c r="BF1799" t="s">
        <v>175</v>
      </c>
      <c r="BG1799" t="s">
        <v>175</v>
      </c>
      <c r="BH1799" t="s">
        <v>180</v>
      </c>
      <c r="BI1799" t="s">
        <v>175</v>
      </c>
      <c r="BJ1799" t="s">
        <v>175</v>
      </c>
      <c r="BK1799">
        <v>180</v>
      </c>
      <c r="BL1799" t="s">
        <v>175</v>
      </c>
      <c r="BM1799">
        <v>1</v>
      </c>
      <c r="BN1799">
        <v>32</v>
      </c>
      <c r="BO1799" t="s">
        <v>175</v>
      </c>
      <c r="BP1799" t="s">
        <v>175</v>
      </c>
      <c r="BQ1799" t="s">
        <v>175</v>
      </c>
      <c r="BR1799">
        <v>0.85</v>
      </c>
      <c r="BS1799">
        <v>0.84</v>
      </c>
      <c r="BT1799">
        <v>0.87</v>
      </c>
      <c r="BU1799">
        <v>2</v>
      </c>
      <c r="BV1799" t="s">
        <v>188</v>
      </c>
      <c r="BW1799" t="s">
        <v>220</v>
      </c>
      <c r="BX1799" t="s">
        <v>175</v>
      </c>
      <c r="BY1799" t="s">
        <v>175</v>
      </c>
      <c r="BZ1799">
        <v>7</v>
      </c>
      <c r="CA1799" t="s">
        <v>190</v>
      </c>
      <c r="CB1799" t="s">
        <v>1321</v>
      </c>
      <c r="CC1799" t="s">
        <v>175</v>
      </c>
      <c r="CD1799" t="s">
        <v>175</v>
      </c>
      <c r="CE1799" t="s">
        <v>175</v>
      </c>
      <c r="CF1799" t="s">
        <v>175</v>
      </c>
      <c r="CG1799" t="s">
        <v>175</v>
      </c>
      <c r="CH1799" t="s">
        <v>175</v>
      </c>
      <c r="CI1799" t="s">
        <v>175</v>
      </c>
      <c r="CJ1799" t="s">
        <v>175</v>
      </c>
      <c r="CK1799" t="s">
        <v>175</v>
      </c>
      <c r="CL1799" t="s">
        <v>175</v>
      </c>
      <c r="CM1799" t="s">
        <v>175</v>
      </c>
      <c r="CN1799" t="s">
        <v>175</v>
      </c>
      <c r="CO1799" t="s">
        <v>175</v>
      </c>
      <c r="CP1799" t="s">
        <v>191</v>
      </c>
      <c r="CQ1799">
        <v>3.2</v>
      </c>
      <c r="CR1799">
        <v>12.8</v>
      </c>
      <c r="CS1799" t="s">
        <v>993</v>
      </c>
      <c r="CT1799" t="s">
        <v>183</v>
      </c>
      <c r="CU1799">
        <v>0</v>
      </c>
      <c r="CV1799">
        <v>11.808</v>
      </c>
      <c r="CW1799">
        <v>0</v>
      </c>
      <c r="CX1799">
        <v>0</v>
      </c>
      <c r="CY1799">
        <v>37.808</v>
      </c>
      <c r="CZ1799" t="s">
        <v>448</v>
      </c>
      <c r="DA1799">
        <v>67.591999999999999</v>
      </c>
      <c r="DB1799">
        <v>85.278599999999997</v>
      </c>
      <c r="DC1799">
        <v>47.470599999999997</v>
      </c>
      <c r="DD1799" t="s">
        <v>1014</v>
      </c>
      <c r="DE1799">
        <v>9.3799999999999901</v>
      </c>
      <c r="DF1799">
        <v>0</v>
      </c>
      <c r="DG1799">
        <v>21</v>
      </c>
      <c r="DH1799">
        <v>0</v>
      </c>
      <c r="DI1799">
        <v>0</v>
      </c>
      <c r="DJ1799">
        <v>30.38</v>
      </c>
      <c r="DK1799">
        <v>54.898600000000002</v>
      </c>
      <c r="DL1799">
        <v>45</v>
      </c>
      <c r="DM1799">
        <v>0</v>
      </c>
    </row>
    <row r="1800" spans="1:117" hidden="1" x14ac:dyDescent="0.25">
      <c r="A1800">
        <v>2329226</v>
      </c>
      <c r="B1800" t="s">
        <v>249</v>
      </c>
      <c r="C1800" t="s">
        <v>250</v>
      </c>
      <c r="D1800" t="s">
        <v>529</v>
      </c>
      <c r="E1800" t="s">
        <v>374</v>
      </c>
      <c r="F1800" t="s">
        <v>175</v>
      </c>
      <c r="G1800" t="s">
        <v>176</v>
      </c>
      <c r="H1800" t="s">
        <v>198</v>
      </c>
      <c r="I1800" t="s">
        <v>1404</v>
      </c>
      <c r="J1800" t="s">
        <v>328</v>
      </c>
      <c r="K1800">
        <v>1.9</v>
      </c>
      <c r="L1800">
        <v>4</v>
      </c>
      <c r="M1800">
        <v>16</v>
      </c>
      <c r="N1800" t="s">
        <v>175</v>
      </c>
      <c r="O1800">
        <v>0.2</v>
      </c>
      <c r="P1800">
        <v>0.7</v>
      </c>
      <c r="Q1800">
        <v>4.4000000000000004</v>
      </c>
      <c r="R1800">
        <v>4.8</v>
      </c>
      <c r="S1800">
        <v>135</v>
      </c>
      <c r="T1800">
        <v>13.7</v>
      </c>
      <c r="U1800">
        <v>21.8</v>
      </c>
      <c r="V1800" t="s">
        <v>180</v>
      </c>
      <c r="W1800" t="s">
        <v>180</v>
      </c>
      <c r="X1800" t="s">
        <v>180</v>
      </c>
      <c r="Y1800" t="s">
        <v>181</v>
      </c>
      <c r="Z1800" t="s">
        <v>175</v>
      </c>
      <c r="AA1800">
        <v>2</v>
      </c>
      <c r="AB1800">
        <v>0</v>
      </c>
      <c r="AC1800">
        <v>0</v>
      </c>
      <c r="AD1800">
        <v>0</v>
      </c>
      <c r="AE1800">
        <v>0</v>
      </c>
      <c r="AF1800">
        <v>0</v>
      </c>
      <c r="AG1800">
        <v>0</v>
      </c>
      <c r="AH1800">
        <v>0</v>
      </c>
      <c r="AI1800">
        <v>2</v>
      </c>
      <c r="AJ1800">
        <v>1</v>
      </c>
      <c r="AK1800">
        <v>0</v>
      </c>
      <c r="AL1800">
        <v>0</v>
      </c>
      <c r="AM1800">
        <v>0</v>
      </c>
      <c r="AN1800">
        <v>0</v>
      </c>
      <c r="AO1800">
        <v>0</v>
      </c>
      <c r="AP1800">
        <v>0</v>
      </c>
      <c r="AQ1800">
        <v>0</v>
      </c>
      <c r="AR1800">
        <v>0</v>
      </c>
      <c r="AS1800">
        <v>0</v>
      </c>
      <c r="AT1800">
        <v>0</v>
      </c>
      <c r="AU1800">
        <v>0</v>
      </c>
      <c r="AV1800">
        <v>0</v>
      </c>
      <c r="AW1800">
        <v>0</v>
      </c>
      <c r="AX1800" t="s">
        <v>183</v>
      </c>
      <c r="AY1800" t="s">
        <v>531</v>
      </c>
      <c r="AZ1800" t="s">
        <v>532</v>
      </c>
      <c r="BA1800" t="s">
        <v>186</v>
      </c>
      <c r="BB1800" t="s">
        <v>533</v>
      </c>
      <c r="BC1800" t="s">
        <v>186</v>
      </c>
      <c r="BD1800" t="s">
        <v>180</v>
      </c>
      <c r="BE1800">
        <v>135</v>
      </c>
      <c r="BF1800" t="s">
        <v>175</v>
      </c>
      <c r="BG1800" t="s">
        <v>175</v>
      </c>
      <c r="BH1800" t="s">
        <v>180</v>
      </c>
      <c r="BI1800" t="s">
        <v>175</v>
      </c>
      <c r="BJ1800" t="s">
        <v>175</v>
      </c>
      <c r="BK1800" t="s">
        <v>175</v>
      </c>
      <c r="BL1800" t="s">
        <v>175</v>
      </c>
      <c r="BM1800">
        <v>1</v>
      </c>
      <c r="BN1800">
        <v>16</v>
      </c>
      <c r="BO1800" t="s">
        <v>175</v>
      </c>
      <c r="BP1800" t="s">
        <v>175</v>
      </c>
      <c r="BQ1800" t="s">
        <v>175</v>
      </c>
      <c r="BR1800" t="s">
        <v>175</v>
      </c>
      <c r="BS1800" t="s">
        <v>175</v>
      </c>
      <c r="BT1800" t="s">
        <v>175</v>
      </c>
      <c r="BU1800">
        <v>1</v>
      </c>
      <c r="BV1800" t="s">
        <v>188</v>
      </c>
      <c r="BW1800" t="s">
        <v>189</v>
      </c>
      <c r="BX1800" t="s">
        <v>175</v>
      </c>
      <c r="BY1800" t="s">
        <v>175</v>
      </c>
      <c r="BZ1800">
        <v>7</v>
      </c>
      <c r="CA1800" t="s">
        <v>190</v>
      </c>
      <c r="CB1800" t="s">
        <v>1321</v>
      </c>
      <c r="CC1800" t="s">
        <v>175</v>
      </c>
      <c r="CD1800" t="s">
        <v>175</v>
      </c>
      <c r="CE1800" t="s">
        <v>175</v>
      </c>
      <c r="CF1800" t="s">
        <v>175</v>
      </c>
      <c r="CG1800" t="s">
        <v>175</v>
      </c>
      <c r="CH1800" t="s">
        <v>175</v>
      </c>
      <c r="CI1800" t="s">
        <v>175</v>
      </c>
      <c r="CJ1800" t="s">
        <v>175</v>
      </c>
      <c r="CK1800" t="s">
        <v>175</v>
      </c>
      <c r="CL1800" t="s">
        <v>175</v>
      </c>
      <c r="CM1800" t="s">
        <v>175</v>
      </c>
      <c r="CN1800" t="s">
        <v>175</v>
      </c>
      <c r="CO1800" t="s">
        <v>175</v>
      </c>
      <c r="CP1800" t="s">
        <v>191</v>
      </c>
      <c r="CQ1800">
        <v>1.9</v>
      </c>
      <c r="CR1800">
        <v>7.6</v>
      </c>
      <c r="CS1800" t="s">
        <v>192</v>
      </c>
      <c r="CT1800" t="s">
        <v>183</v>
      </c>
      <c r="CU1800">
        <v>0</v>
      </c>
      <c r="CV1800">
        <v>7.1039999999999903</v>
      </c>
      <c r="CW1800">
        <v>0</v>
      </c>
      <c r="CX1800">
        <v>0</v>
      </c>
      <c r="CY1800">
        <v>7.1039999999999903</v>
      </c>
      <c r="CZ1800" t="s">
        <v>268</v>
      </c>
      <c r="DA1800">
        <v>14.696</v>
      </c>
      <c r="DB1800">
        <v>19.4909999999999</v>
      </c>
      <c r="DC1800">
        <v>12.386999999999899</v>
      </c>
      <c r="DD1800" t="s">
        <v>267</v>
      </c>
      <c r="DE1800">
        <v>5.54</v>
      </c>
      <c r="DF1800">
        <v>0</v>
      </c>
      <c r="DG1800">
        <v>0</v>
      </c>
      <c r="DH1800">
        <v>0</v>
      </c>
      <c r="DI1800">
        <v>0</v>
      </c>
      <c r="DJ1800">
        <v>5.54</v>
      </c>
      <c r="DK1800">
        <v>13.950999999999899</v>
      </c>
      <c r="DL1800">
        <v>25</v>
      </c>
      <c r="DM1800">
        <v>1</v>
      </c>
    </row>
    <row r="1801" spans="1:117" hidden="1" x14ac:dyDescent="0.25">
      <c r="A1801">
        <v>2329224</v>
      </c>
      <c r="B1801" t="s">
        <v>361</v>
      </c>
      <c r="C1801" t="s">
        <v>362</v>
      </c>
      <c r="D1801" t="s">
        <v>534</v>
      </c>
      <c r="E1801" t="s">
        <v>535</v>
      </c>
      <c r="F1801" t="s">
        <v>175</v>
      </c>
      <c r="G1801" t="s">
        <v>197</v>
      </c>
      <c r="H1801" t="s">
        <v>198</v>
      </c>
      <c r="I1801" t="s">
        <v>1405</v>
      </c>
      <c r="J1801" t="s">
        <v>537</v>
      </c>
      <c r="K1801">
        <v>2.9</v>
      </c>
      <c r="L1801">
        <v>4</v>
      </c>
      <c r="M1801">
        <v>16</v>
      </c>
      <c r="N1801" t="s">
        <v>374</v>
      </c>
      <c r="O1801">
        <v>0.5</v>
      </c>
      <c r="P1801">
        <v>0.7</v>
      </c>
      <c r="Q1801">
        <v>13.2</v>
      </c>
      <c r="R1801">
        <v>22.2</v>
      </c>
      <c r="S1801">
        <v>135</v>
      </c>
      <c r="T1801">
        <v>120.2</v>
      </c>
      <c r="U1801">
        <v>87.6</v>
      </c>
      <c r="V1801" t="s">
        <v>180</v>
      </c>
      <c r="W1801" t="s">
        <v>180</v>
      </c>
      <c r="X1801" t="s">
        <v>180</v>
      </c>
      <c r="Y1801" t="s">
        <v>181</v>
      </c>
      <c r="Z1801" t="s">
        <v>375</v>
      </c>
      <c r="AA1801">
        <v>2</v>
      </c>
      <c r="AB1801">
        <v>0</v>
      </c>
      <c r="AC1801">
        <v>0</v>
      </c>
      <c r="AD1801">
        <v>0</v>
      </c>
      <c r="AE1801">
        <v>0</v>
      </c>
      <c r="AF1801">
        <v>1</v>
      </c>
      <c r="AG1801">
        <v>1</v>
      </c>
      <c r="AH1801">
        <v>7</v>
      </c>
      <c r="AI1801">
        <v>2</v>
      </c>
      <c r="AJ1801">
        <v>0</v>
      </c>
      <c r="AK1801">
        <v>0</v>
      </c>
      <c r="AL1801">
        <v>0</v>
      </c>
      <c r="AM1801">
        <v>0</v>
      </c>
      <c r="AN1801">
        <v>0</v>
      </c>
      <c r="AO1801">
        <v>0</v>
      </c>
      <c r="AP1801">
        <v>0</v>
      </c>
      <c r="AQ1801">
        <v>0</v>
      </c>
      <c r="AR1801">
        <v>0</v>
      </c>
      <c r="AS1801">
        <v>0</v>
      </c>
      <c r="AT1801">
        <v>0</v>
      </c>
      <c r="AU1801">
        <v>0</v>
      </c>
      <c r="AV1801">
        <v>2</v>
      </c>
      <c r="AW1801">
        <v>0</v>
      </c>
      <c r="AX1801" t="s">
        <v>180</v>
      </c>
      <c r="AY1801" t="s">
        <v>538</v>
      </c>
      <c r="AZ1801" t="s">
        <v>539</v>
      </c>
      <c r="BA1801" t="s">
        <v>186</v>
      </c>
      <c r="BB1801" t="s">
        <v>540</v>
      </c>
      <c r="BC1801" t="s">
        <v>186</v>
      </c>
      <c r="BD1801" t="s">
        <v>180</v>
      </c>
      <c r="BE1801">
        <v>135</v>
      </c>
      <c r="BF1801" t="s">
        <v>175</v>
      </c>
      <c r="BG1801" t="s">
        <v>175</v>
      </c>
      <c r="BH1801" t="s">
        <v>180</v>
      </c>
      <c r="BI1801" t="s">
        <v>175</v>
      </c>
      <c r="BJ1801" t="s">
        <v>175</v>
      </c>
      <c r="BK1801" t="s">
        <v>175</v>
      </c>
      <c r="BL1801" t="s">
        <v>175</v>
      </c>
      <c r="BM1801">
        <v>1</v>
      </c>
      <c r="BN1801">
        <v>16</v>
      </c>
      <c r="BO1801">
        <v>2.0699999999999998</v>
      </c>
      <c r="BP1801">
        <v>242.18</v>
      </c>
      <c r="BQ1801" t="s">
        <v>175</v>
      </c>
      <c r="BR1801" t="s">
        <v>175</v>
      </c>
      <c r="BS1801" t="s">
        <v>175</v>
      </c>
      <c r="BT1801" t="s">
        <v>175</v>
      </c>
      <c r="BU1801">
        <v>2</v>
      </c>
      <c r="BV1801" t="s">
        <v>188</v>
      </c>
      <c r="BW1801" t="s">
        <v>204</v>
      </c>
      <c r="BX1801" t="s">
        <v>175</v>
      </c>
      <c r="BY1801" t="s">
        <v>180</v>
      </c>
      <c r="BZ1801">
        <v>7</v>
      </c>
      <c r="CA1801" t="s">
        <v>190</v>
      </c>
      <c r="CB1801" t="s">
        <v>1321</v>
      </c>
      <c r="CC1801" t="s">
        <v>175</v>
      </c>
      <c r="CD1801" t="s">
        <v>175</v>
      </c>
      <c r="CE1801" t="s">
        <v>175</v>
      </c>
      <c r="CF1801" t="s">
        <v>175</v>
      </c>
      <c r="CG1801" t="s">
        <v>175</v>
      </c>
      <c r="CH1801" t="s">
        <v>175</v>
      </c>
      <c r="CI1801" t="s">
        <v>175</v>
      </c>
      <c r="CJ1801" t="s">
        <v>175</v>
      </c>
      <c r="CK1801" t="s">
        <v>175</v>
      </c>
      <c r="CL1801" t="s">
        <v>175</v>
      </c>
      <c r="CM1801" t="s">
        <v>175</v>
      </c>
      <c r="CN1801" t="s">
        <v>175</v>
      </c>
      <c r="CO1801" t="s">
        <v>175</v>
      </c>
      <c r="CP1801" t="s">
        <v>191</v>
      </c>
      <c r="CQ1801">
        <v>2.9</v>
      </c>
      <c r="CR1801">
        <v>11.6</v>
      </c>
      <c r="CS1801" t="s">
        <v>278</v>
      </c>
      <c r="CT1801" t="s">
        <v>180</v>
      </c>
      <c r="CU1801">
        <v>0</v>
      </c>
      <c r="CV1801">
        <v>7.1039999999999903</v>
      </c>
      <c r="CW1801">
        <v>0</v>
      </c>
      <c r="CX1801">
        <v>45.718379999999897</v>
      </c>
      <c r="CY1801">
        <v>73.422379999999904</v>
      </c>
      <c r="CZ1801" t="s">
        <v>448</v>
      </c>
      <c r="DA1801">
        <v>14.177619999999999</v>
      </c>
      <c r="DB1801">
        <v>73.321199999999905</v>
      </c>
      <c r="DC1801">
        <v>-0.10117999999999901</v>
      </c>
      <c r="DD1801" t="s">
        <v>2116</v>
      </c>
      <c r="DE1801">
        <v>5.54</v>
      </c>
      <c r="DF1801">
        <v>14.4</v>
      </c>
      <c r="DG1801">
        <v>2.1</v>
      </c>
      <c r="DH1801">
        <v>0</v>
      </c>
      <c r="DI1801">
        <v>39.19014</v>
      </c>
      <c r="DJ1801">
        <v>61.230139999999999</v>
      </c>
      <c r="DK1801">
        <v>12.091059999999899</v>
      </c>
      <c r="DL1801">
        <v>22</v>
      </c>
      <c r="DM1801">
        <v>1</v>
      </c>
    </row>
    <row r="1802" spans="1:117" hidden="1" x14ac:dyDescent="0.25">
      <c r="A1802">
        <v>2329223</v>
      </c>
      <c r="B1802" t="s">
        <v>171</v>
      </c>
      <c r="C1802" t="s">
        <v>172</v>
      </c>
      <c r="D1802" t="s">
        <v>1099</v>
      </c>
      <c r="E1802" t="s">
        <v>1100</v>
      </c>
      <c r="F1802" t="s">
        <v>1101</v>
      </c>
      <c r="G1802" t="s">
        <v>197</v>
      </c>
      <c r="H1802" t="s">
        <v>198</v>
      </c>
      <c r="I1802" t="s">
        <v>334</v>
      </c>
      <c r="J1802" t="s">
        <v>179</v>
      </c>
      <c r="K1802">
        <v>1.8</v>
      </c>
      <c r="L1802">
        <v>4</v>
      </c>
      <c r="M1802">
        <v>16</v>
      </c>
      <c r="N1802" t="s">
        <v>548</v>
      </c>
      <c r="O1802">
        <v>0.3</v>
      </c>
      <c r="P1802">
        <v>1.9</v>
      </c>
      <c r="Q1802">
        <v>5.6</v>
      </c>
      <c r="R1802">
        <v>18.8</v>
      </c>
      <c r="S1802">
        <v>135</v>
      </c>
      <c r="T1802">
        <v>130.69999999999999</v>
      </c>
      <c r="U1802">
        <v>67</v>
      </c>
      <c r="V1802" t="s">
        <v>180</v>
      </c>
      <c r="W1802" t="s">
        <v>180</v>
      </c>
      <c r="X1802" t="s">
        <v>180</v>
      </c>
      <c r="Y1802" t="s">
        <v>181</v>
      </c>
      <c r="Z1802" t="s">
        <v>1102</v>
      </c>
      <c r="AA1802">
        <v>2</v>
      </c>
      <c r="AB1802">
        <v>0</v>
      </c>
      <c r="AC1802">
        <v>0</v>
      </c>
      <c r="AD1802">
        <v>0</v>
      </c>
      <c r="AE1802">
        <v>0</v>
      </c>
      <c r="AF1802">
        <v>1</v>
      </c>
      <c r="AG1802">
        <v>1</v>
      </c>
      <c r="AH1802">
        <v>8</v>
      </c>
      <c r="AI1802">
        <v>4</v>
      </c>
      <c r="AJ1802">
        <v>0</v>
      </c>
      <c r="AK1802">
        <v>0</v>
      </c>
      <c r="AL1802">
        <v>0</v>
      </c>
      <c r="AM1802">
        <v>0</v>
      </c>
      <c r="AN1802">
        <v>0</v>
      </c>
      <c r="AO1802">
        <v>0</v>
      </c>
      <c r="AP1802">
        <v>0</v>
      </c>
      <c r="AQ1802">
        <v>0</v>
      </c>
      <c r="AR1802">
        <v>5</v>
      </c>
      <c r="AS1802">
        <v>4</v>
      </c>
      <c r="AT1802">
        <v>0</v>
      </c>
      <c r="AU1802">
        <v>0</v>
      </c>
      <c r="AV1802">
        <v>2</v>
      </c>
      <c r="AW1802">
        <v>0</v>
      </c>
      <c r="AX1802" t="s">
        <v>183</v>
      </c>
      <c r="AY1802" t="s">
        <v>1103</v>
      </c>
      <c r="AZ1802" t="s">
        <v>232</v>
      </c>
      <c r="BA1802" t="s">
        <v>186</v>
      </c>
      <c r="BB1802" t="s">
        <v>1104</v>
      </c>
      <c r="BC1802" t="s">
        <v>186</v>
      </c>
      <c r="BD1802" t="s">
        <v>180</v>
      </c>
      <c r="BE1802">
        <v>135</v>
      </c>
      <c r="BF1802" t="s">
        <v>175</v>
      </c>
      <c r="BG1802" t="s">
        <v>175</v>
      </c>
      <c r="BH1802" t="s">
        <v>180</v>
      </c>
      <c r="BI1802" t="s">
        <v>183</v>
      </c>
      <c r="BJ1802" t="s">
        <v>175</v>
      </c>
      <c r="BK1802" t="s">
        <v>175</v>
      </c>
      <c r="BL1802" t="s">
        <v>175</v>
      </c>
      <c r="BM1802">
        <v>1</v>
      </c>
      <c r="BN1802">
        <v>16</v>
      </c>
      <c r="BO1802">
        <v>2.0699999999999998</v>
      </c>
      <c r="BP1802">
        <v>310.47000000000003</v>
      </c>
      <c r="BQ1802" t="s">
        <v>175</v>
      </c>
      <c r="BR1802" t="s">
        <v>175</v>
      </c>
      <c r="BS1802" t="s">
        <v>175</v>
      </c>
      <c r="BT1802" t="s">
        <v>175</v>
      </c>
      <c r="BU1802">
        <v>2</v>
      </c>
      <c r="BV1802" t="s">
        <v>188</v>
      </c>
      <c r="BW1802" t="s">
        <v>204</v>
      </c>
      <c r="BX1802" t="s">
        <v>175</v>
      </c>
      <c r="BY1802" t="s">
        <v>180</v>
      </c>
      <c r="BZ1802">
        <v>7</v>
      </c>
      <c r="CA1802" t="s">
        <v>190</v>
      </c>
      <c r="CB1802" t="s">
        <v>1321</v>
      </c>
      <c r="CC1802" t="s">
        <v>175</v>
      </c>
      <c r="CD1802" t="s">
        <v>175</v>
      </c>
      <c r="CE1802" t="s">
        <v>175</v>
      </c>
      <c r="CF1802" t="s">
        <v>175</v>
      </c>
      <c r="CG1802" t="s">
        <v>175</v>
      </c>
      <c r="CH1802" t="s">
        <v>175</v>
      </c>
      <c r="CI1802" t="s">
        <v>175</v>
      </c>
      <c r="CJ1802" t="s">
        <v>175</v>
      </c>
      <c r="CK1802" t="s">
        <v>175</v>
      </c>
      <c r="CL1802" t="s">
        <v>175</v>
      </c>
      <c r="CM1802" t="s">
        <v>175</v>
      </c>
      <c r="CN1802" t="s">
        <v>175</v>
      </c>
      <c r="CO1802" t="s">
        <v>175</v>
      </c>
      <c r="CP1802" t="s">
        <v>191</v>
      </c>
      <c r="CQ1802">
        <v>1.8</v>
      </c>
      <c r="CR1802">
        <v>7.2</v>
      </c>
      <c r="CS1802" t="s">
        <v>192</v>
      </c>
      <c r="CT1802" t="s">
        <v>180</v>
      </c>
      <c r="CU1802">
        <v>0</v>
      </c>
      <c r="CV1802">
        <v>7.1039999999999903</v>
      </c>
      <c r="CW1802">
        <v>0</v>
      </c>
      <c r="CX1802">
        <v>51.932769999999998</v>
      </c>
      <c r="CY1802">
        <v>79.636769999999899</v>
      </c>
      <c r="CZ1802" t="s">
        <v>268</v>
      </c>
      <c r="DA1802">
        <v>-12.636769999999901</v>
      </c>
      <c r="DB1802">
        <v>62.195999999999998</v>
      </c>
      <c r="DC1802">
        <v>-17.440769999999901</v>
      </c>
      <c r="DD1802" t="s">
        <v>1961</v>
      </c>
      <c r="DE1802">
        <v>5.54</v>
      </c>
      <c r="DF1802">
        <v>14.4</v>
      </c>
      <c r="DG1802">
        <v>2.1</v>
      </c>
      <c r="DH1802">
        <v>0</v>
      </c>
      <c r="DI1802">
        <v>44.516759999999998</v>
      </c>
      <c r="DJ1802">
        <v>66.556759999999997</v>
      </c>
      <c r="DK1802">
        <v>-4.3607600000000097</v>
      </c>
      <c r="DL1802">
        <v>9</v>
      </c>
      <c r="DM1802">
        <v>1</v>
      </c>
    </row>
    <row r="1803" spans="1:117" hidden="1" x14ac:dyDescent="0.25">
      <c r="A1803">
        <v>2329222</v>
      </c>
      <c r="B1803" t="s">
        <v>171</v>
      </c>
      <c r="C1803" t="s">
        <v>172</v>
      </c>
      <c r="D1803" t="s">
        <v>541</v>
      </c>
      <c r="E1803" t="s">
        <v>542</v>
      </c>
      <c r="F1803" t="s">
        <v>175</v>
      </c>
      <c r="G1803" t="s">
        <v>197</v>
      </c>
      <c r="H1803" t="s">
        <v>198</v>
      </c>
      <c r="I1803" t="s">
        <v>334</v>
      </c>
      <c r="J1803" t="s">
        <v>179</v>
      </c>
      <c r="K1803">
        <v>1.8</v>
      </c>
      <c r="L1803">
        <v>4</v>
      </c>
      <c r="M1803">
        <v>4</v>
      </c>
      <c r="N1803" t="s">
        <v>316</v>
      </c>
      <c r="O1803">
        <v>0.3</v>
      </c>
      <c r="P1803">
        <v>1.1000000000000001</v>
      </c>
      <c r="Q1803">
        <v>13.2</v>
      </c>
      <c r="R1803">
        <v>24.8</v>
      </c>
      <c r="S1803">
        <v>135</v>
      </c>
      <c r="T1803">
        <v>84.6</v>
      </c>
      <c r="U1803">
        <v>95</v>
      </c>
      <c r="V1803" t="s">
        <v>180</v>
      </c>
      <c r="W1803" t="s">
        <v>180</v>
      </c>
      <c r="X1803" t="s">
        <v>180</v>
      </c>
      <c r="Y1803" t="s">
        <v>181</v>
      </c>
      <c r="Z1803" t="s">
        <v>543</v>
      </c>
      <c r="AA1803">
        <v>2</v>
      </c>
      <c r="AB1803">
        <v>0</v>
      </c>
      <c r="AC1803">
        <v>0</v>
      </c>
      <c r="AD1803">
        <v>0</v>
      </c>
      <c r="AE1803">
        <v>0</v>
      </c>
      <c r="AF1803">
        <v>1</v>
      </c>
      <c r="AG1803">
        <v>1</v>
      </c>
      <c r="AH1803">
        <v>8</v>
      </c>
      <c r="AI1803">
        <v>4</v>
      </c>
      <c r="AJ1803">
        <v>0</v>
      </c>
      <c r="AK1803">
        <v>0</v>
      </c>
      <c r="AL1803">
        <v>0</v>
      </c>
      <c r="AM1803">
        <v>0</v>
      </c>
      <c r="AN1803">
        <v>0</v>
      </c>
      <c r="AO1803">
        <v>0</v>
      </c>
      <c r="AP1803">
        <v>0</v>
      </c>
      <c r="AQ1803">
        <v>0</v>
      </c>
      <c r="AR1803">
        <v>5</v>
      </c>
      <c r="AS1803">
        <v>4</v>
      </c>
      <c r="AT1803">
        <v>0</v>
      </c>
      <c r="AU1803">
        <v>0</v>
      </c>
      <c r="AV1803">
        <v>2</v>
      </c>
      <c r="AW1803">
        <v>0</v>
      </c>
      <c r="AX1803" t="s">
        <v>183</v>
      </c>
      <c r="AY1803" t="s">
        <v>544</v>
      </c>
      <c r="AZ1803" t="s">
        <v>232</v>
      </c>
      <c r="BA1803" t="s">
        <v>186</v>
      </c>
      <c r="BB1803" t="s">
        <v>545</v>
      </c>
      <c r="BC1803" t="s">
        <v>186</v>
      </c>
      <c r="BD1803" t="s">
        <v>180</v>
      </c>
      <c r="BE1803">
        <v>135</v>
      </c>
      <c r="BF1803" t="s">
        <v>175</v>
      </c>
      <c r="BG1803" t="s">
        <v>175</v>
      </c>
      <c r="BH1803" t="s">
        <v>180</v>
      </c>
      <c r="BI1803" t="s">
        <v>175</v>
      </c>
      <c r="BJ1803" t="s">
        <v>175</v>
      </c>
      <c r="BK1803" t="s">
        <v>175</v>
      </c>
      <c r="BL1803" t="s">
        <v>175</v>
      </c>
      <c r="BM1803">
        <v>1</v>
      </c>
      <c r="BN1803">
        <v>4</v>
      </c>
      <c r="BO1803">
        <v>2.0699999999999998</v>
      </c>
      <c r="BP1803">
        <v>242.18</v>
      </c>
      <c r="BQ1803" t="s">
        <v>175</v>
      </c>
      <c r="BR1803" t="s">
        <v>175</v>
      </c>
      <c r="BS1803" t="s">
        <v>175</v>
      </c>
      <c r="BT1803" t="s">
        <v>175</v>
      </c>
      <c r="BU1803">
        <v>1</v>
      </c>
      <c r="BV1803" t="s">
        <v>188</v>
      </c>
      <c r="BW1803" t="s">
        <v>220</v>
      </c>
      <c r="BX1803" t="s">
        <v>175</v>
      </c>
      <c r="BY1803" t="s">
        <v>180</v>
      </c>
      <c r="BZ1803">
        <v>7</v>
      </c>
      <c r="CA1803" t="s">
        <v>190</v>
      </c>
      <c r="CB1803" t="s">
        <v>1321</v>
      </c>
      <c r="CC1803" t="s">
        <v>175</v>
      </c>
      <c r="CD1803" t="s">
        <v>175</v>
      </c>
      <c r="CE1803" t="s">
        <v>175</v>
      </c>
      <c r="CF1803" t="s">
        <v>175</v>
      </c>
      <c r="CG1803" t="s">
        <v>175</v>
      </c>
      <c r="CH1803" t="s">
        <v>175</v>
      </c>
      <c r="CI1803" t="s">
        <v>175</v>
      </c>
      <c r="CJ1803" t="s">
        <v>175</v>
      </c>
      <c r="CK1803" t="s">
        <v>175</v>
      </c>
      <c r="CL1803" t="s">
        <v>175</v>
      </c>
      <c r="CM1803" t="s">
        <v>175</v>
      </c>
      <c r="CN1803" t="s">
        <v>175</v>
      </c>
      <c r="CO1803" t="s">
        <v>175</v>
      </c>
      <c r="CP1803" t="s">
        <v>191</v>
      </c>
      <c r="CQ1803">
        <v>1.8</v>
      </c>
      <c r="CR1803">
        <v>7.2</v>
      </c>
      <c r="CS1803" t="s">
        <v>192</v>
      </c>
      <c r="CT1803" t="s">
        <v>180</v>
      </c>
      <c r="CU1803">
        <v>0</v>
      </c>
      <c r="CV1803">
        <v>3.5759999999999899</v>
      </c>
      <c r="CW1803">
        <v>0</v>
      </c>
      <c r="CX1803">
        <v>45.718379999999897</v>
      </c>
      <c r="CY1803">
        <v>67.294379999999904</v>
      </c>
      <c r="CZ1803" t="s">
        <v>268</v>
      </c>
      <c r="DA1803">
        <v>27.70562</v>
      </c>
      <c r="DB1803">
        <v>81.467999999999904</v>
      </c>
      <c r="DC1803">
        <v>14.17362</v>
      </c>
      <c r="DD1803" t="s">
        <v>1961</v>
      </c>
      <c r="DE1803">
        <v>2.66</v>
      </c>
      <c r="DF1803">
        <v>14.4</v>
      </c>
      <c r="DG1803">
        <v>0</v>
      </c>
      <c r="DH1803">
        <v>0</v>
      </c>
      <c r="DI1803">
        <v>39.19014</v>
      </c>
      <c r="DJ1803">
        <v>56.250140000000002</v>
      </c>
      <c r="DK1803">
        <v>25.217859999999899</v>
      </c>
      <c r="DL1803">
        <v>9</v>
      </c>
      <c r="DM1803">
        <v>0</v>
      </c>
    </row>
    <row r="1804" spans="1:117" hidden="1" x14ac:dyDescent="0.25">
      <c r="A1804">
        <v>2329221</v>
      </c>
      <c r="B1804" t="s">
        <v>406</v>
      </c>
      <c r="C1804" t="s">
        <v>407</v>
      </c>
      <c r="D1804" t="s">
        <v>1105</v>
      </c>
      <c r="E1804" t="s">
        <v>1106</v>
      </c>
      <c r="F1804" t="s">
        <v>1107</v>
      </c>
      <c r="G1804" t="s">
        <v>197</v>
      </c>
      <c r="H1804" t="s">
        <v>198</v>
      </c>
      <c r="I1804" t="s">
        <v>1373</v>
      </c>
      <c r="J1804" t="s">
        <v>179</v>
      </c>
      <c r="K1804">
        <v>3.2</v>
      </c>
      <c r="L1804">
        <v>6</v>
      </c>
      <c r="M1804">
        <v>32</v>
      </c>
      <c r="N1804" t="s">
        <v>175</v>
      </c>
      <c r="O1804">
        <v>0.4</v>
      </c>
      <c r="P1804">
        <v>2.4</v>
      </c>
      <c r="Q1804">
        <v>10.9</v>
      </c>
      <c r="R1804">
        <v>21.1</v>
      </c>
      <c r="S1804">
        <v>135</v>
      </c>
      <c r="T1804">
        <v>115</v>
      </c>
      <c r="U1804">
        <v>81.7</v>
      </c>
      <c r="V1804" t="s">
        <v>180</v>
      </c>
      <c r="W1804" t="s">
        <v>180</v>
      </c>
      <c r="X1804" t="s">
        <v>180</v>
      </c>
      <c r="Y1804" t="s">
        <v>181</v>
      </c>
      <c r="Z1804" t="s">
        <v>175</v>
      </c>
      <c r="AA1804">
        <v>2</v>
      </c>
      <c r="AB1804">
        <v>1</v>
      </c>
      <c r="AC1804">
        <v>0</v>
      </c>
      <c r="AD1804">
        <v>0</v>
      </c>
      <c r="AE1804">
        <v>0</v>
      </c>
      <c r="AF1804">
        <v>1</v>
      </c>
      <c r="AG1804">
        <v>1</v>
      </c>
      <c r="AH1804">
        <v>0</v>
      </c>
      <c r="AI1804">
        <v>3</v>
      </c>
      <c r="AJ1804">
        <v>3</v>
      </c>
      <c r="AK1804">
        <v>0</v>
      </c>
      <c r="AL1804">
        <v>0</v>
      </c>
      <c r="AM1804">
        <v>0</v>
      </c>
      <c r="AN1804">
        <v>0</v>
      </c>
      <c r="AO1804">
        <v>0</v>
      </c>
      <c r="AP1804">
        <v>0</v>
      </c>
      <c r="AQ1804">
        <v>0</v>
      </c>
      <c r="AR1804">
        <v>0</v>
      </c>
      <c r="AS1804">
        <v>0</v>
      </c>
      <c r="AT1804">
        <v>0</v>
      </c>
      <c r="AU1804">
        <v>0</v>
      </c>
      <c r="AV1804">
        <v>2</v>
      </c>
      <c r="AW1804">
        <v>0</v>
      </c>
      <c r="AX1804" t="s">
        <v>180</v>
      </c>
      <c r="AY1804" t="s">
        <v>1108</v>
      </c>
      <c r="AZ1804" t="s">
        <v>1086</v>
      </c>
      <c r="BA1804" t="s">
        <v>186</v>
      </c>
      <c r="BB1804" t="s">
        <v>1109</v>
      </c>
      <c r="BC1804" t="s">
        <v>186</v>
      </c>
      <c r="BD1804" t="s">
        <v>180</v>
      </c>
      <c r="BE1804">
        <v>135</v>
      </c>
      <c r="BF1804" t="s">
        <v>175</v>
      </c>
      <c r="BG1804" t="s">
        <v>175</v>
      </c>
      <c r="BH1804" t="s">
        <v>180</v>
      </c>
      <c r="BI1804" t="s">
        <v>175</v>
      </c>
      <c r="BJ1804" t="s">
        <v>175</v>
      </c>
      <c r="BK1804">
        <v>135</v>
      </c>
      <c r="BL1804" t="s">
        <v>175</v>
      </c>
      <c r="BM1804">
        <v>1</v>
      </c>
      <c r="BN1804">
        <v>32</v>
      </c>
      <c r="BO1804" t="s">
        <v>175</v>
      </c>
      <c r="BP1804" t="s">
        <v>175</v>
      </c>
      <c r="BQ1804" t="s">
        <v>175</v>
      </c>
      <c r="BR1804" t="s">
        <v>175</v>
      </c>
      <c r="BS1804" t="s">
        <v>175</v>
      </c>
      <c r="BT1804" t="s">
        <v>175</v>
      </c>
      <c r="BU1804">
        <v>2</v>
      </c>
      <c r="BV1804" t="s">
        <v>188</v>
      </c>
      <c r="BW1804" t="s">
        <v>204</v>
      </c>
      <c r="BX1804" t="s">
        <v>175</v>
      </c>
      <c r="BY1804" t="s">
        <v>183</v>
      </c>
      <c r="BZ1804">
        <v>7</v>
      </c>
      <c r="CA1804" t="s">
        <v>190</v>
      </c>
      <c r="CB1804" t="s">
        <v>1321</v>
      </c>
      <c r="CC1804" t="s">
        <v>175</v>
      </c>
      <c r="CD1804" t="s">
        <v>175</v>
      </c>
      <c r="CE1804" t="s">
        <v>175</v>
      </c>
      <c r="CF1804" t="s">
        <v>175</v>
      </c>
      <c r="CG1804" t="s">
        <v>175</v>
      </c>
      <c r="CH1804" t="s">
        <v>175</v>
      </c>
      <c r="CI1804" t="s">
        <v>175</v>
      </c>
      <c r="CJ1804" t="s">
        <v>175</v>
      </c>
      <c r="CK1804" t="s">
        <v>175</v>
      </c>
      <c r="CL1804" t="s">
        <v>175</v>
      </c>
      <c r="CM1804" t="s">
        <v>175</v>
      </c>
      <c r="CN1804" t="s">
        <v>175</v>
      </c>
      <c r="CO1804" t="s">
        <v>175</v>
      </c>
      <c r="CP1804" t="s">
        <v>191</v>
      </c>
      <c r="CQ1804">
        <v>3.2</v>
      </c>
      <c r="CR1804">
        <v>19.2</v>
      </c>
      <c r="CS1804" t="s">
        <v>993</v>
      </c>
      <c r="CT1804" t="s">
        <v>183</v>
      </c>
      <c r="CU1804">
        <v>0</v>
      </c>
      <c r="CV1804">
        <v>11.808</v>
      </c>
      <c r="CW1804">
        <v>0</v>
      </c>
      <c r="CX1804">
        <v>0</v>
      </c>
      <c r="CY1804">
        <v>14.407999999999999</v>
      </c>
      <c r="CZ1804" t="s">
        <v>448</v>
      </c>
      <c r="DA1804">
        <v>67.292000000000002</v>
      </c>
      <c r="DB1804">
        <v>74.985600000000005</v>
      </c>
      <c r="DC1804">
        <v>60.577599999999997</v>
      </c>
      <c r="DD1804" t="s">
        <v>2116</v>
      </c>
      <c r="DE1804">
        <v>9.3799999999999901</v>
      </c>
      <c r="DF1804">
        <v>0</v>
      </c>
      <c r="DG1804">
        <v>2.1</v>
      </c>
      <c r="DH1804">
        <v>0</v>
      </c>
      <c r="DI1804">
        <v>0</v>
      </c>
      <c r="DJ1804">
        <v>11.479999999999899</v>
      </c>
      <c r="DK1804">
        <v>63.505600000000001</v>
      </c>
      <c r="DL1804">
        <v>22</v>
      </c>
      <c r="DM1804">
        <v>0</v>
      </c>
    </row>
    <row r="1805" spans="1:117" hidden="1" x14ac:dyDescent="0.25">
      <c r="A1805">
        <v>2329218</v>
      </c>
      <c r="B1805" t="s">
        <v>249</v>
      </c>
      <c r="C1805" t="s">
        <v>250</v>
      </c>
      <c r="D1805" t="s">
        <v>552</v>
      </c>
      <c r="E1805" t="s">
        <v>553</v>
      </c>
      <c r="F1805" t="s">
        <v>175</v>
      </c>
      <c r="G1805" t="s">
        <v>197</v>
      </c>
      <c r="H1805" t="s">
        <v>198</v>
      </c>
      <c r="I1805" t="s">
        <v>1406</v>
      </c>
      <c r="J1805" t="s">
        <v>179</v>
      </c>
      <c r="K1805">
        <v>3.5</v>
      </c>
      <c r="L1805">
        <v>4</v>
      </c>
      <c r="M1805">
        <v>32</v>
      </c>
      <c r="N1805" t="s">
        <v>175</v>
      </c>
      <c r="O1805">
        <v>1.1000000000000001</v>
      </c>
      <c r="P1805">
        <v>2</v>
      </c>
      <c r="Q1805">
        <v>9.8000000000000007</v>
      </c>
      <c r="R1805">
        <v>16.7</v>
      </c>
      <c r="S1805">
        <v>135</v>
      </c>
      <c r="T1805">
        <v>86.9</v>
      </c>
      <c r="U1805">
        <v>69.099999999999994</v>
      </c>
      <c r="V1805" t="s">
        <v>180</v>
      </c>
      <c r="W1805" t="s">
        <v>180</v>
      </c>
      <c r="X1805" t="s">
        <v>180</v>
      </c>
      <c r="Y1805" t="s">
        <v>181</v>
      </c>
      <c r="Z1805" t="s">
        <v>521</v>
      </c>
      <c r="AA1805">
        <v>2</v>
      </c>
      <c r="AB1805">
        <v>0</v>
      </c>
      <c r="AC1805">
        <v>0</v>
      </c>
      <c r="AD1805">
        <v>0</v>
      </c>
      <c r="AE1805">
        <v>0</v>
      </c>
      <c r="AF1805">
        <v>1</v>
      </c>
      <c r="AG1805">
        <v>2</v>
      </c>
      <c r="AH1805">
        <v>6</v>
      </c>
      <c r="AI1805">
        <v>2</v>
      </c>
      <c r="AJ1805">
        <v>0</v>
      </c>
      <c r="AK1805">
        <v>0</v>
      </c>
      <c r="AL1805">
        <v>0</v>
      </c>
      <c r="AM1805">
        <v>0</v>
      </c>
      <c r="AN1805">
        <v>0</v>
      </c>
      <c r="AO1805">
        <v>0</v>
      </c>
      <c r="AP1805">
        <v>0</v>
      </c>
      <c r="AQ1805">
        <v>0</v>
      </c>
      <c r="AR1805">
        <v>4</v>
      </c>
      <c r="AS1805">
        <v>0</v>
      </c>
      <c r="AT1805">
        <v>0</v>
      </c>
      <c r="AU1805">
        <v>0</v>
      </c>
      <c r="AV1805">
        <v>1</v>
      </c>
      <c r="AW1805">
        <v>0</v>
      </c>
      <c r="AX1805" t="s">
        <v>180</v>
      </c>
      <c r="AY1805" t="s">
        <v>555</v>
      </c>
      <c r="AZ1805" t="s">
        <v>232</v>
      </c>
      <c r="BA1805" t="s">
        <v>186</v>
      </c>
      <c r="BB1805" t="s">
        <v>556</v>
      </c>
      <c r="BC1805" t="s">
        <v>186</v>
      </c>
      <c r="BD1805" t="s">
        <v>180</v>
      </c>
      <c r="BE1805">
        <v>135</v>
      </c>
      <c r="BF1805" t="s">
        <v>175</v>
      </c>
      <c r="BG1805" t="s">
        <v>175</v>
      </c>
      <c r="BH1805" t="s">
        <v>183</v>
      </c>
      <c r="BI1805" t="s">
        <v>175</v>
      </c>
      <c r="BJ1805" t="s">
        <v>175</v>
      </c>
      <c r="BK1805">
        <v>230</v>
      </c>
      <c r="BL1805" t="s">
        <v>175</v>
      </c>
      <c r="BM1805">
        <v>1</v>
      </c>
      <c r="BN1805">
        <v>32</v>
      </c>
      <c r="BO1805">
        <v>1.05</v>
      </c>
      <c r="BP1805">
        <v>146.19999999999999</v>
      </c>
      <c r="BQ1805" t="s">
        <v>175</v>
      </c>
      <c r="BR1805" t="s">
        <v>175</v>
      </c>
      <c r="BS1805" t="s">
        <v>175</v>
      </c>
      <c r="BT1805" t="s">
        <v>175</v>
      </c>
      <c r="BU1805">
        <v>3</v>
      </c>
      <c r="BV1805" t="s">
        <v>188</v>
      </c>
      <c r="BW1805" t="s">
        <v>204</v>
      </c>
      <c r="BX1805" t="s">
        <v>175</v>
      </c>
      <c r="BY1805" t="s">
        <v>183</v>
      </c>
      <c r="BZ1805">
        <v>7</v>
      </c>
      <c r="CA1805" t="s">
        <v>190</v>
      </c>
      <c r="CB1805" t="s">
        <v>1321</v>
      </c>
      <c r="CC1805" t="s">
        <v>175</v>
      </c>
      <c r="CD1805" t="s">
        <v>175</v>
      </c>
      <c r="CE1805" t="s">
        <v>175</v>
      </c>
      <c r="CF1805" t="s">
        <v>175</v>
      </c>
      <c r="CG1805" t="s">
        <v>175</v>
      </c>
      <c r="CH1805" t="s">
        <v>175</v>
      </c>
      <c r="CI1805" t="s">
        <v>175</v>
      </c>
      <c r="CJ1805" t="s">
        <v>175</v>
      </c>
      <c r="CK1805" t="s">
        <v>175</v>
      </c>
      <c r="CL1805" t="s">
        <v>175</v>
      </c>
      <c r="CM1805" t="s">
        <v>175</v>
      </c>
      <c r="CN1805" t="s">
        <v>175</v>
      </c>
      <c r="CO1805" t="s">
        <v>175</v>
      </c>
      <c r="CP1805" t="s">
        <v>191</v>
      </c>
      <c r="CQ1805">
        <v>3.5</v>
      </c>
      <c r="CR1805">
        <v>14</v>
      </c>
      <c r="CS1805" t="s">
        <v>420</v>
      </c>
      <c r="CT1805" t="s">
        <v>183</v>
      </c>
      <c r="CU1805">
        <v>0</v>
      </c>
      <c r="CV1805">
        <v>11.808</v>
      </c>
      <c r="CW1805">
        <v>0</v>
      </c>
      <c r="CX1805">
        <v>30.8463999999999</v>
      </c>
      <c r="CY1805">
        <v>45.254399999999997</v>
      </c>
      <c r="CZ1805" t="s">
        <v>448</v>
      </c>
      <c r="DA1805">
        <v>23.845599999999902</v>
      </c>
      <c r="DB1805">
        <v>61.8018</v>
      </c>
      <c r="DC1805">
        <v>16.5474</v>
      </c>
      <c r="DD1805" t="s">
        <v>2116</v>
      </c>
      <c r="DE1805">
        <v>9.3799999999999901</v>
      </c>
      <c r="DF1805">
        <v>0</v>
      </c>
      <c r="DG1805">
        <v>2.1</v>
      </c>
      <c r="DH1805">
        <v>0</v>
      </c>
      <c r="DI1805">
        <v>26.539099999999902</v>
      </c>
      <c r="DJ1805">
        <v>38.019099999999902</v>
      </c>
      <c r="DK1805">
        <v>23.782699999999998</v>
      </c>
      <c r="DL1805">
        <v>22</v>
      </c>
      <c r="DM1805">
        <v>0</v>
      </c>
    </row>
    <row r="1806" spans="1:117" hidden="1" x14ac:dyDescent="0.25">
      <c r="A1806">
        <v>2329159</v>
      </c>
      <c r="B1806" t="s">
        <v>361</v>
      </c>
      <c r="C1806" t="s">
        <v>362</v>
      </c>
      <c r="D1806" t="s">
        <v>557</v>
      </c>
      <c r="E1806" t="s">
        <v>558</v>
      </c>
      <c r="F1806" t="s">
        <v>175</v>
      </c>
      <c r="G1806" t="s">
        <v>197</v>
      </c>
      <c r="H1806" t="s">
        <v>177</v>
      </c>
      <c r="I1806" t="s">
        <v>1407</v>
      </c>
      <c r="J1806" t="s">
        <v>179</v>
      </c>
      <c r="K1806">
        <v>2.7</v>
      </c>
      <c r="L1806">
        <v>4</v>
      </c>
      <c r="M1806">
        <v>16</v>
      </c>
      <c r="N1806" t="s">
        <v>374</v>
      </c>
      <c r="O1806">
        <v>0.6</v>
      </c>
      <c r="P1806">
        <v>0.9</v>
      </c>
      <c r="Q1806">
        <v>21.1</v>
      </c>
      <c r="R1806">
        <v>33.200000000000003</v>
      </c>
      <c r="S1806">
        <v>135</v>
      </c>
      <c r="T1806">
        <v>120.2</v>
      </c>
      <c r="U1806">
        <v>132.1</v>
      </c>
      <c r="V1806" t="s">
        <v>180</v>
      </c>
      <c r="W1806" t="s">
        <v>180</v>
      </c>
      <c r="X1806" t="s">
        <v>180</v>
      </c>
      <c r="Y1806" t="s">
        <v>181</v>
      </c>
      <c r="Z1806" t="s">
        <v>375</v>
      </c>
      <c r="AA1806">
        <v>2</v>
      </c>
      <c r="AB1806">
        <v>0</v>
      </c>
      <c r="AC1806">
        <v>0</v>
      </c>
      <c r="AD1806">
        <v>0</v>
      </c>
      <c r="AE1806">
        <v>0</v>
      </c>
      <c r="AF1806">
        <v>1</v>
      </c>
      <c r="AG1806">
        <v>1</v>
      </c>
      <c r="AH1806">
        <v>6</v>
      </c>
      <c r="AI1806">
        <v>2</v>
      </c>
      <c r="AJ1806">
        <v>0</v>
      </c>
      <c r="AK1806">
        <v>0</v>
      </c>
      <c r="AL1806">
        <v>0</v>
      </c>
      <c r="AM1806">
        <v>0</v>
      </c>
      <c r="AN1806">
        <v>0</v>
      </c>
      <c r="AO1806">
        <v>0</v>
      </c>
      <c r="AP1806">
        <v>0</v>
      </c>
      <c r="AQ1806">
        <v>0</v>
      </c>
      <c r="AR1806">
        <v>0</v>
      </c>
      <c r="AS1806">
        <v>0</v>
      </c>
      <c r="AT1806">
        <v>0</v>
      </c>
      <c r="AU1806">
        <v>0</v>
      </c>
      <c r="AV1806">
        <v>2</v>
      </c>
      <c r="AW1806">
        <v>0</v>
      </c>
      <c r="AX1806" t="s">
        <v>180</v>
      </c>
      <c r="AY1806" t="s">
        <v>538</v>
      </c>
      <c r="AZ1806" t="s">
        <v>559</v>
      </c>
      <c r="BA1806" t="s">
        <v>186</v>
      </c>
      <c r="BB1806" t="s">
        <v>560</v>
      </c>
      <c r="BC1806" t="s">
        <v>186</v>
      </c>
      <c r="BD1806" t="s">
        <v>180</v>
      </c>
      <c r="BE1806">
        <v>135</v>
      </c>
      <c r="BF1806" t="s">
        <v>175</v>
      </c>
      <c r="BG1806" t="s">
        <v>175</v>
      </c>
      <c r="BH1806" t="s">
        <v>180</v>
      </c>
      <c r="BI1806" t="s">
        <v>183</v>
      </c>
      <c r="BJ1806" t="s">
        <v>175</v>
      </c>
      <c r="BK1806">
        <v>90</v>
      </c>
      <c r="BL1806" t="s">
        <v>175</v>
      </c>
      <c r="BM1806">
        <v>1</v>
      </c>
      <c r="BN1806">
        <v>16</v>
      </c>
      <c r="BO1806">
        <v>2.0699999999999998</v>
      </c>
      <c r="BP1806">
        <v>242.04</v>
      </c>
      <c r="BQ1806" t="s">
        <v>175</v>
      </c>
      <c r="BR1806" t="s">
        <v>175</v>
      </c>
      <c r="BS1806" t="s">
        <v>175</v>
      </c>
      <c r="BT1806" t="s">
        <v>175</v>
      </c>
      <c r="BU1806">
        <v>2</v>
      </c>
      <c r="BV1806" t="s">
        <v>188</v>
      </c>
      <c r="BW1806" t="s">
        <v>204</v>
      </c>
      <c r="BX1806" t="s">
        <v>175</v>
      </c>
      <c r="BY1806" t="s">
        <v>180</v>
      </c>
      <c r="BZ1806">
        <v>7</v>
      </c>
      <c r="CA1806" t="s">
        <v>190</v>
      </c>
      <c r="CB1806" t="s">
        <v>1321</v>
      </c>
      <c r="CC1806" t="s">
        <v>175</v>
      </c>
      <c r="CD1806" t="s">
        <v>175</v>
      </c>
      <c r="CE1806" t="s">
        <v>175</v>
      </c>
      <c r="CF1806" t="s">
        <v>175</v>
      </c>
      <c r="CG1806" t="s">
        <v>175</v>
      </c>
      <c r="CH1806" t="s">
        <v>175</v>
      </c>
      <c r="CI1806" t="s">
        <v>175</v>
      </c>
      <c r="CJ1806" t="s">
        <v>175</v>
      </c>
      <c r="CK1806" t="s">
        <v>175</v>
      </c>
      <c r="CL1806" t="s">
        <v>175</v>
      </c>
      <c r="CM1806" t="s">
        <v>175</v>
      </c>
      <c r="CN1806" t="s">
        <v>175</v>
      </c>
      <c r="CO1806" t="s">
        <v>175</v>
      </c>
      <c r="CP1806" t="s">
        <v>191</v>
      </c>
      <c r="CQ1806">
        <v>2.7</v>
      </c>
      <c r="CR1806">
        <v>10.8</v>
      </c>
      <c r="CS1806" t="s">
        <v>278</v>
      </c>
      <c r="CT1806" t="s">
        <v>180</v>
      </c>
      <c r="CU1806">
        <v>0</v>
      </c>
      <c r="CV1806">
        <v>7.1039999999999903</v>
      </c>
      <c r="CW1806">
        <v>0</v>
      </c>
      <c r="CX1806">
        <v>45.705639999999903</v>
      </c>
      <c r="CY1806">
        <v>73.409639999999996</v>
      </c>
      <c r="CZ1806" t="s">
        <v>448</v>
      </c>
      <c r="DA1806">
        <v>58.690359999999998</v>
      </c>
      <c r="DB1806">
        <v>110.06939999999901</v>
      </c>
      <c r="DC1806">
        <v>36.659759999999899</v>
      </c>
      <c r="DD1806" t="s">
        <v>2116</v>
      </c>
      <c r="DE1806">
        <v>5.54</v>
      </c>
      <c r="DF1806">
        <v>14.4</v>
      </c>
      <c r="DG1806">
        <v>2.1</v>
      </c>
      <c r="DH1806">
        <v>0</v>
      </c>
      <c r="DI1806">
        <v>39.179220000000001</v>
      </c>
      <c r="DJ1806">
        <v>61.21922</v>
      </c>
      <c r="DK1806">
        <v>48.850179999999902</v>
      </c>
      <c r="DL1806">
        <v>22</v>
      </c>
      <c r="DM1806">
        <v>0</v>
      </c>
    </row>
    <row r="1807" spans="1:117" x14ac:dyDescent="0.25">
      <c r="A1807">
        <v>2329154</v>
      </c>
      <c r="B1807" t="s">
        <v>561</v>
      </c>
      <c r="C1807" t="s">
        <v>562</v>
      </c>
      <c r="D1807" t="s">
        <v>563</v>
      </c>
      <c r="E1807" t="s">
        <v>563</v>
      </c>
      <c r="F1807" t="s">
        <v>175</v>
      </c>
      <c r="G1807" t="s">
        <v>176</v>
      </c>
      <c r="H1807" t="s">
        <v>198</v>
      </c>
      <c r="I1807" t="s">
        <v>334</v>
      </c>
      <c r="J1807" t="s">
        <v>179</v>
      </c>
      <c r="K1807">
        <v>2.4</v>
      </c>
      <c r="L1807">
        <v>6</v>
      </c>
      <c r="M1807">
        <v>32</v>
      </c>
      <c r="N1807" t="s">
        <v>175</v>
      </c>
      <c r="O1807">
        <v>0.3</v>
      </c>
      <c r="P1807">
        <v>0.9</v>
      </c>
      <c r="Q1807">
        <v>5.0999999999999996</v>
      </c>
      <c r="R1807">
        <v>6.6</v>
      </c>
      <c r="S1807">
        <v>135</v>
      </c>
      <c r="T1807">
        <v>51.6</v>
      </c>
      <c r="U1807">
        <v>28.3</v>
      </c>
      <c r="V1807" t="s">
        <v>180</v>
      </c>
      <c r="W1807" t="s">
        <v>180</v>
      </c>
      <c r="X1807" t="s">
        <v>180</v>
      </c>
      <c r="Y1807" t="s">
        <v>181</v>
      </c>
      <c r="Z1807" t="s">
        <v>564</v>
      </c>
      <c r="AA1807">
        <v>2</v>
      </c>
      <c r="AB1807">
        <v>0</v>
      </c>
      <c r="AC1807">
        <v>0</v>
      </c>
      <c r="AD1807">
        <v>0</v>
      </c>
      <c r="AE1807">
        <v>0</v>
      </c>
      <c r="AF1807">
        <v>1</v>
      </c>
      <c r="AG1807">
        <v>1</v>
      </c>
      <c r="AH1807">
        <v>4</v>
      </c>
      <c r="AI1807">
        <v>3</v>
      </c>
      <c r="AJ1807">
        <v>0</v>
      </c>
      <c r="AK1807">
        <v>0</v>
      </c>
      <c r="AL1807">
        <v>0</v>
      </c>
      <c r="AM1807">
        <v>0</v>
      </c>
      <c r="AN1807">
        <v>0</v>
      </c>
      <c r="AO1807">
        <v>0</v>
      </c>
      <c r="AP1807">
        <v>0</v>
      </c>
      <c r="AQ1807">
        <v>0</v>
      </c>
      <c r="AR1807">
        <v>0</v>
      </c>
      <c r="AS1807">
        <v>0</v>
      </c>
      <c r="AT1807">
        <v>0</v>
      </c>
      <c r="AU1807">
        <v>0</v>
      </c>
      <c r="AV1807">
        <v>1</v>
      </c>
      <c r="AW1807">
        <v>0</v>
      </c>
      <c r="AX1807" t="s">
        <v>183</v>
      </c>
      <c r="AY1807" t="s">
        <v>461</v>
      </c>
      <c r="AZ1807" t="s">
        <v>559</v>
      </c>
      <c r="BA1807" t="s">
        <v>565</v>
      </c>
      <c r="BB1807" t="s">
        <v>566</v>
      </c>
      <c r="BC1807" t="s">
        <v>565</v>
      </c>
      <c r="BD1807" t="s">
        <v>180</v>
      </c>
      <c r="BE1807">
        <v>135</v>
      </c>
      <c r="BF1807" t="s">
        <v>175</v>
      </c>
      <c r="BG1807" t="s">
        <v>175</v>
      </c>
      <c r="BH1807" t="s">
        <v>183</v>
      </c>
      <c r="BI1807" t="s">
        <v>183</v>
      </c>
      <c r="BJ1807" t="s">
        <v>175</v>
      </c>
      <c r="BK1807">
        <v>65</v>
      </c>
      <c r="BL1807">
        <v>0.88</v>
      </c>
      <c r="BM1807">
        <v>1</v>
      </c>
      <c r="BN1807">
        <v>32</v>
      </c>
      <c r="BO1807" t="s">
        <v>175</v>
      </c>
      <c r="BP1807" t="s">
        <v>175</v>
      </c>
      <c r="BQ1807" t="s">
        <v>175</v>
      </c>
      <c r="BR1807" t="s">
        <v>175</v>
      </c>
      <c r="BS1807" t="s">
        <v>175</v>
      </c>
      <c r="BT1807" t="s">
        <v>175</v>
      </c>
      <c r="BU1807">
        <v>2</v>
      </c>
      <c r="BV1807" t="s">
        <v>188</v>
      </c>
      <c r="BW1807" t="s">
        <v>204</v>
      </c>
      <c r="BX1807" t="s">
        <v>175</v>
      </c>
      <c r="BY1807" t="s">
        <v>183</v>
      </c>
      <c r="BZ1807">
        <v>7</v>
      </c>
      <c r="CA1807" t="s">
        <v>190</v>
      </c>
      <c r="CB1807" t="s">
        <v>1321</v>
      </c>
      <c r="CC1807" t="s">
        <v>175</v>
      </c>
      <c r="CD1807" t="s">
        <v>175</v>
      </c>
      <c r="CE1807" t="s">
        <v>175</v>
      </c>
      <c r="CF1807" t="s">
        <v>175</v>
      </c>
      <c r="CG1807" t="s">
        <v>175</v>
      </c>
      <c r="CH1807" t="s">
        <v>175</v>
      </c>
      <c r="CI1807" t="s">
        <v>175</v>
      </c>
      <c r="CJ1807" t="s">
        <v>175</v>
      </c>
      <c r="CK1807" t="s">
        <v>175</v>
      </c>
      <c r="CL1807" t="s">
        <v>175</v>
      </c>
      <c r="CM1807" t="s">
        <v>175</v>
      </c>
      <c r="CN1807" t="s">
        <v>175</v>
      </c>
      <c r="CO1807" t="s">
        <v>175</v>
      </c>
      <c r="CP1807" t="s">
        <v>191</v>
      </c>
      <c r="CQ1807">
        <v>2.4</v>
      </c>
      <c r="CR1807">
        <v>14.399999999999901</v>
      </c>
      <c r="CS1807" t="s">
        <v>192</v>
      </c>
      <c r="CT1807" t="s">
        <v>183</v>
      </c>
      <c r="CU1807">
        <v>0</v>
      </c>
      <c r="CV1807">
        <v>11.808</v>
      </c>
      <c r="CW1807">
        <v>0</v>
      </c>
      <c r="CX1807">
        <v>0</v>
      </c>
      <c r="CY1807">
        <v>37.808</v>
      </c>
      <c r="CZ1807" t="s">
        <v>448</v>
      </c>
      <c r="DA1807">
        <v>-9.5079999999999991</v>
      </c>
      <c r="DB1807">
        <v>25.754399999999901</v>
      </c>
      <c r="DC1807">
        <v>-12.053599999999999</v>
      </c>
      <c r="DD1807" t="s">
        <v>1014</v>
      </c>
      <c r="DE1807">
        <v>9.3799999999999901</v>
      </c>
      <c r="DF1807">
        <v>0</v>
      </c>
      <c r="DG1807">
        <v>21</v>
      </c>
      <c r="DH1807">
        <v>0</v>
      </c>
      <c r="DI1807">
        <v>0</v>
      </c>
      <c r="DJ1807">
        <v>30.38</v>
      </c>
      <c r="DK1807">
        <v>-4.6256000000000004</v>
      </c>
      <c r="DL1807">
        <v>45</v>
      </c>
      <c r="DM1807">
        <v>1</v>
      </c>
    </row>
    <row r="1808" spans="1:117" x14ac:dyDescent="0.25">
      <c r="A1808">
        <v>2329153</v>
      </c>
      <c r="B1808" t="s">
        <v>561</v>
      </c>
      <c r="C1808" t="s">
        <v>562</v>
      </c>
      <c r="D1808" t="s">
        <v>1408</v>
      </c>
      <c r="E1808" t="s">
        <v>1408</v>
      </c>
      <c r="F1808" t="s">
        <v>175</v>
      </c>
      <c r="G1808" t="s">
        <v>176</v>
      </c>
      <c r="H1808" t="s">
        <v>198</v>
      </c>
      <c r="I1808" t="s">
        <v>1393</v>
      </c>
      <c r="J1808" t="s">
        <v>179</v>
      </c>
      <c r="K1808">
        <v>3.8</v>
      </c>
      <c r="L1808">
        <v>6</v>
      </c>
      <c r="M1808">
        <v>64</v>
      </c>
      <c r="N1808" t="s">
        <v>175</v>
      </c>
      <c r="O1808">
        <v>0.2</v>
      </c>
      <c r="P1808">
        <v>1.8</v>
      </c>
      <c r="Q1808">
        <v>33.700000000000003</v>
      </c>
      <c r="R1808">
        <v>34.4</v>
      </c>
      <c r="S1808">
        <v>135</v>
      </c>
      <c r="T1808">
        <v>77.2</v>
      </c>
      <c r="U1808">
        <v>151.4</v>
      </c>
      <c r="V1808" t="s">
        <v>180</v>
      </c>
      <c r="W1808" t="s">
        <v>180</v>
      </c>
      <c r="X1808" t="s">
        <v>180</v>
      </c>
      <c r="Y1808" t="s">
        <v>435</v>
      </c>
      <c r="Z1808" t="s">
        <v>175</v>
      </c>
      <c r="AA1808">
        <v>4</v>
      </c>
      <c r="AB1808">
        <v>1</v>
      </c>
      <c r="AC1808">
        <v>1</v>
      </c>
      <c r="AD1808">
        <v>0</v>
      </c>
      <c r="AE1808">
        <v>2</v>
      </c>
      <c r="AF1808">
        <v>0</v>
      </c>
      <c r="AG1808">
        <v>1</v>
      </c>
      <c r="AH1808">
        <v>4</v>
      </c>
      <c r="AI1808">
        <v>3</v>
      </c>
      <c r="AJ1808">
        <v>4</v>
      </c>
      <c r="AK1808">
        <v>0</v>
      </c>
      <c r="AL1808">
        <v>0</v>
      </c>
      <c r="AM1808">
        <v>0</v>
      </c>
      <c r="AN1808">
        <v>0</v>
      </c>
      <c r="AO1808">
        <v>0</v>
      </c>
      <c r="AP1808">
        <v>0</v>
      </c>
      <c r="AQ1808">
        <v>0</v>
      </c>
      <c r="AR1808">
        <v>1</v>
      </c>
      <c r="AS1808">
        <v>0</v>
      </c>
      <c r="AT1808">
        <v>1</v>
      </c>
      <c r="AU1808">
        <v>0</v>
      </c>
      <c r="AV1808">
        <v>8</v>
      </c>
      <c r="AW1808">
        <v>0</v>
      </c>
      <c r="AX1808" t="s">
        <v>183</v>
      </c>
      <c r="AY1808" t="s">
        <v>658</v>
      </c>
      <c r="AZ1808" t="s">
        <v>559</v>
      </c>
      <c r="BA1808" t="s">
        <v>565</v>
      </c>
      <c r="BB1808" t="s">
        <v>1409</v>
      </c>
      <c r="BC1808" t="s">
        <v>565</v>
      </c>
      <c r="BD1808" t="s">
        <v>180</v>
      </c>
      <c r="BE1808">
        <v>135</v>
      </c>
      <c r="BF1808" t="s">
        <v>175</v>
      </c>
      <c r="BG1808" t="s">
        <v>175</v>
      </c>
      <c r="BH1808" t="s">
        <v>183</v>
      </c>
      <c r="BI1808" t="s">
        <v>183</v>
      </c>
      <c r="BJ1808" t="s">
        <v>175</v>
      </c>
      <c r="BK1808">
        <v>250</v>
      </c>
      <c r="BL1808" t="s">
        <v>175</v>
      </c>
      <c r="BM1808">
        <v>1</v>
      </c>
      <c r="BN1808">
        <v>64</v>
      </c>
      <c r="BO1808" t="s">
        <v>175</v>
      </c>
      <c r="BP1808" t="s">
        <v>175</v>
      </c>
      <c r="BQ1808" t="s">
        <v>175</v>
      </c>
      <c r="BR1808">
        <v>0.86</v>
      </c>
      <c r="BS1808">
        <v>0.89</v>
      </c>
      <c r="BT1808">
        <v>0.89</v>
      </c>
      <c r="BU1808">
        <v>5</v>
      </c>
      <c r="BV1808" t="s">
        <v>188</v>
      </c>
      <c r="BW1808" t="s">
        <v>204</v>
      </c>
      <c r="BX1808" t="s">
        <v>175</v>
      </c>
      <c r="BY1808" t="s">
        <v>183</v>
      </c>
      <c r="BZ1808">
        <v>7</v>
      </c>
      <c r="CA1808" t="s">
        <v>190</v>
      </c>
      <c r="CB1808" t="s">
        <v>1321</v>
      </c>
      <c r="CC1808" t="s">
        <v>175</v>
      </c>
      <c r="CD1808" t="s">
        <v>175</v>
      </c>
      <c r="CE1808" t="s">
        <v>175</v>
      </c>
      <c r="CF1808" t="s">
        <v>175</v>
      </c>
      <c r="CG1808" t="s">
        <v>175</v>
      </c>
      <c r="CH1808" t="s">
        <v>175</v>
      </c>
      <c r="CI1808" t="s">
        <v>175</v>
      </c>
      <c r="CJ1808" t="s">
        <v>175</v>
      </c>
      <c r="CK1808" t="s">
        <v>175</v>
      </c>
      <c r="CL1808" t="s">
        <v>175</v>
      </c>
      <c r="CM1808" t="s">
        <v>175</v>
      </c>
      <c r="CN1808" t="s">
        <v>175</v>
      </c>
      <c r="CO1808" t="s">
        <v>175</v>
      </c>
      <c r="CP1808" t="s">
        <v>191</v>
      </c>
      <c r="CQ1808">
        <v>3.8</v>
      </c>
      <c r="CR1808">
        <v>22.799999999999901</v>
      </c>
      <c r="CS1808" t="s">
        <v>420</v>
      </c>
      <c r="CT1808" t="s">
        <v>183</v>
      </c>
      <c r="CU1808">
        <v>0</v>
      </c>
      <c r="CV1808">
        <v>21.215999999999902</v>
      </c>
      <c r="CW1808">
        <v>0</v>
      </c>
      <c r="CX1808">
        <v>0</v>
      </c>
      <c r="CY1808">
        <v>47.215999999999902</v>
      </c>
      <c r="CZ1808" t="s">
        <v>448</v>
      </c>
      <c r="DA1808">
        <v>104.184</v>
      </c>
      <c r="DB1808">
        <v>127.28279999999999</v>
      </c>
      <c r="DC1808">
        <v>80.066800000000001</v>
      </c>
      <c r="DD1808" t="s">
        <v>1014</v>
      </c>
      <c r="DE1808">
        <v>17.059999999999999</v>
      </c>
      <c r="DF1808">
        <v>0</v>
      </c>
      <c r="DG1808">
        <v>21</v>
      </c>
      <c r="DH1808">
        <v>0</v>
      </c>
      <c r="DI1808">
        <v>0</v>
      </c>
      <c r="DJ1808">
        <v>38.06</v>
      </c>
      <c r="DK1808">
        <v>89.222799999999907</v>
      </c>
      <c r="DL1808">
        <v>45</v>
      </c>
      <c r="DM1808">
        <v>0</v>
      </c>
    </row>
    <row r="1809" spans="1:117" hidden="1" x14ac:dyDescent="0.25">
      <c r="A1809">
        <v>2329138</v>
      </c>
      <c r="B1809" t="s">
        <v>234</v>
      </c>
      <c r="C1809" t="s">
        <v>235</v>
      </c>
      <c r="D1809" t="s">
        <v>1410</v>
      </c>
      <c r="E1809" t="s">
        <v>1411</v>
      </c>
      <c r="F1809" t="s">
        <v>175</v>
      </c>
      <c r="G1809" t="s">
        <v>197</v>
      </c>
      <c r="H1809" t="s">
        <v>198</v>
      </c>
      <c r="I1809" t="s">
        <v>334</v>
      </c>
      <c r="J1809" t="s">
        <v>179</v>
      </c>
      <c r="K1809">
        <v>2.4</v>
      </c>
      <c r="L1809">
        <v>6</v>
      </c>
      <c r="M1809">
        <v>32</v>
      </c>
      <c r="N1809" t="s">
        <v>1412</v>
      </c>
      <c r="O1809">
        <v>0.4</v>
      </c>
      <c r="P1809">
        <v>3.3</v>
      </c>
      <c r="Q1809">
        <v>17.7</v>
      </c>
      <c r="R1809">
        <v>32.799999999999997</v>
      </c>
      <c r="S1809">
        <v>135</v>
      </c>
      <c r="T1809">
        <v>133</v>
      </c>
      <c r="U1809">
        <v>126.7</v>
      </c>
      <c r="V1809" t="s">
        <v>180</v>
      </c>
      <c r="W1809" t="s">
        <v>180</v>
      </c>
      <c r="X1809" t="s">
        <v>180</v>
      </c>
      <c r="Y1809" t="s">
        <v>181</v>
      </c>
      <c r="Z1809" t="s">
        <v>239</v>
      </c>
      <c r="AA1809">
        <v>2</v>
      </c>
      <c r="AB1809">
        <v>0</v>
      </c>
      <c r="AC1809">
        <v>0</v>
      </c>
      <c r="AD1809">
        <v>0</v>
      </c>
      <c r="AE1809">
        <v>0</v>
      </c>
      <c r="AF1809">
        <v>1</v>
      </c>
      <c r="AG1809">
        <v>1</v>
      </c>
      <c r="AH1809">
        <v>2</v>
      </c>
      <c r="AI1809">
        <v>4</v>
      </c>
      <c r="AJ1809">
        <v>0</v>
      </c>
      <c r="AK1809">
        <v>0</v>
      </c>
      <c r="AL1809">
        <v>0</v>
      </c>
      <c r="AM1809">
        <v>0</v>
      </c>
      <c r="AN1809">
        <v>0</v>
      </c>
      <c r="AO1809">
        <v>0</v>
      </c>
      <c r="AP1809">
        <v>0</v>
      </c>
      <c r="AQ1809">
        <v>0</v>
      </c>
      <c r="AR1809">
        <v>0</v>
      </c>
      <c r="AS1809">
        <v>0</v>
      </c>
      <c r="AT1809">
        <v>0</v>
      </c>
      <c r="AU1809">
        <v>0</v>
      </c>
      <c r="AV1809">
        <v>1</v>
      </c>
      <c r="AW1809">
        <v>0</v>
      </c>
      <c r="AX1809" t="s">
        <v>183</v>
      </c>
      <c r="AY1809" t="s">
        <v>1413</v>
      </c>
      <c r="AZ1809" t="s">
        <v>1414</v>
      </c>
      <c r="BA1809" t="s">
        <v>242</v>
      </c>
      <c r="BB1809" t="s">
        <v>1415</v>
      </c>
      <c r="BC1809" t="s">
        <v>242</v>
      </c>
      <c r="BD1809" t="s">
        <v>180</v>
      </c>
      <c r="BE1809">
        <v>135</v>
      </c>
      <c r="BF1809" t="s">
        <v>175</v>
      </c>
      <c r="BG1809" t="s">
        <v>175</v>
      </c>
      <c r="BH1809" t="s">
        <v>180</v>
      </c>
      <c r="BI1809" t="s">
        <v>183</v>
      </c>
      <c r="BJ1809" t="s">
        <v>175</v>
      </c>
      <c r="BK1809">
        <v>180</v>
      </c>
      <c r="BL1809" t="s">
        <v>175</v>
      </c>
      <c r="BM1809">
        <v>1</v>
      </c>
      <c r="BN1809">
        <v>32</v>
      </c>
      <c r="BO1809">
        <v>2.0699999999999998</v>
      </c>
      <c r="BP1809">
        <v>242.18</v>
      </c>
      <c r="BQ1809" t="s">
        <v>175</v>
      </c>
      <c r="BR1809" t="s">
        <v>175</v>
      </c>
      <c r="BS1809" t="s">
        <v>175</v>
      </c>
      <c r="BT1809" t="s">
        <v>175</v>
      </c>
      <c r="BU1809">
        <v>2</v>
      </c>
      <c r="BV1809" t="s">
        <v>188</v>
      </c>
      <c r="BW1809" t="s">
        <v>204</v>
      </c>
      <c r="BX1809" t="s">
        <v>175</v>
      </c>
      <c r="BY1809" t="s">
        <v>180</v>
      </c>
      <c r="BZ1809">
        <v>7</v>
      </c>
      <c r="CA1809" t="s">
        <v>190</v>
      </c>
      <c r="CB1809" t="s">
        <v>1321</v>
      </c>
      <c r="CC1809" t="s">
        <v>175</v>
      </c>
      <c r="CD1809" t="s">
        <v>175</v>
      </c>
      <c r="CE1809" t="s">
        <v>175</v>
      </c>
      <c r="CF1809" t="s">
        <v>175</v>
      </c>
      <c r="CG1809" t="s">
        <v>175</v>
      </c>
      <c r="CH1809" t="s">
        <v>175</v>
      </c>
      <c r="CI1809" t="s">
        <v>175</v>
      </c>
      <c r="CJ1809" t="s">
        <v>175</v>
      </c>
      <c r="CK1809" t="s">
        <v>175</v>
      </c>
      <c r="CL1809" t="s">
        <v>175</v>
      </c>
      <c r="CM1809" t="s">
        <v>175</v>
      </c>
      <c r="CN1809" t="s">
        <v>175</v>
      </c>
      <c r="CO1809" t="s">
        <v>175</v>
      </c>
      <c r="CP1809" t="s">
        <v>191</v>
      </c>
      <c r="CQ1809">
        <v>2.4</v>
      </c>
      <c r="CR1809">
        <v>14.399999999999901</v>
      </c>
      <c r="CS1809" t="s">
        <v>192</v>
      </c>
      <c r="CT1809" t="s">
        <v>180</v>
      </c>
      <c r="CU1809">
        <v>0</v>
      </c>
      <c r="CV1809">
        <v>11.808</v>
      </c>
      <c r="CW1809">
        <v>0</v>
      </c>
      <c r="CX1809">
        <v>45.718379999999897</v>
      </c>
      <c r="CY1809">
        <v>78.126379999999898</v>
      </c>
      <c r="CZ1809" t="s">
        <v>448</v>
      </c>
      <c r="DA1809">
        <v>48.573619999999998</v>
      </c>
      <c r="DB1809">
        <v>115.237799999999</v>
      </c>
      <c r="DC1809">
        <v>37.111419999999903</v>
      </c>
      <c r="DD1809" t="s">
        <v>2116</v>
      </c>
      <c r="DE1809">
        <v>9.3799999999999901</v>
      </c>
      <c r="DF1809">
        <v>14.4</v>
      </c>
      <c r="DG1809">
        <v>2.1</v>
      </c>
      <c r="DH1809">
        <v>0</v>
      </c>
      <c r="DI1809">
        <v>39.19014</v>
      </c>
      <c r="DJ1809">
        <v>65.070139999999995</v>
      </c>
      <c r="DK1809">
        <v>50.167659999999898</v>
      </c>
      <c r="DL1809">
        <v>22</v>
      </c>
      <c r="DM1809">
        <v>0</v>
      </c>
    </row>
    <row r="1810" spans="1:117" hidden="1" x14ac:dyDescent="0.25">
      <c r="A1810">
        <v>2329137</v>
      </c>
      <c r="B1810" t="s">
        <v>406</v>
      </c>
      <c r="C1810" t="s">
        <v>407</v>
      </c>
      <c r="D1810" t="s">
        <v>569</v>
      </c>
      <c r="E1810" t="s">
        <v>570</v>
      </c>
      <c r="F1810" t="s">
        <v>175</v>
      </c>
      <c r="G1810" t="s">
        <v>176</v>
      </c>
      <c r="H1810" t="s">
        <v>198</v>
      </c>
      <c r="I1810" t="s">
        <v>1416</v>
      </c>
      <c r="J1810" t="s">
        <v>328</v>
      </c>
      <c r="K1810">
        <v>1.8</v>
      </c>
      <c r="L1810">
        <v>4</v>
      </c>
      <c r="M1810">
        <v>64</v>
      </c>
      <c r="N1810" t="s">
        <v>175</v>
      </c>
      <c r="O1810">
        <v>0.3</v>
      </c>
      <c r="P1810">
        <v>0.6</v>
      </c>
      <c r="Q1810">
        <v>5.0999999999999996</v>
      </c>
      <c r="R1810">
        <v>5.0999999999999996</v>
      </c>
      <c r="S1810">
        <v>135</v>
      </c>
      <c r="T1810">
        <v>12.8</v>
      </c>
      <c r="U1810">
        <v>23.7</v>
      </c>
      <c r="V1810" t="s">
        <v>180</v>
      </c>
      <c r="W1810" t="s">
        <v>180</v>
      </c>
      <c r="X1810" t="s">
        <v>180</v>
      </c>
      <c r="Y1810" t="s">
        <v>181</v>
      </c>
      <c r="Z1810" t="s">
        <v>486</v>
      </c>
      <c r="AA1810">
        <v>2</v>
      </c>
      <c r="AB1810">
        <v>0</v>
      </c>
      <c r="AC1810">
        <v>0</v>
      </c>
      <c r="AD1810">
        <v>0</v>
      </c>
      <c r="AE1810">
        <v>0</v>
      </c>
      <c r="AF1810">
        <v>1</v>
      </c>
      <c r="AG1810">
        <v>0</v>
      </c>
      <c r="AH1810">
        <v>0</v>
      </c>
      <c r="AI1810">
        <v>5</v>
      </c>
      <c r="AJ1810">
        <v>0</v>
      </c>
      <c r="AK1810">
        <v>0</v>
      </c>
      <c r="AL1810">
        <v>1</v>
      </c>
      <c r="AM1810">
        <v>0</v>
      </c>
      <c r="AN1810">
        <v>0</v>
      </c>
      <c r="AO1810">
        <v>0</v>
      </c>
      <c r="AP1810">
        <v>0</v>
      </c>
      <c r="AQ1810">
        <v>0</v>
      </c>
      <c r="AR1810">
        <v>0</v>
      </c>
      <c r="AS1810">
        <v>0</v>
      </c>
      <c r="AT1810">
        <v>0</v>
      </c>
      <c r="AU1810">
        <v>0</v>
      </c>
      <c r="AV1810">
        <v>0</v>
      </c>
      <c r="AW1810">
        <v>0</v>
      </c>
      <c r="AX1810" t="s">
        <v>183</v>
      </c>
      <c r="AY1810" t="s">
        <v>571</v>
      </c>
      <c r="AZ1810" t="s">
        <v>231</v>
      </c>
      <c r="BA1810" t="s">
        <v>242</v>
      </c>
      <c r="BB1810" t="s">
        <v>572</v>
      </c>
      <c r="BC1810" t="s">
        <v>242</v>
      </c>
      <c r="BD1810" t="s">
        <v>180</v>
      </c>
      <c r="BE1810">
        <v>135</v>
      </c>
      <c r="BF1810" t="s">
        <v>175</v>
      </c>
      <c r="BG1810" t="s">
        <v>175</v>
      </c>
      <c r="BH1810" t="s">
        <v>183</v>
      </c>
      <c r="BI1810" t="s">
        <v>175</v>
      </c>
      <c r="BJ1810" t="s">
        <v>175</v>
      </c>
      <c r="BK1810" t="s">
        <v>175</v>
      </c>
      <c r="BL1810" t="s">
        <v>175</v>
      </c>
      <c r="BM1810">
        <v>1</v>
      </c>
      <c r="BN1810">
        <v>64</v>
      </c>
      <c r="BO1810" t="s">
        <v>175</v>
      </c>
      <c r="BP1810" t="s">
        <v>175</v>
      </c>
      <c r="BQ1810" t="s">
        <v>175</v>
      </c>
      <c r="BR1810" t="s">
        <v>175</v>
      </c>
      <c r="BS1810" t="s">
        <v>175</v>
      </c>
      <c r="BT1810" t="s">
        <v>175</v>
      </c>
      <c r="BU1810">
        <v>1</v>
      </c>
      <c r="BV1810" t="s">
        <v>188</v>
      </c>
      <c r="BW1810" t="s">
        <v>181</v>
      </c>
      <c r="BX1810" t="s">
        <v>573</v>
      </c>
      <c r="BY1810" t="s">
        <v>175</v>
      </c>
      <c r="BZ1810">
        <v>7</v>
      </c>
      <c r="CA1810" t="s">
        <v>190</v>
      </c>
      <c r="CB1810" t="s">
        <v>1321</v>
      </c>
      <c r="CC1810" t="s">
        <v>175</v>
      </c>
      <c r="CD1810" t="s">
        <v>175</v>
      </c>
      <c r="CE1810" t="s">
        <v>175</v>
      </c>
      <c r="CF1810" t="s">
        <v>175</v>
      </c>
      <c r="CG1810" t="s">
        <v>175</v>
      </c>
      <c r="CH1810" t="s">
        <v>175</v>
      </c>
      <c r="CI1810" t="s">
        <v>175</v>
      </c>
      <c r="CJ1810" t="s">
        <v>175</v>
      </c>
      <c r="CK1810" t="s">
        <v>175</v>
      </c>
      <c r="CL1810" t="s">
        <v>175</v>
      </c>
      <c r="CM1810" t="s">
        <v>175</v>
      </c>
      <c r="CN1810" t="s">
        <v>175</v>
      </c>
      <c r="CO1810" t="s">
        <v>175</v>
      </c>
      <c r="CP1810" t="s">
        <v>191</v>
      </c>
      <c r="CQ1810">
        <v>1.8</v>
      </c>
      <c r="CR1810">
        <v>7.2</v>
      </c>
      <c r="CS1810" t="s">
        <v>192</v>
      </c>
      <c r="CT1810" t="s">
        <v>183</v>
      </c>
      <c r="CU1810">
        <v>0</v>
      </c>
      <c r="CV1810">
        <v>21.215999999999902</v>
      </c>
      <c r="CW1810">
        <v>0</v>
      </c>
      <c r="CX1810">
        <v>0</v>
      </c>
      <c r="CY1810">
        <v>21.215999999999902</v>
      </c>
      <c r="CZ1810" t="s">
        <v>268</v>
      </c>
      <c r="DA1810">
        <v>2.484</v>
      </c>
      <c r="DB1810">
        <v>20.629799999999999</v>
      </c>
      <c r="DC1810">
        <v>-0.58619999999999794</v>
      </c>
      <c r="DD1810" t="s">
        <v>267</v>
      </c>
      <c r="DE1810">
        <v>17.059999999999999</v>
      </c>
      <c r="DF1810">
        <v>0</v>
      </c>
      <c r="DG1810">
        <v>0</v>
      </c>
      <c r="DH1810">
        <v>0</v>
      </c>
      <c r="DI1810">
        <v>0</v>
      </c>
      <c r="DJ1810">
        <v>17.059999999999999</v>
      </c>
      <c r="DK1810">
        <v>3.5697999999999999</v>
      </c>
      <c r="DL1810">
        <v>25</v>
      </c>
      <c r="DM1810">
        <v>1</v>
      </c>
    </row>
    <row r="1811" spans="1:117" x14ac:dyDescent="0.25">
      <c r="A1811">
        <v>2329136</v>
      </c>
      <c r="B1811" t="s">
        <v>249</v>
      </c>
      <c r="C1811" t="s">
        <v>250</v>
      </c>
      <c r="D1811" t="s">
        <v>574</v>
      </c>
      <c r="E1811" t="s">
        <v>575</v>
      </c>
      <c r="F1811" t="s">
        <v>175</v>
      </c>
      <c r="G1811" t="s">
        <v>176</v>
      </c>
      <c r="H1811" t="s">
        <v>198</v>
      </c>
      <c r="I1811" t="s">
        <v>1363</v>
      </c>
      <c r="J1811" t="s">
        <v>179</v>
      </c>
      <c r="K1811">
        <v>3.6</v>
      </c>
      <c r="L1811">
        <v>4</v>
      </c>
      <c r="M1811">
        <v>16</v>
      </c>
      <c r="N1811" t="s">
        <v>175</v>
      </c>
      <c r="O1811">
        <v>0.3</v>
      </c>
      <c r="P1811">
        <v>1.7</v>
      </c>
      <c r="Q1811">
        <v>21.9</v>
      </c>
      <c r="R1811">
        <v>23.7</v>
      </c>
      <c r="S1811">
        <v>135</v>
      </c>
      <c r="T1811">
        <v>56.8</v>
      </c>
      <c r="U1811">
        <v>103.2</v>
      </c>
      <c r="V1811" t="s">
        <v>180</v>
      </c>
      <c r="W1811" t="s">
        <v>180</v>
      </c>
      <c r="X1811" t="s">
        <v>180</v>
      </c>
      <c r="Y1811" t="s">
        <v>181</v>
      </c>
      <c r="Z1811" t="s">
        <v>577</v>
      </c>
      <c r="AA1811">
        <v>2</v>
      </c>
      <c r="AB1811">
        <v>1</v>
      </c>
      <c r="AC1811">
        <v>0</v>
      </c>
      <c r="AD1811">
        <v>0</v>
      </c>
      <c r="AE1811">
        <v>0</v>
      </c>
      <c r="AF1811">
        <v>1</v>
      </c>
      <c r="AG1811">
        <v>1</v>
      </c>
      <c r="AH1811">
        <v>2</v>
      </c>
      <c r="AI1811">
        <v>2</v>
      </c>
      <c r="AJ1811">
        <v>0</v>
      </c>
      <c r="AK1811">
        <v>0</v>
      </c>
      <c r="AL1811">
        <v>0</v>
      </c>
      <c r="AM1811">
        <v>0</v>
      </c>
      <c r="AN1811">
        <v>0</v>
      </c>
      <c r="AO1811">
        <v>0</v>
      </c>
      <c r="AP1811">
        <v>0</v>
      </c>
      <c r="AQ1811">
        <v>0</v>
      </c>
      <c r="AR1811">
        <v>1</v>
      </c>
      <c r="AS1811">
        <v>1</v>
      </c>
      <c r="AT1811">
        <v>0</v>
      </c>
      <c r="AU1811">
        <v>0</v>
      </c>
      <c r="AV1811">
        <v>2</v>
      </c>
      <c r="AW1811">
        <v>0</v>
      </c>
      <c r="AX1811" t="s">
        <v>180</v>
      </c>
      <c r="AY1811" t="s">
        <v>578</v>
      </c>
      <c r="AZ1811" t="s">
        <v>579</v>
      </c>
      <c r="BA1811" t="s">
        <v>242</v>
      </c>
      <c r="BB1811" t="s">
        <v>580</v>
      </c>
      <c r="BC1811" t="s">
        <v>242</v>
      </c>
      <c r="BD1811" t="s">
        <v>180</v>
      </c>
      <c r="BE1811">
        <v>135</v>
      </c>
      <c r="BF1811" t="s">
        <v>175</v>
      </c>
      <c r="BG1811" t="s">
        <v>175</v>
      </c>
      <c r="BH1811" t="s">
        <v>183</v>
      </c>
      <c r="BI1811" t="s">
        <v>175</v>
      </c>
      <c r="BJ1811" t="s">
        <v>175</v>
      </c>
      <c r="BK1811">
        <v>180</v>
      </c>
      <c r="BL1811" t="s">
        <v>175</v>
      </c>
      <c r="BM1811">
        <v>1</v>
      </c>
      <c r="BN1811">
        <v>16</v>
      </c>
      <c r="BO1811" t="s">
        <v>175</v>
      </c>
      <c r="BP1811" t="s">
        <v>175</v>
      </c>
      <c r="BQ1811" t="s">
        <v>175</v>
      </c>
      <c r="BR1811" t="s">
        <v>175</v>
      </c>
      <c r="BS1811" t="s">
        <v>175</v>
      </c>
      <c r="BT1811" t="s">
        <v>175</v>
      </c>
      <c r="BU1811">
        <v>2</v>
      </c>
      <c r="BV1811" t="s">
        <v>188</v>
      </c>
      <c r="BW1811" t="s">
        <v>204</v>
      </c>
      <c r="BX1811" t="s">
        <v>175</v>
      </c>
      <c r="BY1811" t="s">
        <v>180</v>
      </c>
      <c r="BZ1811">
        <v>7</v>
      </c>
      <c r="CA1811" t="s">
        <v>190</v>
      </c>
      <c r="CB1811" t="s">
        <v>1321</v>
      </c>
      <c r="CC1811" t="s">
        <v>175</v>
      </c>
      <c r="CD1811" t="s">
        <v>175</v>
      </c>
      <c r="CE1811" t="s">
        <v>175</v>
      </c>
      <c r="CF1811" t="s">
        <v>175</v>
      </c>
      <c r="CG1811" t="s">
        <v>175</v>
      </c>
      <c r="CH1811" t="s">
        <v>175</v>
      </c>
      <c r="CI1811" t="s">
        <v>175</v>
      </c>
      <c r="CJ1811" t="s">
        <v>175</v>
      </c>
      <c r="CK1811" t="s">
        <v>175</v>
      </c>
      <c r="CL1811" t="s">
        <v>175</v>
      </c>
      <c r="CM1811" t="s">
        <v>175</v>
      </c>
      <c r="CN1811" t="s">
        <v>175</v>
      </c>
      <c r="CO1811" t="s">
        <v>175</v>
      </c>
      <c r="CP1811" t="s">
        <v>191</v>
      </c>
      <c r="CQ1811">
        <v>3.6</v>
      </c>
      <c r="CR1811">
        <v>14.4</v>
      </c>
      <c r="CS1811" t="s">
        <v>420</v>
      </c>
      <c r="CT1811" t="s">
        <v>180</v>
      </c>
      <c r="CU1811">
        <v>0</v>
      </c>
      <c r="CV1811">
        <v>7.1039999999999903</v>
      </c>
      <c r="CW1811">
        <v>0</v>
      </c>
      <c r="CX1811">
        <v>0</v>
      </c>
      <c r="CY1811">
        <v>51.103999999999999</v>
      </c>
      <c r="CZ1811" t="s">
        <v>448</v>
      </c>
      <c r="DA1811">
        <v>52.095999999999997</v>
      </c>
      <c r="DB1811">
        <v>88.563599999999994</v>
      </c>
      <c r="DC1811">
        <v>37.459599999999902</v>
      </c>
      <c r="DD1811" t="s">
        <v>1014</v>
      </c>
      <c r="DE1811">
        <v>5.54</v>
      </c>
      <c r="DF1811">
        <v>14.4</v>
      </c>
      <c r="DG1811">
        <v>21</v>
      </c>
      <c r="DH1811">
        <v>0</v>
      </c>
      <c r="DI1811">
        <v>0</v>
      </c>
      <c r="DJ1811">
        <v>40.94</v>
      </c>
      <c r="DK1811">
        <v>47.623599999999897</v>
      </c>
      <c r="DL1811">
        <v>45</v>
      </c>
      <c r="DM1811">
        <v>0</v>
      </c>
    </row>
    <row r="1812" spans="1:117" x14ac:dyDescent="0.25">
      <c r="A1812">
        <v>2329135</v>
      </c>
      <c r="B1812" t="s">
        <v>249</v>
      </c>
      <c r="C1812" t="s">
        <v>250</v>
      </c>
      <c r="D1812" t="s">
        <v>581</v>
      </c>
      <c r="E1812" t="s">
        <v>582</v>
      </c>
      <c r="F1812" t="s">
        <v>175</v>
      </c>
      <c r="G1812" t="s">
        <v>176</v>
      </c>
      <c r="H1812" t="s">
        <v>198</v>
      </c>
      <c r="I1812" t="s">
        <v>1363</v>
      </c>
      <c r="J1812" t="s">
        <v>179</v>
      </c>
      <c r="K1812">
        <v>3.6</v>
      </c>
      <c r="L1812">
        <v>4</v>
      </c>
      <c r="M1812">
        <v>16</v>
      </c>
      <c r="N1812" t="s">
        <v>175</v>
      </c>
      <c r="O1812">
        <v>0.3</v>
      </c>
      <c r="P1812">
        <v>1.7</v>
      </c>
      <c r="Q1812">
        <v>21.9</v>
      </c>
      <c r="R1812">
        <v>23.7</v>
      </c>
      <c r="S1812">
        <v>135</v>
      </c>
      <c r="T1812">
        <v>56.8</v>
      </c>
      <c r="U1812">
        <v>103.2</v>
      </c>
      <c r="V1812" t="s">
        <v>180</v>
      </c>
      <c r="W1812" t="s">
        <v>180</v>
      </c>
      <c r="X1812" t="s">
        <v>180</v>
      </c>
      <c r="Y1812" t="s">
        <v>181</v>
      </c>
      <c r="Z1812" t="s">
        <v>577</v>
      </c>
      <c r="AA1812">
        <v>2</v>
      </c>
      <c r="AB1812">
        <v>1</v>
      </c>
      <c r="AC1812">
        <v>0</v>
      </c>
      <c r="AD1812">
        <v>0</v>
      </c>
      <c r="AE1812">
        <v>0</v>
      </c>
      <c r="AF1812">
        <v>1</v>
      </c>
      <c r="AG1812">
        <v>1</v>
      </c>
      <c r="AH1812">
        <v>2</v>
      </c>
      <c r="AI1812">
        <v>2</v>
      </c>
      <c r="AJ1812">
        <v>0</v>
      </c>
      <c r="AK1812">
        <v>0</v>
      </c>
      <c r="AL1812">
        <v>0</v>
      </c>
      <c r="AM1812">
        <v>0</v>
      </c>
      <c r="AN1812">
        <v>0</v>
      </c>
      <c r="AO1812">
        <v>0</v>
      </c>
      <c r="AP1812">
        <v>0</v>
      </c>
      <c r="AQ1812">
        <v>0</v>
      </c>
      <c r="AR1812">
        <v>1</v>
      </c>
      <c r="AS1812">
        <v>1</v>
      </c>
      <c r="AT1812">
        <v>0</v>
      </c>
      <c r="AU1812">
        <v>0</v>
      </c>
      <c r="AV1812">
        <v>2</v>
      </c>
      <c r="AW1812">
        <v>0</v>
      </c>
      <c r="AX1812" t="s">
        <v>180</v>
      </c>
      <c r="AY1812" t="s">
        <v>578</v>
      </c>
      <c r="AZ1812" t="s">
        <v>579</v>
      </c>
      <c r="BA1812" t="s">
        <v>242</v>
      </c>
      <c r="BB1812" t="s">
        <v>583</v>
      </c>
      <c r="BC1812" t="s">
        <v>242</v>
      </c>
      <c r="BD1812" t="s">
        <v>180</v>
      </c>
      <c r="BE1812">
        <v>135</v>
      </c>
      <c r="BF1812" t="s">
        <v>175</v>
      </c>
      <c r="BG1812" t="s">
        <v>175</v>
      </c>
      <c r="BH1812" t="s">
        <v>183</v>
      </c>
      <c r="BI1812" t="s">
        <v>175</v>
      </c>
      <c r="BJ1812" t="s">
        <v>175</v>
      </c>
      <c r="BK1812">
        <v>180</v>
      </c>
      <c r="BL1812" t="s">
        <v>175</v>
      </c>
      <c r="BM1812">
        <v>1</v>
      </c>
      <c r="BN1812">
        <v>16</v>
      </c>
      <c r="BO1812" t="s">
        <v>175</v>
      </c>
      <c r="BP1812" t="s">
        <v>175</v>
      </c>
      <c r="BQ1812" t="s">
        <v>175</v>
      </c>
      <c r="BR1812" t="s">
        <v>175</v>
      </c>
      <c r="BS1812" t="s">
        <v>175</v>
      </c>
      <c r="BT1812" t="s">
        <v>175</v>
      </c>
      <c r="BU1812">
        <v>2</v>
      </c>
      <c r="BV1812" t="s">
        <v>188</v>
      </c>
      <c r="BW1812" t="s">
        <v>204</v>
      </c>
      <c r="BX1812" t="s">
        <v>175</v>
      </c>
      <c r="BY1812" t="s">
        <v>180</v>
      </c>
      <c r="BZ1812">
        <v>7</v>
      </c>
      <c r="CA1812" t="s">
        <v>190</v>
      </c>
      <c r="CB1812" t="s">
        <v>1321</v>
      </c>
      <c r="CC1812" t="s">
        <v>175</v>
      </c>
      <c r="CD1812" t="s">
        <v>175</v>
      </c>
      <c r="CE1812" t="s">
        <v>175</v>
      </c>
      <c r="CF1812" t="s">
        <v>175</v>
      </c>
      <c r="CG1812" t="s">
        <v>175</v>
      </c>
      <c r="CH1812" t="s">
        <v>175</v>
      </c>
      <c r="CI1812" t="s">
        <v>175</v>
      </c>
      <c r="CJ1812" t="s">
        <v>175</v>
      </c>
      <c r="CK1812" t="s">
        <v>175</v>
      </c>
      <c r="CL1812" t="s">
        <v>175</v>
      </c>
      <c r="CM1812" t="s">
        <v>175</v>
      </c>
      <c r="CN1812" t="s">
        <v>175</v>
      </c>
      <c r="CO1812" t="s">
        <v>175</v>
      </c>
      <c r="CP1812" t="s">
        <v>191</v>
      </c>
      <c r="CQ1812">
        <v>3.6</v>
      </c>
      <c r="CR1812">
        <v>14.4</v>
      </c>
      <c r="CS1812" t="s">
        <v>420</v>
      </c>
      <c r="CT1812" t="s">
        <v>180</v>
      </c>
      <c r="CU1812">
        <v>0</v>
      </c>
      <c r="CV1812">
        <v>7.1039999999999903</v>
      </c>
      <c r="CW1812">
        <v>0</v>
      </c>
      <c r="CX1812">
        <v>0</v>
      </c>
      <c r="CY1812">
        <v>51.103999999999999</v>
      </c>
      <c r="CZ1812" t="s">
        <v>448</v>
      </c>
      <c r="DA1812">
        <v>52.095999999999997</v>
      </c>
      <c r="DB1812">
        <v>88.563599999999994</v>
      </c>
      <c r="DC1812">
        <v>37.459599999999902</v>
      </c>
      <c r="DD1812" t="s">
        <v>1014</v>
      </c>
      <c r="DE1812">
        <v>5.54</v>
      </c>
      <c r="DF1812">
        <v>14.4</v>
      </c>
      <c r="DG1812">
        <v>21</v>
      </c>
      <c r="DH1812">
        <v>0</v>
      </c>
      <c r="DI1812">
        <v>0</v>
      </c>
      <c r="DJ1812">
        <v>40.94</v>
      </c>
      <c r="DK1812">
        <v>47.623599999999897</v>
      </c>
      <c r="DL1812">
        <v>45</v>
      </c>
      <c r="DM1812">
        <v>0</v>
      </c>
    </row>
    <row r="1813" spans="1:117" x14ac:dyDescent="0.25">
      <c r="A1813">
        <v>2329133</v>
      </c>
      <c r="B1813" t="s">
        <v>249</v>
      </c>
      <c r="C1813" t="s">
        <v>250</v>
      </c>
      <c r="D1813" t="s">
        <v>1417</v>
      </c>
      <c r="E1813">
        <v>795</v>
      </c>
      <c r="F1813" t="s">
        <v>1418</v>
      </c>
      <c r="G1813" t="s">
        <v>176</v>
      </c>
      <c r="H1813" t="s">
        <v>198</v>
      </c>
      <c r="I1813" t="s">
        <v>1419</v>
      </c>
      <c r="J1813" t="s">
        <v>179</v>
      </c>
      <c r="K1813">
        <v>2.8</v>
      </c>
      <c r="L1813">
        <v>6</v>
      </c>
      <c r="M1813">
        <v>32</v>
      </c>
      <c r="N1813" t="s">
        <v>175</v>
      </c>
      <c r="O1813">
        <v>0.4</v>
      </c>
      <c r="P1813">
        <v>1.1000000000000001</v>
      </c>
      <c r="Q1813">
        <v>20.6</v>
      </c>
      <c r="R1813">
        <v>22.2</v>
      </c>
      <c r="S1813">
        <v>135</v>
      </c>
      <c r="T1813">
        <v>52.5</v>
      </c>
      <c r="U1813">
        <v>97.4</v>
      </c>
      <c r="V1813" t="s">
        <v>180</v>
      </c>
      <c r="W1813" t="s">
        <v>180</v>
      </c>
      <c r="X1813" t="s">
        <v>180</v>
      </c>
      <c r="Y1813" t="s">
        <v>181</v>
      </c>
      <c r="Z1813" t="s">
        <v>1420</v>
      </c>
      <c r="AA1813">
        <v>4</v>
      </c>
      <c r="AB1813">
        <v>1</v>
      </c>
      <c r="AC1813">
        <v>0</v>
      </c>
      <c r="AD1813">
        <v>1</v>
      </c>
      <c r="AE1813">
        <v>2</v>
      </c>
      <c r="AF1813">
        <v>1</v>
      </c>
      <c r="AG1813">
        <v>1</v>
      </c>
      <c r="AH1813">
        <v>2</v>
      </c>
      <c r="AI1813">
        <v>6</v>
      </c>
      <c r="AJ1813">
        <v>3</v>
      </c>
      <c r="AK1813">
        <v>0</v>
      </c>
      <c r="AL1813">
        <v>0</v>
      </c>
      <c r="AM1813">
        <v>0</v>
      </c>
      <c r="AN1813">
        <v>0</v>
      </c>
      <c r="AO1813">
        <v>0</v>
      </c>
      <c r="AP1813">
        <v>0</v>
      </c>
      <c r="AQ1813">
        <v>0</v>
      </c>
      <c r="AR1813">
        <v>0</v>
      </c>
      <c r="AS1813">
        <v>0</v>
      </c>
      <c r="AT1813">
        <v>0</v>
      </c>
      <c r="AU1813">
        <v>0</v>
      </c>
      <c r="AV1813">
        <v>4</v>
      </c>
      <c r="AW1813">
        <v>0</v>
      </c>
      <c r="AX1813" t="s">
        <v>180</v>
      </c>
      <c r="AY1813" t="s">
        <v>588</v>
      </c>
      <c r="AZ1813" t="s">
        <v>1421</v>
      </c>
      <c r="BA1813" t="s">
        <v>186</v>
      </c>
      <c r="BB1813" t="s">
        <v>1422</v>
      </c>
      <c r="BC1813" t="s">
        <v>186</v>
      </c>
      <c r="BD1813" t="s">
        <v>180</v>
      </c>
      <c r="BE1813">
        <v>135</v>
      </c>
      <c r="BF1813" t="s">
        <v>175</v>
      </c>
      <c r="BG1813" t="s">
        <v>175</v>
      </c>
      <c r="BH1813" t="s">
        <v>180</v>
      </c>
      <c r="BI1813" t="s">
        <v>175</v>
      </c>
      <c r="BJ1813" t="s">
        <v>175</v>
      </c>
      <c r="BK1813">
        <v>500</v>
      </c>
      <c r="BL1813" t="s">
        <v>175</v>
      </c>
      <c r="BM1813">
        <v>1</v>
      </c>
      <c r="BN1813">
        <v>32</v>
      </c>
      <c r="BO1813" t="s">
        <v>175</v>
      </c>
      <c r="BP1813" t="s">
        <v>175</v>
      </c>
      <c r="BQ1813" t="s">
        <v>175</v>
      </c>
      <c r="BR1813" t="s">
        <v>175</v>
      </c>
      <c r="BS1813" t="s">
        <v>175</v>
      </c>
      <c r="BT1813" t="s">
        <v>175</v>
      </c>
      <c r="BU1813">
        <v>2</v>
      </c>
      <c r="BV1813" t="s">
        <v>188</v>
      </c>
      <c r="BW1813" t="s">
        <v>220</v>
      </c>
      <c r="BX1813" t="s">
        <v>175</v>
      </c>
      <c r="BY1813" t="s">
        <v>175</v>
      </c>
      <c r="BZ1813">
        <v>7.1</v>
      </c>
      <c r="CA1813" t="s">
        <v>190</v>
      </c>
      <c r="CB1813" t="s">
        <v>1321</v>
      </c>
      <c r="CC1813" t="s">
        <v>175</v>
      </c>
      <c r="CD1813" t="s">
        <v>175</v>
      </c>
      <c r="CE1813" t="s">
        <v>175</v>
      </c>
      <c r="CF1813" t="s">
        <v>175</v>
      </c>
      <c r="CG1813" t="s">
        <v>175</v>
      </c>
      <c r="CH1813" t="s">
        <v>175</v>
      </c>
      <c r="CI1813" t="s">
        <v>175</v>
      </c>
      <c r="CJ1813" t="s">
        <v>175</v>
      </c>
      <c r="CK1813" t="s">
        <v>175</v>
      </c>
      <c r="CL1813" t="s">
        <v>175</v>
      </c>
      <c r="CM1813" t="s">
        <v>175</v>
      </c>
      <c r="CN1813" t="s">
        <v>175</v>
      </c>
      <c r="CO1813" t="s">
        <v>175</v>
      </c>
      <c r="CP1813" t="s">
        <v>191</v>
      </c>
      <c r="CQ1813">
        <v>2.8</v>
      </c>
      <c r="CR1813">
        <v>16.799999999999901</v>
      </c>
      <c r="CS1813" t="s">
        <v>278</v>
      </c>
      <c r="CT1813" t="s">
        <v>183</v>
      </c>
      <c r="CU1813">
        <v>0</v>
      </c>
      <c r="CV1813">
        <v>11.808</v>
      </c>
      <c r="CW1813">
        <v>0</v>
      </c>
      <c r="CX1813">
        <v>0</v>
      </c>
      <c r="CY1813">
        <v>37.808</v>
      </c>
      <c r="CZ1813" t="s">
        <v>448</v>
      </c>
      <c r="DA1813">
        <v>59.591999999999999</v>
      </c>
      <c r="DB1813">
        <v>81.248999999999896</v>
      </c>
      <c r="DC1813">
        <v>43.440999999999903</v>
      </c>
      <c r="DD1813" t="s">
        <v>1014</v>
      </c>
      <c r="DE1813">
        <v>9.3799999999999901</v>
      </c>
      <c r="DF1813">
        <v>0</v>
      </c>
      <c r="DG1813">
        <v>21</v>
      </c>
      <c r="DH1813">
        <v>0</v>
      </c>
      <c r="DI1813">
        <v>0</v>
      </c>
      <c r="DJ1813">
        <v>30.38</v>
      </c>
      <c r="DK1813">
        <v>50.8689999999999</v>
      </c>
      <c r="DL1813">
        <v>45</v>
      </c>
      <c r="DM1813">
        <v>0</v>
      </c>
    </row>
    <row r="1814" spans="1:117" x14ac:dyDescent="0.25">
      <c r="A1814">
        <v>2329132</v>
      </c>
      <c r="B1814" t="s">
        <v>249</v>
      </c>
      <c r="C1814" t="s">
        <v>250</v>
      </c>
      <c r="D1814" t="s">
        <v>584</v>
      </c>
      <c r="E1814" t="s">
        <v>585</v>
      </c>
      <c r="F1814" t="s">
        <v>586</v>
      </c>
      <c r="G1814" t="s">
        <v>176</v>
      </c>
      <c r="H1814" t="s">
        <v>198</v>
      </c>
      <c r="I1814" t="s">
        <v>1373</v>
      </c>
      <c r="J1814" t="s">
        <v>179</v>
      </c>
      <c r="K1814">
        <v>3.2</v>
      </c>
      <c r="L1814">
        <v>6</v>
      </c>
      <c r="M1814">
        <v>16</v>
      </c>
      <c r="N1814" t="s">
        <v>175</v>
      </c>
      <c r="O1814">
        <v>0.4</v>
      </c>
      <c r="P1814">
        <v>0.8</v>
      </c>
      <c r="Q1814">
        <v>12.7</v>
      </c>
      <c r="R1814">
        <v>13.5</v>
      </c>
      <c r="S1814">
        <v>135</v>
      </c>
      <c r="T1814">
        <v>39.700000000000003</v>
      </c>
      <c r="U1814">
        <v>60</v>
      </c>
      <c r="V1814" t="s">
        <v>180</v>
      </c>
      <c r="W1814" t="s">
        <v>180</v>
      </c>
      <c r="X1814" t="s">
        <v>180</v>
      </c>
      <c r="Y1814" t="s">
        <v>181</v>
      </c>
      <c r="Z1814" t="s">
        <v>587</v>
      </c>
      <c r="AA1814">
        <v>2</v>
      </c>
      <c r="AB1814">
        <v>1</v>
      </c>
      <c r="AC1814">
        <v>0</v>
      </c>
      <c r="AD1814">
        <v>0</v>
      </c>
      <c r="AE1814">
        <v>1</v>
      </c>
      <c r="AF1814">
        <v>1</v>
      </c>
      <c r="AG1814">
        <v>1</v>
      </c>
      <c r="AH1814">
        <v>4</v>
      </c>
      <c r="AI1814">
        <v>4</v>
      </c>
      <c r="AJ1814">
        <v>0</v>
      </c>
      <c r="AK1814">
        <v>0</v>
      </c>
      <c r="AL1814">
        <v>0</v>
      </c>
      <c r="AM1814">
        <v>0</v>
      </c>
      <c r="AN1814">
        <v>0</v>
      </c>
      <c r="AO1814">
        <v>0</v>
      </c>
      <c r="AP1814">
        <v>0</v>
      </c>
      <c r="AQ1814">
        <v>0</v>
      </c>
      <c r="AR1814">
        <v>0</v>
      </c>
      <c r="AS1814">
        <v>0</v>
      </c>
      <c r="AT1814">
        <v>0</v>
      </c>
      <c r="AU1814">
        <v>0</v>
      </c>
      <c r="AV1814">
        <v>2</v>
      </c>
      <c r="AW1814">
        <v>0</v>
      </c>
      <c r="AX1814" t="s">
        <v>180</v>
      </c>
      <c r="AY1814" t="s">
        <v>588</v>
      </c>
      <c r="AZ1814" t="s">
        <v>589</v>
      </c>
      <c r="BA1814" t="s">
        <v>242</v>
      </c>
      <c r="BB1814" t="s">
        <v>590</v>
      </c>
      <c r="BC1814" t="s">
        <v>242</v>
      </c>
      <c r="BD1814" t="s">
        <v>180</v>
      </c>
      <c r="BE1814">
        <v>135</v>
      </c>
      <c r="BF1814" t="s">
        <v>175</v>
      </c>
      <c r="BG1814" t="s">
        <v>175</v>
      </c>
      <c r="BH1814" t="s">
        <v>180</v>
      </c>
      <c r="BI1814" t="s">
        <v>175</v>
      </c>
      <c r="BJ1814" t="s">
        <v>175</v>
      </c>
      <c r="BK1814">
        <v>180</v>
      </c>
      <c r="BL1814" t="s">
        <v>175</v>
      </c>
      <c r="BM1814">
        <v>1</v>
      </c>
      <c r="BN1814">
        <v>16</v>
      </c>
      <c r="BO1814" t="s">
        <v>175</v>
      </c>
      <c r="BP1814" t="s">
        <v>175</v>
      </c>
      <c r="BQ1814" t="s">
        <v>175</v>
      </c>
      <c r="BR1814" t="s">
        <v>175</v>
      </c>
      <c r="BS1814" t="s">
        <v>175</v>
      </c>
      <c r="BT1814" t="s">
        <v>175</v>
      </c>
      <c r="BU1814">
        <v>2</v>
      </c>
      <c r="BV1814" t="s">
        <v>188</v>
      </c>
      <c r="BW1814" t="s">
        <v>204</v>
      </c>
      <c r="BX1814" t="s">
        <v>175</v>
      </c>
      <c r="BY1814" t="s">
        <v>175</v>
      </c>
      <c r="BZ1814">
        <v>7</v>
      </c>
      <c r="CA1814" t="s">
        <v>190</v>
      </c>
      <c r="CB1814" t="s">
        <v>1321</v>
      </c>
      <c r="CC1814" t="s">
        <v>175</v>
      </c>
      <c r="CD1814" t="s">
        <v>175</v>
      </c>
      <c r="CE1814" t="s">
        <v>175</v>
      </c>
      <c r="CF1814" t="s">
        <v>175</v>
      </c>
      <c r="CG1814" t="s">
        <v>175</v>
      </c>
      <c r="CH1814" t="s">
        <v>175</v>
      </c>
      <c r="CI1814" t="s">
        <v>175</v>
      </c>
      <c r="CJ1814" t="s">
        <v>175</v>
      </c>
      <c r="CK1814" t="s">
        <v>175</v>
      </c>
      <c r="CL1814" t="s">
        <v>175</v>
      </c>
      <c r="CM1814" t="s">
        <v>175</v>
      </c>
      <c r="CN1814" t="s">
        <v>175</v>
      </c>
      <c r="CO1814" t="s">
        <v>175</v>
      </c>
      <c r="CP1814" t="s">
        <v>191</v>
      </c>
      <c r="CQ1814">
        <v>3.2</v>
      </c>
      <c r="CR1814">
        <v>19.2</v>
      </c>
      <c r="CS1814" t="s">
        <v>993</v>
      </c>
      <c r="CT1814" t="s">
        <v>183</v>
      </c>
      <c r="CU1814">
        <v>0</v>
      </c>
      <c r="CV1814">
        <v>7.1039999999999903</v>
      </c>
      <c r="CW1814">
        <v>0</v>
      </c>
      <c r="CX1814">
        <v>0</v>
      </c>
      <c r="CY1814">
        <v>33.103999999999999</v>
      </c>
      <c r="CZ1814" t="s">
        <v>448</v>
      </c>
      <c r="DA1814">
        <v>26.896000000000001</v>
      </c>
      <c r="DB1814">
        <v>50.282400000000003</v>
      </c>
      <c r="DC1814">
        <v>17.1784</v>
      </c>
      <c r="DD1814" t="s">
        <v>1014</v>
      </c>
      <c r="DE1814">
        <v>5.54</v>
      </c>
      <c r="DF1814">
        <v>0</v>
      </c>
      <c r="DG1814">
        <v>21</v>
      </c>
      <c r="DH1814">
        <v>0</v>
      </c>
      <c r="DI1814">
        <v>0</v>
      </c>
      <c r="DJ1814">
        <v>26.54</v>
      </c>
      <c r="DK1814">
        <v>23.7424</v>
      </c>
      <c r="DL1814">
        <v>45</v>
      </c>
      <c r="DM1814">
        <v>1</v>
      </c>
    </row>
    <row r="1815" spans="1:117" x14ac:dyDescent="0.25">
      <c r="A1815">
        <v>2329131</v>
      </c>
      <c r="B1815" t="s">
        <v>249</v>
      </c>
      <c r="C1815" t="s">
        <v>250</v>
      </c>
      <c r="D1815" t="s">
        <v>1113</v>
      </c>
      <c r="E1815" t="s">
        <v>1114</v>
      </c>
      <c r="F1815" t="s">
        <v>1115</v>
      </c>
      <c r="G1815" t="s">
        <v>176</v>
      </c>
      <c r="H1815" t="s">
        <v>177</v>
      </c>
      <c r="I1815" t="s">
        <v>1423</v>
      </c>
      <c r="J1815" t="s">
        <v>179</v>
      </c>
      <c r="K1815">
        <v>3.8</v>
      </c>
      <c r="L1815">
        <v>4</v>
      </c>
      <c r="M1815">
        <v>16</v>
      </c>
      <c r="N1815" t="s">
        <v>175</v>
      </c>
      <c r="O1815">
        <v>0.3</v>
      </c>
      <c r="P1815">
        <v>0.9</v>
      </c>
      <c r="Q1815">
        <v>19.100000000000001</v>
      </c>
      <c r="R1815">
        <v>21</v>
      </c>
      <c r="S1815">
        <v>135</v>
      </c>
      <c r="T1815">
        <v>39.700000000000003</v>
      </c>
      <c r="U1815">
        <v>91</v>
      </c>
      <c r="V1815" t="s">
        <v>180</v>
      </c>
      <c r="W1815" t="s">
        <v>180</v>
      </c>
      <c r="X1815" t="s">
        <v>180</v>
      </c>
      <c r="Y1815" t="s">
        <v>181</v>
      </c>
      <c r="Z1815" t="s">
        <v>577</v>
      </c>
      <c r="AA1815">
        <v>2</v>
      </c>
      <c r="AB1815">
        <v>1</v>
      </c>
      <c r="AC1815">
        <v>0</v>
      </c>
      <c r="AD1815">
        <v>0</v>
      </c>
      <c r="AE1815">
        <v>0</v>
      </c>
      <c r="AF1815">
        <v>1</v>
      </c>
      <c r="AG1815">
        <v>1</v>
      </c>
      <c r="AH1815">
        <v>2</v>
      </c>
      <c r="AI1815">
        <v>2</v>
      </c>
      <c r="AJ1815">
        <v>0</v>
      </c>
      <c r="AK1815">
        <v>0</v>
      </c>
      <c r="AL1815">
        <v>0</v>
      </c>
      <c r="AM1815">
        <v>0</v>
      </c>
      <c r="AN1815">
        <v>0</v>
      </c>
      <c r="AO1815">
        <v>0</v>
      </c>
      <c r="AP1815">
        <v>0</v>
      </c>
      <c r="AQ1815">
        <v>0</v>
      </c>
      <c r="AR1815">
        <v>1</v>
      </c>
      <c r="AS1815">
        <v>1</v>
      </c>
      <c r="AT1815">
        <v>0</v>
      </c>
      <c r="AU1815">
        <v>0</v>
      </c>
      <c r="AV1815">
        <v>2</v>
      </c>
      <c r="AW1815">
        <v>0</v>
      </c>
      <c r="AX1815" t="s">
        <v>180</v>
      </c>
      <c r="AY1815" t="s">
        <v>750</v>
      </c>
      <c r="AZ1815" t="s">
        <v>589</v>
      </c>
      <c r="BA1815" t="s">
        <v>186</v>
      </c>
      <c r="BB1815" t="s">
        <v>1117</v>
      </c>
      <c r="BC1815" t="s">
        <v>186</v>
      </c>
      <c r="BD1815" t="s">
        <v>180</v>
      </c>
      <c r="BE1815">
        <v>135</v>
      </c>
      <c r="BF1815" t="s">
        <v>175</v>
      </c>
      <c r="BG1815" t="s">
        <v>175</v>
      </c>
      <c r="BH1815" t="s">
        <v>180</v>
      </c>
      <c r="BI1815" t="s">
        <v>175</v>
      </c>
      <c r="BJ1815" t="s">
        <v>175</v>
      </c>
      <c r="BK1815">
        <v>310</v>
      </c>
      <c r="BL1815" t="s">
        <v>175</v>
      </c>
      <c r="BM1815">
        <v>1</v>
      </c>
      <c r="BN1815">
        <v>16</v>
      </c>
      <c r="BO1815" t="s">
        <v>175</v>
      </c>
      <c r="BP1815" t="s">
        <v>175</v>
      </c>
      <c r="BQ1815" t="s">
        <v>175</v>
      </c>
      <c r="BR1815" t="s">
        <v>175</v>
      </c>
      <c r="BS1815" t="s">
        <v>175</v>
      </c>
      <c r="BT1815" t="s">
        <v>175</v>
      </c>
      <c r="BU1815">
        <v>2</v>
      </c>
      <c r="BV1815" t="s">
        <v>188</v>
      </c>
      <c r="BW1815" t="s">
        <v>204</v>
      </c>
      <c r="BX1815" t="s">
        <v>175</v>
      </c>
      <c r="BY1815" t="s">
        <v>175</v>
      </c>
      <c r="BZ1815">
        <v>7</v>
      </c>
      <c r="CA1815" t="s">
        <v>190</v>
      </c>
      <c r="CB1815" t="s">
        <v>1321</v>
      </c>
      <c r="CC1815" t="s">
        <v>175</v>
      </c>
      <c r="CD1815" t="s">
        <v>175</v>
      </c>
      <c r="CE1815" t="s">
        <v>175</v>
      </c>
      <c r="CF1815" t="s">
        <v>175</v>
      </c>
      <c r="CG1815" t="s">
        <v>175</v>
      </c>
      <c r="CH1815" t="s">
        <v>175</v>
      </c>
      <c r="CI1815" t="s">
        <v>175</v>
      </c>
      <c r="CJ1815" t="s">
        <v>175</v>
      </c>
      <c r="CK1815" t="s">
        <v>175</v>
      </c>
      <c r="CL1815" t="s">
        <v>175</v>
      </c>
      <c r="CM1815" t="s">
        <v>175</v>
      </c>
      <c r="CN1815" t="s">
        <v>175</v>
      </c>
      <c r="CO1815" t="s">
        <v>175</v>
      </c>
      <c r="CP1815" t="s">
        <v>191</v>
      </c>
      <c r="CQ1815">
        <v>3.8</v>
      </c>
      <c r="CR1815">
        <v>15.2</v>
      </c>
      <c r="CS1815" t="s">
        <v>420</v>
      </c>
      <c r="CT1815" t="s">
        <v>183</v>
      </c>
      <c r="CU1815">
        <v>0</v>
      </c>
      <c r="CV1815">
        <v>7.1039999999999903</v>
      </c>
      <c r="CW1815">
        <v>0</v>
      </c>
      <c r="CX1815">
        <v>0</v>
      </c>
      <c r="CY1815">
        <v>33.103999999999999</v>
      </c>
      <c r="CZ1815" t="s">
        <v>448</v>
      </c>
      <c r="DA1815">
        <v>57.896000000000001</v>
      </c>
      <c r="DB1815">
        <v>75.861599999999996</v>
      </c>
      <c r="DC1815">
        <v>42.757599999999996</v>
      </c>
      <c r="DD1815" t="s">
        <v>1014</v>
      </c>
      <c r="DE1815">
        <v>5.54</v>
      </c>
      <c r="DF1815">
        <v>0</v>
      </c>
      <c r="DG1815">
        <v>21</v>
      </c>
      <c r="DH1815">
        <v>0</v>
      </c>
      <c r="DI1815">
        <v>0</v>
      </c>
      <c r="DJ1815">
        <v>26.54</v>
      </c>
      <c r="DK1815">
        <v>49.321599999999997</v>
      </c>
      <c r="DL1815">
        <v>45</v>
      </c>
      <c r="DM1815">
        <v>0</v>
      </c>
    </row>
    <row r="1816" spans="1:117" x14ac:dyDescent="0.25">
      <c r="A1816">
        <v>2328977</v>
      </c>
      <c r="B1816" t="s">
        <v>249</v>
      </c>
      <c r="C1816" t="s">
        <v>250</v>
      </c>
      <c r="D1816" t="s">
        <v>596</v>
      </c>
      <c r="E1816" t="s">
        <v>597</v>
      </c>
      <c r="F1816" t="s">
        <v>598</v>
      </c>
      <c r="G1816" t="s">
        <v>176</v>
      </c>
      <c r="H1816" t="s">
        <v>177</v>
      </c>
      <c r="I1816" t="s">
        <v>1424</v>
      </c>
      <c r="J1816" t="s">
        <v>179</v>
      </c>
      <c r="K1816">
        <v>3.1</v>
      </c>
      <c r="L1816">
        <v>4</v>
      </c>
      <c r="M1816">
        <v>16</v>
      </c>
      <c r="N1816" t="s">
        <v>175</v>
      </c>
      <c r="O1816">
        <v>0.2</v>
      </c>
      <c r="P1816">
        <v>1</v>
      </c>
      <c r="Q1816">
        <v>27.2</v>
      </c>
      <c r="R1816">
        <v>27.9</v>
      </c>
      <c r="S1816">
        <v>135</v>
      </c>
      <c r="T1816">
        <v>30.8</v>
      </c>
      <c r="U1816">
        <v>122.7</v>
      </c>
      <c r="V1816" t="s">
        <v>180</v>
      </c>
      <c r="W1816" t="s">
        <v>180</v>
      </c>
      <c r="X1816" t="s">
        <v>180</v>
      </c>
      <c r="Y1816" t="s">
        <v>181</v>
      </c>
      <c r="Z1816" t="s">
        <v>577</v>
      </c>
      <c r="AA1816">
        <v>2</v>
      </c>
      <c r="AB1816">
        <v>1</v>
      </c>
      <c r="AC1816">
        <v>0</v>
      </c>
      <c r="AD1816">
        <v>0</v>
      </c>
      <c r="AE1816">
        <v>0</v>
      </c>
      <c r="AF1816">
        <v>1</v>
      </c>
      <c r="AG1816">
        <v>0</v>
      </c>
      <c r="AH1816">
        <v>2</v>
      </c>
      <c r="AI1816">
        <v>2</v>
      </c>
      <c r="AJ1816">
        <v>0</v>
      </c>
      <c r="AK1816">
        <v>0</v>
      </c>
      <c r="AL1816">
        <v>0</v>
      </c>
      <c r="AM1816">
        <v>0</v>
      </c>
      <c r="AN1816">
        <v>0</v>
      </c>
      <c r="AO1816">
        <v>0</v>
      </c>
      <c r="AP1816">
        <v>0</v>
      </c>
      <c r="AQ1816">
        <v>0</v>
      </c>
      <c r="AR1816">
        <v>2</v>
      </c>
      <c r="AS1816">
        <v>0</v>
      </c>
      <c r="AT1816">
        <v>0</v>
      </c>
      <c r="AU1816">
        <v>0</v>
      </c>
      <c r="AV1816">
        <v>2</v>
      </c>
      <c r="AW1816">
        <v>0</v>
      </c>
      <c r="AX1816" t="s">
        <v>180</v>
      </c>
      <c r="AY1816" t="s">
        <v>599</v>
      </c>
      <c r="AZ1816" t="s">
        <v>589</v>
      </c>
      <c r="BA1816" t="s">
        <v>242</v>
      </c>
      <c r="BB1816" t="s">
        <v>600</v>
      </c>
      <c r="BC1816" t="s">
        <v>242</v>
      </c>
      <c r="BD1816" t="s">
        <v>180</v>
      </c>
      <c r="BE1816">
        <v>135</v>
      </c>
      <c r="BF1816" t="s">
        <v>175</v>
      </c>
      <c r="BG1816" t="s">
        <v>175</v>
      </c>
      <c r="BH1816" t="s">
        <v>183</v>
      </c>
      <c r="BI1816" t="s">
        <v>175</v>
      </c>
      <c r="BJ1816" t="s">
        <v>175</v>
      </c>
      <c r="BK1816">
        <v>300</v>
      </c>
      <c r="BL1816" t="s">
        <v>175</v>
      </c>
      <c r="BM1816">
        <v>1</v>
      </c>
      <c r="BN1816">
        <v>16</v>
      </c>
      <c r="BO1816" t="s">
        <v>175</v>
      </c>
      <c r="BP1816" t="s">
        <v>175</v>
      </c>
      <c r="BQ1816" t="s">
        <v>175</v>
      </c>
      <c r="BR1816" t="s">
        <v>175</v>
      </c>
      <c r="BS1816" t="s">
        <v>175</v>
      </c>
      <c r="BT1816" t="s">
        <v>175</v>
      </c>
      <c r="BU1816">
        <v>1</v>
      </c>
      <c r="BV1816" t="s">
        <v>188</v>
      </c>
      <c r="BW1816" t="s">
        <v>220</v>
      </c>
      <c r="BX1816" t="s">
        <v>175</v>
      </c>
      <c r="BY1816" t="s">
        <v>180</v>
      </c>
      <c r="BZ1816">
        <v>7</v>
      </c>
      <c r="CA1816" t="s">
        <v>190</v>
      </c>
      <c r="CB1816" t="s">
        <v>1321</v>
      </c>
      <c r="CC1816" t="s">
        <v>175</v>
      </c>
      <c r="CD1816" t="s">
        <v>175</v>
      </c>
      <c r="CE1816" t="s">
        <v>175</v>
      </c>
      <c r="CF1816" t="s">
        <v>175</v>
      </c>
      <c r="CG1816" t="s">
        <v>175</v>
      </c>
      <c r="CH1816" t="s">
        <v>175</v>
      </c>
      <c r="CI1816" t="s">
        <v>175</v>
      </c>
      <c r="CJ1816" t="s">
        <v>175</v>
      </c>
      <c r="CK1816" t="s">
        <v>175</v>
      </c>
      <c r="CL1816" t="s">
        <v>175</v>
      </c>
      <c r="CM1816" t="s">
        <v>175</v>
      </c>
      <c r="CN1816" t="s">
        <v>175</v>
      </c>
      <c r="CO1816" t="s">
        <v>175</v>
      </c>
      <c r="CP1816" t="s">
        <v>191</v>
      </c>
      <c r="CQ1816">
        <v>3.1</v>
      </c>
      <c r="CR1816">
        <v>12.4</v>
      </c>
      <c r="CS1816" t="s">
        <v>993</v>
      </c>
      <c r="CT1816" t="s">
        <v>180</v>
      </c>
      <c r="CU1816">
        <v>0</v>
      </c>
      <c r="CV1816">
        <v>7.1039999999999903</v>
      </c>
      <c r="CW1816">
        <v>0</v>
      </c>
      <c r="CX1816">
        <v>0</v>
      </c>
      <c r="CY1816">
        <v>25.103999999999999</v>
      </c>
      <c r="CZ1816" t="s">
        <v>448</v>
      </c>
      <c r="DA1816">
        <v>97.596000000000004</v>
      </c>
      <c r="DB1816">
        <v>101.35319999999901</v>
      </c>
      <c r="DC1816">
        <v>76.249199999999902</v>
      </c>
      <c r="DD1816" t="s">
        <v>1014</v>
      </c>
      <c r="DE1816">
        <v>5.54</v>
      </c>
      <c r="DF1816">
        <v>14.4</v>
      </c>
      <c r="DG1816">
        <v>0</v>
      </c>
      <c r="DH1816">
        <v>0</v>
      </c>
      <c r="DI1816">
        <v>0</v>
      </c>
      <c r="DJ1816">
        <v>19.940000000000001</v>
      </c>
      <c r="DK1816">
        <v>81.413199999999904</v>
      </c>
      <c r="DL1816">
        <v>45</v>
      </c>
      <c r="DM1816">
        <v>0</v>
      </c>
    </row>
    <row r="1817" spans="1:117" x14ac:dyDescent="0.25">
      <c r="A1817">
        <v>2328975</v>
      </c>
      <c r="B1817" t="s">
        <v>249</v>
      </c>
      <c r="C1817" t="s">
        <v>250</v>
      </c>
      <c r="D1817" t="s">
        <v>1118</v>
      </c>
      <c r="E1817" t="s">
        <v>1119</v>
      </c>
      <c r="F1817" t="s">
        <v>1120</v>
      </c>
      <c r="G1817" t="s">
        <v>176</v>
      </c>
      <c r="H1817" t="s">
        <v>198</v>
      </c>
      <c r="I1817" t="s">
        <v>253</v>
      </c>
      <c r="J1817" t="s">
        <v>179</v>
      </c>
      <c r="K1817">
        <v>3</v>
      </c>
      <c r="L1817">
        <v>6</v>
      </c>
      <c r="M1817">
        <v>32</v>
      </c>
      <c r="N1817" t="s">
        <v>175</v>
      </c>
      <c r="O1817">
        <v>0.5</v>
      </c>
      <c r="P1817">
        <v>1.2</v>
      </c>
      <c r="Q1817">
        <v>15.3</v>
      </c>
      <c r="R1817">
        <v>17.2</v>
      </c>
      <c r="S1817">
        <v>135</v>
      </c>
      <c r="T1817">
        <v>52.5</v>
      </c>
      <c r="U1817">
        <v>75.5</v>
      </c>
      <c r="V1817" t="s">
        <v>180</v>
      </c>
      <c r="W1817" t="s">
        <v>180</v>
      </c>
      <c r="X1817" t="s">
        <v>180</v>
      </c>
      <c r="Y1817" t="s">
        <v>402</v>
      </c>
      <c r="Z1817" t="s">
        <v>175</v>
      </c>
      <c r="AA1817">
        <v>2</v>
      </c>
      <c r="AB1817">
        <v>1</v>
      </c>
      <c r="AC1817">
        <v>0</v>
      </c>
      <c r="AD1817">
        <v>1</v>
      </c>
      <c r="AE1817">
        <v>3</v>
      </c>
      <c r="AF1817">
        <v>0</v>
      </c>
      <c r="AG1817">
        <v>2</v>
      </c>
      <c r="AH1817">
        <v>2</v>
      </c>
      <c r="AI1817">
        <v>5</v>
      </c>
      <c r="AJ1817">
        <v>0</v>
      </c>
      <c r="AK1817">
        <v>0</v>
      </c>
      <c r="AL1817">
        <v>0</v>
      </c>
      <c r="AM1817">
        <v>0</v>
      </c>
      <c r="AN1817">
        <v>0</v>
      </c>
      <c r="AO1817">
        <v>0</v>
      </c>
      <c r="AP1817">
        <v>0</v>
      </c>
      <c r="AQ1817">
        <v>0</v>
      </c>
      <c r="AR1817">
        <v>2</v>
      </c>
      <c r="AS1817">
        <v>5</v>
      </c>
      <c r="AT1817">
        <v>0</v>
      </c>
      <c r="AU1817">
        <v>0</v>
      </c>
      <c r="AV1817">
        <v>3</v>
      </c>
      <c r="AW1817">
        <v>0</v>
      </c>
      <c r="AX1817" t="s">
        <v>180</v>
      </c>
      <c r="AY1817" t="s">
        <v>1122</v>
      </c>
      <c r="AZ1817" t="s">
        <v>1122</v>
      </c>
      <c r="BA1817" t="s">
        <v>276</v>
      </c>
      <c r="BB1817" t="s">
        <v>1123</v>
      </c>
      <c r="BC1817" t="s">
        <v>276</v>
      </c>
      <c r="BD1817" t="s">
        <v>180</v>
      </c>
      <c r="BE1817">
        <v>135</v>
      </c>
      <c r="BF1817" t="s">
        <v>175</v>
      </c>
      <c r="BG1817" t="s">
        <v>175</v>
      </c>
      <c r="BH1817" t="s">
        <v>180</v>
      </c>
      <c r="BI1817" t="s">
        <v>175</v>
      </c>
      <c r="BJ1817" t="s">
        <v>175</v>
      </c>
      <c r="BK1817">
        <v>310</v>
      </c>
      <c r="BL1817" t="s">
        <v>175</v>
      </c>
      <c r="BM1817">
        <v>1</v>
      </c>
      <c r="BN1817">
        <v>32</v>
      </c>
      <c r="BO1817" t="s">
        <v>175</v>
      </c>
      <c r="BP1817" t="s">
        <v>175</v>
      </c>
      <c r="BQ1817">
        <v>0.88</v>
      </c>
      <c r="BR1817">
        <v>0.89</v>
      </c>
      <c r="BS1817">
        <v>0.91</v>
      </c>
      <c r="BT1817">
        <v>0.92</v>
      </c>
      <c r="BU1817">
        <v>2</v>
      </c>
      <c r="BV1817" t="s">
        <v>188</v>
      </c>
      <c r="BW1817" t="s">
        <v>220</v>
      </c>
      <c r="BX1817" t="s">
        <v>175</v>
      </c>
      <c r="BY1817" t="s">
        <v>175</v>
      </c>
      <c r="BZ1817">
        <v>7</v>
      </c>
      <c r="CA1817" t="s">
        <v>190</v>
      </c>
      <c r="CB1817" t="s">
        <v>1321</v>
      </c>
      <c r="CC1817" t="s">
        <v>175</v>
      </c>
      <c r="CD1817" t="s">
        <v>175</v>
      </c>
      <c r="CE1817" t="s">
        <v>175</v>
      </c>
      <c r="CF1817" t="s">
        <v>175</v>
      </c>
      <c r="CG1817" t="s">
        <v>175</v>
      </c>
      <c r="CH1817" t="s">
        <v>175</v>
      </c>
      <c r="CI1817" t="s">
        <v>175</v>
      </c>
      <c r="CJ1817" t="s">
        <v>175</v>
      </c>
      <c r="CK1817" t="s">
        <v>175</v>
      </c>
      <c r="CL1817" t="s">
        <v>175</v>
      </c>
      <c r="CM1817" t="s">
        <v>175</v>
      </c>
      <c r="CN1817" t="s">
        <v>175</v>
      </c>
      <c r="CO1817" t="s">
        <v>175</v>
      </c>
      <c r="CP1817" t="s">
        <v>191</v>
      </c>
      <c r="CQ1817">
        <v>3</v>
      </c>
      <c r="CR1817">
        <v>18</v>
      </c>
      <c r="CS1817" t="s">
        <v>278</v>
      </c>
      <c r="CT1817" t="s">
        <v>183</v>
      </c>
      <c r="CU1817">
        <v>0</v>
      </c>
      <c r="CV1817">
        <v>11.808</v>
      </c>
      <c r="CW1817">
        <v>0</v>
      </c>
      <c r="CX1817">
        <v>0</v>
      </c>
      <c r="CY1817">
        <v>37.808</v>
      </c>
      <c r="CZ1817" t="s">
        <v>448</v>
      </c>
      <c r="DA1817">
        <v>37.692</v>
      </c>
      <c r="DB1817">
        <v>63.991799999999998</v>
      </c>
      <c r="DC1817">
        <v>26.183799999999898</v>
      </c>
      <c r="DD1817" t="s">
        <v>1014</v>
      </c>
      <c r="DE1817">
        <v>9.3799999999999901</v>
      </c>
      <c r="DF1817">
        <v>0</v>
      </c>
      <c r="DG1817">
        <v>21</v>
      </c>
      <c r="DH1817">
        <v>0</v>
      </c>
      <c r="DI1817">
        <v>0</v>
      </c>
      <c r="DJ1817">
        <v>30.38</v>
      </c>
      <c r="DK1817">
        <v>33.611800000000002</v>
      </c>
      <c r="DL1817">
        <v>45</v>
      </c>
      <c r="DM1817">
        <v>1</v>
      </c>
    </row>
    <row r="1818" spans="1:117" x14ac:dyDescent="0.25">
      <c r="A1818">
        <v>2328973</v>
      </c>
      <c r="B1818" t="s">
        <v>249</v>
      </c>
      <c r="C1818" t="s">
        <v>250</v>
      </c>
      <c r="D1818" t="s">
        <v>1124</v>
      </c>
      <c r="E1818">
        <v>190</v>
      </c>
      <c r="F1818" t="s">
        <v>175</v>
      </c>
      <c r="G1818" t="s">
        <v>176</v>
      </c>
      <c r="H1818" t="s">
        <v>177</v>
      </c>
      <c r="I1818" t="s">
        <v>1425</v>
      </c>
      <c r="J1818" t="s">
        <v>179</v>
      </c>
      <c r="K1818">
        <v>3.6</v>
      </c>
      <c r="L1818">
        <v>4</v>
      </c>
      <c r="M1818">
        <v>32</v>
      </c>
      <c r="N1818" t="s">
        <v>175</v>
      </c>
      <c r="O1818">
        <v>0.3</v>
      </c>
      <c r="P1818">
        <v>1.2</v>
      </c>
      <c r="Q1818">
        <v>17.7</v>
      </c>
      <c r="R1818">
        <v>18.8</v>
      </c>
      <c r="S1818">
        <v>135</v>
      </c>
      <c r="T1818">
        <v>52.5</v>
      </c>
      <c r="U1818">
        <v>82.7</v>
      </c>
      <c r="V1818" t="s">
        <v>180</v>
      </c>
      <c r="W1818" t="s">
        <v>180</v>
      </c>
      <c r="X1818" t="s">
        <v>180</v>
      </c>
      <c r="Y1818" t="s">
        <v>402</v>
      </c>
      <c r="Z1818" t="s">
        <v>175</v>
      </c>
      <c r="AA1818">
        <v>2</v>
      </c>
      <c r="AB1818">
        <v>1</v>
      </c>
      <c r="AC1818">
        <v>0</v>
      </c>
      <c r="AD1818">
        <v>1</v>
      </c>
      <c r="AE1818">
        <v>3</v>
      </c>
      <c r="AF1818">
        <v>0</v>
      </c>
      <c r="AG1818">
        <v>2</v>
      </c>
      <c r="AH1818">
        <v>2</v>
      </c>
      <c r="AI1818">
        <v>5</v>
      </c>
      <c r="AJ1818">
        <v>0</v>
      </c>
      <c r="AK1818">
        <v>0</v>
      </c>
      <c r="AL1818">
        <v>0</v>
      </c>
      <c r="AM1818">
        <v>0</v>
      </c>
      <c r="AN1818">
        <v>0</v>
      </c>
      <c r="AO1818">
        <v>0</v>
      </c>
      <c r="AP1818">
        <v>0</v>
      </c>
      <c r="AQ1818">
        <v>0</v>
      </c>
      <c r="AR1818">
        <v>2</v>
      </c>
      <c r="AS1818">
        <v>5</v>
      </c>
      <c r="AT1818">
        <v>0</v>
      </c>
      <c r="AU1818">
        <v>0</v>
      </c>
      <c r="AV1818">
        <v>3</v>
      </c>
      <c r="AW1818">
        <v>0</v>
      </c>
      <c r="AX1818" t="s">
        <v>180</v>
      </c>
      <c r="AY1818" t="s">
        <v>1122</v>
      </c>
      <c r="AZ1818" t="s">
        <v>1122</v>
      </c>
      <c r="BA1818" t="s">
        <v>186</v>
      </c>
      <c r="BB1818" t="s">
        <v>1126</v>
      </c>
      <c r="BC1818" t="s">
        <v>186</v>
      </c>
      <c r="BD1818" t="s">
        <v>180</v>
      </c>
      <c r="BE1818">
        <v>135</v>
      </c>
      <c r="BF1818" t="s">
        <v>175</v>
      </c>
      <c r="BG1818" t="s">
        <v>175</v>
      </c>
      <c r="BH1818" t="s">
        <v>180</v>
      </c>
      <c r="BI1818" t="s">
        <v>175</v>
      </c>
      <c r="BJ1818" t="s">
        <v>175</v>
      </c>
      <c r="BK1818">
        <v>310</v>
      </c>
      <c r="BL1818" t="s">
        <v>175</v>
      </c>
      <c r="BM1818">
        <v>1</v>
      </c>
      <c r="BN1818">
        <v>32</v>
      </c>
      <c r="BO1818" t="s">
        <v>175</v>
      </c>
      <c r="BP1818" t="s">
        <v>175</v>
      </c>
      <c r="BQ1818">
        <v>0.88</v>
      </c>
      <c r="BR1818">
        <v>0.89</v>
      </c>
      <c r="BS1818">
        <v>0.91</v>
      </c>
      <c r="BT1818">
        <v>0.92</v>
      </c>
      <c r="BU1818">
        <v>2</v>
      </c>
      <c r="BV1818" t="s">
        <v>188</v>
      </c>
      <c r="BW1818" t="s">
        <v>220</v>
      </c>
      <c r="BX1818" t="s">
        <v>175</v>
      </c>
      <c r="BY1818" t="s">
        <v>175</v>
      </c>
      <c r="BZ1818">
        <v>7</v>
      </c>
      <c r="CA1818" t="s">
        <v>190</v>
      </c>
      <c r="CB1818" t="s">
        <v>1321</v>
      </c>
      <c r="CC1818" t="s">
        <v>175</v>
      </c>
      <c r="CD1818" t="s">
        <v>175</v>
      </c>
      <c r="CE1818" t="s">
        <v>175</v>
      </c>
      <c r="CF1818" t="s">
        <v>175</v>
      </c>
      <c r="CG1818" t="s">
        <v>175</v>
      </c>
      <c r="CH1818" t="s">
        <v>175</v>
      </c>
      <c r="CI1818" t="s">
        <v>175</v>
      </c>
      <c r="CJ1818" t="s">
        <v>175</v>
      </c>
      <c r="CK1818" t="s">
        <v>175</v>
      </c>
      <c r="CL1818" t="s">
        <v>175</v>
      </c>
      <c r="CM1818" t="s">
        <v>175</v>
      </c>
      <c r="CN1818" t="s">
        <v>175</v>
      </c>
      <c r="CO1818" t="s">
        <v>175</v>
      </c>
      <c r="CP1818" t="s">
        <v>191</v>
      </c>
      <c r="CQ1818">
        <v>3.6</v>
      </c>
      <c r="CR1818">
        <v>14.4</v>
      </c>
      <c r="CS1818" t="s">
        <v>420</v>
      </c>
      <c r="CT1818" t="s">
        <v>183</v>
      </c>
      <c r="CU1818">
        <v>0</v>
      </c>
      <c r="CV1818">
        <v>11.808</v>
      </c>
      <c r="CW1818">
        <v>0</v>
      </c>
      <c r="CX1818">
        <v>0</v>
      </c>
      <c r="CY1818">
        <v>37.808</v>
      </c>
      <c r="CZ1818" t="s">
        <v>448</v>
      </c>
      <c r="DA1818">
        <v>44.892000000000003</v>
      </c>
      <c r="DB1818">
        <v>70.036199999999994</v>
      </c>
      <c r="DC1818">
        <v>32.228199999999902</v>
      </c>
      <c r="DD1818" t="s">
        <v>1014</v>
      </c>
      <c r="DE1818">
        <v>9.3799999999999901</v>
      </c>
      <c r="DF1818">
        <v>0</v>
      </c>
      <c r="DG1818">
        <v>21</v>
      </c>
      <c r="DH1818">
        <v>0</v>
      </c>
      <c r="DI1818">
        <v>0</v>
      </c>
      <c r="DJ1818">
        <v>30.38</v>
      </c>
      <c r="DK1818">
        <v>39.656199999999998</v>
      </c>
      <c r="DL1818">
        <v>45</v>
      </c>
      <c r="DM1818">
        <v>1</v>
      </c>
    </row>
    <row r="1819" spans="1:117" x14ac:dyDescent="0.25">
      <c r="A1819">
        <v>2328971</v>
      </c>
      <c r="B1819" t="s">
        <v>249</v>
      </c>
      <c r="C1819" t="s">
        <v>250</v>
      </c>
      <c r="D1819" t="s">
        <v>1127</v>
      </c>
      <c r="E1819" t="s">
        <v>1128</v>
      </c>
      <c r="F1819" t="s">
        <v>1129</v>
      </c>
      <c r="G1819" t="s">
        <v>176</v>
      </c>
      <c r="H1819" t="s">
        <v>177</v>
      </c>
      <c r="I1819" t="s">
        <v>1425</v>
      </c>
      <c r="J1819" t="s">
        <v>179</v>
      </c>
      <c r="K1819">
        <v>3.6</v>
      </c>
      <c r="L1819">
        <v>4</v>
      </c>
      <c r="M1819">
        <v>32</v>
      </c>
      <c r="N1819" t="s">
        <v>175</v>
      </c>
      <c r="O1819">
        <v>0.9</v>
      </c>
      <c r="P1819">
        <v>1.2</v>
      </c>
      <c r="Q1819">
        <v>17.7</v>
      </c>
      <c r="R1819">
        <v>18.8</v>
      </c>
      <c r="S1819">
        <v>135</v>
      </c>
      <c r="T1819">
        <v>52.5</v>
      </c>
      <c r="U1819">
        <v>85</v>
      </c>
      <c r="V1819" t="s">
        <v>180</v>
      </c>
      <c r="W1819" t="s">
        <v>180</v>
      </c>
      <c r="X1819" t="s">
        <v>180</v>
      </c>
      <c r="Y1819" t="s">
        <v>402</v>
      </c>
      <c r="Z1819" t="s">
        <v>175</v>
      </c>
      <c r="AA1819">
        <v>2</v>
      </c>
      <c r="AB1819">
        <v>1</v>
      </c>
      <c r="AC1819">
        <v>0</v>
      </c>
      <c r="AD1819">
        <v>1</v>
      </c>
      <c r="AE1819">
        <v>3</v>
      </c>
      <c r="AF1819">
        <v>0</v>
      </c>
      <c r="AG1819">
        <v>2</v>
      </c>
      <c r="AH1819">
        <v>2</v>
      </c>
      <c r="AI1819">
        <v>5</v>
      </c>
      <c r="AJ1819">
        <v>0</v>
      </c>
      <c r="AK1819">
        <v>0</v>
      </c>
      <c r="AL1819">
        <v>0</v>
      </c>
      <c r="AM1819">
        <v>0</v>
      </c>
      <c r="AN1819">
        <v>0</v>
      </c>
      <c r="AO1819">
        <v>0</v>
      </c>
      <c r="AP1819">
        <v>0</v>
      </c>
      <c r="AQ1819">
        <v>0</v>
      </c>
      <c r="AR1819">
        <v>2</v>
      </c>
      <c r="AS1819">
        <v>5</v>
      </c>
      <c r="AT1819">
        <v>0</v>
      </c>
      <c r="AU1819">
        <v>0</v>
      </c>
      <c r="AV1819">
        <v>3</v>
      </c>
      <c r="AW1819">
        <v>0</v>
      </c>
      <c r="AX1819" t="s">
        <v>180</v>
      </c>
      <c r="AY1819" t="s">
        <v>1122</v>
      </c>
      <c r="AZ1819" t="s">
        <v>1122</v>
      </c>
      <c r="BA1819" t="s">
        <v>276</v>
      </c>
      <c r="BB1819" t="s">
        <v>1130</v>
      </c>
      <c r="BC1819" t="s">
        <v>276</v>
      </c>
      <c r="BD1819" t="s">
        <v>180</v>
      </c>
      <c r="BE1819">
        <v>135</v>
      </c>
      <c r="BF1819" t="s">
        <v>175</v>
      </c>
      <c r="BG1819" t="s">
        <v>175</v>
      </c>
      <c r="BH1819" t="s">
        <v>180</v>
      </c>
      <c r="BI1819" t="s">
        <v>175</v>
      </c>
      <c r="BJ1819" t="s">
        <v>175</v>
      </c>
      <c r="BK1819">
        <v>310</v>
      </c>
      <c r="BL1819" t="s">
        <v>175</v>
      </c>
      <c r="BM1819">
        <v>1</v>
      </c>
      <c r="BN1819">
        <v>32</v>
      </c>
      <c r="BO1819" t="s">
        <v>175</v>
      </c>
      <c r="BP1819" t="s">
        <v>175</v>
      </c>
      <c r="BQ1819">
        <v>0.88</v>
      </c>
      <c r="BR1819">
        <v>0.89</v>
      </c>
      <c r="BS1819">
        <v>0.91</v>
      </c>
      <c r="BT1819">
        <v>0.92</v>
      </c>
      <c r="BU1819">
        <v>2</v>
      </c>
      <c r="BV1819" t="s">
        <v>188</v>
      </c>
      <c r="BW1819" t="s">
        <v>220</v>
      </c>
      <c r="BX1819" t="s">
        <v>175</v>
      </c>
      <c r="BY1819" t="s">
        <v>175</v>
      </c>
      <c r="BZ1819">
        <v>7</v>
      </c>
      <c r="CA1819" t="s">
        <v>190</v>
      </c>
      <c r="CB1819" t="s">
        <v>1321</v>
      </c>
      <c r="CC1819" t="s">
        <v>175</v>
      </c>
      <c r="CD1819" t="s">
        <v>175</v>
      </c>
      <c r="CE1819" t="s">
        <v>175</v>
      </c>
      <c r="CF1819" t="s">
        <v>175</v>
      </c>
      <c r="CG1819" t="s">
        <v>175</v>
      </c>
      <c r="CH1819" t="s">
        <v>175</v>
      </c>
      <c r="CI1819" t="s">
        <v>175</v>
      </c>
      <c r="CJ1819" t="s">
        <v>175</v>
      </c>
      <c r="CK1819" t="s">
        <v>175</v>
      </c>
      <c r="CL1819" t="s">
        <v>175</v>
      </c>
      <c r="CM1819" t="s">
        <v>175</v>
      </c>
      <c r="CN1819" t="s">
        <v>175</v>
      </c>
      <c r="CO1819" t="s">
        <v>175</v>
      </c>
      <c r="CP1819" t="s">
        <v>191</v>
      </c>
      <c r="CQ1819">
        <v>3.6</v>
      </c>
      <c r="CR1819">
        <v>14.4</v>
      </c>
      <c r="CS1819" t="s">
        <v>420</v>
      </c>
      <c r="CT1819" t="s">
        <v>183</v>
      </c>
      <c r="CU1819">
        <v>0</v>
      </c>
      <c r="CV1819">
        <v>11.808</v>
      </c>
      <c r="CW1819">
        <v>0</v>
      </c>
      <c r="CX1819">
        <v>0</v>
      </c>
      <c r="CY1819">
        <v>37.808</v>
      </c>
      <c r="CZ1819" t="s">
        <v>448</v>
      </c>
      <c r="DA1819">
        <v>47.192</v>
      </c>
      <c r="DB1819">
        <v>70.824600000000004</v>
      </c>
      <c r="DC1819">
        <v>33.016599999999997</v>
      </c>
      <c r="DD1819" t="s">
        <v>1014</v>
      </c>
      <c r="DE1819">
        <v>9.3799999999999901</v>
      </c>
      <c r="DF1819">
        <v>0</v>
      </c>
      <c r="DG1819">
        <v>21</v>
      </c>
      <c r="DH1819">
        <v>0</v>
      </c>
      <c r="DI1819">
        <v>0</v>
      </c>
      <c r="DJ1819">
        <v>30.38</v>
      </c>
      <c r="DK1819">
        <v>40.444600000000001</v>
      </c>
      <c r="DL1819">
        <v>45</v>
      </c>
      <c r="DM1819">
        <v>1</v>
      </c>
    </row>
    <row r="1820" spans="1:117" x14ac:dyDescent="0.25">
      <c r="A1820">
        <v>2328968</v>
      </c>
      <c r="B1820" t="s">
        <v>249</v>
      </c>
      <c r="C1820" t="s">
        <v>250</v>
      </c>
      <c r="D1820" t="s">
        <v>601</v>
      </c>
      <c r="E1820" t="s">
        <v>602</v>
      </c>
      <c r="F1820" t="s">
        <v>603</v>
      </c>
      <c r="G1820" t="s">
        <v>176</v>
      </c>
      <c r="H1820" t="s">
        <v>198</v>
      </c>
      <c r="I1820" t="s">
        <v>253</v>
      </c>
      <c r="J1820" t="s">
        <v>179</v>
      </c>
      <c r="K1820">
        <v>3.2</v>
      </c>
      <c r="L1820">
        <v>4</v>
      </c>
      <c r="M1820">
        <v>32</v>
      </c>
      <c r="N1820" t="s">
        <v>175</v>
      </c>
      <c r="O1820">
        <v>0.5</v>
      </c>
      <c r="P1820">
        <v>1</v>
      </c>
      <c r="Q1820">
        <v>10.9</v>
      </c>
      <c r="R1820">
        <v>11.5</v>
      </c>
      <c r="S1820">
        <v>135</v>
      </c>
      <c r="T1820">
        <v>52.5</v>
      </c>
      <c r="U1820">
        <v>45.7</v>
      </c>
      <c r="V1820" t="s">
        <v>180</v>
      </c>
      <c r="W1820" t="s">
        <v>180</v>
      </c>
      <c r="X1820" t="s">
        <v>180</v>
      </c>
      <c r="Y1820" t="s">
        <v>435</v>
      </c>
      <c r="Z1820" t="s">
        <v>175</v>
      </c>
      <c r="AA1820">
        <v>2</v>
      </c>
      <c r="AB1820">
        <v>0</v>
      </c>
      <c r="AC1820">
        <v>0</v>
      </c>
      <c r="AD1820">
        <v>0</v>
      </c>
      <c r="AE1820">
        <v>0</v>
      </c>
      <c r="AF1820">
        <v>1</v>
      </c>
      <c r="AG1820">
        <v>1</v>
      </c>
      <c r="AH1820">
        <v>0</v>
      </c>
      <c r="AI1820">
        <v>6</v>
      </c>
      <c r="AJ1820">
        <v>0</v>
      </c>
      <c r="AK1820">
        <v>0</v>
      </c>
      <c r="AL1820">
        <v>0</v>
      </c>
      <c r="AM1820">
        <v>0</v>
      </c>
      <c r="AN1820">
        <v>0</v>
      </c>
      <c r="AO1820">
        <v>0</v>
      </c>
      <c r="AP1820">
        <v>0</v>
      </c>
      <c r="AQ1820">
        <v>0</v>
      </c>
      <c r="AR1820">
        <v>0</v>
      </c>
      <c r="AS1820">
        <v>0</v>
      </c>
      <c r="AT1820">
        <v>0</v>
      </c>
      <c r="AU1820">
        <v>0</v>
      </c>
      <c r="AV1820">
        <v>1</v>
      </c>
      <c r="AW1820">
        <v>0</v>
      </c>
      <c r="AX1820" t="s">
        <v>183</v>
      </c>
      <c r="AY1820" t="s">
        <v>604</v>
      </c>
      <c r="AZ1820" t="s">
        <v>605</v>
      </c>
      <c r="BA1820" t="s">
        <v>242</v>
      </c>
      <c r="BB1820" t="s">
        <v>606</v>
      </c>
      <c r="BC1820" t="s">
        <v>242</v>
      </c>
      <c r="BD1820" t="s">
        <v>180</v>
      </c>
      <c r="BE1820">
        <v>135</v>
      </c>
      <c r="BF1820" t="s">
        <v>175</v>
      </c>
      <c r="BG1820" t="s">
        <v>175</v>
      </c>
      <c r="BH1820" t="s">
        <v>180</v>
      </c>
      <c r="BI1820" t="s">
        <v>175</v>
      </c>
      <c r="BJ1820" t="s">
        <v>175</v>
      </c>
      <c r="BK1820">
        <v>90</v>
      </c>
      <c r="BL1820" t="s">
        <v>175</v>
      </c>
      <c r="BM1820">
        <v>1</v>
      </c>
      <c r="BN1820">
        <v>32</v>
      </c>
      <c r="BO1820" t="s">
        <v>175</v>
      </c>
      <c r="BP1820" t="s">
        <v>175</v>
      </c>
      <c r="BQ1820" t="s">
        <v>175</v>
      </c>
      <c r="BR1820" t="s">
        <v>175</v>
      </c>
      <c r="BS1820" t="s">
        <v>175</v>
      </c>
      <c r="BT1820" t="s">
        <v>175</v>
      </c>
      <c r="BU1820">
        <v>2</v>
      </c>
      <c r="BV1820" t="s">
        <v>188</v>
      </c>
      <c r="BW1820" t="s">
        <v>204</v>
      </c>
      <c r="BX1820" t="s">
        <v>175</v>
      </c>
      <c r="BY1820" t="s">
        <v>175</v>
      </c>
      <c r="BZ1820">
        <v>7</v>
      </c>
      <c r="CA1820" t="s">
        <v>190</v>
      </c>
      <c r="CB1820" t="s">
        <v>1321</v>
      </c>
      <c r="CC1820" t="s">
        <v>175</v>
      </c>
      <c r="CD1820" t="s">
        <v>175</v>
      </c>
      <c r="CE1820" t="s">
        <v>175</v>
      </c>
      <c r="CF1820" t="s">
        <v>175</v>
      </c>
      <c r="CG1820" t="s">
        <v>175</v>
      </c>
      <c r="CH1820" t="s">
        <v>175</v>
      </c>
      <c r="CI1820" t="s">
        <v>175</v>
      </c>
      <c r="CJ1820" t="s">
        <v>175</v>
      </c>
      <c r="CK1820" t="s">
        <v>175</v>
      </c>
      <c r="CL1820" t="s">
        <v>175</v>
      </c>
      <c r="CM1820" t="s">
        <v>175</v>
      </c>
      <c r="CN1820" t="s">
        <v>175</v>
      </c>
      <c r="CO1820" t="s">
        <v>175</v>
      </c>
      <c r="CP1820" t="s">
        <v>191</v>
      </c>
      <c r="CQ1820">
        <v>3.2</v>
      </c>
      <c r="CR1820">
        <v>12.8</v>
      </c>
      <c r="CS1820" t="s">
        <v>993</v>
      </c>
      <c r="CT1820" t="s">
        <v>183</v>
      </c>
      <c r="CU1820">
        <v>0</v>
      </c>
      <c r="CV1820">
        <v>11.808</v>
      </c>
      <c r="CW1820">
        <v>0</v>
      </c>
      <c r="CX1820">
        <v>0</v>
      </c>
      <c r="CY1820">
        <v>14.407999999999999</v>
      </c>
      <c r="CZ1820" t="s">
        <v>448</v>
      </c>
      <c r="DA1820">
        <v>31.292000000000002</v>
      </c>
      <c r="DB1820">
        <v>44.369399999999999</v>
      </c>
      <c r="DC1820">
        <v>29.961399999999902</v>
      </c>
      <c r="DD1820" t="s">
        <v>1014</v>
      </c>
      <c r="DE1820">
        <v>9.3799999999999901</v>
      </c>
      <c r="DF1820">
        <v>0</v>
      </c>
      <c r="DG1820">
        <v>2.1</v>
      </c>
      <c r="DH1820">
        <v>0</v>
      </c>
      <c r="DI1820">
        <v>0</v>
      </c>
      <c r="DJ1820">
        <v>11.479999999999899</v>
      </c>
      <c r="DK1820">
        <v>32.889400000000002</v>
      </c>
      <c r="DL1820">
        <v>45</v>
      </c>
      <c r="DM1820">
        <v>1</v>
      </c>
    </row>
    <row r="1821" spans="1:117" hidden="1" x14ac:dyDescent="0.25">
      <c r="A1821">
        <v>2328965</v>
      </c>
      <c r="B1821" t="s">
        <v>171</v>
      </c>
      <c r="C1821" t="s">
        <v>172</v>
      </c>
      <c r="D1821" t="s">
        <v>1131</v>
      </c>
      <c r="E1821" t="s">
        <v>1132</v>
      </c>
      <c r="F1821" t="s">
        <v>2104</v>
      </c>
      <c r="G1821" t="s">
        <v>176</v>
      </c>
      <c r="H1821" t="s">
        <v>198</v>
      </c>
      <c r="I1821" t="s">
        <v>334</v>
      </c>
      <c r="J1821" t="s">
        <v>179</v>
      </c>
      <c r="K1821">
        <v>1.8</v>
      </c>
      <c r="L1821">
        <v>4</v>
      </c>
      <c r="M1821">
        <v>8</v>
      </c>
      <c r="N1821" t="s">
        <v>175</v>
      </c>
      <c r="O1821">
        <v>0.7</v>
      </c>
      <c r="P1821">
        <v>0.8</v>
      </c>
      <c r="Q1821">
        <v>5</v>
      </c>
      <c r="R1821">
        <v>5.5</v>
      </c>
      <c r="S1821">
        <v>135</v>
      </c>
      <c r="T1821">
        <v>7.3</v>
      </c>
      <c r="U1821">
        <v>26.4</v>
      </c>
      <c r="V1821" t="s">
        <v>180</v>
      </c>
      <c r="W1821" t="s">
        <v>180</v>
      </c>
      <c r="X1821" t="s">
        <v>180</v>
      </c>
      <c r="Y1821" t="s">
        <v>181</v>
      </c>
      <c r="Z1821" t="s">
        <v>1133</v>
      </c>
      <c r="AA1821">
        <v>2</v>
      </c>
      <c r="AB1821">
        <v>0</v>
      </c>
      <c r="AC1821">
        <v>0</v>
      </c>
      <c r="AD1821">
        <v>0</v>
      </c>
      <c r="AE1821">
        <v>0</v>
      </c>
      <c r="AF1821">
        <v>1</v>
      </c>
      <c r="AG1821">
        <v>1</v>
      </c>
      <c r="AH1821">
        <v>0</v>
      </c>
      <c r="AI1821">
        <v>3</v>
      </c>
      <c r="AJ1821">
        <v>2</v>
      </c>
      <c r="AK1821">
        <v>0</v>
      </c>
      <c r="AL1821">
        <v>0</v>
      </c>
      <c r="AM1821">
        <v>0</v>
      </c>
      <c r="AN1821">
        <v>0</v>
      </c>
      <c r="AO1821">
        <v>1</v>
      </c>
      <c r="AP1821">
        <v>0</v>
      </c>
      <c r="AQ1821">
        <v>0</v>
      </c>
      <c r="AR1821">
        <v>1</v>
      </c>
      <c r="AS1821">
        <v>0</v>
      </c>
      <c r="AT1821">
        <v>0</v>
      </c>
      <c r="AU1821">
        <v>0</v>
      </c>
      <c r="AV1821">
        <v>1</v>
      </c>
      <c r="AW1821">
        <v>0</v>
      </c>
      <c r="AX1821" t="s">
        <v>183</v>
      </c>
      <c r="AY1821" t="s">
        <v>844</v>
      </c>
      <c r="AZ1821" t="s">
        <v>2105</v>
      </c>
      <c r="BA1821" t="s">
        <v>186</v>
      </c>
      <c r="BB1821" t="s">
        <v>1135</v>
      </c>
      <c r="BC1821" t="s">
        <v>186</v>
      </c>
      <c r="BD1821" t="s">
        <v>180</v>
      </c>
      <c r="BE1821">
        <v>135</v>
      </c>
      <c r="BF1821" t="s">
        <v>175</v>
      </c>
      <c r="BG1821" t="s">
        <v>175</v>
      </c>
      <c r="BH1821" t="s">
        <v>180</v>
      </c>
      <c r="BI1821" t="s">
        <v>175</v>
      </c>
      <c r="BJ1821" t="s">
        <v>175</v>
      </c>
      <c r="BK1821" t="s">
        <v>175</v>
      </c>
      <c r="BL1821" t="s">
        <v>175</v>
      </c>
      <c r="BM1821">
        <v>1</v>
      </c>
      <c r="BN1821">
        <v>8</v>
      </c>
      <c r="BO1821" t="s">
        <v>175</v>
      </c>
      <c r="BP1821" t="s">
        <v>175</v>
      </c>
      <c r="BQ1821" t="s">
        <v>175</v>
      </c>
      <c r="BR1821" t="s">
        <v>175</v>
      </c>
      <c r="BS1821" t="s">
        <v>175</v>
      </c>
      <c r="BT1821" t="s">
        <v>175</v>
      </c>
      <c r="BU1821">
        <v>1</v>
      </c>
      <c r="BV1821" t="s">
        <v>188</v>
      </c>
      <c r="BW1821" t="s">
        <v>189</v>
      </c>
      <c r="BX1821" t="s">
        <v>175</v>
      </c>
      <c r="BY1821" t="s">
        <v>175</v>
      </c>
      <c r="BZ1821">
        <v>7</v>
      </c>
      <c r="CA1821" t="s">
        <v>190</v>
      </c>
      <c r="CB1821" t="s">
        <v>1321</v>
      </c>
      <c r="CC1821" t="s">
        <v>175</v>
      </c>
      <c r="CD1821" t="s">
        <v>175</v>
      </c>
      <c r="CE1821" t="s">
        <v>175</v>
      </c>
      <c r="CF1821" t="s">
        <v>175</v>
      </c>
      <c r="CG1821" t="s">
        <v>175</v>
      </c>
      <c r="CH1821" t="s">
        <v>175</v>
      </c>
      <c r="CI1821" t="s">
        <v>175</v>
      </c>
      <c r="CJ1821" t="s">
        <v>175</v>
      </c>
      <c r="CK1821" t="s">
        <v>175</v>
      </c>
      <c r="CL1821" t="s">
        <v>175</v>
      </c>
      <c r="CM1821" t="s">
        <v>175</v>
      </c>
      <c r="CN1821" t="s">
        <v>175</v>
      </c>
      <c r="CO1821" t="s">
        <v>175</v>
      </c>
      <c r="CP1821" t="s">
        <v>191</v>
      </c>
      <c r="CQ1821">
        <v>1.8</v>
      </c>
      <c r="CR1821">
        <v>7.2</v>
      </c>
      <c r="CS1821" t="s">
        <v>192</v>
      </c>
      <c r="CT1821" t="s">
        <v>183</v>
      </c>
      <c r="CU1821">
        <v>0</v>
      </c>
      <c r="CV1821">
        <v>4.7519999999999998</v>
      </c>
      <c r="CW1821">
        <v>0</v>
      </c>
      <c r="CX1821">
        <v>0</v>
      </c>
      <c r="CY1821">
        <v>4.7519999999999998</v>
      </c>
      <c r="CZ1821" t="s">
        <v>268</v>
      </c>
      <c r="DA1821">
        <v>21.648</v>
      </c>
      <c r="DB1821">
        <v>22.907399999999999</v>
      </c>
      <c r="DC1821">
        <v>18.1554</v>
      </c>
      <c r="DD1821" t="s">
        <v>267</v>
      </c>
      <c r="DE1821">
        <v>3.62</v>
      </c>
      <c r="DF1821">
        <v>0</v>
      </c>
      <c r="DG1821">
        <v>0</v>
      </c>
      <c r="DH1821">
        <v>0</v>
      </c>
      <c r="DI1821">
        <v>0</v>
      </c>
      <c r="DJ1821">
        <v>3.62</v>
      </c>
      <c r="DK1821">
        <v>19.287399999999899</v>
      </c>
      <c r="DL1821">
        <v>25</v>
      </c>
      <c r="DM1821">
        <v>1</v>
      </c>
    </row>
    <row r="1822" spans="1:117" x14ac:dyDescent="0.25">
      <c r="A1822">
        <v>2328964</v>
      </c>
      <c r="B1822" t="s">
        <v>406</v>
      </c>
      <c r="C1822" t="s">
        <v>407</v>
      </c>
      <c r="D1822" t="s">
        <v>1136</v>
      </c>
      <c r="E1822" t="s">
        <v>1137</v>
      </c>
      <c r="F1822" t="s">
        <v>1138</v>
      </c>
      <c r="G1822" t="s">
        <v>176</v>
      </c>
      <c r="H1822" t="s">
        <v>198</v>
      </c>
      <c r="I1822" t="s">
        <v>1426</v>
      </c>
      <c r="J1822" t="s">
        <v>179</v>
      </c>
      <c r="K1822">
        <v>3.2</v>
      </c>
      <c r="L1822">
        <v>6</v>
      </c>
      <c r="M1822">
        <v>64</v>
      </c>
      <c r="N1822" t="s">
        <v>175</v>
      </c>
      <c r="O1822">
        <v>0.1</v>
      </c>
      <c r="P1822">
        <v>1.2</v>
      </c>
      <c r="Q1822">
        <v>20.6</v>
      </c>
      <c r="R1822">
        <v>22.3</v>
      </c>
      <c r="S1822">
        <v>135</v>
      </c>
      <c r="T1822">
        <v>78.099999999999994</v>
      </c>
      <c r="U1822">
        <v>96.6</v>
      </c>
      <c r="V1822" t="s">
        <v>180</v>
      </c>
      <c r="W1822" t="s">
        <v>180</v>
      </c>
      <c r="X1822" t="s">
        <v>180</v>
      </c>
      <c r="Y1822" t="s">
        <v>1053</v>
      </c>
      <c r="Z1822" t="s">
        <v>175</v>
      </c>
      <c r="AA1822">
        <v>4</v>
      </c>
      <c r="AB1822">
        <v>1</v>
      </c>
      <c r="AC1822">
        <v>0</v>
      </c>
      <c r="AD1822">
        <v>0</v>
      </c>
      <c r="AE1822">
        <v>1</v>
      </c>
      <c r="AF1822">
        <v>1</v>
      </c>
      <c r="AG1822">
        <v>1</v>
      </c>
      <c r="AH1822">
        <v>4</v>
      </c>
      <c r="AI1822">
        <v>2</v>
      </c>
      <c r="AJ1822">
        <v>2</v>
      </c>
      <c r="AK1822">
        <v>0</v>
      </c>
      <c r="AL1822">
        <v>0</v>
      </c>
      <c r="AM1822">
        <v>0</v>
      </c>
      <c r="AN1822">
        <v>0</v>
      </c>
      <c r="AO1822">
        <v>0</v>
      </c>
      <c r="AP1822">
        <v>0</v>
      </c>
      <c r="AQ1822">
        <v>0</v>
      </c>
      <c r="AR1822">
        <v>1</v>
      </c>
      <c r="AS1822">
        <v>0</v>
      </c>
      <c r="AT1822">
        <v>0</v>
      </c>
      <c r="AU1822">
        <v>0</v>
      </c>
      <c r="AV1822">
        <v>2</v>
      </c>
      <c r="AW1822">
        <v>0</v>
      </c>
      <c r="AX1822" t="s">
        <v>180</v>
      </c>
      <c r="AY1822" t="s">
        <v>571</v>
      </c>
      <c r="AZ1822" t="s">
        <v>1139</v>
      </c>
      <c r="BA1822" t="s">
        <v>264</v>
      </c>
      <c r="BB1822" t="s">
        <v>1140</v>
      </c>
      <c r="BC1822" t="s">
        <v>264</v>
      </c>
      <c r="BD1822" t="s">
        <v>180</v>
      </c>
      <c r="BE1822">
        <v>135</v>
      </c>
      <c r="BF1822" t="s">
        <v>175</v>
      </c>
      <c r="BG1822" t="s">
        <v>175</v>
      </c>
      <c r="BH1822" t="s">
        <v>180</v>
      </c>
      <c r="BI1822" t="s">
        <v>175</v>
      </c>
      <c r="BJ1822" t="s">
        <v>175</v>
      </c>
      <c r="BK1822">
        <v>500</v>
      </c>
      <c r="BL1822" t="s">
        <v>175</v>
      </c>
      <c r="BM1822">
        <v>1</v>
      </c>
      <c r="BN1822">
        <v>64</v>
      </c>
      <c r="BO1822" t="s">
        <v>175</v>
      </c>
      <c r="BP1822" t="s">
        <v>175</v>
      </c>
      <c r="BQ1822">
        <v>0.83</v>
      </c>
      <c r="BR1822">
        <v>0.83</v>
      </c>
      <c r="BS1822">
        <v>0.87</v>
      </c>
      <c r="BT1822">
        <v>0.88</v>
      </c>
      <c r="BU1822">
        <v>2</v>
      </c>
      <c r="BV1822" t="s">
        <v>188</v>
      </c>
      <c r="BW1822" t="s">
        <v>204</v>
      </c>
      <c r="BX1822" t="s">
        <v>175</v>
      </c>
      <c r="BY1822" t="s">
        <v>175</v>
      </c>
      <c r="BZ1822">
        <v>7</v>
      </c>
      <c r="CA1822" t="s">
        <v>190</v>
      </c>
      <c r="CB1822" t="s">
        <v>1321</v>
      </c>
      <c r="CC1822" t="s">
        <v>175</v>
      </c>
      <c r="CD1822" t="s">
        <v>175</v>
      </c>
      <c r="CE1822" t="s">
        <v>175</v>
      </c>
      <c r="CF1822" t="s">
        <v>175</v>
      </c>
      <c r="CG1822" t="s">
        <v>175</v>
      </c>
      <c r="CH1822" t="s">
        <v>175</v>
      </c>
      <c r="CI1822" t="s">
        <v>175</v>
      </c>
      <c r="CJ1822" t="s">
        <v>175</v>
      </c>
      <c r="CK1822" t="s">
        <v>175</v>
      </c>
      <c r="CL1822" t="s">
        <v>175</v>
      </c>
      <c r="CM1822" t="s">
        <v>175</v>
      </c>
      <c r="CN1822" t="s">
        <v>175</v>
      </c>
      <c r="CO1822" t="s">
        <v>175</v>
      </c>
      <c r="CP1822" t="s">
        <v>191</v>
      </c>
      <c r="CQ1822">
        <v>3.2</v>
      </c>
      <c r="CR1822">
        <v>19.2</v>
      </c>
      <c r="CS1822" t="s">
        <v>993</v>
      </c>
      <c r="CT1822" t="s">
        <v>183</v>
      </c>
      <c r="CU1822">
        <v>0</v>
      </c>
      <c r="CV1822">
        <v>21.215999999999902</v>
      </c>
      <c r="CW1822">
        <v>0</v>
      </c>
      <c r="CX1822">
        <v>0</v>
      </c>
      <c r="CY1822">
        <v>47.215999999999902</v>
      </c>
      <c r="CZ1822" t="s">
        <v>448</v>
      </c>
      <c r="DA1822">
        <v>49.384</v>
      </c>
      <c r="DB1822">
        <v>81.511799999999994</v>
      </c>
      <c r="DC1822">
        <v>34.2958</v>
      </c>
      <c r="DD1822" t="s">
        <v>1014</v>
      </c>
      <c r="DE1822">
        <v>17.059999999999999</v>
      </c>
      <c r="DF1822">
        <v>0</v>
      </c>
      <c r="DG1822">
        <v>21</v>
      </c>
      <c r="DH1822">
        <v>0</v>
      </c>
      <c r="DI1822">
        <v>0</v>
      </c>
      <c r="DJ1822">
        <v>38.06</v>
      </c>
      <c r="DK1822">
        <v>43.451799999999899</v>
      </c>
      <c r="DL1822">
        <v>45</v>
      </c>
      <c r="DM1822">
        <v>1</v>
      </c>
    </row>
    <row r="1823" spans="1:117" hidden="1" x14ac:dyDescent="0.25">
      <c r="A1823">
        <v>2328962</v>
      </c>
      <c r="B1823" t="s">
        <v>234</v>
      </c>
      <c r="C1823" t="s">
        <v>235</v>
      </c>
      <c r="D1823" t="s">
        <v>1427</v>
      </c>
      <c r="E1823" t="s">
        <v>1428</v>
      </c>
      <c r="F1823" t="s">
        <v>175</v>
      </c>
      <c r="G1823" t="s">
        <v>197</v>
      </c>
      <c r="H1823" t="s">
        <v>198</v>
      </c>
      <c r="I1823" t="s">
        <v>1426</v>
      </c>
      <c r="J1823" t="s">
        <v>179</v>
      </c>
      <c r="K1823">
        <v>3.2</v>
      </c>
      <c r="L1823">
        <v>6</v>
      </c>
      <c r="M1823">
        <v>32</v>
      </c>
      <c r="N1823" t="s">
        <v>1412</v>
      </c>
      <c r="O1823">
        <v>0.5</v>
      </c>
      <c r="P1823">
        <v>2.6</v>
      </c>
      <c r="Q1823">
        <v>13.1</v>
      </c>
      <c r="R1823">
        <v>26.9</v>
      </c>
      <c r="S1823">
        <v>135</v>
      </c>
      <c r="T1823">
        <v>133</v>
      </c>
      <c r="U1823">
        <v>102.7</v>
      </c>
      <c r="V1823" t="s">
        <v>180</v>
      </c>
      <c r="W1823" t="s">
        <v>180</v>
      </c>
      <c r="X1823" t="s">
        <v>180</v>
      </c>
      <c r="Y1823" t="s">
        <v>181</v>
      </c>
      <c r="Z1823" t="s">
        <v>239</v>
      </c>
      <c r="AA1823">
        <v>2</v>
      </c>
      <c r="AB1823">
        <v>0</v>
      </c>
      <c r="AC1823">
        <v>0</v>
      </c>
      <c r="AD1823">
        <v>0</v>
      </c>
      <c r="AE1823">
        <v>0</v>
      </c>
      <c r="AF1823">
        <v>2</v>
      </c>
      <c r="AG1823">
        <v>0</v>
      </c>
      <c r="AH1823">
        <v>0</v>
      </c>
      <c r="AI1823">
        <v>1</v>
      </c>
      <c r="AJ1823">
        <v>5</v>
      </c>
      <c r="AK1823">
        <v>0</v>
      </c>
      <c r="AL1823">
        <v>0</v>
      </c>
      <c r="AM1823">
        <v>0</v>
      </c>
      <c r="AN1823">
        <v>0</v>
      </c>
      <c r="AO1823">
        <v>0</v>
      </c>
      <c r="AP1823">
        <v>0</v>
      </c>
      <c r="AQ1823">
        <v>0</v>
      </c>
      <c r="AR1823">
        <v>0</v>
      </c>
      <c r="AS1823">
        <v>0</v>
      </c>
      <c r="AT1823">
        <v>0</v>
      </c>
      <c r="AU1823">
        <v>0</v>
      </c>
      <c r="AV1823">
        <v>1</v>
      </c>
      <c r="AW1823">
        <v>0</v>
      </c>
      <c r="AX1823" t="s">
        <v>183</v>
      </c>
      <c r="AY1823" t="s">
        <v>1429</v>
      </c>
      <c r="AZ1823" t="s">
        <v>1430</v>
      </c>
      <c r="BA1823" t="s">
        <v>186</v>
      </c>
      <c r="BB1823" t="s">
        <v>1431</v>
      </c>
      <c r="BC1823" t="s">
        <v>186</v>
      </c>
      <c r="BD1823" t="s">
        <v>180</v>
      </c>
      <c r="BE1823">
        <v>135</v>
      </c>
      <c r="BF1823" t="s">
        <v>175</v>
      </c>
      <c r="BG1823" t="s">
        <v>175</v>
      </c>
      <c r="BH1823" t="s">
        <v>180</v>
      </c>
      <c r="BI1823" t="s">
        <v>175</v>
      </c>
      <c r="BJ1823" t="s">
        <v>175</v>
      </c>
      <c r="BK1823">
        <v>240</v>
      </c>
      <c r="BL1823" t="s">
        <v>175</v>
      </c>
      <c r="BM1823">
        <v>1</v>
      </c>
      <c r="BN1823">
        <v>32</v>
      </c>
      <c r="BO1823">
        <v>2.0699999999999998</v>
      </c>
      <c r="BP1823">
        <v>242.18</v>
      </c>
      <c r="BQ1823">
        <v>0.87</v>
      </c>
      <c r="BR1823">
        <v>0.91</v>
      </c>
      <c r="BS1823">
        <v>0.9</v>
      </c>
      <c r="BT1823">
        <v>0.93</v>
      </c>
      <c r="BU1823">
        <v>2</v>
      </c>
      <c r="BV1823" t="s">
        <v>188</v>
      </c>
      <c r="BW1823" t="s">
        <v>204</v>
      </c>
      <c r="BX1823" t="s">
        <v>175</v>
      </c>
      <c r="BY1823" t="s">
        <v>180</v>
      </c>
      <c r="BZ1823">
        <v>7</v>
      </c>
      <c r="CA1823" t="s">
        <v>190</v>
      </c>
      <c r="CB1823" t="s">
        <v>1321</v>
      </c>
      <c r="CC1823" t="s">
        <v>175</v>
      </c>
      <c r="CD1823" t="s">
        <v>175</v>
      </c>
      <c r="CE1823" t="s">
        <v>175</v>
      </c>
      <c r="CF1823" t="s">
        <v>175</v>
      </c>
      <c r="CG1823" t="s">
        <v>175</v>
      </c>
      <c r="CH1823" t="s">
        <v>175</v>
      </c>
      <c r="CI1823" t="s">
        <v>175</v>
      </c>
      <c r="CJ1823" t="s">
        <v>175</v>
      </c>
      <c r="CK1823" t="s">
        <v>175</v>
      </c>
      <c r="CL1823" t="s">
        <v>175</v>
      </c>
      <c r="CM1823" t="s">
        <v>175</v>
      </c>
      <c r="CN1823" t="s">
        <v>175</v>
      </c>
      <c r="CO1823" t="s">
        <v>175</v>
      </c>
      <c r="CP1823" t="s">
        <v>191</v>
      </c>
      <c r="CQ1823">
        <v>3.2</v>
      </c>
      <c r="CR1823">
        <v>19.2</v>
      </c>
      <c r="CS1823" t="s">
        <v>993</v>
      </c>
      <c r="CT1823" t="s">
        <v>180</v>
      </c>
      <c r="CU1823">
        <v>0</v>
      </c>
      <c r="CV1823">
        <v>11.808</v>
      </c>
      <c r="CW1823">
        <v>0</v>
      </c>
      <c r="CX1823">
        <v>45.718379999999897</v>
      </c>
      <c r="CY1823">
        <v>78.126379999999898</v>
      </c>
      <c r="CZ1823" t="s">
        <v>448</v>
      </c>
      <c r="DA1823">
        <v>24.573619999999998</v>
      </c>
      <c r="DB1823">
        <v>93.074999999999903</v>
      </c>
      <c r="DC1823">
        <v>14.94862</v>
      </c>
      <c r="DD1823" t="s">
        <v>2116</v>
      </c>
      <c r="DE1823">
        <v>9.3799999999999901</v>
      </c>
      <c r="DF1823">
        <v>14.4</v>
      </c>
      <c r="DG1823">
        <v>2.1</v>
      </c>
      <c r="DH1823">
        <v>0</v>
      </c>
      <c r="DI1823">
        <v>39.19014</v>
      </c>
      <c r="DJ1823">
        <v>65.070139999999995</v>
      </c>
      <c r="DK1823">
        <v>28.004859999999901</v>
      </c>
      <c r="DL1823">
        <v>22</v>
      </c>
      <c r="DM1823">
        <v>0</v>
      </c>
    </row>
    <row r="1824" spans="1:117" hidden="1" x14ac:dyDescent="0.25">
      <c r="A1824">
        <v>2328961</v>
      </c>
      <c r="B1824" t="s">
        <v>234</v>
      </c>
      <c r="C1824" t="s">
        <v>235</v>
      </c>
      <c r="D1824" t="s">
        <v>1432</v>
      </c>
      <c r="E1824" t="s">
        <v>1433</v>
      </c>
      <c r="F1824" t="s">
        <v>175</v>
      </c>
      <c r="G1824" t="s">
        <v>197</v>
      </c>
      <c r="H1824" t="s">
        <v>198</v>
      </c>
      <c r="I1824" t="s">
        <v>1426</v>
      </c>
      <c r="J1824" t="s">
        <v>179</v>
      </c>
      <c r="K1824">
        <v>3.2</v>
      </c>
      <c r="L1824">
        <v>6</v>
      </c>
      <c r="M1824">
        <v>32</v>
      </c>
      <c r="N1824" t="s">
        <v>175</v>
      </c>
      <c r="O1824">
        <v>0.2</v>
      </c>
      <c r="P1824">
        <v>2.2999999999999998</v>
      </c>
      <c r="Q1824">
        <v>10.8</v>
      </c>
      <c r="R1824">
        <v>23.1</v>
      </c>
      <c r="S1824">
        <v>135</v>
      </c>
      <c r="T1824">
        <v>108.2</v>
      </c>
      <c r="U1824">
        <v>87</v>
      </c>
      <c r="V1824" t="s">
        <v>180</v>
      </c>
      <c r="W1824" t="s">
        <v>180</v>
      </c>
      <c r="X1824" t="s">
        <v>180</v>
      </c>
      <c r="Y1824" t="s">
        <v>181</v>
      </c>
      <c r="Z1824" t="s">
        <v>239</v>
      </c>
      <c r="AA1824">
        <v>2</v>
      </c>
      <c r="AB1824">
        <v>0</v>
      </c>
      <c r="AC1824">
        <v>0</v>
      </c>
      <c r="AD1824">
        <v>0</v>
      </c>
      <c r="AE1824">
        <v>0</v>
      </c>
      <c r="AF1824">
        <v>1</v>
      </c>
      <c r="AG1824">
        <v>1</v>
      </c>
      <c r="AH1824">
        <v>4</v>
      </c>
      <c r="AI1824">
        <v>3</v>
      </c>
      <c r="AJ1824">
        <v>1</v>
      </c>
      <c r="AK1824">
        <v>0</v>
      </c>
      <c r="AL1824">
        <v>0</v>
      </c>
      <c r="AM1824">
        <v>0</v>
      </c>
      <c r="AN1824">
        <v>0</v>
      </c>
      <c r="AO1824">
        <v>0</v>
      </c>
      <c r="AP1824">
        <v>0</v>
      </c>
      <c r="AQ1824">
        <v>0</v>
      </c>
      <c r="AR1824">
        <v>0</v>
      </c>
      <c r="AS1824">
        <v>0</v>
      </c>
      <c r="AT1824">
        <v>0</v>
      </c>
      <c r="AU1824">
        <v>0</v>
      </c>
      <c r="AV1824">
        <v>1</v>
      </c>
      <c r="AW1824">
        <v>0</v>
      </c>
      <c r="AX1824" t="s">
        <v>183</v>
      </c>
      <c r="AY1824" t="s">
        <v>1429</v>
      </c>
      <c r="AZ1824" t="s">
        <v>1430</v>
      </c>
      <c r="BA1824" t="s">
        <v>186</v>
      </c>
      <c r="BB1824" t="s">
        <v>1434</v>
      </c>
      <c r="BC1824" t="s">
        <v>186</v>
      </c>
      <c r="BD1824" t="s">
        <v>180</v>
      </c>
      <c r="BE1824">
        <v>135</v>
      </c>
      <c r="BF1824" t="s">
        <v>175</v>
      </c>
      <c r="BG1824" t="s">
        <v>175</v>
      </c>
      <c r="BH1824" t="s">
        <v>180</v>
      </c>
      <c r="BI1824" t="s">
        <v>175</v>
      </c>
      <c r="BJ1824" t="s">
        <v>175</v>
      </c>
      <c r="BK1824">
        <v>240</v>
      </c>
      <c r="BL1824" t="s">
        <v>175</v>
      </c>
      <c r="BM1824">
        <v>1</v>
      </c>
      <c r="BN1824">
        <v>32</v>
      </c>
      <c r="BO1824">
        <v>2.0699999999999998</v>
      </c>
      <c r="BP1824">
        <v>197.6</v>
      </c>
      <c r="BQ1824">
        <v>0.87</v>
      </c>
      <c r="BR1824">
        <v>0.91</v>
      </c>
      <c r="BS1824">
        <v>0.9</v>
      </c>
      <c r="BT1824">
        <v>0.93</v>
      </c>
      <c r="BU1824">
        <v>2</v>
      </c>
      <c r="BV1824" t="s">
        <v>188</v>
      </c>
      <c r="BW1824" t="s">
        <v>204</v>
      </c>
      <c r="BX1824" t="s">
        <v>175</v>
      </c>
      <c r="BY1824" t="s">
        <v>175</v>
      </c>
      <c r="BZ1824">
        <v>7</v>
      </c>
      <c r="CA1824" t="s">
        <v>190</v>
      </c>
      <c r="CB1824" t="s">
        <v>1321</v>
      </c>
      <c r="CC1824" t="s">
        <v>175</v>
      </c>
      <c r="CD1824" t="s">
        <v>175</v>
      </c>
      <c r="CE1824" t="s">
        <v>175</v>
      </c>
      <c r="CF1824" t="s">
        <v>175</v>
      </c>
      <c r="CG1824" t="s">
        <v>175</v>
      </c>
      <c r="CH1824" t="s">
        <v>175</v>
      </c>
      <c r="CI1824" t="s">
        <v>175</v>
      </c>
      <c r="CJ1824" t="s">
        <v>175</v>
      </c>
      <c r="CK1824" t="s">
        <v>175</v>
      </c>
      <c r="CL1824" t="s">
        <v>175</v>
      </c>
      <c r="CM1824" t="s">
        <v>175</v>
      </c>
      <c r="CN1824" t="s">
        <v>175</v>
      </c>
      <c r="CO1824" t="s">
        <v>175</v>
      </c>
      <c r="CP1824" t="s">
        <v>191</v>
      </c>
      <c r="CQ1824">
        <v>3.2</v>
      </c>
      <c r="CR1824">
        <v>19.2</v>
      </c>
      <c r="CS1824" t="s">
        <v>993</v>
      </c>
      <c r="CT1824" t="s">
        <v>183</v>
      </c>
      <c r="CU1824">
        <v>0</v>
      </c>
      <c r="CV1824">
        <v>11.808</v>
      </c>
      <c r="CW1824">
        <v>0</v>
      </c>
      <c r="CX1824">
        <v>42.631999999999998</v>
      </c>
      <c r="CY1824">
        <v>57.04</v>
      </c>
      <c r="CZ1824" t="s">
        <v>448</v>
      </c>
      <c r="DA1824">
        <v>29.96</v>
      </c>
      <c r="DB1824">
        <v>79.497</v>
      </c>
      <c r="DC1824">
        <v>22.457000000000001</v>
      </c>
      <c r="DD1824" t="s">
        <v>2116</v>
      </c>
      <c r="DE1824">
        <v>9.3799999999999901</v>
      </c>
      <c r="DF1824">
        <v>0</v>
      </c>
      <c r="DG1824">
        <v>2.1</v>
      </c>
      <c r="DH1824">
        <v>0</v>
      </c>
      <c r="DI1824">
        <v>36.756900000000002</v>
      </c>
      <c r="DJ1824">
        <v>48.236899999999999</v>
      </c>
      <c r="DK1824">
        <v>31.260100000000001</v>
      </c>
      <c r="DL1824">
        <v>22</v>
      </c>
      <c r="DM1824">
        <v>0</v>
      </c>
    </row>
    <row r="1825" spans="1:117" hidden="1" x14ac:dyDescent="0.25">
      <c r="A1825">
        <v>2328960</v>
      </c>
      <c r="B1825" t="s">
        <v>234</v>
      </c>
      <c r="C1825" t="s">
        <v>235</v>
      </c>
      <c r="D1825" t="s">
        <v>1141</v>
      </c>
      <c r="E1825" t="s">
        <v>1142</v>
      </c>
      <c r="F1825" t="s">
        <v>175</v>
      </c>
      <c r="G1825" t="s">
        <v>197</v>
      </c>
      <c r="H1825" t="s">
        <v>198</v>
      </c>
      <c r="I1825" t="s">
        <v>1435</v>
      </c>
      <c r="J1825" t="s">
        <v>1436</v>
      </c>
      <c r="K1825">
        <v>3.6</v>
      </c>
      <c r="L1825">
        <v>4</v>
      </c>
      <c r="M1825">
        <v>32</v>
      </c>
      <c r="N1825" t="s">
        <v>309</v>
      </c>
      <c r="O1825">
        <v>0.3</v>
      </c>
      <c r="P1825">
        <v>2.1</v>
      </c>
      <c r="Q1825">
        <v>18.600000000000001</v>
      </c>
      <c r="R1825">
        <v>36.299999999999997</v>
      </c>
      <c r="S1825">
        <v>135</v>
      </c>
      <c r="T1825">
        <v>209.4</v>
      </c>
      <c r="U1825">
        <v>138</v>
      </c>
      <c r="V1825" t="s">
        <v>180</v>
      </c>
      <c r="W1825" t="s">
        <v>180</v>
      </c>
      <c r="X1825" t="s">
        <v>180</v>
      </c>
      <c r="Y1825" t="s">
        <v>181</v>
      </c>
      <c r="Z1825" t="s">
        <v>239</v>
      </c>
      <c r="AA1825">
        <v>2</v>
      </c>
      <c r="AB1825">
        <v>0</v>
      </c>
      <c r="AC1825">
        <v>0</v>
      </c>
      <c r="AD1825">
        <v>0</v>
      </c>
      <c r="AE1825">
        <v>0</v>
      </c>
      <c r="AF1825">
        <v>1</v>
      </c>
      <c r="AG1825">
        <v>1</v>
      </c>
      <c r="AH1825">
        <v>2</v>
      </c>
      <c r="AI1825">
        <v>6</v>
      </c>
      <c r="AJ1825">
        <v>0</v>
      </c>
      <c r="AK1825">
        <v>0</v>
      </c>
      <c r="AL1825">
        <v>0</v>
      </c>
      <c r="AM1825">
        <v>0</v>
      </c>
      <c r="AN1825">
        <v>0</v>
      </c>
      <c r="AO1825">
        <v>0</v>
      </c>
      <c r="AP1825">
        <v>0</v>
      </c>
      <c r="AQ1825">
        <v>0</v>
      </c>
      <c r="AR1825">
        <v>0</v>
      </c>
      <c r="AS1825">
        <v>0</v>
      </c>
      <c r="AT1825">
        <v>0</v>
      </c>
      <c r="AU1825">
        <v>0</v>
      </c>
      <c r="AV1825">
        <v>2</v>
      </c>
      <c r="AW1825">
        <v>0</v>
      </c>
      <c r="AX1825" t="s">
        <v>183</v>
      </c>
      <c r="AY1825" t="s">
        <v>627</v>
      </c>
      <c r="AZ1825" t="s">
        <v>1144</v>
      </c>
      <c r="BA1825" t="s">
        <v>186</v>
      </c>
      <c r="BB1825" t="s">
        <v>1145</v>
      </c>
      <c r="BC1825" t="s">
        <v>186</v>
      </c>
      <c r="BD1825" t="s">
        <v>180</v>
      </c>
      <c r="BE1825">
        <v>135</v>
      </c>
      <c r="BF1825" t="s">
        <v>175</v>
      </c>
      <c r="BG1825" t="s">
        <v>175</v>
      </c>
      <c r="BH1825" t="s">
        <v>180</v>
      </c>
      <c r="BI1825" t="s">
        <v>175</v>
      </c>
      <c r="BJ1825" t="s">
        <v>175</v>
      </c>
      <c r="BK1825">
        <v>200</v>
      </c>
      <c r="BL1825" t="s">
        <v>175</v>
      </c>
      <c r="BM1825">
        <v>1</v>
      </c>
      <c r="BN1825">
        <v>32</v>
      </c>
      <c r="BO1825">
        <v>8.2899999999999991</v>
      </c>
      <c r="BP1825">
        <v>242.13</v>
      </c>
      <c r="BQ1825">
        <v>0.87</v>
      </c>
      <c r="BR1825">
        <v>0.9</v>
      </c>
      <c r="BS1825">
        <v>0.91</v>
      </c>
      <c r="BT1825">
        <v>0.93</v>
      </c>
      <c r="BU1825">
        <v>2</v>
      </c>
      <c r="BV1825" t="s">
        <v>188</v>
      </c>
      <c r="BW1825" t="s">
        <v>204</v>
      </c>
      <c r="BX1825" t="s">
        <v>175</v>
      </c>
      <c r="BY1825" t="s">
        <v>180</v>
      </c>
      <c r="BZ1825">
        <v>7</v>
      </c>
      <c r="CA1825" t="s">
        <v>190</v>
      </c>
      <c r="CB1825" t="s">
        <v>1321</v>
      </c>
      <c r="CC1825" t="s">
        <v>175</v>
      </c>
      <c r="CD1825" t="s">
        <v>175</v>
      </c>
      <c r="CE1825" t="s">
        <v>175</v>
      </c>
      <c r="CF1825" t="s">
        <v>175</v>
      </c>
      <c r="CG1825" t="s">
        <v>175</v>
      </c>
      <c r="CH1825" t="s">
        <v>175</v>
      </c>
      <c r="CI1825" t="s">
        <v>175</v>
      </c>
      <c r="CJ1825" t="s">
        <v>175</v>
      </c>
      <c r="CK1825" t="s">
        <v>175</v>
      </c>
      <c r="CL1825" t="s">
        <v>175</v>
      </c>
      <c r="CM1825" t="s">
        <v>175</v>
      </c>
      <c r="CN1825" t="s">
        <v>175</v>
      </c>
      <c r="CO1825" t="s">
        <v>175</v>
      </c>
      <c r="CP1825" t="s">
        <v>191</v>
      </c>
      <c r="CQ1825">
        <v>3.6</v>
      </c>
      <c r="CR1825">
        <v>14.4</v>
      </c>
      <c r="CS1825" t="s">
        <v>420</v>
      </c>
      <c r="CT1825" t="s">
        <v>180</v>
      </c>
      <c r="CU1825">
        <v>0</v>
      </c>
      <c r="CV1825">
        <v>11.808</v>
      </c>
      <c r="CW1825">
        <v>0</v>
      </c>
      <c r="CX1825">
        <v>70.593829999999997</v>
      </c>
      <c r="CY1825">
        <v>103.001829999999</v>
      </c>
      <c r="CZ1825" t="s">
        <v>448</v>
      </c>
      <c r="DA1825">
        <v>34.998170000000002</v>
      </c>
      <c r="DB1825">
        <v>120.36239999999999</v>
      </c>
      <c r="DC1825">
        <v>17.360569999999999</v>
      </c>
      <c r="DD1825" t="s">
        <v>2116</v>
      </c>
      <c r="DE1825">
        <v>9.3799999999999901</v>
      </c>
      <c r="DF1825">
        <v>14.4</v>
      </c>
      <c r="DG1825">
        <v>2.1</v>
      </c>
      <c r="DH1825">
        <v>0</v>
      </c>
      <c r="DI1825">
        <v>60.52084</v>
      </c>
      <c r="DJ1825">
        <v>86.400840000000002</v>
      </c>
      <c r="DK1825">
        <v>33.961559999999899</v>
      </c>
      <c r="DL1825">
        <v>22</v>
      </c>
      <c r="DM1825">
        <v>0</v>
      </c>
    </row>
    <row r="1826" spans="1:117" hidden="1" x14ac:dyDescent="0.25">
      <c r="A1826">
        <v>2328958</v>
      </c>
      <c r="B1826" t="s">
        <v>234</v>
      </c>
      <c r="C1826" t="s">
        <v>235</v>
      </c>
      <c r="D1826" t="s">
        <v>1146</v>
      </c>
      <c r="E1826" t="s">
        <v>1147</v>
      </c>
      <c r="F1826" t="s">
        <v>175</v>
      </c>
      <c r="G1826" t="s">
        <v>197</v>
      </c>
      <c r="H1826" t="s">
        <v>198</v>
      </c>
      <c r="I1826" t="s">
        <v>1435</v>
      </c>
      <c r="J1826" t="s">
        <v>1437</v>
      </c>
      <c r="K1826">
        <v>3.6</v>
      </c>
      <c r="L1826">
        <v>4</v>
      </c>
      <c r="M1826">
        <v>32</v>
      </c>
      <c r="N1826" t="s">
        <v>548</v>
      </c>
      <c r="O1826">
        <v>0.3</v>
      </c>
      <c r="P1826">
        <v>2</v>
      </c>
      <c r="Q1826">
        <v>15.2</v>
      </c>
      <c r="R1826">
        <v>24.3</v>
      </c>
      <c r="S1826">
        <v>135</v>
      </c>
      <c r="T1826">
        <v>126.2</v>
      </c>
      <c r="U1826">
        <v>96.6</v>
      </c>
      <c r="V1826" t="s">
        <v>180</v>
      </c>
      <c r="W1826" t="s">
        <v>180</v>
      </c>
      <c r="X1826" t="s">
        <v>180</v>
      </c>
      <c r="Y1826" t="s">
        <v>181</v>
      </c>
      <c r="Z1826" t="s">
        <v>239</v>
      </c>
      <c r="AA1826">
        <v>2</v>
      </c>
      <c r="AB1826">
        <v>0</v>
      </c>
      <c r="AC1826">
        <v>0</v>
      </c>
      <c r="AD1826">
        <v>0</v>
      </c>
      <c r="AE1826">
        <v>0</v>
      </c>
      <c r="AF1826">
        <v>1</v>
      </c>
      <c r="AG1826">
        <v>1</v>
      </c>
      <c r="AH1826">
        <v>2</v>
      </c>
      <c r="AI1826">
        <v>4</v>
      </c>
      <c r="AJ1826">
        <v>0</v>
      </c>
      <c r="AK1826">
        <v>0</v>
      </c>
      <c r="AL1826">
        <v>0</v>
      </c>
      <c r="AM1826">
        <v>0</v>
      </c>
      <c r="AN1826">
        <v>0</v>
      </c>
      <c r="AO1826">
        <v>0</v>
      </c>
      <c r="AP1826">
        <v>0</v>
      </c>
      <c r="AQ1826">
        <v>0</v>
      </c>
      <c r="AR1826">
        <v>3</v>
      </c>
      <c r="AS1826">
        <v>0</v>
      </c>
      <c r="AT1826">
        <v>0</v>
      </c>
      <c r="AU1826">
        <v>0</v>
      </c>
      <c r="AV1826">
        <v>2</v>
      </c>
      <c r="AW1826">
        <v>0</v>
      </c>
      <c r="AX1826" t="s">
        <v>183</v>
      </c>
      <c r="AY1826" t="s">
        <v>627</v>
      </c>
      <c r="AZ1826" t="s">
        <v>1149</v>
      </c>
      <c r="BA1826" t="s">
        <v>186</v>
      </c>
      <c r="BB1826" t="s">
        <v>1150</v>
      </c>
      <c r="BC1826" t="s">
        <v>186</v>
      </c>
      <c r="BD1826" t="s">
        <v>180</v>
      </c>
      <c r="BE1826">
        <v>135</v>
      </c>
      <c r="BF1826" t="s">
        <v>175</v>
      </c>
      <c r="BG1826" t="s">
        <v>175</v>
      </c>
      <c r="BH1826" t="s">
        <v>180</v>
      </c>
      <c r="BI1826" t="s">
        <v>175</v>
      </c>
      <c r="BJ1826" t="s">
        <v>175</v>
      </c>
      <c r="BK1826">
        <v>200</v>
      </c>
      <c r="BL1826" t="s">
        <v>175</v>
      </c>
      <c r="BM1826">
        <v>1</v>
      </c>
      <c r="BN1826">
        <v>32</v>
      </c>
      <c r="BO1826">
        <v>2.0699999999999998</v>
      </c>
      <c r="BP1826">
        <v>197.6</v>
      </c>
      <c r="BQ1826">
        <v>0.87</v>
      </c>
      <c r="BR1826">
        <v>0.9</v>
      </c>
      <c r="BS1826">
        <v>0.91</v>
      </c>
      <c r="BT1826">
        <v>0.93</v>
      </c>
      <c r="BU1826">
        <v>2</v>
      </c>
      <c r="BV1826" t="s">
        <v>188</v>
      </c>
      <c r="BW1826" t="s">
        <v>204</v>
      </c>
      <c r="BX1826" t="s">
        <v>175</v>
      </c>
      <c r="BY1826" t="s">
        <v>180</v>
      </c>
      <c r="BZ1826">
        <v>7</v>
      </c>
      <c r="CA1826" t="s">
        <v>190</v>
      </c>
      <c r="CB1826" t="s">
        <v>1321</v>
      </c>
      <c r="CC1826" t="s">
        <v>175</v>
      </c>
      <c r="CD1826" t="s">
        <v>175</v>
      </c>
      <c r="CE1826" t="s">
        <v>175</v>
      </c>
      <c r="CF1826" t="s">
        <v>175</v>
      </c>
      <c r="CG1826" t="s">
        <v>175</v>
      </c>
      <c r="CH1826" t="s">
        <v>175</v>
      </c>
      <c r="CI1826" t="s">
        <v>175</v>
      </c>
      <c r="CJ1826" t="s">
        <v>175</v>
      </c>
      <c r="CK1826" t="s">
        <v>175</v>
      </c>
      <c r="CL1826" t="s">
        <v>175</v>
      </c>
      <c r="CM1826" t="s">
        <v>175</v>
      </c>
      <c r="CN1826" t="s">
        <v>175</v>
      </c>
      <c r="CO1826" t="s">
        <v>175</v>
      </c>
      <c r="CP1826" t="s">
        <v>191</v>
      </c>
      <c r="CQ1826">
        <v>3.6</v>
      </c>
      <c r="CR1826">
        <v>14.4</v>
      </c>
      <c r="CS1826" t="s">
        <v>420</v>
      </c>
      <c r="CT1826" t="s">
        <v>180</v>
      </c>
      <c r="CU1826">
        <v>0</v>
      </c>
      <c r="CV1826">
        <v>11.808</v>
      </c>
      <c r="CW1826">
        <v>0</v>
      </c>
      <c r="CX1826">
        <v>42.631999999999998</v>
      </c>
      <c r="CY1826">
        <v>75.039999999999907</v>
      </c>
      <c r="CZ1826" t="s">
        <v>448</v>
      </c>
      <c r="DA1826">
        <v>21.56</v>
      </c>
      <c r="DB1826">
        <v>85.453800000000001</v>
      </c>
      <c r="DC1826">
        <v>10.4138</v>
      </c>
      <c r="DD1826" t="s">
        <v>2116</v>
      </c>
      <c r="DE1826">
        <v>9.3799999999999901</v>
      </c>
      <c r="DF1826">
        <v>14.4</v>
      </c>
      <c r="DG1826">
        <v>2.1</v>
      </c>
      <c r="DH1826">
        <v>0</v>
      </c>
      <c r="DI1826">
        <v>36.756900000000002</v>
      </c>
      <c r="DJ1826">
        <v>62.636899999999997</v>
      </c>
      <c r="DK1826">
        <v>22.816899999999901</v>
      </c>
      <c r="DL1826">
        <v>22</v>
      </c>
      <c r="DM1826">
        <v>0</v>
      </c>
    </row>
    <row r="1827" spans="1:117" hidden="1" x14ac:dyDescent="0.25">
      <c r="A1827">
        <v>2328956</v>
      </c>
      <c r="B1827" t="s">
        <v>234</v>
      </c>
      <c r="C1827" t="s">
        <v>235</v>
      </c>
      <c r="D1827" t="s">
        <v>1438</v>
      </c>
      <c r="E1827" t="s">
        <v>1439</v>
      </c>
      <c r="F1827" t="s">
        <v>175</v>
      </c>
      <c r="G1827" t="s">
        <v>197</v>
      </c>
      <c r="H1827" t="s">
        <v>198</v>
      </c>
      <c r="I1827" t="s">
        <v>1426</v>
      </c>
      <c r="J1827" t="s">
        <v>179</v>
      </c>
      <c r="K1827">
        <v>3.2</v>
      </c>
      <c r="L1827">
        <v>6</v>
      </c>
      <c r="M1827">
        <v>32</v>
      </c>
      <c r="N1827" t="s">
        <v>1412</v>
      </c>
      <c r="O1827">
        <v>0.4</v>
      </c>
      <c r="P1827">
        <v>1.7</v>
      </c>
      <c r="Q1827">
        <v>10.6</v>
      </c>
      <c r="R1827">
        <v>33.5</v>
      </c>
      <c r="S1827">
        <v>135</v>
      </c>
      <c r="T1827">
        <v>219.7</v>
      </c>
      <c r="U1827">
        <v>118.9</v>
      </c>
      <c r="V1827" t="s">
        <v>180</v>
      </c>
      <c r="W1827" t="s">
        <v>180</v>
      </c>
      <c r="X1827" t="s">
        <v>180</v>
      </c>
      <c r="Y1827" t="s">
        <v>181</v>
      </c>
      <c r="Z1827" t="s">
        <v>239</v>
      </c>
      <c r="AA1827">
        <v>2</v>
      </c>
      <c r="AB1827">
        <v>0</v>
      </c>
      <c r="AC1827">
        <v>0</v>
      </c>
      <c r="AD1827">
        <v>0</v>
      </c>
      <c r="AE1827">
        <v>0</v>
      </c>
      <c r="AF1827">
        <v>2</v>
      </c>
      <c r="AG1827">
        <v>0</v>
      </c>
      <c r="AH1827">
        <v>0</v>
      </c>
      <c r="AI1827">
        <v>1</v>
      </c>
      <c r="AJ1827">
        <v>5</v>
      </c>
      <c r="AK1827">
        <v>0</v>
      </c>
      <c r="AL1827">
        <v>0</v>
      </c>
      <c r="AM1827">
        <v>0</v>
      </c>
      <c r="AN1827">
        <v>0</v>
      </c>
      <c r="AO1827">
        <v>0</v>
      </c>
      <c r="AP1827">
        <v>0</v>
      </c>
      <c r="AQ1827">
        <v>0</v>
      </c>
      <c r="AR1827">
        <v>0</v>
      </c>
      <c r="AS1827">
        <v>0</v>
      </c>
      <c r="AT1827">
        <v>0</v>
      </c>
      <c r="AU1827">
        <v>0</v>
      </c>
      <c r="AV1827">
        <v>1</v>
      </c>
      <c r="AW1827">
        <v>0</v>
      </c>
      <c r="AX1827" t="s">
        <v>183</v>
      </c>
      <c r="AY1827" t="s">
        <v>1429</v>
      </c>
      <c r="AZ1827" t="s">
        <v>1440</v>
      </c>
      <c r="BA1827" t="s">
        <v>186</v>
      </c>
      <c r="BB1827" t="s">
        <v>1441</v>
      </c>
      <c r="BC1827" t="s">
        <v>186</v>
      </c>
      <c r="BD1827" t="s">
        <v>180</v>
      </c>
      <c r="BE1827">
        <v>135</v>
      </c>
      <c r="BF1827" t="s">
        <v>175</v>
      </c>
      <c r="BG1827" t="s">
        <v>175</v>
      </c>
      <c r="BH1827" t="s">
        <v>180</v>
      </c>
      <c r="BI1827" t="s">
        <v>183</v>
      </c>
      <c r="BJ1827" t="s">
        <v>175</v>
      </c>
      <c r="BK1827">
        <v>240</v>
      </c>
      <c r="BL1827" t="s">
        <v>175</v>
      </c>
      <c r="BM1827">
        <v>1</v>
      </c>
      <c r="BN1827">
        <v>32</v>
      </c>
      <c r="BO1827">
        <v>8.2899999999999991</v>
      </c>
      <c r="BP1827">
        <v>310.47000000000003</v>
      </c>
      <c r="BQ1827">
        <v>0.87</v>
      </c>
      <c r="BR1827">
        <v>0.91</v>
      </c>
      <c r="BS1827">
        <v>0.9</v>
      </c>
      <c r="BT1827">
        <v>0.93</v>
      </c>
      <c r="BU1827">
        <v>2</v>
      </c>
      <c r="BV1827" t="s">
        <v>188</v>
      </c>
      <c r="BW1827" t="s">
        <v>204</v>
      </c>
      <c r="BX1827" t="s">
        <v>175</v>
      </c>
      <c r="BY1827" t="s">
        <v>180</v>
      </c>
      <c r="BZ1827">
        <v>7</v>
      </c>
      <c r="CA1827" t="s">
        <v>190</v>
      </c>
      <c r="CB1827" t="s">
        <v>1321</v>
      </c>
      <c r="CC1827" t="s">
        <v>175</v>
      </c>
      <c r="CD1827" t="s">
        <v>175</v>
      </c>
      <c r="CE1827" t="s">
        <v>175</v>
      </c>
      <c r="CF1827" t="s">
        <v>175</v>
      </c>
      <c r="CG1827" t="s">
        <v>175</v>
      </c>
      <c r="CH1827" t="s">
        <v>175</v>
      </c>
      <c r="CI1827" t="s">
        <v>175</v>
      </c>
      <c r="CJ1827" t="s">
        <v>175</v>
      </c>
      <c r="CK1827" t="s">
        <v>175</v>
      </c>
      <c r="CL1827" t="s">
        <v>175</v>
      </c>
      <c r="CM1827" t="s">
        <v>175</v>
      </c>
      <c r="CN1827" t="s">
        <v>175</v>
      </c>
      <c r="CO1827" t="s">
        <v>175</v>
      </c>
      <c r="CP1827" t="s">
        <v>191</v>
      </c>
      <c r="CQ1827">
        <v>3.2</v>
      </c>
      <c r="CR1827">
        <v>19.2</v>
      </c>
      <c r="CS1827" t="s">
        <v>993</v>
      </c>
      <c r="CT1827" t="s">
        <v>180</v>
      </c>
      <c r="CU1827">
        <v>0</v>
      </c>
      <c r="CV1827">
        <v>11.808</v>
      </c>
      <c r="CW1827">
        <v>0</v>
      </c>
      <c r="CX1827">
        <v>76.81277</v>
      </c>
      <c r="CY1827">
        <v>109.22076999999901</v>
      </c>
      <c r="CZ1827" t="s">
        <v>448</v>
      </c>
      <c r="DA1827">
        <v>9.6792300000000093</v>
      </c>
      <c r="DB1827">
        <v>104.5506</v>
      </c>
      <c r="DC1827">
        <v>-4.6701699999999802</v>
      </c>
      <c r="DD1827" t="s">
        <v>2116</v>
      </c>
      <c r="DE1827">
        <v>9.3799999999999901</v>
      </c>
      <c r="DF1827">
        <v>14.4</v>
      </c>
      <c r="DG1827">
        <v>2.1</v>
      </c>
      <c r="DH1827">
        <v>0</v>
      </c>
      <c r="DI1827">
        <v>65.85136</v>
      </c>
      <c r="DJ1827">
        <v>91.731359999999995</v>
      </c>
      <c r="DK1827">
        <v>12.819240000000001</v>
      </c>
      <c r="DL1827">
        <v>22</v>
      </c>
      <c r="DM1827">
        <v>1</v>
      </c>
    </row>
    <row r="1828" spans="1:117" x14ac:dyDescent="0.25">
      <c r="A1828">
        <v>2328946</v>
      </c>
      <c r="B1828" t="s">
        <v>234</v>
      </c>
      <c r="C1828" t="s">
        <v>235</v>
      </c>
      <c r="D1828" t="s">
        <v>618</v>
      </c>
      <c r="E1828" t="s">
        <v>619</v>
      </c>
      <c r="F1828" t="s">
        <v>620</v>
      </c>
      <c r="G1828" t="s">
        <v>176</v>
      </c>
      <c r="H1828" t="s">
        <v>198</v>
      </c>
      <c r="I1828" t="s">
        <v>1435</v>
      </c>
      <c r="J1828" t="s">
        <v>621</v>
      </c>
      <c r="K1828">
        <v>3.6</v>
      </c>
      <c r="L1828">
        <v>4</v>
      </c>
      <c r="M1828">
        <v>32</v>
      </c>
      <c r="N1828" t="s">
        <v>175</v>
      </c>
      <c r="O1828">
        <v>0.3</v>
      </c>
      <c r="P1828">
        <v>1.4</v>
      </c>
      <c r="Q1828">
        <v>8.9</v>
      </c>
      <c r="R1828">
        <v>9.1999999999999993</v>
      </c>
      <c r="S1828">
        <v>135</v>
      </c>
      <c r="T1828">
        <v>52.5</v>
      </c>
      <c r="U1828">
        <v>41.6</v>
      </c>
      <c r="V1828" t="s">
        <v>180</v>
      </c>
      <c r="W1828" t="s">
        <v>180</v>
      </c>
      <c r="X1828" t="s">
        <v>180</v>
      </c>
      <c r="Y1828" t="s">
        <v>181</v>
      </c>
      <c r="Z1828" t="s">
        <v>622</v>
      </c>
      <c r="AA1828">
        <v>2</v>
      </c>
      <c r="AB1828">
        <v>0</v>
      </c>
      <c r="AC1828">
        <v>0</v>
      </c>
      <c r="AD1828">
        <v>0</v>
      </c>
      <c r="AE1828">
        <v>0</v>
      </c>
      <c r="AF1828">
        <v>0</v>
      </c>
      <c r="AG1828">
        <v>2</v>
      </c>
      <c r="AH1828">
        <v>2</v>
      </c>
      <c r="AI1828">
        <v>4</v>
      </c>
      <c r="AJ1828">
        <v>0</v>
      </c>
      <c r="AK1828">
        <v>0</v>
      </c>
      <c r="AL1828">
        <v>0</v>
      </c>
      <c r="AM1828">
        <v>0</v>
      </c>
      <c r="AN1828">
        <v>0</v>
      </c>
      <c r="AO1828">
        <v>0</v>
      </c>
      <c r="AP1828">
        <v>0</v>
      </c>
      <c r="AQ1828">
        <v>0</v>
      </c>
      <c r="AR1828">
        <v>0</v>
      </c>
      <c r="AS1828">
        <v>0</v>
      </c>
      <c r="AT1828">
        <v>0</v>
      </c>
      <c r="AU1828">
        <v>0</v>
      </c>
      <c r="AV1828">
        <v>1</v>
      </c>
      <c r="AW1828">
        <v>0</v>
      </c>
      <c r="AX1828" t="s">
        <v>183</v>
      </c>
      <c r="AY1828" t="s">
        <v>403</v>
      </c>
      <c r="AZ1828" t="s">
        <v>623</v>
      </c>
      <c r="BA1828" t="s">
        <v>242</v>
      </c>
      <c r="BB1828" t="s">
        <v>624</v>
      </c>
      <c r="BC1828" t="s">
        <v>242</v>
      </c>
      <c r="BD1828" t="s">
        <v>180</v>
      </c>
      <c r="BE1828">
        <v>135</v>
      </c>
      <c r="BF1828" t="s">
        <v>175</v>
      </c>
      <c r="BG1828" t="s">
        <v>175</v>
      </c>
      <c r="BH1828" t="s">
        <v>180</v>
      </c>
      <c r="BI1828" t="s">
        <v>175</v>
      </c>
      <c r="BJ1828" t="s">
        <v>175</v>
      </c>
      <c r="BK1828" t="s">
        <v>175</v>
      </c>
      <c r="BL1828" t="s">
        <v>175</v>
      </c>
      <c r="BM1828">
        <v>1</v>
      </c>
      <c r="BN1828">
        <v>32</v>
      </c>
      <c r="BO1828" t="s">
        <v>175</v>
      </c>
      <c r="BP1828" t="s">
        <v>175</v>
      </c>
      <c r="BQ1828" t="s">
        <v>175</v>
      </c>
      <c r="BR1828" t="s">
        <v>175</v>
      </c>
      <c r="BS1828" t="s">
        <v>175</v>
      </c>
      <c r="BT1828" t="s">
        <v>175</v>
      </c>
      <c r="BU1828">
        <v>2</v>
      </c>
      <c r="BV1828" t="s">
        <v>188</v>
      </c>
      <c r="BW1828" t="s">
        <v>204</v>
      </c>
      <c r="BX1828" t="s">
        <v>175</v>
      </c>
      <c r="BY1828" t="s">
        <v>175</v>
      </c>
      <c r="BZ1828">
        <v>7</v>
      </c>
      <c r="CA1828" t="s">
        <v>190</v>
      </c>
      <c r="CB1828" t="s">
        <v>1321</v>
      </c>
      <c r="CC1828" t="s">
        <v>175</v>
      </c>
      <c r="CD1828" t="s">
        <v>175</v>
      </c>
      <c r="CE1828" t="s">
        <v>175</v>
      </c>
      <c r="CF1828" t="s">
        <v>175</v>
      </c>
      <c r="CG1828" t="s">
        <v>175</v>
      </c>
      <c r="CH1828" t="s">
        <v>175</v>
      </c>
      <c r="CI1828" t="s">
        <v>175</v>
      </c>
      <c r="CJ1828" t="s">
        <v>175</v>
      </c>
      <c r="CK1828" t="s">
        <v>175</v>
      </c>
      <c r="CL1828" t="s">
        <v>175</v>
      </c>
      <c r="CM1828" t="s">
        <v>175</v>
      </c>
      <c r="CN1828" t="s">
        <v>175</v>
      </c>
      <c r="CO1828" t="s">
        <v>175</v>
      </c>
      <c r="CP1828" t="s">
        <v>191</v>
      </c>
      <c r="CQ1828">
        <v>3.6</v>
      </c>
      <c r="CR1828">
        <v>14.4</v>
      </c>
      <c r="CS1828" t="s">
        <v>420</v>
      </c>
      <c r="CT1828" t="s">
        <v>183</v>
      </c>
      <c r="CU1828">
        <v>0</v>
      </c>
      <c r="CV1828">
        <v>11.808</v>
      </c>
      <c r="CW1828">
        <v>0</v>
      </c>
      <c r="CX1828">
        <v>0</v>
      </c>
      <c r="CY1828">
        <v>14.407999999999999</v>
      </c>
      <c r="CZ1828" t="s">
        <v>448</v>
      </c>
      <c r="DA1828">
        <v>27.192</v>
      </c>
      <c r="DB1828">
        <v>37.887</v>
      </c>
      <c r="DC1828">
        <v>23.478999999999999</v>
      </c>
      <c r="DD1828" t="s">
        <v>1014</v>
      </c>
      <c r="DE1828">
        <v>9.3799999999999901</v>
      </c>
      <c r="DF1828">
        <v>0</v>
      </c>
      <c r="DG1828">
        <v>2.1</v>
      </c>
      <c r="DH1828">
        <v>0</v>
      </c>
      <c r="DI1828">
        <v>0</v>
      </c>
      <c r="DJ1828">
        <v>11.479999999999899</v>
      </c>
      <c r="DK1828">
        <v>26.407</v>
      </c>
      <c r="DL1828">
        <v>45</v>
      </c>
      <c r="DM1828">
        <v>1</v>
      </c>
    </row>
    <row r="1829" spans="1:117" hidden="1" x14ac:dyDescent="0.25">
      <c r="A1829" s="148">
        <v>2328942</v>
      </c>
      <c r="B1829" t="s">
        <v>234</v>
      </c>
      <c r="C1829" t="s">
        <v>235</v>
      </c>
      <c r="D1829" t="s">
        <v>1442</v>
      </c>
      <c r="E1829" t="s">
        <v>1443</v>
      </c>
      <c r="F1829" t="s">
        <v>1444</v>
      </c>
      <c r="G1829" t="s">
        <v>197</v>
      </c>
      <c r="H1829" t="s">
        <v>198</v>
      </c>
      <c r="I1829" t="s">
        <v>334</v>
      </c>
      <c r="J1829" t="s">
        <v>179</v>
      </c>
      <c r="K1829">
        <v>3.6</v>
      </c>
      <c r="L1829">
        <v>4</v>
      </c>
      <c r="M1829">
        <v>64</v>
      </c>
      <c r="N1829" t="s">
        <v>1019</v>
      </c>
      <c r="O1829">
        <v>0.3</v>
      </c>
      <c r="P1829">
        <v>2</v>
      </c>
      <c r="Q1829">
        <v>23.2</v>
      </c>
      <c r="R1829">
        <v>54.3</v>
      </c>
      <c r="S1829">
        <v>135</v>
      </c>
      <c r="T1829">
        <v>245.3</v>
      </c>
      <c r="U1829">
        <v>199.1</v>
      </c>
      <c r="V1829" t="s">
        <v>180</v>
      </c>
      <c r="W1829" t="s">
        <v>180</v>
      </c>
      <c r="X1829" t="s">
        <v>180</v>
      </c>
      <c r="Y1829" t="s">
        <v>181</v>
      </c>
      <c r="Z1829" t="s">
        <v>239</v>
      </c>
      <c r="AA1829">
        <v>4</v>
      </c>
      <c r="AB1829">
        <v>4</v>
      </c>
      <c r="AC1829">
        <v>0</v>
      </c>
      <c r="AD1829">
        <v>0</v>
      </c>
      <c r="AE1829">
        <v>0</v>
      </c>
      <c r="AF1829">
        <v>0</v>
      </c>
      <c r="AG1829">
        <v>0</v>
      </c>
      <c r="AH1829">
        <v>0</v>
      </c>
      <c r="AI1829">
        <v>4</v>
      </c>
      <c r="AJ1829">
        <v>2</v>
      </c>
      <c r="AK1829">
        <v>0</v>
      </c>
      <c r="AL1829">
        <v>0</v>
      </c>
      <c r="AM1829">
        <v>2</v>
      </c>
      <c r="AN1829">
        <v>0</v>
      </c>
      <c r="AO1829">
        <v>0</v>
      </c>
      <c r="AP1829">
        <v>0</v>
      </c>
      <c r="AQ1829">
        <v>0</v>
      </c>
      <c r="AR1829">
        <v>0</v>
      </c>
      <c r="AS1829">
        <v>0</v>
      </c>
      <c r="AT1829">
        <v>0</v>
      </c>
      <c r="AU1829">
        <v>0</v>
      </c>
      <c r="AV1829">
        <v>2</v>
      </c>
      <c r="AW1829">
        <v>0</v>
      </c>
      <c r="AX1829" t="s">
        <v>183</v>
      </c>
      <c r="AY1829" t="s">
        <v>1445</v>
      </c>
      <c r="AZ1829" t="s">
        <v>1446</v>
      </c>
      <c r="BA1829" t="s">
        <v>242</v>
      </c>
      <c r="BB1829" t="s">
        <v>1447</v>
      </c>
      <c r="BC1829" t="s">
        <v>242</v>
      </c>
      <c r="BD1829" t="s">
        <v>180</v>
      </c>
      <c r="BE1829">
        <v>135</v>
      </c>
      <c r="BF1829" t="s">
        <v>175</v>
      </c>
      <c r="BG1829" t="s">
        <v>175</v>
      </c>
      <c r="BH1829" t="s">
        <v>180</v>
      </c>
      <c r="BI1829" t="s">
        <v>175</v>
      </c>
      <c r="BJ1829" t="s">
        <v>175</v>
      </c>
      <c r="BK1829">
        <v>360</v>
      </c>
      <c r="BL1829" t="s">
        <v>175</v>
      </c>
      <c r="BM1829">
        <v>1</v>
      </c>
      <c r="BN1829">
        <v>64</v>
      </c>
      <c r="BO1829">
        <v>8.2899999999999991</v>
      </c>
      <c r="BP1829">
        <v>310.47000000000003</v>
      </c>
      <c r="BQ1829">
        <v>0.84</v>
      </c>
      <c r="BR1829">
        <v>0.89</v>
      </c>
      <c r="BS1829">
        <v>0.89</v>
      </c>
      <c r="BT1829">
        <v>0.91</v>
      </c>
      <c r="BU1829">
        <v>3</v>
      </c>
      <c r="BV1829" t="s">
        <v>188</v>
      </c>
      <c r="BW1829" t="s">
        <v>1184</v>
      </c>
      <c r="BX1829" t="s">
        <v>1448</v>
      </c>
      <c r="BY1829" t="s">
        <v>180</v>
      </c>
      <c r="BZ1829">
        <v>7</v>
      </c>
      <c r="CA1829" t="s">
        <v>190</v>
      </c>
      <c r="CB1829" t="s">
        <v>1321</v>
      </c>
      <c r="CC1829" t="s">
        <v>175</v>
      </c>
      <c r="CD1829" t="s">
        <v>175</v>
      </c>
      <c r="CE1829" t="s">
        <v>175</v>
      </c>
      <c r="CF1829" t="s">
        <v>175</v>
      </c>
      <c r="CG1829" t="s">
        <v>175</v>
      </c>
      <c r="CH1829" t="s">
        <v>175</v>
      </c>
      <c r="CI1829" t="s">
        <v>175</v>
      </c>
      <c r="CJ1829" t="s">
        <v>175</v>
      </c>
      <c r="CK1829" t="s">
        <v>175</v>
      </c>
      <c r="CL1829" t="s">
        <v>175</v>
      </c>
      <c r="CM1829" t="s">
        <v>175</v>
      </c>
      <c r="CN1829" t="s">
        <v>175</v>
      </c>
      <c r="CO1829" t="s">
        <v>175</v>
      </c>
      <c r="CP1829" t="s">
        <v>191</v>
      </c>
      <c r="CQ1829">
        <v>3.6</v>
      </c>
      <c r="CR1829">
        <v>14.4</v>
      </c>
      <c r="CS1829" t="s">
        <v>420</v>
      </c>
      <c r="CT1829" t="s">
        <v>180</v>
      </c>
      <c r="CU1829">
        <v>0</v>
      </c>
      <c r="CV1829">
        <v>21.215999999999902</v>
      </c>
      <c r="CW1829">
        <v>0</v>
      </c>
      <c r="CX1829">
        <v>76.81277</v>
      </c>
      <c r="CY1829">
        <v>118.62876999999899</v>
      </c>
      <c r="CZ1829" t="s">
        <v>448</v>
      </c>
      <c r="DA1829">
        <v>80.471230000000006</v>
      </c>
      <c r="DB1829">
        <v>171.30179999999999</v>
      </c>
      <c r="DC1829">
        <v>52.673029999999997</v>
      </c>
      <c r="DD1829" t="s">
        <v>2116</v>
      </c>
      <c r="DE1829">
        <v>17.059999999999999</v>
      </c>
      <c r="DF1829">
        <v>14.4</v>
      </c>
      <c r="DG1829">
        <v>2.1</v>
      </c>
      <c r="DH1829">
        <v>0</v>
      </c>
      <c r="DI1829">
        <v>65.85136</v>
      </c>
      <c r="DJ1829">
        <v>99.411360000000002</v>
      </c>
      <c r="DK1829">
        <v>71.890439999999899</v>
      </c>
      <c r="DL1829">
        <v>22</v>
      </c>
      <c r="DM1829">
        <v>0</v>
      </c>
    </row>
    <row r="1830" spans="1:117" hidden="1" x14ac:dyDescent="0.25">
      <c r="A1830">
        <v>2328939</v>
      </c>
      <c r="B1830" t="s">
        <v>234</v>
      </c>
      <c r="C1830" t="s">
        <v>235</v>
      </c>
      <c r="D1830" t="s">
        <v>625</v>
      </c>
      <c r="E1830" t="s">
        <v>626</v>
      </c>
      <c r="F1830" t="s">
        <v>175</v>
      </c>
      <c r="G1830" t="s">
        <v>197</v>
      </c>
      <c r="H1830" t="s">
        <v>198</v>
      </c>
      <c r="I1830" t="s">
        <v>1435</v>
      </c>
      <c r="J1830" t="s">
        <v>621</v>
      </c>
      <c r="K1830">
        <v>3.6</v>
      </c>
      <c r="L1830">
        <v>4</v>
      </c>
      <c r="M1830">
        <v>32</v>
      </c>
      <c r="N1830" t="s">
        <v>175</v>
      </c>
      <c r="O1830">
        <v>0.3</v>
      </c>
      <c r="P1830">
        <v>1.8</v>
      </c>
      <c r="Q1830">
        <v>9.9</v>
      </c>
      <c r="R1830">
        <v>19.899999999999999</v>
      </c>
      <c r="S1830">
        <v>135</v>
      </c>
      <c r="T1830">
        <v>94.5</v>
      </c>
      <c r="U1830">
        <v>75.8</v>
      </c>
      <c r="V1830" t="s">
        <v>180</v>
      </c>
      <c r="W1830" t="s">
        <v>180</v>
      </c>
      <c r="X1830" t="s">
        <v>180</v>
      </c>
      <c r="Y1830" t="s">
        <v>181</v>
      </c>
      <c r="Z1830" t="s">
        <v>239</v>
      </c>
      <c r="AA1830">
        <v>2</v>
      </c>
      <c r="AB1830">
        <v>0</v>
      </c>
      <c r="AC1830">
        <v>0</v>
      </c>
      <c r="AD1830">
        <v>0</v>
      </c>
      <c r="AE1830">
        <v>0</v>
      </c>
      <c r="AF1830">
        <v>2</v>
      </c>
      <c r="AG1830">
        <v>0</v>
      </c>
      <c r="AH1830">
        <v>4</v>
      </c>
      <c r="AI1830">
        <v>4</v>
      </c>
      <c r="AJ1830">
        <v>0</v>
      </c>
      <c r="AK1830">
        <v>0</v>
      </c>
      <c r="AL1830">
        <v>0</v>
      </c>
      <c r="AM1830">
        <v>0</v>
      </c>
      <c r="AN1830">
        <v>0</v>
      </c>
      <c r="AO1830">
        <v>0</v>
      </c>
      <c r="AP1830">
        <v>0</v>
      </c>
      <c r="AQ1830">
        <v>0</v>
      </c>
      <c r="AR1830">
        <v>0</v>
      </c>
      <c r="AS1830">
        <v>0</v>
      </c>
      <c r="AT1830">
        <v>0</v>
      </c>
      <c r="AU1830">
        <v>0</v>
      </c>
      <c r="AV1830">
        <v>2</v>
      </c>
      <c r="AW1830">
        <v>0</v>
      </c>
      <c r="AX1830" t="s">
        <v>183</v>
      </c>
      <c r="AY1830" t="s">
        <v>627</v>
      </c>
      <c r="AZ1830" t="s">
        <v>628</v>
      </c>
      <c r="BA1830" t="s">
        <v>242</v>
      </c>
      <c r="BB1830" t="s">
        <v>629</v>
      </c>
      <c r="BC1830" t="s">
        <v>242</v>
      </c>
      <c r="BD1830" t="s">
        <v>180</v>
      </c>
      <c r="BE1830">
        <v>135</v>
      </c>
      <c r="BF1830" t="s">
        <v>175</v>
      </c>
      <c r="BG1830" t="s">
        <v>175</v>
      </c>
      <c r="BH1830" t="s">
        <v>180</v>
      </c>
      <c r="BI1830" t="s">
        <v>175</v>
      </c>
      <c r="BJ1830" t="s">
        <v>175</v>
      </c>
      <c r="BK1830" t="s">
        <v>175</v>
      </c>
      <c r="BL1830" t="s">
        <v>175</v>
      </c>
      <c r="BM1830">
        <v>1</v>
      </c>
      <c r="BN1830">
        <v>32</v>
      </c>
      <c r="BO1830">
        <v>1.44</v>
      </c>
      <c r="BP1830">
        <v>158.96</v>
      </c>
      <c r="BQ1830" t="s">
        <v>175</v>
      </c>
      <c r="BR1830" t="s">
        <v>175</v>
      </c>
      <c r="BS1830" t="s">
        <v>175</v>
      </c>
      <c r="BT1830" t="s">
        <v>175</v>
      </c>
      <c r="BU1830">
        <v>2</v>
      </c>
      <c r="BV1830" t="s">
        <v>188</v>
      </c>
      <c r="BW1830" t="s">
        <v>204</v>
      </c>
      <c r="BX1830" t="s">
        <v>175</v>
      </c>
      <c r="BY1830" t="s">
        <v>175</v>
      </c>
      <c r="BZ1830">
        <v>7</v>
      </c>
      <c r="CA1830" t="s">
        <v>190</v>
      </c>
      <c r="CB1830" t="s">
        <v>1321</v>
      </c>
      <c r="CC1830" t="s">
        <v>175</v>
      </c>
      <c r="CD1830" t="s">
        <v>175</v>
      </c>
      <c r="CE1830" t="s">
        <v>175</v>
      </c>
      <c r="CF1830" t="s">
        <v>175</v>
      </c>
      <c r="CG1830" t="s">
        <v>175</v>
      </c>
      <c r="CH1830" t="s">
        <v>175</v>
      </c>
      <c r="CI1830" t="s">
        <v>175</v>
      </c>
      <c r="CJ1830" t="s">
        <v>175</v>
      </c>
      <c r="CK1830" t="s">
        <v>175</v>
      </c>
      <c r="CL1830" t="s">
        <v>175</v>
      </c>
      <c r="CM1830" t="s">
        <v>175</v>
      </c>
      <c r="CN1830" t="s">
        <v>175</v>
      </c>
      <c r="CO1830" t="s">
        <v>175</v>
      </c>
      <c r="CP1830" t="s">
        <v>191</v>
      </c>
      <c r="CQ1830">
        <v>3.6</v>
      </c>
      <c r="CR1830">
        <v>14.4</v>
      </c>
      <c r="CS1830" t="s">
        <v>420</v>
      </c>
      <c r="CT1830" t="s">
        <v>183</v>
      </c>
      <c r="CU1830">
        <v>0</v>
      </c>
      <c r="CV1830">
        <v>11.808</v>
      </c>
      <c r="CW1830">
        <v>0</v>
      </c>
      <c r="CX1830">
        <v>34.601120000000002</v>
      </c>
      <c r="CY1830">
        <v>49.009120000000003</v>
      </c>
      <c r="CZ1830" t="s">
        <v>448</v>
      </c>
      <c r="DA1830">
        <v>26.790879999999898</v>
      </c>
      <c r="DB1830">
        <v>68.459399999999903</v>
      </c>
      <c r="DC1830">
        <v>19.4502799999999</v>
      </c>
      <c r="DD1830" t="s">
        <v>2116</v>
      </c>
      <c r="DE1830">
        <v>9.3799999999999901</v>
      </c>
      <c r="DF1830">
        <v>0</v>
      </c>
      <c r="DG1830">
        <v>2.1</v>
      </c>
      <c r="DH1830">
        <v>0</v>
      </c>
      <c r="DI1830">
        <v>29.765280000000001</v>
      </c>
      <c r="DJ1830">
        <v>41.245280000000001</v>
      </c>
      <c r="DK1830">
        <v>27.214119999999902</v>
      </c>
      <c r="DL1830">
        <v>22</v>
      </c>
      <c r="DM1830">
        <v>0</v>
      </c>
    </row>
    <row r="1831" spans="1:117" hidden="1" x14ac:dyDescent="0.25">
      <c r="A1831">
        <v>2328929</v>
      </c>
      <c r="B1831" t="s">
        <v>234</v>
      </c>
      <c r="C1831" t="s">
        <v>235</v>
      </c>
      <c r="D1831" t="s">
        <v>1449</v>
      </c>
      <c r="E1831" t="s">
        <v>1450</v>
      </c>
      <c r="F1831" t="s">
        <v>175</v>
      </c>
      <c r="G1831" t="s">
        <v>197</v>
      </c>
      <c r="H1831" t="s">
        <v>198</v>
      </c>
      <c r="I1831" t="s">
        <v>334</v>
      </c>
      <c r="J1831" t="s">
        <v>179</v>
      </c>
      <c r="K1831">
        <v>2.4</v>
      </c>
      <c r="L1831">
        <v>6</v>
      </c>
      <c r="M1831">
        <v>32</v>
      </c>
      <c r="N1831" t="s">
        <v>1412</v>
      </c>
      <c r="O1831">
        <v>0.3</v>
      </c>
      <c r="P1831">
        <v>2.4</v>
      </c>
      <c r="Q1831">
        <v>16.3</v>
      </c>
      <c r="R1831">
        <v>40.799999999999997</v>
      </c>
      <c r="S1831">
        <v>135</v>
      </c>
      <c r="T1831">
        <v>219.7</v>
      </c>
      <c r="U1831">
        <v>148.80000000000001</v>
      </c>
      <c r="V1831" t="s">
        <v>180</v>
      </c>
      <c r="W1831" t="s">
        <v>180</v>
      </c>
      <c r="X1831" t="s">
        <v>180</v>
      </c>
      <c r="Y1831" t="s">
        <v>181</v>
      </c>
      <c r="Z1831" t="s">
        <v>239</v>
      </c>
      <c r="AA1831">
        <v>2</v>
      </c>
      <c r="AB1831">
        <v>0</v>
      </c>
      <c r="AC1831">
        <v>0</v>
      </c>
      <c r="AD1831">
        <v>0</v>
      </c>
      <c r="AE1831">
        <v>0</v>
      </c>
      <c r="AF1831">
        <v>1</v>
      </c>
      <c r="AG1831">
        <v>1</v>
      </c>
      <c r="AH1831">
        <v>2</v>
      </c>
      <c r="AI1831">
        <v>4</v>
      </c>
      <c r="AJ1831">
        <v>0</v>
      </c>
      <c r="AK1831">
        <v>0</v>
      </c>
      <c r="AL1831">
        <v>0</v>
      </c>
      <c r="AM1831">
        <v>0</v>
      </c>
      <c r="AN1831">
        <v>0</v>
      </c>
      <c r="AO1831">
        <v>0</v>
      </c>
      <c r="AP1831">
        <v>0</v>
      </c>
      <c r="AQ1831">
        <v>0</v>
      </c>
      <c r="AR1831">
        <v>0</v>
      </c>
      <c r="AS1831">
        <v>0</v>
      </c>
      <c r="AT1831">
        <v>0</v>
      </c>
      <c r="AU1831">
        <v>0</v>
      </c>
      <c r="AV1831">
        <v>1</v>
      </c>
      <c r="AW1831">
        <v>0</v>
      </c>
      <c r="AX1831" t="s">
        <v>183</v>
      </c>
      <c r="AY1831" t="s">
        <v>1413</v>
      </c>
      <c r="AZ1831" t="s">
        <v>1451</v>
      </c>
      <c r="BA1831" t="s">
        <v>242</v>
      </c>
      <c r="BB1831" t="s">
        <v>1452</v>
      </c>
      <c r="BC1831" t="s">
        <v>242</v>
      </c>
      <c r="BD1831" t="s">
        <v>180</v>
      </c>
      <c r="BE1831">
        <v>135</v>
      </c>
      <c r="BF1831" t="s">
        <v>175</v>
      </c>
      <c r="BG1831" t="s">
        <v>175</v>
      </c>
      <c r="BH1831" t="s">
        <v>180</v>
      </c>
      <c r="BI1831" t="s">
        <v>183</v>
      </c>
      <c r="BJ1831" t="s">
        <v>175</v>
      </c>
      <c r="BK1831" t="s">
        <v>175</v>
      </c>
      <c r="BL1831" t="s">
        <v>175</v>
      </c>
      <c r="BM1831">
        <v>1</v>
      </c>
      <c r="BN1831">
        <v>32</v>
      </c>
      <c r="BO1831">
        <v>8.2899999999999991</v>
      </c>
      <c r="BP1831">
        <v>310.47000000000003</v>
      </c>
      <c r="BQ1831" t="s">
        <v>175</v>
      </c>
      <c r="BR1831" t="s">
        <v>175</v>
      </c>
      <c r="BS1831" t="s">
        <v>175</v>
      </c>
      <c r="BT1831" t="s">
        <v>175</v>
      </c>
      <c r="BU1831">
        <v>2</v>
      </c>
      <c r="BV1831" t="s">
        <v>188</v>
      </c>
      <c r="BW1831" t="s">
        <v>204</v>
      </c>
      <c r="BX1831" t="s">
        <v>175</v>
      </c>
      <c r="BY1831" t="s">
        <v>180</v>
      </c>
      <c r="BZ1831">
        <v>7</v>
      </c>
      <c r="CA1831" t="s">
        <v>190</v>
      </c>
      <c r="CB1831" t="s">
        <v>1321</v>
      </c>
      <c r="CC1831" t="s">
        <v>175</v>
      </c>
      <c r="CD1831" t="s">
        <v>175</v>
      </c>
      <c r="CE1831" t="s">
        <v>175</v>
      </c>
      <c r="CF1831" t="s">
        <v>175</v>
      </c>
      <c r="CG1831" t="s">
        <v>175</v>
      </c>
      <c r="CH1831" t="s">
        <v>175</v>
      </c>
      <c r="CI1831" t="s">
        <v>175</v>
      </c>
      <c r="CJ1831" t="s">
        <v>175</v>
      </c>
      <c r="CK1831" t="s">
        <v>175</v>
      </c>
      <c r="CL1831" t="s">
        <v>175</v>
      </c>
      <c r="CM1831" t="s">
        <v>175</v>
      </c>
      <c r="CN1831" t="s">
        <v>175</v>
      </c>
      <c r="CO1831" t="s">
        <v>175</v>
      </c>
      <c r="CP1831" t="s">
        <v>191</v>
      </c>
      <c r="CQ1831">
        <v>2.4</v>
      </c>
      <c r="CR1831">
        <v>14.399999999999901</v>
      </c>
      <c r="CS1831" t="s">
        <v>192</v>
      </c>
      <c r="CT1831" t="s">
        <v>180</v>
      </c>
      <c r="CU1831">
        <v>0</v>
      </c>
      <c r="CV1831">
        <v>11.808</v>
      </c>
      <c r="CW1831">
        <v>0</v>
      </c>
      <c r="CX1831">
        <v>76.81277</v>
      </c>
      <c r="CY1831">
        <v>109.22076999999901</v>
      </c>
      <c r="CZ1831" t="s">
        <v>448</v>
      </c>
      <c r="DA1831">
        <v>39.579230000000003</v>
      </c>
      <c r="DB1831">
        <v>131.3562</v>
      </c>
      <c r="DC1831">
        <v>22.135429999999999</v>
      </c>
      <c r="DD1831" t="s">
        <v>2116</v>
      </c>
      <c r="DE1831">
        <v>9.3799999999999901</v>
      </c>
      <c r="DF1831">
        <v>14.4</v>
      </c>
      <c r="DG1831">
        <v>2.1</v>
      </c>
      <c r="DH1831">
        <v>0</v>
      </c>
      <c r="DI1831">
        <v>65.85136</v>
      </c>
      <c r="DJ1831">
        <v>91.731359999999995</v>
      </c>
      <c r="DK1831">
        <v>39.624839999999999</v>
      </c>
      <c r="DL1831">
        <v>22</v>
      </c>
      <c r="DM1831">
        <v>0</v>
      </c>
    </row>
    <row r="1832" spans="1:117" hidden="1" x14ac:dyDescent="0.25">
      <c r="A1832">
        <v>2328928</v>
      </c>
      <c r="B1832" t="s">
        <v>249</v>
      </c>
      <c r="C1832" t="s">
        <v>250</v>
      </c>
      <c r="D1832" t="s">
        <v>630</v>
      </c>
      <c r="E1832" t="s">
        <v>631</v>
      </c>
      <c r="F1832" t="s">
        <v>175</v>
      </c>
      <c r="G1832" t="s">
        <v>197</v>
      </c>
      <c r="H1832" t="s">
        <v>198</v>
      </c>
      <c r="I1832" t="s">
        <v>1397</v>
      </c>
      <c r="J1832" t="s">
        <v>520</v>
      </c>
      <c r="K1832">
        <v>3.7</v>
      </c>
      <c r="L1832">
        <v>2</v>
      </c>
      <c r="M1832">
        <v>32</v>
      </c>
      <c r="N1832" t="s">
        <v>175</v>
      </c>
      <c r="O1832">
        <v>1</v>
      </c>
      <c r="P1832">
        <v>2.1</v>
      </c>
      <c r="Q1832">
        <v>15.6</v>
      </c>
      <c r="R1832">
        <v>21.8</v>
      </c>
      <c r="S1832">
        <v>135</v>
      </c>
      <c r="T1832">
        <v>86.9</v>
      </c>
      <c r="U1832">
        <v>92.1</v>
      </c>
      <c r="V1832" t="s">
        <v>180</v>
      </c>
      <c r="W1832" t="s">
        <v>180</v>
      </c>
      <c r="X1832" t="s">
        <v>180</v>
      </c>
      <c r="Y1832" t="s">
        <v>181</v>
      </c>
      <c r="Z1832" t="s">
        <v>521</v>
      </c>
      <c r="AA1832">
        <v>2</v>
      </c>
      <c r="AB1832">
        <v>0</v>
      </c>
      <c r="AC1832">
        <v>0</v>
      </c>
      <c r="AD1832">
        <v>0</v>
      </c>
      <c r="AE1832">
        <v>0</v>
      </c>
      <c r="AF1832">
        <v>1</v>
      </c>
      <c r="AG1832">
        <v>2</v>
      </c>
      <c r="AH1832">
        <v>6</v>
      </c>
      <c r="AI1832">
        <v>2</v>
      </c>
      <c r="AJ1832">
        <v>0</v>
      </c>
      <c r="AK1832">
        <v>0</v>
      </c>
      <c r="AL1832">
        <v>0</v>
      </c>
      <c r="AM1832">
        <v>0</v>
      </c>
      <c r="AN1832">
        <v>0</v>
      </c>
      <c r="AO1832">
        <v>0</v>
      </c>
      <c r="AP1832">
        <v>0</v>
      </c>
      <c r="AQ1832">
        <v>0</v>
      </c>
      <c r="AR1832">
        <v>4</v>
      </c>
      <c r="AS1832">
        <v>0</v>
      </c>
      <c r="AT1832">
        <v>0</v>
      </c>
      <c r="AU1832">
        <v>0</v>
      </c>
      <c r="AV1832">
        <v>1</v>
      </c>
      <c r="AW1832">
        <v>0</v>
      </c>
      <c r="AX1832" t="s">
        <v>180</v>
      </c>
      <c r="AY1832" t="s">
        <v>522</v>
      </c>
      <c r="AZ1832" t="s">
        <v>232</v>
      </c>
      <c r="BA1832" t="s">
        <v>186</v>
      </c>
      <c r="BB1832" t="s">
        <v>632</v>
      </c>
      <c r="BC1832" t="s">
        <v>186</v>
      </c>
      <c r="BD1832" t="s">
        <v>180</v>
      </c>
      <c r="BE1832">
        <v>135</v>
      </c>
      <c r="BF1832" t="s">
        <v>175</v>
      </c>
      <c r="BG1832" t="s">
        <v>175</v>
      </c>
      <c r="BH1832" t="s">
        <v>183</v>
      </c>
      <c r="BI1832" t="s">
        <v>175</v>
      </c>
      <c r="BJ1832" t="s">
        <v>175</v>
      </c>
      <c r="BK1832">
        <v>230</v>
      </c>
      <c r="BL1832" t="s">
        <v>175</v>
      </c>
      <c r="BM1832">
        <v>1</v>
      </c>
      <c r="BN1832">
        <v>32</v>
      </c>
      <c r="BO1832">
        <v>1.05</v>
      </c>
      <c r="BP1832">
        <v>146.4</v>
      </c>
      <c r="BQ1832" t="s">
        <v>175</v>
      </c>
      <c r="BR1832" t="s">
        <v>175</v>
      </c>
      <c r="BS1832" t="s">
        <v>175</v>
      </c>
      <c r="BT1832" t="s">
        <v>175</v>
      </c>
      <c r="BU1832">
        <v>2</v>
      </c>
      <c r="BV1832" t="s">
        <v>188</v>
      </c>
      <c r="BW1832" t="s">
        <v>189</v>
      </c>
      <c r="BX1832" t="s">
        <v>175</v>
      </c>
      <c r="BY1832" t="s">
        <v>183</v>
      </c>
      <c r="BZ1832">
        <v>7</v>
      </c>
      <c r="CA1832" t="s">
        <v>190</v>
      </c>
      <c r="CB1832" t="s">
        <v>1321</v>
      </c>
      <c r="CC1832" t="s">
        <v>175</v>
      </c>
      <c r="CD1832" t="s">
        <v>175</v>
      </c>
      <c r="CE1832" t="s">
        <v>175</v>
      </c>
      <c r="CF1832" t="s">
        <v>175</v>
      </c>
      <c r="CG1832" t="s">
        <v>175</v>
      </c>
      <c r="CH1832" t="s">
        <v>175</v>
      </c>
      <c r="CI1832" t="s">
        <v>175</v>
      </c>
      <c r="CJ1832" t="s">
        <v>175</v>
      </c>
      <c r="CK1832" t="s">
        <v>175</v>
      </c>
      <c r="CL1832" t="s">
        <v>175</v>
      </c>
      <c r="CM1832" t="s">
        <v>175</v>
      </c>
      <c r="CN1832" t="s">
        <v>175</v>
      </c>
      <c r="CO1832" t="s">
        <v>175</v>
      </c>
      <c r="CP1832" t="s">
        <v>191</v>
      </c>
      <c r="CQ1832">
        <v>3.7</v>
      </c>
      <c r="CR1832">
        <v>7.4</v>
      </c>
      <c r="CS1832" t="s">
        <v>420</v>
      </c>
      <c r="CT1832" t="s">
        <v>183</v>
      </c>
      <c r="CU1832">
        <v>0</v>
      </c>
      <c r="CV1832">
        <v>11.808</v>
      </c>
      <c r="CW1832">
        <v>0</v>
      </c>
      <c r="CX1832">
        <v>30.880799999999901</v>
      </c>
      <c r="CY1832">
        <v>43.188800000000001</v>
      </c>
      <c r="CZ1832" t="s">
        <v>268</v>
      </c>
      <c r="DA1832">
        <v>48.911199999999901</v>
      </c>
      <c r="DB1832">
        <v>80.548199999999994</v>
      </c>
      <c r="DC1832">
        <v>37.359399999999901</v>
      </c>
      <c r="DD1832" t="s">
        <v>1961</v>
      </c>
      <c r="DE1832">
        <v>9.3799999999999901</v>
      </c>
      <c r="DF1832">
        <v>0</v>
      </c>
      <c r="DG1832">
        <v>0.4</v>
      </c>
      <c r="DH1832">
        <v>0</v>
      </c>
      <c r="DI1832">
        <v>26.5687</v>
      </c>
      <c r="DJ1832">
        <v>36.348700000000001</v>
      </c>
      <c r="DK1832">
        <v>44.199499999999901</v>
      </c>
      <c r="DL1832">
        <v>9</v>
      </c>
      <c r="DM1832">
        <v>0</v>
      </c>
    </row>
    <row r="1833" spans="1:117" hidden="1" x14ac:dyDescent="0.25">
      <c r="A1833">
        <v>2328927</v>
      </c>
      <c r="B1833" t="s">
        <v>249</v>
      </c>
      <c r="C1833" t="s">
        <v>250</v>
      </c>
      <c r="D1833" t="s">
        <v>633</v>
      </c>
      <c r="E1833" t="s">
        <v>634</v>
      </c>
      <c r="F1833" t="s">
        <v>175</v>
      </c>
      <c r="G1833" t="s">
        <v>197</v>
      </c>
      <c r="H1833" t="s">
        <v>198</v>
      </c>
      <c r="I1833" t="s">
        <v>1406</v>
      </c>
      <c r="J1833" t="s">
        <v>179</v>
      </c>
      <c r="K1833">
        <v>3.5</v>
      </c>
      <c r="L1833">
        <v>4</v>
      </c>
      <c r="M1833">
        <v>32</v>
      </c>
      <c r="N1833" t="s">
        <v>175</v>
      </c>
      <c r="O1833">
        <v>1.2</v>
      </c>
      <c r="P1833">
        <v>2.1</v>
      </c>
      <c r="Q1833">
        <v>9.8000000000000007</v>
      </c>
      <c r="R1833">
        <v>15.5</v>
      </c>
      <c r="S1833">
        <v>135</v>
      </c>
      <c r="T1833">
        <v>80.3</v>
      </c>
      <c r="U1833">
        <v>66.099999999999994</v>
      </c>
      <c r="V1833" t="s">
        <v>180</v>
      </c>
      <c r="W1833" t="s">
        <v>180</v>
      </c>
      <c r="X1833" t="s">
        <v>180</v>
      </c>
      <c r="Y1833" t="s">
        <v>181</v>
      </c>
      <c r="Z1833" t="s">
        <v>521</v>
      </c>
      <c r="AA1833">
        <v>2</v>
      </c>
      <c r="AB1833">
        <v>0</v>
      </c>
      <c r="AC1833">
        <v>0</v>
      </c>
      <c r="AD1833">
        <v>0</v>
      </c>
      <c r="AE1833">
        <v>0</v>
      </c>
      <c r="AF1833">
        <v>1</v>
      </c>
      <c r="AG1833">
        <v>2</v>
      </c>
      <c r="AH1833">
        <v>6</v>
      </c>
      <c r="AI1833">
        <v>2</v>
      </c>
      <c r="AJ1833">
        <v>0</v>
      </c>
      <c r="AK1833">
        <v>0</v>
      </c>
      <c r="AL1833">
        <v>0</v>
      </c>
      <c r="AM1833">
        <v>0</v>
      </c>
      <c r="AN1833">
        <v>0</v>
      </c>
      <c r="AO1833">
        <v>0</v>
      </c>
      <c r="AP1833">
        <v>0</v>
      </c>
      <c r="AQ1833">
        <v>0</v>
      </c>
      <c r="AR1833">
        <v>4</v>
      </c>
      <c r="AS1833">
        <v>0</v>
      </c>
      <c r="AT1833">
        <v>0</v>
      </c>
      <c r="AU1833">
        <v>0</v>
      </c>
      <c r="AV1833">
        <v>1</v>
      </c>
      <c r="AW1833">
        <v>0</v>
      </c>
      <c r="AX1833" t="s">
        <v>180</v>
      </c>
      <c r="AY1833" t="s">
        <v>555</v>
      </c>
      <c r="AZ1833" t="s">
        <v>232</v>
      </c>
      <c r="BA1833" t="s">
        <v>186</v>
      </c>
      <c r="BB1833" t="s">
        <v>635</v>
      </c>
      <c r="BC1833" t="s">
        <v>186</v>
      </c>
      <c r="BD1833" t="s">
        <v>180</v>
      </c>
      <c r="BE1833">
        <v>135</v>
      </c>
      <c r="BF1833" t="s">
        <v>175</v>
      </c>
      <c r="BG1833" t="s">
        <v>175</v>
      </c>
      <c r="BH1833" t="s">
        <v>183</v>
      </c>
      <c r="BI1833" t="s">
        <v>175</v>
      </c>
      <c r="BJ1833" t="s">
        <v>175</v>
      </c>
      <c r="BK1833">
        <v>230</v>
      </c>
      <c r="BL1833" t="s">
        <v>175</v>
      </c>
      <c r="BM1833">
        <v>1</v>
      </c>
      <c r="BN1833">
        <v>32</v>
      </c>
      <c r="BO1833">
        <v>1.05</v>
      </c>
      <c r="BP1833">
        <v>103.4</v>
      </c>
      <c r="BQ1833" t="s">
        <v>175</v>
      </c>
      <c r="BR1833" t="s">
        <v>175</v>
      </c>
      <c r="BS1833" t="s">
        <v>175</v>
      </c>
      <c r="BT1833" t="s">
        <v>175</v>
      </c>
      <c r="BU1833">
        <v>3</v>
      </c>
      <c r="BV1833" t="s">
        <v>188</v>
      </c>
      <c r="BW1833" t="s">
        <v>204</v>
      </c>
      <c r="BX1833" t="s">
        <v>175</v>
      </c>
      <c r="BY1833" t="s">
        <v>183</v>
      </c>
      <c r="BZ1833">
        <v>7</v>
      </c>
      <c r="CA1833" t="s">
        <v>190</v>
      </c>
      <c r="CB1833" t="s">
        <v>1321</v>
      </c>
      <c r="CC1833" t="s">
        <v>175</v>
      </c>
      <c r="CD1833" t="s">
        <v>175</v>
      </c>
      <c r="CE1833" t="s">
        <v>175</v>
      </c>
      <c r="CF1833" t="s">
        <v>175</v>
      </c>
      <c r="CG1833" t="s">
        <v>175</v>
      </c>
      <c r="CH1833" t="s">
        <v>175</v>
      </c>
      <c r="CI1833" t="s">
        <v>175</v>
      </c>
      <c r="CJ1833" t="s">
        <v>175</v>
      </c>
      <c r="CK1833" t="s">
        <v>175</v>
      </c>
      <c r="CL1833" t="s">
        <v>175</v>
      </c>
      <c r="CM1833" t="s">
        <v>175</v>
      </c>
      <c r="CN1833" t="s">
        <v>175</v>
      </c>
      <c r="CO1833" t="s">
        <v>175</v>
      </c>
      <c r="CP1833" t="s">
        <v>191</v>
      </c>
      <c r="CQ1833">
        <v>3.5</v>
      </c>
      <c r="CR1833">
        <v>14</v>
      </c>
      <c r="CS1833" t="s">
        <v>420</v>
      </c>
      <c r="CT1833" t="s">
        <v>183</v>
      </c>
      <c r="CU1833">
        <v>0</v>
      </c>
      <c r="CV1833">
        <v>11.808</v>
      </c>
      <c r="CW1833">
        <v>0</v>
      </c>
      <c r="CX1833">
        <v>23.4848</v>
      </c>
      <c r="CY1833">
        <v>37.892800000000001</v>
      </c>
      <c r="CZ1833" t="s">
        <v>448</v>
      </c>
      <c r="DA1833">
        <v>28.207199999999901</v>
      </c>
      <c r="DB1833">
        <v>59.1738</v>
      </c>
      <c r="DC1833">
        <v>21.280999999999999</v>
      </c>
      <c r="DD1833" t="s">
        <v>2116</v>
      </c>
      <c r="DE1833">
        <v>9.3799999999999901</v>
      </c>
      <c r="DF1833">
        <v>0</v>
      </c>
      <c r="DG1833">
        <v>2.1</v>
      </c>
      <c r="DH1833">
        <v>0</v>
      </c>
      <c r="DI1833">
        <v>20.204699999999999</v>
      </c>
      <c r="DJ1833">
        <v>31.684699999999999</v>
      </c>
      <c r="DK1833">
        <v>27.489100000000001</v>
      </c>
      <c r="DL1833">
        <v>22</v>
      </c>
      <c r="DM1833">
        <v>0</v>
      </c>
    </row>
    <row r="1834" spans="1:117" x14ac:dyDescent="0.25">
      <c r="A1834">
        <v>2328926</v>
      </c>
      <c r="B1834" t="s">
        <v>249</v>
      </c>
      <c r="C1834" t="s">
        <v>250</v>
      </c>
      <c r="D1834" t="s">
        <v>636</v>
      </c>
      <c r="E1834" t="s">
        <v>637</v>
      </c>
      <c r="F1834" t="s">
        <v>638</v>
      </c>
      <c r="G1834" t="s">
        <v>176</v>
      </c>
      <c r="H1834" t="s">
        <v>198</v>
      </c>
      <c r="I1834" t="s">
        <v>334</v>
      </c>
      <c r="J1834" t="s">
        <v>179</v>
      </c>
      <c r="K1834">
        <v>4.2</v>
      </c>
      <c r="L1834">
        <v>4</v>
      </c>
      <c r="M1834">
        <v>64</v>
      </c>
      <c r="N1834" t="s">
        <v>175</v>
      </c>
      <c r="O1834">
        <v>0.8</v>
      </c>
      <c r="P1834">
        <v>2</v>
      </c>
      <c r="Q1834">
        <v>22.9</v>
      </c>
      <c r="R1834">
        <v>22.9</v>
      </c>
      <c r="S1834">
        <v>135</v>
      </c>
      <c r="T1834">
        <v>78.099999999999994</v>
      </c>
      <c r="U1834">
        <v>104.4</v>
      </c>
      <c r="V1834" t="s">
        <v>180</v>
      </c>
      <c r="W1834" t="s">
        <v>180</v>
      </c>
      <c r="X1834" t="s">
        <v>180</v>
      </c>
      <c r="Y1834" t="s">
        <v>402</v>
      </c>
      <c r="Z1834" t="s">
        <v>175</v>
      </c>
      <c r="AA1834">
        <v>4</v>
      </c>
      <c r="AB1834">
        <v>2</v>
      </c>
      <c r="AC1834">
        <v>0</v>
      </c>
      <c r="AD1834">
        <v>0</v>
      </c>
      <c r="AE1834">
        <v>2</v>
      </c>
      <c r="AF1834">
        <v>1</v>
      </c>
      <c r="AG1834">
        <v>1</v>
      </c>
      <c r="AH1834">
        <v>6</v>
      </c>
      <c r="AI1834">
        <v>0</v>
      </c>
      <c r="AJ1834">
        <v>0</v>
      </c>
      <c r="AK1834">
        <v>0</v>
      </c>
      <c r="AL1834">
        <v>0</v>
      </c>
      <c r="AM1834">
        <v>0</v>
      </c>
      <c r="AN1834">
        <v>0</v>
      </c>
      <c r="AO1834">
        <v>0</v>
      </c>
      <c r="AP1834">
        <v>0</v>
      </c>
      <c r="AQ1834">
        <v>0</v>
      </c>
      <c r="AR1834">
        <v>6</v>
      </c>
      <c r="AS1834">
        <v>0</v>
      </c>
      <c r="AT1834">
        <v>0</v>
      </c>
      <c r="AU1834">
        <v>0</v>
      </c>
      <c r="AV1834">
        <v>5</v>
      </c>
      <c r="AW1834">
        <v>0</v>
      </c>
      <c r="AX1834" t="s">
        <v>180</v>
      </c>
      <c r="AY1834" t="s">
        <v>639</v>
      </c>
      <c r="AZ1834" t="s">
        <v>640</v>
      </c>
      <c r="BA1834" t="s">
        <v>276</v>
      </c>
      <c r="BB1834" t="s">
        <v>641</v>
      </c>
      <c r="BC1834" t="s">
        <v>276</v>
      </c>
      <c r="BD1834" t="s">
        <v>180</v>
      </c>
      <c r="BE1834">
        <v>135</v>
      </c>
      <c r="BF1834" t="s">
        <v>175</v>
      </c>
      <c r="BG1834" t="s">
        <v>175</v>
      </c>
      <c r="BH1834" t="s">
        <v>180</v>
      </c>
      <c r="BI1834" t="s">
        <v>175</v>
      </c>
      <c r="BJ1834" t="s">
        <v>175</v>
      </c>
      <c r="BK1834">
        <v>500</v>
      </c>
      <c r="BL1834" t="s">
        <v>175</v>
      </c>
      <c r="BM1834">
        <v>1</v>
      </c>
      <c r="BN1834">
        <v>64</v>
      </c>
      <c r="BO1834" t="s">
        <v>175</v>
      </c>
      <c r="BP1834" t="s">
        <v>175</v>
      </c>
      <c r="BQ1834">
        <v>0.88</v>
      </c>
      <c r="BR1834">
        <v>0.87</v>
      </c>
      <c r="BS1834">
        <v>0.91</v>
      </c>
      <c r="BT1834">
        <v>0.91</v>
      </c>
      <c r="BU1834">
        <v>2</v>
      </c>
      <c r="BV1834" t="s">
        <v>188</v>
      </c>
      <c r="BW1834" t="s">
        <v>220</v>
      </c>
      <c r="BX1834" t="s">
        <v>175</v>
      </c>
      <c r="BY1834" t="s">
        <v>175</v>
      </c>
      <c r="BZ1834">
        <v>7</v>
      </c>
      <c r="CA1834" t="s">
        <v>190</v>
      </c>
      <c r="CB1834" t="s">
        <v>1321</v>
      </c>
      <c r="CC1834" t="s">
        <v>175</v>
      </c>
      <c r="CD1834" t="s">
        <v>175</v>
      </c>
      <c r="CE1834" t="s">
        <v>175</v>
      </c>
      <c r="CF1834" t="s">
        <v>175</v>
      </c>
      <c r="CG1834" t="s">
        <v>175</v>
      </c>
      <c r="CH1834" t="s">
        <v>175</v>
      </c>
      <c r="CI1834" t="s">
        <v>175</v>
      </c>
      <c r="CJ1834" t="s">
        <v>175</v>
      </c>
      <c r="CK1834" t="s">
        <v>175</v>
      </c>
      <c r="CL1834" t="s">
        <v>175</v>
      </c>
      <c r="CM1834" t="s">
        <v>175</v>
      </c>
      <c r="CN1834" t="s">
        <v>175</v>
      </c>
      <c r="CO1834" t="s">
        <v>175</v>
      </c>
      <c r="CP1834" t="s">
        <v>191</v>
      </c>
      <c r="CQ1834">
        <v>4.2</v>
      </c>
      <c r="CR1834">
        <v>16.8</v>
      </c>
      <c r="CS1834" t="s">
        <v>420</v>
      </c>
      <c r="CT1834" t="s">
        <v>183</v>
      </c>
      <c r="CU1834">
        <v>0</v>
      </c>
      <c r="CV1834">
        <v>21.215999999999902</v>
      </c>
      <c r="CW1834">
        <v>0</v>
      </c>
      <c r="CX1834">
        <v>0</v>
      </c>
      <c r="CY1834">
        <v>47.215999999999902</v>
      </c>
      <c r="CZ1834" t="s">
        <v>448</v>
      </c>
      <c r="DA1834">
        <v>57.183999999999997</v>
      </c>
      <c r="DB1834">
        <v>89.1768</v>
      </c>
      <c r="DC1834">
        <v>41.960799999999999</v>
      </c>
      <c r="DD1834" t="s">
        <v>1014</v>
      </c>
      <c r="DE1834">
        <v>17.059999999999999</v>
      </c>
      <c r="DF1834">
        <v>0</v>
      </c>
      <c r="DG1834">
        <v>21</v>
      </c>
      <c r="DH1834">
        <v>0</v>
      </c>
      <c r="DI1834">
        <v>0</v>
      </c>
      <c r="DJ1834">
        <v>38.06</v>
      </c>
      <c r="DK1834">
        <v>51.116799999999998</v>
      </c>
      <c r="DL1834">
        <v>45</v>
      </c>
      <c r="DM1834">
        <v>0</v>
      </c>
    </row>
    <row r="1835" spans="1:117" x14ac:dyDescent="0.25">
      <c r="A1835">
        <v>2328925</v>
      </c>
      <c r="B1835" t="s">
        <v>249</v>
      </c>
      <c r="C1835" t="s">
        <v>250</v>
      </c>
      <c r="D1835" t="s">
        <v>642</v>
      </c>
      <c r="E1835" t="s">
        <v>643</v>
      </c>
      <c r="F1835" t="s">
        <v>175</v>
      </c>
      <c r="G1835" t="s">
        <v>176</v>
      </c>
      <c r="H1835" t="s">
        <v>198</v>
      </c>
      <c r="I1835" t="s">
        <v>334</v>
      </c>
      <c r="J1835" t="s">
        <v>179</v>
      </c>
      <c r="K1835">
        <v>3.6</v>
      </c>
      <c r="L1835">
        <v>4</v>
      </c>
      <c r="M1835">
        <v>64</v>
      </c>
      <c r="N1835" t="s">
        <v>175</v>
      </c>
      <c r="O1835">
        <v>0.8</v>
      </c>
      <c r="P1835">
        <v>1.7</v>
      </c>
      <c r="Q1835">
        <v>20.6</v>
      </c>
      <c r="R1835">
        <v>20.7</v>
      </c>
      <c r="S1835">
        <v>135</v>
      </c>
      <c r="T1835">
        <v>78.099999999999994</v>
      </c>
      <c r="U1835">
        <v>94.5</v>
      </c>
      <c r="V1835" t="s">
        <v>180</v>
      </c>
      <c r="W1835" t="s">
        <v>180</v>
      </c>
      <c r="X1835" t="s">
        <v>180</v>
      </c>
      <c r="Y1835" t="s">
        <v>402</v>
      </c>
      <c r="Z1835" t="s">
        <v>175</v>
      </c>
      <c r="AA1835">
        <v>4</v>
      </c>
      <c r="AB1835">
        <v>2</v>
      </c>
      <c r="AC1835">
        <v>0</v>
      </c>
      <c r="AD1835">
        <v>0</v>
      </c>
      <c r="AE1835">
        <v>3</v>
      </c>
      <c r="AF1835">
        <v>1</v>
      </c>
      <c r="AG1835">
        <v>1</v>
      </c>
      <c r="AH1835">
        <v>10</v>
      </c>
      <c r="AI1835">
        <v>0</v>
      </c>
      <c r="AJ1835">
        <v>0</v>
      </c>
      <c r="AK1835">
        <v>0</v>
      </c>
      <c r="AL1835">
        <v>0</v>
      </c>
      <c r="AM1835">
        <v>0</v>
      </c>
      <c r="AN1835">
        <v>0</v>
      </c>
      <c r="AO1835">
        <v>0</v>
      </c>
      <c r="AP1835">
        <v>0</v>
      </c>
      <c r="AQ1835">
        <v>0</v>
      </c>
      <c r="AR1835">
        <v>10</v>
      </c>
      <c r="AS1835">
        <v>0</v>
      </c>
      <c r="AT1835">
        <v>0</v>
      </c>
      <c r="AU1835">
        <v>0</v>
      </c>
      <c r="AV1835">
        <v>3</v>
      </c>
      <c r="AW1835">
        <v>0</v>
      </c>
      <c r="AX1835" t="s">
        <v>180</v>
      </c>
      <c r="AY1835" t="s">
        <v>494</v>
      </c>
      <c r="AZ1835" t="s">
        <v>640</v>
      </c>
      <c r="BA1835" t="s">
        <v>276</v>
      </c>
      <c r="BB1835" t="s">
        <v>644</v>
      </c>
      <c r="BC1835" t="s">
        <v>276</v>
      </c>
      <c r="BD1835" t="s">
        <v>180</v>
      </c>
      <c r="BE1835">
        <v>135</v>
      </c>
      <c r="BF1835" t="s">
        <v>175</v>
      </c>
      <c r="BG1835" t="s">
        <v>175</v>
      </c>
      <c r="BH1835" t="s">
        <v>180</v>
      </c>
      <c r="BI1835" t="s">
        <v>175</v>
      </c>
      <c r="BJ1835" t="s">
        <v>175</v>
      </c>
      <c r="BK1835">
        <v>180</v>
      </c>
      <c r="BL1835" t="s">
        <v>175</v>
      </c>
      <c r="BM1835">
        <v>1</v>
      </c>
      <c r="BN1835">
        <v>64</v>
      </c>
      <c r="BO1835" t="s">
        <v>175</v>
      </c>
      <c r="BP1835" t="s">
        <v>175</v>
      </c>
      <c r="BQ1835">
        <v>0.82</v>
      </c>
      <c r="BR1835">
        <v>0.85</v>
      </c>
      <c r="BS1835">
        <v>0.87</v>
      </c>
      <c r="BT1835">
        <v>0.88</v>
      </c>
      <c r="BU1835">
        <v>2</v>
      </c>
      <c r="BV1835" t="s">
        <v>188</v>
      </c>
      <c r="BW1835" t="s">
        <v>220</v>
      </c>
      <c r="BX1835" t="s">
        <v>175</v>
      </c>
      <c r="BY1835" t="s">
        <v>175</v>
      </c>
      <c r="BZ1835">
        <v>7</v>
      </c>
      <c r="CA1835" t="s">
        <v>190</v>
      </c>
      <c r="CB1835" t="s">
        <v>1321</v>
      </c>
      <c r="CC1835" t="s">
        <v>175</v>
      </c>
      <c r="CD1835" t="s">
        <v>175</v>
      </c>
      <c r="CE1835" t="s">
        <v>175</v>
      </c>
      <c r="CF1835" t="s">
        <v>175</v>
      </c>
      <c r="CG1835" t="s">
        <v>175</v>
      </c>
      <c r="CH1835" t="s">
        <v>175</v>
      </c>
      <c r="CI1835" t="s">
        <v>175</v>
      </c>
      <c r="CJ1835" t="s">
        <v>175</v>
      </c>
      <c r="CK1835" t="s">
        <v>175</v>
      </c>
      <c r="CL1835" t="s">
        <v>175</v>
      </c>
      <c r="CM1835" t="s">
        <v>175</v>
      </c>
      <c r="CN1835" t="s">
        <v>175</v>
      </c>
      <c r="CO1835" t="s">
        <v>175</v>
      </c>
      <c r="CP1835" t="s">
        <v>191</v>
      </c>
      <c r="CQ1835">
        <v>3.6</v>
      </c>
      <c r="CR1835">
        <v>14.4</v>
      </c>
      <c r="CS1835" t="s">
        <v>420</v>
      </c>
      <c r="CT1835" t="s">
        <v>183</v>
      </c>
      <c r="CU1835">
        <v>0</v>
      </c>
      <c r="CV1835">
        <v>21.215999999999902</v>
      </c>
      <c r="CW1835">
        <v>0</v>
      </c>
      <c r="CX1835">
        <v>0</v>
      </c>
      <c r="CY1835">
        <v>47.215999999999902</v>
      </c>
      <c r="CZ1835" t="s">
        <v>448</v>
      </c>
      <c r="DA1835">
        <v>47.283999999999999</v>
      </c>
      <c r="DB1835">
        <v>80.197799999999901</v>
      </c>
      <c r="DC1835">
        <v>32.9817999999999</v>
      </c>
      <c r="DD1835" t="s">
        <v>1014</v>
      </c>
      <c r="DE1835">
        <v>17.059999999999999</v>
      </c>
      <c r="DF1835">
        <v>0</v>
      </c>
      <c r="DG1835">
        <v>21</v>
      </c>
      <c r="DH1835">
        <v>0</v>
      </c>
      <c r="DI1835">
        <v>0</v>
      </c>
      <c r="DJ1835">
        <v>38.06</v>
      </c>
      <c r="DK1835">
        <v>42.137799999999899</v>
      </c>
      <c r="DL1835">
        <v>45</v>
      </c>
      <c r="DM1835">
        <v>1</v>
      </c>
    </row>
    <row r="1836" spans="1:117" hidden="1" x14ac:dyDescent="0.25">
      <c r="A1836">
        <v>2328788</v>
      </c>
      <c r="B1836" t="s">
        <v>249</v>
      </c>
      <c r="C1836" t="s">
        <v>250</v>
      </c>
      <c r="D1836" t="s">
        <v>645</v>
      </c>
      <c r="E1836">
        <v>27</v>
      </c>
      <c r="F1836" t="s">
        <v>175</v>
      </c>
      <c r="G1836" t="s">
        <v>197</v>
      </c>
      <c r="H1836" t="s">
        <v>198</v>
      </c>
      <c r="I1836" t="s">
        <v>1453</v>
      </c>
      <c r="J1836" t="s">
        <v>179</v>
      </c>
      <c r="K1836">
        <v>2.8</v>
      </c>
      <c r="L1836">
        <v>4</v>
      </c>
      <c r="M1836">
        <v>16</v>
      </c>
      <c r="N1836" t="s">
        <v>374</v>
      </c>
      <c r="O1836">
        <v>0.4</v>
      </c>
      <c r="P1836">
        <v>1</v>
      </c>
      <c r="Q1836">
        <v>19.5</v>
      </c>
      <c r="R1836">
        <v>46.5</v>
      </c>
      <c r="S1836">
        <v>135</v>
      </c>
      <c r="T1836">
        <v>124.5</v>
      </c>
      <c r="U1836">
        <v>170.1</v>
      </c>
      <c r="V1836" t="s">
        <v>180</v>
      </c>
      <c r="W1836" t="s">
        <v>180</v>
      </c>
      <c r="X1836" t="s">
        <v>180</v>
      </c>
      <c r="Y1836" t="s">
        <v>181</v>
      </c>
      <c r="Z1836" t="s">
        <v>175</v>
      </c>
      <c r="AA1836">
        <v>2</v>
      </c>
      <c r="AB1836">
        <v>0</v>
      </c>
      <c r="AC1836">
        <v>0</v>
      </c>
      <c r="AD1836">
        <v>0</v>
      </c>
      <c r="AE1836">
        <v>0</v>
      </c>
      <c r="AF1836">
        <v>1</v>
      </c>
      <c r="AG1836">
        <v>1</v>
      </c>
      <c r="AH1836">
        <v>0</v>
      </c>
      <c r="AI1836">
        <v>3</v>
      </c>
      <c r="AJ1836">
        <v>0</v>
      </c>
      <c r="AK1836">
        <v>0</v>
      </c>
      <c r="AL1836">
        <v>0</v>
      </c>
      <c r="AM1836">
        <v>0</v>
      </c>
      <c r="AN1836">
        <v>0</v>
      </c>
      <c r="AO1836">
        <v>0</v>
      </c>
      <c r="AP1836">
        <v>0</v>
      </c>
      <c r="AQ1836">
        <v>0</v>
      </c>
      <c r="AR1836">
        <v>2</v>
      </c>
      <c r="AS1836">
        <v>0</v>
      </c>
      <c r="AT1836">
        <v>0</v>
      </c>
      <c r="AU1836">
        <v>0</v>
      </c>
      <c r="AV1836">
        <v>2</v>
      </c>
      <c r="AW1836">
        <v>0</v>
      </c>
      <c r="AX1836" t="s">
        <v>180</v>
      </c>
      <c r="AY1836" t="s">
        <v>599</v>
      </c>
      <c r="AZ1836" t="s">
        <v>647</v>
      </c>
      <c r="BA1836" t="s">
        <v>186</v>
      </c>
      <c r="BB1836" t="s">
        <v>648</v>
      </c>
      <c r="BC1836" t="s">
        <v>186</v>
      </c>
      <c r="BD1836" t="s">
        <v>180</v>
      </c>
      <c r="BE1836">
        <v>135</v>
      </c>
      <c r="BF1836" t="s">
        <v>175</v>
      </c>
      <c r="BG1836" t="s">
        <v>175</v>
      </c>
      <c r="BH1836" t="s">
        <v>180</v>
      </c>
      <c r="BI1836" t="s">
        <v>183</v>
      </c>
      <c r="BJ1836" t="s">
        <v>175</v>
      </c>
      <c r="BK1836" t="s">
        <v>175</v>
      </c>
      <c r="BL1836" t="s">
        <v>175</v>
      </c>
      <c r="BM1836">
        <v>1</v>
      </c>
      <c r="BN1836">
        <v>16</v>
      </c>
      <c r="BO1836">
        <v>3.69</v>
      </c>
      <c r="BP1836">
        <v>310.5</v>
      </c>
      <c r="BQ1836" t="s">
        <v>175</v>
      </c>
      <c r="BR1836" t="s">
        <v>175</v>
      </c>
      <c r="BS1836" t="s">
        <v>175</v>
      </c>
      <c r="BT1836" t="s">
        <v>175</v>
      </c>
      <c r="BU1836">
        <v>1</v>
      </c>
      <c r="BV1836" t="s">
        <v>188</v>
      </c>
      <c r="BW1836" t="s">
        <v>220</v>
      </c>
      <c r="BX1836" t="s">
        <v>175</v>
      </c>
      <c r="BY1836" t="s">
        <v>180</v>
      </c>
      <c r="BZ1836">
        <v>7</v>
      </c>
      <c r="CA1836" t="s">
        <v>190</v>
      </c>
      <c r="CB1836" t="s">
        <v>1321</v>
      </c>
      <c r="CC1836" t="s">
        <v>175</v>
      </c>
      <c r="CD1836" t="s">
        <v>175</v>
      </c>
      <c r="CE1836" t="s">
        <v>175</v>
      </c>
      <c r="CF1836" t="s">
        <v>175</v>
      </c>
      <c r="CG1836" t="s">
        <v>175</v>
      </c>
      <c r="CH1836" t="s">
        <v>175</v>
      </c>
      <c r="CI1836" t="s">
        <v>175</v>
      </c>
      <c r="CJ1836" t="s">
        <v>175</v>
      </c>
      <c r="CK1836" t="s">
        <v>175</v>
      </c>
      <c r="CL1836" t="s">
        <v>175</v>
      </c>
      <c r="CM1836" t="s">
        <v>175</v>
      </c>
      <c r="CN1836" t="s">
        <v>175</v>
      </c>
      <c r="CO1836" t="s">
        <v>175</v>
      </c>
      <c r="CP1836" t="s">
        <v>191</v>
      </c>
      <c r="CQ1836">
        <v>2.8</v>
      </c>
      <c r="CR1836">
        <v>11.2</v>
      </c>
      <c r="CS1836" t="s">
        <v>278</v>
      </c>
      <c r="CT1836" t="s">
        <v>180</v>
      </c>
      <c r="CU1836">
        <v>0</v>
      </c>
      <c r="CV1836">
        <v>7.1039999999999903</v>
      </c>
      <c r="CW1836">
        <v>0</v>
      </c>
      <c r="CX1836">
        <v>58.415499999999902</v>
      </c>
      <c r="CY1836">
        <v>83.519499999999994</v>
      </c>
      <c r="CZ1836" t="s">
        <v>448</v>
      </c>
      <c r="DA1836">
        <v>86.580500000000001</v>
      </c>
      <c r="DB1836">
        <v>143.751599999999</v>
      </c>
      <c r="DC1836">
        <v>60.232099999999903</v>
      </c>
      <c r="DD1836" t="s">
        <v>2116</v>
      </c>
      <c r="DE1836">
        <v>5.54</v>
      </c>
      <c r="DF1836">
        <v>14.4</v>
      </c>
      <c r="DG1836">
        <v>0</v>
      </c>
      <c r="DH1836">
        <v>0</v>
      </c>
      <c r="DI1836">
        <v>50.075699999999998</v>
      </c>
      <c r="DJ1836">
        <v>70.015699999999995</v>
      </c>
      <c r="DK1836">
        <v>73.735899999999901</v>
      </c>
      <c r="DL1836">
        <v>22</v>
      </c>
      <c r="DM1836">
        <v>0</v>
      </c>
    </row>
    <row r="1837" spans="1:117" x14ac:dyDescent="0.25">
      <c r="A1837">
        <v>2328763</v>
      </c>
      <c r="B1837" t="s">
        <v>249</v>
      </c>
      <c r="C1837" t="s">
        <v>250</v>
      </c>
      <c r="D1837" t="s">
        <v>596</v>
      </c>
      <c r="E1837" t="s">
        <v>649</v>
      </c>
      <c r="F1837" t="s">
        <v>650</v>
      </c>
      <c r="G1837" t="s">
        <v>176</v>
      </c>
      <c r="H1837" t="s">
        <v>177</v>
      </c>
      <c r="I1837" t="s">
        <v>1454</v>
      </c>
      <c r="J1837" t="s">
        <v>179</v>
      </c>
      <c r="K1837">
        <v>2.2000000000000002</v>
      </c>
      <c r="L1837">
        <v>4</v>
      </c>
      <c r="M1837">
        <v>16</v>
      </c>
      <c r="N1837" t="s">
        <v>175</v>
      </c>
      <c r="O1837">
        <v>0.2</v>
      </c>
      <c r="P1837">
        <v>1.2</v>
      </c>
      <c r="Q1837">
        <v>11.4</v>
      </c>
      <c r="R1837">
        <v>12.2</v>
      </c>
      <c r="S1837">
        <v>135</v>
      </c>
      <c r="T1837">
        <v>12.8</v>
      </c>
      <c r="U1837">
        <v>53.8</v>
      </c>
      <c r="V1837" t="s">
        <v>180</v>
      </c>
      <c r="W1837" t="s">
        <v>180</v>
      </c>
      <c r="X1837" t="s">
        <v>180</v>
      </c>
      <c r="Y1837" t="s">
        <v>274</v>
      </c>
      <c r="Z1837" t="s">
        <v>652</v>
      </c>
      <c r="AA1837">
        <v>2</v>
      </c>
      <c r="AB1837">
        <v>0</v>
      </c>
      <c r="AC1837">
        <v>0</v>
      </c>
      <c r="AD1837">
        <v>0</v>
      </c>
      <c r="AE1837">
        <v>0</v>
      </c>
      <c r="AF1837">
        <v>1</v>
      </c>
      <c r="AG1837">
        <v>0</v>
      </c>
      <c r="AH1837">
        <v>2</v>
      </c>
      <c r="AI1837">
        <v>2</v>
      </c>
      <c r="AJ1837">
        <v>0</v>
      </c>
      <c r="AK1837">
        <v>0</v>
      </c>
      <c r="AL1837">
        <v>0</v>
      </c>
      <c r="AM1837">
        <v>0</v>
      </c>
      <c r="AN1837">
        <v>0</v>
      </c>
      <c r="AO1837">
        <v>0</v>
      </c>
      <c r="AP1837">
        <v>0</v>
      </c>
      <c r="AQ1837">
        <v>0</v>
      </c>
      <c r="AR1837">
        <v>2</v>
      </c>
      <c r="AS1837">
        <v>0</v>
      </c>
      <c r="AT1837">
        <v>0</v>
      </c>
      <c r="AU1837">
        <v>0</v>
      </c>
      <c r="AV1837">
        <v>2</v>
      </c>
      <c r="AW1837">
        <v>0</v>
      </c>
      <c r="AX1837" t="s">
        <v>180</v>
      </c>
      <c r="AY1837" t="s">
        <v>599</v>
      </c>
      <c r="AZ1837" t="s">
        <v>653</v>
      </c>
      <c r="BA1837" t="s">
        <v>186</v>
      </c>
      <c r="BB1837" t="s">
        <v>654</v>
      </c>
      <c r="BC1837" t="s">
        <v>186</v>
      </c>
      <c r="BD1837" t="s">
        <v>180</v>
      </c>
      <c r="BE1837">
        <v>135</v>
      </c>
      <c r="BF1837" t="s">
        <v>175</v>
      </c>
      <c r="BG1837" t="s">
        <v>175</v>
      </c>
      <c r="BH1837" t="s">
        <v>183</v>
      </c>
      <c r="BI1837" t="s">
        <v>175</v>
      </c>
      <c r="BJ1837" t="s">
        <v>175</v>
      </c>
      <c r="BK1837">
        <v>90</v>
      </c>
      <c r="BL1837" t="s">
        <v>175</v>
      </c>
      <c r="BM1837">
        <v>1</v>
      </c>
      <c r="BN1837">
        <v>16</v>
      </c>
      <c r="BO1837" t="s">
        <v>175</v>
      </c>
      <c r="BP1837" t="s">
        <v>175</v>
      </c>
      <c r="BQ1837" t="s">
        <v>175</v>
      </c>
      <c r="BR1837" t="s">
        <v>175</v>
      </c>
      <c r="BS1837" t="s">
        <v>175</v>
      </c>
      <c r="BT1837" t="s">
        <v>175</v>
      </c>
      <c r="BU1837">
        <v>1</v>
      </c>
      <c r="BV1837" t="s">
        <v>188</v>
      </c>
      <c r="BW1837" t="s">
        <v>220</v>
      </c>
      <c r="BX1837" t="s">
        <v>175</v>
      </c>
      <c r="BY1837" t="s">
        <v>175</v>
      </c>
      <c r="BZ1837">
        <v>7</v>
      </c>
      <c r="CA1837" t="s">
        <v>190</v>
      </c>
      <c r="CB1837" t="s">
        <v>1321</v>
      </c>
      <c r="CC1837" t="s">
        <v>175</v>
      </c>
      <c r="CD1837" t="s">
        <v>175</v>
      </c>
      <c r="CE1837" t="s">
        <v>175</v>
      </c>
      <c r="CF1837" t="s">
        <v>175</v>
      </c>
      <c r="CG1837" t="s">
        <v>175</v>
      </c>
      <c r="CH1837" t="s">
        <v>175</v>
      </c>
      <c r="CI1837" t="s">
        <v>175</v>
      </c>
      <c r="CJ1837" t="s">
        <v>175</v>
      </c>
      <c r="CK1837" t="s">
        <v>175</v>
      </c>
      <c r="CL1837" t="s">
        <v>175</v>
      </c>
      <c r="CM1837" t="s">
        <v>175</v>
      </c>
      <c r="CN1837" t="s">
        <v>175</v>
      </c>
      <c r="CO1837" t="s">
        <v>175</v>
      </c>
      <c r="CP1837" t="s">
        <v>191</v>
      </c>
      <c r="CQ1837">
        <v>2.2000000000000002</v>
      </c>
      <c r="CR1837">
        <v>8.8000000000000007</v>
      </c>
      <c r="CS1837" t="s">
        <v>192</v>
      </c>
      <c r="CT1837" t="s">
        <v>183</v>
      </c>
      <c r="CU1837">
        <v>0</v>
      </c>
      <c r="CV1837">
        <v>7.1039999999999903</v>
      </c>
      <c r="CW1837">
        <v>0</v>
      </c>
      <c r="CX1837">
        <v>0</v>
      </c>
      <c r="CY1837">
        <v>7.1039999999999903</v>
      </c>
      <c r="CZ1837" t="s">
        <v>448</v>
      </c>
      <c r="DA1837">
        <v>46.695999999999998</v>
      </c>
      <c r="DB1837">
        <v>47.041199999999897</v>
      </c>
      <c r="DC1837">
        <v>39.937199999999997</v>
      </c>
      <c r="DD1837" t="s">
        <v>1014</v>
      </c>
      <c r="DE1837">
        <v>5.54</v>
      </c>
      <c r="DF1837">
        <v>0</v>
      </c>
      <c r="DG1837">
        <v>0</v>
      </c>
      <c r="DH1837">
        <v>0</v>
      </c>
      <c r="DI1837">
        <v>0</v>
      </c>
      <c r="DJ1837">
        <v>5.54</v>
      </c>
      <c r="DK1837">
        <v>41.501199999999997</v>
      </c>
      <c r="DL1837">
        <v>45</v>
      </c>
      <c r="DM1837">
        <v>1</v>
      </c>
    </row>
    <row r="1838" spans="1:117" x14ac:dyDescent="0.25">
      <c r="A1838">
        <v>2328731</v>
      </c>
      <c r="B1838" t="s">
        <v>892</v>
      </c>
      <c r="C1838" t="s">
        <v>893</v>
      </c>
      <c r="D1838" t="s">
        <v>1365</v>
      </c>
      <c r="E1838" t="s">
        <v>1366</v>
      </c>
      <c r="F1838" t="s">
        <v>2153</v>
      </c>
      <c r="G1838" t="s">
        <v>176</v>
      </c>
      <c r="H1838" t="s">
        <v>198</v>
      </c>
      <c r="I1838" t="s">
        <v>253</v>
      </c>
      <c r="J1838" t="s">
        <v>897</v>
      </c>
      <c r="K1838">
        <v>3</v>
      </c>
      <c r="L1838">
        <v>6</v>
      </c>
      <c r="M1838">
        <v>8</v>
      </c>
      <c r="N1838" t="s">
        <v>175</v>
      </c>
      <c r="O1838">
        <v>0.3</v>
      </c>
      <c r="P1838">
        <v>1.2</v>
      </c>
      <c r="Q1838">
        <v>7.4</v>
      </c>
      <c r="R1838">
        <v>10.6</v>
      </c>
      <c r="S1838">
        <v>135</v>
      </c>
      <c r="T1838">
        <v>7.3</v>
      </c>
      <c r="U1838">
        <v>36.5</v>
      </c>
      <c r="V1838" t="s">
        <v>180</v>
      </c>
      <c r="W1838" t="s">
        <v>180</v>
      </c>
      <c r="X1838" t="s">
        <v>180</v>
      </c>
      <c r="Y1838" t="s">
        <v>181</v>
      </c>
      <c r="Z1838" t="s">
        <v>898</v>
      </c>
      <c r="AA1838">
        <v>2</v>
      </c>
      <c r="AB1838">
        <v>0</v>
      </c>
      <c r="AC1838">
        <v>0</v>
      </c>
      <c r="AD1838">
        <v>0</v>
      </c>
      <c r="AE1838">
        <v>0</v>
      </c>
      <c r="AF1838">
        <v>0</v>
      </c>
      <c r="AG1838">
        <v>0</v>
      </c>
      <c r="AH1838">
        <v>0</v>
      </c>
      <c r="AI1838">
        <v>0</v>
      </c>
      <c r="AJ1838">
        <v>0</v>
      </c>
      <c r="AK1838">
        <v>0</v>
      </c>
      <c r="AL1838">
        <v>0</v>
      </c>
      <c r="AM1838">
        <v>0</v>
      </c>
      <c r="AN1838">
        <v>0</v>
      </c>
      <c r="AO1838">
        <v>4</v>
      </c>
      <c r="AP1838">
        <v>0</v>
      </c>
      <c r="AQ1838">
        <v>0</v>
      </c>
      <c r="AR1838">
        <v>0</v>
      </c>
      <c r="AS1838">
        <v>0</v>
      </c>
      <c r="AT1838">
        <v>0</v>
      </c>
      <c r="AU1838">
        <v>0</v>
      </c>
      <c r="AV1838">
        <v>0</v>
      </c>
      <c r="AW1838">
        <v>0</v>
      </c>
      <c r="AX1838" t="s">
        <v>183</v>
      </c>
      <c r="AY1838" t="s">
        <v>1368</v>
      </c>
      <c r="AZ1838" t="s">
        <v>673</v>
      </c>
      <c r="BA1838" t="s">
        <v>1395</v>
      </c>
      <c r="BB1838" t="s">
        <v>2154</v>
      </c>
      <c r="BC1838" t="s">
        <v>1395</v>
      </c>
      <c r="BD1838" t="s">
        <v>180</v>
      </c>
      <c r="BE1838">
        <v>135</v>
      </c>
      <c r="BF1838" t="s">
        <v>175</v>
      </c>
      <c r="BG1838" t="s">
        <v>175</v>
      </c>
      <c r="BH1838" t="s">
        <v>180</v>
      </c>
      <c r="BI1838" t="s">
        <v>175</v>
      </c>
      <c r="BJ1838" t="s">
        <v>175</v>
      </c>
      <c r="BK1838">
        <v>150</v>
      </c>
      <c r="BL1838" t="s">
        <v>175</v>
      </c>
      <c r="BM1838">
        <v>1</v>
      </c>
      <c r="BN1838">
        <v>8</v>
      </c>
      <c r="BO1838" t="s">
        <v>175</v>
      </c>
      <c r="BP1838" t="s">
        <v>175</v>
      </c>
      <c r="BQ1838">
        <v>0.85</v>
      </c>
      <c r="BR1838">
        <v>0.91</v>
      </c>
      <c r="BS1838">
        <v>0.9</v>
      </c>
      <c r="BT1838">
        <v>0.93</v>
      </c>
      <c r="BU1838">
        <v>1</v>
      </c>
      <c r="BV1838" t="s">
        <v>902</v>
      </c>
      <c r="BW1838" t="s">
        <v>189</v>
      </c>
      <c r="BX1838" t="s">
        <v>175</v>
      </c>
      <c r="BY1838" t="s">
        <v>183</v>
      </c>
      <c r="BZ1838">
        <v>7</v>
      </c>
      <c r="CA1838" t="s">
        <v>190</v>
      </c>
      <c r="CB1838" t="s">
        <v>1321</v>
      </c>
      <c r="CC1838" t="s">
        <v>175</v>
      </c>
      <c r="CD1838" t="s">
        <v>175</v>
      </c>
      <c r="CE1838" t="s">
        <v>175</v>
      </c>
      <c r="CF1838" t="s">
        <v>175</v>
      </c>
      <c r="CG1838" t="s">
        <v>175</v>
      </c>
      <c r="CH1838" t="s">
        <v>175</v>
      </c>
      <c r="CI1838" t="s">
        <v>175</v>
      </c>
      <c r="CJ1838" t="s">
        <v>175</v>
      </c>
      <c r="CK1838" t="s">
        <v>175</v>
      </c>
      <c r="CL1838" t="s">
        <v>175</v>
      </c>
      <c r="CM1838" t="s">
        <v>175</v>
      </c>
      <c r="CN1838" t="s">
        <v>175</v>
      </c>
      <c r="CO1838" t="s">
        <v>175</v>
      </c>
      <c r="CP1838" t="s">
        <v>191</v>
      </c>
      <c r="CQ1838">
        <v>3</v>
      </c>
      <c r="CR1838">
        <v>18</v>
      </c>
      <c r="CS1838" t="s">
        <v>278</v>
      </c>
      <c r="CT1838" t="s">
        <v>183</v>
      </c>
      <c r="CU1838">
        <v>0</v>
      </c>
      <c r="CV1838">
        <v>4.7519999999999998</v>
      </c>
      <c r="CW1838">
        <v>0</v>
      </c>
      <c r="CX1838">
        <v>0</v>
      </c>
      <c r="CY1838">
        <v>4.7519999999999998</v>
      </c>
      <c r="CZ1838" t="s">
        <v>448</v>
      </c>
      <c r="DA1838">
        <v>31.748000000000001</v>
      </c>
      <c r="DB1838">
        <v>39.463799999999999</v>
      </c>
      <c r="DC1838">
        <v>34.711799999999997</v>
      </c>
      <c r="DD1838" t="s">
        <v>1014</v>
      </c>
      <c r="DE1838">
        <v>3.62</v>
      </c>
      <c r="DF1838">
        <v>0</v>
      </c>
      <c r="DG1838">
        <v>0</v>
      </c>
      <c r="DH1838">
        <v>0</v>
      </c>
      <c r="DI1838">
        <v>0</v>
      </c>
      <c r="DJ1838">
        <v>3.62</v>
      </c>
      <c r="DK1838">
        <v>35.843800000000002</v>
      </c>
      <c r="DL1838">
        <v>45</v>
      </c>
      <c r="DM1838">
        <v>1</v>
      </c>
    </row>
    <row r="1839" spans="1:117" x14ac:dyDescent="0.25">
      <c r="A1839">
        <v>2328730</v>
      </c>
      <c r="B1839" t="s">
        <v>892</v>
      </c>
      <c r="C1839" t="s">
        <v>893</v>
      </c>
      <c r="D1839" t="s">
        <v>1365</v>
      </c>
      <c r="E1839" t="s">
        <v>1366</v>
      </c>
      <c r="F1839" t="s">
        <v>1370</v>
      </c>
      <c r="G1839" t="s">
        <v>176</v>
      </c>
      <c r="H1839" t="s">
        <v>198</v>
      </c>
      <c r="I1839" t="s">
        <v>334</v>
      </c>
      <c r="J1839" t="s">
        <v>897</v>
      </c>
      <c r="K1839">
        <v>3.2</v>
      </c>
      <c r="L1839">
        <v>6</v>
      </c>
      <c r="M1839">
        <v>64</v>
      </c>
      <c r="N1839" t="s">
        <v>175</v>
      </c>
      <c r="O1839">
        <v>0.3</v>
      </c>
      <c r="P1839">
        <v>2.7</v>
      </c>
      <c r="Q1839">
        <v>12.1</v>
      </c>
      <c r="R1839">
        <v>15</v>
      </c>
      <c r="S1839">
        <v>135</v>
      </c>
      <c r="T1839">
        <v>51.2</v>
      </c>
      <c r="U1839">
        <v>55.8</v>
      </c>
      <c r="V1839" t="s">
        <v>180</v>
      </c>
      <c r="W1839" t="s">
        <v>180</v>
      </c>
      <c r="X1839" t="s">
        <v>180</v>
      </c>
      <c r="Y1839" t="s">
        <v>181</v>
      </c>
      <c r="Z1839" t="s">
        <v>898</v>
      </c>
      <c r="AA1839">
        <v>2</v>
      </c>
      <c r="AB1839">
        <v>0</v>
      </c>
      <c r="AC1839">
        <v>0</v>
      </c>
      <c r="AD1839">
        <v>0</v>
      </c>
      <c r="AE1839">
        <v>0</v>
      </c>
      <c r="AF1839">
        <v>0</v>
      </c>
      <c r="AG1839">
        <v>0</v>
      </c>
      <c r="AH1839">
        <v>0</v>
      </c>
      <c r="AI1839">
        <v>0</v>
      </c>
      <c r="AJ1839">
        <v>0</v>
      </c>
      <c r="AK1839">
        <v>0</v>
      </c>
      <c r="AL1839">
        <v>0</v>
      </c>
      <c r="AM1839">
        <v>0</v>
      </c>
      <c r="AN1839">
        <v>0</v>
      </c>
      <c r="AO1839">
        <v>4</v>
      </c>
      <c r="AP1839">
        <v>0</v>
      </c>
      <c r="AQ1839">
        <v>0</v>
      </c>
      <c r="AR1839">
        <v>0</v>
      </c>
      <c r="AS1839">
        <v>0</v>
      </c>
      <c r="AT1839">
        <v>0</v>
      </c>
      <c r="AU1839">
        <v>0</v>
      </c>
      <c r="AV1839">
        <v>0</v>
      </c>
      <c r="AW1839">
        <v>0</v>
      </c>
      <c r="AX1839" t="s">
        <v>183</v>
      </c>
      <c r="AY1839" t="s">
        <v>1368</v>
      </c>
      <c r="AZ1839" t="s">
        <v>673</v>
      </c>
      <c r="BA1839" t="s">
        <v>1395</v>
      </c>
      <c r="BB1839" t="s">
        <v>2155</v>
      </c>
      <c r="BC1839" t="s">
        <v>1395</v>
      </c>
      <c r="BD1839" t="s">
        <v>180</v>
      </c>
      <c r="BE1839">
        <v>135</v>
      </c>
      <c r="BF1839" t="s">
        <v>175</v>
      </c>
      <c r="BG1839" t="s">
        <v>175</v>
      </c>
      <c r="BH1839" t="s">
        <v>183</v>
      </c>
      <c r="BI1839" t="s">
        <v>175</v>
      </c>
      <c r="BJ1839" t="s">
        <v>175</v>
      </c>
      <c r="BK1839">
        <v>150</v>
      </c>
      <c r="BL1839" t="s">
        <v>175</v>
      </c>
      <c r="BM1839">
        <v>0</v>
      </c>
      <c r="BN1839">
        <v>64</v>
      </c>
      <c r="BO1839" t="s">
        <v>175</v>
      </c>
      <c r="BP1839" t="s">
        <v>175</v>
      </c>
      <c r="BQ1839">
        <v>0.85</v>
      </c>
      <c r="BR1839">
        <v>0.91</v>
      </c>
      <c r="BS1839">
        <v>0.9</v>
      </c>
      <c r="BT1839">
        <v>0.93</v>
      </c>
      <c r="BU1839">
        <v>1</v>
      </c>
      <c r="BV1839" t="s">
        <v>902</v>
      </c>
      <c r="BW1839" t="s">
        <v>189</v>
      </c>
      <c r="BX1839" t="s">
        <v>175</v>
      </c>
      <c r="BY1839" t="s">
        <v>183</v>
      </c>
      <c r="BZ1839">
        <v>7</v>
      </c>
      <c r="CA1839" t="s">
        <v>190</v>
      </c>
      <c r="CB1839" t="s">
        <v>1321</v>
      </c>
      <c r="CC1839" t="s">
        <v>175</v>
      </c>
      <c r="CD1839" t="s">
        <v>175</v>
      </c>
      <c r="CE1839" t="s">
        <v>175</v>
      </c>
      <c r="CF1839" t="s">
        <v>175</v>
      </c>
      <c r="CG1839" t="s">
        <v>175</v>
      </c>
      <c r="CH1839" t="s">
        <v>175</v>
      </c>
      <c r="CI1839" t="s">
        <v>175</v>
      </c>
      <c r="CJ1839" t="s">
        <v>175</v>
      </c>
      <c r="CK1839" t="s">
        <v>175</v>
      </c>
      <c r="CL1839" t="s">
        <v>175</v>
      </c>
      <c r="CM1839" t="s">
        <v>175</v>
      </c>
      <c r="CN1839" t="s">
        <v>175</v>
      </c>
      <c r="CO1839" t="s">
        <v>175</v>
      </c>
      <c r="CP1839" t="s">
        <v>191</v>
      </c>
      <c r="CQ1839">
        <v>3.2</v>
      </c>
      <c r="CR1839">
        <v>19.2</v>
      </c>
      <c r="CS1839" t="s">
        <v>993</v>
      </c>
      <c r="CT1839" t="s">
        <v>183</v>
      </c>
      <c r="CU1839">
        <v>0</v>
      </c>
      <c r="CV1839">
        <v>21.215999999999902</v>
      </c>
      <c r="CW1839">
        <v>0</v>
      </c>
      <c r="CX1839">
        <v>0</v>
      </c>
      <c r="CY1839">
        <v>21.215999999999902</v>
      </c>
      <c r="CZ1839" t="s">
        <v>448</v>
      </c>
      <c r="DA1839">
        <v>34.584000000000003</v>
      </c>
      <c r="DB1839">
        <v>61.057199999999902</v>
      </c>
      <c r="DC1839">
        <v>39.841200000000001</v>
      </c>
      <c r="DD1839" t="s">
        <v>1014</v>
      </c>
      <c r="DE1839">
        <v>17.059999999999999</v>
      </c>
      <c r="DF1839">
        <v>0</v>
      </c>
      <c r="DG1839">
        <v>0</v>
      </c>
      <c r="DH1839">
        <v>0</v>
      </c>
      <c r="DI1839">
        <v>0</v>
      </c>
      <c r="DJ1839">
        <v>17.059999999999999</v>
      </c>
      <c r="DK1839">
        <v>43.9971999999999</v>
      </c>
      <c r="DL1839">
        <v>45</v>
      </c>
      <c r="DM1839">
        <v>1</v>
      </c>
    </row>
    <row r="1840" spans="1:117" hidden="1" x14ac:dyDescent="0.25">
      <c r="A1840">
        <v>2328696</v>
      </c>
      <c r="B1840" t="s">
        <v>234</v>
      </c>
      <c r="C1840" t="s">
        <v>235</v>
      </c>
      <c r="D1840" t="s">
        <v>1455</v>
      </c>
      <c r="E1840" t="s">
        <v>1456</v>
      </c>
      <c r="F1840" t="s">
        <v>175</v>
      </c>
      <c r="G1840" t="s">
        <v>197</v>
      </c>
      <c r="H1840" t="s">
        <v>177</v>
      </c>
      <c r="I1840" t="s">
        <v>1457</v>
      </c>
      <c r="J1840" t="s">
        <v>246</v>
      </c>
      <c r="K1840">
        <v>3.1</v>
      </c>
      <c r="L1840">
        <v>4</v>
      </c>
      <c r="M1840">
        <v>32</v>
      </c>
      <c r="N1840" t="s">
        <v>175</v>
      </c>
      <c r="O1840">
        <v>0.3</v>
      </c>
      <c r="P1840">
        <v>1.8</v>
      </c>
      <c r="Q1840">
        <v>17</v>
      </c>
      <c r="R1840">
        <v>29.3</v>
      </c>
      <c r="S1840">
        <v>135</v>
      </c>
      <c r="T1840">
        <v>88.2</v>
      </c>
      <c r="U1840">
        <v>113.9</v>
      </c>
      <c r="V1840" t="s">
        <v>180</v>
      </c>
      <c r="W1840" t="s">
        <v>180</v>
      </c>
      <c r="X1840" t="s">
        <v>183</v>
      </c>
      <c r="Y1840" t="s">
        <v>181</v>
      </c>
      <c r="Z1840" t="s">
        <v>1458</v>
      </c>
      <c r="AA1840">
        <v>2</v>
      </c>
      <c r="AB1840">
        <v>0</v>
      </c>
      <c r="AC1840">
        <v>0</v>
      </c>
      <c r="AD1840">
        <v>0</v>
      </c>
      <c r="AE1840">
        <v>0</v>
      </c>
      <c r="AF1840">
        <v>1</v>
      </c>
      <c r="AG1840">
        <v>1</v>
      </c>
      <c r="AH1840">
        <v>2</v>
      </c>
      <c r="AI1840">
        <v>5</v>
      </c>
      <c r="AJ1840">
        <v>0</v>
      </c>
      <c r="AK1840">
        <v>0</v>
      </c>
      <c r="AL1840">
        <v>0</v>
      </c>
      <c r="AM1840">
        <v>0</v>
      </c>
      <c r="AN1840">
        <v>0</v>
      </c>
      <c r="AO1840">
        <v>0</v>
      </c>
      <c r="AP1840">
        <v>0</v>
      </c>
      <c r="AQ1840">
        <v>0</v>
      </c>
      <c r="AR1840">
        <v>2</v>
      </c>
      <c r="AS1840">
        <v>5</v>
      </c>
      <c r="AT1840">
        <v>0</v>
      </c>
      <c r="AU1840">
        <v>0</v>
      </c>
      <c r="AV1840">
        <v>1</v>
      </c>
      <c r="AW1840">
        <v>0</v>
      </c>
      <c r="AX1840" t="s">
        <v>180</v>
      </c>
      <c r="AY1840" t="s">
        <v>1459</v>
      </c>
      <c r="AZ1840" t="s">
        <v>1460</v>
      </c>
      <c r="BA1840" t="s">
        <v>186</v>
      </c>
      <c r="BB1840" t="s">
        <v>1461</v>
      </c>
      <c r="BC1840" t="s">
        <v>186</v>
      </c>
      <c r="BD1840" t="s">
        <v>183</v>
      </c>
      <c r="BE1840">
        <v>135</v>
      </c>
      <c r="BF1840" t="s">
        <v>175</v>
      </c>
      <c r="BG1840" t="s">
        <v>175</v>
      </c>
      <c r="BH1840" t="s">
        <v>183</v>
      </c>
      <c r="BI1840" t="s">
        <v>183</v>
      </c>
      <c r="BJ1840" t="s">
        <v>175</v>
      </c>
      <c r="BK1840">
        <v>130</v>
      </c>
      <c r="BL1840" t="s">
        <v>175</v>
      </c>
      <c r="BM1840">
        <v>1</v>
      </c>
      <c r="BN1840">
        <v>32</v>
      </c>
      <c r="BO1840">
        <v>2.0699999999999998</v>
      </c>
      <c r="BP1840">
        <v>23.8</v>
      </c>
      <c r="BQ1840" t="s">
        <v>175</v>
      </c>
      <c r="BR1840" t="s">
        <v>175</v>
      </c>
      <c r="BS1840" t="s">
        <v>175</v>
      </c>
      <c r="BT1840" t="s">
        <v>175</v>
      </c>
      <c r="BU1840">
        <v>1</v>
      </c>
      <c r="BV1840" t="s">
        <v>188</v>
      </c>
      <c r="BW1840" t="s">
        <v>220</v>
      </c>
      <c r="BX1840" t="s">
        <v>175</v>
      </c>
      <c r="BY1840" t="s">
        <v>175</v>
      </c>
      <c r="BZ1840">
        <v>7</v>
      </c>
      <c r="CA1840" t="s">
        <v>190</v>
      </c>
      <c r="CB1840" t="s">
        <v>1321</v>
      </c>
      <c r="CC1840" t="s">
        <v>175</v>
      </c>
      <c r="CD1840" t="s">
        <v>175</v>
      </c>
      <c r="CE1840" t="s">
        <v>175</v>
      </c>
      <c r="CF1840" t="s">
        <v>175</v>
      </c>
      <c r="CG1840" t="s">
        <v>175</v>
      </c>
      <c r="CH1840" t="s">
        <v>175</v>
      </c>
      <c r="CI1840" t="s">
        <v>175</v>
      </c>
      <c r="CJ1840" t="s">
        <v>175</v>
      </c>
      <c r="CK1840" t="s">
        <v>175</v>
      </c>
      <c r="CL1840" t="s">
        <v>175</v>
      </c>
      <c r="CM1840" t="s">
        <v>175</v>
      </c>
      <c r="CN1840" t="s">
        <v>175</v>
      </c>
      <c r="CO1840" t="s">
        <v>175</v>
      </c>
      <c r="CP1840" t="s">
        <v>191</v>
      </c>
      <c r="CQ1840">
        <v>3.1</v>
      </c>
      <c r="CR1840">
        <v>12.4</v>
      </c>
      <c r="CS1840" t="s">
        <v>993</v>
      </c>
      <c r="CT1840" t="s">
        <v>183</v>
      </c>
      <c r="CU1840">
        <v>0</v>
      </c>
      <c r="CV1840">
        <v>11.808</v>
      </c>
      <c r="CW1840">
        <v>0</v>
      </c>
      <c r="CX1840">
        <v>13.8736</v>
      </c>
      <c r="CY1840">
        <v>25.6816</v>
      </c>
      <c r="CZ1840" t="s">
        <v>448</v>
      </c>
      <c r="DA1840">
        <v>88.218400000000003</v>
      </c>
      <c r="DB1840">
        <v>99.382199999999898</v>
      </c>
      <c r="DC1840">
        <v>73.700599999999895</v>
      </c>
      <c r="DD1840" t="s">
        <v>2116</v>
      </c>
      <c r="DE1840">
        <v>9.3799999999999901</v>
      </c>
      <c r="DF1840">
        <v>0</v>
      </c>
      <c r="DG1840">
        <v>0</v>
      </c>
      <c r="DH1840">
        <v>0</v>
      </c>
      <c r="DI1840">
        <v>11.922499999999999</v>
      </c>
      <c r="DJ1840">
        <v>21.302499999999998</v>
      </c>
      <c r="DK1840">
        <v>78.079699999999903</v>
      </c>
      <c r="DL1840">
        <v>22</v>
      </c>
      <c r="DM1840">
        <v>0</v>
      </c>
    </row>
    <row r="1841" spans="1:117" x14ac:dyDescent="0.25">
      <c r="A1841">
        <v>2328684</v>
      </c>
      <c r="B1841" t="s">
        <v>406</v>
      </c>
      <c r="C1841" t="s">
        <v>407</v>
      </c>
      <c r="D1841" t="s">
        <v>2106</v>
      </c>
      <c r="E1841" t="s">
        <v>2107</v>
      </c>
      <c r="F1841" t="s">
        <v>2108</v>
      </c>
      <c r="G1841" t="s">
        <v>176</v>
      </c>
      <c r="H1841" t="s">
        <v>198</v>
      </c>
      <c r="I1841" t="s">
        <v>1426</v>
      </c>
      <c r="J1841" t="s">
        <v>179</v>
      </c>
      <c r="K1841">
        <v>3.2</v>
      </c>
      <c r="L1841">
        <v>6</v>
      </c>
      <c r="M1841">
        <v>32</v>
      </c>
      <c r="N1841" t="s">
        <v>175</v>
      </c>
      <c r="O1841">
        <v>0.3</v>
      </c>
      <c r="P1841">
        <v>0.9</v>
      </c>
      <c r="Q1841">
        <v>13.9</v>
      </c>
      <c r="R1841">
        <v>17.600000000000001</v>
      </c>
      <c r="S1841">
        <v>135</v>
      </c>
      <c r="T1841">
        <v>26.5</v>
      </c>
      <c r="U1841">
        <v>73.599999999999994</v>
      </c>
      <c r="V1841" t="s">
        <v>180</v>
      </c>
      <c r="W1841" t="s">
        <v>180</v>
      </c>
      <c r="X1841" t="s">
        <v>180</v>
      </c>
      <c r="Y1841" t="s">
        <v>181</v>
      </c>
      <c r="Z1841" t="s">
        <v>2109</v>
      </c>
      <c r="AA1841">
        <v>2</v>
      </c>
      <c r="AB1841">
        <v>1</v>
      </c>
      <c r="AC1841">
        <v>0</v>
      </c>
      <c r="AD1841">
        <v>0</v>
      </c>
      <c r="AE1841">
        <v>0</v>
      </c>
      <c r="AF1841">
        <v>1</v>
      </c>
      <c r="AG1841">
        <v>0</v>
      </c>
      <c r="AH1841">
        <v>4</v>
      </c>
      <c r="AI1841">
        <v>2</v>
      </c>
      <c r="AJ1841">
        <v>0</v>
      </c>
      <c r="AK1841">
        <v>0</v>
      </c>
      <c r="AL1841">
        <v>0</v>
      </c>
      <c r="AM1841">
        <v>0</v>
      </c>
      <c r="AN1841">
        <v>0</v>
      </c>
      <c r="AO1841">
        <v>0</v>
      </c>
      <c r="AP1841">
        <v>0</v>
      </c>
      <c r="AQ1841">
        <v>0</v>
      </c>
      <c r="AR1841">
        <v>1</v>
      </c>
      <c r="AS1841">
        <v>0</v>
      </c>
      <c r="AT1841">
        <v>0</v>
      </c>
      <c r="AU1841">
        <v>0</v>
      </c>
      <c r="AV1841">
        <v>2</v>
      </c>
      <c r="AW1841">
        <v>0</v>
      </c>
      <c r="AX1841" t="s">
        <v>183</v>
      </c>
      <c r="AY1841" t="s">
        <v>2110</v>
      </c>
      <c r="AZ1841" t="s">
        <v>789</v>
      </c>
      <c r="BA1841" t="s">
        <v>175</v>
      </c>
      <c r="BB1841" t="s">
        <v>2111</v>
      </c>
      <c r="BC1841" t="s">
        <v>175</v>
      </c>
      <c r="BD1841" t="s">
        <v>180</v>
      </c>
      <c r="BE1841">
        <v>135</v>
      </c>
      <c r="BF1841" t="s">
        <v>175</v>
      </c>
      <c r="BG1841" t="s">
        <v>175</v>
      </c>
      <c r="BH1841" t="s">
        <v>180</v>
      </c>
      <c r="BI1841" t="s">
        <v>175</v>
      </c>
      <c r="BJ1841" t="s">
        <v>175</v>
      </c>
      <c r="BK1841">
        <v>250</v>
      </c>
      <c r="BL1841" t="s">
        <v>175</v>
      </c>
      <c r="BM1841">
        <v>1</v>
      </c>
      <c r="BN1841">
        <v>32</v>
      </c>
      <c r="BO1841" t="s">
        <v>175</v>
      </c>
      <c r="BP1841" t="s">
        <v>175</v>
      </c>
      <c r="BQ1841">
        <v>0.86</v>
      </c>
      <c r="BR1841">
        <v>0.91</v>
      </c>
      <c r="BS1841">
        <v>0.9</v>
      </c>
      <c r="BT1841">
        <v>0.92</v>
      </c>
      <c r="BU1841">
        <v>1</v>
      </c>
      <c r="BV1841" t="s">
        <v>188</v>
      </c>
      <c r="BW1841" t="s">
        <v>220</v>
      </c>
      <c r="BX1841" t="s">
        <v>175</v>
      </c>
      <c r="BY1841" t="s">
        <v>175</v>
      </c>
      <c r="BZ1841">
        <v>7</v>
      </c>
      <c r="CA1841" t="s">
        <v>190</v>
      </c>
      <c r="CB1841" t="s">
        <v>1321</v>
      </c>
      <c r="CC1841" t="s">
        <v>175</v>
      </c>
      <c r="CD1841" t="s">
        <v>175</v>
      </c>
      <c r="CE1841" t="s">
        <v>175</v>
      </c>
      <c r="CF1841" t="s">
        <v>175</v>
      </c>
      <c r="CG1841" t="s">
        <v>175</v>
      </c>
      <c r="CH1841" t="s">
        <v>175</v>
      </c>
      <c r="CI1841" t="s">
        <v>175</v>
      </c>
      <c r="CJ1841" t="s">
        <v>175</v>
      </c>
      <c r="CK1841" t="s">
        <v>175</v>
      </c>
      <c r="CL1841" t="s">
        <v>175</v>
      </c>
      <c r="CM1841" t="s">
        <v>175</v>
      </c>
      <c r="CN1841" t="s">
        <v>175</v>
      </c>
      <c r="CO1841" t="s">
        <v>175</v>
      </c>
      <c r="CP1841" t="s">
        <v>191</v>
      </c>
      <c r="CQ1841">
        <v>3.2</v>
      </c>
      <c r="CR1841">
        <v>19.2</v>
      </c>
      <c r="CS1841" t="s">
        <v>993</v>
      </c>
      <c r="CT1841" t="s">
        <v>183</v>
      </c>
      <c r="CU1841">
        <v>0</v>
      </c>
      <c r="CV1841">
        <v>11.808</v>
      </c>
      <c r="CW1841">
        <v>0</v>
      </c>
      <c r="CX1841">
        <v>0</v>
      </c>
      <c r="CY1841">
        <v>11.808</v>
      </c>
      <c r="CZ1841" t="s">
        <v>448</v>
      </c>
      <c r="DA1841">
        <v>61.791999999999902</v>
      </c>
      <c r="DB1841">
        <v>62.371200000000002</v>
      </c>
      <c r="DC1841">
        <v>50.563200000000002</v>
      </c>
      <c r="DD1841" t="s">
        <v>1014</v>
      </c>
      <c r="DE1841">
        <v>9.3799999999999901</v>
      </c>
      <c r="DF1841">
        <v>0</v>
      </c>
      <c r="DG1841">
        <v>0</v>
      </c>
      <c r="DH1841">
        <v>0</v>
      </c>
      <c r="DI1841">
        <v>0</v>
      </c>
      <c r="DJ1841">
        <v>9.3799999999999901</v>
      </c>
      <c r="DK1841">
        <v>52.991199999999999</v>
      </c>
      <c r="DL1841">
        <v>45</v>
      </c>
      <c r="DM1841">
        <v>0</v>
      </c>
    </row>
    <row r="1842" spans="1:117" x14ac:dyDescent="0.25">
      <c r="A1842">
        <v>2328683</v>
      </c>
      <c r="B1842" t="s">
        <v>249</v>
      </c>
      <c r="C1842" t="s">
        <v>250</v>
      </c>
      <c r="D1842" t="s">
        <v>655</v>
      </c>
      <c r="E1842" t="s">
        <v>656</v>
      </c>
      <c r="F1842" t="s">
        <v>175</v>
      </c>
      <c r="G1842" t="s">
        <v>176</v>
      </c>
      <c r="H1842" t="s">
        <v>198</v>
      </c>
      <c r="I1842" t="s">
        <v>1385</v>
      </c>
      <c r="J1842" t="s">
        <v>520</v>
      </c>
      <c r="K1842">
        <v>3.2</v>
      </c>
      <c r="L1842">
        <v>4</v>
      </c>
      <c r="M1842">
        <v>32</v>
      </c>
      <c r="N1842" t="s">
        <v>175</v>
      </c>
      <c r="O1842">
        <v>1</v>
      </c>
      <c r="P1842">
        <v>1.4</v>
      </c>
      <c r="Q1842">
        <v>11.5</v>
      </c>
      <c r="R1842">
        <v>12.1</v>
      </c>
      <c r="S1842">
        <v>135</v>
      </c>
      <c r="T1842">
        <v>52.5</v>
      </c>
      <c r="U1842">
        <v>56.7</v>
      </c>
      <c r="V1842" t="s">
        <v>180</v>
      </c>
      <c r="W1842" t="s">
        <v>180</v>
      </c>
      <c r="X1842" t="s">
        <v>180</v>
      </c>
      <c r="Y1842" t="s">
        <v>181</v>
      </c>
      <c r="Z1842" t="s">
        <v>657</v>
      </c>
      <c r="AA1842">
        <v>2</v>
      </c>
      <c r="AB1842">
        <v>0</v>
      </c>
      <c r="AC1842">
        <v>0</v>
      </c>
      <c r="AD1842">
        <v>0</v>
      </c>
      <c r="AE1842">
        <v>0</v>
      </c>
      <c r="AF1842">
        <v>1</v>
      </c>
      <c r="AG1842">
        <v>1</v>
      </c>
      <c r="AH1842">
        <v>0</v>
      </c>
      <c r="AI1842">
        <v>4</v>
      </c>
      <c r="AJ1842">
        <v>0</v>
      </c>
      <c r="AK1842">
        <v>0</v>
      </c>
      <c r="AL1842">
        <v>0</v>
      </c>
      <c r="AM1842">
        <v>0</v>
      </c>
      <c r="AN1842">
        <v>0</v>
      </c>
      <c r="AO1842">
        <v>0</v>
      </c>
      <c r="AP1842">
        <v>0</v>
      </c>
      <c r="AQ1842">
        <v>0</v>
      </c>
      <c r="AR1842">
        <v>0</v>
      </c>
      <c r="AS1842">
        <v>0</v>
      </c>
      <c r="AT1842">
        <v>0</v>
      </c>
      <c r="AU1842">
        <v>0</v>
      </c>
      <c r="AV1842">
        <v>1</v>
      </c>
      <c r="AW1842">
        <v>0</v>
      </c>
      <c r="AX1842" t="s">
        <v>180</v>
      </c>
      <c r="AY1842" t="s">
        <v>403</v>
      </c>
      <c r="AZ1842" t="s">
        <v>658</v>
      </c>
      <c r="BA1842" t="s">
        <v>186</v>
      </c>
      <c r="BB1842" t="s">
        <v>659</v>
      </c>
      <c r="BC1842" t="s">
        <v>186</v>
      </c>
      <c r="BD1842" t="s">
        <v>180</v>
      </c>
      <c r="BE1842">
        <v>135</v>
      </c>
      <c r="BF1842" t="s">
        <v>175</v>
      </c>
      <c r="BG1842" t="s">
        <v>175</v>
      </c>
      <c r="BH1842" t="s">
        <v>180</v>
      </c>
      <c r="BI1842" t="s">
        <v>175</v>
      </c>
      <c r="BJ1842" t="s">
        <v>175</v>
      </c>
      <c r="BK1842">
        <v>90</v>
      </c>
      <c r="BL1842" t="s">
        <v>175</v>
      </c>
      <c r="BM1842">
        <v>1</v>
      </c>
      <c r="BN1842">
        <v>32</v>
      </c>
      <c r="BO1842" t="s">
        <v>175</v>
      </c>
      <c r="BP1842" t="s">
        <v>175</v>
      </c>
      <c r="BQ1842" t="s">
        <v>175</v>
      </c>
      <c r="BR1842" t="s">
        <v>175</v>
      </c>
      <c r="BS1842" t="s">
        <v>175</v>
      </c>
      <c r="BT1842" t="s">
        <v>175</v>
      </c>
      <c r="BU1842">
        <v>2</v>
      </c>
      <c r="BV1842" t="s">
        <v>188</v>
      </c>
      <c r="BW1842" t="s">
        <v>220</v>
      </c>
      <c r="BX1842" t="s">
        <v>175</v>
      </c>
      <c r="BY1842" t="s">
        <v>175</v>
      </c>
      <c r="BZ1842">
        <v>7</v>
      </c>
      <c r="CA1842" t="s">
        <v>190</v>
      </c>
      <c r="CB1842" t="s">
        <v>1321</v>
      </c>
      <c r="CC1842" t="s">
        <v>175</v>
      </c>
      <c r="CD1842" t="s">
        <v>175</v>
      </c>
      <c r="CE1842" t="s">
        <v>175</v>
      </c>
      <c r="CF1842" t="s">
        <v>175</v>
      </c>
      <c r="CG1842" t="s">
        <v>175</v>
      </c>
      <c r="CH1842" t="s">
        <v>175</v>
      </c>
      <c r="CI1842" t="s">
        <v>175</v>
      </c>
      <c r="CJ1842" t="s">
        <v>175</v>
      </c>
      <c r="CK1842" t="s">
        <v>175</v>
      </c>
      <c r="CL1842" t="s">
        <v>175</v>
      </c>
      <c r="CM1842" t="s">
        <v>175</v>
      </c>
      <c r="CN1842" t="s">
        <v>175</v>
      </c>
      <c r="CO1842" t="s">
        <v>175</v>
      </c>
      <c r="CP1842" t="s">
        <v>191</v>
      </c>
      <c r="CQ1842">
        <v>3.2</v>
      </c>
      <c r="CR1842">
        <v>12.8</v>
      </c>
      <c r="CS1842" t="s">
        <v>993</v>
      </c>
      <c r="CT1842" t="s">
        <v>183</v>
      </c>
      <c r="CU1842">
        <v>0</v>
      </c>
      <c r="CV1842">
        <v>11.808</v>
      </c>
      <c r="CW1842">
        <v>0</v>
      </c>
      <c r="CX1842">
        <v>0</v>
      </c>
      <c r="CY1842">
        <v>14.407999999999999</v>
      </c>
      <c r="CZ1842" t="s">
        <v>448</v>
      </c>
      <c r="DA1842">
        <v>42.292000000000002</v>
      </c>
      <c r="DB1842">
        <v>48.705599999999997</v>
      </c>
      <c r="DC1842">
        <v>34.297600000000003</v>
      </c>
      <c r="DD1842" t="s">
        <v>1014</v>
      </c>
      <c r="DE1842">
        <v>9.3799999999999901</v>
      </c>
      <c r="DF1842">
        <v>0</v>
      </c>
      <c r="DG1842">
        <v>2.1</v>
      </c>
      <c r="DH1842">
        <v>0</v>
      </c>
      <c r="DI1842">
        <v>0</v>
      </c>
      <c r="DJ1842">
        <v>11.479999999999899</v>
      </c>
      <c r="DK1842">
        <v>37.2256</v>
      </c>
      <c r="DL1842">
        <v>45</v>
      </c>
      <c r="DM1842">
        <v>1</v>
      </c>
    </row>
    <row r="1843" spans="1:117" x14ac:dyDescent="0.25">
      <c r="A1843">
        <v>2328666</v>
      </c>
      <c r="B1843" t="s">
        <v>249</v>
      </c>
      <c r="C1843" t="s">
        <v>250</v>
      </c>
      <c r="D1843" t="s">
        <v>660</v>
      </c>
      <c r="E1843" t="s">
        <v>661</v>
      </c>
      <c r="F1843" t="s">
        <v>175</v>
      </c>
      <c r="G1843" t="s">
        <v>176</v>
      </c>
      <c r="H1843" t="s">
        <v>198</v>
      </c>
      <c r="I1843" t="s">
        <v>1453</v>
      </c>
      <c r="J1843" t="s">
        <v>520</v>
      </c>
      <c r="K1843">
        <v>2.8</v>
      </c>
      <c r="L1843">
        <v>4</v>
      </c>
      <c r="M1843">
        <v>32</v>
      </c>
      <c r="N1843" t="s">
        <v>175</v>
      </c>
      <c r="O1843">
        <v>0.9</v>
      </c>
      <c r="P1843">
        <v>1.3</v>
      </c>
      <c r="Q1843">
        <v>11.2</v>
      </c>
      <c r="R1843">
        <v>11.5</v>
      </c>
      <c r="S1843">
        <v>135</v>
      </c>
      <c r="T1843">
        <v>52.5</v>
      </c>
      <c r="U1843">
        <v>54.4</v>
      </c>
      <c r="V1843" t="s">
        <v>180</v>
      </c>
      <c r="W1843" t="s">
        <v>180</v>
      </c>
      <c r="X1843" t="s">
        <v>180</v>
      </c>
      <c r="Y1843" t="s">
        <v>181</v>
      </c>
      <c r="Z1843" t="s">
        <v>657</v>
      </c>
      <c r="AA1843">
        <v>2</v>
      </c>
      <c r="AB1843">
        <v>0</v>
      </c>
      <c r="AC1843">
        <v>0</v>
      </c>
      <c r="AD1843">
        <v>0</v>
      </c>
      <c r="AE1843">
        <v>0</v>
      </c>
      <c r="AF1843">
        <v>1</v>
      </c>
      <c r="AG1843">
        <v>1</v>
      </c>
      <c r="AH1843">
        <v>0</v>
      </c>
      <c r="AI1843">
        <v>4</v>
      </c>
      <c r="AJ1843">
        <v>0</v>
      </c>
      <c r="AK1843">
        <v>0</v>
      </c>
      <c r="AL1843">
        <v>0</v>
      </c>
      <c r="AM1843">
        <v>0</v>
      </c>
      <c r="AN1843">
        <v>0</v>
      </c>
      <c r="AO1843">
        <v>0</v>
      </c>
      <c r="AP1843">
        <v>0</v>
      </c>
      <c r="AQ1843">
        <v>0</v>
      </c>
      <c r="AR1843">
        <v>0</v>
      </c>
      <c r="AS1843">
        <v>0</v>
      </c>
      <c r="AT1843">
        <v>0</v>
      </c>
      <c r="AU1843">
        <v>0</v>
      </c>
      <c r="AV1843">
        <v>1</v>
      </c>
      <c r="AW1843">
        <v>0</v>
      </c>
      <c r="AX1843" t="s">
        <v>180</v>
      </c>
      <c r="AY1843" t="s">
        <v>403</v>
      </c>
      <c r="AZ1843" t="s">
        <v>640</v>
      </c>
      <c r="BA1843" t="s">
        <v>186</v>
      </c>
      <c r="BB1843" t="s">
        <v>662</v>
      </c>
      <c r="BC1843" t="s">
        <v>186</v>
      </c>
      <c r="BD1843" t="s">
        <v>180</v>
      </c>
      <c r="BE1843">
        <v>135</v>
      </c>
      <c r="BF1843" t="s">
        <v>175</v>
      </c>
      <c r="BG1843" t="s">
        <v>175</v>
      </c>
      <c r="BH1843" t="s">
        <v>180</v>
      </c>
      <c r="BI1843" t="s">
        <v>175</v>
      </c>
      <c r="BJ1843" t="s">
        <v>175</v>
      </c>
      <c r="BK1843">
        <v>90</v>
      </c>
      <c r="BL1843" t="s">
        <v>175</v>
      </c>
      <c r="BM1843">
        <v>1</v>
      </c>
      <c r="BN1843">
        <v>32</v>
      </c>
      <c r="BO1843" t="s">
        <v>175</v>
      </c>
      <c r="BP1843" t="s">
        <v>175</v>
      </c>
      <c r="BQ1843" t="s">
        <v>175</v>
      </c>
      <c r="BR1843" t="s">
        <v>175</v>
      </c>
      <c r="BS1843" t="s">
        <v>175</v>
      </c>
      <c r="BT1843" t="s">
        <v>175</v>
      </c>
      <c r="BU1843">
        <v>2</v>
      </c>
      <c r="BV1843" t="s">
        <v>188</v>
      </c>
      <c r="BW1843" t="s">
        <v>220</v>
      </c>
      <c r="BX1843" t="s">
        <v>175</v>
      </c>
      <c r="BY1843" t="s">
        <v>175</v>
      </c>
      <c r="BZ1843">
        <v>7</v>
      </c>
      <c r="CA1843" t="s">
        <v>190</v>
      </c>
      <c r="CB1843" t="s">
        <v>1321</v>
      </c>
      <c r="CC1843" t="s">
        <v>175</v>
      </c>
      <c r="CD1843" t="s">
        <v>175</v>
      </c>
      <c r="CE1843" t="s">
        <v>175</v>
      </c>
      <c r="CF1843" t="s">
        <v>175</v>
      </c>
      <c r="CG1843" t="s">
        <v>175</v>
      </c>
      <c r="CH1843" t="s">
        <v>175</v>
      </c>
      <c r="CI1843" t="s">
        <v>175</v>
      </c>
      <c r="CJ1843" t="s">
        <v>175</v>
      </c>
      <c r="CK1843" t="s">
        <v>175</v>
      </c>
      <c r="CL1843" t="s">
        <v>175</v>
      </c>
      <c r="CM1843" t="s">
        <v>175</v>
      </c>
      <c r="CN1843" t="s">
        <v>175</v>
      </c>
      <c r="CO1843" t="s">
        <v>175</v>
      </c>
      <c r="CP1843" t="s">
        <v>191</v>
      </c>
      <c r="CQ1843">
        <v>2.8</v>
      </c>
      <c r="CR1843">
        <v>11.2</v>
      </c>
      <c r="CS1843" t="s">
        <v>278</v>
      </c>
      <c r="CT1843" t="s">
        <v>183</v>
      </c>
      <c r="CU1843">
        <v>0</v>
      </c>
      <c r="CV1843">
        <v>11.808</v>
      </c>
      <c r="CW1843">
        <v>0</v>
      </c>
      <c r="CX1843">
        <v>0</v>
      </c>
      <c r="CY1843">
        <v>14.407999999999999</v>
      </c>
      <c r="CZ1843" t="s">
        <v>448</v>
      </c>
      <c r="DA1843">
        <v>39.991999999999997</v>
      </c>
      <c r="DB1843">
        <v>46.340399999999903</v>
      </c>
      <c r="DC1843">
        <v>31.932399999999902</v>
      </c>
      <c r="DD1843" t="s">
        <v>1014</v>
      </c>
      <c r="DE1843">
        <v>9.3799999999999901</v>
      </c>
      <c r="DF1843">
        <v>0</v>
      </c>
      <c r="DG1843">
        <v>2.1</v>
      </c>
      <c r="DH1843">
        <v>0</v>
      </c>
      <c r="DI1843">
        <v>0</v>
      </c>
      <c r="DJ1843">
        <v>11.479999999999899</v>
      </c>
      <c r="DK1843">
        <v>34.860399999999899</v>
      </c>
      <c r="DL1843">
        <v>45</v>
      </c>
      <c r="DM1843">
        <v>1</v>
      </c>
    </row>
    <row r="1844" spans="1:117" x14ac:dyDescent="0.25">
      <c r="A1844">
        <v>2328659</v>
      </c>
      <c r="B1844" t="s">
        <v>406</v>
      </c>
      <c r="C1844" t="s">
        <v>407</v>
      </c>
      <c r="D1844" t="s">
        <v>1155</v>
      </c>
      <c r="E1844" t="s">
        <v>1156</v>
      </c>
      <c r="F1844" t="s">
        <v>1157</v>
      </c>
      <c r="G1844" t="s">
        <v>176</v>
      </c>
      <c r="H1844" t="s">
        <v>198</v>
      </c>
      <c r="I1844" t="s">
        <v>1426</v>
      </c>
      <c r="J1844" t="s">
        <v>179</v>
      </c>
      <c r="K1844">
        <v>3.2</v>
      </c>
      <c r="L1844">
        <v>6</v>
      </c>
      <c r="M1844">
        <v>64</v>
      </c>
      <c r="N1844" t="s">
        <v>175</v>
      </c>
      <c r="O1844">
        <v>0.2</v>
      </c>
      <c r="P1844">
        <v>1.3</v>
      </c>
      <c r="Q1844">
        <v>23.4</v>
      </c>
      <c r="R1844">
        <v>24.8</v>
      </c>
      <c r="S1844">
        <v>135</v>
      </c>
      <c r="T1844">
        <v>78.099999999999994</v>
      </c>
      <c r="U1844">
        <v>108.2</v>
      </c>
      <c r="V1844" t="s">
        <v>180</v>
      </c>
      <c r="W1844" t="s">
        <v>180</v>
      </c>
      <c r="X1844" t="s">
        <v>180</v>
      </c>
      <c r="Y1844" t="s">
        <v>181</v>
      </c>
      <c r="Z1844" t="s">
        <v>1158</v>
      </c>
      <c r="AA1844">
        <v>4</v>
      </c>
      <c r="AB1844">
        <v>2</v>
      </c>
      <c r="AC1844">
        <v>0</v>
      </c>
      <c r="AD1844">
        <v>0</v>
      </c>
      <c r="AE1844">
        <v>1</v>
      </c>
      <c r="AF1844">
        <v>1</v>
      </c>
      <c r="AG1844">
        <v>1</v>
      </c>
      <c r="AH1844">
        <v>2</v>
      </c>
      <c r="AI1844">
        <v>4</v>
      </c>
      <c r="AJ1844">
        <v>4</v>
      </c>
      <c r="AK1844">
        <v>0</v>
      </c>
      <c r="AL1844">
        <v>0</v>
      </c>
      <c r="AM1844">
        <v>0</v>
      </c>
      <c r="AN1844">
        <v>0</v>
      </c>
      <c r="AO1844">
        <v>0</v>
      </c>
      <c r="AP1844">
        <v>0</v>
      </c>
      <c r="AQ1844">
        <v>0</v>
      </c>
      <c r="AR1844">
        <v>1</v>
      </c>
      <c r="AS1844">
        <v>0</v>
      </c>
      <c r="AT1844">
        <v>0</v>
      </c>
      <c r="AU1844">
        <v>0</v>
      </c>
      <c r="AV1844">
        <v>4</v>
      </c>
      <c r="AW1844">
        <v>0</v>
      </c>
      <c r="AX1844" t="s">
        <v>180</v>
      </c>
      <c r="AY1844" t="s">
        <v>734</v>
      </c>
      <c r="AZ1844" t="s">
        <v>789</v>
      </c>
      <c r="BA1844" t="s">
        <v>186</v>
      </c>
      <c r="BB1844" t="s">
        <v>1159</v>
      </c>
      <c r="BC1844" t="s">
        <v>186</v>
      </c>
      <c r="BD1844" t="s">
        <v>180</v>
      </c>
      <c r="BE1844">
        <v>135</v>
      </c>
      <c r="BF1844" t="s">
        <v>175</v>
      </c>
      <c r="BG1844" t="s">
        <v>175</v>
      </c>
      <c r="BH1844" t="s">
        <v>180</v>
      </c>
      <c r="BI1844" t="s">
        <v>175</v>
      </c>
      <c r="BJ1844" t="s">
        <v>175</v>
      </c>
      <c r="BK1844">
        <v>180</v>
      </c>
      <c r="BL1844" t="s">
        <v>175</v>
      </c>
      <c r="BM1844">
        <v>1</v>
      </c>
      <c r="BN1844">
        <v>64</v>
      </c>
      <c r="BO1844" t="s">
        <v>175</v>
      </c>
      <c r="BP1844" t="s">
        <v>175</v>
      </c>
      <c r="BQ1844">
        <v>0.78</v>
      </c>
      <c r="BR1844">
        <v>0.84</v>
      </c>
      <c r="BS1844">
        <v>0.84</v>
      </c>
      <c r="BT1844">
        <v>0.86</v>
      </c>
      <c r="BU1844">
        <v>3</v>
      </c>
      <c r="BV1844" t="s">
        <v>188</v>
      </c>
      <c r="BW1844" t="s">
        <v>204</v>
      </c>
      <c r="BX1844" t="s">
        <v>175</v>
      </c>
      <c r="BY1844" t="s">
        <v>175</v>
      </c>
      <c r="BZ1844">
        <v>7</v>
      </c>
      <c r="CA1844" t="s">
        <v>190</v>
      </c>
      <c r="CB1844" t="s">
        <v>1321</v>
      </c>
      <c r="CC1844" t="s">
        <v>175</v>
      </c>
      <c r="CD1844" t="s">
        <v>175</v>
      </c>
      <c r="CE1844" t="s">
        <v>175</v>
      </c>
      <c r="CF1844" t="s">
        <v>175</v>
      </c>
      <c r="CG1844" t="s">
        <v>175</v>
      </c>
      <c r="CH1844" t="s">
        <v>175</v>
      </c>
      <c r="CI1844" t="s">
        <v>175</v>
      </c>
      <c r="CJ1844" t="s">
        <v>175</v>
      </c>
      <c r="CK1844" t="s">
        <v>175</v>
      </c>
      <c r="CL1844" t="s">
        <v>175</v>
      </c>
      <c r="CM1844" t="s">
        <v>175</v>
      </c>
      <c r="CN1844" t="s">
        <v>175</v>
      </c>
      <c r="CO1844" t="s">
        <v>175</v>
      </c>
      <c r="CP1844" t="s">
        <v>191</v>
      </c>
      <c r="CQ1844">
        <v>3.2</v>
      </c>
      <c r="CR1844">
        <v>19.2</v>
      </c>
      <c r="CS1844" t="s">
        <v>993</v>
      </c>
      <c r="CT1844" t="s">
        <v>183</v>
      </c>
      <c r="CU1844">
        <v>0</v>
      </c>
      <c r="CV1844">
        <v>21.215999999999902</v>
      </c>
      <c r="CW1844">
        <v>0</v>
      </c>
      <c r="CX1844">
        <v>0</v>
      </c>
      <c r="CY1844">
        <v>23.815999999999999</v>
      </c>
      <c r="CZ1844" t="s">
        <v>448</v>
      </c>
      <c r="DA1844">
        <v>84.384</v>
      </c>
      <c r="DB1844">
        <v>91.060199999999995</v>
      </c>
      <c r="DC1844">
        <v>67.244199999999907</v>
      </c>
      <c r="DD1844" t="s">
        <v>1014</v>
      </c>
      <c r="DE1844">
        <v>17.059999999999999</v>
      </c>
      <c r="DF1844">
        <v>0</v>
      </c>
      <c r="DG1844">
        <v>2.1</v>
      </c>
      <c r="DH1844">
        <v>0</v>
      </c>
      <c r="DI1844">
        <v>0</v>
      </c>
      <c r="DJ1844">
        <v>19.16</v>
      </c>
      <c r="DK1844">
        <v>71.900199999999998</v>
      </c>
      <c r="DL1844">
        <v>45</v>
      </c>
      <c r="DM1844">
        <v>0</v>
      </c>
    </row>
    <row r="1845" spans="1:117" x14ac:dyDescent="0.25">
      <c r="A1845">
        <v>2328652</v>
      </c>
      <c r="B1845" t="s">
        <v>406</v>
      </c>
      <c r="C1845" t="s">
        <v>407</v>
      </c>
      <c r="D1845" t="s">
        <v>1160</v>
      </c>
      <c r="E1845" t="s">
        <v>1161</v>
      </c>
      <c r="F1845" t="s">
        <v>1162</v>
      </c>
      <c r="G1845" t="s">
        <v>176</v>
      </c>
      <c r="H1845" t="s">
        <v>198</v>
      </c>
      <c r="I1845" t="s">
        <v>1426</v>
      </c>
      <c r="J1845" t="s">
        <v>179</v>
      </c>
      <c r="K1845">
        <v>3.2</v>
      </c>
      <c r="L1845">
        <v>6</v>
      </c>
      <c r="M1845">
        <v>64</v>
      </c>
      <c r="N1845" t="s">
        <v>175</v>
      </c>
      <c r="O1845">
        <v>0.5</v>
      </c>
      <c r="P1845">
        <v>1.8</v>
      </c>
      <c r="Q1845">
        <v>30.2</v>
      </c>
      <c r="R1845">
        <v>37.299999999999997</v>
      </c>
      <c r="S1845">
        <v>135</v>
      </c>
      <c r="T1845">
        <v>78.099999999999994</v>
      </c>
      <c r="U1845">
        <v>156.9</v>
      </c>
      <c r="V1845" t="s">
        <v>180</v>
      </c>
      <c r="W1845" t="s">
        <v>180</v>
      </c>
      <c r="X1845" t="s">
        <v>180</v>
      </c>
      <c r="Y1845" t="s">
        <v>435</v>
      </c>
      <c r="Z1845" t="s">
        <v>175</v>
      </c>
      <c r="AA1845">
        <v>4</v>
      </c>
      <c r="AB1845">
        <v>2</v>
      </c>
      <c r="AC1845">
        <v>0</v>
      </c>
      <c r="AD1845">
        <v>0</v>
      </c>
      <c r="AE1845">
        <v>1</v>
      </c>
      <c r="AF1845">
        <v>1</v>
      </c>
      <c r="AG1845">
        <v>1</v>
      </c>
      <c r="AH1845">
        <v>2</v>
      </c>
      <c r="AI1845">
        <v>2</v>
      </c>
      <c r="AJ1845">
        <v>4</v>
      </c>
      <c r="AK1845">
        <v>0</v>
      </c>
      <c r="AL1845">
        <v>0</v>
      </c>
      <c r="AM1845">
        <v>0</v>
      </c>
      <c r="AN1845">
        <v>0</v>
      </c>
      <c r="AO1845">
        <v>0</v>
      </c>
      <c r="AP1845">
        <v>0</v>
      </c>
      <c r="AQ1845">
        <v>0</v>
      </c>
      <c r="AR1845">
        <v>1</v>
      </c>
      <c r="AS1845">
        <v>0</v>
      </c>
      <c r="AT1845">
        <v>2</v>
      </c>
      <c r="AU1845">
        <v>0</v>
      </c>
      <c r="AV1845">
        <v>5</v>
      </c>
      <c r="AW1845">
        <v>0</v>
      </c>
      <c r="AX1845" t="s">
        <v>180</v>
      </c>
      <c r="AY1845" t="s">
        <v>734</v>
      </c>
      <c r="AZ1845" t="s">
        <v>789</v>
      </c>
      <c r="BA1845" t="s">
        <v>186</v>
      </c>
      <c r="BB1845" t="s">
        <v>1163</v>
      </c>
      <c r="BC1845" t="s">
        <v>186</v>
      </c>
      <c r="BD1845" t="s">
        <v>180</v>
      </c>
      <c r="BE1845">
        <v>135</v>
      </c>
      <c r="BF1845" t="s">
        <v>175</v>
      </c>
      <c r="BG1845" t="s">
        <v>175</v>
      </c>
      <c r="BH1845" t="s">
        <v>180</v>
      </c>
      <c r="BI1845" t="s">
        <v>175</v>
      </c>
      <c r="BJ1845" t="s">
        <v>175</v>
      </c>
      <c r="BK1845">
        <v>500</v>
      </c>
      <c r="BL1845" t="s">
        <v>175</v>
      </c>
      <c r="BM1845">
        <v>1</v>
      </c>
      <c r="BN1845">
        <v>64</v>
      </c>
      <c r="BO1845" t="s">
        <v>175</v>
      </c>
      <c r="BP1845" t="s">
        <v>175</v>
      </c>
      <c r="BQ1845">
        <v>0.84</v>
      </c>
      <c r="BR1845">
        <v>0.88</v>
      </c>
      <c r="BS1845">
        <v>0.89</v>
      </c>
      <c r="BT1845">
        <v>0.91</v>
      </c>
      <c r="BU1845">
        <v>5</v>
      </c>
      <c r="BV1845" t="s">
        <v>188</v>
      </c>
      <c r="BW1845" t="s">
        <v>204</v>
      </c>
      <c r="BX1845" t="s">
        <v>175</v>
      </c>
      <c r="BY1845" t="s">
        <v>175</v>
      </c>
      <c r="BZ1845">
        <v>7</v>
      </c>
      <c r="CA1845" t="s">
        <v>190</v>
      </c>
      <c r="CB1845" t="s">
        <v>1321</v>
      </c>
      <c r="CC1845" t="s">
        <v>175</v>
      </c>
      <c r="CD1845" t="s">
        <v>175</v>
      </c>
      <c r="CE1845" t="s">
        <v>175</v>
      </c>
      <c r="CF1845" t="s">
        <v>175</v>
      </c>
      <c r="CG1845" t="s">
        <v>175</v>
      </c>
      <c r="CH1845" t="s">
        <v>175</v>
      </c>
      <c r="CI1845" t="s">
        <v>175</v>
      </c>
      <c r="CJ1845" t="s">
        <v>175</v>
      </c>
      <c r="CK1845" t="s">
        <v>175</v>
      </c>
      <c r="CL1845" t="s">
        <v>175</v>
      </c>
      <c r="CM1845" t="s">
        <v>175</v>
      </c>
      <c r="CN1845" t="s">
        <v>175</v>
      </c>
      <c r="CO1845" t="s">
        <v>175</v>
      </c>
      <c r="CP1845" t="s">
        <v>191</v>
      </c>
      <c r="CQ1845">
        <v>3.2</v>
      </c>
      <c r="CR1845">
        <v>19.2</v>
      </c>
      <c r="CS1845" t="s">
        <v>993</v>
      </c>
      <c r="CT1845" t="s">
        <v>183</v>
      </c>
      <c r="CU1845">
        <v>0</v>
      </c>
      <c r="CV1845">
        <v>21.215999999999902</v>
      </c>
      <c r="CW1845">
        <v>0</v>
      </c>
      <c r="CX1845">
        <v>0</v>
      </c>
      <c r="CY1845">
        <v>23.815999999999999</v>
      </c>
      <c r="CZ1845" t="s">
        <v>448</v>
      </c>
      <c r="DA1845">
        <v>133.084</v>
      </c>
      <c r="DB1845">
        <v>132.23219999999901</v>
      </c>
      <c r="DC1845">
        <v>108.41619999999899</v>
      </c>
      <c r="DD1845" t="s">
        <v>1014</v>
      </c>
      <c r="DE1845">
        <v>17.059999999999999</v>
      </c>
      <c r="DF1845">
        <v>0</v>
      </c>
      <c r="DG1845">
        <v>2.1</v>
      </c>
      <c r="DH1845">
        <v>0</v>
      </c>
      <c r="DI1845">
        <v>0</v>
      </c>
      <c r="DJ1845">
        <v>19.16</v>
      </c>
      <c r="DK1845">
        <v>113.072199999999</v>
      </c>
      <c r="DL1845">
        <v>45</v>
      </c>
      <c r="DM1845">
        <v>0</v>
      </c>
    </row>
    <row r="1846" spans="1:117" hidden="1" x14ac:dyDescent="0.25">
      <c r="A1846">
        <v>2328583</v>
      </c>
      <c r="B1846" t="s">
        <v>249</v>
      </c>
      <c r="C1846" t="s">
        <v>250</v>
      </c>
      <c r="D1846" t="s">
        <v>663</v>
      </c>
      <c r="E1846">
        <v>20</v>
      </c>
      <c r="F1846" t="s">
        <v>175</v>
      </c>
      <c r="G1846" t="s">
        <v>197</v>
      </c>
      <c r="H1846" t="s">
        <v>177</v>
      </c>
      <c r="I1846">
        <v>2159130</v>
      </c>
      <c r="J1846" t="s">
        <v>179</v>
      </c>
      <c r="K1846">
        <v>2.2000000000000002</v>
      </c>
      <c r="L1846">
        <v>4</v>
      </c>
      <c r="M1846">
        <v>8</v>
      </c>
      <c r="N1846" t="s">
        <v>175</v>
      </c>
      <c r="O1846">
        <v>0.4</v>
      </c>
      <c r="P1846">
        <v>0.7</v>
      </c>
      <c r="Q1846">
        <v>9</v>
      </c>
      <c r="R1846">
        <v>21.3</v>
      </c>
      <c r="S1846">
        <v>135</v>
      </c>
      <c r="T1846">
        <v>57.4</v>
      </c>
      <c r="U1846">
        <v>79</v>
      </c>
      <c r="V1846" t="s">
        <v>180</v>
      </c>
      <c r="W1846" t="s">
        <v>180</v>
      </c>
      <c r="X1846" t="s">
        <v>180</v>
      </c>
      <c r="Y1846" t="s">
        <v>181</v>
      </c>
      <c r="Z1846" t="s">
        <v>175</v>
      </c>
      <c r="AA1846">
        <v>2</v>
      </c>
      <c r="AB1846">
        <v>0</v>
      </c>
      <c r="AC1846">
        <v>0</v>
      </c>
      <c r="AD1846">
        <v>0</v>
      </c>
      <c r="AE1846">
        <v>0</v>
      </c>
      <c r="AF1846">
        <v>1</v>
      </c>
      <c r="AG1846">
        <v>1</v>
      </c>
      <c r="AH1846">
        <v>2</v>
      </c>
      <c r="AI1846">
        <v>2</v>
      </c>
      <c r="AJ1846">
        <v>0</v>
      </c>
      <c r="AK1846">
        <v>0</v>
      </c>
      <c r="AL1846">
        <v>0</v>
      </c>
      <c r="AM1846">
        <v>0</v>
      </c>
      <c r="AN1846">
        <v>0</v>
      </c>
      <c r="AO1846">
        <v>0</v>
      </c>
      <c r="AP1846">
        <v>0</v>
      </c>
      <c r="AQ1846">
        <v>0</v>
      </c>
      <c r="AR1846">
        <v>0</v>
      </c>
      <c r="AS1846">
        <v>0</v>
      </c>
      <c r="AT1846">
        <v>0</v>
      </c>
      <c r="AU1846">
        <v>0</v>
      </c>
      <c r="AV1846">
        <v>2</v>
      </c>
      <c r="AW1846">
        <v>0</v>
      </c>
      <c r="AX1846" t="s">
        <v>180</v>
      </c>
      <c r="AY1846" t="s">
        <v>599</v>
      </c>
      <c r="AZ1846" t="s">
        <v>665</v>
      </c>
      <c r="BA1846" t="s">
        <v>186</v>
      </c>
      <c r="BB1846" t="s">
        <v>666</v>
      </c>
      <c r="BC1846" t="s">
        <v>186</v>
      </c>
      <c r="BD1846" t="s">
        <v>180</v>
      </c>
      <c r="BE1846">
        <v>135</v>
      </c>
      <c r="BF1846" t="s">
        <v>175</v>
      </c>
      <c r="BG1846" t="s">
        <v>175</v>
      </c>
      <c r="BH1846" t="s">
        <v>180</v>
      </c>
      <c r="BI1846" t="s">
        <v>183</v>
      </c>
      <c r="BJ1846" t="s">
        <v>175</v>
      </c>
      <c r="BK1846" t="s">
        <v>175</v>
      </c>
      <c r="BL1846" t="s">
        <v>175</v>
      </c>
      <c r="BM1846">
        <v>1</v>
      </c>
      <c r="BN1846">
        <v>8</v>
      </c>
      <c r="BO1846">
        <v>2.0699999999999998</v>
      </c>
      <c r="BP1846">
        <v>160.88999999999999</v>
      </c>
      <c r="BQ1846" t="s">
        <v>175</v>
      </c>
      <c r="BR1846" t="s">
        <v>175</v>
      </c>
      <c r="BS1846" t="s">
        <v>175</v>
      </c>
      <c r="BT1846" t="s">
        <v>175</v>
      </c>
      <c r="BU1846">
        <v>1</v>
      </c>
      <c r="BV1846" t="s">
        <v>188</v>
      </c>
      <c r="BW1846" t="s">
        <v>220</v>
      </c>
      <c r="BX1846" t="s">
        <v>175</v>
      </c>
      <c r="BY1846" t="s">
        <v>175</v>
      </c>
      <c r="BZ1846">
        <v>7</v>
      </c>
      <c r="CA1846" t="s">
        <v>190</v>
      </c>
      <c r="CB1846" t="s">
        <v>1321</v>
      </c>
      <c r="CC1846" t="s">
        <v>175</v>
      </c>
      <c r="CD1846" t="s">
        <v>175</v>
      </c>
      <c r="CE1846" t="s">
        <v>175</v>
      </c>
      <c r="CF1846" t="s">
        <v>175</v>
      </c>
      <c r="CG1846" t="s">
        <v>175</v>
      </c>
      <c r="CH1846" t="s">
        <v>175</v>
      </c>
      <c r="CI1846" t="s">
        <v>175</v>
      </c>
      <c r="CJ1846" t="s">
        <v>175</v>
      </c>
      <c r="CK1846" t="s">
        <v>175</v>
      </c>
      <c r="CL1846" t="s">
        <v>175</v>
      </c>
      <c r="CM1846" t="s">
        <v>175</v>
      </c>
      <c r="CN1846" t="s">
        <v>175</v>
      </c>
      <c r="CO1846" t="s">
        <v>175</v>
      </c>
      <c r="CP1846" t="s">
        <v>191</v>
      </c>
      <c r="CQ1846">
        <v>2.2000000000000002</v>
      </c>
      <c r="CR1846">
        <v>8.8000000000000007</v>
      </c>
      <c r="CS1846" t="s">
        <v>192</v>
      </c>
      <c r="CT1846" t="s">
        <v>183</v>
      </c>
      <c r="CU1846">
        <v>0</v>
      </c>
      <c r="CV1846">
        <v>4.7519999999999998</v>
      </c>
      <c r="CW1846">
        <v>0</v>
      </c>
      <c r="CX1846">
        <v>37.4530799999999</v>
      </c>
      <c r="CY1846">
        <v>42.205079999999903</v>
      </c>
      <c r="CZ1846" t="s">
        <v>448</v>
      </c>
      <c r="DA1846">
        <v>36.794919999999998</v>
      </c>
      <c r="DB1846">
        <v>67.145399999999995</v>
      </c>
      <c r="DC1846">
        <v>24.94032</v>
      </c>
      <c r="DD1846" t="s">
        <v>2116</v>
      </c>
      <c r="DE1846">
        <v>3.62</v>
      </c>
      <c r="DF1846">
        <v>0</v>
      </c>
      <c r="DG1846">
        <v>0</v>
      </c>
      <c r="DH1846">
        <v>0</v>
      </c>
      <c r="DI1846">
        <v>32.211819999999904</v>
      </c>
      <c r="DJ1846">
        <v>35.831819999999901</v>
      </c>
      <c r="DK1846">
        <v>31.313580000000002</v>
      </c>
      <c r="DL1846">
        <v>22</v>
      </c>
      <c r="DM1846">
        <v>0</v>
      </c>
    </row>
    <row r="1847" spans="1:117" hidden="1" x14ac:dyDescent="0.25">
      <c r="A1847">
        <v>2328582</v>
      </c>
      <c r="B1847" t="s">
        <v>249</v>
      </c>
      <c r="C1847" t="s">
        <v>250</v>
      </c>
      <c r="D1847" t="s">
        <v>667</v>
      </c>
      <c r="E1847">
        <v>22</v>
      </c>
      <c r="F1847" t="s">
        <v>668</v>
      </c>
      <c r="G1847" t="s">
        <v>197</v>
      </c>
      <c r="H1847" t="s">
        <v>177</v>
      </c>
      <c r="I1847">
        <v>2159130</v>
      </c>
      <c r="J1847" t="s">
        <v>179</v>
      </c>
      <c r="K1847">
        <v>2.2000000000000002</v>
      </c>
      <c r="L1847">
        <v>4</v>
      </c>
      <c r="M1847">
        <v>8</v>
      </c>
      <c r="N1847" t="s">
        <v>175</v>
      </c>
      <c r="O1847">
        <v>0.3</v>
      </c>
      <c r="P1847">
        <v>0.6</v>
      </c>
      <c r="Q1847">
        <v>10.199999999999999</v>
      </c>
      <c r="R1847">
        <v>28.8</v>
      </c>
      <c r="S1847">
        <v>135</v>
      </c>
      <c r="T1847">
        <v>63</v>
      </c>
      <c r="U1847">
        <v>103</v>
      </c>
      <c r="V1847" t="s">
        <v>180</v>
      </c>
      <c r="W1847" t="s">
        <v>180</v>
      </c>
      <c r="X1847" t="s">
        <v>180</v>
      </c>
      <c r="Y1847" t="s">
        <v>181</v>
      </c>
      <c r="Z1847" t="s">
        <v>175</v>
      </c>
      <c r="AA1847">
        <v>2</v>
      </c>
      <c r="AB1847">
        <v>0</v>
      </c>
      <c r="AC1847">
        <v>0</v>
      </c>
      <c r="AD1847">
        <v>0</v>
      </c>
      <c r="AE1847">
        <v>0</v>
      </c>
      <c r="AF1847">
        <v>1</v>
      </c>
      <c r="AG1847">
        <v>1</v>
      </c>
      <c r="AH1847">
        <v>2</v>
      </c>
      <c r="AI1847">
        <v>2</v>
      </c>
      <c r="AJ1847">
        <v>0</v>
      </c>
      <c r="AK1847">
        <v>0</v>
      </c>
      <c r="AL1847">
        <v>0</v>
      </c>
      <c r="AM1847">
        <v>0</v>
      </c>
      <c r="AN1847">
        <v>0</v>
      </c>
      <c r="AO1847">
        <v>0</v>
      </c>
      <c r="AP1847">
        <v>0</v>
      </c>
      <c r="AQ1847">
        <v>0</v>
      </c>
      <c r="AR1847">
        <v>0</v>
      </c>
      <c r="AS1847">
        <v>0</v>
      </c>
      <c r="AT1847">
        <v>0</v>
      </c>
      <c r="AU1847">
        <v>0</v>
      </c>
      <c r="AV1847">
        <v>2</v>
      </c>
      <c r="AW1847">
        <v>0</v>
      </c>
      <c r="AX1847" t="s">
        <v>180</v>
      </c>
      <c r="AY1847" t="s">
        <v>599</v>
      </c>
      <c r="AZ1847" t="s">
        <v>665</v>
      </c>
      <c r="BA1847" t="s">
        <v>186</v>
      </c>
      <c r="BB1847" t="s">
        <v>669</v>
      </c>
      <c r="BC1847" t="s">
        <v>186</v>
      </c>
      <c r="BD1847" t="s">
        <v>180</v>
      </c>
      <c r="BE1847">
        <v>135</v>
      </c>
      <c r="BF1847" t="s">
        <v>175</v>
      </c>
      <c r="BG1847" t="s">
        <v>175</v>
      </c>
      <c r="BH1847" t="s">
        <v>180</v>
      </c>
      <c r="BI1847" t="s">
        <v>183</v>
      </c>
      <c r="BJ1847" t="s">
        <v>175</v>
      </c>
      <c r="BK1847" t="s">
        <v>175</v>
      </c>
      <c r="BL1847" t="s">
        <v>175</v>
      </c>
      <c r="BM1847">
        <v>1</v>
      </c>
      <c r="BN1847">
        <v>8</v>
      </c>
      <c r="BO1847">
        <v>2.0699999999999998</v>
      </c>
      <c r="BP1847">
        <v>197.6</v>
      </c>
      <c r="BQ1847" t="s">
        <v>175</v>
      </c>
      <c r="BR1847" t="s">
        <v>175</v>
      </c>
      <c r="BS1847" t="s">
        <v>175</v>
      </c>
      <c r="BT1847" t="s">
        <v>175</v>
      </c>
      <c r="BU1847">
        <v>1</v>
      </c>
      <c r="BV1847" t="s">
        <v>188</v>
      </c>
      <c r="BW1847" t="s">
        <v>220</v>
      </c>
      <c r="BX1847" t="s">
        <v>175</v>
      </c>
      <c r="BY1847" t="s">
        <v>175</v>
      </c>
      <c r="BZ1847">
        <v>7</v>
      </c>
      <c r="CA1847" t="s">
        <v>190</v>
      </c>
      <c r="CB1847" t="s">
        <v>1321</v>
      </c>
      <c r="CC1847" t="s">
        <v>175</v>
      </c>
      <c r="CD1847" t="s">
        <v>175</v>
      </c>
      <c r="CE1847" t="s">
        <v>175</v>
      </c>
      <c r="CF1847" t="s">
        <v>175</v>
      </c>
      <c r="CG1847" t="s">
        <v>175</v>
      </c>
      <c r="CH1847" t="s">
        <v>175</v>
      </c>
      <c r="CI1847" t="s">
        <v>175</v>
      </c>
      <c r="CJ1847" t="s">
        <v>175</v>
      </c>
      <c r="CK1847" t="s">
        <v>175</v>
      </c>
      <c r="CL1847" t="s">
        <v>175</v>
      </c>
      <c r="CM1847" t="s">
        <v>175</v>
      </c>
      <c r="CN1847" t="s">
        <v>175</v>
      </c>
      <c r="CO1847" t="s">
        <v>175</v>
      </c>
      <c r="CP1847" t="s">
        <v>191</v>
      </c>
      <c r="CQ1847">
        <v>2.2000000000000002</v>
      </c>
      <c r="CR1847">
        <v>8.8000000000000007</v>
      </c>
      <c r="CS1847" t="s">
        <v>192</v>
      </c>
      <c r="CT1847" t="s">
        <v>183</v>
      </c>
      <c r="CU1847">
        <v>0</v>
      </c>
      <c r="CV1847">
        <v>4.7519999999999998</v>
      </c>
      <c r="CW1847">
        <v>0</v>
      </c>
      <c r="CX1847">
        <v>42.631999999999998</v>
      </c>
      <c r="CY1847">
        <v>47.384</v>
      </c>
      <c r="CZ1847" t="s">
        <v>448</v>
      </c>
      <c r="DA1847">
        <v>55.616</v>
      </c>
      <c r="DB1847">
        <v>87.381</v>
      </c>
      <c r="DC1847">
        <v>39.997</v>
      </c>
      <c r="DD1847" t="s">
        <v>2116</v>
      </c>
      <c r="DE1847">
        <v>3.62</v>
      </c>
      <c r="DF1847">
        <v>0</v>
      </c>
      <c r="DG1847">
        <v>0</v>
      </c>
      <c r="DH1847">
        <v>0</v>
      </c>
      <c r="DI1847">
        <v>36.756900000000002</v>
      </c>
      <c r="DJ1847">
        <v>40.376899999999999</v>
      </c>
      <c r="DK1847">
        <v>47.004100000000001</v>
      </c>
      <c r="DL1847">
        <v>22</v>
      </c>
      <c r="DM1847">
        <v>0</v>
      </c>
    </row>
    <row r="1848" spans="1:117" hidden="1" x14ac:dyDescent="0.25">
      <c r="A1848">
        <v>2328540</v>
      </c>
      <c r="B1848" t="s">
        <v>249</v>
      </c>
      <c r="C1848" t="s">
        <v>250</v>
      </c>
      <c r="D1848" t="s">
        <v>1462</v>
      </c>
      <c r="E1848" t="s">
        <v>1463</v>
      </c>
      <c r="F1848" t="s">
        <v>175</v>
      </c>
      <c r="G1848" t="s">
        <v>197</v>
      </c>
      <c r="H1848" t="s">
        <v>198</v>
      </c>
      <c r="I1848" t="s">
        <v>253</v>
      </c>
      <c r="J1848" t="s">
        <v>179</v>
      </c>
      <c r="K1848">
        <v>2.7</v>
      </c>
      <c r="L1848">
        <v>4</v>
      </c>
      <c r="M1848">
        <v>8</v>
      </c>
      <c r="N1848" t="s">
        <v>175</v>
      </c>
      <c r="O1848">
        <v>1.5</v>
      </c>
      <c r="P1848">
        <v>4.3</v>
      </c>
      <c r="Q1848">
        <v>14.8</v>
      </c>
      <c r="R1848">
        <v>23.9</v>
      </c>
      <c r="S1848">
        <v>135</v>
      </c>
      <c r="T1848">
        <v>34</v>
      </c>
      <c r="U1848">
        <v>100.3</v>
      </c>
      <c r="V1848" t="s">
        <v>180</v>
      </c>
      <c r="W1848" t="s">
        <v>180</v>
      </c>
      <c r="X1848" t="s">
        <v>180</v>
      </c>
      <c r="Y1848" t="s">
        <v>402</v>
      </c>
      <c r="Z1848" t="s">
        <v>175</v>
      </c>
      <c r="AA1848">
        <v>0</v>
      </c>
      <c r="AB1848">
        <v>0</v>
      </c>
      <c r="AC1848">
        <v>0</v>
      </c>
      <c r="AD1848">
        <v>0</v>
      </c>
      <c r="AE1848">
        <v>0</v>
      </c>
      <c r="AF1848">
        <v>2</v>
      </c>
      <c r="AG1848">
        <v>0</v>
      </c>
      <c r="AH1848">
        <v>0</v>
      </c>
      <c r="AI1848">
        <v>5</v>
      </c>
      <c r="AJ1848">
        <v>0</v>
      </c>
      <c r="AK1848">
        <v>0</v>
      </c>
      <c r="AL1848">
        <v>1</v>
      </c>
      <c r="AM1848">
        <v>0</v>
      </c>
      <c r="AN1848">
        <v>0</v>
      </c>
      <c r="AO1848">
        <v>0</v>
      </c>
      <c r="AP1848">
        <v>0</v>
      </c>
      <c r="AQ1848">
        <v>0</v>
      </c>
      <c r="AR1848">
        <v>0</v>
      </c>
      <c r="AS1848">
        <v>0</v>
      </c>
      <c r="AT1848">
        <v>0</v>
      </c>
      <c r="AU1848">
        <v>0</v>
      </c>
      <c r="AV1848">
        <v>0</v>
      </c>
      <c r="AW1848">
        <v>0</v>
      </c>
      <c r="AX1848" t="s">
        <v>183</v>
      </c>
      <c r="AY1848" t="s">
        <v>1464</v>
      </c>
      <c r="AZ1848" t="s">
        <v>673</v>
      </c>
      <c r="BA1848" t="s">
        <v>186</v>
      </c>
      <c r="BB1848" t="s">
        <v>1465</v>
      </c>
      <c r="BC1848" t="s">
        <v>186</v>
      </c>
      <c r="BD1848" t="s">
        <v>180</v>
      </c>
      <c r="BE1848">
        <v>135</v>
      </c>
      <c r="BF1848" t="s">
        <v>175</v>
      </c>
      <c r="BG1848" t="s">
        <v>175</v>
      </c>
      <c r="BH1848" t="s">
        <v>183</v>
      </c>
      <c r="BI1848" t="s">
        <v>183</v>
      </c>
      <c r="BJ1848" t="s">
        <v>175</v>
      </c>
      <c r="BK1848">
        <v>90</v>
      </c>
      <c r="BL1848" t="s">
        <v>175</v>
      </c>
      <c r="BM1848">
        <v>1</v>
      </c>
      <c r="BN1848">
        <v>8</v>
      </c>
      <c r="BO1848">
        <v>1.38</v>
      </c>
      <c r="BP1848">
        <v>69.83</v>
      </c>
      <c r="BQ1848" t="s">
        <v>175</v>
      </c>
      <c r="BR1848" t="s">
        <v>175</v>
      </c>
      <c r="BS1848" t="s">
        <v>175</v>
      </c>
      <c r="BT1848" t="s">
        <v>175</v>
      </c>
      <c r="BU1848">
        <v>1</v>
      </c>
      <c r="BV1848" t="s">
        <v>188</v>
      </c>
      <c r="BW1848" t="s">
        <v>189</v>
      </c>
      <c r="BX1848" t="s">
        <v>175</v>
      </c>
      <c r="BY1848" t="s">
        <v>175</v>
      </c>
      <c r="BZ1848">
        <v>7</v>
      </c>
      <c r="CA1848" t="s">
        <v>190</v>
      </c>
      <c r="CB1848" t="s">
        <v>1321</v>
      </c>
      <c r="CC1848" t="s">
        <v>175</v>
      </c>
      <c r="CD1848" t="s">
        <v>175</v>
      </c>
      <c r="CE1848" t="s">
        <v>175</v>
      </c>
      <c r="CF1848" t="s">
        <v>175</v>
      </c>
      <c r="CG1848" t="s">
        <v>175</v>
      </c>
      <c r="CH1848" t="s">
        <v>175</v>
      </c>
      <c r="CI1848" t="s">
        <v>175</v>
      </c>
      <c r="CJ1848" t="s">
        <v>175</v>
      </c>
      <c r="CK1848" t="s">
        <v>175</v>
      </c>
      <c r="CL1848" t="s">
        <v>175</v>
      </c>
      <c r="CM1848" t="s">
        <v>175</v>
      </c>
      <c r="CN1848" t="s">
        <v>175</v>
      </c>
      <c r="CO1848" t="s">
        <v>175</v>
      </c>
      <c r="CP1848" t="s">
        <v>191</v>
      </c>
      <c r="CQ1848">
        <v>2.7</v>
      </c>
      <c r="CR1848">
        <v>10.8</v>
      </c>
      <c r="CS1848" t="s">
        <v>278</v>
      </c>
      <c r="CT1848" t="s">
        <v>183</v>
      </c>
      <c r="CU1848">
        <v>0</v>
      </c>
      <c r="CV1848">
        <v>4.7519999999999998</v>
      </c>
      <c r="CW1848">
        <v>0</v>
      </c>
      <c r="CX1848">
        <v>19.030760000000001</v>
      </c>
      <c r="CY1848">
        <v>23.78276</v>
      </c>
      <c r="CZ1848" t="s">
        <v>448</v>
      </c>
      <c r="DA1848">
        <v>76.517240000000001</v>
      </c>
      <c r="DB1848">
        <v>94.695599999999899</v>
      </c>
      <c r="DC1848">
        <v>70.912839999999903</v>
      </c>
      <c r="DD1848" t="s">
        <v>2116</v>
      </c>
      <c r="DE1848">
        <v>3.62</v>
      </c>
      <c r="DF1848">
        <v>0</v>
      </c>
      <c r="DG1848">
        <v>0</v>
      </c>
      <c r="DH1848">
        <v>0</v>
      </c>
      <c r="DI1848">
        <v>16.36824</v>
      </c>
      <c r="DJ1848">
        <v>19.988240000000001</v>
      </c>
      <c r="DK1848">
        <v>74.707359999999895</v>
      </c>
      <c r="DL1848">
        <v>22</v>
      </c>
      <c r="DM1848">
        <v>0</v>
      </c>
    </row>
    <row r="1849" spans="1:117" x14ac:dyDescent="0.25">
      <c r="A1849">
        <v>2328484</v>
      </c>
      <c r="B1849" t="s">
        <v>234</v>
      </c>
      <c r="C1849" t="s">
        <v>235</v>
      </c>
      <c r="D1849" t="s">
        <v>1080</v>
      </c>
      <c r="E1849" t="s">
        <v>1466</v>
      </c>
      <c r="F1849" t="s">
        <v>175</v>
      </c>
      <c r="G1849" t="s">
        <v>176</v>
      </c>
      <c r="H1849" t="s">
        <v>198</v>
      </c>
      <c r="I1849" t="s">
        <v>253</v>
      </c>
      <c r="J1849" t="s">
        <v>175</v>
      </c>
      <c r="K1849">
        <v>3.5</v>
      </c>
      <c r="L1849">
        <v>4</v>
      </c>
      <c r="M1849">
        <v>64</v>
      </c>
      <c r="N1849" t="s">
        <v>175</v>
      </c>
      <c r="O1849">
        <v>0.2</v>
      </c>
      <c r="P1849">
        <v>2.6</v>
      </c>
      <c r="Q1849">
        <v>30.4</v>
      </c>
      <c r="R1849">
        <v>31.7</v>
      </c>
      <c r="S1849">
        <v>135</v>
      </c>
      <c r="T1849">
        <v>77.2</v>
      </c>
      <c r="U1849">
        <v>139.1</v>
      </c>
      <c r="V1849" t="s">
        <v>180</v>
      </c>
      <c r="W1849" t="s">
        <v>180</v>
      </c>
      <c r="X1849" t="s">
        <v>180</v>
      </c>
      <c r="Y1849" t="s">
        <v>435</v>
      </c>
      <c r="Z1849" t="s">
        <v>175</v>
      </c>
      <c r="AA1849">
        <v>4</v>
      </c>
      <c r="AB1849">
        <v>1</v>
      </c>
      <c r="AC1849">
        <v>0</v>
      </c>
      <c r="AD1849">
        <v>2</v>
      </c>
      <c r="AE1849">
        <v>0</v>
      </c>
      <c r="AF1849">
        <v>0</v>
      </c>
      <c r="AG1849">
        <v>1</v>
      </c>
      <c r="AH1849">
        <v>6</v>
      </c>
      <c r="AI1849">
        <v>6</v>
      </c>
      <c r="AJ1849">
        <v>0</v>
      </c>
      <c r="AK1849">
        <v>0</v>
      </c>
      <c r="AL1849">
        <v>0</v>
      </c>
      <c r="AM1849">
        <v>0</v>
      </c>
      <c r="AN1849">
        <v>0</v>
      </c>
      <c r="AO1849">
        <v>0</v>
      </c>
      <c r="AP1849">
        <v>0</v>
      </c>
      <c r="AQ1849">
        <v>0</v>
      </c>
      <c r="AR1849">
        <v>1</v>
      </c>
      <c r="AS1849">
        <v>1</v>
      </c>
      <c r="AT1849">
        <v>0</v>
      </c>
      <c r="AU1849">
        <v>0</v>
      </c>
      <c r="AV1849">
        <v>4</v>
      </c>
      <c r="AW1849">
        <v>0</v>
      </c>
      <c r="AX1849" t="s">
        <v>180</v>
      </c>
      <c r="AY1849" t="s">
        <v>1467</v>
      </c>
      <c r="AZ1849" t="s">
        <v>673</v>
      </c>
      <c r="BA1849" t="s">
        <v>186</v>
      </c>
      <c r="BB1849" t="s">
        <v>1468</v>
      </c>
      <c r="BC1849" t="s">
        <v>186</v>
      </c>
      <c r="BD1849" t="s">
        <v>180</v>
      </c>
      <c r="BE1849">
        <v>135</v>
      </c>
      <c r="BF1849" t="s">
        <v>175</v>
      </c>
      <c r="BG1849" t="s">
        <v>175</v>
      </c>
      <c r="BH1849" t="s">
        <v>183</v>
      </c>
      <c r="BI1849" t="s">
        <v>175</v>
      </c>
      <c r="BJ1849" t="s">
        <v>175</v>
      </c>
      <c r="BK1849">
        <v>290</v>
      </c>
      <c r="BL1849" t="s">
        <v>175</v>
      </c>
      <c r="BM1849">
        <v>1</v>
      </c>
      <c r="BN1849">
        <v>64</v>
      </c>
      <c r="BO1849" t="s">
        <v>175</v>
      </c>
      <c r="BP1849" t="s">
        <v>175</v>
      </c>
      <c r="BQ1849">
        <v>0.78</v>
      </c>
      <c r="BR1849">
        <v>0.83</v>
      </c>
      <c r="BS1849">
        <v>0.84</v>
      </c>
      <c r="BT1849">
        <v>0.86</v>
      </c>
      <c r="BU1849">
        <v>2</v>
      </c>
      <c r="BV1849" t="s">
        <v>188</v>
      </c>
      <c r="BW1849" t="s">
        <v>220</v>
      </c>
      <c r="BX1849" t="s">
        <v>175</v>
      </c>
      <c r="BY1849" t="s">
        <v>175</v>
      </c>
      <c r="BZ1849">
        <v>7</v>
      </c>
      <c r="CA1849" t="s">
        <v>190</v>
      </c>
      <c r="CB1849" t="s">
        <v>1321</v>
      </c>
      <c r="CC1849" t="s">
        <v>175</v>
      </c>
      <c r="CD1849" t="s">
        <v>175</v>
      </c>
      <c r="CE1849" t="s">
        <v>175</v>
      </c>
      <c r="CF1849" t="s">
        <v>175</v>
      </c>
      <c r="CG1849" t="s">
        <v>175</v>
      </c>
      <c r="CH1849" t="s">
        <v>175</v>
      </c>
      <c r="CI1849" t="s">
        <v>175</v>
      </c>
      <c r="CJ1849" t="s">
        <v>175</v>
      </c>
      <c r="CK1849" t="s">
        <v>175</v>
      </c>
      <c r="CL1849" t="s">
        <v>175</v>
      </c>
      <c r="CM1849" t="s">
        <v>175</v>
      </c>
      <c r="CN1849" t="s">
        <v>175</v>
      </c>
      <c r="CO1849" t="s">
        <v>175</v>
      </c>
      <c r="CP1849" t="s">
        <v>191</v>
      </c>
      <c r="CQ1849">
        <v>3.5</v>
      </c>
      <c r="CR1849">
        <v>14</v>
      </c>
      <c r="CS1849" t="s">
        <v>420</v>
      </c>
      <c r="CT1849" t="s">
        <v>183</v>
      </c>
      <c r="CU1849">
        <v>0</v>
      </c>
      <c r="CV1849">
        <v>21.215999999999902</v>
      </c>
      <c r="CW1849">
        <v>0</v>
      </c>
      <c r="CX1849">
        <v>0</v>
      </c>
      <c r="CY1849">
        <v>47.215999999999902</v>
      </c>
      <c r="CZ1849" t="s">
        <v>448</v>
      </c>
      <c r="DA1849">
        <v>91.884</v>
      </c>
      <c r="DB1849">
        <v>120.45</v>
      </c>
      <c r="DC1849">
        <v>73.233999999999995</v>
      </c>
      <c r="DD1849" t="s">
        <v>1014</v>
      </c>
      <c r="DE1849">
        <v>17.059999999999999</v>
      </c>
      <c r="DF1849">
        <v>0</v>
      </c>
      <c r="DG1849">
        <v>21</v>
      </c>
      <c r="DH1849">
        <v>0</v>
      </c>
      <c r="DI1849">
        <v>0</v>
      </c>
      <c r="DJ1849">
        <v>38.06</v>
      </c>
      <c r="DK1849">
        <v>82.39</v>
      </c>
      <c r="DL1849">
        <v>45</v>
      </c>
      <c r="DM1849">
        <v>0</v>
      </c>
    </row>
    <row r="1850" spans="1:117" x14ac:dyDescent="0.25">
      <c r="A1850">
        <v>2328483</v>
      </c>
      <c r="B1850" t="s">
        <v>234</v>
      </c>
      <c r="C1850" t="s">
        <v>235</v>
      </c>
      <c r="D1850" t="s">
        <v>473</v>
      </c>
      <c r="E1850" t="s">
        <v>670</v>
      </c>
      <c r="F1850" t="s">
        <v>671</v>
      </c>
      <c r="G1850" t="s">
        <v>176</v>
      </c>
      <c r="H1850" t="s">
        <v>198</v>
      </c>
      <c r="I1850" t="s">
        <v>253</v>
      </c>
      <c r="J1850" t="s">
        <v>175</v>
      </c>
      <c r="K1850">
        <v>3.5</v>
      </c>
      <c r="L1850">
        <v>4</v>
      </c>
      <c r="M1850">
        <v>64</v>
      </c>
      <c r="N1850" t="s">
        <v>175</v>
      </c>
      <c r="O1850">
        <v>0.3</v>
      </c>
      <c r="P1850">
        <v>2.2999999999999998</v>
      </c>
      <c r="Q1850">
        <v>19.7</v>
      </c>
      <c r="R1850">
        <v>20.7</v>
      </c>
      <c r="S1850">
        <v>135</v>
      </c>
      <c r="T1850">
        <v>51.2</v>
      </c>
      <c r="U1850">
        <v>91.5</v>
      </c>
      <c r="V1850" t="s">
        <v>180</v>
      </c>
      <c r="W1850" t="s">
        <v>180</v>
      </c>
      <c r="X1850" t="s">
        <v>180</v>
      </c>
      <c r="Y1850" t="s">
        <v>297</v>
      </c>
      <c r="Z1850" t="s">
        <v>175</v>
      </c>
      <c r="AA1850">
        <v>4</v>
      </c>
      <c r="AB1850">
        <v>1</v>
      </c>
      <c r="AC1850">
        <v>0</v>
      </c>
      <c r="AD1850">
        <v>1</v>
      </c>
      <c r="AE1850">
        <v>0</v>
      </c>
      <c r="AF1850">
        <v>0</v>
      </c>
      <c r="AG1850">
        <v>1</v>
      </c>
      <c r="AH1850">
        <v>6</v>
      </c>
      <c r="AI1850">
        <v>6</v>
      </c>
      <c r="AJ1850">
        <v>0</v>
      </c>
      <c r="AK1850">
        <v>0</v>
      </c>
      <c r="AL1850">
        <v>0</v>
      </c>
      <c r="AM1850">
        <v>0</v>
      </c>
      <c r="AN1850">
        <v>0</v>
      </c>
      <c r="AO1850">
        <v>0</v>
      </c>
      <c r="AP1850">
        <v>0</v>
      </c>
      <c r="AQ1850">
        <v>0</v>
      </c>
      <c r="AR1850">
        <v>1</v>
      </c>
      <c r="AS1850">
        <v>1</v>
      </c>
      <c r="AT1850">
        <v>0</v>
      </c>
      <c r="AU1850">
        <v>0</v>
      </c>
      <c r="AV1850">
        <v>3</v>
      </c>
      <c r="AW1850">
        <v>0</v>
      </c>
      <c r="AX1850" t="s">
        <v>180</v>
      </c>
      <c r="AY1850" t="s">
        <v>672</v>
      </c>
      <c r="AZ1850" t="s">
        <v>673</v>
      </c>
      <c r="BA1850" t="s">
        <v>186</v>
      </c>
      <c r="BB1850" t="s">
        <v>674</v>
      </c>
      <c r="BC1850" t="s">
        <v>186</v>
      </c>
      <c r="BD1850" t="s">
        <v>180</v>
      </c>
      <c r="BE1850">
        <v>135</v>
      </c>
      <c r="BF1850" t="s">
        <v>175</v>
      </c>
      <c r="BG1850" t="s">
        <v>175</v>
      </c>
      <c r="BH1850" t="s">
        <v>183</v>
      </c>
      <c r="BI1850" t="s">
        <v>175</v>
      </c>
      <c r="BJ1850" t="s">
        <v>175</v>
      </c>
      <c r="BK1850">
        <v>180</v>
      </c>
      <c r="BL1850" t="s">
        <v>175</v>
      </c>
      <c r="BM1850">
        <v>1</v>
      </c>
      <c r="BN1850">
        <v>64</v>
      </c>
      <c r="BO1850" t="s">
        <v>175</v>
      </c>
      <c r="BP1850" t="s">
        <v>175</v>
      </c>
      <c r="BQ1850">
        <v>0.76</v>
      </c>
      <c r="BR1850">
        <v>0.84</v>
      </c>
      <c r="BS1850">
        <v>0.83</v>
      </c>
      <c r="BT1850">
        <v>0.86</v>
      </c>
      <c r="BU1850">
        <v>1</v>
      </c>
      <c r="BV1850" t="s">
        <v>188</v>
      </c>
      <c r="BW1850" t="s">
        <v>220</v>
      </c>
      <c r="BX1850" t="s">
        <v>175</v>
      </c>
      <c r="BY1850" t="s">
        <v>175</v>
      </c>
      <c r="BZ1850">
        <v>7</v>
      </c>
      <c r="CA1850" t="s">
        <v>190</v>
      </c>
      <c r="CB1850" t="s">
        <v>1321</v>
      </c>
      <c r="CC1850" t="s">
        <v>175</v>
      </c>
      <c r="CD1850" t="s">
        <v>175</v>
      </c>
      <c r="CE1850" t="s">
        <v>175</v>
      </c>
      <c r="CF1850" t="s">
        <v>175</v>
      </c>
      <c r="CG1850" t="s">
        <v>175</v>
      </c>
      <c r="CH1850" t="s">
        <v>175</v>
      </c>
      <c r="CI1850" t="s">
        <v>175</v>
      </c>
      <c r="CJ1850" t="s">
        <v>175</v>
      </c>
      <c r="CK1850" t="s">
        <v>175</v>
      </c>
      <c r="CL1850" t="s">
        <v>175</v>
      </c>
      <c r="CM1850" t="s">
        <v>175</v>
      </c>
      <c r="CN1850" t="s">
        <v>175</v>
      </c>
      <c r="CO1850" t="s">
        <v>175</v>
      </c>
      <c r="CP1850" t="s">
        <v>191</v>
      </c>
      <c r="CQ1850">
        <v>3.5</v>
      </c>
      <c r="CR1850">
        <v>14</v>
      </c>
      <c r="CS1850" t="s">
        <v>420</v>
      </c>
      <c r="CT1850" t="s">
        <v>183</v>
      </c>
      <c r="CU1850">
        <v>0</v>
      </c>
      <c r="CV1850">
        <v>21.215999999999902</v>
      </c>
      <c r="CW1850">
        <v>0</v>
      </c>
      <c r="CX1850">
        <v>0</v>
      </c>
      <c r="CY1850">
        <v>21.215999999999902</v>
      </c>
      <c r="CZ1850" t="s">
        <v>448</v>
      </c>
      <c r="DA1850">
        <v>70.284000000000006</v>
      </c>
      <c r="DB1850">
        <v>81.117599999999996</v>
      </c>
      <c r="DC1850">
        <v>59.901600000000002</v>
      </c>
      <c r="DD1850" t="s">
        <v>1014</v>
      </c>
      <c r="DE1850">
        <v>17.059999999999999</v>
      </c>
      <c r="DF1850">
        <v>0</v>
      </c>
      <c r="DG1850">
        <v>0</v>
      </c>
      <c r="DH1850">
        <v>0</v>
      </c>
      <c r="DI1850">
        <v>0</v>
      </c>
      <c r="DJ1850">
        <v>17.059999999999999</v>
      </c>
      <c r="DK1850">
        <v>64.057599999999994</v>
      </c>
      <c r="DL1850">
        <v>45</v>
      </c>
      <c r="DM1850">
        <v>0</v>
      </c>
    </row>
    <row r="1851" spans="1:117" x14ac:dyDescent="0.25">
      <c r="A1851">
        <v>2328463</v>
      </c>
      <c r="B1851" t="s">
        <v>361</v>
      </c>
      <c r="C1851" t="s">
        <v>362</v>
      </c>
      <c r="D1851" t="s">
        <v>675</v>
      </c>
      <c r="E1851" t="s">
        <v>676</v>
      </c>
      <c r="F1851" t="s">
        <v>175</v>
      </c>
      <c r="G1851" t="s">
        <v>176</v>
      </c>
      <c r="H1851" t="s">
        <v>198</v>
      </c>
      <c r="I1851" t="s">
        <v>1469</v>
      </c>
      <c r="J1851" t="s">
        <v>175</v>
      </c>
      <c r="K1851">
        <v>3.6</v>
      </c>
      <c r="L1851">
        <v>4</v>
      </c>
      <c r="M1851">
        <v>32</v>
      </c>
      <c r="N1851" t="s">
        <v>175</v>
      </c>
      <c r="O1851">
        <v>0.7</v>
      </c>
      <c r="P1851">
        <v>1.3</v>
      </c>
      <c r="Q1851">
        <v>18.7</v>
      </c>
      <c r="R1851">
        <v>19.5</v>
      </c>
      <c r="S1851">
        <v>135</v>
      </c>
      <c r="T1851">
        <v>25.6</v>
      </c>
      <c r="U1851">
        <v>87.5</v>
      </c>
      <c r="V1851" t="s">
        <v>180</v>
      </c>
      <c r="W1851" t="s">
        <v>180</v>
      </c>
      <c r="X1851" t="s">
        <v>180</v>
      </c>
      <c r="Y1851" t="s">
        <v>181</v>
      </c>
      <c r="Z1851" t="s">
        <v>677</v>
      </c>
      <c r="AA1851">
        <v>2</v>
      </c>
      <c r="AB1851">
        <v>1</v>
      </c>
      <c r="AC1851">
        <v>0</v>
      </c>
      <c r="AD1851">
        <v>0</v>
      </c>
      <c r="AE1851">
        <v>1</v>
      </c>
      <c r="AF1851">
        <v>1</v>
      </c>
      <c r="AG1851">
        <v>1</v>
      </c>
      <c r="AH1851">
        <v>2</v>
      </c>
      <c r="AI1851">
        <v>6</v>
      </c>
      <c r="AJ1851">
        <v>0</v>
      </c>
      <c r="AK1851">
        <v>0</v>
      </c>
      <c r="AL1851">
        <v>0</v>
      </c>
      <c r="AM1851">
        <v>0</v>
      </c>
      <c r="AN1851">
        <v>0</v>
      </c>
      <c r="AO1851">
        <v>0</v>
      </c>
      <c r="AP1851">
        <v>0</v>
      </c>
      <c r="AQ1851">
        <v>0</v>
      </c>
      <c r="AR1851">
        <v>2</v>
      </c>
      <c r="AS1851">
        <v>0</v>
      </c>
      <c r="AT1851">
        <v>0</v>
      </c>
      <c r="AU1851">
        <v>0</v>
      </c>
      <c r="AV1851">
        <v>3</v>
      </c>
      <c r="AW1851">
        <v>0</v>
      </c>
      <c r="AX1851" t="s">
        <v>183</v>
      </c>
      <c r="AY1851" t="s">
        <v>678</v>
      </c>
      <c r="AZ1851" t="s">
        <v>673</v>
      </c>
      <c r="BA1851" t="s">
        <v>186</v>
      </c>
      <c r="BB1851" t="s">
        <v>679</v>
      </c>
      <c r="BC1851" t="s">
        <v>186</v>
      </c>
      <c r="BD1851" t="s">
        <v>180</v>
      </c>
      <c r="BE1851">
        <v>135</v>
      </c>
      <c r="BF1851" t="s">
        <v>175</v>
      </c>
      <c r="BG1851" t="s">
        <v>175</v>
      </c>
      <c r="BH1851" t="s">
        <v>183</v>
      </c>
      <c r="BI1851" t="s">
        <v>175</v>
      </c>
      <c r="BJ1851" t="s">
        <v>175</v>
      </c>
      <c r="BK1851">
        <v>180</v>
      </c>
      <c r="BL1851" t="s">
        <v>175</v>
      </c>
      <c r="BM1851">
        <v>1</v>
      </c>
      <c r="BN1851">
        <v>32</v>
      </c>
      <c r="BO1851" t="s">
        <v>175</v>
      </c>
      <c r="BP1851" t="s">
        <v>175</v>
      </c>
      <c r="BQ1851" t="s">
        <v>175</v>
      </c>
      <c r="BR1851">
        <v>0.84</v>
      </c>
      <c r="BS1851">
        <v>0.84</v>
      </c>
      <c r="BT1851">
        <v>0.87</v>
      </c>
      <c r="BU1851">
        <v>1</v>
      </c>
      <c r="BV1851" t="s">
        <v>188</v>
      </c>
      <c r="BW1851" t="s">
        <v>175</v>
      </c>
      <c r="BX1851" t="s">
        <v>175</v>
      </c>
      <c r="BY1851" t="s">
        <v>175</v>
      </c>
      <c r="BZ1851">
        <v>7</v>
      </c>
      <c r="CA1851" t="s">
        <v>190</v>
      </c>
      <c r="CB1851" t="s">
        <v>1321</v>
      </c>
      <c r="CC1851" t="s">
        <v>175</v>
      </c>
      <c r="CD1851" t="s">
        <v>175</v>
      </c>
      <c r="CE1851" t="s">
        <v>175</v>
      </c>
      <c r="CF1851" t="s">
        <v>175</v>
      </c>
      <c r="CG1851" t="s">
        <v>175</v>
      </c>
      <c r="CH1851" t="s">
        <v>175</v>
      </c>
      <c r="CI1851" t="s">
        <v>175</v>
      </c>
      <c r="CJ1851" t="s">
        <v>175</v>
      </c>
      <c r="CK1851" t="s">
        <v>175</v>
      </c>
      <c r="CL1851" t="s">
        <v>175</v>
      </c>
      <c r="CM1851" t="s">
        <v>175</v>
      </c>
      <c r="CN1851" t="s">
        <v>175</v>
      </c>
      <c r="CO1851" t="s">
        <v>175</v>
      </c>
      <c r="CP1851" t="s">
        <v>191</v>
      </c>
      <c r="CQ1851">
        <v>3.6</v>
      </c>
      <c r="CR1851">
        <v>14.4</v>
      </c>
      <c r="CS1851" t="s">
        <v>420</v>
      </c>
      <c r="CT1851" t="s">
        <v>183</v>
      </c>
      <c r="CU1851">
        <v>0</v>
      </c>
      <c r="CV1851">
        <v>11.808</v>
      </c>
      <c r="CW1851">
        <v>0</v>
      </c>
      <c r="CX1851">
        <v>0</v>
      </c>
      <c r="CY1851">
        <v>11.808</v>
      </c>
      <c r="CZ1851" t="s">
        <v>448</v>
      </c>
      <c r="DA1851">
        <v>75.691999999999993</v>
      </c>
      <c r="DB1851">
        <v>73.671599999999998</v>
      </c>
      <c r="DC1851">
        <v>61.863599999999998</v>
      </c>
      <c r="DD1851" t="s">
        <v>1014</v>
      </c>
      <c r="DE1851">
        <v>9.3799999999999901</v>
      </c>
      <c r="DF1851">
        <v>0</v>
      </c>
      <c r="DG1851">
        <v>0</v>
      </c>
      <c r="DH1851">
        <v>0</v>
      </c>
      <c r="DI1851">
        <v>0</v>
      </c>
      <c r="DJ1851">
        <v>9.3799999999999901</v>
      </c>
      <c r="DK1851">
        <v>64.291600000000003</v>
      </c>
      <c r="DL1851">
        <v>45</v>
      </c>
      <c r="DM1851">
        <v>0</v>
      </c>
    </row>
    <row r="1852" spans="1:117" x14ac:dyDescent="0.25">
      <c r="A1852">
        <v>2328462</v>
      </c>
      <c r="B1852" t="s">
        <v>361</v>
      </c>
      <c r="C1852" t="s">
        <v>362</v>
      </c>
      <c r="D1852" t="s">
        <v>680</v>
      </c>
      <c r="E1852" t="s">
        <v>681</v>
      </c>
      <c r="F1852" t="s">
        <v>175</v>
      </c>
      <c r="G1852" t="s">
        <v>176</v>
      </c>
      <c r="H1852" t="s">
        <v>198</v>
      </c>
      <c r="I1852" t="s">
        <v>1469</v>
      </c>
      <c r="J1852" t="s">
        <v>175</v>
      </c>
      <c r="K1852">
        <v>3.6</v>
      </c>
      <c r="L1852">
        <v>4</v>
      </c>
      <c r="M1852">
        <v>32</v>
      </c>
      <c r="N1852" t="s">
        <v>175</v>
      </c>
      <c r="O1852">
        <v>0.7</v>
      </c>
      <c r="P1852">
        <v>1.3</v>
      </c>
      <c r="Q1852">
        <v>18.7</v>
      </c>
      <c r="R1852">
        <v>19.5</v>
      </c>
      <c r="S1852">
        <v>135</v>
      </c>
      <c r="T1852">
        <v>25.6</v>
      </c>
      <c r="U1852">
        <v>87.5</v>
      </c>
      <c r="V1852" t="s">
        <v>180</v>
      </c>
      <c r="W1852" t="s">
        <v>180</v>
      </c>
      <c r="X1852" t="s">
        <v>180</v>
      </c>
      <c r="Y1852" t="s">
        <v>181</v>
      </c>
      <c r="Z1852" t="s">
        <v>677</v>
      </c>
      <c r="AA1852">
        <v>2</v>
      </c>
      <c r="AB1852">
        <v>1</v>
      </c>
      <c r="AC1852">
        <v>0</v>
      </c>
      <c r="AD1852">
        <v>0</v>
      </c>
      <c r="AE1852">
        <v>1</v>
      </c>
      <c r="AF1852">
        <v>1</v>
      </c>
      <c r="AG1852">
        <v>1</v>
      </c>
      <c r="AH1852">
        <v>2</v>
      </c>
      <c r="AI1852">
        <v>6</v>
      </c>
      <c r="AJ1852">
        <v>0</v>
      </c>
      <c r="AK1852">
        <v>0</v>
      </c>
      <c r="AL1852">
        <v>0</v>
      </c>
      <c r="AM1852">
        <v>0</v>
      </c>
      <c r="AN1852">
        <v>0</v>
      </c>
      <c r="AO1852">
        <v>0</v>
      </c>
      <c r="AP1852">
        <v>0</v>
      </c>
      <c r="AQ1852">
        <v>0</v>
      </c>
      <c r="AR1852">
        <v>2</v>
      </c>
      <c r="AS1852">
        <v>0</v>
      </c>
      <c r="AT1852">
        <v>0</v>
      </c>
      <c r="AU1852">
        <v>0</v>
      </c>
      <c r="AV1852">
        <v>3</v>
      </c>
      <c r="AW1852">
        <v>0</v>
      </c>
      <c r="AX1852" t="s">
        <v>183</v>
      </c>
      <c r="AY1852" t="s">
        <v>678</v>
      </c>
      <c r="AZ1852" t="s">
        <v>673</v>
      </c>
      <c r="BA1852" t="s">
        <v>186</v>
      </c>
      <c r="BB1852" t="s">
        <v>682</v>
      </c>
      <c r="BC1852" t="s">
        <v>186</v>
      </c>
      <c r="BD1852" t="s">
        <v>180</v>
      </c>
      <c r="BE1852">
        <v>135</v>
      </c>
      <c r="BF1852" t="s">
        <v>175</v>
      </c>
      <c r="BG1852" t="s">
        <v>175</v>
      </c>
      <c r="BH1852" t="s">
        <v>183</v>
      </c>
      <c r="BI1852" t="s">
        <v>175</v>
      </c>
      <c r="BJ1852" t="s">
        <v>175</v>
      </c>
      <c r="BK1852">
        <v>180</v>
      </c>
      <c r="BL1852" t="s">
        <v>175</v>
      </c>
      <c r="BM1852">
        <v>1</v>
      </c>
      <c r="BN1852">
        <v>32</v>
      </c>
      <c r="BO1852" t="s">
        <v>175</v>
      </c>
      <c r="BP1852" t="s">
        <v>175</v>
      </c>
      <c r="BQ1852" t="s">
        <v>175</v>
      </c>
      <c r="BR1852">
        <v>0.84</v>
      </c>
      <c r="BS1852">
        <v>0.84</v>
      </c>
      <c r="BT1852">
        <v>0.87</v>
      </c>
      <c r="BU1852">
        <v>1</v>
      </c>
      <c r="BV1852" t="s">
        <v>188</v>
      </c>
      <c r="BW1852" t="s">
        <v>175</v>
      </c>
      <c r="BX1852" t="s">
        <v>175</v>
      </c>
      <c r="BY1852" t="s">
        <v>175</v>
      </c>
      <c r="BZ1852">
        <v>7</v>
      </c>
      <c r="CA1852" t="s">
        <v>190</v>
      </c>
      <c r="CB1852" t="s">
        <v>1321</v>
      </c>
      <c r="CC1852" t="s">
        <v>175</v>
      </c>
      <c r="CD1852" t="s">
        <v>175</v>
      </c>
      <c r="CE1852" t="s">
        <v>175</v>
      </c>
      <c r="CF1852" t="s">
        <v>175</v>
      </c>
      <c r="CG1852" t="s">
        <v>175</v>
      </c>
      <c r="CH1852" t="s">
        <v>175</v>
      </c>
      <c r="CI1852" t="s">
        <v>175</v>
      </c>
      <c r="CJ1852" t="s">
        <v>175</v>
      </c>
      <c r="CK1852" t="s">
        <v>175</v>
      </c>
      <c r="CL1852" t="s">
        <v>175</v>
      </c>
      <c r="CM1852" t="s">
        <v>175</v>
      </c>
      <c r="CN1852" t="s">
        <v>175</v>
      </c>
      <c r="CO1852" t="s">
        <v>175</v>
      </c>
      <c r="CP1852" t="s">
        <v>191</v>
      </c>
      <c r="CQ1852">
        <v>3.6</v>
      </c>
      <c r="CR1852">
        <v>14.4</v>
      </c>
      <c r="CS1852" t="s">
        <v>420</v>
      </c>
      <c r="CT1852" t="s">
        <v>183</v>
      </c>
      <c r="CU1852">
        <v>0</v>
      </c>
      <c r="CV1852">
        <v>11.808</v>
      </c>
      <c r="CW1852">
        <v>0</v>
      </c>
      <c r="CX1852">
        <v>0</v>
      </c>
      <c r="CY1852">
        <v>11.808</v>
      </c>
      <c r="CZ1852" t="s">
        <v>448</v>
      </c>
      <c r="DA1852">
        <v>75.691999999999993</v>
      </c>
      <c r="DB1852">
        <v>73.671599999999998</v>
      </c>
      <c r="DC1852">
        <v>61.863599999999998</v>
      </c>
      <c r="DD1852" t="s">
        <v>1014</v>
      </c>
      <c r="DE1852">
        <v>9.3799999999999901</v>
      </c>
      <c r="DF1852">
        <v>0</v>
      </c>
      <c r="DG1852">
        <v>0</v>
      </c>
      <c r="DH1852">
        <v>0</v>
      </c>
      <c r="DI1852">
        <v>0</v>
      </c>
      <c r="DJ1852">
        <v>9.3799999999999901</v>
      </c>
      <c r="DK1852">
        <v>64.291600000000003</v>
      </c>
      <c r="DL1852">
        <v>45</v>
      </c>
      <c r="DM1852">
        <v>0</v>
      </c>
    </row>
    <row r="1853" spans="1:117" x14ac:dyDescent="0.25">
      <c r="A1853">
        <v>2328457</v>
      </c>
      <c r="B1853" t="s">
        <v>361</v>
      </c>
      <c r="C1853" t="s">
        <v>362</v>
      </c>
      <c r="D1853" t="s">
        <v>683</v>
      </c>
      <c r="E1853" t="s">
        <v>684</v>
      </c>
      <c r="F1853" t="s">
        <v>175</v>
      </c>
      <c r="G1853" t="s">
        <v>176</v>
      </c>
      <c r="H1853" t="s">
        <v>198</v>
      </c>
      <c r="I1853" t="s">
        <v>1469</v>
      </c>
      <c r="J1853" t="s">
        <v>175</v>
      </c>
      <c r="K1853">
        <v>3.6</v>
      </c>
      <c r="L1853">
        <v>4</v>
      </c>
      <c r="M1853">
        <v>32</v>
      </c>
      <c r="N1853" t="s">
        <v>175</v>
      </c>
      <c r="O1853">
        <v>0.7</v>
      </c>
      <c r="P1853">
        <v>1.3</v>
      </c>
      <c r="Q1853">
        <v>18.7</v>
      </c>
      <c r="R1853">
        <v>19.5</v>
      </c>
      <c r="S1853">
        <v>135</v>
      </c>
      <c r="T1853">
        <v>25.6</v>
      </c>
      <c r="U1853">
        <v>87.5</v>
      </c>
      <c r="V1853" t="s">
        <v>180</v>
      </c>
      <c r="W1853" t="s">
        <v>180</v>
      </c>
      <c r="X1853" t="s">
        <v>180</v>
      </c>
      <c r="Y1853" t="s">
        <v>181</v>
      </c>
      <c r="Z1853" t="s">
        <v>677</v>
      </c>
      <c r="AA1853">
        <v>2</v>
      </c>
      <c r="AB1853">
        <v>1</v>
      </c>
      <c r="AC1853">
        <v>0</v>
      </c>
      <c r="AD1853">
        <v>0</v>
      </c>
      <c r="AE1853">
        <v>1</v>
      </c>
      <c r="AF1853">
        <v>1</v>
      </c>
      <c r="AG1853">
        <v>1</v>
      </c>
      <c r="AH1853">
        <v>2</v>
      </c>
      <c r="AI1853">
        <v>6</v>
      </c>
      <c r="AJ1853">
        <v>0</v>
      </c>
      <c r="AK1853">
        <v>0</v>
      </c>
      <c r="AL1853">
        <v>0</v>
      </c>
      <c r="AM1853">
        <v>0</v>
      </c>
      <c r="AN1853">
        <v>0</v>
      </c>
      <c r="AO1853">
        <v>0</v>
      </c>
      <c r="AP1853">
        <v>0</v>
      </c>
      <c r="AQ1853">
        <v>0</v>
      </c>
      <c r="AR1853">
        <v>2</v>
      </c>
      <c r="AS1853">
        <v>0</v>
      </c>
      <c r="AT1853">
        <v>0</v>
      </c>
      <c r="AU1853">
        <v>0</v>
      </c>
      <c r="AV1853">
        <v>3</v>
      </c>
      <c r="AW1853">
        <v>0</v>
      </c>
      <c r="AX1853" t="s">
        <v>183</v>
      </c>
      <c r="AY1853" t="s">
        <v>678</v>
      </c>
      <c r="AZ1853" t="s">
        <v>673</v>
      </c>
      <c r="BA1853" t="s">
        <v>186</v>
      </c>
      <c r="BB1853" t="s">
        <v>685</v>
      </c>
      <c r="BC1853" t="s">
        <v>186</v>
      </c>
      <c r="BD1853" t="s">
        <v>180</v>
      </c>
      <c r="BE1853">
        <v>135</v>
      </c>
      <c r="BF1853" t="s">
        <v>175</v>
      </c>
      <c r="BG1853" t="s">
        <v>175</v>
      </c>
      <c r="BH1853" t="s">
        <v>183</v>
      </c>
      <c r="BI1853" t="s">
        <v>175</v>
      </c>
      <c r="BJ1853" t="s">
        <v>175</v>
      </c>
      <c r="BK1853">
        <v>180</v>
      </c>
      <c r="BL1853" t="s">
        <v>175</v>
      </c>
      <c r="BM1853">
        <v>1</v>
      </c>
      <c r="BN1853">
        <v>32</v>
      </c>
      <c r="BO1853" t="s">
        <v>175</v>
      </c>
      <c r="BP1853" t="s">
        <v>175</v>
      </c>
      <c r="BQ1853" t="s">
        <v>175</v>
      </c>
      <c r="BR1853">
        <v>0.84</v>
      </c>
      <c r="BS1853">
        <v>0.84</v>
      </c>
      <c r="BT1853">
        <v>0.87</v>
      </c>
      <c r="BU1853">
        <v>1</v>
      </c>
      <c r="BV1853" t="s">
        <v>188</v>
      </c>
      <c r="BW1853" t="s">
        <v>175</v>
      </c>
      <c r="BX1853" t="s">
        <v>175</v>
      </c>
      <c r="BY1853" t="s">
        <v>175</v>
      </c>
      <c r="BZ1853">
        <v>7</v>
      </c>
      <c r="CA1853" t="s">
        <v>190</v>
      </c>
      <c r="CB1853" t="s">
        <v>1321</v>
      </c>
      <c r="CC1853" t="s">
        <v>175</v>
      </c>
      <c r="CD1853" t="s">
        <v>175</v>
      </c>
      <c r="CE1853" t="s">
        <v>175</v>
      </c>
      <c r="CF1853" t="s">
        <v>175</v>
      </c>
      <c r="CG1853" t="s">
        <v>175</v>
      </c>
      <c r="CH1853" t="s">
        <v>175</v>
      </c>
      <c r="CI1853" t="s">
        <v>175</v>
      </c>
      <c r="CJ1853" t="s">
        <v>175</v>
      </c>
      <c r="CK1853" t="s">
        <v>175</v>
      </c>
      <c r="CL1853" t="s">
        <v>175</v>
      </c>
      <c r="CM1853" t="s">
        <v>175</v>
      </c>
      <c r="CN1853" t="s">
        <v>175</v>
      </c>
      <c r="CO1853" t="s">
        <v>175</v>
      </c>
      <c r="CP1853" t="s">
        <v>191</v>
      </c>
      <c r="CQ1853">
        <v>3.6</v>
      </c>
      <c r="CR1853">
        <v>14.4</v>
      </c>
      <c r="CS1853" t="s">
        <v>420</v>
      </c>
      <c r="CT1853" t="s">
        <v>183</v>
      </c>
      <c r="CU1853">
        <v>0</v>
      </c>
      <c r="CV1853">
        <v>11.808</v>
      </c>
      <c r="CW1853">
        <v>0</v>
      </c>
      <c r="CX1853">
        <v>0</v>
      </c>
      <c r="CY1853">
        <v>11.808</v>
      </c>
      <c r="CZ1853" t="s">
        <v>448</v>
      </c>
      <c r="DA1853">
        <v>75.691999999999993</v>
      </c>
      <c r="DB1853">
        <v>73.671599999999998</v>
      </c>
      <c r="DC1853">
        <v>61.863599999999998</v>
      </c>
      <c r="DD1853" t="s">
        <v>1014</v>
      </c>
      <c r="DE1853">
        <v>9.3799999999999901</v>
      </c>
      <c r="DF1853">
        <v>0</v>
      </c>
      <c r="DG1853">
        <v>0</v>
      </c>
      <c r="DH1853">
        <v>0</v>
      </c>
      <c r="DI1853">
        <v>0</v>
      </c>
      <c r="DJ1853">
        <v>9.3799999999999901</v>
      </c>
      <c r="DK1853">
        <v>64.291600000000003</v>
      </c>
      <c r="DL1853">
        <v>45</v>
      </c>
      <c r="DM1853">
        <v>0</v>
      </c>
    </row>
    <row r="1854" spans="1:117" hidden="1" x14ac:dyDescent="0.25">
      <c r="A1854">
        <v>2328453</v>
      </c>
      <c r="B1854" t="s">
        <v>171</v>
      </c>
      <c r="C1854" t="s">
        <v>172</v>
      </c>
      <c r="D1854" t="s">
        <v>1470</v>
      </c>
      <c r="E1854" t="s">
        <v>1471</v>
      </c>
      <c r="F1854" t="s">
        <v>175</v>
      </c>
      <c r="G1854" t="s">
        <v>197</v>
      </c>
      <c r="H1854" t="s">
        <v>198</v>
      </c>
      <c r="I1854" t="s">
        <v>334</v>
      </c>
      <c r="J1854" t="s">
        <v>179</v>
      </c>
      <c r="K1854">
        <v>2.4</v>
      </c>
      <c r="L1854">
        <v>6</v>
      </c>
      <c r="M1854">
        <v>32</v>
      </c>
      <c r="N1854" t="s">
        <v>1412</v>
      </c>
      <c r="O1854">
        <v>0.4</v>
      </c>
      <c r="P1854">
        <v>3.8</v>
      </c>
      <c r="Q1854">
        <v>11.3</v>
      </c>
      <c r="R1854">
        <v>36.6</v>
      </c>
      <c r="S1854">
        <v>135</v>
      </c>
      <c r="T1854">
        <v>219.7</v>
      </c>
      <c r="U1854">
        <v>130.30000000000001</v>
      </c>
      <c r="V1854" t="s">
        <v>180</v>
      </c>
      <c r="W1854" t="s">
        <v>180</v>
      </c>
      <c r="X1854" t="s">
        <v>180</v>
      </c>
      <c r="Y1854" t="s">
        <v>181</v>
      </c>
      <c r="Z1854" t="s">
        <v>1472</v>
      </c>
      <c r="AA1854">
        <v>2</v>
      </c>
      <c r="AB1854">
        <v>0</v>
      </c>
      <c r="AC1854">
        <v>0</v>
      </c>
      <c r="AD1854">
        <v>0</v>
      </c>
      <c r="AE1854">
        <v>0</v>
      </c>
      <c r="AF1854">
        <v>1</v>
      </c>
      <c r="AG1854">
        <v>1</v>
      </c>
      <c r="AH1854">
        <v>0</v>
      </c>
      <c r="AI1854">
        <v>0</v>
      </c>
      <c r="AJ1854">
        <v>4</v>
      </c>
      <c r="AK1854">
        <v>0</v>
      </c>
      <c r="AL1854">
        <v>0</v>
      </c>
      <c r="AM1854">
        <v>0</v>
      </c>
      <c r="AN1854">
        <v>0</v>
      </c>
      <c r="AO1854">
        <v>1</v>
      </c>
      <c r="AP1854">
        <v>0</v>
      </c>
      <c r="AQ1854">
        <v>0</v>
      </c>
      <c r="AR1854">
        <v>0</v>
      </c>
      <c r="AS1854">
        <v>0</v>
      </c>
      <c r="AT1854">
        <v>0</v>
      </c>
      <c r="AU1854">
        <v>0</v>
      </c>
      <c r="AV1854">
        <v>2</v>
      </c>
      <c r="AW1854">
        <v>0</v>
      </c>
      <c r="AX1854" t="s">
        <v>180</v>
      </c>
      <c r="AY1854" t="s">
        <v>1473</v>
      </c>
      <c r="AZ1854" t="s">
        <v>488</v>
      </c>
      <c r="BA1854" t="s">
        <v>186</v>
      </c>
      <c r="BB1854" t="s">
        <v>1474</v>
      </c>
      <c r="BC1854" t="s">
        <v>186</v>
      </c>
      <c r="BD1854" t="s">
        <v>180</v>
      </c>
      <c r="BE1854">
        <v>135</v>
      </c>
      <c r="BF1854" t="s">
        <v>175</v>
      </c>
      <c r="BG1854" t="s">
        <v>175</v>
      </c>
      <c r="BH1854" t="s">
        <v>180</v>
      </c>
      <c r="BI1854" t="s">
        <v>183</v>
      </c>
      <c r="BJ1854" t="s">
        <v>175</v>
      </c>
      <c r="BK1854" t="s">
        <v>175</v>
      </c>
      <c r="BL1854" t="s">
        <v>175</v>
      </c>
      <c r="BM1854">
        <v>1</v>
      </c>
      <c r="BN1854">
        <v>32</v>
      </c>
      <c r="BO1854">
        <v>8.2899999999999991</v>
      </c>
      <c r="BP1854">
        <v>310.47000000000003</v>
      </c>
      <c r="BQ1854" t="s">
        <v>175</v>
      </c>
      <c r="BR1854" t="s">
        <v>175</v>
      </c>
      <c r="BS1854" t="s">
        <v>175</v>
      </c>
      <c r="BT1854" t="s">
        <v>175</v>
      </c>
      <c r="BU1854">
        <v>2</v>
      </c>
      <c r="BV1854" t="s">
        <v>188</v>
      </c>
      <c r="BW1854" t="s">
        <v>204</v>
      </c>
      <c r="BX1854" t="s">
        <v>175</v>
      </c>
      <c r="BY1854" t="s">
        <v>180</v>
      </c>
      <c r="BZ1854">
        <v>7</v>
      </c>
      <c r="CA1854" t="s">
        <v>190</v>
      </c>
      <c r="CB1854" t="s">
        <v>1321</v>
      </c>
      <c r="CC1854" t="s">
        <v>175</v>
      </c>
      <c r="CD1854" t="s">
        <v>175</v>
      </c>
      <c r="CE1854" t="s">
        <v>175</v>
      </c>
      <c r="CF1854" t="s">
        <v>175</v>
      </c>
      <c r="CG1854" t="s">
        <v>175</v>
      </c>
      <c r="CH1854" t="s">
        <v>175</v>
      </c>
      <c r="CI1854" t="s">
        <v>175</v>
      </c>
      <c r="CJ1854" t="s">
        <v>175</v>
      </c>
      <c r="CK1854" t="s">
        <v>175</v>
      </c>
      <c r="CL1854" t="s">
        <v>175</v>
      </c>
      <c r="CM1854" t="s">
        <v>175</v>
      </c>
      <c r="CN1854" t="s">
        <v>175</v>
      </c>
      <c r="CO1854" t="s">
        <v>175</v>
      </c>
      <c r="CP1854" t="s">
        <v>191</v>
      </c>
      <c r="CQ1854">
        <v>2.4</v>
      </c>
      <c r="CR1854">
        <v>14.399999999999901</v>
      </c>
      <c r="CS1854" t="s">
        <v>192</v>
      </c>
      <c r="CT1854" t="s">
        <v>180</v>
      </c>
      <c r="CU1854">
        <v>0</v>
      </c>
      <c r="CV1854">
        <v>11.808</v>
      </c>
      <c r="CW1854">
        <v>0</v>
      </c>
      <c r="CX1854">
        <v>76.81277</v>
      </c>
      <c r="CY1854">
        <v>109.22076999999901</v>
      </c>
      <c r="CZ1854" t="s">
        <v>448</v>
      </c>
      <c r="DA1854">
        <v>21.079229999999999</v>
      </c>
      <c r="DB1854">
        <v>121.58880000000001</v>
      </c>
      <c r="DC1854">
        <v>12.368029999999999</v>
      </c>
      <c r="DD1854" t="s">
        <v>2116</v>
      </c>
      <c r="DE1854">
        <v>9.3799999999999901</v>
      </c>
      <c r="DF1854">
        <v>14.4</v>
      </c>
      <c r="DG1854">
        <v>2.1</v>
      </c>
      <c r="DH1854">
        <v>0</v>
      </c>
      <c r="DI1854">
        <v>65.85136</v>
      </c>
      <c r="DJ1854">
        <v>91.731359999999995</v>
      </c>
      <c r="DK1854">
        <v>29.85744</v>
      </c>
      <c r="DL1854">
        <v>22</v>
      </c>
      <c r="DM1854">
        <v>0</v>
      </c>
    </row>
    <row r="1855" spans="1:117" hidden="1" x14ac:dyDescent="0.25">
      <c r="A1855">
        <v>2328450</v>
      </c>
      <c r="B1855" t="s">
        <v>249</v>
      </c>
      <c r="C1855" t="s">
        <v>250</v>
      </c>
      <c r="D1855" t="s">
        <v>686</v>
      </c>
      <c r="E1855" t="s">
        <v>687</v>
      </c>
      <c r="F1855" t="s">
        <v>688</v>
      </c>
      <c r="G1855" t="s">
        <v>197</v>
      </c>
      <c r="H1855" t="s">
        <v>198</v>
      </c>
      <c r="I1855" t="s">
        <v>1363</v>
      </c>
      <c r="J1855" t="s">
        <v>179</v>
      </c>
      <c r="K1855">
        <v>3.6</v>
      </c>
      <c r="L1855">
        <v>4</v>
      </c>
      <c r="M1855">
        <v>32</v>
      </c>
      <c r="N1855" t="s">
        <v>175</v>
      </c>
      <c r="O1855">
        <v>0.8</v>
      </c>
      <c r="P1855">
        <v>4.4000000000000004</v>
      </c>
      <c r="Q1855">
        <v>8.6999999999999993</v>
      </c>
      <c r="R1855">
        <v>21.2</v>
      </c>
      <c r="S1855">
        <v>135</v>
      </c>
      <c r="T1855">
        <v>115</v>
      </c>
      <c r="U1855">
        <v>81.599999999999994</v>
      </c>
      <c r="V1855" t="s">
        <v>180</v>
      </c>
      <c r="W1855" t="s">
        <v>180</v>
      </c>
      <c r="X1855" t="s">
        <v>180</v>
      </c>
      <c r="Y1855" t="s">
        <v>181</v>
      </c>
      <c r="Z1855" t="s">
        <v>486</v>
      </c>
      <c r="AA1855">
        <v>2</v>
      </c>
      <c r="AB1855">
        <v>0</v>
      </c>
      <c r="AC1855">
        <v>0</v>
      </c>
      <c r="AD1855">
        <v>0</v>
      </c>
      <c r="AE1855">
        <v>0</v>
      </c>
      <c r="AF1855">
        <v>1</v>
      </c>
      <c r="AG1855">
        <v>1</v>
      </c>
      <c r="AH1855">
        <v>0</v>
      </c>
      <c r="AI1855">
        <v>5</v>
      </c>
      <c r="AJ1855">
        <v>0</v>
      </c>
      <c r="AK1855">
        <v>0</v>
      </c>
      <c r="AL1855">
        <v>0</v>
      </c>
      <c r="AM1855">
        <v>1</v>
      </c>
      <c r="AN1855">
        <v>0</v>
      </c>
      <c r="AO1855">
        <v>0</v>
      </c>
      <c r="AP1855">
        <v>0</v>
      </c>
      <c r="AQ1855">
        <v>0</v>
      </c>
      <c r="AR1855">
        <v>0</v>
      </c>
      <c r="AS1855">
        <v>0</v>
      </c>
      <c r="AT1855">
        <v>0</v>
      </c>
      <c r="AU1855">
        <v>0</v>
      </c>
      <c r="AV1855">
        <v>1</v>
      </c>
      <c r="AW1855">
        <v>1</v>
      </c>
      <c r="AX1855" t="s">
        <v>180</v>
      </c>
      <c r="AY1855" t="s">
        <v>689</v>
      </c>
      <c r="AZ1855" t="s">
        <v>488</v>
      </c>
      <c r="BA1855" t="s">
        <v>186</v>
      </c>
      <c r="BB1855" t="s">
        <v>690</v>
      </c>
      <c r="BC1855" t="s">
        <v>186</v>
      </c>
      <c r="BD1855" t="s">
        <v>180</v>
      </c>
      <c r="BE1855">
        <v>135</v>
      </c>
      <c r="BF1855" t="s">
        <v>175</v>
      </c>
      <c r="BG1855" t="s">
        <v>175</v>
      </c>
      <c r="BH1855" t="s">
        <v>180</v>
      </c>
      <c r="BI1855" t="s">
        <v>183</v>
      </c>
      <c r="BJ1855" t="s">
        <v>175</v>
      </c>
      <c r="BK1855" t="s">
        <v>175</v>
      </c>
      <c r="BL1855" t="s">
        <v>175</v>
      </c>
      <c r="BM1855">
        <v>1</v>
      </c>
      <c r="BN1855">
        <v>32</v>
      </c>
      <c r="BO1855">
        <v>2.0699999999999998</v>
      </c>
      <c r="BP1855">
        <v>242.18</v>
      </c>
      <c r="BQ1855" t="s">
        <v>175</v>
      </c>
      <c r="BR1855" t="s">
        <v>175</v>
      </c>
      <c r="BS1855" t="s">
        <v>175</v>
      </c>
      <c r="BT1855" t="s">
        <v>175</v>
      </c>
      <c r="BU1855">
        <v>2</v>
      </c>
      <c r="BV1855" t="s">
        <v>188</v>
      </c>
      <c r="BW1855" t="s">
        <v>490</v>
      </c>
      <c r="BX1855" t="s">
        <v>491</v>
      </c>
      <c r="BY1855" t="s">
        <v>175</v>
      </c>
      <c r="BZ1855">
        <v>7</v>
      </c>
      <c r="CA1855" t="s">
        <v>190</v>
      </c>
      <c r="CB1855" t="s">
        <v>1321</v>
      </c>
      <c r="CC1855" t="s">
        <v>175</v>
      </c>
      <c r="CD1855" t="s">
        <v>175</v>
      </c>
      <c r="CE1855" t="s">
        <v>175</v>
      </c>
      <c r="CF1855" t="s">
        <v>175</v>
      </c>
      <c r="CG1855" t="s">
        <v>175</v>
      </c>
      <c r="CH1855" t="s">
        <v>175</v>
      </c>
      <c r="CI1855" t="s">
        <v>175</v>
      </c>
      <c r="CJ1855" t="s">
        <v>175</v>
      </c>
      <c r="CK1855" t="s">
        <v>175</v>
      </c>
      <c r="CL1855" t="s">
        <v>175</v>
      </c>
      <c r="CM1855" t="s">
        <v>175</v>
      </c>
      <c r="CN1855" t="s">
        <v>175</v>
      </c>
      <c r="CO1855" t="s">
        <v>175</v>
      </c>
      <c r="CP1855" t="s">
        <v>191</v>
      </c>
      <c r="CQ1855">
        <v>3.6</v>
      </c>
      <c r="CR1855">
        <v>14.4</v>
      </c>
      <c r="CS1855" t="s">
        <v>420</v>
      </c>
      <c r="CT1855" t="s">
        <v>183</v>
      </c>
      <c r="CU1855">
        <v>0</v>
      </c>
      <c r="CV1855">
        <v>11.808</v>
      </c>
      <c r="CW1855">
        <v>0</v>
      </c>
      <c r="CX1855">
        <v>45.718379999999897</v>
      </c>
      <c r="CY1855">
        <v>58.526379999999897</v>
      </c>
      <c r="CZ1855" t="s">
        <v>448</v>
      </c>
      <c r="DA1855">
        <v>23.073619999999998</v>
      </c>
      <c r="DB1855">
        <v>81.730799999999903</v>
      </c>
      <c r="DC1855">
        <v>23.204419999999899</v>
      </c>
      <c r="DD1855" t="s">
        <v>2116</v>
      </c>
      <c r="DE1855">
        <v>9.3799999999999901</v>
      </c>
      <c r="DF1855">
        <v>0</v>
      </c>
      <c r="DG1855">
        <v>0.8</v>
      </c>
      <c r="DH1855">
        <v>0</v>
      </c>
      <c r="DI1855">
        <v>39.19014</v>
      </c>
      <c r="DJ1855">
        <v>49.370139999999999</v>
      </c>
      <c r="DK1855">
        <v>32.360659999999903</v>
      </c>
      <c r="DL1855">
        <v>22</v>
      </c>
      <c r="DM1855">
        <v>0</v>
      </c>
    </row>
    <row r="1856" spans="1:117" hidden="1" x14ac:dyDescent="0.25">
      <c r="A1856">
        <v>2328449</v>
      </c>
      <c r="B1856" t="s">
        <v>249</v>
      </c>
      <c r="C1856" t="s">
        <v>250</v>
      </c>
      <c r="D1856" t="s">
        <v>691</v>
      </c>
      <c r="E1856">
        <v>24</v>
      </c>
      <c r="F1856" t="s">
        <v>692</v>
      </c>
      <c r="G1856" t="s">
        <v>197</v>
      </c>
      <c r="H1856" t="s">
        <v>198</v>
      </c>
      <c r="I1856" t="s">
        <v>1453</v>
      </c>
      <c r="J1856" t="s">
        <v>179</v>
      </c>
      <c r="K1856">
        <v>2.8</v>
      </c>
      <c r="L1856">
        <v>4</v>
      </c>
      <c r="M1856">
        <v>16</v>
      </c>
      <c r="N1856" t="s">
        <v>374</v>
      </c>
      <c r="O1856">
        <v>0.4</v>
      </c>
      <c r="P1856">
        <v>1</v>
      </c>
      <c r="Q1856">
        <v>14.3</v>
      </c>
      <c r="R1856">
        <v>34.4</v>
      </c>
      <c r="S1856">
        <v>135</v>
      </c>
      <c r="T1856">
        <v>94</v>
      </c>
      <c r="U1856">
        <v>126.3</v>
      </c>
      <c r="V1856" t="s">
        <v>180</v>
      </c>
      <c r="W1856" t="s">
        <v>180</v>
      </c>
      <c r="X1856" t="s">
        <v>180</v>
      </c>
      <c r="Y1856" t="s">
        <v>181</v>
      </c>
      <c r="Z1856" t="s">
        <v>175</v>
      </c>
      <c r="AA1856">
        <v>2</v>
      </c>
      <c r="AB1856">
        <v>0</v>
      </c>
      <c r="AC1856">
        <v>0</v>
      </c>
      <c r="AD1856">
        <v>0</v>
      </c>
      <c r="AE1856">
        <v>0</v>
      </c>
      <c r="AF1856">
        <v>1</v>
      </c>
      <c r="AG1856">
        <v>1</v>
      </c>
      <c r="AH1856">
        <v>0</v>
      </c>
      <c r="AI1856">
        <v>3</v>
      </c>
      <c r="AJ1856">
        <v>0</v>
      </c>
      <c r="AK1856">
        <v>0</v>
      </c>
      <c r="AL1856">
        <v>0</v>
      </c>
      <c r="AM1856">
        <v>0</v>
      </c>
      <c r="AN1856">
        <v>0</v>
      </c>
      <c r="AO1856">
        <v>0</v>
      </c>
      <c r="AP1856">
        <v>0</v>
      </c>
      <c r="AQ1856">
        <v>0</v>
      </c>
      <c r="AR1856">
        <v>2</v>
      </c>
      <c r="AS1856">
        <v>0</v>
      </c>
      <c r="AT1856">
        <v>0</v>
      </c>
      <c r="AU1856">
        <v>0</v>
      </c>
      <c r="AV1856">
        <v>2</v>
      </c>
      <c r="AW1856">
        <v>0</v>
      </c>
      <c r="AX1856" t="s">
        <v>180</v>
      </c>
      <c r="AY1856" t="s">
        <v>599</v>
      </c>
      <c r="AZ1856" t="s">
        <v>693</v>
      </c>
      <c r="BA1856" t="s">
        <v>186</v>
      </c>
      <c r="BB1856" t="s">
        <v>694</v>
      </c>
      <c r="BC1856" t="s">
        <v>186</v>
      </c>
      <c r="BD1856" t="s">
        <v>180</v>
      </c>
      <c r="BE1856">
        <v>135</v>
      </c>
      <c r="BF1856" t="s">
        <v>175</v>
      </c>
      <c r="BG1856" t="s">
        <v>175</v>
      </c>
      <c r="BH1856" t="s">
        <v>180</v>
      </c>
      <c r="BI1856" t="s">
        <v>183</v>
      </c>
      <c r="BJ1856" t="s">
        <v>175</v>
      </c>
      <c r="BK1856" t="s">
        <v>175</v>
      </c>
      <c r="BL1856" t="s">
        <v>175</v>
      </c>
      <c r="BM1856">
        <v>1</v>
      </c>
      <c r="BN1856">
        <v>16</v>
      </c>
      <c r="BO1856">
        <v>2.0699999999999998</v>
      </c>
      <c r="BP1856">
        <v>240.95</v>
      </c>
      <c r="BQ1856" t="s">
        <v>175</v>
      </c>
      <c r="BR1856" t="s">
        <v>175</v>
      </c>
      <c r="BS1856" t="s">
        <v>175</v>
      </c>
      <c r="BT1856" t="s">
        <v>175</v>
      </c>
      <c r="BU1856">
        <v>1</v>
      </c>
      <c r="BV1856" t="s">
        <v>188</v>
      </c>
      <c r="BW1856" t="s">
        <v>220</v>
      </c>
      <c r="BX1856" t="s">
        <v>175</v>
      </c>
      <c r="BY1856" t="s">
        <v>180</v>
      </c>
      <c r="BZ1856">
        <v>7</v>
      </c>
      <c r="CA1856" t="s">
        <v>190</v>
      </c>
      <c r="CB1856" t="s">
        <v>1321</v>
      </c>
      <c r="CC1856" t="s">
        <v>175</v>
      </c>
      <c r="CD1856" t="s">
        <v>175</v>
      </c>
      <c r="CE1856" t="s">
        <v>175</v>
      </c>
      <c r="CF1856" t="s">
        <v>175</v>
      </c>
      <c r="CG1856" t="s">
        <v>175</v>
      </c>
      <c r="CH1856" t="s">
        <v>175</v>
      </c>
      <c r="CI1856" t="s">
        <v>175</v>
      </c>
      <c r="CJ1856" t="s">
        <v>175</v>
      </c>
      <c r="CK1856" t="s">
        <v>175</v>
      </c>
      <c r="CL1856" t="s">
        <v>175</v>
      </c>
      <c r="CM1856" t="s">
        <v>175</v>
      </c>
      <c r="CN1856" t="s">
        <v>175</v>
      </c>
      <c r="CO1856" t="s">
        <v>175</v>
      </c>
      <c r="CP1856" t="s">
        <v>191</v>
      </c>
      <c r="CQ1856">
        <v>2.8</v>
      </c>
      <c r="CR1856">
        <v>11.2</v>
      </c>
      <c r="CS1856" t="s">
        <v>278</v>
      </c>
      <c r="CT1856" t="s">
        <v>180</v>
      </c>
      <c r="CU1856">
        <v>0</v>
      </c>
      <c r="CV1856">
        <v>7.1039999999999903</v>
      </c>
      <c r="CW1856">
        <v>0</v>
      </c>
      <c r="CX1856">
        <v>45.606449999999903</v>
      </c>
      <c r="CY1856">
        <v>70.710449999999994</v>
      </c>
      <c r="CZ1856" t="s">
        <v>448</v>
      </c>
      <c r="DA1856">
        <v>55.589550000000003</v>
      </c>
      <c r="DB1856">
        <v>107.397599999999</v>
      </c>
      <c r="DC1856">
        <v>36.687149999999903</v>
      </c>
      <c r="DD1856" t="s">
        <v>2116</v>
      </c>
      <c r="DE1856">
        <v>5.54</v>
      </c>
      <c r="DF1856">
        <v>14.4</v>
      </c>
      <c r="DG1856">
        <v>0</v>
      </c>
      <c r="DH1856">
        <v>0</v>
      </c>
      <c r="DI1856">
        <v>39.094200000000001</v>
      </c>
      <c r="DJ1856">
        <v>59.034199999999998</v>
      </c>
      <c r="DK1856">
        <v>48.363399999999899</v>
      </c>
      <c r="DL1856">
        <v>22</v>
      </c>
      <c r="DM1856">
        <v>0</v>
      </c>
    </row>
    <row r="1857" spans="1:117" hidden="1" x14ac:dyDescent="0.25">
      <c r="A1857">
        <v>2328444</v>
      </c>
      <c r="B1857" t="s">
        <v>249</v>
      </c>
      <c r="C1857" t="s">
        <v>250</v>
      </c>
      <c r="D1857" t="s">
        <v>705</v>
      </c>
      <c r="E1857">
        <v>24</v>
      </c>
      <c r="F1857" t="s">
        <v>175</v>
      </c>
      <c r="G1857" t="s">
        <v>197</v>
      </c>
      <c r="H1857" t="s">
        <v>177</v>
      </c>
      <c r="I1857" t="s">
        <v>1454</v>
      </c>
      <c r="J1857" t="s">
        <v>179</v>
      </c>
      <c r="K1857">
        <v>2.2000000000000002</v>
      </c>
      <c r="L1857">
        <v>4</v>
      </c>
      <c r="M1857">
        <v>8</v>
      </c>
      <c r="N1857" t="s">
        <v>175</v>
      </c>
      <c r="O1857">
        <v>0.3</v>
      </c>
      <c r="P1857">
        <v>0.6</v>
      </c>
      <c r="Q1857">
        <v>10.5</v>
      </c>
      <c r="R1857">
        <v>27.2</v>
      </c>
      <c r="S1857">
        <v>135</v>
      </c>
      <c r="T1857">
        <v>69.8</v>
      </c>
      <c r="U1857">
        <v>98.6</v>
      </c>
      <c r="V1857" t="s">
        <v>180</v>
      </c>
      <c r="W1857" t="s">
        <v>180</v>
      </c>
      <c r="X1857" t="s">
        <v>180</v>
      </c>
      <c r="Y1857" t="s">
        <v>181</v>
      </c>
      <c r="Z1857" t="s">
        <v>175</v>
      </c>
      <c r="AA1857">
        <v>2</v>
      </c>
      <c r="AB1857">
        <v>0</v>
      </c>
      <c r="AC1857">
        <v>0</v>
      </c>
      <c r="AD1857">
        <v>0</v>
      </c>
      <c r="AE1857">
        <v>0</v>
      </c>
      <c r="AF1857">
        <v>1</v>
      </c>
      <c r="AG1857">
        <v>1</v>
      </c>
      <c r="AH1857">
        <v>2</v>
      </c>
      <c r="AI1857">
        <v>2</v>
      </c>
      <c r="AJ1857">
        <v>0</v>
      </c>
      <c r="AK1857">
        <v>0</v>
      </c>
      <c r="AL1857">
        <v>0</v>
      </c>
      <c r="AM1857">
        <v>0</v>
      </c>
      <c r="AN1857">
        <v>0</v>
      </c>
      <c r="AO1857">
        <v>0</v>
      </c>
      <c r="AP1857">
        <v>0</v>
      </c>
      <c r="AQ1857">
        <v>0</v>
      </c>
      <c r="AR1857">
        <v>0</v>
      </c>
      <c r="AS1857">
        <v>0</v>
      </c>
      <c r="AT1857">
        <v>0</v>
      </c>
      <c r="AU1857">
        <v>0</v>
      </c>
      <c r="AV1857">
        <v>2</v>
      </c>
      <c r="AW1857">
        <v>0</v>
      </c>
      <c r="AX1857" t="s">
        <v>180</v>
      </c>
      <c r="AY1857" t="s">
        <v>599</v>
      </c>
      <c r="AZ1857" t="s">
        <v>706</v>
      </c>
      <c r="BA1857" t="s">
        <v>186</v>
      </c>
      <c r="BB1857" t="s">
        <v>707</v>
      </c>
      <c r="BC1857" t="s">
        <v>186</v>
      </c>
      <c r="BD1857" t="s">
        <v>180</v>
      </c>
      <c r="BE1857">
        <v>135</v>
      </c>
      <c r="BF1857" t="s">
        <v>175</v>
      </c>
      <c r="BG1857" t="s">
        <v>175</v>
      </c>
      <c r="BH1857" t="s">
        <v>180</v>
      </c>
      <c r="BI1857" t="s">
        <v>183</v>
      </c>
      <c r="BJ1857" t="s">
        <v>175</v>
      </c>
      <c r="BK1857" t="s">
        <v>175</v>
      </c>
      <c r="BL1857" t="s">
        <v>175</v>
      </c>
      <c r="BM1857">
        <v>1</v>
      </c>
      <c r="BN1857">
        <v>8</v>
      </c>
      <c r="BO1857">
        <v>2.0699999999999998</v>
      </c>
      <c r="BP1857">
        <v>242.18</v>
      </c>
      <c r="BQ1857" t="s">
        <v>175</v>
      </c>
      <c r="BR1857" t="s">
        <v>175</v>
      </c>
      <c r="BS1857" t="s">
        <v>175</v>
      </c>
      <c r="BT1857" t="s">
        <v>175</v>
      </c>
      <c r="BU1857">
        <v>1</v>
      </c>
      <c r="BV1857" t="s">
        <v>188</v>
      </c>
      <c r="BW1857" t="s">
        <v>220</v>
      </c>
      <c r="BX1857" t="s">
        <v>175</v>
      </c>
      <c r="BY1857" t="s">
        <v>175</v>
      </c>
      <c r="BZ1857">
        <v>7</v>
      </c>
      <c r="CA1857" t="s">
        <v>190</v>
      </c>
      <c r="CB1857" t="s">
        <v>1321</v>
      </c>
      <c r="CC1857" t="s">
        <v>175</v>
      </c>
      <c r="CD1857" t="s">
        <v>175</v>
      </c>
      <c r="CE1857" t="s">
        <v>175</v>
      </c>
      <c r="CF1857" t="s">
        <v>175</v>
      </c>
      <c r="CG1857" t="s">
        <v>175</v>
      </c>
      <c r="CH1857" t="s">
        <v>175</v>
      </c>
      <c r="CI1857" t="s">
        <v>175</v>
      </c>
      <c r="CJ1857" t="s">
        <v>175</v>
      </c>
      <c r="CK1857" t="s">
        <v>175</v>
      </c>
      <c r="CL1857" t="s">
        <v>175</v>
      </c>
      <c r="CM1857" t="s">
        <v>175</v>
      </c>
      <c r="CN1857" t="s">
        <v>175</v>
      </c>
      <c r="CO1857" t="s">
        <v>175</v>
      </c>
      <c r="CP1857" t="s">
        <v>191</v>
      </c>
      <c r="CQ1857">
        <v>2.2000000000000002</v>
      </c>
      <c r="CR1857">
        <v>8.8000000000000007</v>
      </c>
      <c r="CS1857" t="s">
        <v>192</v>
      </c>
      <c r="CT1857" t="s">
        <v>183</v>
      </c>
      <c r="CU1857">
        <v>0</v>
      </c>
      <c r="CV1857">
        <v>4.7519999999999998</v>
      </c>
      <c r="CW1857">
        <v>0</v>
      </c>
      <c r="CX1857">
        <v>45.718379999999897</v>
      </c>
      <c r="CY1857">
        <v>50.470379999999999</v>
      </c>
      <c r="CZ1857" t="s">
        <v>448</v>
      </c>
      <c r="DA1857">
        <v>48.129619999999903</v>
      </c>
      <c r="DB1857">
        <v>83.438999999999993</v>
      </c>
      <c r="DC1857">
        <v>32.968620000000001</v>
      </c>
      <c r="DD1857" t="s">
        <v>2116</v>
      </c>
      <c r="DE1857">
        <v>3.62</v>
      </c>
      <c r="DF1857">
        <v>0</v>
      </c>
      <c r="DG1857">
        <v>0</v>
      </c>
      <c r="DH1857">
        <v>0</v>
      </c>
      <c r="DI1857">
        <v>39.19014</v>
      </c>
      <c r="DJ1857">
        <v>42.810139999999997</v>
      </c>
      <c r="DK1857">
        <v>40.628860000000003</v>
      </c>
      <c r="DL1857">
        <v>22</v>
      </c>
      <c r="DM1857">
        <v>0</v>
      </c>
    </row>
    <row r="1858" spans="1:117" x14ac:dyDescent="0.25">
      <c r="A1858">
        <v>2328443</v>
      </c>
      <c r="B1858" t="s">
        <v>171</v>
      </c>
      <c r="C1858" t="s">
        <v>172</v>
      </c>
      <c r="D1858" t="s">
        <v>1165</v>
      </c>
      <c r="E1858" t="s">
        <v>1166</v>
      </c>
      <c r="F1858" t="s">
        <v>175</v>
      </c>
      <c r="G1858" t="s">
        <v>176</v>
      </c>
      <c r="H1858" t="s">
        <v>198</v>
      </c>
      <c r="I1858" t="s">
        <v>334</v>
      </c>
      <c r="J1858" t="s">
        <v>697</v>
      </c>
      <c r="K1858">
        <v>3.2</v>
      </c>
      <c r="L1858">
        <v>6</v>
      </c>
      <c r="M1858">
        <v>8</v>
      </c>
      <c r="N1858" t="s">
        <v>175</v>
      </c>
      <c r="O1858">
        <v>0.7</v>
      </c>
      <c r="P1858">
        <v>0.9</v>
      </c>
      <c r="Q1858">
        <v>10.5</v>
      </c>
      <c r="R1858">
        <v>11.7</v>
      </c>
      <c r="S1858">
        <v>135</v>
      </c>
      <c r="T1858">
        <v>33.299999999999997</v>
      </c>
      <c r="U1858">
        <v>52.8</v>
      </c>
      <c r="V1858" t="s">
        <v>180</v>
      </c>
      <c r="W1858" t="s">
        <v>180</v>
      </c>
      <c r="X1858" t="s">
        <v>180</v>
      </c>
      <c r="Y1858" t="s">
        <v>181</v>
      </c>
      <c r="Z1858" t="s">
        <v>1167</v>
      </c>
      <c r="AA1858">
        <v>2</v>
      </c>
      <c r="AB1858">
        <v>0</v>
      </c>
      <c r="AC1858">
        <v>0</v>
      </c>
      <c r="AD1858">
        <v>0</v>
      </c>
      <c r="AE1858">
        <v>0</v>
      </c>
      <c r="AF1858">
        <v>1</v>
      </c>
      <c r="AG1858">
        <v>1</v>
      </c>
      <c r="AH1858">
        <v>2</v>
      </c>
      <c r="AI1858">
        <v>4</v>
      </c>
      <c r="AJ1858">
        <v>0</v>
      </c>
      <c r="AK1858">
        <v>0</v>
      </c>
      <c r="AL1858">
        <v>0</v>
      </c>
      <c r="AM1858">
        <v>0</v>
      </c>
      <c r="AN1858">
        <v>0</v>
      </c>
      <c r="AO1858">
        <v>0</v>
      </c>
      <c r="AP1858">
        <v>0</v>
      </c>
      <c r="AQ1858">
        <v>0</v>
      </c>
      <c r="AR1858">
        <v>0</v>
      </c>
      <c r="AS1858">
        <v>0</v>
      </c>
      <c r="AT1858">
        <v>0</v>
      </c>
      <c r="AU1858">
        <v>0</v>
      </c>
      <c r="AV1858">
        <v>2</v>
      </c>
      <c r="AW1858">
        <v>0</v>
      </c>
      <c r="AX1858" t="s">
        <v>180</v>
      </c>
      <c r="AY1858" t="s">
        <v>804</v>
      </c>
      <c r="AZ1858" t="s">
        <v>1168</v>
      </c>
      <c r="BA1858" t="s">
        <v>186</v>
      </c>
      <c r="BB1858" t="s">
        <v>1169</v>
      </c>
      <c r="BC1858" t="s">
        <v>186</v>
      </c>
      <c r="BD1858" t="s">
        <v>180</v>
      </c>
      <c r="BE1858">
        <v>135</v>
      </c>
      <c r="BF1858" t="s">
        <v>175</v>
      </c>
      <c r="BG1858" t="s">
        <v>175</v>
      </c>
      <c r="BH1858" t="s">
        <v>180</v>
      </c>
      <c r="BI1858" t="s">
        <v>175</v>
      </c>
      <c r="BJ1858" t="s">
        <v>175</v>
      </c>
      <c r="BK1858" t="s">
        <v>175</v>
      </c>
      <c r="BL1858" t="s">
        <v>175</v>
      </c>
      <c r="BM1858">
        <v>1</v>
      </c>
      <c r="BN1858">
        <v>8</v>
      </c>
      <c r="BO1858" t="s">
        <v>175</v>
      </c>
      <c r="BP1858" t="s">
        <v>175</v>
      </c>
      <c r="BQ1858" t="s">
        <v>175</v>
      </c>
      <c r="BR1858" t="s">
        <v>175</v>
      </c>
      <c r="BS1858" t="s">
        <v>175</v>
      </c>
      <c r="BT1858" t="s">
        <v>175</v>
      </c>
      <c r="BU1858">
        <v>2</v>
      </c>
      <c r="BV1858" t="s">
        <v>188</v>
      </c>
      <c r="BW1858" t="s">
        <v>204</v>
      </c>
      <c r="BX1858" t="s">
        <v>175</v>
      </c>
      <c r="BY1858" t="s">
        <v>175</v>
      </c>
      <c r="BZ1858">
        <v>7</v>
      </c>
      <c r="CA1858" t="s">
        <v>190</v>
      </c>
      <c r="CB1858" t="s">
        <v>1321</v>
      </c>
      <c r="CC1858" t="s">
        <v>175</v>
      </c>
      <c r="CD1858" t="s">
        <v>175</v>
      </c>
      <c r="CE1858" t="s">
        <v>175</v>
      </c>
      <c r="CF1858" t="s">
        <v>175</v>
      </c>
      <c r="CG1858" t="s">
        <v>175</v>
      </c>
      <c r="CH1858" t="s">
        <v>175</v>
      </c>
      <c r="CI1858" t="s">
        <v>175</v>
      </c>
      <c r="CJ1858" t="s">
        <v>175</v>
      </c>
      <c r="CK1858" t="s">
        <v>175</v>
      </c>
      <c r="CL1858" t="s">
        <v>175</v>
      </c>
      <c r="CM1858" t="s">
        <v>175</v>
      </c>
      <c r="CN1858" t="s">
        <v>175</v>
      </c>
      <c r="CO1858" t="s">
        <v>175</v>
      </c>
      <c r="CP1858" t="s">
        <v>191</v>
      </c>
      <c r="CQ1858">
        <v>3.2</v>
      </c>
      <c r="CR1858">
        <v>19.2</v>
      </c>
      <c r="CS1858" t="s">
        <v>993</v>
      </c>
      <c r="CT1858" t="s">
        <v>183</v>
      </c>
      <c r="CU1858">
        <v>0</v>
      </c>
      <c r="CV1858">
        <v>4.7519999999999998</v>
      </c>
      <c r="CW1858">
        <v>0</v>
      </c>
      <c r="CX1858">
        <v>0</v>
      </c>
      <c r="CY1858">
        <v>7.3520000000000003</v>
      </c>
      <c r="CZ1858" t="s">
        <v>448</v>
      </c>
      <c r="DA1858">
        <v>45.447999999999901</v>
      </c>
      <c r="DB1858">
        <v>44.413200000000003</v>
      </c>
      <c r="DC1858">
        <v>37.061199999999999</v>
      </c>
      <c r="DD1858" t="s">
        <v>1014</v>
      </c>
      <c r="DE1858">
        <v>3.62</v>
      </c>
      <c r="DF1858">
        <v>0</v>
      </c>
      <c r="DG1858">
        <v>2.1</v>
      </c>
      <c r="DH1858">
        <v>0</v>
      </c>
      <c r="DI1858">
        <v>0</v>
      </c>
      <c r="DJ1858">
        <v>5.72</v>
      </c>
      <c r="DK1858">
        <v>38.693199999999997</v>
      </c>
      <c r="DL1858">
        <v>45</v>
      </c>
      <c r="DM1858">
        <v>1</v>
      </c>
    </row>
    <row r="1859" spans="1:117" hidden="1" x14ac:dyDescent="0.25">
      <c r="A1859">
        <v>2328442</v>
      </c>
      <c r="B1859" t="s">
        <v>1475</v>
      </c>
      <c r="C1859" t="s">
        <v>1475</v>
      </c>
      <c r="D1859" t="s">
        <v>1476</v>
      </c>
      <c r="E1859" t="s">
        <v>1476</v>
      </c>
      <c r="F1859" t="s">
        <v>175</v>
      </c>
      <c r="G1859" t="s">
        <v>197</v>
      </c>
      <c r="H1859" t="s">
        <v>198</v>
      </c>
      <c r="I1859" t="s">
        <v>253</v>
      </c>
      <c r="J1859" t="s">
        <v>179</v>
      </c>
      <c r="K1859">
        <v>3</v>
      </c>
      <c r="L1859">
        <v>4</v>
      </c>
      <c r="M1859">
        <v>8</v>
      </c>
      <c r="N1859" t="s">
        <v>175</v>
      </c>
      <c r="O1859">
        <v>1.4</v>
      </c>
      <c r="P1859">
        <v>1.8</v>
      </c>
      <c r="Q1859">
        <v>25.8</v>
      </c>
      <c r="R1859">
        <v>34.299999999999997</v>
      </c>
      <c r="S1859">
        <v>135</v>
      </c>
      <c r="T1859">
        <v>68.7</v>
      </c>
      <c r="U1859">
        <v>145.30000000000001</v>
      </c>
      <c r="V1859" t="s">
        <v>180</v>
      </c>
      <c r="W1859" t="s">
        <v>180</v>
      </c>
      <c r="X1859" t="s">
        <v>183</v>
      </c>
      <c r="Y1859" t="s">
        <v>435</v>
      </c>
      <c r="Z1859" t="s">
        <v>175</v>
      </c>
      <c r="AA1859">
        <v>2</v>
      </c>
      <c r="AB1859">
        <v>1</v>
      </c>
      <c r="AC1859">
        <v>0</v>
      </c>
      <c r="AD1859">
        <v>0</v>
      </c>
      <c r="AE1859">
        <v>2</v>
      </c>
      <c r="AF1859">
        <v>0</v>
      </c>
      <c r="AG1859">
        <v>0</v>
      </c>
      <c r="AH1859">
        <v>2</v>
      </c>
      <c r="AI1859">
        <v>2</v>
      </c>
      <c r="AJ1859">
        <v>0</v>
      </c>
      <c r="AK1859">
        <v>0</v>
      </c>
      <c r="AL1859">
        <v>0</v>
      </c>
      <c r="AM1859">
        <v>0</v>
      </c>
      <c r="AN1859">
        <v>0</v>
      </c>
      <c r="AO1859">
        <v>0</v>
      </c>
      <c r="AP1859">
        <v>0</v>
      </c>
      <c r="AQ1859">
        <v>0</v>
      </c>
      <c r="AR1859">
        <v>2</v>
      </c>
      <c r="AS1859">
        <v>1</v>
      </c>
      <c r="AT1859">
        <v>0</v>
      </c>
      <c r="AU1859">
        <v>0</v>
      </c>
      <c r="AV1859">
        <v>4</v>
      </c>
      <c r="AW1859">
        <v>0</v>
      </c>
      <c r="AX1859" t="s">
        <v>183</v>
      </c>
      <c r="AY1859" t="s">
        <v>1477</v>
      </c>
      <c r="AZ1859" t="s">
        <v>1478</v>
      </c>
      <c r="BA1859" t="s">
        <v>276</v>
      </c>
      <c r="BB1859" t="s">
        <v>1479</v>
      </c>
      <c r="BC1859" t="s">
        <v>276</v>
      </c>
      <c r="BD1859" t="s">
        <v>183</v>
      </c>
      <c r="BE1859">
        <v>135</v>
      </c>
      <c r="BF1859" t="s">
        <v>175</v>
      </c>
      <c r="BG1859" t="s">
        <v>175</v>
      </c>
      <c r="BH1859" t="s">
        <v>183</v>
      </c>
      <c r="BI1859" t="s">
        <v>183</v>
      </c>
      <c r="BJ1859" t="s">
        <v>175</v>
      </c>
      <c r="BK1859">
        <v>150</v>
      </c>
      <c r="BL1859" t="s">
        <v>175</v>
      </c>
      <c r="BM1859">
        <v>1</v>
      </c>
      <c r="BN1859">
        <v>8</v>
      </c>
      <c r="BO1859">
        <v>2.0699999999999998</v>
      </c>
      <c r="BP1859">
        <v>240.55</v>
      </c>
      <c r="BQ1859">
        <v>0.78</v>
      </c>
      <c r="BR1859">
        <v>0.88</v>
      </c>
      <c r="BS1859">
        <v>0.86</v>
      </c>
      <c r="BT1859">
        <v>0.89</v>
      </c>
      <c r="BU1859">
        <v>1</v>
      </c>
      <c r="BV1859" t="s">
        <v>188</v>
      </c>
      <c r="BW1859" t="s">
        <v>220</v>
      </c>
      <c r="BX1859" t="s">
        <v>175</v>
      </c>
      <c r="BY1859" t="s">
        <v>175</v>
      </c>
      <c r="BZ1859">
        <v>7</v>
      </c>
      <c r="CA1859" t="s">
        <v>190</v>
      </c>
      <c r="CB1859" t="s">
        <v>1321</v>
      </c>
      <c r="CC1859" t="s">
        <v>175</v>
      </c>
      <c r="CD1859" t="s">
        <v>175</v>
      </c>
      <c r="CE1859" t="s">
        <v>175</v>
      </c>
      <c r="CF1859" t="s">
        <v>175</v>
      </c>
      <c r="CG1859" t="s">
        <v>175</v>
      </c>
      <c r="CH1859" t="s">
        <v>175</v>
      </c>
      <c r="CI1859" t="s">
        <v>175</v>
      </c>
      <c r="CJ1859" t="s">
        <v>175</v>
      </c>
      <c r="CK1859" t="s">
        <v>175</v>
      </c>
      <c r="CL1859" t="s">
        <v>175</v>
      </c>
      <c r="CM1859" t="s">
        <v>175</v>
      </c>
      <c r="CN1859" t="s">
        <v>175</v>
      </c>
      <c r="CO1859" t="s">
        <v>175</v>
      </c>
      <c r="CP1859" t="s">
        <v>191</v>
      </c>
      <c r="CQ1859">
        <v>3</v>
      </c>
      <c r="CR1859">
        <v>12</v>
      </c>
      <c r="CS1859" t="s">
        <v>278</v>
      </c>
      <c r="CT1859" t="s">
        <v>183</v>
      </c>
      <c r="CU1859">
        <v>0</v>
      </c>
      <c r="CV1859">
        <v>4.7519999999999998</v>
      </c>
      <c r="CW1859">
        <v>0</v>
      </c>
      <c r="CX1859">
        <v>45.570049999999902</v>
      </c>
      <c r="CY1859">
        <v>50.322049999999997</v>
      </c>
      <c r="CZ1859" t="s">
        <v>448</v>
      </c>
      <c r="DA1859">
        <v>94.977950000000007</v>
      </c>
      <c r="DB1859">
        <v>121.6764</v>
      </c>
      <c r="DC1859">
        <v>71.354349999999997</v>
      </c>
      <c r="DD1859" t="s">
        <v>2116</v>
      </c>
      <c r="DE1859">
        <v>3.62</v>
      </c>
      <c r="DF1859">
        <v>0</v>
      </c>
      <c r="DG1859">
        <v>0</v>
      </c>
      <c r="DH1859">
        <v>0</v>
      </c>
      <c r="DI1859">
        <v>39.063000000000002</v>
      </c>
      <c r="DJ1859">
        <v>42.683</v>
      </c>
      <c r="DK1859">
        <v>78.993399999999994</v>
      </c>
      <c r="DL1859">
        <v>22</v>
      </c>
      <c r="DM1859">
        <v>0</v>
      </c>
    </row>
    <row r="1860" spans="1:117" hidden="1" x14ac:dyDescent="0.25">
      <c r="A1860">
        <v>2328440</v>
      </c>
      <c r="B1860" t="s">
        <v>249</v>
      </c>
      <c r="C1860" t="s">
        <v>250</v>
      </c>
      <c r="D1860" t="s">
        <v>717</v>
      </c>
      <c r="E1860" t="s">
        <v>718</v>
      </c>
      <c r="F1860" t="s">
        <v>719</v>
      </c>
      <c r="G1860" t="s">
        <v>197</v>
      </c>
      <c r="H1860" t="s">
        <v>198</v>
      </c>
      <c r="I1860" t="s">
        <v>1480</v>
      </c>
      <c r="J1860" t="s">
        <v>179</v>
      </c>
      <c r="K1860">
        <v>2.2999999999999998</v>
      </c>
      <c r="L1860">
        <v>6</v>
      </c>
      <c r="M1860">
        <v>32</v>
      </c>
      <c r="N1860" t="s">
        <v>175</v>
      </c>
      <c r="O1860">
        <v>0.8</v>
      </c>
      <c r="P1860">
        <v>1.1000000000000001</v>
      </c>
      <c r="Q1860">
        <v>12.7</v>
      </c>
      <c r="R1860">
        <v>24.9</v>
      </c>
      <c r="S1860">
        <v>135</v>
      </c>
      <c r="T1860">
        <v>114.4</v>
      </c>
      <c r="U1860">
        <v>96.8</v>
      </c>
      <c r="V1860" t="s">
        <v>180</v>
      </c>
      <c r="W1860" t="s">
        <v>180</v>
      </c>
      <c r="X1860" t="s">
        <v>183</v>
      </c>
      <c r="Y1860" t="s">
        <v>181</v>
      </c>
      <c r="Z1860" t="s">
        <v>721</v>
      </c>
      <c r="AA1860">
        <v>2</v>
      </c>
      <c r="AB1860">
        <v>0</v>
      </c>
      <c r="AC1860">
        <v>0</v>
      </c>
      <c r="AD1860">
        <v>0</v>
      </c>
      <c r="AE1860">
        <v>0</v>
      </c>
      <c r="AF1860">
        <v>1</v>
      </c>
      <c r="AG1860">
        <v>1</v>
      </c>
      <c r="AH1860">
        <v>0</v>
      </c>
      <c r="AI1860">
        <v>2</v>
      </c>
      <c r="AJ1860">
        <v>3</v>
      </c>
      <c r="AK1860">
        <v>0</v>
      </c>
      <c r="AL1860">
        <v>0</v>
      </c>
      <c r="AM1860">
        <v>0</v>
      </c>
      <c r="AN1860">
        <v>0</v>
      </c>
      <c r="AO1860">
        <v>0</v>
      </c>
      <c r="AP1860">
        <v>0</v>
      </c>
      <c r="AQ1860">
        <v>0</v>
      </c>
      <c r="AR1860">
        <v>3</v>
      </c>
      <c r="AS1860">
        <v>2</v>
      </c>
      <c r="AT1860">
        <v>0</v>
      </c>
      <c r="AU1860">
        <v>0</v>
      </c>
      <c r="AV1860">
        <v>1</v>
      </c>
      <c r="AW1860">
        <v>1</v>
      </c>
      <c r="AX1860" t="s">
        <v>180</v>
      </c>
      <c r="AY1860" t="s">
        <v>647</v>
      </c>
      <c r="AZ1860" t="s">
        <v>722</v>
      </c>
      <c r="BA1860" t="s">
        <v>186</v>
      </c>
      <c r="BB1860" t="s">
        <v>723</v>
      </c>
      <c r="BC1860" t="s">
        <v>186</v>
      </c>
      <c r="BD1860" t="s">
        <v>183</v>
      </c>
      <c r="BE1860">
        <v>135</v>
      </c>
      <c r="BF1860" t="s">
        <v>175</v>
      </c>
      <c r="BG1860" t="s">
        <v>175</v>
      </c>
      <c r="BH1860" t="s">
        <v>180</v>
      </c>
      <c r="BI1860" t="s">
        <v>183</v>
      </c>
      <c r="BJ1860" t="s">
        <v>175</v>
      </c>
      <c r="BK1860">
        <v>120</v>
      </c>
      <c r="BL1860" t="s">
        <v>175</v>
      </c>
      <c r="BM1860">
        <v>1</v>
      </c>
      <c r="BN1860">
        <v>32</v>
      </c>
      <c r="BO1860">
        <v>1.44</v>
      </c>
      <c r="BP1860">
        <v>171</v>
      </c>
      <c r="BQ1860" t="s">
        <v>175</v>
      </c>
      <c r="BR1860" t="s">
        <v>175</v>
      </c>
      <c r="BS1860" t="s">
        <v>175</v>
      </c>
      <c r="BT1860" t="s">
        <v>175</v>
      </c>
      <c r="BU1860">
        <v>2</v>
      </c>
      <c r="BV1860" t="s">
        <v>188</v>
      </c>
      <c r="BW1860" t="s">
        <v>204</v>
      </c>
      <c r="BX1860" t="s">
        <v>175</v>
      </c>
      <c r="BY1860" t="s">
        <v>180</v>
      </c>
      <c r="BZ1860">
        <v>7</v>
      </c>
      <c r="CA1860" t="s">
        <v>190</v>
      </c>
      <c r="CB1860" t="s">
        <v>1321</v>
      </c>
      <c r="CC1860" t="s">
        <v>175</v>
      </c>
      <c r="CD1860" t="s">
        <v>175</v>
      </c>
      <c r="CE1860" t="s">
        <v>175</v>
      </c>
      <c r="CF1860" t="s">
        <v>175</v>
      </c>
      <c r="CG1860" t="s">
        <v>175</v>
      </c>
      <c r="CH1860" t="s">
        <v>175</v>
      </c>
      <c r="CI1860" t="s">
        <v>175</v>
      </c>
      <c r="CJ1860" t="s">
        <v>175</v>
      </c>
      <c r="CK1860" t="s">
        <v>175</v>
      </c>
      <c r="CL1860" t="s">
        <v>175</v>
      </c>
      <c r="CM1860" t="s">
        <v>175</v>
      </c>
      <c r="CN1860" t="s">
        <v>175</v>
      </c>
      <c r="CO1860" t="s">
        <v>175</v>
      </c>
      <c r="CP1860" t="s">
        <v>191</v>
      </c>
      <c r="CQ1860">
        <v>2.2999999999999998</v>
      </c>
      <c r="CR1860">
        <v>13.799999999999899</v>
      </c>
      <c r="CS1860" t="s">
        <v>192</v>
      </c>
      <c r="CT1860" t="s">
        <v>180</v>
      </c>
      <c r="CU1860">
        <v>0</v>
      </c>
      <c r="CV1860">
        <v>11.808</v>
      </c>
      <c r="CW1860">
        <v>0</v>
      </c>
      <c r="CX1860">
        <v>36.671999999999997</v>
      </c>
      <c r="CY1860">
        <v>69.079999999999899</v>
      </c>
      <c r="CZ1860" t="s">
        <v>448</v>
      </c>
      <c r="DA1860">
        <v>27.72</v>
      </c>
      <c r="DB1860">
        <v>81.949799999999897</v>
      </c>
      <c r="DC1860">
        <v>12.8697999999999</v>
      </c>
      <c r="DD1860" t="s">
        <v>2116</v>
      </c>
      <c r="DE1860">
        <v>9.3799999999999901</v>
      </c>
      <c r="DF1860">
        <v>14.4</v>
      </c>
      <c r="DG1860">
        <v>2.1</v>
      </c>
      <c r="DH1860">
        <v>0</v>
      </c>
      <c r="DI1860">
        <v>31.5472</v>
      </c>
      <c r="DJ1860">
        <v>57.427199999999999</v>
      </c>
      <c r="DK1860">
        <v>24.522599999999901</v>
      </c>
      <c r="DL1860">
        <v>22</v>
      </c>
      <c r="DM1860">
        <v>0</v>
      </c>
    </row>
    <row r="1861" spans="1:117" hidden="1" x14ac:dyDescent="0.25">
      <c r="A1861">
        <v>2328437</v>
      </c>
      <c r="B1861" t="s">
        <v>249</v>
      </c>
      <c r="C1861" t="s">
        <v>250</v>
      </c>
      <c r="D1861" t="s">
        <v>737</v>
      </c>
      <c r="E1861" t="s">
        <v>738</v>
      </c>
      <c r="F1861" t="s">
        <v>2036</v>
      </c>
      <c r="G1861" t="s">
        <v>197</v>
      </c>
      <c r="H1861" t="s">
        <v>198</v>
      </c>
      <c r="I1861" t="s">
        <v>1480</v>
      </c>
      <c r="J1861" t="s">
        <v>179</v>
      </c>
      <c r="K1861">
        <v>2.2999999999999998</v>
      </c>
      <c r="L1861">
        <v>6</v>
      </c>
      <c r="M1861">
        <v>32</v>
      </c>
      <c r="N1861" t="s">
        <v>175</v>
      </c>
      <c r="O1861">
        <v>0.8</v>
      </c>
      <c r="P1861">
        <v>1.4</v>
      </c>
      <c r="Q1861">
        <v>16.399999999999999</v>
      </c>
      <c r="R1861">
        <v>27.1</v>
      </c>
      <c r="S1861">
        <v>135</v>
      </c>
      <c r="T1861">
        <v>133.1</v>
      </c>
      <c r="U1861">
        <v>108.6</v>
      </c>
      <c r="V1861" t="s">
        <v>180</v>
      </c>
      <c r="W1861" t="s">
        <v>180</v>
      </c>
      <c r="X1861" t="s">
        <v>183</v>
      </c>
      <c r="Y1861" t="s">
        <v>181</v>
      </c>
      <c r="Z1861" t="s">
        <v>721</v>
      </c>
      <c r="AA1861">
        <v>2</v>
      </c>
      <c r="AB1861">
        <v>0</v>
      </c>
      <c r="AC1861">
        <v>0</v>
      </c>
      <c r="AD1861">
        <v>0</v>
      </c>
      <c r="AE1861">
        <v>0</v>
      </c>
      <c r="AF1861">
        <v>1</v>
      </c>
      <c r="AG1861">
        <v>1</v>
      </c>
      <c r="AH1861">
        <v>0</v>
      </c>
      <c r="AI1861">
        <v>2</v>
      </c>
      <c r="AJ1861">
        <v>3</v>
      </c>
      <c r="AK1861">
        <v>0</v>
      </c>
      <c r="AL1861">
        <v>0</v>
      </c>
      <c r="AM1861">
        <v>0</v>
      </c>
      <c r="AN1861">
        <v>0</v>
      </c>
      <c r="AO1861">
        <v>0</v>
      </c>
      <c r="AP1861">
        <v>0</v>
      </c>
      <c r="AQ1861">
        <v>0</v>
      </c>
      <c r="AR1861">
        <v>3</v>
      </c>
      <c r="AS1861">
        <v>2</v>
      </c>
      <c r="AT1861">
        <v>0</v>
      </c>
      <c r="AU1861">
        <v>0</v>
      </c>
      <c r="AV1861">
        <v>1</v>
      </c>
      <c r="AW1861">
        <v>1</v>
      </c>
      <c r="AX1861" t="s">
        <v>180</v>
      </c>
      <c r="AY1861" t="s">
        <v>647</v>
      </c>
      <c r="AZ1861" t="s">
        <v>739</v>
      </c>
      <c r="BA1861" t="s">
        <v>186</v>
      </c>
      <c r="BB1861" t="s">
        <v>740</v>
      </c>
      <c r="BC1861" t="s">
        <v>186</v>
      </c>
      <c r="BD1861" t="s">
        <v>183</v>
      </c>
      <c r="BE1861">
        <v>135</v>
      </c>
      <c r="BF1861" t="s">
        <v>175</v>
      </c>
      <c r="BG1861" t="s">
        <v>175</v>
      </c>
      <c r="BH1861" t="s">
        <v>180</v>
      </c>
      <c r="BI1861" t="s">
        <v>183</v>
      </c>
      <c r="BJ1861" t="s">
        <v>175</v>
      </c>
      <c r="BK1861">
        <v>150</v>
      </c>
      <c r="BL1861" t="s">
        <v>175</v>
      </c>
      <c r="BM1861">
        <v>1</v>
      </c>
      <c r="BN1861">
        <v>32</v>
      </c>
      <c r="BO1861">
        <v>2.0699999999999998</v>
      </c>
      <c r="BP1861">
        <v>242.6</v>
      </c>
      <c r="BQ1861" t="s">
        <v>175</v>
      </c>
      <c r="BR1861" t="s">
        <v>175</v>
      </c>
      <c r="BS1861" t="s">
        <v>175</v>
      </c>
      <c r="BT1861" t="s">
        <v>175</v>
      </c>
      <c r="BU1861">
        <v>2</v>
      </c>
      <c r="BV1861" t="s">
        <v>188</v>
      </c>
      <c r="BW1861" t="s">
        <v>204</v>
      </c>
      <c r="BX1861" t="s">
        <v>175</v>
      </c>
      <c r="BY1861" t="s">
        <v>180</v>
      </c>
      <c r="BZ1861">
        <v>7</v>
      </c>
      <c r="CA1861" t="s">
        <v>190</v>
      </c>
      <c r="CB1861" t="s">
        <v>1321</v>
      </c>
      <c r="CC1861" t="s">
        <v>175</v>
      </c>
      <c r="CD1861" t="s">
        <v>175</v>
      </c>
      <c r="CE1861" t="s">
        <v>175</v>
      </c>
      <c r="CF1861" t="s">
        <v>175</v>
      </c>
      <c r="CG1861" t="s">
        <v>175</v>
      </c>
      <c r="CH1861" t="s">
        <v>175</v>
      </c>
      <c r="CI1861" t="s">
        <v>175</v>
      </c>
      <c r="CJ1861" t="s">
        <v>175</v>
      </c>
      <c r="CK1861" t="s">
        <v>175</v>
      </c>
      <c r="CL1861" t="s">
        <v>175</v>
      </c>
      <c r="CM1861" t="s">
        <v>175</v>
      </c>
      <c r="CN1861" t="s">
        <v>175</v>
      </c>
      <c r="CO1861" t="s">
        <v>175</v>
      </c>
      <c r="CP1861" t="s">
        <v>191</v>
      </c>
      <c r="CQ1861">
        <v>2.2999999999999998</v>
      </c>
      <c r="CR1861">
        <v>13.799999999999899</v>
      </c>
      <c r="CS1861" t="s">
        <v>192</v>
      </c>
      <c r="CT1861" t="s">
        <v>180</v>
      </c>
      <c r="CU1861">
        <v>0</v>
      </c>
      <c r="CV1861">
        <v>11.808</v>
      </c>
      <c r="CW1861">
        <v>0</v>
      </c>
      <c r="CX1861">
        <v>45.756599999999999</v>
      </c>
      <c r="CY1861">
        <v>78.164599999999993</v>
      </c>
      <c r="CZ1861" t="s">
        <v>448</v>
      </c>
      <c r="DA1861">
        <v>30.435400000000001</v>
      </c>
      <c r="DB1861">
        <v>92.155199999999994</v>
      </c>
      <c r="DC1861">
        <v>13.990600000000001</v>
      </c>
      <c r="DD1861" t="s">
        <v>2116</v>
      </c>
      <c r="DE1861">
        <v>9.3799999999999901</v>
      </c>
      <c r="DF1861">
        <v>14.4</v>
      </c>
      <c r="DG1861">
        <v>2.1</v>
      </c>
      <c r="DH1861">
        <v>0</v>
      </c>
      <c r="DI1861">
        <v>39.222899999999903</v>
      </c>
      <c r="DJ1861">
        <v>65.102900000000005</v>
      </c>
      <c r="DK1861">
        <v>27.052299999999999</v>
      </c>
      <c r="DL1861">
        <v>22</v>
      </c>
      <c r="DM1861">
        <v>0</v>
      </c>
    </row>
    <row r="1862" spans="1:117" hidden="1" x14ac:dyDescent="0.25">
      <c r="A1862">
        <v>2328436</v>
      </c>
      <c r="B1862" t="s">
        <v>249</v>
      </c>
      <c r="C1862" t="s">
        <v>250</v>
      </c>
      <c r="D1862" t="s">
        <v>741</v>
      </c>
      <c r="E1862" t="s">
        <v>742</v>
      </c>
      <c r="F1862" t="s">
        <v>743</v>
      </c>
      <c r="G1862" t="s">
        <v>197</v>
      </c>
      <c r="H1862" t="s">
        <v>198</v>
      </c>
      <c r="I1862" t="s">
        <v>1480</v>
      </c>
      <c r="J1862" t="s">
        <v>179</v>
      </c>
      <c r="K1862">
        <v>2.2999999999999998</v>
      </c>
      <c r="L1862">
        <v>6</v>
      </c>
      <c r="M1862">
        <v>32</v>
      </c>
      <c r="N1862" t="s">
        <v>175</v>
      </c>
      <c r="O1862">
        <v>0.9</v>
      </c>
      <c r="P1862">
        <v>4.3</v>
      </c>
      <c r="Q1862">
        <v>18.5</v>
      </c>
      <c r="R1862">
        <v>27.8</v>
      </c>
      <c r="S1862">
        <v>135</v>
      </c>
      <c r="T1862">
        <v>126.2</v>
      </c>
      <c r="U1862">
        <v>114.7</v>
      </c>
      <c r="V1862" t="s">
        <v>180</v>
      </c>
      <c r="W1862" t="s">
        <v>180</v>
      </c>
      <c r="X1862" t="s">
        <v>183</v>
      </c>
      <c r="Y1862" t="s">
        <v>181</v>
      </c>
      <c r="Z1862" t="s">
        <v>721</v>
      </c>
      <c r="AA1862">
        <v>2</v>
      </c>
      <c r="AB1862">
        <v>0</v>
      </c>
      <c r="AC1862">
        <v>0</v>
      </c>
      <c r="AD1862">
        <v>0</v>
      </c>
      <c r="AE1862">
        <v>0</v>
      </c>
      <c r="AF1862">
        <v>1</v>
      </c>
      <c r="AG1862">
        <v>1</v>
      </c>
      <c r="AH1862">
        <v>0</v>
      </c>
      <c r="AI1862">
        <v>2</v>
      </c>
      <c r="AJ1862">
        <v>3</v>
      </c>
      <c r="AK1862">
        <v>0</v>
      </c>
      <c r="AL1862">
        <v>0</v>
      </c>
      <c r="AM1862">
        <v>0</v>
      </c>
      <c r="AN1862">
        <v>0</v>
      </c>
      <c r="AO1862">
        <v>0</v>
      </c>
      <c r="AP1862">
        <v>0</v>
      </c>
      <c r="AQ1862">
        <v>0</v>
      </c>
      <c r="AR1862">
        <v>3</v>
      </c>
      <c r="AS1862">
        <v>2</v>
      </c>
      <c r="AT1862">
        <v>0</v>
      </c>
      <c r="AU1862">
        <v>0</v>
      </c>
      <c r="AV1862">
        <v>1</v>
      </c>
      <c r="AW1862">
        <v>1</v>
      </c>
      <c r="AX1862" t="s">
        <v>180</v>
      </c>
      <c r="AY1862" t="s">
        <v>647</v>
      </c>
      <c r="AZ1862" t="s">
        <v>722</v>
      </c>
      <c r="BA1862" t="s">
        <v>186</v>
      </c>
      <c r="BB1862" t="s">
        <v>744</v>
      </c>
      <c r="BC1862" t="s">
        <v>186</v>
      </c>
      <c r="BD1862" t="s">
        <v>183</v>
      </c>
      <c r="BE1862">
        <v>135</v>
      </c>
      <c r="BF1862" t="s">
        <v>175</v>
      </c>
      <c r="BG1862" t="s">
        <v>175</v>
      </c>
      <c r="BH1862" t="s">
        <v>180</v>
      </c>
      <c r="BI1862" t="s">
        <v>183</v>
      </c>
      <c r="BJ1862" t="s">
        <v>175</v>
      </c>
      <c r="BK1862">
        <v>120</v>
      </c>
      <c r="BL1862" t="s">
        <v>175</v>
      </c>
      <c r="BM1862">
        <v>1</v>
      </c>
      <c r="BN1862">
        <v>32</v>
      </c>
      <c r="BO1862">
        <v>2.0699999999999998</v>
      </c>
      <c r="BP1862">
        <v>197.7</v>
      </c>
      <c r="BQ1862" t="s">
        <v>175</v>
      </c>
      <c r="BR1862" t="s">
        <v>175</v>
      </c>
      <c r="BS1862" t="s">
        <v>175</v>
      </c>
      <c r="BT1862" t="s">
        <v>175</v>
      </c>
      <c r="BU1862">
        <v>2</v>
      </c>
      <c r="BV1862" t="s">
        <v>188</v>
      </c>
      <c r="BW1862" t="s">
        <v>204</v>
      </c>
      <c r="BX1862" t="s">
        <v>175</v>
      </c>
      <c r="BY1862" t="s">
        <v>180</v>
      </c>
      <c r="BZ1862">
        <v>7</v>
      </c>
      <c r="CA1862" t="s">
        <v>190</v>
      </c>
      <c r="CB1862" t="s">
        <v>1321</v>
      </c>
      <c r="CC1862" t="s">
        <v>175</v>
      </c>
      <c r="CD1862" t="s">
        <v>175</v>
      </c>
      <c r="CE1862" t="s">
        <v>175</v>
      </c>
      <c r="CF1862" t="s">
        <v>175</v>
      </c>
      <c r="CG1862" t="s">
        <v>175</v>
      </c>
      <c r="CH1862" t="s">
        <v>175</v>
      </c>
      <c r="CI1862" t="s">
        <v>175</v>
      </c>
      <c r="CJ1862" t="s">
        <v>175</v>
      </c>
      <c r="CK1862" t="s">
        <v>175</v>
      </c>
      <c r="CL1862" t="s">
        <v>175</v>
      </c>
      <c r="CM1862" t="s">
        <v>175</v>
      </c>
      <c r="CN1862" t="s">
        <v>175</v>
      </c>
      <c r="CO1862" t="s">
        <v>175</v>
      </c>
      <c r="CP1862" t="s">
        <v>191</v>
      </c>
      <c r="CQ1862">
        <v>2.2999999999999998</v>
      </c>
      <c r="CR1862">
        <v>13.799999999999899</v>
      </c>
      <c r="CS1862" t="s">
        <v>192</v>
      </c>
      <c r="CT1862" t="s">
        <v>180</v>
      </c>
      <c r="CU1862">
        <v>0</v>
      </c>
      <c r="CV1862">
        <v>11.808</v>
      </c>
      <c r="CW1862">
        <v>0</v>
      </c>
      <c r="CX1862">
        <v>42.634</v>
      </c>
      <c r="CY1862">
        <v>75.042000000000002</v>
      </c>
      <c r="CZ1862" t="s">
        <v>448</v>
      </c>
      <c r="DA1862">
        <v>39.658000000000001</v>
      </c>
      <c r="DB1862">
        <v>107.3976</v>
      </c>
      <c r="DC1862">
        <v>32.355599999999903</v>
      </c>
      <c r="DD1862" t="s">
        <v>2116</v>
      </c>
      <c r="DE1862">
        <v>9.3799999999999901</v>
      </c>
      <c r="DF1862">
        <v>14.4</v>
      </c>
      <c r="DG1862">
        <v>2.1</v>
      </c>
      <c r="DH1862">
        <v>0</v>
      </c>
      <c r="DI1862">
        <v>36.758699999999997</v>
      </c>
      <c r="DJ1862">
        <v>62.6387</v>
      </c>
      <c r="DK1862">
        <v>44.758899999999898</v>
      </c>
      <c r="DL1862">
        <v>22</v>
      </c>
      <c r="DM1862">
        <v>0</v>
      </c>
    </row>
    <row r="1863" spans="1:117" hidden="1" x14ac:dyDescent="0.25">
      <c r="A1863">
        <v>2328435</v>
      </c>
      <c r="B1863" t="s">
        <v>249</v>
      </c>
      <c r="C1863" t="s">
        <v>250</v>
      </c>
      <c r="D1863" t="s">
        <v>745</v>
      </c>
      <c r="E1863" t="s">
        <v>746</v>
      </c>
      <c r="F1863" t="s">
        <v>175</v>
      </c>
      <c r="G1863" t="s">
        <v>197</v>
      </c>
      <c r="H1863" t="s">
        <v>198</v>
      </c>
      <c r="I1863" t="s">
        <v>1363</v>
      </c>
      <c r="J1863" t="s">
        <v>179</v>
      </c>
      <c r="K1863">
        <v>3.6</v>
      </c>
      <c r="L1863">
        <v>4</v>
      </c>
      <c r="M1863">
        <v>32</v>
      </c>
      <c r="N1863" t="s">
        <v>175</v>
      </c>
      <c r="O1863">
        <v>0.8</v>
      </c>
      <c r="P1863">
        <v>1.2</v>
      </c>
      <c r="Q1863">
        <v>5.5</v>
      </c>
      <c r="R1863">
        <v>33.6</v>
      </c>
      <c r="S1863">
        <v>135</v>
      </c>
      <c r="T1863">
        <v>201.8</v>
      </c>
      <c r="U1863">
        <v>114</v>
      </c>
      <c r="V1863" t="s">
        <v>180</v>
      </c>
      <c r="W1863" t="s">
        <v>180</v>
      </c>
      <c r="X1863" t="s">
        <v>180</v>
      </c>
      <c r="Y1863" t="s">
        <v>181</v>
      </c>
      <c r="Z1863" t="s">
        <v>486</v>
      </c>
      <c r="AA1863">
        <v>2</v>
      </c>
      <c r="AB1863">
        <v>0</v>
      </c>
      <c r="AC1863">
        <v>0</v>
      </c>
      <c r="AD1863">
        <v>0</v>
      </c>
      <c r="AE1863">
        <v>0</v>
      </c>
      <c r="AF1863">
        <v>1</v>
      </c>
      <c r="AG1863">
        <v>1</v>
      </c>
      <c r="AH1863">
        <v>0</v>
      </c>
      <c r="AI1863">
        <v>5</v>
      </c>
      <c r="AJ1863">
        <v>0</v>
      </c>
      <c r="AK1863">
        <v>0</v>
      </c>
      <c r="AL1863">
        <v>0</v>
      </c>
      <c r="AM1863">
        <v>1</v>
      </c>
      <c r="AN1863">
        <v>0</v>
      </c>
      <c r="AO1863">
        <v>0</v>
      </c>
      <c r="AP1863">
        <v>0</v>
      </c>
      <c r="AQ1863">
        <v>0</v>
      </c>
      <c r="AR1863">
        <v>0</v>
      </c>
      <c r="AS1863">
        <v>0</v>
      </c>
      <c r="AT1863">
        <v>0</v>
      </c>
      <c r="AU1863">
        <v>0</v>
      </c>
      <c r="AV1863">
        <v>1</v>
      </c>
      <c r="AW1863">
        <v>1</v>
      </c>
      <c r="AX1863" t="s">
        <v>180</v>
      </c>
      <c r="AY1863" t="s">
        <v>689</v>
      </c>
      <c r="AZ1863" t="s">
        <v>488</v>
      </c>
      <c r="BA1863" t="s">
        <v>186</v>
      </c>
      <c r="BB1863" t="s">
        <v>747</v>
      </c>
      <c r="BC1863" t="s">
        <v>186</v>
      </c>
      <c r="BD1863" t="s">
        <v>180</v>
      </c>
      <c r="BE1863">
        <v>135</v>
      </c>
      <c r="BF1863" t="s">
        <v>175</v>
      </c>
      <c r="BG1863" t="s">
        <v>175</v>
      </c>
      <c r="BH1863" t="s">
        <v>180</v>
      </c>
      <c r="BI1863" t="s">
        <v>183</v>
      </c>
      <c r="BJ1863" t="s">
        <v>175</v>
      </c>
      <c r="BK1863" t="s">
        <v>175</v>
      </c>
      <c r="BL1863" t="s">
        <v>175</v>
      </c>
      <c r="BM1863">
        <v>1</v>
      </c>
      <c r="BN1863">
        <v>32</v>
      </c>
      <c r="BO1863">
        <v>8.2899999999999991</v>
      </c>
      <c r="BP1863">
        <v>310.47000000000003</v>
      </c>
      <c r="BQ1863" t="s">
        <v>175</v>
      </c>
      <c r="BR1863" t="s">
        <v>175</v>
      </c>
      <c r="BS1863" t="s">
        <v>175</v>
      </c>
      <c r="BT1863" t="s">
        <v>175</v>
      </c>
      <c r="BU1863">
        <v>2</v>
      </c>
      <c r="BV1863" t="s">
        <v>188</v>
      </c>
      <c r="BW1863" t="s">
        <v>490</v>
      </c>
      <c r="BX1863" t="s">
        <v>491</v>
      </c>
      <c r="BY1863" t="s">
        <v>175</v>
      </c>
      <c r="BZ1863">
        <v>7</v>
      </c>
      <c r="CA1863" t="s">
        <v>190</v>
      </c>
      <c r="CB1863" t="s">
        <v>1321</v>
      </c>
      <c r="CC1863" t="s">
        <v>175</v>
      </c>
      <c r="CD1863" t="s">
        <v>175</v>
      </c>
      <c r="CE1863" t="s">
        <v>175</v>
      </c>
      <c r="CF1863" t="s">
        <v>175</v>
      </c>
      <c r="CG1863" t="s">
        <v>175</v>
      </c>
      <c r="CH1863" t="s">
        <v>175</v>
      </c>
      <c r="CI1863" t="s">
        <v>175</v>
      </c>
      <c r="CJ1863" t="s">
        <v>175</v>
      </c>
      <c r="CK1863" t="s">
        <v>175</v>
      </c>
      <c r="CL1863" t="s">
        <v>175</v>
      </c>
      <c r="CM1863" t="s">
        <v>175</v>
      </c>
      <c r="CN1863" t="s">
        <v>175</v>
      </c>
      <c r="CO1863" t="s">
        <v>175</v>
      </c>
      <c r="CP1863" t="s">
        <v>191</v>
      </c>
      <c r="CQ1863">
        <v>3.6</v>
      </c>
      <c r="CR1863">
        <v>14.4</v>
      </c>
      <c r="CS1863" t="s">
        <v>420</v>
      </c>
      <c r="CT1863" t="s">
        <v>183</v>
      </c>
      <c r="CU1863">
        <v>0</v>
      </c>
      <c r="CV1863">
        <v>11.808</v>
      </c>
      <c r="CW1863">
        <v>0</v>
      </c>
      <c r="CX1863">
        <v>76.81277</v>
      </c>
      <c r="CY1863">
        <v>89.620769999999993</v>
      </c>
      <c r="CZ1863" t="s">
        <v>448</v>
      </c>
      <c r="DA1863">
        <v>24.37923</v>
      </c>
      <c r="DB1863">
        <v>98.900400000000005</v>
      </c>
      <c r="DC1863">
        <v>9.2796300000000098</v>
      </c>
      <c r="DD1863" t="s">
        <v>2116</v>
      </c>
      <c r="DE1863">
        <v>9.3799999999999901</v>
      </c>
      <c r="DF1863">
        <v>0</v>
      </c>
      <c r="DG1863">
        <v>0.8</v>
      </c>
      <c r="DH1863">
        <v>0</v>
      </c>
      <c r="DI1863">
        <v>65.85136</v>
      </c>
      <c r="DJ1863">
        <v>76.031360000000006</v>
      </c>
      <c r="DK1863">
        <v>22.869039999999998</v>
      </c>
      <c r="DL1863">
        <v>22</v>
      </c>
      <c r="DM1863">
        <v>0</v>
      </c>
    </row>
    <row r="1864" spans="1:117" hidden="1" x14ac:dyDescent="0.25">
      <c r="A1864">
        <v>2328380</v>
      </c>
      <c r="B1864" t="s">
        <v>361</v>
      </c>
      <c r="C1864" t="s">
        <v>362</v>
      </c>
      <c r="D1864" t="s">
        <v>752</v>
      </c>
      <c r="E1864" t="s">
        <v>753</v>
      </c>
      <c r="F1864" t="s">
        <v>754</v>
      </c>
      <c r="G1864" t="s">
        <v>197</v>
      </c>
      <c r="H1864" t="s">
        <v>198</v>
      </c>
      <c r="I1864" t="s">
        <v>1363</v>
      </c>
      <c r="J1864" t="s">
        <v>179</v>
      </c>
      <c r="K1864">
        <v>3.6</v>
      </c>
      <c r="L1864">
        <v>4</v>
      </c>
      <c r="M1864">
        <v>32</v>
      </c>
      <c r="N1864" t="s">
        <v>175</v>
      </c>
      <c r="O1864" t="s">
        <v>175</v>
      </c>
      <c r="P1864" t="s">
        <v>175</v>
      </c>
      <c r="Q1864" t="s">
        <v>175</v>
      </c>
      <c r="R1864" t="s">
        <v>175</v>
      </c>
      <c r="S1864" t="s">
        <v>175</v>
      </c>
      <c r="T1864" t="s">
        <v>175</v>
      </c>
      <c r="U1864" t="s">
        <v>175</v>
      </c>
      <c r="V1864" t="s">
        <v>180</v>
      </c>
      <c r="W1864" t="s">
        <v>180</v>
      </c>
      <c r="X1864" t="s">
        <v>183</v>
      </c>
      <c r="Y1864" t="s">
        <v>181</v>
      </c>
      <c r="Z1864" t="s">
        <v>755</v>
      </c>
      <c r="AA1864">
        <v>2</v>
      </c>
      <c r="AB1864">
        <v>0</v>
      </c>
      <c r="AC1864">
        <v>0</v>
      </c>
      <c r="AD1864">
        <v>0</v>
      </c>
      <c r="AE1864">
        <v>0</v>
      </c>
      <c r="AF1864">
        <v>1</v>
      </c>
      <c r="AG1864">
        <v>1</v>
      </c>
      <c r="AH1864">
        <v>0</v>
      </c>
      <c r="AI1864">
        <v>6</v>
      </c>
      <c r="AJ1864">
        <v>0</v>
      </c>
      <c r="AK1864">
        <v>0</v>
      </c>
      <c r="AL1864">
        <v>0</v>
      </c>
      <c r="AM1864">
        <v>0</v>
      </c>
      <c r="AN1864">
        <v>0</v>
      </c>
      <c r="AO1864">
        <v>0</v>
      </c>
      <c r="AP1864">
        <v>0</v>
      </c>
      <c r="AQ1864">
        <v>0</v>
      </c>
      <c r="AR1864">
        <v>0</v>
      </c>
      <c r="AS1864">
        <v>0</v>
      </c>
      <c r="AT1864">
        <v>0</v>
      </c>
      <c r="AU1864">
        <v>0</v>
      </c>
      <c r="AV1864">
        <v>0</v>
      </c>
      <c r="AW1864">
        <v>2</v>
      </c>
      <c r="AX1864" t="s">
        <v>183</v>
      </c>
      <c r="AY1864" t="s">
        <v>756</v>
      </c>
      <c r="AZ1864" t="s">
        <v>757</v>
      </c>
      <c r="BA1864" t="s">
        <v>242</v>
      </c>
      <c r="BB1864" t="s">
        <v>758</v>
      </c>
      <c r="BC1864" t="s">
        <v>242</v>
      </c>
      <c r="BD1864" t="s">
        <v>183</v>
      </c>
      <c r="BE1864" t="s">
        <v>175</v>
      </c>
      <c r="BF1864" t="s">
        <v>175</v>
      </c>
      <c r="BG1864" t="s">
        <v>175</v>
      </c>
      <c r="BH1864" t="s">
        <v>183</v>
      </c>
      <c r="BI1864" t="s">
        <v>183</v>
      </c>
      <c r="BJ1864">
        <v>21.5</v>
      </c>
      <c r="BK1864" t="s">
        <v>175</v>
      </c>
      <c r="BL1864" t="s">
        <v>175</v>
      </c>
      <c r="BM1864">
        <v>1</v>
      </c>
      <c r="BN1864">
        <v>32</v>
      </c>
      <c r="BO1864">
        <v>2.0699999999999998</v>
      </c>
      <c r="BP1864">
        <v>225.4</v>
      </c>
      <c r="BQ1864" t="s">
        <v>175</v>
      </c>
      <c r="BR1864" t="s">
        <v>175</v>
      </c>
      <c r="BS1864" t="s">
        <v>175</v>
      </c>
      <c r="BT1864" t="s">
        <v>175</v>
      </c>
      <c r="BU1864">
        <v>2</v>
      </c>
      <c r="BV1864" t="s">
        <v>175</v>
      </c>
      <c r="BW1864" t="s">
        <v>220</v>
      </c>
      <c r="BX1864" t="s">
        <v>175</v>
      </c>
      <c r="BY1864" t="s">
        <v>180</v>
      </c>
      <c r="BZ1864">
        <v>7</v>
      </c>
      <c r="CA1864" t="s">
        <v>190</v>
      </c>
      <c r="CB1864" t="s">
        <v>1321</v>
      </c>
      <c r="CC1864" t="s">
        <v>175</v>
      </c>
      <c r="CD1864" t="s">
        <v>175</v>
      </c>
      <c r="CE1864" t="s">
        <v>175</v>
      </c>
      <c r="CF1864" t="s">
        <v>175</v>
      </c>
      <c r="CG1864" t="s">
        <v>175</v>
      </c>
      <c r="CH1864" t="s">
        <v>175</v>
      </c>
      <c r="CI1864" t="s">
        <v>175</v>
      </c>
      <c r="CJ1864" t="s">
        <v>175</v>
      </c>
      <c r="CK1864" t="s">
        <v>175</v>
      </c>
      <c r="CL1864" t="s">
        <v>175</v>
      </c>
      <c r="CM1864" t="s">
        <v>175</v>
      </c>
      <c r="CN1864" t="s">
        <v>175</v>
      </c>
      <c r="CO1864" t="s">
        <v>175</v>
      </c>
      <c r="CP1864" t="s">
        <v>191</v>
      </c>
      <c r="CQ1864">
        <v>3.6</v>
      </c>
      <c r="CR1864">
        <v>14.4</v>
      </c>
      <c r="CS1864" t="s">
        <v>420</v>
      </c>
      <c r="CT1864" t="s">
        <v>180</v>
      </c>
      <c r="CU1864">
        <v>0</v>
      </c>
      <c r="CV1864">
        <v>11.808</v>
      </c>
      <c r="CW1864">
        <v>0</v>
      </c>
      <c r="CX1864">
        <v>44.191399999999902</v>
      </c>
      <c r="CY1864">
        <v>76.599399999999903</v>
      </c>
      <c r="CZ1864" t="s">
        <v>448</v>
      </c>
      <c r="DA1864" t="s">
        <v>175</v>
      </c>
      <c r="DB1864" t="s">
        <v>175</v>
      </c>
      <c r="DC1864" t="s">
        <v>175</v>
      </c>
      <c r="DD1864" t="s">
        <v>2116</v>
      </c>
      <c r="DE1864">
        <v>9.3799999999999901</v>
      </c>
      <c r="DF1864">
        <v>14.4</v>
      </c>
      <c r="DG1864">
        <v>2.1</v>
      </c>
      <c r="DH1864">
        <v>0</v>
      </c>
      <c r="DI1864">
        <v>37.881299999999896</v>
      </c>
      <c r="DJ1864">
        <v>63.761299999999999</v>
      </c>
      <c r="DK1864" t="s">
        <v>175</v>
      </c>
      <c r="DL1864">
        <v>22</v>
      </c>
      <c r="DM1864" t="s">
        <v>175</v>
      </c>
    </row>
    <row r="1865" spans="1:117" x14ac:dyDescent="0.25">
      <c r="A1865">
        <v>2328375</v>
      </c>
      <c r="B1865" t="s">
        <v>249</v>
      </c>
      <c r="C1865" t="s">
        <v>250</v>
      </c>
      <c r="D1865" t="s">
        <v>759</v>
      </c>
      <c r="E1865" t="s">
        <v>760</v>
      </c>
      <c r="F1865" t="s">
        <v>2037</v>
      </c>
      <c r="G1865" t="s">
        <v>176</v>
      </c>
      <c r="H1865" t="s">
        <v>177</v>
      </c>
      <c r="I1865" t="s">
        <v>1481</v>
      </c>
      <c r="J1865" t="s">
        <v>179</v>
      </c>
      <c r="K1865">
        <v>3</v>
      </c>
      <c r="L1865">
        <v>4</v>
      </c>
      <c r="M1865">
        <v>32</v>
      </c>
      <c r="N1865" t="s">
        <v>309</v>
      </c>
      <c r="O1865">
        <v>0.9</v>
      </c>
      <c r="P1865">
        <v>1.3</v>
      </c>
      <c r="Q1865">
        <v>20.5</v>
      </c>
      <c r="R1865">
        <v>22</v>
      </c>
      <c r="S1865">
        <v>135</v>
      </c>
      <c r="T1865">
        <v>44.5</v>
      </c>
      <c r="U1865">
        <v>98.5</v>
      </c>
      <c r="V1865" t="s">
        <v>180</v>
      </c>
      <c r="W1865" t="s">
        <v>180</v>
      </c>
      <c r="X1865" t="s">
        <v>180</v>
      </c>
      <c r="Y1865" t="s">
        <v>181</v>
      </c>
      <c r="Z1865" t="s">
        <v>175</v>
      </c>
      <c r="AA1865">
        <v>2</v>
      </c>
      <c r="AB1865">
        <v>0</v>
      </c>
      <c r="AC1865">
        <v>0</v>
      </c>
      <c r="AD1865">
        <v>0</v>
      </c>
      <c r="AE1865">
        <v>0</v>
      </c>
      <c r="AF1865">
        <v>1</v>
      </c>
      <c r="AG1865">
        <v>1</v>
      </c>
      <c r="AH1865">
        <v>0</v>
      </c>
      <c r="AI1865">
        <v>6</v>
      </c>
      <c r="AJ1865">
        <v>1</v>
      </c>
      <c r="AK1865">
        <v>0</v>
      </c>
      <c r="AL1865">
        <v>0</v>
      </c>
      <c r="AM1865">
        <v>0</v>
      </c>
      <c r="AN1865">
        <v>0</v>
      </c>
      <c r="AO1865">
        <v>0</v>
      </c>
      <c r="AP1865">
        <v>0</v>
      </c>
      <c r="AQ1865">
        <v>0</v>
      </c>
      <c r="AR1865">
        <v>0</v>
      </c>
      <c r="AS1865">
        <v>1</v>
      </c>
      <c r="AT1865">
        <v>0</v>
      </c>
      <c r="AU1865">
        <v>0</v>
      </c>
      <c r="AV1865">
        <v>1</v>
      </c>
      <c r="AW1865">
        <v>0</v>
      </c>
      <c r="AX1865" t="s">
        <v>180</v>
      </c>
      <c r="AY1865" t="s">
        <v>647</v>
      </c>
      <c r="AZ1865" t="s">
        <v>714</v>
      </c>
      <c r="BA1865" t="s">
        <v>186</v>
      </c>
      <c r="BB1865" t="s">
        <v>762</v>
      </c>
      <c r="BC1865" t="s">
        <v>186</v>
      </c>
      <c r="BD1865" t="s">
        <v>180</v>
      </c>
      <c r="BE1865">
        <v>135</v>
      </c>
      <c r="BF1865" t="s">
        <v>175</v>
      </c>
      <c r="BG1865" t="s">
        <v>175</v>
      </c>
      <c r="BH1865" t="s">
        <v>180</v>
      </c>
      <c r="BI1865" t="s">
        <v>175</v>
      </c>
      <c r="BJ1865" t="s">
        <v>175</v>
      </c>
      <c r="BK1865" t="s">
        <v>175</v>
      </c>
      <c r="BL1865" t="s">
        <v>175</v>
      </c>
      <c r="BM1865">
        <v>1</v>
      </c>
      <c r="BN1865">
        <v>32</v>
      </c>
      <c r="BO1865" t="s">
        <v>175</v>
      </c>
      <c r="BP1865" t="s">
        <v>175</v>
      </c>
      <c r="BQ1865" t="s">
        <v>175</v>
      </c>
      <c r="BR1865" t="s">
        <v>175</v>
      </c>
      <c r="BS1865" t="s">
        <v>175</v>
      </c>
      <c r="BT1865" t="s">
        <v>175</v>
      </c>
      <c r="BU1865">
        <v>1</v>
      </c>
      <c r="BV1865" t="s">
        <v>188</v>
      </c>
      <c r="BW1865" t="s">
        <v>189</v>
      </c>
      <c r="BX1865" t="s">
        <v>175</v>
      </c>
      <c r="BY1865" t="s">
        <v>180</v>
      </c>
      <c r="BZ1865">
        <v>7</v>
      </c>
      <c r="CA1865" t="s">
        <v>190</v>
      </c>
      <c r="CB1865" t="s">
        <v>1321</v>
      </c>
      <c r="CC1865" t="s">
        <v>175</v>
      </c>
      <c r="CD1865" t="s">
        <v>175</v>
      </c>
      <c r="CE1865" t="s">
        <v>175</v>
      </c>
      <c r="CF1865" t="s">
        <v>175</v>
      </c>
      <c r="CG1865" t="s">
        <v>175</v>
      </c>
      <c r="CH1865" t="s">
        <v>175</v>
      </c>
      <c r="CI1865" t="s">
        <v>175</v>
      </c>
      <c r="CJ1865" t="s">
        <v>175</v>
      </c>
      <c r="CK1865" t="s">
        <v>175</v>
      </c>
      <c r="CL1865" t="s">
        <v>175</v>
      </c>
      <c r="CM1865" t="s">
        <v>175</v>
      </c>
      <c r="CN1865" t="s">
        <v>175</v>
      </c>
      <c r="CO1865" t="s">
        <v>175</v>
      </c>
      <c r="CP1865" t="s">
        <v>191</v>
      </c>
      <c r="CQ1865">
        <v>3</v>
      </c>
      <c r="CR1865">
        <v>12</v>
      </c>
      <c r="CS1865" t="s">
        <v>278</v>
      </c>
      <c r="CT1865" t="s">
        <v>180</v>
      </c>
      <c r="CU1865">
        <v>0</v>
      </c>
      <c r="CV1865">
        <v>11.808</v>
      </c>
      <c r="CW1865">
        <v>0</v>
      </c>
      <c r="CX1865">
        <v>0</v>
      </c>
      <c r="CY1865">
        <v>29.808</v>
      </c>
      <c r="CZ1865" t="s">
        <v>448</v>
      </c>
      <c r="DA1865">
        <v>68.691999999999993</v>
      </c>
      <c r="DB1865">
        <v>82.081199999999995</v>
      </c>
      <c r="DC1865">
        <v>52.273200000000003</v>
      </c>
      <c r="DD1865" t="s">
        <v>1014</v>
      </c>
      <c r="DE1865">
        <v>9.3799999999999901</v>
      </c>
      <c r="DF1865">
        <v>14.4</v>
      </c>
      <c r="DG1865">
        <v>0</v>
      </c>
      <c r="DH1865">
        <v>0</v>
      </c>
      <c r="DI1865">
        <v>0</v>
      </c>
      <c r="DJ1865">
        <v>23.78</v>
      </c>
      <c r="DK1865">
        <v>58.301200000000001</v>
      </c>
      <c r="DL1865">
        <v>45</v>
      </c>
      <c r="DM1865">
        <v>0</v>
      </c>
    </row>
    <row r="1866" spans="1:117" hidden="1" x14ac:dyDescent="0.25">
      <c r="A1866">
        <v>2328374</v>
      </c>
      <c r="B1866" t="s">
        <v>249</v>
      </c>
      <c r="C1866" t="s">
        <v>250</v>
      </c>
      <c r="D1866" t="s">
        <v>1172</v>
      </c>
      <c r="E1866" t="s">
        <v>1173</v>
      </c>
      <c r="F1866" t="s">
        <v>1174</v>
      </c>
      <c r="G1866" t="s">
        <v>197</v>
      </c>
      <c r="H1866" t="s">
        <v>198</v>
      </c>
      <c r="I1866" t="s">
        <v>1482</v>
      </c>
      <c r="J1866" t="s">
        <v>179</v>
      </c>
      <c r="K1866">
        <v>3.1</v>
      </c>
      <c r="L1866">
        <v>6</v>
      </c>
      <c r="M1866">
        <v>32</v>
      </c>
      <c r="N1866" t="s">
        <v>175</v>
      </c>
      <c r="O1866">
        <v>1</v>
      </c>
      <c r="P1866">
        <v>4.5</v>
      </c>
      <c r="Q1866">
        <v>11.4</v>
      </c>
      <c r="R1866">
        <v>22.9</v>
      </c>
      <c r="S1866">
        <v>135</v>
      </c>
      <c r="T1866">
        <v>115</v>
      </c>
      <c r="U1866">
        <v>91</v>
      </c>
      <c r="V1866" t="s">
        <v>180</v>
      </c>
      <c r="W1866" t="s">
        <v>180</v>
      </c>
      <c r="X1866" t="s">
        <v>180</v>
      </c>
      <c r="Y1866" t="s">
        <v>181</v>
      </c>
      <c r="Z1866" t="s">
        <v>175</v>
      </c>
      <c r="AA1866">
        <v>2</v>
      </c>
      <c r="AB1866">
        <v>0</v>
      </c>
      <c r="AC1866">
        <v>0</v>
      </c>
      <c r="AD1866">
        <v>0</v>
      </c>
      <c r="AE1866">
        <v>0</v>
      </c>
      <c r="AF1866">
        <v>3</v>
      </c>
      <c r="AG1866">
        <v>0</v>
      </c>
      <c r="AH1866">
        <v>0</v>
      </c>
      <c r="AI1866">
        <v>2</v>
      </c>
      <c r="AJ1866">
        <v>4</v>
      </c>
      <c r="AK1866">
        <v>0</v>
      </c>
      <c r="AL1866">
        <v>0</v>
      </c>
      <c r="AM1866">
        <v>0</v>
      </c>
      <c r="AN1866">
        <v>0</v>
      </c>
      <c r="AO1866">
        <v>0</v>
      </c>
      <c r="AP1866">
        <v>0</v>
      </c>
      <c r="AQ1866">
        <v>0</v>
      </c>
      <c r="AR1866">
        <v>0</v>
      </c>
      <c r="AS1866">
        <v>0</v>
      </c>
      <c r="AT1866">
        <v>0</v>
      </c>
      <c r="AU1866">
        <v>0</v>
      </c>
      <c r="AV1866">
        <v>2</v>
      </c>
      <c r="AW1866">
        <v>0</v>
      </c>
      <c r="AX1866" t="s">
        <v>180</v>
      </c>
      <c r="AY1866" t="s">
        <v>647</v>
      </c>
      <c r="AZ1866" t="s">
        <v>1175</v>
      </c>
      <c r="BA1866" t="s">
        <v>276</v>
      </c>
      <c r="BB1866" t="s">
        <v>1176</v>
      </c>
      <c r="BC1866" t="s">
        <v>276</v>
      </c>
      <c r="BD1866" t="s">
        <v>180</v>
      </c>
      <c r="BE1866">
        <v>135</v>
      </c>
      <c r="BF1866" t="s">
        <v>175</v>
      </c>
      <c r="BG1866" t="s">
        <v>175</v>
      </c>
      <c r="BH1866" t="s">
        <v>180</v>
      </c>
      <c r="BI1866" t="s">
        <v>183</v>
      </c>
      <c r="BJ1866" t="s">
        <v>175</v>
      </c>
      <c r="BK1866" t="s">
        <v>175</v>
      </c>
      <c r="BL1866" t="s">
        <v>175</v>
      </c>
      <c r="BM1866">
        <v>1</v>
      </c>
      <c r="BN1866">
        <v>32</v>
      </c>
      <c r="BO1866">
        <v>2.0699999999999998</v>
      </c>
      <c r="BP1866">
        <v>242.18</v>
      </c>
      <c r="BQ1866" t="s">
        <v>175</v>
      </c>
      <c r="BR1866" t="s">
        <v>175</v>
      </c>
      <c r="BS1866" t="s">
        <v>175</v>
      </c>
      <c r="BT1866" t="s">
        <v>175</v>
      </c>
      <c r="BU1866">
        <v>2</v>
      </c>
      <c r="BV1866" t="s">
        <v>188</v>
      </c>
      <c r="BW1866" t="s">
        <v>204</v>
      </c>
      <c r="BX1866" t="s">
        <v>175</v>
      </c>
      <c r="BY1866" t="s">
        <v>175</v>
      </c>
      <c r="BZ1866">
        <v>7</v>
      </c>
      <c r="CA1866" t="s">
        <v>190</v>
      </c>
      <c r="CB1866" t="s">
        <v>1321</v>
      </c>
      <c r="CC1866" t="s">
        <v>175</v>
      </c>
      <c r="CD1866" t="s">
        <v>175</v>
      </c>
      <c r="CE1866" t="s">
        <v>175</v>
      </c>
      <c r="CF1866" t="s">
        <v>175</v>
      </c>
      <c r="CG1866" t="s">
        <v>175</v>
      </c>
      <c r="CH1866" t="s">
        <v>175</v>
      </c>
      <c r="CI1866" t="s">
        <v>175</v>
      </c>
      <c r="CJ1866" t="s">
        <v>175</v>
      </c>
      <c r="CK1866" t="s">
        <v>175</v>
      </c>
      <c r="CL1866" t="s">
        <v>175</v>
      </c>
      <c r="CM1866" t="s">
        <v>175</v>
      </c>
      <c r="CN1866" t="s">
        <v>175</v>
      </c>
      <c r="CO1866" t="s">
        <v>175</v>
      </c>
      <c r="CP1866" t="s">
        <v>191</v>
      </c>
      <c r="CQ1866">
        <v>3.1</v>
      </c>
      <c r="CR1866">
        <v>18.600000000000001</v>
      </c>
      <c r="CS1866" t="s">
        <v>993</v>
      </c>
      <c r="CT1866" t="s">
        <v>183</v>
      </c>
      <c r="CU1866">
        <v>0</v>
      </c>
      <c r="CV1866">
        <v>11.808</v>
      </c>
      <c r="CW1866">
        <v>0</v>
      </c>
      <c r="CX1866">
        <v>45.718379999999897</v>
      </c>
      <c r="CY1866">
        <v>60.126379999999997</v>
      </c>
      <c r="CZ1866" t="s">
        <v>448</v>
      </c>
      <c r="DA1866">
        <v>30.873619999999999</v>
      </c>
      <c r="DB1866">
        <v>89.220600000000005</v>
      </c>
      <c r="DC1866">
        <v>29.09422</v>
      </c>
      <c r="DD1866" t="s">
        <v>2116</v>
      </c>
      <c r="DE1866">
        <v>9.3799999999999901</v>
      </c>
      <c r="DF1866">
        <v>0</v>
      </c>
      <c r="DG1866">
        <v>2.1</v>
      </c>
      <c r="DH1866">
        <v>0</v>
      </c>
      <c r="DI1866">
        <v>39.19014</v>
      </c>
      <c r="DJ1866">
        <v>50.670139999999897</v>
      </c>
      <c r="DK1866">
        <v>38.550460000000001</v>
      </c>
      <c r="DL1866">
        <v>22</v>
      </c>
      <c r="DM1866">
        <v>0</v>
      </c>
    </row>
    <row r="1867" spans="1:117" x14ac:dyDescent="0.25">
      <c r="A1867">
        <v>2328368</v>
      </c>
      <c r="B1867" t="s">
        <v>249</v>
      </c>
      <c r="C1867" t="s">
        <v>250</v>
      </c>
      <c r="D1867" t="s">
        <v>763</v>
      </c>
      <c r="E1867" t="s">
        <v>764</v>
      </c>
      <c r="F1867" t="s">
        <v>175</v>
      </c>
      <c r="G1867" t="s">
        <v>176</v>
      </c>
      <c r="H1867" t="s">
        <v>198</v>
      </c>
      <c r="I1867" t="s">
        <v>1483</v>
      </c>
      <c r="J1867" t="s">
        <v>179</v>
      </c>
      <c r="K1867">
        <v>3.2</v>
      </c>
      <c r="L1867">
        <v>4</v>
      </c>
      <c r="M1867">
        <v>32</v>
      </c>
      <c r="N1867" t="s">
        <v>309</v>
      </c>
      <c r="O1867">
        <v>0.8</v>
      </c>
      <c r="P1867">
        <v>1.2</v>
      </c>
      <c r="Q1867">
        <v>14.3</v>
      </c>
      <c r="R1867">
        <v>15.5</v>
      </c>
      <c r="S1867">
        <v>135</v>
      </c>
      <c r="T1867">
        <v>44.5</v>
      </c>
      <c r="U1867">
        <v>70.099999999999994</v>
      </c>
      <c r="V1867" t="s">
        <v>180</v>
      </c>
      <c r="W1867" t="s">
        <v>180</v>
      </c>
      <c r="X1867" t="s">
        <v>180</v>
      </c>
      <c r="Y1867" t="s">
        <v>181</v>
      </c>
      <c r="Z1867" t="s">
        <v>175</v>
      </c>
      <c r="AA1867">
        <v>2</v>
      </c>
      <c r="AB1867">
        <v>0</v>
      </c>
      <c r="AC1867">
        <v>0</v>
      </c>
      <c r="AD1867">
        <v>0</v>
      </c>
      <c r="AE1867">
        <v>0</v>
      </c>
      <c r="AF1867">
        <v>1</v>
      </c>
      <c r="AG1867">
        <v>1</v>
      </c>
      <c r="AH1867">
        <v>0</v>
      </c>
      <c r="AI1867">
        <v>5</v>
      </c>
      <c r="AJ1867">
        <v>0</v>
      </c>
      <c r="AK1867">
        <v>0</v>
      </c>
      <c r="AL1867">
        <v>0</v>
      </c>
      <c r="AM1867">
        <v>1</v>
      </c>
      <c r="AN1867">
        <v>0</v>
      </c>
      <c r="AO1867">
        <v>0</v>
      </c>
      <c r="AP1867">
        <v>0</v>
      </c>
      <c r="AQ1867">
        <v>0</v>
      </c>
      <c r="AR1867">
        <v>0</v>
      </c>
      <c r="AS1867">
        <v>0</v>
      </c>
      <c r="AT1867">
        <v>0</v>
      </c>
      <c r="AU1867">
        <v>0</v>
      </c>
      <c r="AV1867">
        <v>1</v>
      </c>
      <c r="AW1867">
        <v>1</v>
      </c>
      <c r="AX1867" t="s">
        <v>180</v>
      </c>
      <c r="AY1867" t="s">
        <v>647</v>
      </c>
      <c r="AZ1867" t="s">
        <v>766</v>
      </c>
      <c r="BA1867" t="s">
        <v>186</v>
      </c>
      <c r="BB1867" t="s">
        <v>767</v>
      </c>
      <c r="BC1867" t="s">
        <v>186</v>
      </c>
      <c r="BD1867" t="s">
        <v>180</v>
      </c>
      <c r="BE1867">
        <v>135</v>
      </c>
      <c r="BF1867" t="s">
        <v>175</v>
      </c>
      <c r="BG1867" t="s">
        <v>175</v>
      </c>
      <c r="BH1867" t="s">
        <v>180</v>
      </c>
      <c r="BI1867" t="s">
        <v>175</v>
      </c>
      <c r="BJ1867" t="s">
        <v>175</v>
      </c>
      <c r="BK1867" t="s">
        <v>175</v>
      </c>
      <c r="BL1867" t="s">
        <v>175</v>
      </c>
      <c r="BM1867">
        <v>1</v>
      </c>
      <c r="BN1867">
        <v>32</v>
      </c>
      <c r="BO1867" t="s">
        <v>175</v>
      </c>
      <c r="BP1867" t="s">
        <v>175</v>
      </c>
      <c r="BQ1867" t="s">
        <v>175</v>
      </c>
      <c r="BR1867" t="s">
        <v>175</v>
      </c>
      <c r="BS1867" t="s">
        <v>175</v>
      </c>
      <c r="BT1867" t="s">
        <v>175</v>
      </c>
      <c r="BU1867">
        <v>1</v>
      </c>
      <c r="BV1867" t="s">
        <v>188</v>
      </c>
      <c r="BW1867" t="s">
        <v>189</v>
      </c>
      <c r="BX1867" t="s">
        <v>175</v>
      </c>
      <c r="BY1867" t="s">
        <v>180</v>
      </c>
      <c r="BZ1867">
        <v>7</v>
      </c>
      <c r="CA1867" t="s">
        <v>190</v>
      </c>
      <c r="CB1867" t="s">
        <v>1321</v>
      </c>
      <c r="CC1867" t="s">
        <v>175</v>
      </c>
      <c r="CD1867" t="s">
        <v>175</v>
      </c>
      <c r="CE1867" t="s">
        <v>175</v>
      </c>
      <c r="CF1867" t="s">
        <v>175</v>
      </c>
      <c r="CG1867" t="s">
        <v>175</v>
      </c>
      <c r="CH1867" t="s">
        <v>175</v>
      </c>
      <c r="CI1867" t="s">
        <v>175</v>
      </c>
      <c r="CJ1867" t="s">
        <v>175</v>
      </c>
      <c r="CK1867" t="s">
        <v>175</v>
      </c>
      <c r="CL1867" t="s">
        <v>175</v>
      </c>
      <c r="CM1867" t="s">
        <v>175</v>
      </c>
      <c r="CN1867" t="s">
        <v>175</v>
      </c>
      <c r="CO1867" t="s">
        <v>175</v>
      </c>
      <c r="CP1867" t="s">
        <v>191</v>
      </c>
      <c r="CQ1867">
        <v>3.2</v>
      </c>
      <c r="CR1867">
        <v>12.8</v>
      </c>
      <c r="CS1867" t="s">
        <v>993</v>
      </c>
      <c r="CT1867" t="s">
        <v>180</v>
      </c>
      <c r="CU1867">
        <v>0</v>
      </c>
      <c r="CV1867">
        <v>11.808</v>
      </c>
      <c r="CW1867">
        <v>0</v>
      </c>
      <c r="CX1867">
        <v>0</v>
      </c>
      <c r="CY1867">
        <v>29.808</v>
      </c>
      <c r="CZ1867" t="s">
        <v>448</v>
      </c>
      <c r="DA1867">
        <v>40.291999999999902</v>
      </c>
      <c r="DB1867">
        <v>59.042400000000001</v>
      </c>
      <c r="DC1867">
        <v>29.234400000000001</v>
      </c>
      <c r="DD1867" t="s">
        <v>1014</v>
      </c>
      <c r="DE1867">
        <v>9.3799999999999901</v>
      </c>
      <c r="DF1867">
        <v>14.4</v>
      </c>
      <c r="DG1867">
        <v>0</v>
      </c>
      <c r="DH1867">
        <v>0</v>
      </c>
      <c r="DI1867">
        <v>0</v>
      </c>
      <c r="DJ1867">
        <v>23.78</v>
      </c>
      <c r="DK1867">
        <v>35.2624</v>
      </c>
      <c r="DL1867">
        <v>45</v>
      </c>
      <c r="DM1867">
        <v>1</v>
      </c>
    </row>
    <row r="1868" spans="1:117" hidden="1" x14ac:dyDescent="0.25">
      <c r="A1868">
        <v>2328367</v>
      </c>
      <c r="B1868" t="s">
        <v>249</v>
      </c>
      <c r="C1868" t="s">
        <v>250</v>
      </c>
      <c r="D1868" t="s">
        <v>768</v>
      </c>
      <c r="E1868" t="s">
        <v>769</v>
      </c>
      <c r="F1868" t="s">
        <v>175</v>
      </c>
      <c r="G1868" t="s">
        <v>197</v>
      </c>
      <c r="H1868" t="s">
        <v>198</v>
      </c>
      <c r="I1868" t="s">
        <v>1484</v>
      </c>
      <c r="J1868" t="s">
        <v>179</v>
      </c>
      <c r="K1868">
        <v>2.4</v>
      </c>
      <c r="L1868">
        <v>6</v>
      </c>
      <c r="M1868">
        <v>32</v>
      </c>
      <c r="N1868" t="s">
        <v>309</v>
      </c>
      <c r="O1868">
        <v>0.8</v>
      </c>
      <c r="P1868">
        <v>1.4</v>
      </c>
      <c r="Q1868">
        <v>15.3</v>
      </c>
      <c r="R1868">
        <v>51.3</v>
      </c>
      <c r="S1868">
        <v>135</v>
      </c>
      <c r="T1868">
        <v>168.9</v>
      </c>
      <c r="U1868">
        <v>181.1</v>
      </c>
      <c r="V1868" t="s">
        <v>180</v>
      </c>
      <c r="W1868" t="s">
        <v>180</v>
      </c>
      <c r="X1868" t="s">
        <v>180</v>
      </c>
      <c r="Y1868" t="s">
        <v>181</v>
      </c>
      <c r="Z1868" t="s">
        <v>175</v>
      </c>
      <c r="AA1868">
        <v>2</v>
      </c>
      <c r="AB1868">
        <v>0</v>
      </c>
      <c r="AC1868">
        <v>0</v>
      </c>
      <c r="AD1868">
        <v>0</v>
      </c>
      <c r="AE1868">
        <v>0</v>
      </c>
      <c r="AF1868">
        <v>1</v>
      </c>
      <c r="AG1868">
        <v>1</v>
      </c>
      <c r="AH1868">
        <v>0</v>
      </c>
      <c r="AI1868">
        <v>5</v>
      </c>
      <c r="AJ1868">
        <v>0</v>
      </c>
      <c r="AK1868">
        <v>0</v>
      </c>
      <c r="AL1868">
        <v>0</v>
      </c>
      <c r="AM1868">
        <v>1</v>
      </c>
      <c r="AN1868">
        <v>0</v>
      </c>
      <c r="AO1868">
        <v>0</v>
      </c>
      <c r="AP1868">
        <v>0</v>
      </c>
      <c r="AQ1868">
        <v>0</v>
      </c>
      <c r="AR1868">
        <v>0</v>
      </c>
      <c r="AS1868">
        <v>0</v>
      </c>
      <c r="AT1868">
        <v>0</v>
      </c>
      <c r="AU1868">
        <v>0</v>
      </c>
      <c r="AV1868">
        <v>1</v>
      </c>
      <c r="AW1868">
        <v>1</v>
      </c>
      <c r="AX1868" t="s">
        <v>180</v>
      </c>
      <c r="AY1868" t="s">
        <v>647</v>
      </c>
      <c r="AZ1868" t="s">
        <v>766</v>
      </c>
      <c r="BA1868" t="s">
        <v>186</v>
      </c>
      <c r="BB1868" t="s">
        <v>770</v>
      </c>
      <c r="BC1868" t="s">
        <v>186</v>
      </c>
      <c r="BD1868" t="s">
        <v>180</v>
      </c>
      <c r="BE1868">
        <v>135</v>
      </c>
      <c r="BF1868" t="s">
        <v>175</v>
      </c>
      <c r="BG1868" t="s">
        <v>175</v>
      </c>
      <c r="BH1868" t="s">
        <v>180</v>
      </c>
      <c r="BI1868" t="s">
        <v>183</v>
      </c>
      <c r="BJ1868" t="s">
        <v>175</v>
      </c>
      <c r="BK1868" t="s">
        <v>175</v>
      </c>
      <c r="BL1868" t="s">
        <v>175</v>
      </c>
      <c r="BM1868">
        <v>1</v>
      </c>
      <c r="BN1868">
        <v>32</v>
      </c>
      <c r="BO1868">
        <v>4.95</v>
      </c>
      <c r="BP1868">
        <v>415.05</v>
      </c>
      <c r="BQ1868" t="s">
        <v>175</v>
      </c>
      <c r="BR1868" t="s">
        <v>175</v>
      </c>
      <c r="BS1868" t="s">
        <v>175</v>
      </c>
      <c r="BT1868" t="s">
        <v>175</v>
      </c>
      <c r="BU1868">
        <v>1</v>
      </c>
      <c r="BV1868" t="s">
        <v>188</v>
      </c>
      <c r="BW1868" t="s">
        <v>189</v>
      </c>
      <c r="BX1868" t="s">
        <v>175</v>
      </c>
      <c r="BY1868" t="s">
        <v>180</v>
      </c>
      <c r="BZ1868">
        <v>7</v>
      </c>
      <c r="CA1868" t="s">
        <v>190</v>
      </c>
      <c r="CB1868" t="s">
        <v>1321</v>
      </c>
      <c r="CC1868" t="s">
        <v>175</v>
      </c>
      <c r="CD1868" t="s">
        <v>175</v>
      </c>
      <c r="CE1868" t="s">
        <v>175</v>
      </c>
      <c r="CF1868" t="s">
        <v>175</v>
      </c>
      <c r="CG1868" t="s">
        <v>175</v>
      </c>
      <c r="CH1868" t="s">
        <v>175</v>
      </c>
      <c r="CI1868" t="s">
        <v>175</v>
      </c>
      <c r="CJ1868" t="s">
        <v>175</v>
      </c>
      <c r="CK1868" t="s">
        <v>175</v>
      </c>
      <c r="CL1868" t="s">
        <v>175</v>
      </c>
      <c r="CM1868" t="s">
        <v>175</v>
      </c>
      <c r="CN1868" t="s">
        <v>175</v>
      </c>
      <c r="CO1868" t="s">
        <v>175</v>
      </c>
      <c r="CP1868" t="s">
        <v>191</v>
      </c>
      <c r="CQ1868">
        <v>2.4</v>
      </c>
      <c r="CR1868">
        <v>14.399999999999901</v>
      </c>
      <c r="CS1868" t="s">
        <v>192</v>
      </c>
      <c r="CT1868" t="s">
        <v>180</v>
      </c>
      <c r="CU1868">
        <v>0</v>
      </c>
      <c r="CV1868">
        <v>11.808</v>
      </c>
      <c r="CW1868">
        <v>0</v>
      </c>
      <c r="CX1868">
        <v>82.139099999999999</v>
      </c>
      <c r="CY1868">
        <v>111.94710000000001</v>
      </c>
      <c r="CZ1868" t="s">
        <v>448</v>
      </c>
      <c r="DA1868">
        <v>69.152899999999903</v>
      </c>
      <c r="DB1868">
        <v>154.78919999999999</v>
      </c>
      <c r="DC1868">
        <v>42.842099999999903</v>
      </c>
      <c r="DD1868" t="s">
        <v>2116</v>
      </c>
      <c r="DE1868">
        <v>9.3799999999999901</v>
      </c>
      <c r="DF1868">
        <v>14.4</v>
      </c>
      <c r="DG1868">
        <v>0</v>
      </c>
      <c r="DH1868">
        <v>0</v>
      </c>
      <c r="DI1868">
        <v>70.426299999999998</v>
      </c>
      <c r="DJ1868">
        <v>94.206299999999999</v>
      </c>
      <c r="DK1868">
        <v>60.582899999999903</v>
      </c>
      <c r="DL1868">
        <v>22</v>
      </c>
      <c r="DM1868">
        <v>0</v>
      </c>
    </row>
    <row r="1869" spans="1:117" hidden="1" x14ac:dyDescent="0.25">
      <c r="A1869">
        <v>2328366</v>
      </c>
      <c r="B1869" t="s">
        <v>249</v>
      </c>
      <c r="C1869" t="s">
        <v>250</v>
      </c>
      <c r="D1869" t="s">
        <v>771</v>
      </c>
      <c r="E1869" t="s">
        <v>772</v>
      </c>
      <c r="F1869" t="s">
        <v>175</v>
      </c>
      <c r="G1869" t="s">
        <v>197</v>
      </c>
      <c r="H1869" t="s">
        <v>198</v>
      </c>
      <c r="I1869" t="s">
        <v>1483</v>
      </c>
      <c r="J1869" t="s">
        <v>179</v>
      </c>
      <c r="K1869">
        <v>3.2</v>
      </c>
      <c r="L1869">
        <v>4</v>
      </c>
      <c r="M1869">
        <v>32</v>
      </c>
      <c r="N1869" t="s">
        <v>309</v>
      </c>
      <c r="O1869">
        <v>0.8</v>
      </c>
      <c r="P1869">
        <v>1.4</v>
      </c>
      <c r="Q1869">
        <v>14.9</v>
      </c>
      <c r="R1869">
        <v>40.799999999999997</v>
      </c>
      <c r="S1869">
        <v>135</v>
      </c>
      <c r="T1869">
        <v>193.8</v>
      </c>
      <c r="U1869">
        <v>148.4</v>
      </c>
      <c r="V1869" t="s">
        <v>180</v>
      </c>
      <c r="W1869" t="s">
        <v>180</v>
      </c>
      <c r="X1869" t="s">
        <v>180</v>
      </c>
      <c r="Y1869" t="s">
        <v>181</v>
      </c>
      <c r="Z1869" t="s">
        <v>175</v>
      </c>
      <c r="AA1869">
        <v>2</v>
      </c>
      <c r="AB1869">
        <v>0</v>
      </c>
      <c r="AC1869">
        <v>0</v>
      </c>
      <c r="AD1869">
        <v>0</v>
      </c>
      <c r="AE1869">
        <v>0</v>
      </c>
      <c r="AF1869">
        <v>1</v>
      </c>
      <c r="AG1869">
        <v>1</v>
      </c>
      <c r="AH1869">
        <v>0</v>
      </c>
      <c r="AI1869">
        <v>5</v>
      </c>
      <c r="AJ1869">
        <v>0</v>
      </c>
      <c r="AK1869">
        <v>0</v>
      </c>
      <c r="AL1869">
        <v>0</v>
      </c>
      <c r="AM1869">
        <v>1</v>
      </c>
      <c r="AN1869">
        <v>0</v>
      </c>
      <c r="AO1869">
        <v>0</v>
      </c>
      <c r="AP1869">
        <v>0</v>
      </c>
      <c r="AQ1869">
        <v>0</v>
      </c>
      <c r="AR1869">
        <v>0</v>
      </c>
      <c r="AS1869">
        <v>0</v>
      </c>
      <c r="AT1869">
        <v>0</v>
      </c>
      <c r="AU1869">
        <v>0</v>
      </c>
      <c r="AV1869">
        <v>1</v>
      </c>
      <c r="AW1869">
        <v>1</v>
      </c>
      <c r="AX1869" t="s">
        <v>180</v>
      </c>
      <c r="AY1869" t="s">
        <v>647</v>
      </c>
      <c r="AZ1869" t="s">
        <v>766</v>
      </c>
      <c r="BA1869" t="s">
        <v>186</v>
      </c>
      <c r="BB1869" t="s">
        <v>773</v>
      </c>
      <c r="BC1869" t="s">
        <v>186</v>
      </c>
      <c r="BD1869" t="s">
        <v>180</v>
      </c>
      <c r="BE1869">
        <v>135</v>
      </c>
      <c r="BF1869" t="s">
        <v>175</v>
      </c>
      <c r="BG1869" t="s">
        <v>175</v>
      </c>
      <c r="BH1869" t="s">
        <v>180</v>
      </c>
      <c r="BI1869" t="s">
        <v>183</v>
      </c>
      <c r="BJ1869" t="s">
        <v>175</v>
      </c>
      <c r="BK1869" t="s">
        <v>175</v>
      </c>
      <c r="BL1869" t="s">
        <v>175</v>
      </c>
      <c r="BM1869">
        <v>1</v>
      </c>
      <c r="BN1869">
        <v>32</v>
      </c>
      <c r="BO1869">
        <v>8.2899999999999991</v>
      </c>
      <c r="BP1869">
        <v>310.47000000000003</v>
      </c>
      <c r="BQ1869" t="s">
        <v>175</v>
      </c>
      <c r="BR1869" t="s">
        <v>175</v>
      </c>
      <c r="BS1869" t="s">
        <v>175</v>
      </c>
      <c r="BT1869" t="s">
        <v>175</v>
      </c>
      <c r="BU1869">
        <v>1</v>
      </c>
      <c r="BV1869" t="s">
        <v>188</v>
      </c>
      <c r="BW1869" t="s">
        <v>189</v>
      </c>
      <c r="BX1869" t="s">
        <v>175</v>
      </c>
      <c r="BY1869" t="s">
        <v>180</v>
      </c>
      <c r="BZ1869">
        <v>7</v>
      </c>
      <c r="CA1869" t="s">
        <v>190</v>
      </c>
      <c r="CB1869" t="s">
        <v>1321</v>
      </c>
      <c r="CC1869" t="s">
        <v>175</v>
      </c>
      <c r="CD1869" t="s">
        <v>175</v>
      </c>
      <c r="CE1869" t="s">
        <v>175</v>
      </c>
      <c r="CF1869" t="s">
        <v>175</v>
      </c>
      <c r="CG1869" t="s">
        <v>175</v>
      </c>
      <c r="CH1869" t="s">
        <v>175</v>
      </c>
      <c r="CI1869" t="s">
        <v>175</v>
      </c>
      <c r="CJ1869" t="s">
        <v>175</v>
      </c>
      <c r="CK1869" t="s">
        <v>175</v>
      </c>
      <c r="CL1869" t="s">
        <v>175</v>
      </c>
      <c r="CM1869" t="s">
        <v>175</v>
      </c>
      <c r="CN1869" t="s">
        <v>175</v>
      </c>
      <c r="CO1869" t="s">
        <v>175</v>
      </c>
      <c r="CP1869" t="s">
        <v>191</v>
      </c>
      <c r="CQ1869">
        <v>3.2</v>
      </c>
      <c r="CR1869">
        <v>12.8</v>
      </c>
      <c r="CS1869" t="s">
        <v>993</v>
      </c>
      <c r="CT1869" t="s">
        <v>180</v>
      </c>
      <c r="CU1869">
        <v>0</v>
      </c>
      <c r="CV1869">
        <v>11.808</v>
      </c>
      <c r="CW1869">
        <v>0</v>
      </c>
      <c r="CX1869">
        <v>76.81277</v>
      </c>
      <c r="CY1869">
        <v>106.62076999999999</v>
      </c>
      <c r="CZ1869" t="s">
        <v>448</v>
      </c>
      <c r="DA1869">
        <v>41.779229999999998</v>
      </c>
      <c r="DB1869">
        <v>126.844799999999</v>
      </c>
      <c r="DC1869">
        <v>20.2240299999999</v>
      </c>
      <c r="DD1869" t="s">
        <v>2116</v>
      </c>
      <c r="DE1869">
        <v>9.3799999999999901</v>
      </c>
      <c r="DF1869">
        <v>14.4</v>
      </c>
      <c r="DG1869">
        <v>0</v>
      </c>
      <c r="DH1869">
        <v>0</v>
      </c>
      <c r="DI1869">
        <v>65.85136</v>
      </c>
      <c r="DJ1869">
        <v>89.631360000000001</v>
      </c>
      <c r="DK1869">
        <v>37.213439999999899</v>
      </c>
      <c r="DL1869">
        <v>22</v>
      </c>
      <c r="DM1869">
        <v>0</v>
      </c>
    </row>
    <row r="1870" spans="1:117" hidden="1" x14ac:dyDescent="0.25">
      <c r="A1870">
        <v>2328349</v>
      </c>
      <c r="B1870" t="s">
        <v>361</v>
      </c>
      <c r="C1870" t="s">
        <v>362</v>
      </c>
      <c r="D1870" t="s">
        <v>1178</v>
      </c>
      <c r="E1870" t="s">
        <v>1179</v>
      </c>
      <c r="F1870" t="s">
        <v>1180</v>
      </c>
      <c r="G1870" t="s">
        <v>197</v>
      </c>
      <c r="H1870" t="s">
        <v>198</v>
      </c>
      <c r="I1870" t="s">
        <v>1373</v>
      </c>
      <c r="J1870" t="s">
        <v>179</v>
      </c>
      <c r="K1870">
        <v>3.2</v>
      </c>
      <c r="L1870">
        <v>6</v>
      </c>
      <c r="M1870">
        <v>32</v>
      </c>
      <c r="N1870" t="s">
        <v>175</v>
      </c>
      <c r="O1870" t="s">
        <v>175</v>
      </c>
      <c r="P1870" t="s">
        <v>175</v>
      </c>
      <c r="Q1870" t="s">
        <v>175</v>
      </c>
      <c r="R1870" t="s">
        <v>175</v>
      </c>
      <c r="S1870" t="s">
        <v>175</v>
      </c>
      <c r="T1870" t="s">
        <v>175</v>
      </c>
      <c r="U1870" t="s">
        <v>175</v>
      </c>
      <c r="V1870" t="s">
        <v>180</v>
      </c>
      <c r="W1870" t="s">
        <v>180</v>
      </c>
      <c r="X1870" t="s">
        <v>183</v>
      </c>
      <c r="Y1870" t="s">
        <v>181</v>
      </c>
      <c r="Z1870" t="s">
        <v>755</v>
      </c>
      <c r="AA1870">
        <v>2</v>
      </c>
      <c r="AB1870">
        <v>0</v>
      </c>
      <c r="AC1870">
        <v>0</v>
      </c>
      <c r="AD1870">
        <v>0</v>
      </c>
      <c r="AE1870">
        <v>0</v>
      </c>
      <c r="AF1870">
        <v>1</v>
      </c>
      <c r="AG1870">
        <v>1</v>
      </c>
      <c r="AH1870">
        <v>0</v>
      </c>
      <c r="AI1870">
        <v>5</v>
      </c>
      <c r="AJ1870">
        <v>0</v>
      </c>
      <c r="AK1870">
        <v>0</v>
      </c>
      <c r="AL1870">
        <v>0</v>
      </c>
      <c r="AM1870">
        <v>0</v>
      </c>
      <c r="AN1870">
        <v>0</v>
      </c>
      <c r="AO1870">
        <v>0</v>
      </c>
      <c r="AP1870">
        <v>0</v>
      </c>
      <c r="AQ1870">
        <v>0</v>
      </c>
      <c r="AR1870">
        <v>0</v>
      </c>
      <c r="AS1870">
        <v>0</v>
      </c>
      <c r="AT1870">
        <v>0</v>
      </c>
      <c r="AU1870">
        <v>0</v>
      </c>
      <c r="AV1870">
        <v>0</v>
      </c>
      <c r="AW1870">
        <v>2</v>
      </c>
      <c r="AX1870" t="s">
        <v>183</v>
      </c>
      <c r="AY1870" t="s">
        <v>722</v>
      </c>
      <c r="AZ1870" t="s">
        <v>1182</v>
      </c>
      <c r="BA1870" t="s">
        <v>242</v>
      </c>
      <c r="BB1870" t="s">
        <v>1183</v>
      </c>
      <c r="BC1870" t="s">
        <v>242</v>
      </c>
      <c r="BD1870" t="s">
        <v>183</v>
      </c>
      <c r="BE1870" t="s">
        <v>175</v>
      </c>
      <c r="BF1870" t="s">
        <v>175</v>
      </c>
      <c r="BG1870" t="s">
        <v>175</v>
      </c>
      <c r="BH1870" t="s">
        <v>180</v>
      </c>
      <c r="BI1870" t="s">
        <v>175</v>
      </c>
      <c r="BJ1870" t="s">
        <v>175</v>
      </c>
      <c r="BK1870">
        <v>180</v>
      </c>
      <c r="BL1870" t="s">
        <v>175</v>
      </c>
      <c r="BM1870">
        <v>1</v>
      </c>
      <c r="BN1870">
        <v>32</v>
      </c>
      <c r="BO1870" t="s">
        <v>175</v>
      </c>
      <c r="BP1870" t="s">
        <v>175</v>
      </c>
      <c r="BQ1870" t="s">
        <v>175</v>
      </c>
      <c r="BR1870" t="s">
        <v>175</v>
      </c>
      <c r="BS1870" t="s">
        <v>175</v>
      </c>
      <c r="BT1870" t="s">
        <v>175</v>
      </c>
      <c r="BU1870">
        <v>2</v>
      </c>
      <c r="BV1870" t="s">
        <v>175</v>
      </c>
      <c r="BW1870" t="s">
        <v>1184</v>
      </c>
      <c r="BX1870" t="s">
        <v>175</v>
      </c>
      <c r="BY1870" t="s">
        <v>180</v>
      </c>
      <c r="BZ1870">
        <v>7</v>
      </c>
      <c r="CA1870" t="s">
        <v>190</v>
      </c>
      <c r="CB1870" t="s">
        <v>1321</v>
      </c>
      <c r="CC1870" t="s">
        <v>175</v>
      </c>
      <c r="CD1870" t="s">
        <v>175</v>
      </c>
      <c r="CE1870" t="s">
        <v>175</v>
      </c>
      <c r="CF1870" t="s">
        <v>175</v>
      </c>
      <c r="CG1870" t="s">
        <v>175</v>
      </c>
      <c r="CH1870" t="s">
        <v>175</v>
      </c>
      <c r="CI1870" t="s">
        <v>175</v>
      </c>
      <c r="CJ1870" t="s">
        <v>175</v>
      </c>
      <c r="CK1870" t="s">
        <v>175</v>
      </c>
      <c r="CL1870" t="s">
        <v>175</v>
      </c>
      <c r="CM1870" t="s">
        <v>175</v>
      </c>
      <c r="CN1870" t="s">
        <v>175</v>
      </c>
      <c r="CO1870" t="s">
        <v>175</v>
      </c>
      <c r="CP1870" t="s">
        <v>191</v>
      </c>
      <c r="CQ1870">
        <v>3.2</v>
      </c>
      <c r="CR1870">
        <v>19.2</v>
      </c>
      <c r="CS1870" t="s">
        <v>993</v>
      </c>
      <c r="CT1870" t="s">
        <v>180</v>
      </c>
      <c r="CU1870">
        <v>0</v>
      </c>
      <c r="CV1870">
        <v>11.808</v>
      </c>
      <c r="CW1870">
        <v>0</v>
      </c>
      <c r="CX1870">
        <v>0</v>
      </c>
      <c r="CY1870">
        <v>29.808</v>
      </c>
      <c r="CZ1870" t="s">
        <v>448</v>
      </c>
      <c r="DA1870" t="s">
        <v>175</v>
      </c>
      <c r="DB1870" t="s">
        <v>175</v>
      </c>
      <c r="DC1870" t="s">
        <v>175</v>
      </c>
      <c r="DD1870" t="s">
        <v>2116</v>
      </c>
      <c r="DE1870">
        <v>9.3799999999999901</v>
      </c>
      <c r="DF1870">
        <v>14.4</v>
      </c>
      <c r="DG1870">
        <v>0</v>
      </c>
      <c r="DH1870">
        <v>0</v>
      </c>
      <c r="DI1870">
        <v>0</v>
      </c>
      <c r="DJ1870">
        <v>23.78</v>
      </c>
      <c r="DK1870" t="s">
        <v>175</v>
      </c>
      <c r="DL1870">
        <v>22</v>
      </c>
      <c r="DM1870" t="s">
        <v>175</v>
      </c>
    </row>
    <row r="1871" spans="1:117" hidden="1" x14ac:dyDescent="0.25">
      <c r="A1871">
        <v>2328289</v>
      </c>
      <c r="B1871" t="s">
        <v>249</v>
      </c>
      <c r="C1871" t="s">
        <v>250</v>
      </c>
      <c r="D1871" t="s">
        <v>774</v>
      </c>
      <c r="E1871" t="s">
        <v>775</v>
      </c>
      <c r="F1871" t="s">
        <v>175</v>
      </c>
      <c r="G1871" t="s">
        <v>176</v>
      </c>
      <c r="H1871" t="s">
        <v>198</v>
      </c>
      <c r="I1871" t="s">
        <v>1485</v>
      </c>
      <c r="J1871" t="s">
        <v>179</v>
      </c>
      <c r="K1871">
        <v>3.9</v>
      </c>
      <c r="L1871">
        <v>2</v>
      </c>
      <c r="M1871">
        <v>32</v>
      </c>
      <c r="N1871" t="s">
        <v>175</v>
      </c>
      <c r="O1871">
        <v>1</v>
      </c>
      <c r="P1871">
        <v>1.4</v>
      </c>
      <c r="Q1871">
        <v>8.3000000000000007</v>
      </c>
      <c r="R1871">
        <v>8.9</v>
      </c>
      <c r="S1871">
        <v>135</v>
      </c>
      <c r="T1871">
        <v>52.5</v>
      </c>
      <c r="U1871">
        <v>42.8</v>
      </c>
      <c r="V1871" t="s">
        <v>180</v>
      </c>
      <c r="W1871" t="s">
        <v>180</v>
      </c>
      <c r="X1871" t="s">
        <v>180</v>
      </c>
      <c r="Y1871" t="s">
        <v>181</v>
      </c>
      <c r="Z1871" t="s">
        <v>175</v>
      </c>
      <c r="AA1871">
        <v>2</v>
      </c>
      <c r="AB1871">
        <v>0</v>
      </c>
      <c r="AC1871">
        <v>0</v>
      </c>
      <c r="AD1871">
        <v>0</v>
      </c>
      <c r="AE1871">
        <v>0</v>
      </c>
      <c r="AF1871">
        <v>1</v>
      </c>
      <c r="AG1871">
        <v>1</v>
      </c>
      <c r="AH1871">
        <v>0</v>
      </c>
      <c r="AI1871">
        <v>6</v>
      </c>
      <c r="AJ1871">
        <v>1</v>
      </c>
      <c r="AK1871">
        <v>0</v>
      </c>
      <c r="AL1871">
        <v>0</v>
      </c>
      <c r="AM1871">
        <v>0</v>
      </c>
      <c r="AN1871">
        <v>0</v>
      </c>
      <c r="AO1871">
        <v>0</v>
      </c>
      <c r="AP1871">
        <v>0</v>
      </c>
      <c r="AQ1871">
        <v>0</v>
      </c>
      <c r="AR1871">
        <v>0</v>
      </c>
      <c r="AS1871">
        <v>0</v>
      </c>
      <c r="AT1871">
        <v>0</v>
      </c>
      <c r="AU1871">
        <v>0</v>
      </c>
      <c r="AV1871">
        <v>1</v>
      </c>
      <c r="AW1871">
        <v>0</v>
      </c>
      <c r="AX1871" t="s">
        <v>180</v>
      </c>
      <c r="AY1871" t="s">
        <v>341</v>
      </c>
      <c r="AZ1871" t="s">
        <v>776</v>
      </c>
      <c r="BA1871" t="s">
        <v>186</v>
      </c>
      <c r="BB1871" t="s">
        <v>777</v>
      </c>
      <c r="BC1871" t="s">
        <v>186</v>
      </c>
      <c r="BD1871" t="s">
        <v>180</v>
      </c>
      <c r="BE1871">
        <v>135</v>
      </c>
      <c r="BF1871" t="s">
        <v>175</v>
      </c>
      <c r="BG1871" t="s">
        <v>175</v>
      </c>
      <c r="BH1871" t="s">
        <v>180</v>
      </c>
      <c r="BI1871" t="s">
        <v>175</v>
      </c>
      <c r="BJ1871" t="s">
        <v>175</v>
      </c>
      <c r="BK1871" t="s">
        <v>175</v>
      </c>
      <c r="BL1871" t="s">
        <v>175</v>
      </c>
      <c r="BM1871">
        <v>1</v>
      </c>
      <c r="BN1871">
        <v>32</v>
      </c>
      <c r="BO1871" t="s">
        <v>175</v>
      </c>
      <c r="BP1871" t="s">
        <v>175</v>
      </c>
      <c r="BQ1871" t="s">
        <v>175</v>
      </c>
      <c r="BR1871" t="s">
        <v>175</v>
      </c>
      <c r="BS1871" t="s">
        <v>175</v>
      </c>
      <c r="BT1871" t="s">
        <v>175</v>
      </c>
      <c r="BU1871">
        <v>2</v>
      </c>
      <c r="BV1871" t="s">
        <v>188</v>
      </c>
      <c r="BW1871" t="s">
        <v>490</v>
      </c>
      <c r="BX1871" t="s">
        <v>491</v>
      </c>
      <c r="BY1871" t="s">
        <v>175</v>
      </c>
      <c r="BZ1871">
        <v>7</v>
      </c>
      <c r="CA1871" t="s">
        <v>190</v>
      </c>
      <c r="CB1871" t="s">
        <v>1321</v>
      </c>
      <c r="CC1871" t="s">
        <v>175</v>
      </c>
      <c r="CD1871" t="s">
        <v>175</v>
      </c>
      <c r="CE1871" t="s">
        <v>175</v>
      </c>
      <c r="CF1871" t="s">
        <v>175</v>
      </c>
      <c r="CG1871" t="s">
        <v>175</v>
      </c>
      <c r="CH1871" t="s">
        <v>175</v>
      </c>
      <c r="CI1871" t="s">
        <v>175</v>
      </c>
      <c r="CJ1871" t="s">
        <v>175</v>
      </c>
      <c r="CK1871" t="s">
        <v>175</v>
      </c>
      <c r="CL1871" t="s">
        <v>175</v>
      </c>
      <c r="CM1871" t="s">
        <v>175</v>
      </c>
      <c r="CN1871" t="s">
        <v>175</v>
      </c>
      <c r="CO1871" t="s">
        <v>175</v>
      </c>
      <c r="CP1871" t="s">
        <v>191</v>
      </c>
      <c r="CQ1871">
        <v>3.9</v>
      </c>
      <c r="CR1871">
        <v>7.8</v>
      </c>
      <c r="CS1871" t="s">
        <v>420</v>
      </c>
      <c r="CT1871" t="s">
        <v>183</v>
      </c>
      <c r="CU1871">
        <v>0</v>
      </c>
      <c r="CV1871">
        <v>11.808</v>
      </c>
      <c r="CW1871">
        <v>0</v>
      </c>
      <c r="CX1871">
        <v>0</v>
      </c>
      <c r="CY1871">
        <v>12.808</v>
      </c>
      <c r="CZ1871" t="s">
        <v>268</v>
      </c>
      <c r="DA1871">
        <v>29.991999999999901</v>
      </c>
      <c r="DB1871">
        <v>37.492800000000003</v>
      </c>
      <c r="DC1871">
        <v>24.684799999999999</v>
      </c>
      <c r="DD1871" t="s">
        <v>267</v>
      </c>
      <c r="DE1871">
        <v>9.3799999999999901</v>
      </c>
      <c r="DF1871">
        <v>0</v>
      </c>
      <c r="DG1871">
        <v>0.8</v>
      </c>
      <c r="DH1871">
        <v>0</v>
      </c>
      <c r="DI1871">
        <v>0</v>
      </c>
      <c r="DJ1871">
        <v>10.18</v>
      </c>
      <c r="DK1871">
        <v>27.312799999999999</v>
      </c>
      <c r="DL1871">
        <v>25</v>
      </c>
      <c r="DM1871">
        <v>0</v>
      </c>
    </row>
    <row r="1872" spans="1:117" x14ac:dyDescent="0.25">
      <c r="A1872">
        <v>2328267</v>
      </c>
      <c r="B1872" t="s">
        <v>249</v>
      </c>
      <c r="C1872" t="s">
        <v>250</v>
      </c>
      <c r="D1872" t="s">
        <v>778</v>
      </c>
      <c r="E1872" t="s">
        <v>779</v>
      </c>
      <c r="F1872" t="s">
        <v>780</v>
      </c>
      <c r="G1872" t="s">
        <v>176</v>
      </c>
      <c r="H1872" t="s">
        <v>198</v>
      </c>
      <c r="I1872" t="s">
        <v>1373</v>
      </c>
      <c r="J1872" t="s">
        <v>179</v>
      </c>
      <c r="K1872">
        <v>3.2</v>
      </c>
      <c r="L1872">
        <v>6</v>
      </c>
      <c r="M1872">
        <v>32</v>
      </c>
      <c r="N1872" t="s">
        <v>175</v>
      </c>
      <c r="O1872">
        <v>0.7</v>
      </c>
      <c r="P1872">
        <v>1.1000000000000001</v>
      </c>
      <c r="Q1872">
        <v>7.7</v>
      </c>
      <c r="R1872">
        <v>8.6999999999999993</v>
      </c>
      <c r="S1872">
        <v>135</v>
      </c>
      <c r="T1872">
        <v>52.5</v>
      </c>
      <c r="U1872">
        <v>40</v>
      </c>
      <c r="V1872" t="s">
        <v>180</v>
      </c>
      <c r="W1872" t="s">
        <v>180</v>
      </c>
      <c r="X1872" t="s">
        <v>180</v>
      </c>
      <c r="Y1872" t="s">
        <v>181</v>
      </c>
      <c r="Z1872" t="s">
        <v>175</v>
      </c>
      <c r="AA1872">
        <v>2</v>
      </c>
      <c r="AB1872">
        <v>0</v>
      </c>
      <c r="AC1872">
        <v>0</v>
      </c>
      <c r="AD1872">
        <v>0</v>
      </c>
      <c r="AE1872">
        <v>0</v>
      </c>
      <c r="AF1872">
        <v>2</v>
      </c>
      <c r="AG1872">
        <v>2</v>
      </c>
      <c r="AH1872">
        <v>0</v>
      </c>
      <c r="AI1872">
        <v>4</v>
      </c>
      <c r="AJ1872">
        <v>3</v>
      </c>
      <c r="AK1872">
        <v>0</v>
      </c>
      <c r="AL1872">
        <v>0</v>
      </c>
      <c r="AM1872">
        <v>0</v>
      </c>
      <c r="AN1872">
        <v>0</v>
      </c>
      <c r="AO1872">
        <v>0</v>
      </c>
      <c r="AP1872">
        <v>0</v>
      </c>
      <c r="AQ1872">
        <v>0</v>
      </c>
      <c r="AR1872">
        <v>0</v>
      </c>
      <c r="AS1872">
        <v>0</v>
      </c>
      <c r="AT1872">
        <v>0</v>
      </c>
      <c r="AU1872">
        <v>0</v>
      </c>
      <c r="AV1872">
        <v>1</v>
      </c>
      <c r="AW1872">
        <v>0</v>
      </c>
      <c r="AX1872" t="s">
        <v>180</v>
      </c>
      <c r="AY1872" t="s">
        <v>341</v>
      </c>
      <c r="AZ1872" t="s">
        <v>776</v>
      </c>
      <c r="BA1872" t="s">
        <v>186</v>
      </c>
      <c r="BB1872" t="s">
        <v>781</v>
      </c>
      <c r="BC1872" t="s">
        <v>186</v>
      </c>
      <c r="BD1872" t="s">
        <v>180</v>
      </c>
      <c r="BE1872">
        <v>135</v>
      </c>
      <c r="BF1872" t="s">
        <v>175</v>
      </c>
      <c r="BG1872" t="s">
        <v>175</v>
      </c>
      <c r="BH1872" t="s">
        <v>180</v>
      </c>
      <c r="BI1872" t="s">
        <v>175</v>
      </c>
      <c r="BJ1872" t="s">
        <v>175</v>
      </c>
      <c r="BK1872" t="s">
        <v>175</v>
      </c>
      <c r="BL1872" t="s">
        <v>175</v>
      </c>
      <c r="BM1872">
        <v>1</v>
      </c>
      <c r="BN1872">
        <v>32</v>
      </c>
      <c r="BO1872" t="s">
        <v>175</v>
      </c>
      <c r="BP1872" t="s">
        <v>175</v>
      </c>
      <c r="BQ1872" t="s">
        <v>175</v>
      </c>
      <c r="BR1872" t="s">
        <v>175</v>
      </c>
      <c r="BS1872" t="s">
        <v>175</v>
      </c>
      <c r="BT1872" t="s">
        <v>175</v>
      </c>
      <c r="BU1872">
        <v>2</v>
      </c>
      <c r="BV1872" t="s">
        <v>188</v>
      </c>
      <c r="BW1872" t="s">
        <v>490</v>
      </c>
      <c r="BX1872" t="s">
        <v>491</v>
      </c>
      <c r="BY1872" t="s">
        <v>175</v>
      </c>
      <c r="BZ1872">
        <v>7</v>
      </c>
      <c r="CA1872" t="s">
        <v>190</v>
      </c>
      <c r="CB1872" t="s">
        <v>1321</v>
      </c>
      <c r="CC1872" t="s">
        <v>175</v>
      </c>
      <c r="CD1872" t="s">
        <v>175</v>
      </c>
      <c r="CE1872" t="s">
        <v>175</v>
      </c>
      <c r="CF1872" t="s">
        <v>175</v>
      </c>
      <c r="CG1872" t="s">
        <v>175</v>
      </c>
      <c r="CH1872" t="s">
        <v>175</v>
      </c>
      <c r="CI1872" t="s">
        <v>175</v>
      </c>
      <c r="CJ1872" t="s">
        <v>175</v>
      </c>
      <c r="CK1872" t="s">
        <v>175</v>
      </c>
      <c r="CL1872" t="s">
        <v>175</v>
      </c>
      <c r="CM1872" t="s">
        <v>175</v>
      </c>
      <c r="CN1872" t="s">
        <v>175</v>
      </c>
      <c r="CO1872" t="s">
        <v>175</v>
      </c>
      <c r="CP1872" t="s">
        <v>191</v>
      </c>
      <c r="CQ1872">
        <v>3.2</v>
      </c>
      <c r="CR1872">
        <v>19.2</v>
      </c>
      <c r="CS1872" t="s">
        <v>993</v>
      </c>
      <c r="CT1872" t="s">
        <v>183</v>
      </c>
      <c r="CU1872">
        <v>0</v>
      </c>
      <c r="CV1872">
        <v>11.808</v>
      </c>
      <c r="CW1872">
        <v>0</v>
      </c>
      <c r="CX1872">
        <v>0</v>
      </c>
      <c r="CY1872">
        <v>12.808</v>
      </c>
      <c r="CZ1872" t="s">
        <v>448</v>
      </c>
      <c r="DA1872">
        <v>27.192</v>
      </c>
      <c r="DB1872">
        <v>34.864800000000002</v>
      </c>
      <c r="DC1872">
        <v>22.056799999999999</v>
      </c>
      <c r="DD1872" t="s">
        <v>1014</v>
      </c>
      <c r="DE1872">
        <v>9.3799999999999901</v>
      </c>
      <c r="DF1872">
        <v>0</v>
      </c>
      <c r="DG1872">
        <v>0.8</v>
      </c>
      <c r="DH1872">
        <v>0</v>
      </c>
      <c r="DI1872">
        <v>0</v>
      </c>
      <c r="DJ1872">
        <v>10.18</v>
      </c>
      <c r="DK1872">
        <v>24.684799999999999</v>
      </c>
      <c r="DL1872">
        <v>45</v>
      </c>
      <c r="DM1872">
        <v>1</v>
      </c>
    </row>
    <row r="1873" spans="1:117" hidden="1" x14ac:dyDescent="0.25">
      <c r="A1873">
        <v>2328266</v>
      </c>
      <c r="B1873" t="s">
        <v>249</v>
      </c>
      <c r="C1873" t="s">
        <v>250</v>
      </c>
      <c r="D1873" t="s">
        <v>1186</v>
      </c>
      <c r="E1873" t="s">
        <v>1187</v>
      </c>
      <c r="F1873" t="s">
        <v>175</v>
      </c>
      <c r="G1873" t="s">
        <v>176</v>
      </c>
      <c r="H1873" t="s">
        <v>198</v>
      </c>
      <c r="I1873" t="s">
        <v>199</v>
      </c>
      <c r="J1873" t="s">
        <v>179</v>
      </c>
      <c r="K1873">
        <v>3.9</v>
      </c>
      <c r="L1873">
        <v>2</v>
      </c>
      <c r="M1873">
        <v>32</v>
      </c>
      <c r="N1873" t="s">
        <v>175</v>
      </c>
      <c r="O1873">
        <v>0.5</v>
      </c>
      <c r="P1873">
        <v>1.2</v>
      </c>
      <c r="Q1873">
        <v>20.399999999999999</v>
      </c>
      <c r="R1873">
        <v>21.9</v>
      </c>
      <c r="S1873">
        <v>135</v>
      </c>
      <c r="T1873">
        <v>52.5</v>
      </c>
      <c r="U1873">
        <v>96.5</v>
      </c>
      <c r="V1873" t="s">
        <v>180</v>
      </c>
      <c r="W1873" t="s">
        <v>180</v>
      </c>
      <c r="X1873" t="s">
        <v>180</v>
      </c>
      <c r="Y1873" t="s">
        <v>402</v>
      </c>
      <c r="Z1873" t="s">
        <v>175</v>
      </c>
      <c r="AA1873">
        <v>2</v>
      </c>
      <c r="AB1873">
        <v>1</v>
      </c>
      <c r="AC1873">
        <v>0</v>
      </c>
      <c r="AD1873">
        <v>0</v>
      </c>
      <c r="AE1873">
        <v>2</v>
      </c>
      <c r="AF1873">
        <v>1</v>
      </c>
      <c r="AG1873">
        <v>1</v>
      </c>
      <c r="AH1873">
        <v>6</v>
      </c>
      <c r="AI1873">
        <v>0</v>
      </c>
      <c r="AJ1873">
        <v>0</v>
      </c>
      <c r="AK1873">
        <v>0</v>
      </c>
      <c r="AL1873">
        <v>0</v>
      </c>
      <c r="AM1873">
        <v>0</v>
      </c>
      <c r="AN1873">
        <v>0</v>
      </c>
      <c r="AO1873">
        <v>0</v>
      </c>
      <c r="AP1873">
        <v>0</v>
      </c>
      <c r="AQ1873">
        <v>0</v>
      </c>
      <c r="AR1873">
        <v>4</v>
      </c>
      <c r="AS1873">
        <v>0</v>
      </c>
      <c r="AT1873">
        <v>0</v>
      </c>
      <c r="AU1873">
        <v>0</v>
      </c>
      <c r="AV1873">
        <v>3</v>
      </c>
      <c r="AW1873">
        <v>0</v>
      </c>
      <c r="AX1873" t="s">
        <v>180</v>
      </c>
      <c r="AY1873" t="s">
        <v>341</v>
      </c>
      <c r="AZ1873" t="s">
        <v>804</v>
      </c>
      <c r="BA1873" t="s">
        <v>276</v>
      </c>
      <c r="BB1873" t="s">
        <v>1188</v>
      </c>
      <c r="BC1873" t="s">
        <v>276</v>
      </c>
      <c r="BD1873" t="s">
        <v>180</v>
      </c>
      <c r="BE1873">
        <v>135</v>
      </c>
      <c r="BF1873" t="s">
        <v>175</v>
      </c>
      <c r="BG1873" t="s">
        <v>175</v>
      </c>
      <c r="BH1873" t="s">
        <v>180</v>
      </c>
      <c r="BI1873" t="s">
        <v>175</v>
      </c>
      <c r="BJ1873" t="s">
        <v>175</v>
      </c>
      <c r="BK1873">
        <v>310</v>
      </c>
      <c r="BL1873" t="s">
        <v>175</v>
      </c>
      <c r="BM1873">
        <v>1</v>
      </c>
      <c r="BN1873">
        <v>32</v>
      </c>
      <c r="BO1873" t="s">
        <v>175</v>
      </c>
      <c r="BP1873" t="s">
        <v>175</v>
      </c>
      <c r="BQ1873">
        <v>0.83</v>
      </c>
      <c r="BR1873">
        <v>0.84</v>
      </c>
      <c r="BS1873">
        <v>0.87</v>
      </c>
      <c r="BT1873">
        <v>0.87</v>
      </c>
      <c r="BU1873">
        <v>2</v>
      </c>
      <c r="BV1873" t="s">
        <v>188</v>
      </c>
      <c r="BW1873" t="s">
        <v>220</v>
      </c>
      <c r="BX1873" t="s">
        <v>175</v>
      </c>
      <c r="BY1873" t="s">
        <v>175</v>
      </c>
      <c r="BZ1873">
        <v>7</v>
      </c>
      <c r="CA1873" t="s">
        <v>190</v>
      </c>
      <c r="CB1873" t="s">
        <v>1321</v>
      </c>
      <c r="CC1873" t="s">
        <v>175</v>
      </c>
      <c r="CD1873" t="s">
        <v>175</v>
      </c>
      <c r="CE1873" t="s">
        <v>175</v>
      </c>
      <c r="CF1873" t="s">
        <v>175</v>
      </c>
      <c r="CG1873" t="s">
        <v>175</v>
      </c>
      <c r="CH1873" t="s">
        <v>175</v>
      </c>
      <c r="CI1873" t="s">
        <v>175</v>
      </c>
      <c r="CJ1873" t="s">
        <v>175</v>
      </c>
      <c r="CK1873" t="s">
        <v>175</v>
      </c>
      <c r="CL1873" t="s">
        <v>175</v>
      </c>
      <c r="CM1873" t="s">
        <v>175</v>
      </c>
      <c r="CN1873" t="s">
        <v>175</v>
      </c>
      <c r="CO1873" t="s">
        <v>175</v>
      </c>
      <c r="CP1873" t="s">
        <v>191</v>
      </c>
      <c r="CQ1873">
        <v>3.9</v>
      </c>
      <c r="CR1873">
        <v>7.8</v>
      </c>
      <c r="CS1873" t="s">
        <v>420</v>
      </c>
      <c r="CT1873" t="s">
        <v>183</v>
      </c>
      <c r="CU1873">
        <v>0</v>
      </c>
      <c r="CV1873">
        <v>11.808</v>
      </c>
      <c r="CW1873">
        <v>0</v>
      </c>
      <c r="CX1873">
        <v>0</v>
      </c>
      <c r="CY1873">
        <v>37.808</v>
      </c>
      <c r="CZ1873" t="s">
        <v>268</v>
      </c>
      <c r="DA1873">
        <v>58.692</v>
      </c>
      <c r="DB1873">
        <v>80.810999999999893</v>
      </c>
      <c r="DC1873">
        <v>43.002999999999901</v>
      </c>
      <c r="DD1873" t="s">
        <v>267</v>
      </c>
      <c r="DE1873">
        <v>9.3799999999999901</v>
      </c>
      <c r="DF1873">
        <v>0</v>
      </c>
      <c r="DG1873">
        <v>21</v>
      </c>
      <c r="DH1873">
        <v>0</v>
      </c>
      <c r="DI1873">
        <v>0</v>
      </c>
      <c r="DJ1873">
        <v>30.38</v>
      </c>
      <c r="DK1873">
        <v>50.430999999999898</v>
      </c>
      <c r="DL1873">
        <v>25</v>
      </c>
      <c r="DM1873">
        <v>0</v>
      </c>
    </row>
    <row r="1874" spans="1:117" hidden="1" x14ac:dyDescent="0.25">
      <c r="A1874">
        <v>2328265</v>
      </c>
      <c r="B1874" t="s">
        <v>249</v>
      </c>
      <c r="C1874" t="s">
        <v>250</v>
      </c>
      <c r="D1874" t="s">
        <v>782</v>
      </c>
      <c r="E1874" t="s">
        <v>783</v>
      </c>
      <c r="F1874" t="s">
        <v>784</v>
      </c>
      <c r="G1874" t="s">
        <v>197</v>
      </c>
      <c r="H1874" t="s">
        <v>198</v>
      </c>
      <c r="I1874" t="s">
        <v>1483</v>
      </c>
      <c r="J1874" t="s">
        <v>179</v>
      </c>
      <c r="K1874">
        <v>3.2</v>
      </c>
      <c r="L1874">
        <v>4</v>
      </c>
      <c r="M1874">
        <v>32</v>
      </c>
      <c r="N1874" t="s">
        <v>309</v>
      </c>
      <c r="O1874">
        <v>0.8</v>
      </c>
      <c r="P1874">
        <v>4.4000000000000004</v>
      </c>
      <c r="Q1874">
        <v>17.2</v>
      </c>
      <c r="R1874">
        <v>29</v>
      </c>
      <c r="S1874">
        <v>135</v>
      </c>
      <c r="T1874">
        <v>107</v>
      </c>
      <c r="U1874">
        <v>116.6</v>
      </c>
      <c r="V1874" t="s">
        <v>180</v>
      </c>
      <c r="W1874" t="s">
        <v>180</v>
      </c>
      <c r="X1874" t="s">
        <v>180</v>
      </c>
      <c r="Y1874" t="s">
        <v>181</v>
      </c>
      <c r="Z1874" t="s">
        <v>175</v>
      </c>
      <c r="AA1874">
        <v>2</v>
      </c>
      <c r="AB1874">
        <v>0</v>
      </c>
      <c r="AC1874">
        <v>0</v>
      </c>
      <c r="AD1874">
        <v>0</v>
      </c>
      <c r="AE1874">
        <v>0</v>
      </c>
      <c r="AF1874">
        <v>1</v>
      </c>
      <c r="AG1874">
        <v>1</v>
      </c>
      <c r="AH1874">
        <v>0</v>
      </c>
      <c r="AI1874">
        <v>5</v>
      </c>
      <c r="AJ1874">
        <v>0</v>
      </c>
      <c r="AK1874">
        <v>0</v>
      </c>
      <c r="AL1874">
        <v>0</v>
      </c>
      <c r="AM1874">
        <v>1</v>
      </c>
      <c r="AN1874">
        <v>0</v>
      </c>
      <c r="AO1874">
        <v>0</v>
      </c>
      <c r="AP1874">
        <v>0</v>
      </c>
      <c r="AQ1874">
        <v>0</v>
      </c>
      <c r="AR1874">
        <v>0</v>
      </c>
      <c r="AS1874">
        <v>0</v>
      </c>
      <c r="AT1874">
        <v>0</v>
      </c>
      <c r="AU1874">
        <v>0</v>
      </c>
      <c r="AV1874">
        <v>1</v>
      </c>
      <c r="AW1874">
        <v>1</v>
      </c>
      <c r="AX1874" t="s">
        <v>180</v>
      </c>
      <c r="AY1874" t="s">
        <v>647</v>
      </c>
      <c r="AZ1874" t="s">
        <v>766</v>
      </c>
      <c r="BA1874" t="s">
        <v>186</v>
      </c>
      <c r="BB1874" t="s">
        <v>785</v>
      </c>
      <c r="BC1874" t="s">
        <v>186</v>
      </c>
      <c r="BD1874" t="s">
        <v>180</v>
      </c>
      <c r="BE1874">
        <v>135</v>
      </c>
      <c r="BF1874" t="s">
        <v>175</v>
      </c>
      <c r="BG1874" t="s">
        <v>175</v>
      </c>
      <c r="BH1874" t="s">
        <v>180</v>
      </c>
      <c r="BI1874" t="s">
        <v>183</v>
      </c>
      <c r="BJ1874" t="s">
        <v>175</v>
      </c>
      <c r="BK1874" t="s">
        <v>175</v>
      </c>
      <c r="BL1874" t="s">
        <v>175</v>
      </c>
      <c r="BM1874">
        <v>1</v>
      </c>
      <c r="BN1874">
        <v>32</v>
      </c>
      <c r="BO1874">
        <v>2.0699999999999998</v>
      </c>
      <c r="BP1874">
        <v>242.18</v>
      </c>
      <c r="BQ1874" t="s">
        <v>175</v>
      </c>
      <c r="BR1874" t="s">
        <v>175</v>
      </c>
      <c r="BS1874" t="s">
        <v>175</v>
      </c>
      <c r="BT1874" t="s">
        <v>175</v>
      </c>
      <c r="BU1874">
        <v>1</v>
      </c>
      <c r="BV1874" t="s">
        <v>188</v>
      </c>
      <c r="BW1874" t="s">
        <v>189</v>
      </c>
      <c r="BX1874" t="s">
        <v>175</v>
      </c>
      <c r="BY1874" t="s">
        <v>180</v>
      </c>
      <c r="BZ1874">
        <v>7</v>
      </c>
      <c r="CA1874" t="s">
        <v>190</v>
      </c>
      <c r="CB1874" t="s">
        <v>1321</v>
      </c>
      <c r="CC1874" t="s">
        <v>175</v>
      </c>
      <c r="CD1874" t="s">
        <v>175</v>
      </c>
      <c r="CE1874" t="s">
        <v>175</v>
      </c>
      <c r="CF1874" t="s">
        <v>175</v>
      </c>
      <c r="CG1874" t="s">
        <v>175</v>
      </c>
      <c r="CH1874" t="s">
        <v>175</v>
      </c>
      <c r="CI1874" t="s">
        <v>175</v>
      </c>
      <c r="CJ1874" t="s">
        <v>175</v>
      </c>
      <c r="CK1874" t="s">
        <v>175</v>
      </c>
      <c r="CL1874" t="s">
        <v>175</v>
      </c>
      <c r="CM1874" t="s">
        <v>175</v>
      </c>
      <c r="CN1874" t="s">
        <v>175</v>
      </c>
      <c r="CO1874" t="s">
        <v>175</v>
      </c>
      <c r="CP1874" t="s">
        <v>191</v>
      </c>
      <c r="CQ1874">
        <v>3.2</v>
      </c>
      <c r="CR1874">
        <v>12.8</v>
      </c>
      <c r="CS1874" t="s">
        <v>993</v>
      </c>
      <c r="CT1874" t="s">
        <v>180</v>
      </c>
      <c r="CU1874">
        <v>0</v>
      </c>
      <c r="CV1874">
        <v>11.808</v>
      </c>
      <c r="CW1874">
        <v>0</v>
      </c>
      <c r="CX1874">
        <v>45.718379999999897</v>
      </c>
      <c r="CY1874">
        <v>75.526379999999904</v>
      </c>
      <c r="CZ1874" t="s">
        <v>448</v>
      </c>
      <c r="DA1874">
        <v>41.073619999999998</v>
      </c>
      <c r="DB1874">
        <v>109.67519999999899</v>
      </c>
      <c r="DC1874">
        <v>34.148820000000001</v>
      </c>
      <c r="DD1874" t="s">
        <v>2116</v>
      </c>
      <c r="DE1874">
        <v>9.3799999999999901</v>
      </c>
      <c r="DF1874">
        <v>14.4</v>
      </c>
      <c r="DG1874">
        <v>0</v>
      </c>
      <c r="DH1874">
        <v>0</v>
      </c>
      <c r="DI1874">
        <v>39.19014</v>
      </c>
      <c r="DJ1874">
        <v>62.970140000000001</v>
      </c>
      <c r="DK1874">
        <v>46.705059999999897</v>
      </c>
      <c r="DL1874">
        <v>22</v>
      </c>
      <c r="DM1874">
        <v>0</v>
      </c>
    </row>
    <row r="1875" spans="1:117" x14ac:dyDescent="0.25">
      <c r="A1875">
        <v>2328264</v>
      </c>
      <c r="B1875" t="s">
        <v>249</v>
      </c>
      <c r="C1875" t="s">
        <v>250</v>
      </c>
      <c r="D1875" t="s">
        <v>1189</v>
      </c>
      <c r="E1875" t="s">
        <v>1190</v>
      </c>
      <c r="F1875" t="s">
        <v>175</v>
      </c>
      <c r="G1875" t="s">
        <v>176</v>
      </c>
      <c r="H1875" t="s">
        <v>198</v>
      </c>
      <c r="I1875" t="s">
        <v>334</v>
      </c>
      <c r="J1875" t="s">
        <v>179</v>
      </c>
      <c r="K1875">
        <v>3.2</v>
      </c>
      <c r="L1875">
        <v>6</v>
      </c>
      <c r="M1875">
        <v>64</v>
      </c>
      <c r="N1875" t="s">
        <v>175</v>
      </c>
      <c r="O1875">
        <v>0.6</v>
      </c>
      <c r="P1875">
        <v>1.6</v>
      </c>
      <c r="Q1875">
        <v>17.2</v>
      </c>
      <c r="R1875">
        <v>19.600000000000001</v>
      </c>
      <c r="S1875">
        <v>135</v>
      </c>
      <c r="T1875">
        <v>81.3</v>
      </c>
      <c r="U1875">
        <v>85.8</v>
      </c>
      <c r="V1875" t="s">
        <v>180</v>
      </c>
      <c r="W1875" t="s">
        <v>180</v>
      </c>
      <c r="X1875" t="s">
        <v>183</v>
      </c>
      <c r="Y1875" t="s">
        <v>402</v>
      </c>
      <c r="Z1875" t="s">
        <v>175</v>
      </c>
      <c r="AA1875">
        <v>4</v>
      </c>
      <c r="AB1875">
        <v>2</v>
      </c>
      <c r="AC1875">
        <v>1</v>
      </c>
      <c r="AD1875">
        <v>0</v>
      </c>
      <c r="AE1875">
        <v>1</v>
      </c>
      <c r="AF1875">
        <v>1</v>
      </c>
      <c r="AG1875">
        <v>1</v>
      </c>
      <c r="AH1875">
        <v>8</v>
      </c>
      <c r="AI1875">
        <v>0</v>
      </c>
      <c r="AJ1875">
        <v>0</v>
      </c>
      <c r="AK1875">
        <v>0</v>
      </c>
      <c r="AL1875">
        <v>0</v>
      </c>
      <c r="AM1875">
        <v>1</v>
      </c>
      <c r="AN1875">
        <v>0</v>
      </c>
      <c r="AO1875">
        <v>0</v>
      </c>
      <c r="AP1875">
        <v>0</v>
      </c>
      <c r="AQ1875">
        <v>0</v>
      </c>
      <c r="AR1875">
        <v>4</v>
      </c>
      <c r="AS1875">
        <v>0</v>
      </c>
      <c r="AT1875">
        <v>0</v>
      </c>
      <c r="AU1875">
        <v>0</v>
      </c>
      <c r="AV1875">
        <v>4</v>
      </c>
      <c r="AW1875">
        <v>0</v>
      </c>
      <c r="AX1875" t="s">
        <v>180</v>
      </c>
      <c r="AY1875" t="s">
        <v>341</v>
      </c>
      <c r="AZ1875" t="s">
        <v>804</v>
      </c>
      <c r="BA1875" t="s">
        <v>276</v>
      </c>
      <c r="BB1875" t="s">
        <v>1191</v>
      </c>
      <c r="BC1875" t="s">
        <v>276</v>
      </c>
      <c r="BD1875" t="s">
        <v>183</v>
      </c>
      <c r="BE1875">
        <v>135</v>
      </c>
      <c r="BF1875" t="s">
        <v>175</v>
      </c>
      <c r="BG1875" t="s">
        <v>175</v>
      </c>
      <c r="BH1875" t="s">
        <v>180</v>
      </c>
      <c r="BI1875" t="s">
        <v>175</v>
      </c>
      <c r="BJ1875" t="s">
        <v>175</v>
      </c>
      <c r="BK1875">
        <v>400</v>
      </c>
      <c r="BL1875" t="s">
        <v>175</v>
      </c>
      <c r="BM1875">
        <v>1</v>
      </c>
      <c r="BN1875">
        <v>64</v>
      </c>
      <c r="BO1875" t="s">
        <v>175</v>
      </c>
      <c r="BP1875" t="s">
        <v>175</v>
      </c>
      <c r="BQ1875">
        <v>0.9</v>
      </c>
      <c r="BR1875">
        <v>0.9</v>
      </c>
      <c r="BS1875">
        <v>0.93</v>
      </c>
      <c r="BT1875">
        <v>0.93</v>
      </c>
      <c r="BU1875">
        <v>3</v>
      </c>
      <c r="BV1875" t="s">
        <v>188</v>
      </c>
      <c r="BW1875" t="s">
        <v>204</v>
      </c>
      <c r="BX1875" t="s">
        <v>175</v>
      </c>
      <c r="BY1875" t="s">
        <v>175</v>
      </c>
      <c r="BZ1875">
        <v>7</v>
      </c>
      <c r="CA1875" t="s">
        <v>190</v>
      </c>
      <c r="CB1875" t="s">
        <v>1321</v>
      </c>
      <c r="CC1875" t="s">
        <v>175</v>
      </c>
      <c r="CD1875" t="s">
        <v>175</v>
      </c>
      <c r="CE1875" t="s">
        <v>175</v>
      </c>
      <c r="CF1875" t="s">
        <v>175</v>
      </c>
      <c r="CG1875" t="s">
        <v>175</v>
      </c>
      <c r="CH1875" t="s">
        <v>175</v>
      </c>
      <c r="CI1875" t="s">
        <v>175</v>
      </c>
      <c r="CJ1875" t="s">
        <v>175</v>
      </c>
      <c r="CK1875" t="s">
        <v>175</v>
      </c>
      <c r="CL1875" t="s">
        <v>175</v>
      </c>
      <c r="CM1875" t="s">
        <v>175</v>
      </c>
      <c r="CN1875" t="s">
        <v>175</v>
      </c>
      <c r="CO1875" t="s">
        <v>175</v>
      </c>
      <c r="CP1875" t="s">
        <v>191</v>
      </c>
      <c r="CQ1875">
        <v>3.2</v>
      </c>
      <c r="CR1875">
        <v>19.2</v>
      </c>
      <c r="CS1875" t="s">
        <v>993</v>
      </c>
      <c r="CT1875" t="s">
        <v>183</v>
      </c>
      <c r="CU1875">
        <v>0</v>
      </c>
      <c r="CV1875">
        <v>21.215999999999902</v>
      </c>
      <c r="CW1875">
        <v>0</v>
      </c>
      <c r="CX1875">
        <v>0</v>
      </c>
      <c r="CY1875">
        <v>47.215999999999902</v>
      </c>
      <c r="CZ1875" t="s">
        <v>448</v>
      </c>
      <c r="DA1875">
        <v>38.584000000000003</v>
      </c>
      <c r="DB1875">
        <v>73.671599999999998</v>
      </c>
      <c r="DC1875">
        <v>26.4556</v>
      </c>
      <c r="DD1875" t="s">
        <v>1014</v>
      </c>
      <c r="DE1875">
        <v>17.059999999999999</v>
      </c>
      <c r="DF1875">
        <v>0</v>
      </c>
      <c r="DG1875">
        <v>21</v>
      </c>
      <c r="DH1875">
        <v>0</v>
      </c>
      <c r="DI1875">
        <v>0</v>
      </c>
      <c r="DJ1875">
        <v>38.06</v>
      </c>
      <c r="DK1875">
        <v>35.611599999999903</v>
      </c>
      <c r="DL1875">
        <v>45</v>
      </c>
      <c r="DM1875">
        <v>1</v>
      </c>
    </row>
    <row r="1876" spans="1:117" hidden="1" x14ac:dyDescent="0.25">
      <c r="A1876">
        <v>2328242</v>
      </c>
      <c r="B1876" t="s">
        <v>249</v>
      </c>
      <c r="C1876" t="s">
        <v>250</v>
      </c>
      <c r="D1876" t="s">
        <v>2038</v>
      </c>
      <c r="E1876" t="s">
        <v>2039</v>
      </c>
      <c r="F1876" t="s">
        <v>175</v>
      </c>
      <c r="G1876" t="s">
        <v>197</v>
      </c>
      <c r="H1876" t="s">
        <v>198</v>
      </c>
      <c r="I1876" t="s">
        <v>1575</v>
      </c>
      <c r="J1876" t="s">
        <v>2031</v>
      </c>
      <c r="K1876">
        <v>4</v>
      </c>
      <c r="L1876">
        <v>2</v>
      </c>
      <c r="M1876">
        <v>32</v>
      </c>
      <c r="N1876" t="s">
        <v>175</v>
      </c>
      <c r="O1876" t="s">
        <v>175</v>
      </c>
      <c r="P1876" t="s">
        <v>175</v>
      </c>
      <c r="Q1876" t="s">
        <v>175</v>
      </c>
      <c r="R1876" t="s">
        <v>175</v>
      </c>
      <c r="S1876" t="s">
        <v>175</v>
      </c>
      <c r="T1876" t="s">
        <v>175</v>
      </c>
      <c r="U1876" t="s">
        <v>175</v>
      </c>
      <c r="V1876" t="s">
        <v>180</v>
      </c>
      <c r="W1876" t="s">
        <v>180</v>
      </c>
      <c r="X1876" t="s">
        <v>180</v>
      </c>
      <c r="Y1876" t="s">
        <v>402</v>
      </c>
      <c r="Z1876" t="s">
        <v>239</v>
      </c>
      <c r="AA1876">
        <v>2</v>
      </c>
      <c r="AB1876">
        <v>0</v>
      </c>
      <c r="AC1876">
        <v>0</v>
      </c>
      <c r="AD1876">
        <v>0</v>
      </c>
      <c r="AE1876">
        <v>0</v>
      </c>
      <c r="AF1876">
        <v>1</v>
      </c>
      <c r="AG1876">
        <v>1</v>
      </c>
      <c r="AH1876">
        <v>2</v>
      </c>
      <c r="AI1876">
        <v>4</v>
      </c>
      <c r="AJ1876">
        <v>0</v>
      </c>
      <c r="AK1876">
        <v>0</v>
      </c>
      <c r="AL1876">
        <v>0</v>
      </c>
      <c r="AM1876">
        <v>0</v>
      </c>
      <c r="AN1876">
        <v>0</v>
      </c>
      <c r="AO1876">
        <v>0</v>
      </c>
      <c r="AP1876">
        <v>0</v>
      </c>
      <c r="AQ1876">
        <v>0</v>
      </c>
      <c r="AR1876">
        <v>0</v>
      </c>
      <c r="AS1876">
        <v>0</v>
      </c>
      <c r="AT1876">
        <v>0</v>
      </c>
      <c r="AU1876">
        <v>0</v>
      </c>
      <c r="AV1876">
        <v>2</v>
      </c>
      <c r="AW1876">
        <v>0</v>
      </c>
      <c r="AX1876" t="s">
        <v>183</v>
      </c>
      <c r="AY1876" t="s">
        <v>2041</v>
      </c>
      <c r="AZ1876" t="s">
        <v>1507</v>
      </c>
      <c r="BA1876" t="s">
        <v>175</v>
      </c>
      <c r="BB1876" t="s">
        <v>2042</v>
      </c>
      <c r="BC1876" t="s">
        <v>175</v>
      </c>
      <c r="BD1876" t="s">
        <v>180</v>
      </c>
      <c r="BE1876">
        <v>135</v>
      </c>
      <c r="BF1876" t="s">
        <v>175</v>
      </c>
      <c r="BG1876" t="s">
        <v>175</v>
      </c>
      <c r="BH1876" t="s">
        <v>183</v>
      </c>
      <c r="BI1876" t="s">
        <v>183</v>
      </c>
      <c r="BJ1876">
        <v>21.5</v>
      </c>
      <c r="BK1876">
        <v>160</v>
      </c>
      <c r="BL1876">
        <v>0.91</v>
      </c>
      <c r="BM1876">
        <v>1</v>
      </c>
      <c r="BN1876">
        <v>32</v>
      </c>
      <c r="BO1876">
        <v>2.0699999999999998</v>
      </c>
      <c r="BP1876">
        <v>197.6</v>
      </c>
      <c r="BQ1876">
        <v>0.85</v>
      </c>
      <c r="BR1876">
        <v>0.9</v>
      </c>
      <c r="BS1876">
        <v>0.9</v>
      </c>
      <c r="BT1876">
        <v>0.91</v>
      </c>
      <c r="BU1876">
        <v>2</v>
      </c>
      <c r="BV1876" t="s">
        <v>175</v>
      </c>
      <c r="BW1876" t="s">
        <v>181</v>
      </c>
      <c r="BX1876" t="s">
        <v>2035</v>
      </c>
      <c r="BY1876" t="s">
        <v>175</v>
      </c>
      <c r="BZ1876">
        <v>7</v>
      </c>
      <c r="CA1876" t="s">
        <v>190</v>
      </c>
      <c r="CB1876" t="s">
        <v>1321</v>
      </c>
      <c r="CC1876" t="s">
        <v>175</v>
      </c>
      <c r="CD1876" t="s">
        <v>175</v>
      </c>
      <c r="CE1876" t="s">
        <v>175</v>
      </c>
      <c r="CF1876" t="s">
        <v>175</v>
      </c>
      <c r="CG1876" t="s">
        <v>175</v>
      </c>
      <c r="CH1876" t="s">
        <v>175</v>
      </c>
      <c r="CI1876" t="s">
        <v>175</v>
      </c>
      <c r="CJ1876" t="s">
        <v>175</v>
      </c>
      <c r="CK1876" t="s">
        <v>175</v>
      </c>
      <c r="CL1876" t="s">
        <v>175</v>
      </c>
      <c r="CM1876" t="s">
        <v>175</v>
      </c>
      <c r="CN1876" t="s">
        <v>175</v>
      </c>
      <c r="CO1876" t="s">
        <v>175</v>
      </c>
      <c r="CP1876" t="s">
        <v>191</v>
      </c>
      <c r="CQ1876">
        <v>4</v>
      </c>
      <c r="CR1876">
        <v>8</v>
      </c>
      <c r="CS1876" t="s">
        <v>420</v>
      </c>
      <c r="CT1876" t="s">
        <v>183</v>
      </c>
      <c r="CU1876">
        <v>0</v>
      </c>
      <c r="CV1876">
        <v>11.808</v>
      </c>
      <c r="CW1876">
        <v>0</v>
      </c>
      <c r="CX1876">
        <v>42.631999999999998</v>
      </c>
      <c r="CY1876">
        <v>54.44</v>
      </c>
      <c r="CZ1876" t="s">
        <v>268</v>
      </c>
      <c r="DA1876" t="s">
        <v>175</v>
      </c>
      <c r="DB1876" t="s">
        <v>175</v>
      </c>
      <c r="DC1876" t="s">
        <v>175</v>
      </c>
      <c r="DD1876" t="s">
        <v>1961</v>
      </c>
      <c r="DE1876">
        <v>9.3799999999999901</v>
      </c>
      <c r="DF1876">
        <v>0</v>
      </c>
      <c r="DG1876">
        <v>0</v>
      </c>
      <c r="DH1876">
        <v>0</v>
      </c>
      <c r="DI1876">
        <v>36.756900000000002</v>
      </c>
      <c r="DJ1876">
        <v>46.136899999999997</v>
      </c>
      <c r="DK1876" t="s">
        <v>175</v>
      </c>
      <c r="DL1876">
        <v>9</v>
      </c>
      <c r="DM1876" t="s">
        <v>175</v>
      </c>
    </row>
    <row r="1877" spans="1:117" x14ac:dyDescent="0.25">
      <c r="A1877">
        <v>2328225</v>
      </c>
      <c r="B1877" t="s">
        <v>249</v>
      </c>
      <c r="C1877" t="s">
        <v>250</v>
      </c>
      <c r="D1877" t="s">
        <v>1192</v>
      </c>
      <c r="E1877" t="s">
        <v>1193</v>
      </c>
      <c r="F1877" t="s">
        <v>175</v>
      </c>
      <c r="G1877" t="s">
        <v>176</v>
      </c>
      <c r="H1877" t="s">
        <v>198</v>
      </c>
      <c r="I1877" t="s">
        <v>334</v>
      </c>
      <c r="J1877" t="s">
        <v>179</v>
      </c>
      <c r="K1877">
        <v>3.2</v>
      </c>
      <c r="L1877">
        <v>6</v>
      </c>
      <c r="M1877">
        <v>64</v>
      </c>
      <c r="N1877" t="s">
        <v>175</v>
      </c>
      <c r="O1877">
        <v>0.9</v>
      </c>
      <c r="P1877">
        <v>1.7</v>
      </c>
      <c r="Q1877">
        <v>14</v>
      </c>
      <c r="R1877">
        <v>18</v>
      </c>
      <c r="S1877">
        <v>135</v>
      </c>
      <c r="T1877">
        <v>81.3</v>
      </c>
      <c r="U1877">
        <v>77.5</v>
      </c>
      <c r="V1877" t="s">
        <v>180</v>
      </c>
      <c r="W1877" t="s">
        <v>180</v>
      </c>
      <c r="X1877" t="s">
        <v>183</v>
      </c>
      <c r="Y1877" t="s">
        <v>402</v>
      </c>
      <c r="Z1877" t="s">
        <v>175</v>
      </c>
      <c r="AA1877">
        <v>4</v>
      </c>
      <c r="AB1877">
        <v>2</v>
      </c>
      <c r="AC1877">
        <v>0</v>
      </c>
      <c r="AD1877">
        <v>0</v>
      </c>
      <c r="AE1877">
        <v>2</v>
      </c>
      <c r="AF1877">
        <v>1</v>
      </c>
      <c r="AG1877">
        <v>1</v>
      </c>
      <c r="AH1877">
        <v>8</v>
      </c>
      <c r="AI1877">
        <v>0</v>
      </c>
      <c r="AJ1877">
        <v>0</v>
      </c>
      <c r="AK1877">
        <v>0</v>
      </c>
      <c r="AL1877">
        <v>0</v>
      </c>
      <c r="AM1877">
        <v>0</v>
      </c>
      <c r="AN1877">
        <v>0</v>
      </c>
      <c r="AO1877">
        <v>0</v>
      </c>
      <c r="AP1877">
        <v>0</v>
      </c>
      <c r="AQ1877">
        <v>0</v>
      </c>
      <c r="AR1877">
        <v>4</v>
      </c>
      <c r="AS1877">
        <v>0</v>
      </c>
      <c r="AT1877">
        <v>0</v>
      </c>
      <c r="AU1877">
        <v>0</v>
      </c>
      <c r="AV1877">
        <v>4</v>
      </c>
      <c r="AW1877">
        <v>0</v>
      </c>
      <c r="AX1877" t="s">
        <v>180</v>
      </c>
      <c r="AY1877" t="s">
        <v>804</v>
      </c>
      <c r="AZ1877" t="s">
        <v>804</v>
      </c>
      <c r="BA1877" t="s">
        <v>276</v>
      </c>
      <c r="BB1877" t="s">
        <v>1194</v>
      </c>
      <c r="BC1877" t="s">
        <v>276</v>
      </c>
      <c r="BD1877" t="s">
        <v>183</v>
      </c>
      <c r="BE1877">
        <v>135</v>
      </c>
      <c r="BF1877" t="s">
        <v>175</v>
      </c>
      <c r="BG1877" t="s">
        <v>175</v>
      </c>
      <c r="BH1877" t="s">
        <v>180</v>
      </c>
      <c r="BI1877" t="s">
        <v>175</v>
      </c>
      <c r="BJ1877" t="s">
        <v>175</v>
      </c>
      <c r="BK1877">
        <v>400</v>
      </c>
      <c r="BL1877" t="s">
        <v>175</v>
      </c>
      <c r="BM1877">
        <v>1</v>
      </c>
      <c r="BN1877">
        <v>64</v>
      </c>
      <c r="BO1877" t="s">
        <v>175</v>
      </c>
      <c r="BP1877" t="s">
        <v>175</v>
      </c>
      <c r="BQ1877">
        <v>0.9</v>
      </c>
      <c r="BR1877">
        <v>0.9</v>
      </c>
      <c r="BS1877">
        <v>0.93</v>
      </c>
      <c r="BT1877">
        <v>0.93</v>
      </c>
      <c r="BU1877">
        <v>3</v>
      </c>
      <c r="BV1877" t="s">
        <v>188</v>
      </c>
      <c r="BW1877" t="s">
        <v>204</v>
      </c>
      <c r="BX1877" t="s">
        <v>175</v>
      </c>
      <c r="BY1877" t="s">
        <v>175</v>
      </c>
      <c r="BZ1877">
        <v>7</v>
      </c>
      <c r="CA1877" t="s">
        <v>190</v>
      </c>
      <c r="CB1877" t="s">
        <v>1321</v>
      </c>
      <c r="CC1877" t="s">
        <v>175</v>
      </c>
      <c r="CD1877" t="s">
        <v>175</v>
      </c>
      <c r="CE1877" t="s">
        <v>175</v>
      </c>
      <c r="CF1877" t="s">
        <v>175</v>
      </c>
      <c r="CG1877" t="s">
        <v>175</v>
      </c>
      <c r="CH1877" t="s">
        <v>175</v>
      </c>
      <c r="CI1877" t="s">
        <v>175</v>
      </c>
      <c r="CJ1877" t="s">
        <v>175</v>
      </c>
      <c r="CK1877" t="s">
        <v>175</v>
      </c>
      <c r="CL1877" t="s">
        <v>175</v>
      </c>
      <c r="CM1877" t="s">
        <v>175</v>
      </c>
      <c r="CN1877" t="s">
        <v>175</v>
      </c>
      <c r="CO1877" t="s">
        <v>175</v>
      </c>
      <c r="CP1877" t="s">
        <v>191</v>
      </c>
      <c r="CQ1877">
        <v>3.2</v>
      </c>
      <c r="CR1877">
        <v>19.2</v>
      </c>
      <c r="CS1877" t="s">
        <v>993</v>
      </c>
      <c r="CT1877" t="s">
        <v>183</v>
      </c>
      <c r="CU1877">
        <v>0</v>
      </c>
      <c r="CV1877">
        <v>21.215999999999902</v>
      </c>
      <c r="CW1877">
        <v>0</v>
      </c>
      <c r="CX1877">
        <v>0</v>
      </c>
      <c r="CY1877">
        <v>47.215999999999902</v>
      </c>
      <c r="CZ1877" t="s">
        <v>448</v>
      </c>
      <c r="DA1877">
        <v>30.283999999999999</v>
      </c>
      <c r="DB1877">
        <v>67.451999999999998</v>
      </c>
      <c r="DC1877">
        <v>20.236000000000001</v>
      </c>
      <c r="DD1877" t="s">
        <v>1014</v>
      </c>
      <c r="DE1877">
        <v>17.059999999999999</v>
      </c>
      <c r="DF1877">
        <v>0</v>
      </c>
      <c r="DG1877">
        <v>21</v>
      </c>
      <c r="DH1877">
        <v>0</v>
      </c>
      <c r="DI1877">
        <v>0</v>
      </c>
      <c r="DJ1877">
        <v>38.06</v>
      </c>
      <c r="DK1877">
        <v>29.3919999999999</v>
      </c>
      <c r="DL1877">
        <v>45</v>
      </c>
      <c r="DM1877">
        <v>1</v>
      </c>
    </row>
    <row r="1878" spans="1:117" x14ac:dyDescent="0.25">
      <c r="A1878">
        <v>2328223</v>
      </c>
      <c r="B1878" t="s">
        <v>249</v>
      </c>
      <c r="C1878" t="s">
        <v>250</v>
      </c>
      <c r="D1878" t="s">
        <v>1486</v>
      </c>
      <c r="E1878" t="s">
        <v>1487</v>
      </c>
      <c r="F1878" t="s">
        <v>175</v>
      </c>
      <c r="G1878" t="s">
        <v>176</v>
      </c>
      <c r="H1878" t="s">
        <v>198</v>
      </c>
      <c r="I1878" t="s">
        <v>334</v>
      </c>
      <c r="J1878" t="s">
        <v>179</v>
      </c>
      <c r="K1878">
        <v>3.4</v>
      </c>
      <c r="L1878">
        <v>4</v>
      </c>
      <c r="M1878">
        <v>32</v>
      </c>
      <c r="N1878" t="s">
        <v>175</v>
      </c>
      <c r="O1878">
        <v>1.3</v>
      </c>
      <c r="P1878">
        <v>2.2999999999999998</v>
      </c>
      <c r="Q1878">
        <v>11.2</v>
      </c>
      <c r="R1878">
        <v>12.4</v>
      </c>
      <c r="S1878">
        <v>135</v>
      </c>
      <c r="T1878">
        <v>51.6</v>
      </c>
      <c r="U1878">
        <v>58.7</v>
      </c>
      <c r="V1878" t="s">
        <v>180</v>
      </c>
      <c r="W1878" t="s">
        <v>180</v>
      </c>
      <c r="X1878" t="s">
        <v>180</v>
      </c>
      <c r="Y1878" t="s">
        <v>181</v>
      </c>
      <c r="Z1878" t="s">
        <v>1488</v>
      </c>
      <c r="AA1878">
        <v>2</v>
      </c>
      <c r="AB1878">
        <v>0</v>
      </c>
      <c r="AC1878">
        <v>0</v>
      </c>
      <c r="AD1878">
        <v>0</v>
      </c>
      <c r="AE1878">
        <v>0</v>
      </c>
      <c r="AF1878">
        <v>1</v>
      </c>
      <c r="AG1878">
        <v>1</v>
      </c>
      <c r="AH1878">
        <v>0</v>
      </c>
      <c r="AI1878">
        <v>6</v>
      </c>
      <c r="AJ1878">
        <v>0</v>
      </c>
      <c r="AK1878">
        <v>0</v>
      </c>
      <c r="AL1878">
        <v>0</v>
      </c>
      <c r="AM1878">
        <v>0</v>
      </c>
      <c r="AN1878">
        <v>0</v>
      </c>
      <c r="AO1878">
        <v>0</v>
      </c>
      <c r="AP1878">
        <v>0</v>
      </c>
      <c r="AQ1878">
        <v>0</v>
      </c>
      <c r="AR1878">
        <v>0</v>
      </c>
      <c r="AS1878">
        <v>0</v>
      </c>
      <c r="AT1878">
        <v>0</v>
      </c>
      <c r="AU1878">
        <v>0</v>
      </c>
      <c r="AV1878">
        <v>0</v>
      </c>
      <c r="AW1878">
        <v>1</v>
      </c>
      <c r="AX1878" t="s">
        <v>180</v>
      </c>
      <c r="AY1878" t="s">
        <v>1489</v>
      </c>
      <c r="AZ1878" t="s">
        <v>482</v>
      </c>
      <c r="BA1878" t="s">
        <v>1093</v>
      </c>
      <c r="BB1878" t="s">
        <v>1490</v>
      </c>
      <c r="BC1878" t="s">
        <v>1093</v>
      </c>
      <c r="BD1878" t="s">
        <v>180</v>
      </c>
      <c r="BE1878">
        <v>135</v>
      </c>
      <c r="BF1878" t="s">
        <v>175</v>
      </c>
      <c r="BG1878" t="s">
        <v>175</v>
      </c>
      <c r="BH1878" t="s">
        <v>183</v>
      </c>
      <c r="BI1878" t="s">
        <v>175</v>
      </c>
      <c r="BJ1878" t="s">
        <v>175</v>
      </c>
      <c r="BK1878">
        <v>134.6</v>
      </c>
      <c r="BL1878">
        <v>0.9</v>
      </c>
      <c r="BM1878">
        <v>1</v>
      </c>
      <c r="BN1878">
        <v>32</v>
      </c>
      <c r="BO1878" t="s">
        <v>175</v>
      </c>
      <c r="BP1878" t="s">
        <v>175</v>
      </c>
      <c r="BQ1878" t="s">
        <v>175</v>
      </c>
      <c r="BR1878" t="s">
        <v>175</v>
      </c>
      <c r="BS1878" t="s">
        <v>175</v>
      </c>
      <c r="BT1878" t="s">
        <v>175</v>
      </c>
      <c r="BU1878">
        <v>2</v>
      </c>
      <c r="BV1878" t="s">
        <v>188</v>
      </c>
      <c r="BW1878" t="s">
        <v>204</v>
      </c>
      <c r="BX1878" t="s">
        <v>175</v>
      </c>
      <c r="BY1878" t="s">
        <v>175</v>
      </c>
      <c r="BZ1878">
        <v>7</v>
      </c>
      <c r="CA1878" t="s">
        <v>190</v>
      </c>
      <c r="CB1878" t="s">
        <v>1321</v>
      </c>
      <c r="CC1878" t="s">
        <v>175</v>
      </c>
      <c r="CD1878" t="s">
        <v>175</v>
      </c>
      <c r="CE1878" t="s">
        <v>175</v>
      </c>
      <c r="CF1878" t="s">
        <v>175</v>
      </c>
      <c r="CG1878" t="s">
        <v>175</v>
      </c>
      <c r="CH1878" t="s">
        <v>175</v>
      </c>
      <c r="CI1878" t="s">
        <v>175</v>
      </c>
      <c r="CJ1878" t="s">
        <v>175</v>
      </c>
      <c r="CK1878" t="s">
        <v>175</v>
      </c>
      <c r="CL1878" t="s">
        <v>175</v>
      </c>
      <c r="CM1878" t="s">
        <v>175</v>
      </c>
      <c r="CN1878" t="s">
        <v>175</v>
      </c>
      <c r="CO1878" t="s">
        <v>175</v>
      </c>
      <c r="CP1878" t="s">
        <v>191</v>
      </c>
      <c r="CQ1878">
        <v>3.4</v>
      </c>
      <c r="CR1878">
        <v>13.6</v>
      </c>
      <c r="CS1878" t="s">
        <v>993</v>
      </c>
      <c r="CT1878" t="s">
        <v>183</v>
      </c>
      <c r="CU1878">
        <v>0</v>
      </c>
      <c r="CV1878">
        <v>11.808</v>
      </c>
      <c r="CW1878">
        <v>0</v>
      </c>
      <c r="CX1878">
        <v>0</v>
      </c>
      <c r="CY1878">
        <v>14.407999999999999</v>
      </c>
      <c r="CZ1878" t="s">
        <v>448</v>
      </c>
      <c r="DA1878">
        <v>44.292000000000002</v>
      </c>
      <c r="DB1878">
        <v>53.173200000000001</v>
      </c>
      <c r="DC1878">
        <v>38.7652</v>
      </c>
      <c r="DD1878" t="s">
        <v>1014</v>
      </c>
      <c r="DE1878">
        <v>9.3799999999999901</v>
      </c>
      <c r="DF1878">
        <v>0</v>
      </c>
      <c r="DG1878">
        <v>2.1</v>
      </c>
      <c r="DH1878">
        <v>0</v>
      </c>
      <c r="DI1878">
        <v>0</v>
      </c>
      <c r="DJ1878">
        <v>11.479999999999899</v>
      </c>
      <c r="DK1878">
        <v>41.693199999999997</v>
      </c>
      <c r="DL1878">
        <v>45</v>
      </c>
      <c r="DM1878">
        <v>1</v>
      </c>
    </row>
    <row r="1879" spans="1:117" x14ac:dyDescent="0.25">
      <c r="A1879">
        <v>2328222</v>
      </c>
      <c r="B1879" t="s">
        <v>249</v>
      </c>
      <c r="C1879" t="s">
        <v>250</v>
      </c>
      <c r="D1879" t="s">
        <v>1195</v>
      </c>
      <c r="E1879" t="s">
        <v>1196</v>
      </c>
      <c r="F1879" t="s">
        <v>1197</v>
      </c>
      <c r="G1879" t="s">
        <v>176</v>
      </c>
      <c r="H1879" t="s">
        <v>177</v>
      </c>
      <c r="I1879" t="s">
        <v>1491</v>
      </c>
      <c r="J1879" t="s">
        <v>179</v>
      </c>
      <c r="K1879">
        <v>3.5</v>
      </c>
      <c r="L1879">
        <v>4</v>
      </c>
      <c r="M1879">
        <v>64</v>
      </c>
      <c r="N1879" t="s">
        <v>175</v>
      </c>
      <c r="O1879">
        <v>1.4</v>
      </c>
      <c r="P1879">
        <v>1.9</v>
      </c>
      <c r="Q1879">
        <v>26.9</v>
      </c>
      <c r="R1879">
        <v>27.5</v>
      </c>
      <c r="S1879">
        <v>135</v>
      </c>
      <c r="T1879">
        <v>81.3</v>
      </c>
      <c r="U1879">
        <v>126</v>
      </c>
      <c r="V1879" t="s">
        <v>180</v>
      </c>
      <c r="W1879" t="s">
        <v>180</v>
      </c>
      <c r="X1879" t="s">
        <v>180</v>
      </c>
      <c r="Y1879" t="s">
        <v>402</v>
      </c>
      <c r="Z1879" t="s">
        <v>175</v>
      </c>
      <c r="AA1879">
        <v>4</v>
      </c>
      <c r="AB1879">
        <v>1</v>
      </c>
      <c r="AC1879">
        <v>0</v>
      </c>
      <c r="AD1879">
        <v>0</v>
      </c>
      <c r="AE1879">
        <v>3</v>
      </c>
      <c r="AF1879">
        <v>1</v>
      </c>
      <c r="AG1879">
        <v>1</v>
      </c>
      <c r="AH1879">
        <v>6</v>
      </c>
      <c r="AI1879">
        <v>0</v>
      </c>
      <c r="AJ1879">
        <v>0</v>
      </c>
      <c r="AK1879">
        <v>0</v>
      </c>
      <c r="AL1879">
        <v>0</v>
      </c>
      <c r="AM1879">
        <v>0</v>
      </c>
      <c r="AN1879">
        <v>0</v>
      </c>
      <c r="AO1879">
        <v>0</v>
      </c>
      <c r="AP1879">
        <v>0</v>
      </c>
      <c r="AQ1879">
        <v>0</v>
      </c>
      <c r="AR1879">
        <v>4</v>
      </c>
      <c r="AS1879">
        <v>0</v>
      </c>
      <c r="AT1879">
        <v>0</v>
      </c>
      <c r="AU1879">
        <v>0</v>
      </c>
      <c r="AV1879">
        <v>4</v>
      </c>
      <c r="AW1879">
        <v>0</v>
      </c>
      <c r="AX1879" t="s">
        <v>180</v>
      </c>
      <c r="AY1879" t="s">
        <v>647</v>
      </c>
      <c r="AZ1879" t="s">
        <v>810</v>
      </c>
      <c r="BA1879" t="s">
        <v>276</v>
      </c>
      <c r="BB1879" t="s">
        <v>1198</v>
      </c>
      <c r="BC1879" t="s">
        <v>276</v>
      </c>
      <c r="BD1879" t="s">
        <v>180</v>
      </c>
      <c r="BE1879">
        <v>135</v>
      </c>
      <c r="BF1879" t="s">
        <v>175</v>
      </c>
      <c r="BG1879" t="s">
        <v>175</v>
      </c>
      <c r="BH1879" t="s">
        <v>180</v>
      </c>
      <c r="BI1879" t="s">
        <v>175</v>
      </c>
      <c r="BJ1879" t="s">
        <v>175</v>
      </c>
      <c r="BK1879">
        <v>400</v>
      </c>
      <c r="BL1879" t="s">
        <v>175</v>
      </c>
      <c r="BM1879">
        <v>1</v>
      </c>
      <c r="BN1879">
        <v>64</v>
      </c>
      <c r="BO1879" t="s">
        <v>175</v>
      </c>
      <c r="BP1879" t="s">
        <v>175</v>
      </c>
      <c r="BQ1879">
        <v>0.89</v>
      </c>
      <c r="BR1879">
        <v>0.89</v>
      </c>
      <c r="BS1879">
        <v>0.92</v>
      </c>
      <c r="BT1879">
        <v>0.92</v>
      </c>
      <c r="BU1879">
        <v>3</v>
      </c>
      <c r="BV1879" t="s">
        <v>175</v>
      </c>
      <c r="BW1879" t="s">
        <v>204</v>
      </c>
      <c r="BX1879" t="s">
        <v>175</v>
      </c>
      <c r="BY1879" t="s">
        <v>175</v>
      </c>
      <c r="BZ1879">
        <v>7</v>
      </c>
      <c r="CA1879" t="s">
        <v>190</v>
      </c>
      <c r="CB1879" t="s">
        <v>1321</v>
      </c>
      <c r="CC1879" t="s">
        <v>175</v>
      </c>
      <c r="CD1879" t="s">
        <v>175</v>
      </c>
      <c r="CE1879" t="s">
        <v>175</v>
      </c>
      <c r="CF1879" t="s">
        <v>175</v>
      </c>
      <c r="CG1879" t="s">
        <v>175</v>
      </c>
      <c r="CH1879" t="s">
        <v>175</v>
      </c>
      <c r="CI1879" t="s">
        <v>175</v>
      </c>
      <c r="CJ1879" t="s">
        <v>175</v>
      </c>
      <c r="CK1879" t="s">
        <v>175</v>
      </c>
      <c r="CL1879" t="s">
        <v>175</v>
      </c>
      <c r="CM1879" t="s">
        <v>175</v>
      </c>
      <c r="CN1879" t="s">
        <v>175</v>
      </c>
      <c r="CO1879" t="s">
        <v>175</v>
      </c>
      <c r="CP1879" t="s">
        <v>191</v>
      </c>
      <c r="CQ1879">
        <v>3.5</v>
      </c>
      <c r="CR1879">
        <v>14</v>
      </c>
      <c r="CS1879" t="s">
        <v>420</v>
      </c>
      <c r="CT1879" t="s">
        <v>183</v>
      </c>
      <c r="CU1879">
        <v>0</v>
      </c>
      <c r="CV1879">
        <v>21.215999999999902</v>
      </c>
      <c r="CW1879">
        <v>0</v>
      </c>
      <c r="CX1879">
        <v>0</v>
      </c>
      <c r="CY1879">
        <v>47.215999999999902</v>
      </c>
      <c r="CZ1879" t="s">
        <v>448</v>
      </c>
      <c r="DA1879">
        <v>78.784000000000006</v>
      </c>
      <c r="DB1879">
        <v>105.16379999999999</v>
      </c>
      <c r="DC1879">
        <v>57.947800000000001</v>
      </c>
      <c r="DD1879" t="s">
        <v>1014</v>
      </c>
      <c r="DE1879">
        <v>17.059999999999999</v>
      </c>
      <c r="DF1879">
        <v>0</v>
      </c>
      <c r="DG1879">
        <v>21</v>
      </c>
      <c r="DH1879">
        <v>0</v>
      </c>
      <c r="DI1879">
        <v>0</v>
      </c>
      <c r="DJ1879">
        <v>38.06</v>
      </c>
      <c r="DK1879">
        <v>67.103800000000007</v>
      </c>
      <c r="DL1879">
        <v>45</v>
      </c>
      <c r="DM1879">
        <v>0</v>
      </c>
    </row>
    <row r="1880" spans="1:117" x14ac:dyDescent="0.25">
      <c r="A1880">
        <v>2328220</v>
      </c>
      <c r="B1880" t="s">
        <v>249</v>
      </c>
      <c r="C1880" t="s">
        <v>250</v>
      </c>
      <c r="D1880" t="s">
        <v>1199</v>
      </c>
      <c r="E1880" t="s">
        <v>1200</v>
      </c>
      <c r="F1880" t="s">
        <v>175</v>
      </c>
      <c r="G1880" t="s">
        <v>176</v>
      </c>
      <c r="H1880" t="s">
        <v>198</v>
      </c>
      <c r="I1880" t="s">
        <v>334</v>
      </c>
      <c r="J1880" t="s">
        <v>179</v>
      </c>
      <c r="K1880">
        <v>3.7</v>
      </c>
      <c r="L1880">
        <v>6</v>
      </c>
      <c r="M1880">
        <v>64</v>
      </c>
      <c r="N1880" t="s">
        <v>175</v>
      </c>
      <c r="O1880" t="s">
        <v>175</v>
      </c>
      <c r="P1880" t="s">
        <v>175</v>
      </c>
      <c r="Q1880" t="s">
        <v>175</v>
      </c>
      <c r="R1880" t="s">
        <v>175</v>
      </c>
      <c r="S1880" t="s">
        <v>175</v>
      </c>
      <c r="T1880" t="s">
        <v>175</v>
      </c>
      <c r="U1880" t="s">
        <v>175</v>
      </c>
      <c r="V1880" t="s">
        <v>180</v>
      </c>
      <c r="W1880" t="s">
        <v>180</v>
      </c>
      <c r="X1880" t="s">
        <v>180</v>
      </c>
      <c r="Y1880" t="s">
        <v>402</v>
      </c>
      <c r="Z1880" t="s">
        <v>175</v>
      </c>
      <c r="AA1880">
        <v>4</v>
      </c>
      <c r="AB1880">
        <v>2</v>
      </c>
      <c r="AC1880">
        <v>0</v>
      </c>
      <c r="AD1880">
        <v>0</v>
      </c>
      <c r="AE1880">
        <v>2</v>
      </c>
      <c r="AF1880">
        <v>2</v>
      </c>
      <c r="AG1880">
        <v>1</v>
      </c>
      <c r="AH1880">
        <v>6</v>
      </c>
      <c r="AI1880">
        <v>0</v>
      </c>
      <c r="AJ1880">
        <v>0</v>
      </c>
      <c r="AK1880">
        <v>0</v>
      </c>
      <c r="AL1880">
        <v>0</v>
      </c>
      <c r="AM1880">
        <v>1</v>
      </c>
      <c r="AN1880">
        <v>0</v>
      </c>
      <c r="AO1880">
        <v>0</v>
      </c>
      <c r="AP1880">
        <v>0</v>
      </c>
      <c r="AQ1880">
        <v>0</v>
      </c>
      <c r="AR1880">
        <v>4</v>
      </c>
      <c r="AS1880">
        <v>0</v>
      </c>
      <c r="AT1880">
        <v>0</v>
      </c>
      <c r="AU1880">
        <v>0</v>
      </c>
      <c r="AV1880">
        <v>3</v>
      </c>
      <c r="AW1880">
        <v>0</v>
      </c>
      <c r="AX1880" t="s">
        <v>180</v>
      </c>
      <c r="AY1880" t="s">
        <v>804</v>
      </c>
      <c r="AZ1880" t="s">
        <v>766</v>
      </c>
      <c r="BA1880" t="s">
        <v>276</v>
      </c>
      <c r="BB1880" t="s">
        <v>1201</v>
      </c>
      <c r="BC1880" t="s">
        <v>276</v>
      </c>
      <c r="BD1880" t="s">
        <v>180</v>
      </c>
      <c r="BE1880" t="s">
        <v>175</v>
      </c>
      <c r="BF1880" t="s">
        <v>175</v>
      </c>
      <c r="BG1880" t="s">
        <v>175</v>
      </c>
      <c r="BH1880" t="s">
        <v>180</v>
      </c>
      <c r="BI1880" t="s">
        <v>175</v>
      </c>
      <c r="BJ1880" t="s">
        <v>175</v>
      </c>
      <c r="BK1880">
        <v>250</v>
      </c>
      <c r="BL1880" t="s">
        <v>175</v>
      </c>
      <c r="BM1880">
        <v>1</v>
      </c>
      <c r="BN1880">
        <v>64</v>
      </c>
      <c r="BO1880" t="s">
        <v>175</v>
      </c>
      <c r="BP1880" t="s">
        <v>175</v>
      </c>
      <c r="BQ1880">
        <v>0.87</v>
      </c>
      <c r="BR1880">
        <v>0.9</v>
      </c>
      <c r="BS1880">
        <v>0.91</v>
      </c>
      <c r="BT1880">
        <v>0.93</v>
      </c>
      <c r="BU1880">
        <v>2</v>
      </c>
      <c r="BV1880" t="s">
        <v>175</v>
      </c>
      <c r="BW1880" t="s">
        <v>220</v>
      </c>
      <c r="BX1880" t="s">
        <v>175</v>
      </c>
      <c r="BY1880" t="s">
        <v>175</v>
      </c>
      <c r="BZ1880">
        <v>7</v>
      </c>
      <c r="CA1880" t="s">
        <v>190</v>
      </c>
      <c r="CB1880" t="s">
        <v>1321</v>
      </c>
      <c r="CC1880" t="s">
        <v>175</v>
      </c>
      <c r="CD1880" t="s">
        <v>175</v>
      </c>
      <c r="CE1880" t="s">
        <v>175</v>
      </c>
      <c r="CF1880" t="s">
        <v>175</v>
      </c>
      <c r="CG1880" t="s">
        <v>175</v>
      </c>
      <c r="CH1880" t="s">
        <v>175</v>
      </c>
      <c r="CI1880" t="s">
        <v>175</v>
      </c>
      <c r="CJ1880" t="s">
        <v>175</v>
      </c>
      <c r="CK1880" t="s">
        <v>175</v>
      </c>
      <c r="CL1880" t="s">
        <v>175</v>
      </c>
      <c r="CM1880" t="s">
        <v>175</v>
      </c>
      <c r="CN1880" t="s">
        <v>175</v>
      </c>
      <c r="CO1880" t="s">
        <v>175</v>
      </c>
      <c r="CP1880" t="s">
        <v>191</v>
      </c>
      <c r="CQ1880">
        <v>3.7</v>
      </c>
      <c r="CR1880">
        <v>22.2</v>
      </c>
      <c r="CS1880" t="s">
        <v>420</v>
      </c>
      <c r="CT1880" t="s">
        <v>183</v>
      </c>
      <c r="CU1880">
        <v>0</v>
      </c>
      <c r="CV1880">
        <v>21.215999999999902</v>
      </c>
      <c r="CW1880">
        <v>0</v>
      </c>
      <c r="CX1880">
        <v>0</v>
      </c>
      <c r="CY1880">
        <v>47.215999999999902</v>
      </c>
      <c r="CZ1880" t="s">
        <v>448</v>
      </c>
      <c r="DA1880" t="s">
        <v>175</v>
      </c>
      <c r="DB1880" t="s">
        <v>175</v>
      </c>
      <c r="DC1880" t="s">
        <v>175</v>
      </c>
      <c r="DD1880" t="s">
        <v>1014</v>
      </c>
      <c r="DE1880">
        <v>17.059999999999999</v>
      </c>
      <c r="DF1880">
        <v>0</v>
      </c>
      <c r="DG1880">
        <v>21</v>
      </c>
      <c r="DH1880">
        <v>0</v>
      </c>
      <c r="DI1880">
        <v>0</v>
      </c>
      <c r="DJ1880">
        <v>38.06</v>
      </c>
      <c r="DK1880" t="s">
        <v>175</v>
      </c>
      <c r="DL1880">
        <v>45</v>
      </c>
      <c r="DM1880" t="s">
        <v>175</v>
      </c>
    </row>
    <row r="1881" spans="1:117" x14ac:dyDescent="0.25">
      <c r="A1881">
        <v>2328214</v>
      </c>
      <c r="B1881" t="s">
        <v>406</v>
      </c>
      <c r="C1881" t="s">
        <v>407</v>
      </c>
      <c r="D1881" t="s">
        <v>1202</v>
      </c>
      <c r="E1881" t="s">
        <v>1203</v>
      </c>
      <c r="F1881" t="s">
        <v>2112</v>
      </c>
      <c r="G1881" t="s">
        <v>176</v>
      </c>
      <c r="H1881" t="s">
        <v>198</v>
      </c>
      <c r="I1881" t="s">
        <v>1373</v>
      </c>
      <c r="J1881" t="s">
        <v>179</v>
      </c>
      <c r="K1881">
        <v>3.2</v>
      </c>
      <c r="L1881">
        <v>6</v>
      </c>
      <c r="M1881">
        <v>32</v>
      </c>
      <c r="N1881" t="s">
        <v>175</v>
      </c>
      <c r="O1881">
        <v>0.5</v>
      </c>
      <c r="P1881">
        <v>1.4</v>
      </c>
      <c r="Q1881">
        <v>12.5</v>
      </c>
      <c r="R1881">
        <v>12.9</v>
      </c>
      <c r="S1881">
        <v>135</v>
      </c>
      <c r="T1881">
        <v>51.6</v>
      </c>
      <c r="U1881">
        <v>58.8</v>
      </c>
      <c r="V1881" t="s">
        <v>180</v>
      </c>
      <c r="W1881" t="s">
        <v>180</v>
      </c>
      <c r="X1881" t="s">
        <v>180</v>
      </c>
      <c r="Y1881" t="s">
        <v>181</v>
      </c>
      <c r="Z1881" t="s">
        <v>175</v>
      </c>
      <c r="AA1881">
        <v>2</v>
      </c>
      <c r="AB1881">
        <v>1</v>
      </c>
      <c r="AC1881">
        <v>0</v>
      </c>
      <c r="AD1881">
        <v>0</v>
      </c>
      <c r="AE1881">
        <v>2</v>
      </c>
      <c r="AF1881">
        <v>1</v>
      </c>
      <c r="AG1881">
        <v>1</v>
      </c>
      <c r="AH1881">
        <v>4</v>
      </c>
      <c r="AI1881">
        <v>2</v>
      </c>
      <c r="AJ1881">
        <v>2</v>
      </c>
      <c r="AK1881">
        <v>0</v>
      </c>
      <c r="AL1881">
        <v>0</v>
      </c>
      <c r="AM1881">
        <v>0</v>
      </c>
      <c r="AN1881">
        <v>0</v>
      </c>
      <c r="AO1881">
        <v>0</v>
      </c>
      <c r="AP1881">
        <v>0</v>
      </c>
      <c r="AQ1881">
        <v>0</v>
      </c>
      <c r="AR1881">
        <v>2</v>
      </c>
      <c r="AS1881">
        <v>0</v>
      </c>
      <c r="AT1881">
        <v>0</v>
      </c>
      <c r="AU1881">
        <v>0</v>
      </c>
      <c r="AV1881">
        <v>4</v>
      </c>
      <c r="AW1881">
        <v>0</v>
      </c>
      <c r="AX1881" t="s">
        <v>180</v>
      </c>
      <c r="AY1881" t="s">
        <v>1204</v>
      </c>
      <c r="AZ1881" t="s">
        <v>1205</v>
      </c>
      <c r="BA1881" t="s">
        <v>186</v>
      </c>
      <c r="BB1881" t="s">
        <v>1206</v>
      </c>
      <c r="BC1881" t="s">
        <v>186</v>
      </c>
      <c r="BD1881" t="s">
        <v>180</v>
      </c>
      <c r="BE1881">
        <v>135</v>
      </c>
      <c r="BF1881" t="s">
        <v>175</v>
      </c>
      <c r="BG1881" t="s">
        <v>175</v>
      </c>
      <c r="BH1881" t="s">
        <v>183</v>
      </c>
      <c r="BI1881" t="s">
        <v>175</v>
      </c>
      <c r="BJ1881" t="s">
        <v>175</v>
      </c>
      <c r="BK1881">
        <v>250</v>
      </c>
      <c r="BL1881" t="s">
        <v>175</v>
      </c>
      <c r="BM1881">
        <v>1</v>
      </c>
      <c r="BN1881">
        <v>32</v>
      </c>
      <c r="BO1881" t="s">
        <v>175</v>
      </c>
      <c r="BP1881" t="s">
        <v>175</v>
      </c>
      <c r="BQ1881" t="s">
        <v>175</v>
      </c>
      <c r="BR1881" t="s">
        <v>175</v>
      </c>
      <c r="BS1881" t="s">
        <v>175</v>
      </c>
      <c r="BT1881" t="s">
        <v>175</v>
      </c>
      <c r="BU1881">
        <v>3</v>
      </c>
      <c r="BV1881" t="s">
        <v>188</v>
      </c>
      <c r="BW1881" t="s">
        <v>204</v>
      </c>
      <c r="BX1881" t="s">
        <v>175</v>
      </c>
      <c r="BY1881" t="s">
        <v>175</v>
      </c>
      <c r="BZ1881">
        <v>7</v>
      </c>
      <c r="CA1881" t="s">
        <v>190</v>
      </c>
      <c r="CB1881" t="s">
        <v>1321</v>
      </c>
      <c r="CC1881" t="s">
        <v>175</v>
      </c>
      <c r="CD1881" t="s">
        <v>175</v>
      </c>
      <c r="CE1881" t="s">
        <v>175</v>
      </c>
      <c r="CF1881" t="s">
        <v>175</v>
      </c>
      <c r="CG1881" t="s">
        <v>175</v>
      </c>
      <c r="CH1881" t="s">
        <v>175</v>
      </c>
      <c r="CI1881" t="s">
        <v>175</v>
      </c>
      <c r="CJ1881" t="s">
        <v>175</v>
      </c>
      <c r="CK1881" t="s">
        <v>175</v>
      </c>
      <c r="CL1881" t="s">
        <v>175</v>
      </c>
      <c r="CM1881" t="s">
        <v>175</v>
      </c>
      <c r="CN1881" t="s">
        <v>175</v>
      </c>
      <c r="CO1881" t="s">
        <v>175</v>
      </c>
      <c r="CP1881" t="s">
        <v>191</v>
      </c>
      <c r="CQ1881">
        <v>3.2</v>
      </c>
      <c r="CR1881">
        <v>19.2</v>
      </c>
      <c r="CS1881" t="s">
        <v>993</v>
      </c>
      <c r="CT1881" t="s">
        <v>183</v>
      </c>
      <c r="CU1881">
        <v>0</v>
      </c>
      <c r="CV1881">
        <v>11.808</v>
      </c>
      <c r="CW1881">
        <v>0</v>
      </c>
      <c r="CX1881">
        <v>0</v>
      </c>
      <c r="CY1881">
        <v>14.407999999999999</v>
      </c>
      <c r="CZ1881" t="s">
        <v>448</v>
      </c>
      <c r="DA1881">
        <v>44.391999999999904</v>
      </c>
      <c r="DB1881">
        <v>51.027000000000001</v>
      </c>
      <c r="DC1881">
        <v>36.619</v>
      </c>
      <c r="DD1881" t="s">
        <v>1014</v>
      </c>
      <c r="DE1881">
        <v>9.3799999999999901</v>
      </c>
      <c r="DF1881">
        <v>0</v>
      </c>
      <c r="DG1881">
        <v>2.1</v>
      </c>
      <c r="DH1881">
        <v>0</v>
      </c>
      <c r="DI1881">
        <v>0</v>
      </c>
      <c r="DJ1881">
        <v>11.479999999999899</v>
      </c>
      <c r="DK1881">
        <v>39.546999999999997</v>
      </c>
      <c r="DL1881">
        <v>45</v>
      </c>
      <c r="DM1881">
        <v>1</v>
      </c>
    </row>
    <row r="1882" spans="1:117" hidden="1" x14ac:dyDescent="0.25">
      <c r="A1882">
        <v>2328213</v>
      </c>
      <c r="B1882" t="s">
        <v>361</v>
      </c>
      <c r="C1882" t="s">
        <v>362</v>
      </c>
      <c r="D1882" t="s">
        <v>1207</v>
      </c>
      <c r="E1882" t="s">
        <v>1208</v>
      </c>
      <c r="F1882" t="s">
        <v>1209</v>
      </c>
      <c r="G1882" t="s">
        <v>197</v>
      </c>
      <c r="H1882" t="s">
        <v>198</v>
      </c>
      <c r="I1882" t="s">
        <v>1373</v>
      </c>
      <c r="J1882" t="s">
        <v>179</v>
      </c>
      <c r="K1882">
        <v>3.2</v>
      </c>
      <c r="L1882">
        <v>6</v>
      </c>
      <c r="M1882">
        <v>32</v>
      </c>
      <c r="N1882" t="s">
        <v>175</v>
      </c>
      <c r="O1882" t="s">
        <v>175</v>
      </c>
      <c r="P1882" t="s">
        <v>175</v>
      </c>
      <c r="Q1882" t="s">
        <v>175</v>
      </c>
      <c r="R1882" t="s">
        <v>175</v>
      </c>
      <c r="S1882" t="s">
        <v>175</v>
      </c>
      <c r="T1882" t="s">
        <v>175</v>
      </c>
      <c r="U1882" t="s">
        <v>175</v>
      </c>
      <c r="V1882" t="s">
        <v>180</v>
      </c>
      <c r="W1882" t="s">
        <v>180</v>
      </c>
      <c r="X1882" t="s">
        <v>183</v>
      </c>
      <c r="Y1882" t="s">
        <v>181</v>
      </c>
      <c r="Z1882" t="s">
        <v>1210</v>
      </c>
      <c r="AA1882">
        <v>2</v>
      </c>
      <c r="AB1882">
        <v>0</v>
      </c>
      <c r="AC1882">
        <v>0</v>
      </c>
      <c r="AD1882">
        <v>0</v>
      </c>
      <c r="AE1882">
        <v>0</v>
      </c>
      <c r="AF1882">
        <v>0</v>
      </c>
      <c r="AG1882">
        <v>1</v>
      </c>
      <c r="AH1882">
        <v>0</v>
      </c>
      <c r="AI1882">
        <v>4</v>
      </c>
      <c r="AJ1882">
        <v>2</v>
      </c>
      <c r="AK1882">
        <v>0</v>
      </c>
      <c r="AL1882">
        <v>0</v>
      </c>
      <c r="AM1882">
        <v>0</v>
      </c>
      <c r="AN1882">
        <v>0</v>
      </c>
      <c r="AO1882">
        <v>0</v>
      </c>
      <c r="AP1882">
        <v>0</v>
      </c>
      <c r="AQ1882">
        <v>0</v>
      </c>
      <c r="AR1882">
        <v>3</v>
      </c>
      <c r="AS1882">
        <v>4</v>
      </c>
      <c r="AT1882">
        <v>2</v>
      </c>
      <c r="AU1882">
        <v>0</v>
      </c>
      <c r="AV1882">
        <v>2</v>
      </c>
      <c r="AW1882">
        <v>0</v>
      </c>
      <c r="AX1882" t="s">
        <v>183</v>
      </c>
      <c r="AY1882" t="s">
        <v>1211</v>
      </c>
      <c r="AZ1882" t="s">
        <v>341</v>
      </c>
      <c r="BA1882" t="s">
        <v>186</v>
      </c>
      <c r="BB1882" t="s">
        <v>1212</v>
      </c>
      <c r="BC1882" t="s">
        <v>186</v>
      </c>
      <c r="BD1882" t="s">
        <v>183</v>
      </c>
      <c r="BE1882" t="s">
        <v>175</v>
      </c>
      <c r="BF1882" t="s">
        <v>175</v>
      </c>
      <c r="BG1882" t="s">
        <v>175</v>
      </c>
      <c r="BH1882" t="s">
        <v>180</v>
      </c>
      <c r="BI1882" t="s">
        <v>175</v>
      </c>
      <c r="BJ1882" t="s">
        <v>175</v>
      </c>
      <c r="BK1882" t="s">
        <v>175</v>
      </c>
      <c r="BL1882" t="s">
        <v>175</v>
      </c>
      <c r="BM1882">
        <v>1</v>
      </c>
      <c r="BN1882">
        <v>32</v>
      </c>
      <c r="BO1882">
        <v>1.44</v>
      </c>
      <c r="BP1882">
        <v>19.5</v>
      </c>
      <c r="BQ1882" t="s">
        <v>175</v>
      </c>
      <c r="BR1882" t="s">
        <v>175</v>
      </c>
      <c r="BS1882" t="s">
        <v>175</v>
      </c>
      <c r="BT1882" t="s">
        <v>175</v>
      </c>
      <c r="BU1882">
        <v>2</v>
      </c>
      <c r="BV1882" t="s">
        <v>175</v>
      </c>
      <c r="BW1882" t="s">
        <v>204</v>
      </c>
      <c r="BX1882" t="s">
        <v>175</v>
      </c>
      <c r="BY1882" t="s">
        <v>183</v>
      </c>
      <c r="BZ1882">
        <v>7</v>
      </c>
      <c r="CA1882" t="s">
        <v>190</v>
      </c>
      <c r="CB1882" t="s">
        <v>1321</v>
      </c>
      <c r="CC1882" t="s">
        <v>175</v>
      </c>
      <c r="CD1882" t="s">
        <v>175</v>
      </c>
      <c r="CE1882" t="s">
        <v>175</v>
      </c>
      <c r="CF1882" t="s">
        <v>175</v>
      </c>
      <c r="CG1882" t="s">
        <v>175</v>
      </c>
      <c r="CH1882" t="s">
        <v>175</v>
      </c>
      <c r="CI1882" t="s">
        <v>175</v>
      </c>
      <c r="CJ1882" t="s">
        <v>175</v>
      </c>
      <c r="CK1882" t="s">
        <v>175</v>
      </c>
      <c r="CL1882" t="s">
        <v>175</v>
      </c>
      <c r="CM1882" t="s">
        <v>175</v>
      </c>
      <c r="CN1882" t="s">
        <v>175</v>
      </c>
      <c r="CO1882" t="s">
        <v>175</v>
      </c>
      <c r="CP1882" t="s">
        <v>191</v>
      </c>
      <c r="CQ1882">
        <v>3.2</v>
      </c>
      <c r="CR1882">
        <v>19.2</v>
      </c>
      <c r="CS1882" t="s">
        <v>993</v>
      </c>
      <c r="CT1882" t="s">
        <v>183</v>
      </c>
      <c r="CU1882">
        <v>0</v>
      </c>
      <c r="CV1882">
        <v>11.808</v>
      </c>
      <c r="CW1882">
        <v>0</v>
      </c>
      <c r="CX1882">
        <v>10.6139999999999</v>
      </c>
      <c r="CY1882">
        <v>25.021999999999998</v>
      </c>
      <c r="CZ1882" t="s">
        <v>448</v>
      </c>
      <c r="DA1882" t="s">
        <v>175</v>
      </c>
      <c r="DB1882" t="s">
        <v>175</v>
      </c>
      <c r="DC1882" t="s">
        <v>175</v>
      </c>
      <c r="DD1882" t="s">
        <v>2116</v>
      </c>
      <c r="DE1882">
        <v>9.3799999999999901</v>
      </c>
      <c r="DF1882">
        <v>0</v>
      </c>
      <c r="DG1882">
        <v>2.1</v>
      </c>
      <c r="DH1882">
        <v>0</v>
      </c>
      <c r="DI1882">
        <v>9.1251999999999995</v>
      </c>
      <c r="DJ1882">
        <v>20.6052</v>
      </c>
      <c r="DK1882" t="s">
        <v>175</v>
      </c>
      <c r="DL1882">
        <v>22</v>
      </c>
      <c r="DM1882" t="s">
        <v>175</v>
      </c>
    </row>
    <row r="1883" spans="1:117" x14ac:dyDescent="0.25">
      <c r="A1883">
        <v>2328212</v>
      </c>
      <c r="B1883" t="s">
        <v>249</v>
      </c>
      <c r="C1883" t="s">
        <v>250</v>
      </c>
      <c r="D1883" t="s">
        <v>1213</v>
      </c>
      <c r="E1883" t="s">
        <v>1214</v>
      </c>
      <c r="F1883" t="s">
        <v>1215</v>
      </c>
      <c r="G1883" t="s">
        <v>176</v>
      </c>
      <c r="H1883" t="s">
        <v>198</v>
      </c>
      <c r="I1883" t="s">
        <v>334</v>
      </c>
      <c r="J1883" t="s">
        <v>179</v>
      </c>
      <c r="K1883">
        <v>3.7</v>
      </c>
      <c r="L1883">
        <v>6</v>
      </c>
      <c r="M1883">
        <v>64</v>
      </c>
      <c r="N1883" t="s">
        <v>175</v>
      </c>
      <c r="O1883">
        <v>0.7</v>
      </c>
      <c r="P1883">
        <v>1.8</v>
      </c>
      <c r="Q1883">
        <v>25.4</v>
      </c>
      <c r="R1883">
        <v>26.3</v>
      </c>
      <c r="S1883">
        <v>135</v>
      </c>
      <c r="T1883">
        <v>78.099999999999994</v>
      </c>
      <c r="U1883">
        <v>117.7</v>
      </c>
      <c r="V1883" t="s">
        <v>180</v>
      </c>
      <c r="W1883" t="s">
        <v>180</v>
      </c>
      <c r="X1883" t="s">
        <v>183</v>
      </c>
      <c r="Y1883" t="s">
        <v>402</v>
      </c>
      <c r="Z1883" t="s">
        <v>175</v>
      </c>
      <c r="AA1883">
        <v>4</v>
      </c>
      <c r="AB1883">
        <v>2</v>
      </c>
      <c r="AC1883">
        <v>0</v>
      </c>
      <c r="AD1883">
        <v>0</v>
      </c>
      <c r="AE1883">
        <v>2</v>
      </c>
      <c r="AF1883">
        <v>2</v>
      </c>
      <c r="AG1883">
        <v>1</v>
      </c>
      <c r="AH1883">
        <v>6</v>
      </c>
      <c r="AI1883">
        <v>0</v>
      </c>
      <c r="AJ1883">
        <v>0</v>
      </c>
      <c r="AK1883">
        <v>0</v>
      </c>
      <c r="AL1883">
        <v>0</v>
      </c>
      <c r="AM1883">
        <v>1</v>
      </c>
      <c r="AN1883">
        <v>0</v>
      </c>
      <c r="AO1883">
        <v>0</v>
      </c>
      <c r="AP1883">
        <v>0</v>
      </c>
      <c r="AQ1883">
        <v>0</v>
      </c>
      <c r="AR1883">
        <v>4</v>
      </c>
      <c r="AS1883">
        <v>0</v>
      </c>
      <c r="AT1883">
        <v>0</v>
      </c>
      <c r="AU1883">
        <v>0</v>
      </c>
      <c r="AV1883">
        <v>4</v>
      </c>
      <c r="AW1883">
        <v>0</v>
      </c>
      <c r="AX1883" t="s">
        <v>180</v>
      </c>
      <c r="AY1883" t="s">
        <v>804</v>
      </c>
      <c r="AZ1883" t="s">
        <v>766</v>
      </c>
      <c r="BA1883" t="s">
        <v>276</v>
      </c>
      <c r="BB1883" t="s">
        <v>1216</v>
      </c>
      <c r="BC1883" t="s">
        <v>276</v>
      </c>
      <c r="BD1883" t="s">
        <v>183</v>
      </c>
      <c r="BE1883">
        <v>135</v>
      </c>
      <c r="BF1883" t="s">
        <v>175</v>
      </c>
      <c r="BG1883" t="s">
        <v>175</v>
      </c>
      <c r="BH1883" t="s">
        <v>180</v>
      </c>
      <c r="BI1883" t="s">
        <v>175</v>
      </c>
      <c r="BJ1883" t="s">
        <v>175</v>
      </c>
      <c r="BK1883">
        <v>500</v>
      </c>
      <c r="BL1883" t="s">
        <v>175</v>
      </c>
      <c r="BM1883">
        <v>1</v>
      </c>
      <c r="BN1883">
        <v>64</v>
      </c>
      <c r="BO1883" t="s">
        <v>175</v>
      </c>
      <c r="BP1883" t="s">
        <v>175</v>
      </c>
      <c r="BQ1883">
        <v>0.88</v>
      </c>
      <c r="BR1883">
        <v>0.87</v>
      </c>
      <c r="BS1883">
        <v>0.91</v>
      </c>
      <c r="BT1883">
        <v>0.91</v>
      </c>
      <c r="BU1883">
        <v>3</v>
      </c>
      <c r="BV1883" t="s">
        <v>188</v>
      </c>
      <c r="BW1883" t="s">
        <v>220</v>
      </c>
      <c r="BX1883" t="s">
        <v>175</v>
      </c>
      <c r="BY1883" t="s">
        <v>175</v>
      </c>
      <c r="BZ1883">
        <v>7</v>
      </c>
      <c r="CA1883" t="s">
        <v>190</v>
      </c>
      <c r="CB1883" t="s">
        <v>1321</v>
      </c>
      <c r="CC1883" t="s">
        <v>175</v>
      </c>
      <c r="CD1883" t="s">
        <v>175</v>
      </c>
      <c r="CE1883" t="s">
        <v>175</v>
      </c>
      <c r="CF1883" t="s">
        <v>175</v>
      </c>
      <c r="CG1883" t="s">
        <v>175</v>
      </c>
      <c r="CH1883" t="s">
        <v>175</v>
      </c>
      <c r="CI1883" t="s">
        <v>175</v>
      </c>
      <c r="CJ1883" t="s">
        <v>175</v>
      </c>
      <c r="CK1883" t="s">
        <v>175</v>
      </c>
      <c r="CL1883" t="s">
        <v>175</v>
      </c>
      <c r="CM1883" t="s">
        <v>175</v>
      </c>
      <c r="CN1883" t="s">
        <v>175</v>
      </c>
      <c r="CO1883" t="s">
        <v>175</v>
      </c>
      <c r="CP1883" t="s">
        <v>191</v>
      </c>
      <c r="CQ1883">
        <v>3.7</v>
      </c>
      <c r="CR1883">
        <v>22.2</v>
      </c>
      <c r="CS1883" t="s">
        <v>420</v>
      </c>
      <c r="CT1883" t="s">
        <v>183</v>
      </c>
      <c r="CU1883">
        <v>0</v>
      </c>
      <c r="CV1883">
        <v>21.215999999999902</v>
      </c>
      <c r="CW1883">
        <v>0</v>
      </c>
      <c r="CX1883">
        <v>0</v>
      </c>
      <c r="CY1883">
        <v>47.215999999999902</v>
      </c>
      <c r="CZ1883" t="s">
        <v>448</v>
      </c>
      <c r="DA1883">
        <v>70.483999999999995</v>
      </c>
      <c r="DB1883">
        <v>99.382199999999997</v>
      </c>
      <c r="DC1883">
        <v>52.166200000000003</v>
      </c>
      <c r="DD1883" t="s">
        <v>1014</v>
      </c>
      <c r="DE1883">
        <v>17.059999999999999</v>
      </c>
      <c r="DF1883">
        <v>0</v>
      </c>
      <c r="DG1883">
        <v>21</v>
      </c>
      <c r="DH1883">
        <v>0</v>
      </c>
      <c r="DI1883">
        <v>0</v>
      </c>
      <c r="DJ1883">
        <v>38.06</v>
      </c>
      <c r="DK1883">
        <v>61.322199999999903</v>
      </c>
      <c r="DL1883">
        <v>45</v>
      </c>
      <c r="DM1883">
        <v>0</v>
      </c>
    </row>
    <row r="1884" spans="1:117" x14ac:dyDescent="0.25">
      <c r="A1884">
        <v>2328211</v>
      </c>
      <c r="B1884" t="s">
        <v>361</v>
      </c>
      <c r="C1884" t="s">
        <v>362</v>
      </c>
      <c r="D1884" t="s">
        <v>1492</v>
      </c>
      <c r="E1884" t="s">
        <v>1493</v>
      </c>
      <c r="F1884" t="s">
        <v>1494</v>
      </c>
      <c r="G1884" t="s">
        <v>176</v>
      </c>
      <c r="H1884" t="s">
        <v>198</v>
      </c>
      <c r="I1884" t="s">
        <v>1373</v>
      </c>
      <c r="J1884" t="s">
        <v>179</v>
      </c>
      <c r="K1884">
        <v>3.2</v>
      </c>
      <c r="L1884">
        <v>6</v>
      </c>
      <c r="M1884" t="s">
        <v>175</v>
      </c>
      <c r="N1884" t="s">
        <v>175</v>
      </c>
      <c r="O1884">
        <v>0.5</v>
      </c>
      <c r="P1884">
        <v>0.9</v>
      </c>
      <c r="Q1884">
        <v>31.8</v>
      </c>
      <c r="R1884">
        <v>33</v>
      </c>
      <c r="S1884">
        <v>135</v>
      </c>
      <c r="T1884">
        <v>52.5</v>
      </c>
      <c r="U1884">
        <v>145.4</v>
      </c>
      <c r="V1884" t="s">
        <v>180</v>
      </c>
      <c r="W1884" t="s">
        <v>180</v>
      </c>
      <c r="X1884" t="s">
        <v>183</v>
      </c>
      <c r="Y1884" t="s">
        <v>1053</v>
      </c>
      <c r="Z1884" t="s">
        <v>1495</v>
      </c>
      <c r="AA1884">
        <v>2</v>
      </c>
      <c r="AB1884">
        <v>1</v>
      </c>
      <c r="AC1884">
        <v>0</v>
      </c>
      <c r="AD1884">
        <v>0</v>
      </c>
      <c r="AE1884">
        <v>0</v>
      </c>
      <c r="AF1884">
        <v>1</v>
      </c>
      <c r="AG1884">
        <v>1</v>
      </c>
      <c r="AH1884">
        <v>2</v>
      </c>
      <c r="AI1884">
        <v>2</v>
      </c>
      <c r="AJ1884">
        <v>2</v>
      </c>
      <c r="AK1884">
        <v>0</v>
      </c>
      <c r="AL1884">
        <v>0</v>
      </c>
      <c r="AM1884">
        <v>0</v>
      </c>
      <c r="AN1884">
        <v>0</v>
      </c>
      <c r="AO1884">
        <v>0</v>
      </c>
      <c r="AP1884">
        <v>0</v>
      </c>
      <c r="AQ1884">
        <v>0</v>
      </c>
      <c r="AR1884">
        <v>0</v>
      </c>
      <c r="AS1884">
        <v>1</v>
      </c>
      <c r="AT1884">
        <v>0</v>
      </c>
      <c r="AU1884">
        <v>0</v>
      </c>
      <c r="AV1884">
        <v>3</v>
      </c>
      <c r="AW1884">
        <v>0</v>
      </c>
      <c r="AX1884" t="s">
        <v>183</v>
      </c>
      <c r="AY1884" t="s">
        <v>804</v>
      </c>
      <c r="AZ1884" t="s">
        <v>494</v>
      </c>
      <c r="BA1884" t="s">
        <v>242</v>
      </c>
      <c r="BB1884" t="s">
        <v>1496</v>
      </c>
      <c r="BC1884" t="s">
        <v>242</v>
      </c>
      <c r="BD1884" t="s">
        <v>183</v>
      </c>
      <c r="BE1884">
        <v>135</v>
      </c>
      <c r="BF1884" t="s">
        <v>175</v>
      </c>
      <c r="BG1884" t="s">
        <v>175</v>
      </c>
      <c r="BH1884" t="s">
        <v>180</v>
      </c>
      <c r="BI1884" t="s">
        <v>175</v>
      </c>
      <c r="BJ1884" t="s">
        <v>175</v>
      </c>
      <c r="BK1884">
        <v>450</v>
      </c>
      <c r="BL1884" t="s">
        <v>175</v>
      </c>
      <c r="BM1884">
        <v>1</v>
      </c>
      <c r="BN1884" t="s">
        <v>175</v>
      </c>
      <c r="BO1884" t="s">
        <v>175</v>
      </c>
      <c r="BP1884" t="s">
        <v>175</v>
      </c>
      <c r="BQ1884" t="s">
        <v>175</v>
      </c>
      <c r="BR1884" t="s">
        <v>175</v>
      </c>
      <c r="BS1884" t="s">
        <v>175</v>
      </c>
      <c r="BT1884" t="s">
        <v>175</v>
      </c>
      <c r="BU1884">
        <v>3</v>
      </c>
      <c r="BV1884" t="s">
        <v>188</v>
      </c>
      <c r="BW1884" t="s">
        <v>204</v>
      </c>
      <c r="BX1884" t="s">
        <v>175</v>
      </c>
      <c r="BY1884" t="s">
        <v>175</v>
      </c>
      <c r="BZ1884">
        <v>7</v>
      </c>
      <c r="CA1884" t="s">
        <v>190</v>
      </c>
      <c r="CB1884" t="s">
        <v>1321</v>
      </c>
      <c r="CC1884" t="s">
        <v>175</v>
      </c>
      <c r="CD1884" t="s">
        <v>175</v>
      </c>
      <c r="CE1884" t="s">
        <v>175</v>
      </c>
      <c r="CF1884" t="s">
        <v>175</v>
      </c>
      <c r="CG1884" t="s">
        <v>175</v>
      </c>
      <c r="CH1884" t="s">
        <v>175</v>
      </c>
      <c r="CI1884" t="s">
        <v>175</v>
      </c>
      <c r="CJ1884" t="s">
        <v>175</v>
      </c>
      <c r="CK1884" t="s">
        <v>175</v>
      </c>
      <c r="CL1884" t="s">
        <v>175</v>
      </c>
      <c r="CM1884" t="s">
        <v>175</v>
      </c>
      <c r="CN1884" t="s">
        <v>175</v>
      </c>
      <c r="CO1884" t="s">
        <v>175</v>
      </c>
      <c r="CP1884" t="s">
        <v>191</v>
      </c>
      <c r="CQ1884">
        <v>3.2</v>
      </c>
      <c r="CR1884">
        <v>19.2</v>
      </c>
      <c r="CS1884" t="s">
        <v>993</v>
      </c>
      <c r="CT1884" t="s">
        <v>183</v>
      </c>
      <c r="CU1884">
        <v>0</v>
      </c>
      <c r="CV1884">
        <v>0</v>
      </c>
      <c r="CW1884">
        <v>0</v>
      </c>
      <c r="CX1884">
        <v>0</v>
      </c>
      <c r="CY1884">
        <v>26</v>
      </c>
      <c r="CZ1884" t="s">
        <v>448</v>
      </c>
      <c r="DA1884">
        <v>119.4</v>
      </c>
      <c r="DB1884">
        <v>118.78559999999899</v>
      </c>
      <c r="DC1884">
        <v>92.785599999999903</v>
      </c>
      <c r="DD1884" t="s">
        <v>1014</v>
      </c>
      <c r="DE1884">
        <v>0</v>
      </c>
      <c r="DF1884">
        <v>0</v>
      </c>
      <c r="DG1884">
        <v>21</v>
      </c>
      <c r="DH1884">
        <v>0</v>
      </c>
      <c r="DI1884">
        <v>0</v>
      </c>
      <c r="DJ1884">
        <v>21</v>
      </c>
      <c r="DK1884">
        <v>97.785599999999903</v>
      </c>
      <c r="DL1884">
        <v>45</v>
      </c>
      <c r="DM1884">
        <v>0</v>
      </c>
    </row>
    <row r="1885" spans="1:117" hidden="1" x14ac:dyDescent="0.25">
      <c r="A1885">
        <v>2328209</v>
      </c>
      <c r="B1885" t="s">
        <v>361</v>
      </c>
      <c r="C1885" t="s">
        <v>362</v>
      </c>
      <c r="D1885" t="s">
        <v>1217</v>
      </c>
      <c r="E1885" t="s">
        <v>1218</v>
      </c>
      <c r="F1885" t="s">
        <v>175</v>
      </c>
      <c r="G1885" t="s">
        <v>197</v>
      </c>
      <c r="H1885" t="s">
        <v>198</v>
      </c>
      <c r="I1885" t="s">
        <v>1484</v>
      </c>
      <c r="J1885" t="s">
        <v>179</v>
      </c>
      <c r="K1885">
        <v>2.4</v>
      </c>
      <c r="L1885">
        <v>6</v>
      </c>
      <c r="M1885">
        <v>32</v>
      </c>
      <c r="N1885" t="s">
        <v>309</v>
      </c>
      <c r="O1885">
        <v>0.3</v>
      </c>
      <c r="P1885">
        <v>1.4</v>
      </c>
      <c r="Q1885">
        <v>11.8</v>
      </c>
      <c r="R1885">
        <v>33</v>
      </c>
      <c r="S1885">
        <v>135</v>
      </c>
      <c r="T1885">
        <v>163.30000000000001</v>
      </c>
      <c r="U1885">
        <v>118.4</v>
      </c>
      <c r="V1885" t="s">
        <v>180</v>
      </c>
      <c r="W1885" t="s">
        <v>180</v>
      </c>
      <c r="X1885" t="s">
        <v>180</v>
      </c>
      <c r="Y1885" t="s">
        <v>181</v>
      </c>
      <c r="Z1885" t="s">
        <v>175</v>
      </c>
      <c r="AA1885">
        <v>2</v>
      </c>
      <c r="AB1885">
        <v>0</v>
      </c>
      <c r="AC1885">
        <v>0</v>
      </c>
      <c r="AD1885">
        <v>0</v>
      </c>
      <c r="AE1885">
        <v>0</v>
      </c>
      <c r="AF1885">
        <v>1</v>
      </c>
      <c r="AG1885">
        <v>1</v>
      </c>
      <c r="AH1885">
        <v>5</v>
      </c>
      <c r="AI1885">
        <v>2</v>
      </c>
      <c r="AJ1885">
        <v>1</v>
      </c>
      <c r="AK1885">
        <v>0</v>
      </c>
      <c r="AL1885">
        <v>0</v>
      </c>
      <c r="AM1885">
        <v>0</v>
      </c>
      <c r="AN1885">
        <v>0</v>
      </c>
      <c r="AO1885">
        <v>0</v>
      </c>
      <c r="AP1885">
        <v>0</v>
      </c>
      <c r="AQ1885">
        <v>0</v>
      </c>
      <c r="AR1885">
        <v>0</v>
      </c>
      <c r="AS1885">
        <v>0</v>
      </c>
      <c r="AT1885">
        <v>0</v>
      </c>
      <c r="AU1885">
        <v>0</v>
      </c>
      <c r="AV1885">
        <v>2</v>
      </c>
      <c r="AW1885">
        <v>0</v>
      </c>
      <c r="AX1885" t="s">
        <v>180</v>
      </c>
      <c r="AY1885" t="s">
        <v>1219</v>
      </c>
      <c r="AZ1885" t="s">
        <v>1055</v>
      </c>
      <c r="BA1885" t="s">
        <v>186</v>
      </c>
      <c r="BB1885" t="s">
        <v>1220</v>
      </c>
      <c r="BC1885" t="s">
        <v>186</v>
      </c>
      <c r="BD1885" t="s">
        <v>180</v>
      </c>
      <c r="BE1885">
        <v>135</v>
      </c>
      <c r="BF1885" t="s">
        <v>175</v>
      </c>
      <c r="BG1885" t="s">
        <v>175</v>
      </c>
      <c r="BH1885" t="s">
        <v>180</v>
      </c>
      <c r="BI1885" t="s">
        <v>183</v>
      </c>
      <c r="BJ1885" t="s">
        <v>175</v>
      </c>
      <c r="BK1885" t="s">
        <v>175</v>
      </c>
      <c r="BL1885" t="s">
        <v>175</v>
      </c>
      <c r="BM1885">
        <v>1</v>
      </c>
      <c r="BN1885">
        <v>32</v>
      </c>
      <c r="BO1885">
        <v>3.69</v>
      </c>
      <c r="BP1885">
        <v>310.47000000000003</v>
      </c>
      <c r="BQ1885" t="s">
        <v>175</v>
      </c>
      <c r="BR1885" t="s">
        <v>175</v>
      </c>
      <c r="BS1885" t="s">
        <v>175</v>
      </c>
      <c r="BT1885" t="s">
        <v>175</v>
      </c>
      <c r="BU1885">
        <v>2</v>
      </c>
      <c r="BV1885" t="s">
        <v>188</v>
      </c>
      <c r="BW1885" t="s">
        <v>204</v>
      </c>
      <c r="BX1885" t="s">
        <v>175</v>
      </c>
      <c r="BY1885" t="s">
        <v>175</v>
      </c>
      <c r="BZ1885">
        <v>7</v>
      </c>
      <c r="CA1885" t="s">
        <v>190</v>
      </c>
      <c r="CB1885" t="s">
        <v>1321</v>
      </c>
      <c r="CC1885" t="s">
        <v>175</v>
      </c>
      <c r="CD1885" t="s">
        <v>175</v>
      </c>
      <c r="CE1885" t="s">
        <v>175</v>
      </c>
      <c r="CF1885" t="s">
        <v>175</v>
      </c>
      <c r="CG1885" t="s">
        <v>175</v>
      </c>
      <c r="CH1885" t="s">
        <v>175</v>
      </c>
      <c r="CI1885" t="s">
        <v>175</v>
      </c>
      <c r="CJ1885" t="s">
        <v>175</v>
      </c>
      <c r="CK1885" t="s">
        <v>175</v>
      </c>
      <c r="CL1885" t="s">
        <v>175</v>
      </c>
      <c r="CM1885" t="s">
        <v>175</v>
      </c>
      <c r="CN1885" t="s">
        <v>175</v>
      </c>
      <c r="CO1885" t="s">
        <v>175</v>
      </c>
      <c r="CP1885" t="s">
        <v>191</v>
      </c>
      <c r="CQ1885">
        <v>2.4</v>
      </c>
      <c r="CR1885">
        <v>14.399999999999901</v>
      </c>
      <c r="CS1885" t="s">
        <v>192</v>
      </c>
      <c r="CT1885" t="s">
        <v>183</v>
      </c>
      <c r="CU1885">
        <v>0</v>
      </c>
      <c r="CV1885">
        <v>11.808</v>
      </c>
      <c r="CW1885">
        <v>0</v>
      </c>
      <c r="CX1885">
        <v>58.412770000000002</v>
      </c>
      <c r="CY1885">
        <v>72.820769999999996</v>
      </c>
      <c r="CZ1885" t="s">
        <v>448</v>
      </c>
      <c r="DA1885">
        <v>45.579230000000003</v>
      </c>
      <c r="DB1885">
        <v>102.9738</v>
      </c>
      <c r="DC1885">
        <v>30.153030000000001</v>
      </c>
      <c r="DD1885" t="s">
        <v>2116</v>
      </c>
      <c r="DE1885">
        <v>9.3799999999999901</v>
      </c>
      <c r="DF1885">
        <v>0</v>
      </c>
      <c r="DG1885">
        <v>2.1</v>
      </c>
      <c r="DH1885">
        <v>0</v>
      </c>
      <c r="DI1885">
        <v>50.073360000000001</v>
      </c>
      <c r="DJ1885">
        <v>61.553359999999998</v>
      </c>
      <c r="DK1885">
        <v>41.420439999999999</v>
      </c>
      <c r="DL1885">
        <v>22</v>
      </c>
      <c r="DM1885">
        <v>0</v>
      </c>
    </row>
    <row r="1886" spans="1:117" x14ac:dyDescent="0.25">
      <c r="A1886">
        <v>2328195</v>
      </c>
      <c r="B1886" t="s">
        <v>249</v>
      </c>
      <c r="C1886" t="s">
        <v>250</v>
      </c>
      <c r="D1886" t="s">
        <v>792</v>
      </c>
      <c r="E1886" t="s">
        <v>793</v>
      </c>
      <c r="F1886" t="s">
        <v>175</v>
      </c>
      <c r="G1886" t="s">
        <v>176</v>
      </c>
      <c r="H1886" t="s">
        <v>198</v>
      </c>
      <c r="I1886" t="s">
        <v>334</v>
      </c>
      <c r="J1886" t="s">
        <v>179</v>
      </c>
      <c r="K1886">
        <v>3.2</v>
      </c>
      <c r="L1886">
        <v>6</v>
      </c>
      <c r="M1886">
        <v>64</v>
      </c>
      <c r="N1886" t="s">
        <v>175</v>
      </c>
      <c r="O1886">
        <v>0.7</v>
      </c>
      <c r="P1886">
        <v>1.6</v>
      </c>
      <c r="Q1886">
        <v>13</v>
      </c>
      <c r="R1886">
        <v>13.3</v>
      </c>
      <c r="S1886">
        <v>135</v>
      </c>
      <c r="T1886">
        <v>78.099999999999994</v>
      </c>
      <c r="U1886">
        <v>61.4</v>
      </c>
      <c r="V1886" t="s">
        <v>180</v>
      </c>
      <c r="W1886" t="s">
        <v>180</v>
      </c>
      <c r="X1886" t="s">
        <v>180</v>
      </c>
      <c r="Y1886" t="s">
        <v>402</v>
      </c>
      <c r="Z1886" t="s">
        <v>175</v>
      </c>
      <c r="AA1886">
        <v>4</v>
      </c>
      <c r="AB1886">
        <v>1</v>
      </c>
      <c r="AC1886">
        <v>0</v>
      </c>
      <c r="AD1886">
        <v>1</v>
      </c>
      <c r="AE1886">
        <v>3</v>
      </c>
      <c r="AF1886">
        <v>0</v>
      </c>
      <c r="AG1886">
        <v>2</v>
      </c>
      <c r="AH1886">
        <v>2</v>
      </c>
      <c r="AI1886">
        <v>5</v>
      </c>
      <c r="AJ1886">
        <v>0</v>
      </c>
      <c r="AK1886">
        <v>0</v>
      </c>
      <c r="AL1886">
        <v>0</v>
      </c>
      <c r="AM1886">
        <v>0</v>
      </c>
      <c r="AN1886">
        <v>0</v>
      </c>
      <c r="AO1886">
        <v>0</v>
      </c>
      <c r="AP1886">
        <v>0</v>
      </c>
      <c r="AQ1886">
        <v>0</v>
      </c>
      <c r="AR1886">
        <v>2</v>
      </c>
      <c r="AS1886">
        <v>5</v>
      </c>
      <c r="AT1886">
        <v>0</v>
      </c>
      <c r="AU1886">
        <v>0</v>
      </c>
      <c r="AV1886">
        <v>3</v>
      </c>
      <c r="AW1886">
        <v>0</v>
      </c>
      <c r="AX1886" t="s">
        <v>180</v>
      </c>
      <c r="AY1886" t="s">
        <v>794</v>
      </c>
      <c r="AZ1886" t="s">
        <v>795</v>
      </c>
      <c r="BA1886" t="s">
        <v>276</v>
      </c>
      <c r="BB1886" t="s">
        <v>796</v>
      </c>
      <c r="BC1886" t="s">
        <v>276</v>
      </c>
      <c r="BD1886" t="s">
        <v>180</v>
      </c>
      <c r="BE1886">
        <v>135</v>
      </c>
      <c r="BF1886" t="s">
        <v>175</v>
      </c>
      <c r="BG1886" t="s">
        <v>175</v>
      </c>
      <c r="BH1886" t="s">
        <v>180</v>
      </c>
      <c r="BI1886" t="s">
        <v>175</v>
      </c>
      <c r="BJ1886" t="s">
        <v>175</v>
      </c>
      <c r="BK1886">
        <v>250</v>
      </c>
      <c r="BL1886" t="s">
        <v>175</v>
      </c>
      <c r="BM1886">
        <v>2</v>
      </c>
      <c r="BN1886">
        <v>64</v>
      </c>
      <c r="BO1886" t="s">
        <v>175</v>
      </c>
      <c r="BP1886" t="s">
        <v>175</v>
      </c>
      <c r="BQ1886">
        <v>0.88</v>
      </c>
      <c r="BR1886">
        <v>0.91</v>
      </c>
      <c r="BS1886">
        <v>0.91</v>
      </c>
      <c r="BT1886">
        <v>0.93</v>
      </c>
      <c r="BU1886">
        <v>2</v>
      </c>
      <c r="BV1886" t="s">
        <v>175</v>
      </c>
      <c r="BW1886" t="s">
        <v>220</v>
      </c>
      <c r="BX1886" t="s">
        <v>175</v>
      </c>
      <c r="BY1886" t="s">
        <v>175</v>
      </c>
      <c r="BZ1886">
        <v>7</v>
      </c>
      <c r="CA1886" t="s">
        <v>190</v>
      </c>
      <c r="CB1886" t="s">
        <v>1321</v>
      </c>
      <c r="CC1886" t="s">
        <v>175</v>
      </c>
      <c r="CD1886" t="s">
        <v>175</v>
      </c>
      <c r="CE1886" t="s">
        <v>175</v>
      </c>
      <c r="CF1886" t="s">
        <v>175</v>
      </c>
      <c r="CG1886" t="s">
        <v>175</v>
      </c>
      <c r="CH1886" t="s">
        <v>175</v>
      </c>
      <c r="CI1886" t="s">
        <v>175</v>
      </c>
      <c r="CJ1886" t="s">
        <v>175</v>
      </c>
      <c r="CK1886" t="s">
        <v>175</v>
      </c>
      <c r="CL1886" t="s">
        <v>175</v>
      </c>
      <c r="CM1886" t="s">
        <v>175</v>
      </c>
      <c r="CN1886" t="s">
        <v>175</v>
      </c>
      <c r="CO1886" t="s">
        <v>175</v>
      </c>
      <c r="CP1886" t="s">
        <v>191</v>
      </c>
      <c r="CQ1886">
        <v>3.2</v>
      </c>
      <c r="CR1886">
        <v>19.2</v>
      </c>
      <c r="CS1886" t="s">
        <v>993</v>
      </c>
      <c r="CT1886" t="s">
        <v>183</v>
      </c>
      <c r="CU1886">
        <v>0</v>
      </c>
      <c r="CV1886">
        <v>21.215999999999902</v>
      </c>
      <c r="CW1886">
        <v>0</v>
      </c>
      <c r="CX1886">
        <v>0</v>
      </c>
      <c r="CY1886">
        <v>47.215999999999902</v>
      </c>
      <c r="CZ1886" t="s">
        <v>448</v>
      </c>
      <c r="DA1886">
        <v>14.183999999999999</v>
      </c>
      <c r="DB1886">
        <v>53.567399999999999</v>
      </c>
      <c r="DC1886">
        <v>6.3513999999999999</v>
      </c>
      <c r="DD1886" t="s">
        <v>1014</v>
      </c>
      <c r="DE1886">
        <v>17.059999999999999</v>
      </c>
      <c r="DF1886">
        <v>0</v>
      </c>
      <c r="DG1886">
        <v>21</v>
      </c>
      <c r="DH1886">
        <v>0</v>
      </c>
      <c r="DI1886">
        <v>0</v>
      </c>
      <c r="DJ1886">
        <v>38.06</v>
      </c>
      <c r="DK1886">
        <v>15.507399999999899</v>
      </c>
      <c r="DL1886">
        <v>45</v>
      </c>
      <c r="DM1886">
        <v>1</v>
      </c>
    </row>
    <row r="1887" spans="1:117" x14ac:dyDescent="0.25">
      <c r="A1887">
        <v>2328157</v>
      </c>
      <c r="B1887" t="s">
        <v>249</v>
      </c>
      <c r="C1887" t="s">
        <v>250</v>
      </c>
      <c r="D1887" t="s">
        <v>797</v>
      </c>
      <c r="E1887" t="s">
        <v>798</v>
      </c>
      <c r="F1887" t="s">
        <v>175</v>
      </c>
      <c r="G1887" t="s">
        <v>176</v>
      </c>
      <c r="H1887" t="s">
        <v>198</v>
      </c>
      <c r="I1887" t="s">
        <v>334</v>
      </c>
      <c r="J1887" t="s">
        <v>179</v>
      </c>
      <c r="K1887">
        <v>3.2</v>
      </c>
      <c r="L1887">
        <v>6</v>
      </c>
      <c r="M1887">
        <v>64</v>
      </c>
      <c r="N1887" t="s">
        <v>175</v>
      </c>
      <c r="O1887">
        <v>0.7</v>
      </c>
      <c r="P1887">
        <v>1.7</v>
      </c>
      <c r="Q1887">
        <v>22.7</v>
      </c>
      <c r="R1887">
        <v>23.1</v>
      </c>
      <c r="S1887">
        <v>135</v>
      </c>
      <c r="T1887">
        <v>78.099999999999994</v>
      </c>
      <c r="U1887">
        <v>104</v>
      </c>
      <c r="V1887" t="s">
        <v>180</v>
      </c>
      <c r="W1887" t="s">
        <v>180</v>
      </c>
      <c r="X1887" t="s">
        <v>180</v>
      </c>
      <c r="Y1887" t="s">
        <v>402</v>
      </c>
      <c r="Z1887" t="s">
        <v>175</v>
      </c>
      <c r="AA1887">
        <v>4</v>
      </c>
      <c r="AB1887">
        <v>1</v>
      </c>
      <c r="AC1887">
        <v>0</v>
      </c>
      <c r="AD1887">
        <v>1</v>
      </c>
      <c r="AE1887">
        <v>3</v>
      </c>
      <c r="AF1887">
        <v>0</v>
      </c>
      <c r="AG1887">
        <v>2</v>
      </c>
      <c r="AH1887">
        <v>2</v>
      </c>
      <c r="AI1887">
        <v>5</v>
      </c>
      <c r="AJ1887">
        <v>0</v>
      </c>
      <c r="AK1887">
        <v>0</v>
      </c>
      <c r="AL1887">
        <v>0</v>
      </c>
      <c r="AM1887">
        <v>0</v>
      </c>
      <c r="AN1887">
        <v>0</v>
      </c>
      <c r="AO1887">
        <v>0</v>
      </c>
      <c r="AP1887">
        <v>0</v>
      </c>
      <c r="AQ1887">
        <v>0</v>
      </c>
      <c r="AR1887">
        <v>2</v>
      </c>
      <c r="AS1887">
        <v>5</v>
      </c>
      <c r="AT1887">
        <v>0</v>
      </c>
      <c r="AU1887">
        <v>0</v>
      </c>
      <c r="AV1887">
        <v>3</v>
      </c>
      <c r="AW1887">
        <v>0</v>
      </c>
      <c r="AX1887" t="s">
        <v>180</v>
      </c>
      <c r="AY1887" t="s">
        <v>794</v>
      </c>
      <c r="AZ1887" t="s">
        <v>799</v>
      </c>
      <c r="BA1887" t="s">
        <v>276</v>
      </c>
      <c r="BB1887" t="s">
        <v>800</v>
      </c>
      <c r="BC1887" t="s">
        <v>276</v>
      </c>
      <c r="BD1887" t="s">
        <v>180</v>
      </c>
      <c r="BE1887">
        <v>135</v>
      </c>
      <c r="BF1887" t="s">
        <v>175</v>
      </c>
      <c r="BG1887" t="s">
        <v>175</v>
      </c>
      <c r="BH1887" t="s">
        <v>180</v>
      </c>
      <c r="BI1887" t="s">
        <v>175</v>
      </c>
      <c r="BJ1887" t="s">
        <v>175</v>
      </c>
      <c r="BK1887">
        <v>250</v>
      </c>
      <c r="BL1887" t="s">
        <v>175</v>
      </c>
      <c r="BM1887">
        <v>2</v>
      </c>
      <c r="BN1887">
        <v>64</v>
      </c>
      <c r="BO1887" t="s">
        <v>175</v>
      </c>
      <c r="BP1887" t="s">
        <v>175</v>
      </c>
      <c r="BQ1887">
        <v>0.87</v>
      </c>
      <c r="BR1887">
        <v>0.91</v>
      </c>
      <c r="BS1887">
        <v>0.9</v>
      </c>
      <c r="BT1887">
        <v>0.93</v>
      </c>
      <c r="BU1887">
        <v>2</v>
      </c>
      <c r="BV1887" t="s">
        <v>188</v>
      </c>
      <c r="BW1887" t="s">
        <v>220</v>
      </c>
      <c r="BX1887" t="s">
        <v>175</v>
      </c>
      <c r="BY1887" t="s">
        <v>175</v>
      </c>
      <c r="BZ1887">
        <v>7</v>
      </c>
      <c r="CA1887" t="s">
        <v>190</v>
      </c>
      <c r="CB1887" t="s">
        <v>1321</v>
      </c>
      <c r="CC1887" t="s">
        <v>175</v>
      </c>
      <c r="CD1887" t="s">
        <v>175</v>
      </c>
      <c r="CE1887" t="s">
        <v>175</v>
      </c>
      <c r="CF1887" t="s">
        <v>175</v>
      </c>
      <c r="CG1887" t="s">
        <v>175</v>
      </c>
      <c r="CH1887" t="s">
        <v>175</v>
      </c>
      <c r="CI1887" t="s">
        <v>175</v>
      </c>
      <c r="CJ1887" t="s">
        <v>175</v>
      </c>
      <c r="CK1887" t="s">
        <v>175</v>
      </c>
      <c r="CL1887" t="s">
        <v>175</v>
      </c>
      <c r="CM1887" t="s">
        <v>175</v>
      </c>
      <c r="CN1887" t="s">
        <v>175</v>
      </c>
      <c r="CO1887" t="s">
        <v>175</v>
      </c>
      <c r="CP1887" t="s">
        <v>191</v>
      </c>
      <c r="CQ1887">
        <v>3.2</v>
      </c>
      <c r="CR1887">
        <v>19.2</v>
      </c>
      <c r="CS1887" t="s">
        <v>993</v>
      </c>
      <c r="CT1887" t="s">
        <v>183</v>
      </c>
      <c r="CU1887">
        <v>0</v>
      </c>
      <c r="CV1887">
        <v>21.215999999999902</v>
      </c>
      <c r="CW1887">
        <v>0</v>
      </c>
      <c r="CX1887">
        <v>0</v>
      </c>
      <c r="CY1887">
        <v>47.215999999999902</v>
      </c>
      <c r="CZ1887" t="s">
        <v>448</v>
      </c>
      <c r="DA1887">
        <v>56.783999999999999</v>
      </c>
      <c r="DB1887">
        <v>88.213200000000001</v>
      </c>
      <c r="DC1887">
        <v>40.997199999999999</v>
      </c>
      <c r="DD1887" t="s">
        <v>1014</v>
      </c>
      <c r="DE1887">
        <v>17.059999999999999</v>
      </c>
      <c r="DF1887">
        <v>0</v>
      </c>
      <c r="DG1887">
        <v>21</v>
      </c>
      <c r="DH1887">
        <v>0</v>
      </c>
      <c r="DI1887">
        <v>0</v>
      </c>
      <c r="DJ1887">
        <v>38.06</v>
      </c>
      <c r="DK1887">
        <v>50.153199999999998</v>
      </c>
      <c r="DL1887">
        <v>45</v>
      </c>
      <c r="DM1887">
        <v>0</v>
      </c>
    </row>
    <row r="1888" spans="1:117" x14ac:dyDescent="0.25">
      <c r="A1888">
        <v>2328105</v>
      </c>
      <c r="B1888" t="s">
        <v>249</v>
      </c>
      <c r="C1888" t="s">
        <v>250</v>
      </c>
      <c r="D1888" t="s">
        <v>801</v>
      </c>
      <c r="E1888" t="s">
        <v>802</v>
      </c>
      <c r="F1888" t="s">
        <v>803</v>
      </c>
      <c r="G1888" t="s">
        <v>176</v>
      </c>
      <c r="H1888" t="s">
        <v>198</v>
      </c>
      <c r="I1888" t="s">
        <v>1497</v>
      </c>
      <c r="J1888" t="s">
        <v>179</v>
      </c>
      <c r="K1888">
        <v>3.7</v>
      </c>
      <c r="L1888">
        <v>6</v>
      </c>
      <c r="M1888">
        <v>32</v>
      </c>
      <c r="N1888" t="s">
        <v>309</v>
      </c>
      <c r="O1888">
        <v>0.8</v>
      </c>
      <c r="P1888">
        <v>1.2</v>
      </c>
      <c r="Q1888">
        <v>10.9</v>
      </c>
      <c r="R1888">
        <v>11.4</v>
      </c>
      <c r="S1888">
        <v>135</v>
      </c>
      <c r="T1888">
        <v>44.5</v>
      </c>
      <c r="U1888">
        <v>52.8</v>
      </c>
      <c r="V1888" t="s">
        <v>180</v>
      </c>
      <c r="W1888" t="s">
        <v>180</v>
      </c>
      <c r="X1888" t="s">
        <v>180</v>
      </c>
      <c r="Y1888" t="s">
        <v>181</v>
      </c>
      <c r="Z1888" t="s">
        <v>175</v>
      </c>
      <c r="AA1888">
        <v>2</v>
      </c>
      <c r="AB1888">
        <v>0</v>
      </c>
      <c r="AC1888">
        <v>0</v>
      </c>
      <c r="AD1888">
        <v>0</v>
      </c>
      <c r="AE1888">
        <v>0</v>
      </c>
      <c r="AF1888">
        <v>2</v>
      </c>
      <c r="AG1888">
        <v>2</v>
      </c>
      <c r="AH1888">
        <v>0</v>
      </c>
      <c r="AI1888">
        <v>4</v>
      </c>
      <c r="AJ1888">
        <v>3</v>
      </c>
      <c r="AK1888">
        <v>0</v>
      </c>
      <c r="AL1888">
        <v>0</v>
      </c>
      <c r="AM1888">
        <v>0</v>
      </c>
      <c r="AN1888">
        <v>0</v>
      </c>
      <c r="AO1888">
        <v>0</v>
      </c>
      <c r="AP1888">
        <v>0</v>
      </c>
      <c r="AQ1888">
        <v>0</v>
      </c>
      <c r="AR1888">
        <v>0</v>
      </c>
      <c r="AS1888">
        <v>0</v>
      </c>
      <c r="AT1888">
        <v>0</v>
      </c>
      <c r="AU1888">
        <v>0</v>
      </c>
      <c r="AV1888">
        <v>1</v>
      </c>
      <c r="AW1888">
        <v>0</v>
      </c>
      <c r="AX1888" t="s">
        <v>180</v>
      </c>
      <c r="AY1888" t="s">
        <v>804</v>
      </c>
      <c r="AZ1888" t="s">
        <v>805</v>
      </c>
      <c r="BA1888" t="s">
        <v>186</v>
      </c>
      <c r="BB1888" t="s">
        <v>806</v>
      </c>
      <c r="BC1888" t="s">
        <v>186</v>
      </c>
      <c r="BD1888" t="s">
        <v>180</v>
      </c>
      <c r="BE1888">
        <v>135</v>
      </c>
      <c r="BF1888" t="s">
        <v>175</v>
      </c>
      <c r="BG1888" t="s">
        <v>175</v>
      </c>
      <c r="BH1888" t="s">
        <v>180</v>
      </c>
      <c r="BI1888" t="s">
        <v>175</v>
      </c>
      <c r="BJ1888" t="s">
        <v>175</v>
      </c>
      <c r="BK1888" t="s">
        <v>175</v>
      </c>
      <c r="BL1888" t="s">
        <v>175</v>
      </c>
      <c r="BM1888">
        <v>1</v>
      </c>
      <c r="BN1888">
        <v>32</v>
      </c>
      <c r="BO1888" t="s">
        <v>175</v>
      </c>
      <c r="BP1888" t="s">
        <v>175</v>
      </c>
      <c r="BQ1888" t="s">
        <v>175</v>
      </c>
      <c r="BR1888" t="s">
        <v>175</v>
      </c>
      <c r="BS1888" t="s">
        <v>175</v>
      </c>
      <c r="BT1888" t="s">
        <v>175</v>
      </c>
      <c r="BU1888">
        <v>1</v>
      </c>
      <c r="BV1888" t="s">
        <v>188</v>
      </c>
      <c r="BW1888" t="s">
        <v>189</v>
      </c>
      <c r="BX1888" t="s">
        <v>175</v>
      </c>
      <c r="BY1888" t="s">
        <v>180</v>
      </c>
      <c r="BZ1888">
        <v>7</v>
      </c>
      <c r="CA1888" t="s">
        <v>190</v>
      </c>
      <c r="CB1888" t="s">
        <v>1321</v>
      </c>
      <c r="CC1888" t="s">
        <v>175</v>
      </c>
      <c r="CD1888" t="s">
        <v>175</v>
      </c>
      <c r="CE1888" t="s">
        <v>175</v>
      </c>
      <c r="CF1888" t="s">
        <v>175</v>
      </c>
      <c r="CG1888" t="s">
        <v>175</v>
      </c>
      <c r="CH1888" t="s">
        <v>175</v>
      </c>
      <c r="CI1888" t="s">
        <v>175</v>
      </c>
      <c r="CJ1888" t="s">
        <v>175</v>
      </c>
      <c r="CK1888" t="s">
        <v>175</v>
      </c>
      <c r="CL1888" t="s">
        <v>175</v>
      </c>
      <c r="CM1888" t="s">
        <v>175</v>
      </c>
      <c r="CN1888" t="s">
        <v>175</v>
      </c>
      <c r="CO1888" t="s">
        <v>175</v>
      </c>
      <c r="CP1888" t="s">
        <v>191</v>
      </c>
      <c r="CQ1888">
        <v>3.7</v>
      </c>
      <c r="CR1888">
        <v>22.2</v>
      </c>
      <c r="CS1888" t="s">
        <v>420</v>
      </c>
      <c r="CT1888" t="s">
        <v>180</v>
      </c>
      <c r="CU1888">
        <v>0</v>
      </c>
      <c r="CV1888">
        <v>11.808</v>
      </c>
      <c r="CW1888">
        <v>0</v>
      </c>
      <c r="CX1888">
        <v>0</v>
      </c>
      <c r="CY1888">
        <v>29.808</v>
      </c>
      <c r="CZ1888" t="s">
        <v>448</v>
      </c>
      <c r="DA1888">
        <v>22.991999999999901</v>
      </c>
      <c r="DB1888">
        <v>45.289200000000001</v>
      </c>
      <c r="DC1888">
        <v>15.481199999999999</v>
      </c>
      <c r="DD1888" t="s">
        <v>1014</v>
      </c>
      <c r="DE1888">
        <v>9.3799999999999901</v>
      </c>
      <c r="DF1888">
        <v>14.4</v>
      </c>
      <c r="DG1888">
        <v>0</v>
      </c>
      <c r="DH1888">
        <v>0</v>
      </c>
      <c r="DI1888">
        <v>0</v>
      </c>
      <c r="DJ1888">
        <v>23.78</v>
      </c>
      <c r="DK1888">
        <v>21.5092</v>
      </c>
      <c r="DL1888">
        <v>45</v>
      </c>
      <c r="DM1888">
        <v>1</v>
      </c>
    </row>
    <row r="1889" spans="1:117" hidden="1" x14ac:dyDescent="0.25">
      <c r="A1889">
        <v>2328024</v>
      </c>
      <c r="B1889" t="s">
        <v>361</v>
      </c>
      <c r="C1889" t="s">
        <v>362</v>
      </c>
      <c r="D1889" t="s">
        <v>1221</v>
      </c>
      <c r="E1889" t="s">
        <v>1222</v>
      </c>
      <c r="F1889" t="s">
        <v>175</v>
      </c>
      <c r="G1889" t="s">
        <v>197</v>
      </c>
      <c r="H1889" t="s">
        <v>198</v>
      </c>
      <c r="I1889" t="s">
        <v>1484</v>
      </c>
      <c r="J1889" t="s">
        <v>179</v>
      </c>
      <c r="K1889">
        <v>2.4</v>
      </c>
      <c r="L1889">
        <v>6</v>
      </c>
      <c r="M1889">
        <v>16</v>
      </c>
      <c r="N1889" t="s">
        <v>374</v>
      </c>
      <c r="O1889">
        <v>0.3</v>
      </c>
      <c r="P1889">
        <v>0.8</v>
      </c>
      <c r="Q1889">
        <v>8.6</v>
      </c>
      <c r="R1889">
        <v>20.7</v>
      </c>
      <c r="S1889">
        <v>135</v>
      </c>
      <c r="T1889">
        <v>120.2</v>
      </c>
      <c r="U1889">
        <v>76.3</v>
      </c>
      <c r="V1889" t="s">
        <v>180</v>
      </c>
      <c r="W1889" t="s">
        <v>180</v>
      </c>
      <c r="X1889" t="s">
        <v>180</v>
      </c>
      <c r="Y1889" t="s">
        <v>181</v>
      </c>
      <c r="Z1889" t="s">
        <v>175</v>
      </c>
      <c r="AA1889">
        <v>2</v>
      </c>
      <c r="AB1889">
        <v>0</v>
      </c>
      <c r="AC1889">
        <v>0</v>
      </c>
      <c r="AD1889">
        <v>0</v>
      </c>
      <c r="AE1889">
        <v>0</v>
      </c>
      <c r="AF1889">
        <v>1</v>
      </c>
      <c r="AG1889">
        <v>1</v>
      </c>
      <c r="AH1889">
        <v>6</v>
      </c>
      <c r="AI1889">
        <v>1</v>
      </c>
      <c r="AJ1889">
        <v>1</v>
      </c>
      <c r="AK1889">
        <v>0</v>
      </c>
      <c r="AL1889">
        <v>0</v>
      </c>
      <c r="AM1889">
        <v>0</v>
      </c>
      <c r="AN1889">
        <v>0</v>
      </c>
      <c r="AO1889">
        <v>0</v>
      </c>
      <c r="AP1889">
        <v>0</v>
      </c>
      <c r="AQ1889">
        <v>0</v>
      </c>
      <c r="AR1889">
        <v>0</v>
      </c>
      <c r="AS1889">
        <v>0</v>
      </c>
      <c r="AT1889">
        <v>0</v>
      </c>
      <c r="AU1889">
        <v>0</v>
      </c>
      <c r="AV1889">
        <v>2</v>
      </c>
      <c r="AW1889">
        <v>0</v>
      </c>
      <c r="AX1889" t="s">
        <v>180</v>
      </c>
      <c r="AY1889" t="s">
        <v>588</v>
      </c>
      <c r="AZ1889" t="s">
        <v>814</v>
      </c>
      <c r="BA1889" t="s">
        <v>242</v>
      </c>
      <c r="BB1889" t="s">
        <v>1223</v>
      </c>
      <c r="BC1889" t="s">
        <v>242</v>
      </c>
      <c r="BD1889" t="s">
        <v>180</v>
      </c>
      <c r="BE1889">
        <v>135</v>
      </c>
      <c r="BF1889" t="s">
        <v>175</v>
      </c>
      <c r="BG1889" t="s">
        <v>175</v>
      </c>
      <c r="BH1889" t="s">
        <v>180</v>
      </c>
      <c r="BI1889" t="s">
        <v>183</v>
      </c>
      <c r="BJ1889" t="s">
        <v>175</v>
      </c>
      <c r="BK1889" t="s">
        <v>175</v>
      </c>
      <c r="BL1889" t="s">
        <v>175</v>
      </c>
      <c r="BM1889">
        <v>1</v>
      </c>
      <c r="BN1889">
        <v>16</v>
      </c>
      <c r="BO1889">
        <v>2.0699999999999998</v>
      </c>
      <c r="BP1889">
        <v>242.18</v>
      </c>
      <c r="BQ1889" t="s">
        <v>175</v>
      </c>
      <c r="BR1889" t="s">
        <v>175</v>
      </c>
      <c r="BS1889" t="s">
        <v>175</v>
      </c>
      <c r="BT1889" t="s">
        <v>175</v>
      </c>
      <c r="BU1889">
        <v>2</v>
      </c>
      <c r="BV1889" t="s">
        <v>188</v>
      </c>
      <c r="BW1889" t="s">
        <v>204</v>
      </c>
      <c r="BX1889" t="s">
        <v>175</v>
      </c>
      <c r="BY1889" t="s">
        <v>175</v>
      </c>
      <c r="BZ1889">
        <v>7</v>
      </c>
      <c r="CA1889" t="s">
        <v>190</v>
      </c>
      <c r="CB1889" t="s">
        <v>1321</v>
      </c>
      <c r="CC1889" t="s">
        <v>175</v>
      </c>
      <c r="CD1889" t="s">
        <v>175</v>
      </c>
      <c r="CE1889" t="s">
        <v>175</v>
      </c>
      <c r="CF1889" t="s">
        <v>175</v>
      </c>
      <c r="CG1889" t="s">
        <v>175</v>
      </c>
      <c r="CH1889" t="s">
        <v>175</v>
      </c>
      <c r="CI1889" t="s">
        <v>175</v>
      </c>
      <c r="CJ1889" t="s">
        <v>175</v>
      </c>
      <c r="CK1889" t="s">
        <v>175</v>
      </c>
      <c r="CL1889" t="s">
        <v>175</v>
      </c>
      <c r="CM1889" t="s">
        <v>175</v>
      </c>
      <c r="CN1889" t="s">
        <v>175</v>
      </c>
      <c r="CO1889" t="s">
        <v>175</v>
      </c>
      <c r="CP1889" t="s">
        <v>191</v>
      </c>
      <c r="CQ1889">
        <v>2.4</v>
      </c>
      <c r="CR1889">
        <v>14.399999999999901</v>
      </c>
      <c r="CS1889" t="s">
        <v>192</v>
      </c>
      <c r="CT1889" t="s">
        <v>183</v>
      </c>
      <c r="CU1889">
        <v>0</v>
      </c>
      <c r="CV1889">
        <v>7.1039999999999903</v>
      </c>
      <c r="CW1889">
        <v>0</v>
      </c>
      <c r="CX1889">
        <v>45.718379999999897</v>
      </c>
      <c r="CY1889">
        <v>55.422379999999997</v>
      </c>
      <c r="CZ1889" t="s">
        <v>448</v>
      </c>
      <c r="DA1889">
        <v>20.87762</v>
      </c>
      <c r="DB1889">
        <v>65.480999999999995</v>
      </c>
      <c r="DC1889">
        <v>10.058619999999999</v>
      </c>
      <c r="DD1889" t="s">
        <v>2116</v>
      </c>
      <c r="DE1889">
        <v>5.54</v>
      </c>
      <c r="DF1889">
        <v>0</v>
      </c>
      <c r="DG1889">
        <v>2.1</v>
      </c>
      <c r="DH1889">
        <v>0</v>
      </c>
      <c r="DI1889">
        <v>39.19014</v>
      </c>
      <c r="DJ1889">
        <v>46.83014</v>
      </c>
      <c r="DK1889">
        <v>18.650860000000002</v>
      </c>
      <c r="DL1889">
        <v>22</v>
      </c>
      <c r="DM1889">
        <v>1</v>
      </c>
    </row>
    <row r="1890" spans="1:117" hidden="1" x14ac:dyDescent="0.25">
      <c r="A1890">
        <v>2328023</v>
      </c>
      <c r="B1890" t="s">
        <v>406</v>
      </c>
      <c r="C1890" t="s">
        <v>407</v>
      </c>
      <c r="D1890" t="s">
        <v>807</v>
      </c>
      <c r="E1890" t="s">
        <v>808</v>
      </c>
      <c r="F1890" t="s">
        <v>809</v>
      </c>
      <c r="G1890" t="s">
        <v>176</v>
      </c>
      <c r="H1890" t="s">
        <v>198</v>
      </c>
      <c r="I1890" t="s">
        <v>1498</v>
      </c>
      <c r="J1890" t="s">
        <v>179</v>
      </c>
      <c r="K1890">
        <v>3.7</v>
      </c>
      <c r="L1890">
        <v>2</v>
      </c>
      <c r="M1890">
        <v>32</v>
      </c>
      <c r="N1890" t="s">
        <v>175</v>
      </c>
      <c r="O1890">
        <v>0.6</v>
      </c>
      <c r="P1890">
        <v>1.4</v>
      </c>
      <c r="Q1890">
        <v>8.3000000000000007</v>
      </c>
      <c r="R1890">
        <v>8.4</v>
      </c>
      <c r="S1890">
        <v>135</v>
      </c>
      <c r="T1890">
        <v>51.6</v>
      </c>
      <c r="U1890">
        <v>39.6</v>
      </c>
      <c r="V1890" t="s">
        <v>180</v>
      </c>
      <c r="W1890" t="s">
        <v>180</v>
      </c>
      <c r="X1890" t="s">
        <v>180</v>
      </c>
      <c r="Y1890" t="s">
        <v>274</v>
      </c>
      <c r="Z1890" t="s">
        <v>175</v>
      </c>
      <c r="AA1890">
        <v>2</v>
      </c>
      <c r="AB1890">
        <v>1</v>
      </c>
      <c r="AC1890">
        <v>0</v>
      </c>
      <c r="AD1890">
        <v>0</v>
      </c>
      <c r="AE1890">
        <v>0</v>
      </c>
      <c r="AF1890">
        <v>1</v>
      </c>
      <c r="AG1890">
        <v>2</v>
      </c>
      <c r="AH1890">
        <v>0</v>
      </c>
      <c r="AI1890">
        <v>5</v>
      </c>
      <c r="AJ1890">
        <v>2</v>
      </c>
      <c r="AK1890">
        <v>0</v>
      </c>
      <c r="AL1890">
        <v>0</v>
      </c>
      <c r="AM1890">
        <v>0</v>
      </c>
      <c r="AN1890">
        <v>0</v>
      </c>
      <c r="AO1890">
        <v>0</v>
      </c>
      <c r="AP1890">
        <v>0</v>
      </c>
      <c r="AQ1890">
        <v>0</v>
      </c>
      <c r="AR1890">
        <v>1</v>
      </c>
      <c r="AS1890">
        <v>0</v>
      </c>
      <c r="AT1890">
        <v>0</v>
      </c>
      <c r="AU1890">
        <v>0</v>
      </c>
      <c r="AV1890">
        <v>2</v>
      </c>
      <c r="AW1890">
        <v>0</v>
      </c>
      <c r="AX1890" t="s">
        <v>180</v>
      </c>
      <c r="AY1890" t="s">
        <v>722</v>
      </c>
      <c r="AZ1890" t="s">
        <v>810</v>
      </c>
      <c r="BA1890" t="s">
        <v>242</v>
      </c>
      <c r="BB1890" t="s">
        <v>811</v>
      </c>
      <c r="BC1890" t="s">
        <v>242</v>
      </c>
      <c r="BD1890" t="s">
        <v>180</v>
      </c>
      <c r="BE1890">
        <v>135</v>
      </c>
      <c r="BF1890" t="s">
        <v>175</v>
      </c>
      <c r="BG1890" t="s">
        <v>175</v>
      </c>
      <c r="BH1890" t="s">
        <v>183</v>
      </c>
      <c r="BI1890" t="s">
        <v>175</v>
      </c>
      <c r="BJ1890" t="s">
        <v>175</v>
      </c>
      <c r="BK1890">
        <v>180</v>
      </c>
      <c r="BL1890" t="s">
        <v>175</v>
      </c>
      <c r="BM1890">
        <v>1</v>
      </c>
      <c r="BN1890">
        <v>32</v>
      </c>
      <c r="BO1890" t="s">
        <v>175</v>
      </c>
      <c r="BP1890" t="s">
        <v>175</v>
      </c>
      <c r="BQ1890" t="s">
        <v>175</v>
      </c>
      <c r="BR1890" t="s">
        <v>175</v>
      </c>
      <c r="BS1890" t="s">
        <v>175</v>
      </c>
      <c r="BT1890" t="s">
        <v>175</v>
      </c>
      <c r="BU1890">
        <v>3</v>
      </c>
      <c r="BV1890" t="s">
        <v>188</v>
      </c>
      <c r="BW1890" t="s">
        <v>204</v>
      </c>
      <c r="BX1890" t="s">
        <v>175</v>
      </c>
      <c r="BY1890" t="s">
        <v>175</v>
      </c>
      <c r="BZ1890">
        <v>7</v>
      </c>
      <c r="CA1890" t="s">
        <v>190</v>
      </c>
      <c r="CB1890" t="s">
        <v>1321</v>
      </c>
      <c r="CC1890" t="s">
        <v>175</v>
      </c>
      <c r="CD1890" t="s">
        <v>175</v>
      </c>
      <c r="CE1890" t="s">
        <v>175</v>
      </c>
      <c r="CF1890" t="s">
        <v>175</v>
      </c>
      <c r="CG1890" t="s">
        <v>175</v>
      </c>
      <c r="CH1890" t="s">
        <v>175</v>
      </c>
      <c r="CI1890" t="s">
        <v>175</v>
      </c>
      <c r="CJ1890" t="s">
        <v>175</v>
      </c>
      <c r="CK1890" t="s">
        <v>175</v>
      </c>
      <c r="CL1890" t="s">
        <v>175</v>
      </c>
      <c r="CM1890" t="s">
        <v>175</v>
      </c>
      <c r="CN1890" t="s">
        <v>175</v>
      </c>
      <c r="CO1890" t="s">
        <v>175</v>
      </c>
      <c r="CP1890" t="s">
        <v>191</v>
      </c>
      <c r="CQ1890">
        <v>3.7</v>
      </c>
      <c r="CR1890">
        <v>7.4</v>
      </c>
      <c r="CS1890" t="s">
        <v>420</v>
      </c>
      <c r="CT1890" t="s">
        <v>183</v>
      </c>
      <c r="CU1890">
        <v>0</v>
      </c>
      <c r="CV1890">
        <v>11.808</v>
      </c>
      <c r="CW1890">
        <v>0</v>
      </c>
      <c r="CX1890">
        <v>0</v>
      </c>
      <c r="CY1890">
        <v>14.407999999999999</v>
      </c>
      <c r="CZ1890" t="s">
        <v>268</v>
      </c>
      <c r="DA1890">
        <v>25.192</v>
      </c>
      <c r="DB1890">
        <v>35.653199999999998</v>
      </c>
      <c r="DC1890">
        <v>21.245199999999901</v>
      </c>
      <c r="DD1890" t="s">
        <v>267</v>
      </c>
      <c r="DE1890">
        <v>9.3799999999999901</v>
      </c>
      <c r="DF1890">
        <v>0</v>
      </c>
      <c r="DG1890">
        <v>2.1</v>
      </c>
      <c r="DH1890">
        <v>0</v>
      </c>
      <c r="DI1890">
        <v>0</v>
      </c>
      <c r="DJ1890">
        <v>11.479999999999899</v>
      </c>
      <c r="DK1890">
        <v>24.173200000000001</v>
      </c>
      <c r="DL1890">
        <v>25</v>
      </c>
      <c r="DM1890">
        <v>1</v>
      </c>
    </row>
    <row r="1891" spans="1:117" hidden="1" x14ac:dyDescent="0.25">
      <c r="A1891">
        <v>2328021</v>
      </c>
      <c r="B1891" t="s">
        <v>361</v>
      </c>
      <c r="C1891" t="s">
        <v>362</v>
      </c>
      <c r="D1891" t="s">
        <v>812</v>
      </c>
      <c r="E1891" t="s">
        <v>813</v>
      </c>
      <c r="F1891" t="s">
        <v>175</v>
      </c>
      <c r="G1891" t="s">
        <v>197</v>
      </c>
      <c r="H1891" t="s">
        <v>198</v>
      </c>
      <c r="I1891" t="s">
        <v>1499</v>
      </c>
      <c r="J1891" t="s">
        <v>179</v>
      </c>
      <c r="K1891">
        <v>1.7</v>
      </c>
      <c r="L1891">
        <v>6</v>
      </c>
      <c r="M1891">
        <v>16</v>
      </c>
      <c r="N1891" t="s">
        <v>374</v>
      </c>
      <c r="O1891">
        <v>0.3</v>
      </c>
      <c r="P1891">
        <v>0.9</v>
      </c>
      <c r="Q1891">
        <v>8.4</v>
      </c>
      <c r="R1891">
        <v>20.7</v>
      </c>
      <c r="S1891">
        <v>135</v>
      </c>
      <c r="T1891">
        <v>113.4</v>
      </c>
      <c r="U1891">
        <v>76</v>
      </c>
      <c r="V1891" t="s">
        <v>180</v>
      </c>
      <c r="W1891" t="s">
        <v>180</v>
      </c>
      <c r="X1891" t="s">
        <v>180</v>
      </c>
      <c r="Y1891" t="s">
        <v>181</v>
      </c>
      <c r="Z1891" t="s">
        <v>175</v>
      </c>
      <c r="AA1891">
        <v>2</v>
      </c>
      <c r="AB1891">
        <v>0</v>
      </c>
      <c r="AC1891">
        <v>0</v>
      </c>
      <c r="AD1891">
        <v>0</v>
      </c>
      <c r="AE1891">
        <v>0</v>
      </c>
      <c r="AF1891">
        <v>1</v>
      </c>
      <c r="AG1891">
        <v>1</v>
      </c>
      <c r="AH1891">
        <v>6</v>
      </c>
      <c r="AI1891">
        <v>1</v>
      </c>
      <c r="AJ1891">
        <v>1</v>
      </c>
      <c r="AK1891">
        <v>0</v>
      </c>
      <c r="AL1891">
        <v>0</v>
      </c>
      <c r="AM1891">
        <v>0</v>
      </c>
      <c r="AN1891">
        <v>0</v>
      </c>
      <c r="AO1891">
        <v>0</v>
      </c>
      <c r="AP1891">
        <v>0</v>
      </c>
      <c r="AQ1891">
        <v>0</v>
      </c>
      <c r="AR1891">
        <v>0</v>
      </c>
      <c r="AS1891">
        <v>0</v>
      </c>
      <c r="AT1891">
        <v>0</v>
      </c>
      <c r="AU1891">
        <v>2</v>
      </c>
      <c r="AV1891">
        <v>2</v>
      </c>
      <c r="AW1891">
        <v>0</v>
      </c>
      <c r="AX1891" t="s">
        <v>180</v>
      </c>
      <c r="AY1891" t="s">
        <v>588</v>
      </c>
      <c r="AZ1891" t="s">
        <v>814</v>
      </c>
      <c r="BA1891" t="s">
        <v>242</v>
      </c>
      <c r="BB1891" t="s">
        <v>815</v>
      </c>
      <c r="BC1891" t="s">
        <v>242</v>
      </c>
      <c r="BD1891" t="s">
        <v>180</v>
      </c>
      <c r="BE1891">
        <v>135</v>
      </c>
      <c r="BF1891" t="s">
        <v>175</v>
      </c>
      <c r="BG1891" t="s">
        <v>175</v>
      </c>
      <c r="BH1891" t="s">
        <v>180</v>
      </c>
      <c r="BI1891" t="s">
        <v>183</v>
      </c>
      <c r="BJ1891" t="s">
        <v>175</v>
      </c>
      <c r="BK1891" t="s">
        <v>175</v>
      </c>
      <c r="BL1891" t="s">
        <v>175</v>
      </c>
      <c r="BM1891">
        <v>1</v>
      </c>
      <c r="BN1891">
        <v>16</v>
      </c>
      <c r="BO1891">
        <v>2.0699999999999998</v>
      </c>
      <c r="BP1891">
        <v>197.6</v>
      </c>
      <c r="BQ1891" t="s">
        <v>175</v>
      </c>
      <c r="BR1891" t="s">
        <v>175</v>
      </c>
      <c r="BS1891" t="s">
        <v>175</v>
      </c>
      <c r="BT1891" t="s">
        <v>175</v>
      </c>
      <c r="BU1891">
        <v>2</v>
      </c>
      <c r="BV1891" t="s">
        <v>188</v>
      </c>
      <c r="BW1891" t="s">
        <v>204</v>
      </c>
      <c r="BX1891" t="s">
        <v>175</v>
      </c>
      <c r="BY1891" t="s">
        <v>175</v>
      </c>
      <c r="BZ1891">
        <v>7</v>
      </c>
      <c r="CA1891" t="s">
        <v>190</v>
      </c>
      <c r="CB1891" t="s">
        <v>1321</v>
      </c>
      <c r="CC1891" t="s">
        <v>175</v>
      </c>
      <c r="CD1891" t="s">
        <v>175</v>
      </c>
      <c r="CE1891" t="s">
        <v>175</v>
      </c>
      <c r="CF1891" t="s">
        <v>175</v>
      </c>
      <c r="CG1891" t="s">
        <v>175</v>
      </c>
      <c r="CH1891" t="s">
        <v>175</v>
      </c>
      <c r="CI1891" t="s">
        <v>175</v>
      </c>
      <c r="CJ1891" t="s">
        <v>175</v>
      </c>
      <c r="CK1891" t="s">
        <v>175</v>
      </c>
      <c r="CL1891" t="s">
        <v>175</v>
      </c>
      <c r="CM1891" t="s">
        <v>175</v>
      </c>
      <c r="CN1891" t="s">
        <v>175</v>
      </c>
      <c r="CO1891" t="s">
        <v>175</v>
      </c>
      <c r="CP1891" t="s">
        <v>191</v>
      </c>
      <c r="CQ1891">
        <v>1.7</v>
      </c>
      <c r="CR1891">
        <v>10.199999999999999</v>
      </c>
      <c r="CS1891" t="s">
        <v>192</v>
      </c>
      <c r="CT1891" t="s">
        <v>183</v>
      </c>
      <c r="CU1891">
        <v>0</v>
      </c>
      <c r="CV1891">
        <v>7.1039999999999903</v>
      </c>
      <c r="CW1891">
        <v>0</v>
      </c>
      <c r="CX1891">
        <v>42.631999999999998</v>
      </c>
      <c r="CY1891">
        <v>52.335999999999999</v>
      </c>
      <c r="CZ1891" t="s">
        <v>448</v>
      </c>
      <c r="DA1891">
        <v>23.664000000000001</v>
      </c>
      <c r="DB1891">
        <v>65.7</v>
      </c>
      <c r="DC1891">
        <v>13.364000000000001</v>
      </c>
      <c r="DD1891" t="s">
        <v>2116</v>
      </c>
      <c r="DE1891">
        <v>5.54</v>
      </c>
      <c r="DF1891">
        <v>0</v>
      </c>
      <c r="DG1891">
        <v>2.1</v>
      </c>
      <c r="DH1891">
        <v>0</v>
      </c>
      <c r="DI1891">
        <v>36.756900000000002</v>
      </c>
      <c r="DJ1891">
        <v>44.396900000000002</v>
      </c>
      <c r="DK1891">
        <v>21.303100000000001</v>
      </c>
      <c r="DL1891">
        <v>22</v>
      </c>
      <c r="DM1891">
        <v>1</v>
      </c>
    </row>
    <row r="1892" spans="1:117" x14ac:dyDescent="0.25">
      <c r="A1892">
        <v>2328005</v>
      </c>
      <c r="B1892" t="s">
        <v>361</v>
      </c>
      <c r="C1892" t="s">
        <v>362</v>
      </c>
      <c r="D1892" t="s">
        <v>1225</v>
      </c>
      <c r="E1892" t="s">
        <v>1226</v>
      </c>
      <c r="F1892" t="s">
        <v>1227</v>
      </c>
      <c r="G1892" t="s">
        <v>176</v>
      </c>
      <c r="H1892" t="s">
        <v>177</v>
      </c>
      <c r="I1892" t="s">
        <v>1491</v>
      </c>
      <c r="J1892" t="s">
        <v>175</v>
      </c>
      <c r="K1892">
        <v>3.5</v>
      </c>
      <c r="L1892">
        <v>4</v>
      </c>
      <c r="M1892">
        <v>64</v>
      </c>
      <c r="N1892" t="s">
        <v>175</v>
      </c>
      <c r="O1892">
        <v>0.8</v>
      </c>
      <c r="P1892">
        <v>1.7</v>
      </c>
      <c r="Q1892">
        <v>19.8</v>
      </c>
      <c r="R1892">
        <v>22.9</v>
      </c>
      <c r="S1892">
        <v>135</v>
      </c>
      <c r="T1892">
        <v>78.099999999999994</v>
      </c>
      <c r="U1892">
        <v>99.8</v>
      </c>
      <c r="V1892" t="s">
        <v>180</v>
      </c>
      <c r="W1892" t="s">
        <v>180</v>
      </c>
      <c r="X1892" t="s">
        <v>180</v>
      </c>
      <c r="Y1892" t="s">
        <v>181</v>
      </c>
      <c r="Z1892" t="s">
        <v>1228</v>
      </c>
      <c r="AA1892">
        <v>4</v>
      </c>
      <c r="AB1892">
        <v>1</v>
      </c>
      <c r="AC1892">
        <v>0</v>
      </c>
      <c r="AD1892">
        <v>0</v>
      </c>
      <c r="AE1892">
        <v>2</v>
      </c>
      <c r="AF1892">
        <v>1</v>
      </c>
      <c r="AG1892">
        <v>1</v>
      </c>
      <c r="AH1892">
        <v>2</v>
      </c>
      <c r="AI1892">
        <v>4</v>
      </c>
      <c r="AJ1892">
        <v>2</v>
      </c>
      <c r="AK1892">
        <v>0</v>
      </c>
      <c r="AL1892">
        <v>0</v>
      </c>
      <c r="AM1892">
        <v>0</v>
      </c>
      <c r="AN1892">
        <v>0</v>
      </c>
      <c r="AO1892">
        <v>0</v>
      </c>
      <c r="AP1892">
        <v>0</v>
      </c>
      <c r="AQ1892">
        <v>0</v>
      </c>
      <c r="AR1892">
        <v>2</v>
      </c>
      <c r="AS1892">
        <v>0</v>
      </c>
      <c r="AT1892">
        <v>0</v>
      </c>
      <c r="AU1892">
        <v>0</v>
      </c>
      <c r="AV1892">
        <v>3</v>
      </c>
      <c r="AW1892">
        <v>0</v>
      </c>
      <c r="AX1892" t="s">
        <v>180</v>
      </c>
      <c r="AY1892" t="s">
        <v>488</v>
      </c>
      <c r="AZ1892" t="s">
        <v>1229</v>
      </c>
      <c r="BA1892" t="s">
        <v>186</v>
      </c>
      <c r="BB1892" t="s">
        <v>1230</v>
      </c>
      <c r="BC1892" t="s">
        <v>186</v>
      </c>
      <c r="BD1892" t="s">
        <v>180</v>
      </c>
      <c r="BE1892">
        <v>135</v>
      </c>
      <c r="BF1892" t="s">
        <v>175</v>
      </c>
      <c r="BG1892" t="s">
        <v>175</v>
      </c>
      <c r="BH1892" t="s">
        <v>180</v>
      </c>
      <c r="BI1892" t="s">
        <v>175</v>
      </c>
      <c r="BJ1892" t="s">
        <v>175</v>
      </c>
      <c r="BK1892">
        <v>180</v>
      </c>
      <c r="BL1892" t="s">
        <v>175</v>
      </c>
      <c r="BM1892">
        <v>1</v>
      </c>
      <c r="BN1892">
        <v>64</v>
      </c>
      <c r="BO1892" t="s">
        <v>175</v>
      </c>
      <c r="BP1892" t="s">
        <v>175</v>
      </c>
      <c r="BQ1892">
        <v>0.77</v>
      </c>
      <c r="BR1892">
        <v>0.84</v>
      </c>
      <c r="BS1892">
        <v>0.83</v>
      </c>
      <c r="BT1892">
        <v>0.86</v>
      </c>
      <c r="BU1892">
        <v>2</v>
      </c>
      <c r="BV1892" t="s">
        <v>188</v>
      </c>
      <c r="BW1892" t="s">
        <v>175</v>
      </c>
      <c r="BX1892" t="s">
        <v>175</v>
      </c>
      <c r="BY1892" t="s">
        <v>175</v>
      </c>
      <c r="BZ1892">
        <v>7</v>
      </c>
      <c r="CA1892" t="s">
        <v>190</v>
      </c>
      <c r="CB1892" t="s">
        <v>1321</v>
      </c>
      <c r="CC1892" t="s">
        <v>175</v>
      </c>
      <c r="CD1892" t="s">
        <v>175</v>
      </c>
      <c r="CE1892" t="s">
        <v>175</v>
      </c>
      <c r="CF1892" t="s">
        <v>175</v>
      </c>
      <c r="CG1892" t="s">
        <v>175</v>
      </c>
      <c r="CH1892" t="s">
        <v>175</v>
      </c>
      <c r="CI1892" t="s">
        <v>175</v>
      </c>
      <c r="CJ1892" t="s">
        <v>175</v>
      </c>
      <c r="CK1892" t="s">
        <v>175</v>
      </c>
      <c r="CL1892" t="s">
        <v>175</v>
      </c>
      <c r="CM1892" t="s">
        <v>175</v>
      </c>
      <c r="CN1892" t="s">
        <v>175</v>
      </c>
      <c r="CO1892" t="s">
        <v>175</v>
      </c>
      <c r="CP1892" t="s">
        <v>191</v>
      </c>
      <c r="CQ1892">
        <v>3.5</v>
      </c>
      <c r="CR1892">
        <v>14</v>
      </c>
      <c r="CS1892" t="s">
        <v>420</v>
      </c>
      <c r="CT1892" t="s">
        <v>183</v>
      </c>
      <c r="CU1892">
        <v>0</v>
      </c>
      <c r="CV1892">
        <v>21.215999999999902</v>
      </c>
      <c r="CW1892">
        <v>0</v>
      </c>
      <c r="CX1892">
        <v>0</v>
      </c>
      <c r="CY1892">
        <v>21.215999999999902</v>
      </c>
      <c r="CZ1892" t="s">
        <v>448</v>
      </c>
      <c r="DA1892">
        <v>78.584000000000003</v>
      </c>
      <c r="DB1892">
        <v>85.278599999999997</v>
      </c>
      <c r="DC1892">
        <v>64.062600000000003</v>
      </c>
      <c r="DD1892" t="s">
        <v>1014</v>
      </c>
      <c r="DE1892">
        <v>17.059999999999999</v>
      </c>
      <c r="DF1892">
        <v>0</v>
      </c>
      <c r="DG1892">
        <v>0</v>
      </c>
      <c r="DH1892">
        <v>0</v>
      </c>
      <c r="DI1892">
        <v>0</v>
      </c>
      <c r="DJ1892">
        <v>17.059999999999999</v>
      </c>
      <c r="DK1892">
        <v>68.218599999999995</v>
      </c>
      <c r="DL1892">
        <v>45</v>
      </c>
      <c r="DM1892">
        <v>0</v>
      </c>
    </row>
    <row r="1893" spans="1:117" hidden="1" x14ac:dyDescent="0.25">
      <c r="A1893">
        <v>2328004</v>
      </c>
      <c r="B1893" t="s">
        <v>361</v>
      </c>
      <c r="C1893" t="s">
        <v>362</v>
      </c>
      <c r="D1893" t="s">
        <v>1231</v>
      </c>
      <c r="E1893" t="s">
        <v>1232</v>
      </c>
      <c r="F1893" t="s">
        <v>1233</v>
      </c>
      <c r="G1893" t="s">
        <v>176</v>
      </c>
      <c r="H1893" t="s">
        <v>198</v>
      </c>
      <c r="I1893" t="s">
        <v>1498</v>
      </c>
      <c r="J1893" t="s">
        <v>175</v>
      </c>
      <c r="K1893">
        <v>3.7</v>
      </c>
      <c r="L1893">
        <v>2</v>
      </c>
      <c r="M1893">
        <v>32</v>
      </c>
      <c r="N1893" t="s">
        <v>175</v>
      </c>
      <c r="O1893">
        <v>3</v>
      </c>
      <c r="P1893">
        <v>4.0999999999999996</v>
      </c>
      <c r="Q1893">
        <v>15.1</v>
      </c>
      <c r="R1893">
        <v>16.600000000000001</v>
      </c>
      <c r="S1893">
        <v>135</v>
      </c>
      <c r="T1893">
        <v>26.5</v>
      </c>
      <c r="U1893">
        <v>84.4</v>
      </c>
      <c r="V1893" t="s">
        <v>180</v>
      </c>
      <c r="W1893" t="s">
        <v>180</v>
      </c>
      <c r="X1893" t="s">
        <v>180</v>
      </c>
      <c r="Y1893" t="s">
        <v>181</v>
      </c>
      <c r="Z1893" t="s">
        <v>1234</v>
      </c>
      <c r="AA1893">
        <v>2</v>
      </c>
      <c r="AB1893">
        <v>1</v>
      </c>
      <c r="AC1893">
        <v>0</v>
      </c>
      <c r="AD1893">
        <v>0</v>
      </c>
      <c r="AE1893">
        <v>1</v>
      </c>
      <c r="AF1893">
        <v>1</v>
      </c>
      <c r="AG1893">
        <v>1</v>
      </c>
      <c r="AH1893">
        <v>4</v>
      </c>
      <c r="AI1893">
        <v>4</v>
      </c>
      <c r="AJ1893">
        <v>2</v>
      </c>
      <c r="AK1893">
        <v>0</v>
      </c>
      <c r="AL1893">
        <v>0</v>
      </c>
      <c r="AM1893">
        <v>0</v>
      </c>
      <c r="AN1893">
        <v>0</v>
      </c>
      <c r="AO1893">
        <v>0</v>
      </c>
      <c r="AP1893">
        <v>0</v>
      </c>
      <c r="AQ1893">
        <v>0</v>
      </c>
      <c r="AR1893">
        <v>1</v>
      </c>
      <c r="AS1893">
        <v>0</v>
      </c>
      <c r="AT1893">
        <v>0</v>
      </c>
      <c r="AU1893">
        <v>0</v>
      </c>
      <c r="AV1893">
        <v>3</v>
      </c>
      <c r="AW1893">
        <v>0</v>
      </c>
      <c r="AX1893" t="s">
        <v>180</v>
      </c>
      <c r="AY1893" t="s">
        <v>354</v>
      </c>
      <c r="AZ1893" t="s">
        <v>1229</v>
      </c>
      <c r="BA1893" t="s">
        <v>186</v>
      </c>
      <c r="BB1893" t="s">
        <v>1235</v>
      </c>
      <c r="BC1893" t="s">
        <v>186</v>
      </c>
      <c r="BD1893" t="s">
        <v>180</v>
      </c>
      <c r="BE1893">
        <v>135</v>
      </c>
      <c r="BF1893" t="s">
        <v>175</v>
      </c>
      <c r="BG1893" t="s">
        <v>175</v>
      </c>
      <c r="BH1893" t="s">
        <v>180</v>
      </c>
      <c r="BI1893" t="s">
        <v>175</v>
      </c>
      <c r="BJ1893" t="s">
        <v>175</v>
      </c>
      <c r="BK1893">
        <v>210</v>
      </c>
      <c r="BL1893" t="s">
        <v>175</v>
      </c>
      <c r="BM1893">
        <v>1</v>
      </c>
      <c r="BN1893">
        <v>32</v>
      </c>
      <c r="BO1893" t="s">
        <v>175</v>
      </c>
      <c r="BP1893" t="s">
        <v>175</v>
      </c>
      <c r="BQ1893">
        <v>0.78</v>
      </c>
      <c r="BR1893">
        <v>0.85</v>
      </c>
      <c r="BS1893">
        <v>0.84</v>
      </c>
      <c r="BT1893">
        <v>0.87</v>
      </c>
      <c r="BU1893">
        <v>1</v>
      </c>
      <c r="BV1893" t="s">
        <v>188</v>
      </c>
      <c r="BW1893" t="s">
        <v>220</v>
      </c>
      <c r="BX1893" t="s">
        <v>175</v>
      </c>
      <c r="BY1893" t="s">
        <v>175</v>
      </c>
      <c r="BZ1893">
        <v>7</v>
      </c>
      <c r="CA1893" t="s">
        <v>190</v>
      </c>
      <c r="CB1893" t="s">
        <v>1321</v>
      </c>
      <c r="CC1893" t="s">
        <v>175</v>
      </c>
      <c r="CD1893" t="s">
        <v>175</v>
      </c>
      <c r="CE1893" t="s">
        <v>175</v>
      </c>
      <c r="CF1893" t="s">
        <v>175</v>
      </c>
      <c r="CG1893" t="s">
        <v>175</v>
      </c>
      <c r="CH1893" t="s">
        <v>175</v>
      </c>
      <c r="CI1893" t="s">
        <v>175</v>
      </c>
      <c r="CJ1893" t="s">
        <v>175</v>
      </c>
      <c r="CK1893" t="s">
        <v>175</v>
      </c>
      <c r="CL1893" t="s">
        <v>175</v>
      </c>
      <c r="CM1893" t="s">
        <v>175</v>
      </c>
      <c r="CN1893" t="s">
        <v>175</v>
      </c>
      <c r="CO1893" t="s">
        <v>175</v>
      </c>
      <c r="CP1893" t="s">
        <v>191</v>
      </c>
      <c r="CQ1893">
        <v>3.7</v>
      </c>
      <c r="CR1893">
        <v>7.4</v>
      </c>
      <c r="CS1893" t="s">
        <v>420</v>
      </c>
      <c r="CT1893" t="s">
        <v>183</v>
      </c>
      <c r="CU1893">
        <v>0</v>
      </c>
      <c r="CV1893">
        <v>11.808</v>
      </c>
      <c r="CW1893">
        <v>0</v>
      </c>
      <c r="CX1893">
        <v>0</v>
      </c>
      <c r="CY1893">
        <v>11.808</v>
      </c>
      <c r="CZ1893" t="s">
        <v>268</v>
      </c>
      <c r="DA1893">
        <v>72.591999999999999</v>
      </c>
      <c r="DB1893">
        <v>76.956599999999995</v>
      </c>
      <c r="DC1893">
        <v>65.148599999999902</v>
      </c>
      <c r="DD1893" t="s">
        <v>267</v>
      </c>
      <c r="DE1893">
        <v>9.3799999999999901</v>
      </c>
      <c r="DF1893">
        <v>0</v>
      </c>
      <c r="DG1893">
        <v>0</v>
      </c>
      <c r="DH1893">
        <v>0</v>
      </c>
      <c r="DI1893">
        <v>0</v>
      </c>
      <c r="DJ1893">
        <v>9.3799999999999901</v>
      </c>
      <c r="DK1893">
        <v>67.576599999999999</v>
      </c>
      <c r="DL1893">
        <v>25</v>
      </c>
      <c r="DM1893">
        <v>0</v>
      </c>
    </row>
    <row r="1894" spans="1:117" x14ac:dyDescent="0.25">
      <c r="A1894">
        <v>2328002</v>
      </c>
      <c r="B1894" t="s">
        <v>361</v>
      </c>
      <c r="C1894" t="s">
        <v>362</v>
      </c>
      <c r="D1894" t="s">
        <v>1500</v>
      </c>
      <c r="E1894" t="s">
        <v>1501</v>
      </c>
      <c r="F1894" t="s">
        <v>175</v>
      </c>
      <c r="G1894" t="s">
        <v>176</v>
      </c>
      <c r="H1894" t="s">
        <v>177</v>
      </c>
      <c r="I1894" t="s">
        <v>175</v>
      </c>
      <c r="J1894" t="s">
        <v>175</v>
      </c>
      <c r="K1894">
        <v>3.5</v>
      </c>
      <c r="L1894">
        <v>4</v>
      </c>
      <c r="M1894">
        <v>32</v>
      </c>
      <c r="N1894" t="s">
        <v>175</v>
      </c>
      <c r="O1894">
        <v>0.9</v>
      </c>
      <c r="P1894">
        <v>1.5</v>
      </c>
      <c r="Q1894">
        <v>26.8</v>
      </c>
      <c r="R1894">
        <v>26.8</v>
      </c>
      <c r="S1894">
        <v>135</v>
      </c>
      <c r="T1894">
        <v>52.5</v>
      </c>
      <c r="U1894">
        <v>121.4</v>
      </c>
      <c r="V1894" t="s">
        <v>180</v>
      </c>
      <c r="W1894" t="s">
        <v>180</v>
      </c>
      <c r="X1894" t="s">
        <v>180</v>
      </c>
      <c r="Y1894" t="s">
        <v>181</v>
      </c>
      <c r="Z1894" t="s">
        <v>1228</v>
      </c>
      <c r="AA1894">
        <v>2</v>
      </c>
      <c r="AB1894">
        <v>1</v>
      </c>
      <c r="AC1894">
        <v>0</v>
      </c>
      <c r="AD1894">
        <v>0</v>
      </c>
      <c r="AE1894">
        <v>2</v>
      </c>
      <c r="AF1894">
        <v>1</v>
      </c>
      <c r="AG1894">
        <v>1</v>
      </c>
      <c r="AH1894">
        <v>2</v>
      </c>
      <c r="AI1894">
        <v>4</v>
      </c>
      <c r="AJ1894">
        <v>2</v>
      </c>
      <c r="AK1894">
        <v>0</v>
      </c>
      <c r="AL1894">
        <v>0</v>
      </c>
      <c r="AM1894">
        <v>0</v>
      </c>
      <c r="AN1894">
        <v>0</v>
      </c>
      <c r="AO1894">
        <v>0</v>
      </c>
      <c r="AP1894">
        <v>0</v>
      </c>
      <c r="AQ1894">
        <v>0</v>
      </c>
      <c r="AR1894">
        <v>2</v>
      </c>
      <c r="AS1894">
        <v>0</v>
      </c>
      <c r="AT1894">
        <v>0</v>
      </c>
      <c r="AU1894">
        <v>0</v>
      </c>
      <c r="AV1894">
        <v>3</v>
      </c>
      <c r="AW1894">
        <v>0</v>
      </c>
      <c r="AX1894" t="s">
        <v>180</v>
      </c>
      <c r="AY1894" t="s">
        <v>930</v>
      </c>
      <c r="AZ1894" t="s">
        <v>1229</v>
      </c>
      <c r="BA1894" t="s">
        <v>186</v>
      </c>
      <c r="BB1894" t="s">
        <v>1502</v>
      </c>
      <c r="BC1894" t="s">
        <v>186</v>
      </c>
      <c r="BD1894" t="s">
        <v>180</v>
      </c>
      <c r="BE1894">
        <v>135</v>
      </c>
      <c r="BF1894" t="s">
        <v>175</v>
      </c>
      <c r="BG1894" t="s">
        <v>175</v>
      </c>
      <c r="BH1894" t="s">
        <v>180</v>
      </c>
      <c r="BI1894" t="s">
        <v>175</v>
      </c>
      <c r="BJ1894" t="s">
        <v>175</v>
      </c>
      <c r="BK1894">
        <v>250</v>
      </c>
      <c r="BL1894" t="s">
        <v>175</v>
      </c>
      <c r="BM1894">
        <v>1</v>
      </c>
      <c r="BN1894">
        <v>32</v>
      </c>
      <c r="BO1894" t="s">
        <v>175</v>
      </c>
      <c r="BP1894" t="s">
        <v>175</v>
      </c>
      <c r="BQ1894">
        <v>0.79</v>
      </c>
      <c r="BR1894">
        <v>0.83</v>
      </c>
      <c r="BS1894">
        <v>0.85</v>
      </c>
      <c r="BT1894">
        <v>0.88</v>
      </c>
      <c r="BU1894">
        <v>2</v>
      </c>
      <c r="BV1894" t="s">
        <v>188</v>
      </c>
      <c r="BW1894" t="s">
        <v>175</v>
      </c>
      <c r="BX1894" t="s">
        <v>175</v>
      </c>
      <c r="BY1894" t="s">
        <v>175</v>
      </c>
      <c r="BZ1894">
        <v>7</v>
      </c>
      <c r="CA1894" t="s">
        <v>190</v>
      </c>
      <c r="CB1894" t="s">
        <v>1321</v>
      </c>
      <c r="CC1894" t="s">
        <v>175</v>
      </c>
      <c r="CD1894" t="s">
        <v>175</v>
      </c>
      <c r="CE1894" t="s">
        <v>175</v>
      </c>
      <c r="CF1894" t="s">
        <v>175</v>
      </c>
      <c r="CG1894" t="s">
        <v>175</v>
      </c>
      <c r="CH1894" t="s">
        <v>175</v>
      </c>
      <c r="CI1894" t="s">
        <v>175</v>
      </c>
      <c r="CJ1894" t="s">
        <v>175</v>
      </c>
      <c r="CK1894" t="s">
        <v>175</v>
      </c>
      <c r="CL1894" t="s">
        <v>175</v>
      </c>
      <c r="CM1894" t="s">
        <v>175</v>
      </c>
      <c r="CN1894" t="s">
        <v>175</v>
      </c>
      <c r="CO1894" t="s">
        <v>175</v>
      </c>
      <c r="CP1894" t="s">
        <v>191</v>
      </c>
      <c r="CQ1894">
        <v>3.5</v>
      </c>
      <c r="CR1894">
        <v>14</v>
      </c>
      <c r="CS1894" t="s">
        <v>420</v>
      </c>
      <c r="CT1894" t="s">
        <v>183</v>
      </c>
      <c r="CU1894">
        <v>0</v>
      </c>
      <c r="CV1894">
        <v>11.808</v>
      </c>
      <c r="CW1894">
        <v>0</v>
      </c>
      <c r="CX1894">
        <v>0</v>
      </c>
      <c r="CY1894">
        <v>11.808</v>
      </c>
      <c r="CZ1894" t="s">
        <v>448</v>
      </c>
      <c r="DA1894">
        <v>109.592</v>
      </c>
      <c r="DB1894">
        <v>101.00279999999999</v>
      </c>
      <c r="DC1894">
        <v>89.194799999999901</v>
      </c>
      <c r="DD1894" t="s">
        <v>1014</v>
      </c>
      <c r="DE1894">
        <v>9.3799999999999901</v>
      </c>
      <c r="DF1894">
        <v>0</v>
      </c>
      <c r="DG1894">
        <v>0</v>
      </c>
      <c r="DH1894">
        <v>0</v>
      </c>
      <c r="DI1894">
        <v>0</v>
      </c>
      <c r="DJ1894">
        <v>9.3799999999999901</v>
      </c>
      <c r="DK1894">
        <v>91.622799999999998</v>
      </c>
      <c r="DL1894">
        <v>45</v>
      </c>
      <c r="DM1894">
        <v>0</v>
      </c>
    </row>
    <row r="1895" spans="1:117" hidden="1" x14ac:dyDescent="0.25">
      <c r="A1895">
        <v>2328001</v>
      </c>
      <c r="B1895" t="s">
        <v>361</v>
      </c>
      <c r="C1895" t="s">
        <v>362</v>
      </c>
      <c r="D1895" t="s">
        <v>1240</v>
      </c>
      <c r="E1895" t="s">
        <v>1241</v>
      </c>
      <c r="F1895" t="s">
        <v>175</v>
      </c>
      <c r="G1895" t="s">
        <v>176</v>
      </c>
      <c r="H1895" t="s">
        <v>198</v>
      </c>
      <c r="I1895" t="s">
        <v>1498</v>
      </c>
      <c r="J1895" t="s">
        <v>175</v>
      </c>
      <c r="K1895">
        <v>3.7</v>
      </c>
      <c r="L1895">
        <v>2</v>
      </c>
      <c r="M1895">
        <v>32</v>
      </c>
      <c r="N1895" t="s">
        <v>175</v>
      </c>
      <c r="O1895">
        <v>1</v>
      </c>
      <c r="P1895">
        <v>1.2</v>
      </c>
      <c r="Q1895">
        <v>15</v>
      </c>
      <c r="R1895">
        <v>17.7</v>
      </c>
      <c r="S1895">
        <v>135</v>
      </c>
      <c r="T1895">
        <v>26.5</v>
      </c>
      <c r="U1895">
        <v>78.2</v>
      </c>
      <c r="V1895" t="s">
        <v>180</v>
      </c>
      <c r="W1895" t="s">
        <v>180</v>
      </c>
      <c r="X1895" t="s">
        <v>180</v>
      </c>
      <c r="Y1895" t="s">
        <v>181</v>
      </c>
      <c r="Z1895" t="s">
        <v>1228</v>
      </c>
      <c r="AA1895">
        <v>2</v>
      </c>
      <c r="AB1895">
        <v>1</v>
      </c>
      <c r="AC1895">
        <v>0</v>
      </c>
      <c r="AD1895">
        <v>0</v>
      </c>
      <c r="AE1895">
        <v>1</v>
      </c>
      <c r="AF1895">
        <v>1</v>
      </c>
      <c r="AG1895">
        <v>1</v>
      </c>
      <c r="AH1895">
        <v>4</v>
      </c>
      <c r="AI1895">
        <v>4</v>
      </c>
      <c r="AJ1895">
        <v>2</v>
      </c>
      <c r="AK1895">
        <v>0</v>
      </c>
      <c r="AL1895">
        <v>0</v>
      </c>
      <c r="AM1895">
        <v>0</v>
      </c>
      <c r="AN1895">
        <v>0</v>
      </c>
      <c r="AO1895">
        <v>0</v>
      </c>
      <c r="AP1895">
        <v>0</v>
      </c>
      <c r="AQ1895">
        <v>0</v>
      </c>
      <c r="AR1895">
        <v>1</v>
      </c>
      <c r="AS1895">
        <v>0</v>
      </c>
      <c r="AT1895">
        <v>0</v>
      </c>
      <c r="AU1895">
        <v>0</v>
      </c>
      <c r="AV1895">
        <v>3</v>
      </c>
      <c r="AW1895">
        <v>0</v>
      </c>
      <c r="AX1895" t="s">
        <v>180</v>
      </c>
      <c r="AY1895" t="s">
        <v>412</v>
      </c>
      <c r="AZ1895" t="s">
        <v>1229</v>
      </c>
      <c r="BA1895" t="s">
        <v>186</v>
      </c>
      <c r="BB1895" t="s">
        <v>1242</v>
      </c>
      <c r="BC1895" t="s">
        <v>186</v>
      </c>
      <c r="BD1895" t="s">
        <v>180</v>
      </c>
      <c r="BE1895">
        <v>135</v>
      </c>
      <c r="BF1895" t="s">
        <v>175</v>
      </c>
      <c r="BG1895" t="s">
        <v>175</v>
      </c>
      <c r="BH1895" t="s">
        <v>180</v>
      </c>
      <c r="BI1895" t="s">
        <v>175</v>
      </c>
      <c r="BJ1895" t="s">
        <v>175</v>
      </c>
      <c r="BK1895">
        <v>250</v>
      </c>
      <c r="BL1895" t="s">
        <v>175</v>
      </c>
      <c r="BM1895">
        <v>1</v>
      </c>
      <c r="BN1895">
        <v>32</v>
      </c>
      <c r="BO1895" t="s">
        <v>175</v>
      </c>
      <c r="BP1895" t="s">
        <v>175</v>
      </c>
      <c r="BQ1895">
        <v>0.79</v>
      </c>
      <c r="BR1895">
        <v>0.83</v>
      </c>
      <c r="BS1895">
        <v>0.85</v>
      </c>
      <c r="BT1895">
        <v>0.88</v>
      </c>
      <c r="BU1895">
        <v>1</v>
      </c>
      <c r="BV1895" t="s">
        <v>188</v>
      </c>
      <c r="BW1895" t="s">
        <v>175</v>
      </c>
      <c r="BX1895" t="s">
        <v>175</v>
      </c>
      <c r="BY1895" t="s">
        <v>175</v>
      </c>
      <c r="BZ1895">
        <v>7</v>
      </c>
      <c r="CA1895" t="s">
        <v>190</v>
      </c>
      <c r="CB1895" t="s">
        <v>1321</v>
      </c>
      <c r="CC1895" t="s">
        <v>175</v>
      </c>
      <c r="CD1895" t="s">
        <v>175</v>
      </c>
      <c r="CE1895" t="s">
        <v>175</v>
      </c>
      <c r="CF1895" t="s">
        <v>175</v>
      </c>
      <c r="CG1895" t="s">
        <v>175</v>
      </c>
      <c r="CH1895" t="s">
        <v>175</v>
      </c>
      <c r="CI1895" t="s">
        <v>175</v>
      </c>
      <c r="CJ1895" t="s">
        <v>175</v>
      </c>
      <c r="CK1895" t="s">
        <v>175</v>
      </c>
      <c r="CL1895" t="s">
        <v>175</v>
      </c>
      <c r="CM1895" t="s">
        <v>175</v>
      </c>
      <c r="CN1895" t="s">
        <v>175</v>
      </c>
      <c r="CO1895" t="s">
        <v>175</v>
      </c>
      <c r="CP1895" t="s">
        <v>191</v>
      </c>
      <c r="CQ1895">
        <v>3.7</v>
      </c>
      <c r="CR1895">
        <v>7.4</v>
      </c>
      <c r="CS1895" t="s">
        <v>420</v>
      </c>
      <c r="CT1895" t="s">
        <v>183</v>
      </c>
      <c r="CU1895">
        <v>0</v>
      </c>
      <c r="CV1895">
        <v>11.808</v>
      </c>
      <c r="CW1895">
        <v>0</v>
      </c>
      <c r="CX1895">
        <v>0</v>
      </c>
      <c r="CY1895">
        <v>11.808</v>
      </c>
      <c r="CZ1895" t="s">
        <v>268</v>
      </c>
      <c r="DA1895">
        <v>66.391999999999996</v>
      </c>
      <c r="DB1895">
        <v>65.7</v>
      </c>
      <c r="DC1895">
        <v>53.892000000000003</v>
      </c>
      <c r="DD1895" t="s">
        <v>267</v>
      </c>
      <c r="DE1895">
        <v>9.3799999999999901</v>
      </c>
      <c r="DF1895">
        <v>0</v>
      </c>
      <c r="DG1895">
        <v>0</v>
      </c>
      <c r="DH1895">
        <v>0</v>
      </c>
      <c r="DI1895">
        <v>0</v>
      </c>
      <c r="DJ1895">
        <v>9.3799999999999901</v>
      </c>
      <c r="DK1895">
        <v>56.32</v>
      </c>
      <c r="DL1895">
        <v>25</v>
      </c>
      <c r="DM1895">
        <v>0</v>
      </c>
    </row>
    <row r="1896" spans="1:117" hidden="1" x14ac:dyDescent="0.25">
      <c r="A1896">
        <v>2328000</v>
      </c>
      <c r="B1896" t="s">
        <v>361</v>
      </c>
      <c r="C1896" t="s">
        <v>362</v>
      </c>
      <c r="D1896" t="s">
        <v>1243</v>
      </c>
      <c r="E1896" t="s">
        <v>1244</v>
      </c>
      <c r="F1896" t="s">
        <v>1245</v>
      </c>
      <c r="G1896" t="s">
        <v>176</v>
      </c>
      <c r="H1896" t="s">
        <v>198</v>
      </c>
      <c r="I1896" t="s">
        <v>1498</v>
      </c>
      <c r="J1896" t="s">
        <v>175</v>
      </c>
      <c r="K1896">
        <v>3.7</v>
      </c>
      <c r="L1896">
        <v>2</v>
      </c>
      <c r="M1896">
        <v>32</v>
      </c>
      <c r="N1896" t="s">
        <v>175</v>
      </c>
      <c r="O1896">
        <v>1</v>
      </c>
      <c r="P1896">
        <v>1.3</v>
      </c>
      <c r="Q1896">
        <v>13.6</v>
      </c>
      <c r="R1896">
        <v>14.8</v>
      </c>
      <c r="S1896">
        <v>135</v>
      </c>
      <c r="T1896">
        <v>26.5</v>
      </c>
      <c r="U1896">
        <v>67.7</v>
      </c>
      <c r="V1896" t="s">
        <v>180</v>
      </c>
      <c r="W1896" t="s">
        <v>180</v>
      </c>
      <c r="X1896" t="s">
        <v>180</v>
      </c>
      <c r="Y1896" t="s">
        <v>181</v>
      </c>
      <c r="Z1896" t="s">
        <v>1228</v>
      </c>
      <c r="AA1896">
        <v>2</v>
      </c>
      <c r="AB1896">
        <v>1</v>
      </c>
      <c r="AC1896">
        <v>0</v>
      </c>
      <c r="AD1896">
        <v>0</v>
      </c>
      <c r="AE1896">
        <v>1</v>
      </c>
      <c r="AF1896">
        <v>1</v>
      </c>
      <c r="AG1896">
        <v>1</v>
      </c>
      <c r="AH1896">
        <v>4</v>
      </c>
      <c r="AI1896">
        <v>4</v>
      </c>
      <c r="AJ1896">
        <v>2</v>
      </c>
      <c r="AK1896">
        <v>0</v>
      </c>
      <c r="AL1896">
        <v>0</v>
      </c>
      <c r="AM1896">
        <v>0</v>
      </c>
      <c r="AN1896">
        <v>0</v>
      </c>
      <c r="AO1896">
        <v>0</v>
      </c>
      <c r="AP1896">
        <v>0</v>
      </c>
      <c r="AQ1896">
        <v>0</v>
      </c>
      <c r="AR1896">
        <v>1</v>
      </c>
      <c r="AS1896">
        <v>0</v>
      </c>
      <c r="AT1896">
        <v>0</v>
      </c>
      <c r="AU1896">
        <v>0</v>
      </c>
      <c r="AV1896">
        <v>3</v>
      </c>
      <c r="AW1896">
        <v>0</v>
      </c>
      <c r="AX1896" t="s">
        <v>180</v>
      </c>
      <c r="AY1896" t="s">
        <v>354</v>
      </c>
      <c r="AZ1896" t="s">
        <v>1229</v>
      </c>
      <c r="BA1896" t="s">
        <v>186</v>
      </c>
      <c r="BB1896" t="s">
        <v>1246</v>
      </c>
      <c r="BC1896" t="s">
        <v>186</v>
      </c>
      <c r="BD1896" t="s">
        <v>180</v>
      </c>
      <c r="BE1896">
        <v>135</v>
      </c>
      <c r="BF1896" t="s">
        <v>175</v>
      </c>
      <c r="BG1896" t="s">
        <v>175</v>
      </c>
      <c r="BH1896" t="s">
        <v>180</v>
      </c>
      <c r="BI1896" t="s">
        <v>175</v>
      </c>
      <c r="BJ1896" t="s">
        <v>175</v>
      </c>
      <c r="BK1896">
        <v>210</v>
      </c>
      <c r="BL1896" t="s">
        <v>175</v>
      </c>
      <c r="BM1896">
        <v>1</v>
      </c>
      <c r="BN1896">
        <v>32</v>
      </c>
      <c r="BO1896" t="s">
        <v>175</v>
      </c>
      <c r="BP1896" t="s">
        <v>175</v>
      </c>
      <c r="BQ1896">
        <v>0.78</v>
      </c>
      <c r="BR1896">
        <v>0.85</v>
      </c>
      <c r="BS1896">
        <v>0.84</v>
      </c>
      <c r="BT1896">
        <v>0.87</v>
      </c>
      <c r="BU1896">
        <v>1</v>
      </c>
      <c r="BV1896" t="s">
        <v>188</v>
      </c>
      <c r="BW1896" t="s">
        <v>175</v>
      </c>
      <c r="BX1896" t="s">
        <v>175</v>
      </c>
      <c r="BY1896" t="s">
        <v>175</v>
      </c>
      <c r="BZ1896">
        <v>7</v>
      </c>
      <c r="CA1896" t="s">
        <v>190</v>
      </c>
      <c r="CB1896" t="s">
        <v>1321</v>
      </c>
      <c r="CC1896" t="s">
        <v>175</v>
      </c>
      <c r="CD1896" t="s">
        <v>175</v>
      </c>
      <c r="CE1896" t="s">
        <v>175</v>
      </c>
      <c r="CF1896" t="s">
        <v>175</v>
      </c>
      <c r="CG1896" t="s">
        <v>175</v>
      </c>
      <c r="CH1896" t="s">
        <v>175</v>
      </c>
      <c r="CI1896" t="s">
        <v>175</v>
      </c>
      <c r="CJ1896" t="s">
        <v>175</v>
      </c>
      <c r="CK1896" t="s">
        <v>175</v>
      </c>
      <c r="CL1896" t="s">
        <v>175</v>
      </c>
      <c r="CM1896" t="s">
        <v>175</v>
      </c>
      <c r="CN1896" t="s">
        <v>175</v>
      </c>
      <c r="CO1896" t="s">
        <v>175</v>
      </c>
      <c r="CP1896" t="s">
        <v>191</v>
      </c>
      <c r="CQ1896">
        <v>3.7</v>
      </c>
      <c r="CR1896">
        <v>7.4</v>
      </c>
      <c r="CS1896" t="s">
        <v>420</v>
      </c>
      <c r="CT1896" t="s">
        <v>183</v>
      </c>
      <c r="CU1896">
        <v>0</v>
      </c>
      <c r="CV1896">
        <v>11.808</v>
      </c>
      <c r="CW1896">
        <v>0</v>
      </c>
      <c r="CX1896">
        <v>0</v>
      </c>
      <c r="CY1896">
        <v>11.808</v>
      </c>
      <c r="CZ1896" t="s">
        <v>268</v>
      </c>
      <c r="DA1896">
        <v>55.892000000000003</v>
      </c>
      <c r="DB1896">
        <v>57.246600000000001</v>
      </c>
      <c r="DC1896">
        <v>45.438600000000001</v>
      </c>
      <c r="DD1896" t="s">
        <v>267</v>
      </c>
      <c r="DE1896">
        <v>9.3799999999999901</v>
      </c>
      <c r="DF1896">
        <v>0</v>
      </c>
      <c r="DG1896">
        <v>0</v>
      </c>
      <c r="DH1896">
        <v>0</v>
      </c>
      <c r="DI1896">
        <v>0</v>
      </c>
      <c r="DJ1896">
        <v>9.3799999999999901</v>
      </c>
      <c r="DK1896">
        <v>47.866599999999998</v>
      </c>
      <c r="DL1896">
        <v>25</v>
      </c>
      <c r="DM1896">
        <v>0</v>
      </c>
    </row>
    <row r="1897" spans="1:117" x14ac:dyDescent="0.25">
      <c r="A1897">
        <v>2327999</v>
      </c>
      <c r="B1897" t="s">
        <v>361</v>
      </c>
      <c r="C1897" t="s">
        <v>362</v>
      </c>
      <c r="D1897" t="s">
        <v>1247</v>
      </c>
      <c r="E1897" t="s">
        <v>1248</v>
      </c>
      <c r="F1897" t="s">
        <v>1249</v>
      </c>
      <c r="G1897" t="s">
        <v>176</v>
      </c>
      <c r="H1897" t="s">
        <v>198</v>
      </c>
      <c r="I1897" t="s">
        <v>1503</v>
      </c>
      <c r="J1897" t="s">
        <v>175</v>
      </c>
      <c r="K1897">
        <v>3.6</v>
      </c>
      <c r="L1897">
        <v>4</v>
      </c>
      <c r="M1897">
        <v>64</v>
      </c>
      <c r="N1897" t="s">
        <v>175</v>
      </c>
      <c r="O1897">
        <v>1</v>
      </c>
      <c r="P1897">
        <v>1.6</v>
      </c>
      <c r="Q1897">
        <v>27.3</v>
      </c>
      <c r="R1897">
        <v>27.5</v>
      </c>
      <c r="S1897">
        <v>135</v>
      </c>
      <c r="T1897">
        <v>78.099999999999994</v>
      </c>
      <c r="U1897">
        <v>124.7</v>
      </c>
      <c r="V1897" t="s">
        <v>180</v>
      </c>
      <c r="W1897" t="s">
        <v>180</v>
      </c>
      <c r="X1897" t="s">
        <v>180</v>
      </c>
      <c r="Y1897" t="s">
        <v>181</v>
      </c>
      <c r="Z1897" t="s">
        <v>1250</v>
      </c>
      <c r="AA1897">
        <v>4</v>
      </c>
      <c r="AB1897">
        <v>2</v>
      </c>
      <c r="AC1897">
        <v>0</v>
      </c>
      <c r="AD1897">
        <v>0</v>
      </c>
      <c r="AE1897">
        <v>1</v>
      </c>
      <c r="AF1897">
        <v>1</v>
      </c>
      <c r="AG1897">
        <v>1</v>
      </c>
      <c r="AH1897">
        <v>0</v>
      </c>
      <c r="AI1897">
        <v>4</v>
      </c>
      <c r="AJ1897">
        <v>2</v>
      </c>
      <c r="AK1897">
        <v>0</v>
      </c>
      <c r="AL1897">
        <v>0</v>
      </c>
      <c r="AM1897">
        <v>0</v>
      </c>
      <c r="AN1897">
        <v>0</v>
      </c>
      <c r="AO1897">
        <v>0</v>
      </c>
      <c r="AP1897">
        <v>0</v>
      </c>
      <c r="AQ1897">
        <v>0</v>
      </c>
      <c r="AR1897">
        <v>2</v>
      </c>
      <c r="AS1897">
        <v>0</v>
      </c>
      <c r="AT1897">
        <v>0</v>
      </c>
      <c r="AU1897">
        <v>0</v>
      </c>
      <c r="AV1897">
        <v>0</v>
      </c>
      <c r="AW1897">
        <v>4</v>
      </c>
      <c r="AX1897" t="s">
        <v>180</v>
      </c>
      <c r="AY1897" t="s">
        <v>930</v>
      </c>
      <c r="AZ1897" t="s">
        <v>1229</v>
      </c>
      <c r="BA1897" t="s">
        <v>186</v>
      </c>
      <c r="BB1897" t="s">
        <v>1251</v>
      </c>
      <c r="BC1897" t="s">
        <v>186</v>
      </c>
      <c r="BD1897" t="s">
        <v>180</v>
      </c>
      <c r="BE1897">
        <v>135</v>
      </c>
      <c r="BF1897" t="s">
        <v>175</v>
      </c>
      <c r="BG1897" t="s">
        <v>175</v>
      </c>
      <c r="BH1897" t="s">
        <v>180</v>
      </c>
      <c r="BI1897" t="s">
        <v>175</v>
      </c>
      <c r="BJ1897" t="s">
        <v>175</v>
      </c>
      <c r="BK1897">
        <v>210</v>
      </c>
      <c r="BL1897" t="s">
        <v>175</v>
      </c>
      <c r="BM1897">
        <v>1</v>
      </c>
      <c r="BN1897">
        <v>64</v>
      </c>
      <c r="BO1897" t="s">
        <v>175</v>
      </c>
      <c r="BP1897" t="s">
        <v>175</v>
      </c>
      <c r="BQ1897">
        <v>0.78</v>
      </c>
      <c r="BR1897">
        <v>0.85</v>
      </c>
      <c r="BS1897">
        <v>0.84</v>
      </c>
      <c r="BT1897">
        <v>0.87</v>
      </c>
      <c r="BU1897">
        <v>2</v>
      </c>
      <c r="BV1897" t="s">
        <v>188</v>
      </c>
      <c r="BW1897" t="s">
        <v>175</v>
      </c>
      <c r="BX1897" t="s">
        <v>175</v>
      </c>
      <c r="BY1897" t="s">
        <v>175</v>
      </c>
      <c r="BZ1897">
        <v>7</v>
      </c>
      <c r="CA1897" t="s">
        <v>190</v>
      </c>
      <c r="CB1897" t="s">
        <v>1321</v>
      </c>
      <c r="CC1897" t="s">
        <v>175</v>
      </c>
      <c r="CD1897" t="s">
        <v>175</v>
      </c>
      <c r="CE1897" t="s">
        <v>175</v>
      </c>
      <c r="CF1897" t="s">
        <v>175</v>
      </c>
      <c r="CG1897" t="s">
        <v>175</v>
      </c>
      <c r="CH1897" t="s">
        <v>175</v>
      </c>
      <c r="CI1897" t="s">
        <v>175</v>
      </c>
      <c r="CJ1897" t="s">
        <v>175</v>
      </c>
      <c r="CK1897" t="s">
        <v>175</v>
      </c>
      <c r="CL1897" t="s">
        <v>175</v>
      </c>
      <c r="CM1897" t="s">
        <v>175</v>
      </c>
      <c r="CN1897" t="s">
        <v>175</v>
      </c>
      <c r="CO1897" t="s">
        <v>175</v>
      </c>
      <c r="CP1897" t="s">
        <v>191</v>
      </c>
      <c r="CQ1897">
        <v>3.6</v>
      </c>
      <c r="CR1897">
        <v>14.4</v>
      </c>
      <c r="CS1897" t="s">
        <v>420</v>
      </c>
      <c r="CT1897" t="s">
        <v>183</v>
      </c>
      <c r="CU1897">
        <v>0</v>
      </c>
      <c r="CV1897">
        <v>21.215999999999902</v>
      </c>
      <c r="CW1897">
        <v>0</v>
      </c>
      <c r="CX1897">
        <v>0</v>
      </c>
      <c r="CY1897">
        <v>21.215999999999902</v>
      </c>
      <c r="CZ1897" t="s">
        <v>448</v>
      </c>
      <c r="DA1897">
        <v>103.48399999999999</v>
      </c>
      <c r="DB1897">
        <v>103.806</v>
      </c>
      <c r="DC1897">
        <v>82.59</v>
      </c>
      <c r="DD1897" t="s">
        <v>1014</v>
      </c>
      <c r="DE1897">
        <v>17.059999999999999</v>
      </c>
      <c r="DF1897">
        <v>0</v>
      </c>
      <c r="DG1897">
        <v>0</v>
      </c>
      <c r="DH1897">
        <v>0</v>
      </c>
      <c r="DI1897">
        <v>0</v>
      </c>
      <c r="DJ1897">
        <v>17.059999999999999</v>
      </c>
      <c r="DK1897">
        <v>86.745999999999995</v>
      </c>
      <c r="DL1897">
        <v>45</v>
      </c>
      <c r="DM1897">
        <v>0</v>
      </c>
    </row>
    <row r="1898" spans="1:117" x14ac:dyDescent="0.25">
      <c r="A1898">
        <v>2327998</v>
      </c>
      <c r="B1898" t="s">
        <v>361</v>
      </c>
      <c r="C1898" t="s">
        <v>362</v>
      </c>
      <c r="D1898" t="s">
        <v>1252</v>
      </c>
      <c r="E1898" t="s">
        <v>1253</v>
      </c>
      <c r="F1898" t="s">
        <v>1254</v>
      </c>
      <c r="G1898" t="s">
        <v>176</v>
      </c>
      <c r="H1898" t="s">
        <v>198</v>
      </c>
      <c r="I1898" t="s">
        <v>1503</v>
      </c>
      <c r="J1898" t="s">
        <v>175</v>
      </c>
      <c r="K1898">
        <v>3.6</v>
      </c>
      <c r="L1898">
        <v>4</v>
      </c>
      <c r="M1898">
        <v>64</v>
      </c>
      <c r="N1898" t="s">
        <v>175</v>
      </c>
      <c r="O1898">
        <v>1</v>
      </c>
      <c r="P1898">
        <v>1.6</v>
      </c>
      <c r="Q1898">
        <v>27.3</v>
      </c>
      <c r="R1898">
        <v>27.5</v>
      </c>
      <c r="S1898">
        <v>135</v>
      </c>
      <c r="T1898">
        <v>78.099999999999994</v>
      </c>
      <c r="U1898">
        <v>124.7</v>
      </c>
      <c r="V1898" t="s">
        <v>180</v>
      </c>
      <c r="W1898" t="s">
        <v>180</v>
      </c>
      <c r="X1898" t="s">
        <v>180</v>
      </c>
      <c r="Y1898" t="s">
        <v>181</v>
      </c>
      <c r="Z1898" t="s">
        <v>1250</v>
      </c>
      <c r="AA1898">
        <v>4</v>
      </c>
      <c r="AB1898">
        <v>2</v>
      </c>
      <c r="AC1898">
        <v>0</v>
      </c>
      <c r="AD1898">
        <v>0</v>
      </c>
      <c r="AE1898">
        <v>1</v>
      </c>
      <c r="AF1898">
        <v>1</v>
      </c>
      <c r="AG1898">
        <v>1</v>
      </c>
      <c r="AH1898">
        <v>0</v>
      </c>
      <c r="AI1898">
        <v>4</v>
      </c>
      <c r="AJ1898">
        <v>2</v>
      </c>
      <c r="AK1898">
        <v>0</v>
      </c>
      <c r="AL1898">
        <v>0</v>
      </c>
      <c r="AM1898">
        <v>0</v>
      </c>
      <c r="AN1898">
        <v>0</v>
      </c>
      <c r="AO1898">
        <v>0</v>
      </c>
      <c r="AP1898">
        <v>0</v>
      </c>
      <c r="AQ1898">
        <v>0</v>
      </c>
      <c r="AR1898">
        <v>2</v>
      </c>
      <c r="AS1898">
        <v>0</v>
      </c>
      <c r="AT1898">
        <v>0</v>
      </c>
      <c r="AU1898">
        <v>0</v>
      </c>
      <c r="AV1898">
        <v>0</v>
      </c>
      <c r="AW1898">
        <v>4</v>
      </c>
      <c r="AX1898" t="s">
        <v>180</v>
      </c>
      <c r="AY1898" t="s">
        <v>930</v>
      </c>
      <c r="AZ1898" t="s">
        <v>1255</v>
      </c>
      <c r="BA1898" t="s">
        <v>186</v>
      </c>
      <c r="BB1898" t="s">
        <v>1256</v>
      </c>
      <c r="BC1898" t="s">
        <v>186</v>
      </c>
      <c r="BD1898" t="s">
        <v>180</v>
      </c>
      <c r="BE1898">
        <v>135</v>
      </c>
      <c r="BF1898" t="s">
        <v>175</v>
      </c>
      <c r="BG1898" t="s">
        <v>175</v>
      </c>
      <c r="BH1898" t="s">
        <v>180</v>
      </c>
      <c r="BI1898" t="s">
        <v>175</v>
      </c>
      <c r="BJ1898" t="s">
        <v>175</v>
      </c>
      <c r="BK1898">
        <v>210</v>
      </c>
      <c r="BL1898" t="s">
        <v>175</v>
      </c>
      <c r="BM1898">
        <v>1</v>
      </c>
      <c r="BN1898">
        <v>64</v>
      </c>
      <c r="BO1898" t="s">
        <v>175</v>
      </c>
      <c r="BP1898" t="s">
        <v>175</v>
      </c>
      <c r="BQ1898">
        <v>0.78</v>
      </c>
      <c r="BR1898">
        <v>0.85</v>
      </c>
      <c r="BS1898">
        <v>0.84</v>
      </c>
      <c r="BT1898">
        <v>0.87</v>
      </c>
      <c r="BU1898">
        <v>2</v>
      </c>
      <c r="BV1898" t="s">
        <v>188</v>
      </c>
      <c r="BW1898" t="s">
        <v>175</v>
      </c>
      <c r="BX1898" t="s">
        <v>175</v>
      </c>
      <c r="BY1898" t="s">
        <v>175</v>
      </c>
      <c r="BZ1898">
        <v>7</v>
      </c>
      <c r="CA1898" t="s">
        <v>190</v>
      </c>
      <c r="CB1898" t="s">
        <v>1321</v>
      </c>
      <c r="CC1898" t="s">
        <v>175</v>
      </c>
      <c r="CD1898" t="s">
        <v>175</v>
      </c>
      <c r="CE1898" t="s">
        <v>175</v>
      </c>
      <c r="CF1898" t="s">
        <v>175</v>
      </c>
      <c r="CG1898" t="s">
        <v>175</v>
      </c>
      <c r="CH1898" t="s">
        <v>175</v>
      </c>
      <c r="CI1898" t="s">
        <v>175</v>
      </c>
      <c r="CJ1898" t="s">
        <v>175</v>
      </c>
      <c r="CK1898" t="s">
        <v>175</v>
      </c>
      <c r="CL1898" t="s">
        <v>175</v>
      </c>
      <c r="CM1898" t="s">
        <v>175</v>
      </c>
      <c r="CN1898" t="s">
        <v>175</v>
      </c>
      <c r="CO1898" t="s">
        <v>175</v>
      </c>
      <c r="CP1898" t="s">
        <v>191</v>
      </c>
      <c r="CQ1898">
        <v>3.6</v>
      </c>
      <c r="CR1898">
        <v>14.4</v>
      </c>
      <c r="CS1898" t="s">
        <v>420</v>
      </c>
      <c r="CT1898" t="s">
        <v>183</v>
      </c>
      <c r="CU1898">
        <v>0</v>
      </c>
      <c r="CV1898">
        <v>21.215999999999902</v>
      </c>
      <c r="CW1898">
        <v>0</v>
      </c>
      <c r="CX1898">
        <v>0</v>
      </c>
      <c r="CY1898">
        <v>21.215999999999902</v>
      </c>
      <c r="CZ1898" t="s">
        <v>448</v>
      </c>
      <c r="DA1898">
        <v>103.48399999999999</v>
      </c>
      <c r="DB1898">
        <v>103.806</v>
      </c>
      <c r="DC1898">
        <v>82.59</v>
      </c>
      <c r="DD1898" t="s">
        <v>1014</v>
      </c>
      <c r="DE1898">
        <v>17.059999999999999</v>
      </c>
      <c r="DF1898">
        <v>0</v>
      </c>
      <c r="DG1898">
        <v>0</v>
      </c>
      <c r="DH1898">
        <v>0</v>
      </c>
      <c r="DI1898">
        <v>0</v>
      </c>
      <c r="DJ1898">
        <v>17.059999999999999</v>
      </c>
      <c r="DK1898">
        <v>86.745999999999995</v>
      </c>
      <c r="DL1898">
        <v>45</v>
      </c>
      <c r="DM1898">
        <v>0</v>
      </c>
    </row>
    <row r="1899" spans="1:117" x14ac:dyDescent="0.25">
      <c r="A1899">
        <v>2327997</v>
      </c>
      <c r="B1899" t="s">
        <v>361</v>
      </c>
      <c r="C1899" t="s">
        <v>362</v>
      </c>
      <c r="D1899" t="s">
        <v>1257</v>
      </c>
      <c r="E1899" t="s">
        <v>1258</v>
      </c>
      <c r="F1899" t="s">
        <v>1259</v>
      </c>
      <c r="G1899" t="s">
        <v>176</v>
      </c>
      <c r="H1899" t="s">
        <v>198</v>
      </c>
      <c r="I1899" t="s">
        <v>1419</v>
      </c>
      <c r="J1899" t="s">
        <v>175</v>
      </c>
      <c r="K1899">
        <v>2.8</v>
      </c>
      <c r="L1899">
        <v>6</v>
      </c>
      <c r="M1899">
        <v>64</v>
      </c>
      <c r="N1899" t="s">
        <v>175</v>
      </c>
      <c r="O1899">
        <v>1</v>
      </c>
      <c r="P1899">
        <v>1.7</v>
      </c>
      <c r="Q1899">
        <v>22.4</v>
      </c>
      <c r="R1899">
        <v>24.6</v>
      </c>
      <c r="S1899">
        <v>135</v>
      </c>
      <c r="T1899">
        <v>78.099999999999994</v>
      </c>
      <c r="U1899">
        <v>109.5</v>
      </c>
      <c r="V1899" t="s">
        <v>180</v>
      </c>
      <c r="W1899" t="s">
        <v>180</v>
      </c>
      <c r="X1899" t="s">
        <v>180</v>
      </c>
      <c r="Y1899" t="s">
        <v>181</v>
      </c>
      <c r="Z1899" t="s">
        <v>958</v>
      </c>
      <c r="AA1899">
        <v>4</v>
      </c>
      <c r="AB1899">
        <v>1</v>
      </c>
      <c r="AC1899">
        <v>0</v>
      </c>
      <c r="AD1899">
        <v>0</v>
      </c>
      <c r="AE1899">
        <v>2</v>
      </c>
      <c r="AF1899">
        <v>1</v>
      </c>
      <c r="AG1899">
        <v>1</v>
      </c>
      <c r="AH1899">
        <v>4</v>
      </c>
      <c r="AI1899">
        <v>3</v>
      </c>
      <c r="AJ1899">
        <v>2</v>
      </c>
      <c r="AK1899">
        <v>0</v>
      </c>
      <c r="AL1899">
        <v>0</v>
      </c>
      <c r="AM1899">
        <v>0</v>
      </c>
      <c r="AN1899">
        <v>0</v>
      </c>
      <c r="AO1899">
        <v>0</v>
      </c>
      <c r="AP1899">
        <v>0</v>
      </c>
      <c r="AQ1899">
        <v>0</v>
      </c>
      <c r="AR1899">
        <v>1</v>
      </c>
      <c r="AS1899">
        <v>0</v>
      </c>
      <c r="AT1899">
        <v>0</v>
      </c>
      <c r="AU1899">
        <v>0</v>
      </c>
      <c r="AV1899">
        <v>3</v>
      </c>
      <c r="AW1899">
        <v>0</v>
      </c>
      <c r="AX1899" t="s">
        <v>180</v>
      </c>
      <c r="AY1899" t="s">
        <v>1260</v>
      </c>
      <c r="AZ1899" t="s">
        <v>1229</v>
      </c>
      <c r="BA1899" t="s">
        <v>186</v>
      </c>
      <c r="BB1899" t="s">
        <v>1261</v>
      </c>
      <c r="BC1899" t="s">
        <v>186</v>
      </c>
      <c r="BD1899" t="s">
        <v>180</v>
      </c>
      <c r="BE1899">
        <v>135</v>
      </c>
      <c r="BF1899" t="s">
        <v>175</v>
      </c>
      <c r="BG1899" t="s">
        <v>175</v>
      </c>
      <c r="BH1899" t="s">
        <v>180</v>
      </c>
      <c r="BI1899" t="s">
        <v>175</v>
      </c>
      <c r="BJ1899" t="s">
        <v>175</v>
      </c>
      <c r="BK1899">
        <v>210</v>
      </c>
      <c r="BL1899" t="s">
        <v>175</v>
      </c>
      <c r="BM1899">
        <v>1</v>
      </c>
      <c r="BN1899">
        <v>64</v>
      </c>
      <c r="BO1899" t="s">
        <v>175</v>
      </c>
      <c r="BP1899" t="s">
        <v>175</v>
      </c>
      <c r="BQ1899">
        <v>0.78</v>
      </c>
      <c r="BR1899">
        <v>0.85</v>
      </c>
      <c r="BS1899">
        <v>0.84</v>
      </c>
      <c r="BT1899">
        <v>0.87</v>
      </c>
      <c r="BU1899">
        <v>2</v>
      </c>
      <c r="BV1899" t="s">
        <v>188</v>
      </c>
      <c r="BW1899" t="s">
        <v>175</v>
      </c>
      <c r="BX1899" t="s">
        <v>175</v>
      </c>
      <c r="BY1899" t="s">
        <v>175</v>
      </c>
      <c r="BZ1899">
        <v>7</v>
      </c>
      <c r="CA1899" t="s">
        <v>190</v>
      </c>
      <c r="CB1899" t="s">
        <v>1321</v>
      </c>
      <c r="CC1899" t="s">
        <v>175</v>
      </c>
      <c r="CD1899" t="s">
        <v>175</v>
      </c>
      <c r="CE1899" t="s">
        <v>175</v>
      </c>
      <c r="CF1899" t="s">
        <v>175</v>
      </c>
      <c r="CG1899" t="s">
        <v>175</v>
      </c>
      <c r="CH1899" t="s">
        <v>175</v>
      </c>
      <c r="CI1899" t="s">
        <v>175</v>
      </c>
      <c r="CJ1899" t="s">
        <v>175</v>
      </c>
      <c r="CK1899" t="s">
        <v>175</v>
      </c>
      <c r="CL1899" t="s">
        <v>175</v>
      </c>
      <c r="CM1899" t="s">
        <v>175</v>
      </c>
      <c r="CN1899" t="s">
        <v>175</v>
      </c>
      <c r="CO1899" t="s">
        <v>175</v>
      </c>
      <c r="CP1899" t="s">
        <v>191</v>
      </c>
      <c r="CQ1899">
        <v>2.8</v>
      </c>
      <c r="CR1899">
        <v>16.799999999999901</v>
      </c>
      <c r="CS1899" t="s">
        <v>278</v>
      </c>
      <c r="CT1899" t="s">
        <v>183</v>
      </c>
      <c r="CU1899">
        <v>0</v>
      </c>
      <c r="CV1899">
        <v>21.215999999999902</v>
      </c>
      <c r="CW1899">
        <v>0</v>
      </c>
      <c r="CX1899">
        <v>0</v>
      </c>
      <c r="CY1899">
        <v>21.215999999999902</v>
      </c>
      <c r="CZ1899" t="s">
        <v>448</v>
      </c>
      <c r="DA1899">
        <v>88.284000000000006</v>
      </c>
      <c r="DB1899">
        <v>92.286599999999893</v>
      </c>
      <c r="DC1899">
        <v>71.070599999999999</v>
      </c>
      <c r="DD1899" t="s">
        <v>1014</v>
      </c>
      <c r="DE1899">
        <v>17.059999999999999</v>
      </c>
      <c r="DF1899">
        <v>0</v>
      </c>
      <c r="DG1899">
        <v>0</v>
      </c>
      <c r="DH1899">
        <v>0</v>
      </c>
      <c r="DI1899">
        <v>0</v>
      </c>
      <c r="DJ1899">
        <v>17.059999999999999</v>
      </c>
      <c r="DK1899">
        <v>75.226599999999905</v>
      </c>
      <c r="DL1899">
        <v>45</v>
      </c>
      <c r="DM1899">
        <v>0</v>
      </c>
    </row>
    <row r="1900" spans="1:117" x14ac:dyDescent="0.25">
      <c r="A1900">
        <v>2327993</v>
      </c>
      <c r="B1900" t="s">
        <v>361</v>
      </c>
      <c r="C1900" t="s">
        <v>362</v>
      </c>
      <c r="D1900" t="s">
        <v>1262</v>
      </c>
      <c r="E1900" t="s">
        <v>1263</v>
      </c>
      <c r="F1900" t="s">
        <v>1264</v>
      </c>
      <c r="G1900" t="s">
        <v>176</v>
      </c>
      <c r="H1900" t="s">
        <v>198</v>
      </c>
      <c r="I1900" t="s">
        <v>1419</v>
      </c>
      <c r="J1900" t="s">
        <v>175</v>
      </c>
      <c r="K1900">
        <v>2.8</v>
      </c>
      <c r="L1900">
        <v>6</v>
      </c>
      <c r="M1900">
        <v>64</v>
      </c>
      <c r="N1900" t="s">
        <v>175</v>
      </c>
      <c r="O1900">
        <v>1</v>
      </c>
      <c r="P1900">
        <v>1.7</v>
      </c>
      <c r="Q1900">
        <v>22.4</v>
      </c>
      <c r="R1900">
        <v>24.6</v>
      </c>
      <c r="S1900">
        <v>135</v>
      </c>
      <c r="T1900">
        <v>78.099999999999994</v>
      </c>
      <c r="U1900">
        <v>109.5</v>
      </c>
      <c r="V1900" t="s">
        <v>180</v>
      </c>
      <c r="W1900" t="s">
        <v>180</v>
      </c>
      <c r="X1900" t="s">
        <v>180</v>
      </c>
      <c r="Y1900" t="s">
        <v>181</v>
      </c>
      <c r="Z1900" t="s">
        <v>958</v>
      </c>
      <c r="AA1900">
        <v>4</v>
      </c>
      <c r="AB1900">
        <v>1</v>
      </c>
      <c r="AC1900">
        <v>0</v>
      </c>
      <c r="AD1900">
        <v>0</v>
      </c>
      <c r="AE1900">
        <v>2</v>
      </c>
      <c r="AF1900">
        <v>1</v>
      </c>
      <c r="AG1900">
        <v>1</v>
      </c>
      <c r="AH1900">
        <v>4</v>
      </c>
      <c r="AI1900">
        <v>3</v>
      </c>
      <c r="AJ1900">
        <v>2</v>
      </c>
      <c r="AK1900">
        <v>0</v>
      </c>
      <c r="AL1900">
        <v>0</v>
      </c>
      <c r="AM1900">
        <v>0</v>
      </c>
      <c r="AN1900">
        <v>0</v>
      </c>
      <c r="AO1900">
        <v>0</v>
      </c>
      <c r="AP1900">
        <v>0</v>
      </c>
      <c r="AQ1900">
        <v>0</v>
      </c>
      <c r="AR1900">
        <v>1</v>
      </c>
      <c r="AS1900">
        <v>0</v>
      </c>
      <c r="AT1900">
        <v>0</v>
      </c>
      <c r="AU1900">
        <v>0</v>
      </c>
      <c r="AV1900">
        <v>3</v>
      </c>
      <c r="AW1900">
        <v>0</v>
      </c>
      <c r="AX1900" t="s">
        <v>180</v>
      </c>
      <c r="AY1900" t="s">
        <v>1260</v>
      </c>
      <c r="AZ1900" t="s">
        <v>1229</v>
      </c>
      <c r="BA1900" t="s">
        <v>186</v>
      </c>
      <c r="BB1900" t="s">
        <v>1265</v>
      </c>
      <c r="BC1900" t="s">
        <v>186</v>
      </c>
      <c r="BD1900" t="s">
        <v>180</v>
      </c>
      <c r="BE1900">
        <v>135</v>
      </c>
      <c r="BF1900" t="s">
        <v>175</v>
      </c>
      <c r="BG1900" t="s">
        <v>175</v>
      </c>
      <c r="BH1900" t="s">
        <v>180</v>
      </c>
      <c r="BI1900" t="s">
        <v>175</v>
      </c>
      <c r="BJ1900" t="s">
        <v>175</v>
      </c>
      <c r="BK1900">
        <v>210</v>
      </c>
      <c r="BL1900" t="s">
        <v>175</v>
      </c>
      <c r="BM1900">
        <v>1</v>
      </c>
      <c r="BN1900">
        <v>64</v>
      </c>
      <c r="BO1900" t="s">
        <v>175</v>
      </c>
      <c r="BP1900" t="s">
        <v>175</v>
      </c>
      <c r="BQ1900">
        <v>0.78</v>
      </c>
      <c r="BR1900">
        <v>0.85</v>
      </c>
      <c r="BS1900">
        <v>0.84</v>
      </c>
      <c r="BT1900">
        <v>0.87</v>
      </c>
      <c r="BU1900">
        <v>2</v>
      </c>
      <c r="BV1900" t="s">
        <v>188</v>
      </c>
      <c r="BW1900" t="s">
        <v>175</v>
      </c>
      <c r="BX1900" t="s">
        <v>175</v>
      </c>
      <c r="BY1900" t="s">
        <v>175</v>
      </c>
      <c r="BZ1900">
        <v>7</v>
      </c>
      <c r="CA1900" t="s">
        <v>190</v>
      </c>
      <c r="CB1900" t="s">
        <v>1321</v>
      </c>
      <c r="CC1900" t="s">
        <v>175</v>
      </c>
      <c r="CD1900" t="s">
        <v>175</v>
      </c>
      <c r="CE1900" t="s">
        <v>175</v>
      </c>
      <c r="CF1900" t="s">
        <v>175</v>
      </c>
      <c r="CG1900" t="s">
        <v>175</v>
      </c>
      <c r="CH1900" t="s">
        <v>175</v>
      </c>
      <c r="CI1900" t="s">
        <v>175</v>
      </c>
      <c r="CJ1900" t="s">
        <v>175</v>
      </c>
      <c r="CK1900" t="s">
        <v>175</v>
      </c>
      <c r="CL1900" t="s">
        <v>175</v>
      </c>
      <c r="CM1900" t="s">
        <v>175</v>
      </c>
      <c r="CN1900" t="s">
        <v>175</v>
      </c>
      <c r="CO1900" t="s">
        <v>175</v>
      </c>
      <c r="CP1900" t="s">
        <v>191</v>
      </c>
      <c r="CQ1900">
        <v>2.8</v>
      </c>
      <c r="CR1900">
        <v>16.799999999999901</v>
      </c>
      <c r="CS1900" t="s">
        <v>278</v>
      </c>
      <c r="CT1900" t="s">
        <v>183</v>
      </c>
      <c r="CU1900">
        <v>0</v>
      </c>
      <c r="CV1900">
        <v>21.215999999999902</v>
      </c>
      <c r="CW1900">
        <v>0</v>
      </c>
      <c r="CX1900">
        <v>0</v>
      </c>
      <c r="CY1900">
        <v>21.215999999999902</v>
      </c>
      <c r="CZ1900" t="s">
        <v>448</v>
      </c>
      <c r="DA1900">
        <v>88.284000000000006</v>
      </c>
      <c r="DB1900">
        <v>92.286599999999893</v>
      </c>
      <c r="DC1900">
        <v>71.070599999999999</v>
      </c>
      <c r="DD1900" t="s">
        <v>1014</v>
      </c>
      <c r="DE1900">
        <v>17.059999999999999</v>
      </c>
      <c r="DF1900">
        <v>0</v>
      </c>
      <c r="DG1900">
        <v>0</v>
      </c>
      <c r="DH1900">
        <v>0</v>
      </c>
      <c r="DI1900">
        <v>0</v>
      </c>
      <c r="DJ1900">
        <v>17.059999999999999</v>
      </c>
      <c r="DK1900">
        <v>75.226599999999905</v>
      </c>
      <c r="DL1900">
        <v>45</v>
      </c>
      <c r="DM1900">
        <v>0</v>
      </c>
    </row>
    <row r="1901" spans="1:117" x14ac:dyDescent="0.25">
      <c r="A1901">
        <v>2327463</v>
      </c>
      <c r="B1901" t="s">
        <v>249</v>
      </c>
      <c r="C1901" t="s">
        <v>250</v>
      </c>
      <c r="D1901" t="s">
        <v>1266</v>
      </c>
      <c r="E1901" t="s">
        <v>1267</v>
      </c>
      <c r="F1901" t="s">
        <v>175</v>
      </c>
      <c r="G1901" t="s">
        <v>176</v>
      </c>
      <c r="H1901" t="s">
        <v>198</v>
      </c>
      <c r="I1901" t="s">
        <v>253</v>
      </c>
      <c r="J1901" t="s">
        <v>179</v>
      </c>
      <c r="K1901">
        <v>2.7</v>
      </c>
      <c r="L1901">
        <v>4</v>
      </c>
      <c r="M1901">
        <v>8</v>
      </c>
      <c r="N1901" t="s">
        <v>175</v>
      </c>
      <c r="O1901">
        <v>1</v>
      </c>
      <c r="P1901">
        <v>2.2999999999999998</v>
      </c>
      <c r="Q1901">
        <v>11.2</v>
      </c>
      <c r="R1901">
        <v>13.5</v>
      </c>
      <c r="S1901">
        <v>135</v>
      </c>
      <c r="T1901" t="s">
        <v>175</v>
      </c>
      <c r="U1901">
        <v>61.1</v>
      </c>
      <c r="V1901" t="s">
        <v>180</v>
      </c>
      <c r="W1901" t="s">
        <v>180</v>
      </c>
      <c r="X1901" t="s">
        <v>180</v>
      </c>
      <c r="Y1901" t="s">
        <v>402</v>
      </c>
      <c r="Z1901" t="s">
        <v>175</v>
      </c>
      <c r="AA1901">
        <v>0</v>
      </c>
      <c r="AB1901">
        <v>0</v>
      </c>
      <c r="AC1901">
        <v>0</v>
      </c>
      <c r="AD1901">
        <v>0</v>
      </c>
      <c r="AE1901">
        <v>0</v>
      </c>
      <c r="AF1901">
        <v>2</v>
      </c>
      <c r="AG1901">
        <v>0</v>
      </c>
      <c r="AH1901">
        <v>0</v>
      </c>
      <c r="AI1901">
        <v>5</v>
      </c>
      <c r="AJ1901">
        <v>0</v>
      </c>
      <c r="AK1901">
        <v>0</v>
      </c>
      <c r="AL1901">
        <v>1</v>
      </c>
      <c r="AM1901">
        <v>0</v>
      </c>
      <c r="AN1901">
        <v>0</v>
      </c>
      <c r="AO1901">
        <v>0</v>
      </c>
      <c r="AP1901">
        <v>0</v>
      </c>
      <c r="AQ1901">
        <v>0</v>
      </c>
      <c r="AR1901">
        <v>0</v>
      </c>
      <c r="AS1901">
        <v>0</v>
      </c>
      <c r="AT1901">
        <v>0</v>
      </c>
      <c r="AU1901">
        <v>0</v>
      </c>
      <c r="AV1901">
        <v>0</v>
      </c>
      <c r="AW1901">
        <v>0</v>
      </c>
      <c r="AX1901" t="s">
        <v>183</v>
      </c>
      <c r="AY1901" t="s">
        <v>231</v>
      </c>
      <c r="AZ1901" t="s">
        <v>1134</v>
      </c>
      <c r="BA1901" t="s">
        <v>186</v>
      </c>
      <c r="BB1901" t="s">
        <v>1268</v>
      </c>
      <c r="BC1901" t="s">
        <v>186</v>
      </c>
      <c r="BD1901" t="s">
        <v>180</v>
      </c>
      <c r="BE1901">
        <v>135</v>
      </c>
      <c r="BF1901" t="s">
        <v>175</v>
      </c>
      <c r="BG1901" t="s">
        <v>175</v>
      </c>
      <c r="BH1901" t="s">
        <v>183</v>
      </c>
      <c r="BI1901" t="s">
        <v>175</v>
      </c>
      <c r="BJ1901" t="s">
        <v>175</v>
      </c>
      <c r="BK1901">
        <v>90</v>
      </c>
      <c r="BL1901" t="s">
        <v>175</v>
      </c>
      <c r="BM1901">
        <v>1</v>
      </c>
      <c r="BN1901">
        <v>8</v>
      </c>
      <c r="BO1901" t="s">
        <v>175</v>
      </c>
      <c r="BP1901" t="s">
        <v>175</v>
      </c>
      <c r="BQ1901" t="s">
        <v>175</v>
      </c>
      <c r="BR1901" t="s">
        <v>175</v>
      </c>
      <c r="BS1901" t="s">
        <v>175</v>
      </c>
      <c r="BT1901" t="s">
        <v>175</v>
      </c>
      <c r="BU1901">
        <v>1</v>
      </c>
      <c r="BV1901" t="s">
        <v>175</v>
      </c>
      <c r="BW1901" t="s">
        <v>189</v>
      </c>
      <c r="BX1901" t="s">
        <v>175</v>
      </c>
      <c r="BY1901" t="s">
        <v>175</v>
      </c>
      <c r="BZ1901">
        <v>7</v>
      </c>
      <c r="CA1901" t="s">
        <v>190</v>
      </c>
      <c r="CB1901" t="s">
        <v>1321</v>
      </c>
      <c r="CC1901" t="s">
        <v>175</v>
      </c>
      <c r="CD1901" t="s">
        <v>175</v>
      </c>
      <c r="CE1901" t="s">
        <v>175</v>
      </c>
      <c r="CF1901" t="s">
        <v>175</v>
      </c>
      <c r="CG1901" t="s">
        <v>175</v>
      </c>
      <c r="CH1901" t="s">
        <v>175</v>
      </c>
      <c r="CI1901" t="s">
        <v>175</v>
      </c>
      <c r="CJ1901" t="s">
        <v>175</v>
      </c>
      <c r="CK1901" t="s">
        <v>175</v>
      </c>
      <c r="CL1901" t="s">
        <v>175</v>
      </c>
      <c r="CM1901" t="s">
        <v>175</v>
      </c>
      <c r="CN1901" t="s">
        <v>175</v>
      </c>
      <c r="CO1901" t="s">
        <v>175</v>
      </c>
      <c r="CP1901" t="s">
        <v>191</v>
      </c>
      <c r="CQ1901">
        <v>2.7</v>
      </c>
      <c r="CR1901">
        <v>10.8</v>
      </c>
      <c r="CS1901" t="s">
        <v>278</v>
      </c>
      <c r="CT1901" t="s">
        <v>183</v>
      </c>
      <c r="CU1901">
        <v>0</v>
      </c>
      <c r="CV1901">
        <v>4.7519999999999998</v>
      </c>
      <c r="CW1901">
        <v>0</v>
      </c>
      <c r="CX1901">
        <v>0</v>
      </c>
      <c r="CY1901">
        <v>4.7519999999999998</v>
      </c>
      <c r="CZ1901" t="s">
        <v>448</v>
      </c>
      <c r="DA1901">
        <v>56.347999999999999</v>
      </c>
      <c r="DB1901">
        <v>55.669800000000002</v>
      </c>
      <c r="DC1901">
        <v>50.9178</v>
      </c>
      <c r="DD1901" t="s">
        <v>1014</v>
      </c>
      <c r="DE1901">
        <v>3.62</v>
      </c>
      <c r="DF1901">
        <v>0</v>
      </c>
      <c r="DG1901">
        <v>0</v>
      </c>
      <c r="DH1901">
        <v>0</v>
      </c>
      <c r="DI1901">
        <v>0</v>
      </c>
      <c r="DJ1901">
        <v>3.62</v>
      </c>
      <c r="DK1901">
        <v>52.049799999999998</v>
      </c>
      <c r="DL1901">
        <v>45</v>
      </c>
      <c r="DM1901">
        <v>0</v>
      </c>
    </row>
    <row r="1902" spans="1:117" x14ac:dyDescent="0.25">
      <c r="A1902">
        <v>2326862</v>
      </c>
      <c r="B1902" t="s">
        <v>1504</v>
      </c>
      <c r="C1902" t="s">
        <v>1505</v>
      </c>
      <c r="D1902" t="s">
        <v>1506</v>
      </c>
      <c r="E1902" t="s">
        <v>1506</v>
      </c>
      <c r="F1902" t="s">
        <v>175</v>
      </c>
      <c r="G1902" t="s">
        <v>176</v>
      </c>
      <c r="H1902" t="s">
        <v>177</v>
      </c>
      <c r="I1902" t="s">
        <v>1316</v>
      </c>
      <c r="J1902" t="s">
        <v>697</v>
      </c>
      <c r="K1902">
        <v>3.6</v>
      </c>
      <c r="L1902">
        <v>4</v>
      </c>
      <c r="M1902">
        <v>16</v>
      </c>
      <c r="N1902" t="s">
        <v>175</v>
      </c>
      <c r="O1902">
        <v>0.3</v>
      </c>
      <c r="P1902">
        <v>0.9</v>
      </c>
      <c r="Q1902">
        <v>15.5</v>
      </c>
      <c r="R1902">
        <v>14.9</v>
      </c>
      <c r="S1902">
        <v>135</v>
      </c>
      <c r="T1902">
        <v>13.7</v>
      </c>
      <c r="U1902">
        <v>68</v>
      </c>
      <c r="V1902" t="s">
        <v>180</v>
      </c>
      <c r="W1902" t="s">
        <v>180</v>
      </c>
      <c r="X1902" t="s">
        <v>183</v>
      </c>
      <c r="Y1902" t="s">
        <v>435</v>
      </c>
      <c r="Z1902" t="s">
        <v>175</v>
      </c>
      <c r="AA1902">
        <v>4</v>
      </c>
      <c r="AB1902">
        <v>1</v>
      </c>
      <c r="AC1902">
        <v>0</v>
      </c>
      <c r="AD1902">
        <v>0</v>
      </c>
      <c r="AE1902">
        <v>2</v>
      </c>
      <c r="AF1902">
        <v>0</v>
      </c>
      <c r="AG1902">
        <v>0</v>
      </c>
      <c r="AH1902">
        <v>0</v>
      </c>
      <c r="AI1902">
        <v>6</v>
      </c>
      <c r="AJ1902">
        <v>2</v>
      </c>
      <c r="AK1902">
        <v>0</v>
      </c>
      <c r="AL1902">
        <v>0</v>
      </c>
      <c r="AM1902">
        <v>0</v>
      </c>
      <c r="AN1902">
        <v>0</v>
      </c>
      <c r="AO1902">
        <v>0</v>
      </c>
      <c r="AP1902">
        <v>0</v>
      </c>
      <c r="AQ1902">
        <v>0</v>
      </c>
      <c r="AR1902">
        <v>0</v>
      </c>
      <c r="AS1902">
        <v>0</v>
      </c>
      <c r="AT1902">
        <v>0</v>
      </c>
      <c r="AU1902">
        <v>0</v>
      </c>
      <c r="AV1902">
        <v>6</v>
      </c>
      <c r="AW1902">
        <v>0</v>
      </c>
      <c r="AX1902" t="s">
        <v>180</v>
      </c>
      <c r="AY1902" t="s">
        <v>1507</v>
      </c>
      <c r="AZ1902" t="s">
        <v>1508</v>
      </c>
      <c r="BA1902" t="s">
        <v>1022</v>
      </c>
      <c r="BB1902" t="s">
        <v>1509</v>
      </c>
      <c r="BC1902" t="s">
        <v>1022</v>
      </c>
      <c r="BD1902" t="s">
        <v>183</v>
      </c>
      <c r="BE1902">
        <v>135</v>
      </c>
      <c r="BF1902" t="s">
        <v>175</v>
      </c>
      <c r="BG1902" t="s">
        <v>175</v>
      </c>
      <c r="BH1902" t="s">
        <v>180</v>
      </c>
      <c r="BI1902" t="s">
        <v>175</v>
      </c>
      <c r="BJ1902" t="s">
        <v>175</v>
      </c>
      <c r="BK1902" t="s">
        <v>175</v>
      </c>
      <c r="BL1902" t="s">
        <v>175</v>
      </c>
      <c r="BM1902">
        <v>1</v>
      </c>
      <c r="BN1902">
        <v>16</v>
      </c>
      <c r="BO1902" t="s">
        <v>175</v>
      </c>
      <c r="BP1902" t="s">
        <v>175</v>
      </c>
      <c r="BQ1902" t="s">
        <v>175</v>
      </c>
      <c r="BR1902" t="s">
        <v>175</v>
      </c>
      <c r="BS1902" t="s">
        <v>175</v>
      </c>
      <c r="BT1902" t="s">
        <v>175</v>
      </c>
      <c r="BU1902">
        <v>1</v>
      </c>
      <c r="BV1902" t="s">
        <v>188</v>
      </c>
      <c r="BW1902" t="s">
        <v>189</v>
      </c>
      <c r="BX1902">
        <v>1</v>
      </c>
      <c r="BY1902" t="s">
        <v>183</v>
      </c>
      <c r="BZ1902">
        <v>7</v>
      </c>
      <c r="CA1902" t="s">
        <v>190</v>
      </c>
      <c r="CB1902" t="s">
        <v>1321</v>
      </c>
      <c r="CC1902" t="s">
        <v>175</v>
      </c>
      <c r="CD1902" t="s">
        <v>175</v>
      </c>
      <c r="CE1902" t="s">
        <v>175</v>
      </c>
      <c r="CF1902" t="s">
        <v>175</v>
      </c>
      <c r="CG1902" t="s">
        <v>175</v>
      </c>
      <c r="CH1902" t="s">
        <v>175</v>
      </c>
      <c r="CI1902" t="s">
        <v>175</v>
      </c>
      <c r="CJ1902" t="s">
        <v>175</v>
      </c>
      <c r="CK1902" t="s">
        <v>175</v>
      </c>
      <c r="CL1902" t="s">
        <v>175</v>
      </c>
      <c r="CM1902" t="s">
        <v>175</v>
      </c>
      <c r="CN1902" t="s">
        <v>175</v>
      </c>
      <c r="CO1902" t="s">
        <v>175</v>
      </c>
      <c r="CP1902" t="s">
        <v>191</v>
      </c>
      <c r="CQ1902">
        <v>3.6</v>
      </c>
      <c r="CR1902">
        <v>14.4</v>
      </c>
      <c r="CS1902" t="s">
        <v>420</v>
      </c>
      <c r="CT1902" t="s">
        <v>183</v>
      </c>
      <c r="CU1902">
        <v>0</v>
      </c>
      <c r="CV1902">
        <v>7.1039999999999903</v>
      </c>
      <c r="CW1902">
        <v>0</v>
      </c>
      <c r="CX1902">
        <v>0</v>
      </c>
      <c r="CY1902">
        <v>7.1039999999999903</v>
      </c>
      <c r="CZ1902" t="s">
        <v>448</v>
      </c>
      <c r="DA1902">
        <v>60.896000000000001</v>
      </c>
      <c r="DB1902">
        <v>56.677199999999999</v>
      </c>
      <c r="DC1902">
        <v>49.5732</v>
      </c>
      <c r="DD1902" t="s">
        <v>1014</v>
      </c>
      <c r="DE1902">
        <v>5.54</v>
      </c>
      <c r="DF1902">
        <v>0</v>
      </c>
      <c r="DG1902">
        <v>0</v>
      </c>
      <c r="DH1902">
        <v>0</v>
      </c>
      <c r="DI1902">
        <v>0</v>
      </c>
      <c r="DJ1902">
        <v>5.54</v>
      </c>
      <c r="DK1902">
        <v>51.1372</v>
      </c>
      <c r="DL1902">
        <v>45</v>
      </c>
      <c r="DM1902">
        <v>0</v>
      </c>
    </row>
    <row r="1903" spans="1:117" x14ac:dyDescent="0.25">
      <c r="A1903">
        <v>2326861</v>
      </c>
      <c r="B1903" t="s">
        <v>1504</v>
      </c>
      <c r="C1903" t="s">
        <v>1505</v>
      </c>
      <c r="D1903" t="s">
        <v>1510</v>
      </c>
      <c r="E1903" t="s">
        <v>1510</v>
      </c>
      <c r="F1903" t="s">
        <v>175</v>
      </c>
      <c r="G1903" t="s">
        <v>176</v>
      </c>
      <c r="H1903" t="s">
        <v>198</v>
      </c>
      <c r="I1903" t="s">
        <v>334</v>
      </c>
      <c r="J1903" t="s">
        <v>697</v>
      </c>
      <c r="K1903">
        <v>3.2</v>
      </c>
      <c r="L1903">
        <v>6</v>
      </c>
      <c r="M1903">
        <v>16</v>
      </c>
      <c r="N1903" t="s">
        <v>175</v>
      </c>
      <c r="O1903">
        <v>1.2</v>
      </c>
      <c r="P1903">
        <v>1.2</v>
      </c>
      <c r="Q1903">
        <v>19.600000000000001</v>
      </c>
      <c r="R1903">
        <v>19.3</v>
      </c>
      <c r="S1903">
        <v>135</v>
      </c>
      <c r="T1903">
        <v>13.7</v>
      </c>
      <c r="U1903">
        <v>90.7</v>
      </c>
      <c r="V1903" t="s">
        <v>180</v>
      </c>
      <c r="W1903" t="s">
        <v>180</v>
      </c>
      <c r="X1903" t="s">
        <v>183</v>
      </c>
      <c r="Y1903" t="s">
        <v>435</v>
      </c>
      <c r="Z1903" t="s">
        <v>175</v>
      </c>
      <c r="AA1903">
        <v>4</v>
      </c>
      <c r="AB1903">
        <v>1</v>
      </c>
      <c r="AC1903">
        <v>0</v>
      </c>
      <c r="AD1903">
        <v>0</v>
      </c>
      <c r="AE1903">
        <v>2</v>
      </c>
      <c r="AF1903">
        <v>0</v>
      </c>
      <c r="AG1903">
        <v>0</v>
      </c>
      <c r="AH1903">
        <v>2</v>
      </c>
      <c r="AI1903">
        <v>2</v>
      </c>
      <c r="AJ1903">
        <v>4</v>
      </c>
      <c r="AK1903">
        <v>0</v>
      </c>
      <c r="AL1903">
        <v>0</v>
      </c>
      <c r="AM1903">
        <v>0</v>
      </c>
      <c r="AN1903">
        <v>0</v>
      </c>
      <c r="AO1903">
        <v>0</v>
      </c>
      <c r="AP1903">
        <v>0</v>
      </c>
      <c r="AQ1903">
        <v>0</v>
      </c>
      <c r="AR1903">
        <v>2</v>
      </c>
      <c r="AS1903">
        <v>0</v>
      </c>
      <c r="AT1903">
        <v>0</v>
      </c>
      <c r="AU1903">
        <v>0</v>
      </c>
      <c r="AV1903">
        <v>6</v>
      </c>
      <c r="AW1903">
        <v>0</v>
      </c>
      <c r="AX1903" t="s">
        <v>180</v>
      </c>
      <c r="AY1903" t="s">
        <v>1507</v>
      </c>
      <c r="AZ1903" t="s">
        <v>1508</v>
      </c>
      <c r="BA1903" t="s">
        <v>1022</v>
      </c>
      <c r="BB1903" t="s">
        <v>1511</v>
      </c>
      <c r="BC1903" t="s">
        <v>1022</v>
      </c>
      <c r="BD1903" t="s">
        <v>183</v>
      </c>
      <c r="BE1903">
        <v>135</v>
      </c>
      <c r="BF1903" t="s">
        <v>175</v>
      </c>
      <c r="BG1903" t="s">
        <v>175</v>
      </c>
      <c r="BH1903" t="s">
        <v>180</v>
      </c>
      <c r="BI1903" t="s">
        <v>175</v>
      </c>
      <c r="BJ1903" t="s">
        <v>175</v>
      </c>
      <c r="BK1903" t="s">
        <v>175</v>
      </c>
      <c r="BL1903" t="s">
        <v>175</v>
      </c>
      <c r="BM1903">
        <v>1</v>
      </c>
      <c r="BN1903">
        <v>16</v>
      </c>
      <c r="BO1903" t="s">
        <v>175</v>
      </c>
      <c r="BP1903" t="s">
        <v>175</v>
      </c>
      <c r="BQ1903" t="s">
        <v>175</v>
      </c>
      <c r="BR1903" t="s">
        <v>175</v>
      </c>
      <c r="BS1903" t="s">
        <v>175</v>
      </c>
      <c r="BT1903" t="s">
        <v>175</v>
      </c>
      <c r="BU1903">
        <v>1</v>
      </c>
      <c r="BV1903" t="s">
        <v>188</v>
      </c>
      <c r="BW1903" t="s">
        <v>189</v>
      </c>
      <c r="BX1903">
        <v>1</v>
      </c>
      <c r="BY1903" t="s">
        <v>183</v>
      </c>
      <c r="BZ1903">
        <v>7</v>
      </c>
      <c r="CA1903" t="s">
        <v>190</v>
      </c>
      <c r="CB1903" t="s">
        <v>1321</v>
      </c>
      <c r="CC1903" t="s">
        <v>175</v>
      </c>
      <c r="CD1903" t="s">
        <v>175</v>
      </c>
      <c r="CE1903" t="s">
        <v>175</v>
      </c>
      <c r="CF1903" t="s">
        <v>175</v>
      </c>
      <c r="CG1903" t="s">
        <v>175</v>
      </c>
      <c r="CH1903" t="s">
        <v>175</v>
      </c>
      <c r="CI1903" t="s">
        <v>175</v>
      </c>
      <c r="CJ1903" t="s">
        <v>175</v>
      </c>
      <c r="CK1903" t="s">
        <v>175</v>
      </c>
      <c r="CL1903" t="s">
        <v>175</v>
      </c>
      <c r="CM1903" t="s">
        <v>175</v>
      </c>
      <c r="CN1903" t="s">
        <v>175</v>
      </c>
      <c r="CO1903" t="s">
        <v>175</v>
      </c>
      <c r="CP1903" t="s">
        <v>191</v>
      </c>
      <c r="CQ1903">
        <v>3.2</v>
      </c>
      <c r="CR1903">
        <v>19.2</v>
      </c>
      <c r="CS1903" t="s">
        <v>993</v>
      </c>
      <c r="CT1903" t="s">
        <v>183</v>
      </c>
      <c r="CU1903">
        <v>0</v>
      </c>
      <c r="CV1903">
        <v>7.1039999999999903</v>
      </c>
      <c r="CW1903">
        <v>0</v>
      </c>
      <c r="CX1903">
        <v>0</v>
      </c>
      <c r="CY1903">
        <v>7.1039999999999903</v>
      </c>
      <c r="CZ1903" t="s">
        <v>448</v>
      </c>
      <c r="DA1903">
        <v>83.596000000000004</v>
      </c>
      <c r="DB1903">
        <v>74.197199999999995</v>
      </c>
      <c r="DC1903">
        <v>67.093199999999996</v>
      </c>
      <c r="DD1903" t="s">
        <v>1014</v>
      </c>
      <c r="DE1903">
        <v>5.54</v>
      </c>
      <c r="DF1903">
        <v>0</v>
      </c>
      <c r="DG1903">
        <v>0</v>
      </c>
      <c r="DH1903">
        <v>0</v>
      </c>
      <c r="DI1903">
        <v>0</v>
      </c>
      <c r="DJ1903">
        <v>5.54</v>
      </c>
      <c r="DK1903">
        <v>68.657199999999904</v>
      </c>
      <c r="DL1903">
        <v>45</v>
      </c>
      <c r="DM1903">
        <v>0</v>
      </c>
    </row>
    <row r="1904" spans="1:117" x14ac:dyDescent="0.25">
      <c r="A1904">
        <v>2326860</v>
      </c>
      <c r="B1904" t="s">
        <v>1504</v>
      </c>
      <c r="C1904" t="s">
        <v>1505</v>
      </c>
      <c r="D1904" t="s">
        <v>1512</v>
      </c>
      <c r="E1904" t="s">
        <v>1512</v>
      </c>
      <c r="F1904" t="s">
        <v>175</v>
      </c>
      <c r="G1904" t="s">
        <v>176</v>
      </c>
      <c r="H1904" t="s">
        <v>198</v>
      </c>
      <c r="I1904" t="s">
        <v>334</v>
      </c>
      <c r="J1904" t="s">
        <v>697</v>
      </c>
      <c r="K1904">
        <v>3.2</v>
      </c>
      <c r="L1904">
        <v>6</v>
      </c>
      <c r="M1904">
        <v>16</v>
      </c>
      <c r="N1904" t="s">
        <v>175</v>
      </c>
      <c r="O1904">
        <v>0.3</v>
      </c>
      <c r="P1904">
        <v>1.8</v>
      </c>
      <c r="Q1904">
        <v>16.600000000000001</v>
      </c>
      <c r="R1904">
        <v>16.7</v>
      </c>
      <c r="S1904">
        <v>135</v>
      </c>
      <c r="T1904">
        <v>13.7</v>
      </c>
      <c r="U1904">
        <v>74.7</v>
      </c>
      <c r="V1904" t="s">
        <v>180</v>
      </c>
      <c r="W1904" t="s">
        <v>180</v>
      </c>
      <c r="X1904" t="s">
        <v>183</v>
      </c>
      <c r="Y1904" t="s">
        <v>435</v>
      </c>
      <c r="Z1904" t="s">
        <v>175</v>
      </c>
      <c r="AA1904">
        <v>4</v>
      </c>
      <c r="AB1904">
        <v>1</v>
      </c>
      <c r="AC1904">
        <v>0</v>
      </c>
      <c r="AD1904">
        <v>0</v>
      </c>
      <c r="AE1904">
        <v>2</v>
      </c>
      <c r="AF1904">
        <v>0</v>
      </c>
      <c r="AG1904">
        <v>0</v>
      </c>
      <c r="AH1904">
        <v>2</v>
      </c>
      <c r="AI1904">
        <v>2</v>
      </c>
      <c r="AJ1904">
        <v>4</v>
      </c>
      <c r="AK1904">
        <v>0</v>
      </c>
      <c r="AL1904">
        <v>0</v>
      </c>
      <c r="AM1904">
        <v>0</v>
      </c>
      <c r="AN1904">
        <v>0</v>
      </c>
      <c r="AO1904">
        <v>0</v>
      </c>
      <c r="AP1904">
        <v>0</v>
      </c>
      <c r="AQ1904">
        <v>0</v>
      </c>
      <c r="AR1904">
        <v>2</v>
      </c>
      <c r="AS1904">
        <v>2</v>
      </c>
      <c r="AT1904">
        <v>4</v>
      </c>
      <c r="AU1904">
        <v>0</v>
      </c>
      <c r="AV1904">
        <v>6</v>
      </c>
      <c r="AW1904">
        <v>0</v>
      </c>
      <c r="AX1904" t="s">
        <v>180</v>
      </c>
      <c r="AY1904" t="s">
        <v>1507</v>
      </c>
      <c r="AZ1904" t="s">
        <v>1508</v>
      </c>
      <c r="BA1904" t="s">
        <v>1022</v>
      </c>
      <c r="BB1904" t="s">
        <v>1513</v>
      </c>
      <c r="BC1904" t="s">
        <v>1022</v>
      </c>
      <c r="BD1904" t="s">
        <v>183</v>
      </c>
      <c r="BE1904">
        <v>135</v>
      </c>
      <c r="BF1904" t="s">
        <v>175</v>
      </c>
      <c r="BG1904" t="s">
        <v>175</v>
      </c>
      <c r="BH1904" t="s">
        <v>180</v>
      </c>
      <c r="BI1904" t="s">
        <v>175</v>
      </c>
      <c r="BJ1904" t="s">
        <v>175</v>
      </c>
      <c r="BK1904" t="s">
        <v>175</v>
      </c>
      <c r="BL1904" t="s">
        <v>175</v>
      </c>
      <c r="BM1904">
        <v>1</v>
      </c>
      <c r="BN1904">
        <v>16</v>
      </c>
      <c r="BO1904" t="s">
        <v>175</v>
      </c>
      <c r="BP1904" t="s">
        <v>175</v>
      </c>
      <c r="BQ1904" t="s">
        <v>175</v>
      </c>
      <c r="BR1904" t="s">
        <v>175</v>
      </c>
      <c r="BS1904" t="s">
        <v>175</v>
      </c>
      <c r="BT1904" t="s">
        <v>175</v>
      </c>
      <c r="BU1904">
        <v>1</v>
      </c>
      <c r="BV1904" t="s">
        <v>188</v>
      </c>
      <c r="BW1904" t="s">
        <v>189</v>
      </c>
      <c r="BX1904">
        <v>1</v>
      </c>
      <c r="BY1904" t="s">
        <v>183</v>
      </c>
      <c r="BZ1904">
        <v>7</v>
      </c>
      <c r="CA1904" t="s">
        <v>190</v>
      </c>
      <c r="CB1904" t="s">
        <v>1321</v>
      </c>
      <c r="CC1904" t="s">
        <v>175</v>
      </c>
      <c r="CD1904" t="s">
        <v>175</v>
      </c>
      <c r="CE1904" t="s">
        <v>175</v>
      </c>
      <c r="CF1904" t="s">
        <v>175</v>
      </c>
      <c r="CG1904" t="s">
        <v>175</v>
      </c>
      <c r="CH1904" t="s">
        <v>175</v>
      </c>
      <c r="CI1904" t="s">
        <v>175</v>
      </c>
      <c r="CJ1904" t="s">
        <v>175</v>
      </c>
      <c r="CK1904" t="s">
        <v>175</v>
      </c>
      <c r="CL1904" t="s">
        <v>175</v>
      </c>
      <c r="CM1904" t="s">
        <v>175</v>
      </c>
      <c r="CN1904" t="s">
        <v>175</v>
      </c>
      <c r="CO1904" t="s">
        <v>175</v>
      </c>
      <c r="CP1904" t="s">
        <v>191</v>
      </c>
      <c r="CQ1904">
        <v>3.2</v>
      </c>
      <c r="CR1904">
        <v>19.2</v>
      </c>
      <c r="CS1904" t="s">
        <v>993</v>
      </c>
      <c r="CT1904" t="s">
        <v>183</v>
      </c>
      <c r="CU1904">
        <v>0</v>
      </c>
      <c r="CV1904">
        <v>7.1039999999999903</v>
      </c>
      <c r="CW1904">
        <v>0</v>
      </c>
      <c r="CX1904">
        <v>0</v>
      </c>
      <c r="CY1904">
        <v>7.1039999999999903</v>
      </c>
      <c r="CZ1904" t="s">
        <v>448</v>
      </c>
      <c r="DA1904">
        <v>67.596000000000004</v>
      </c>
      <c r="DB1904">
        <v>65.918999999999997</v>
      </c>
      <c r="DC1904">
        <v>58.814999999999998</v>
      </c>
      <c r="DD1904" t="s">
        <v>1014</v>
      </c>
      <c r="DE1904">
        <v>5.54</v>
      </c>
      <c r="DF1904">
        <v>0</v>
      </c>
      <c r="DG1904">
        <v>0</v>
      </c>
      <c r="DH1904">
        <v>0</v>
      </c>
      <c r="DI1904">
        <v>0</v>
      </c>
      <c r="DJ1904">
        <v>5.54</v>
      </c>
      <c r="DK1904">
        <v>60.378999999999998</v>
      </c>
      <c r="DL1904">
        <v>45</v>
      </c>
      <c r="DM1904">
        <v>0</v>
      </c>
    </row>
    <row r="1905" spans="1:117" x14ac:dyDescent="0.25">
      <c r="A1905">
        <v>2326493</v>
      </c>
      <c r="B1905" t="s">
        <v>361</v>
      </c>
      <c r="C1905" t="s">
        <v>362</v>
      </c>
      <c r="D1905" t="s">
        <v>816</v>
      </c>
      <c r="E1905" t="s">
        <v>817</v>
      </c>
      <c r="F1905" t="s">
        <v>818</v>
      </c>
      <c r="G1905" t="s">
        <v>176</v>
      </c>
      <c r="H1905" t="s">
        <v>198</v>
      </c>
      <c r="I1905" t="s">
        <v>253</v>
      </c>
      <c r="J1905" t="s">
        <v>179</v>
      </c>
      <c r="K1905">
        <v>3</v>
      </c>
      <c r="L1905">
        <v>4</v>
      </c>
      <c r="M1905">
        <v>64</v>
      </c>
      <c r="N1905" t="s">
        <v>175</v>
      </c>
      <c r="O1905">
        <v>0.6</v>
      </c>
      <c r="P1905">
        <v>1.5</v>
      </c>
      <c r="Q1905">
        <v>21.5</v>
      </c>
      <c r="R1905">
        <v>22.5</v>
      </c>
      <c r="S1905">
        <v>135</v>
      </c>
      <c r="T1905">
        <v>51.2</v>
      </c>
      <c r="U1905">
        <v>100.4</v>
      </c>
      <c r="V1905" t="s">
        <v>180</v>
      </c>
      <c r="W1905" t="s">
        <v>180</v>
      </c>
      <c r="X1905" t="s">
        <v>180</v>
      </c>
      <c r="Y1905" t="s">
        <v>181</v>
      </c>
      <c r="Z1905" t="s">
        <v>819</v>
      </c>
      <c r="AA1905">
        <v>4</v>
      </c>
      <c r="AB1905">
        <v>2</v>
      </c>
      <c r="AC1905">
        <v>0</v>
      </c>
      <c r="AD1905">
        <v>0</v>
      </c>
      <c r="AE1905">
        <v>1</v>
      </c>
      <c r="AF1905">
        <v>1</v>
      </c>
      <c r="AG1905">
        <v>1</v>
      </c>
      <c r="AH1905">
        <v>0</v>
      </c>
      <c r="AI1905">
        <v>8</v>
      </c>
      <c r="AJ1905">
        <v>0</v>
      </c>
      <c r="AK1905">
        <v>0</v>
      </c>
      <c r="AL1905">
        <v>0</v>
      </c>
      <c r="AM1905">
        <v>0</v>
      </c>
      <c r="AN1905">
        <v>0</v>
      </c>
      <c r="AO1905">
        <v>0</v>
      </c>
      <c r="AP1905">
        <v>0</v>
      </c>
      <c r="AQ1905">
        <v>0</v>
      </c>
      <c r="AR1905">
        <v>2</v>
      </c>
      <c r="AS1905">
        <v>0</v>
      </c>
      <c r="AT1905">
        <v>0</v>
      </c>
      <c r="AU1905">
        <v>0</v>
      </c>
      <c r="AV1905">
        <v>3</v>
      </c>
      <c r="AW1905">
        <v>1</v>
      </c>
      <c r="AX1905" t="s">
        <v>183</v>
      </c>
      <c r="AY1905" t="s">
        <v>820</v>
      </c>
      <c r="AZ1905" t="s">
        <v>515</v>
      </c>
      <c r="BA1905" t="s">
        <v>242</v>
      </c>
      <c r="BB1905" t="s">
        <v>821</v>
      </c>
      <c r="BC1905" t="s">
        <v>242</v>
      </c>
      <c r="BD1905" t="s">
        <v>180</v>
      </c>
      <c r="BE1905">
        <v>135</v>
      </c>
      <c r="BF1905" t="s">
        <v>175</v>
      </c>
      <c r="BG1905" t="s">
        <v>175</v>
      </c>
      <c r="BH1905" t="s">
        <v>183</v>
      </c>
      <c r="BI1905" t="s">
        <v>175</v>
      </c>
      <c r="BJ1905" t="s">
        <v>175</v>
      </c>
      <c r="BK1905">
        <v>250</v>
      </c>
      <c r="BL1905" t="s">
        <v>175</v>
      </c>
      <c r="BM1905">
        <v>1</v>
      </c>
      <c r="BN1905">
        <v>64</v>
      </c>
      <c r="BO1905" t="s">
        <v>175</v>
      </c>
      <c r="BP1905" t="s">
        <v>175</v>
      </c>
      <c r="BQ1905">
        <v>0.79</v>
      </c>
      <c r="BR1905">
        <v>0.83</v>
      </c>
      <c r="BS1905">
        <v>0.85</v>
      </c>
      <c r="BT1905">
        <v>0.87</v>
      </c>
      <c r="BU1905">
        <v>1</v>
      </c>
      <c r="BV1905" t="s">
        <v>188</v>
      </c>
      <c r="BW1905" t="s">
        <v>220</v>
      </c>
      <c r="BX1905" t="s">
        <v>175</v>
      </c>
      <c r="BY1905" t="s">
        <v>183</v>
      </c>
      <c r="BZ1905">
        <v>7</v>
      </c>
      <c r="CA1905" t="s">
        <v>190</v>
      </c>
      <c r="CB1905" t="s">
        <v>1321</v>
      </c>
      <c r="CC1905" t="s">
        <v>175</v>
      </c>
      <c r="CD1905" t="s">
        <v>175</v>
      </c>
      <c r="CE1905" t="s">
        <v>175</v>
      </c>
      <c r="CF1905" t="s">
        <v>175</v>
      </c>
      <c r="CG1905" t="s">
        <v>175</v>
      </c>
      <c r="CH1905" t="s">
        <v>175</v>
      </c>
      <c r="CI1905" t="s">
        <v>175</v>
      </c>
      <c r="CJ1905" t="s">
        <v>175</v>
      </c>
      <c r="CK1905" t="s">
        <v>175</v>
      </c>
      <c r="CL1905" t="s">
        <v>175</v>
      </c>
      <c r="CM1905" t="s">
        <v>175</v>
      </c>
      <c r="CN1905" t="s">
        <v>175</v>
      </c>
      <c r="CO1905" t="s">
        <v>175</v>
      </c>
      <c r="CP1905" t="s">
        <v>191</v>
      </c>
      <c r="CQ1905">
        <v>3</v>
      </c>
      <c r="CR1905">
        <v>12</v>
      </c>
      <c r="CS1905" t="s">
        <v>278</v>
      </c>
      <c r="CT1905" t="s">
        <v>183</v>
      </c>
      <c r="CU1905">
        <v>0</v>
      </c>
      <c r="CV1905">
        <v>21.215999999999902</v>
      </c>
      <c r="CW1905">
        <v>0</v>
      </c>
      <c r="CX1905">
        <v>0</v>
      </c>
      <c r="CY1905">
        <v>21.215999999999902</v>
      </c>
      <c r="CZ1905" t="s">
        <v>448</v>
      </c>
      <c r="DA1905">
        <v>79.183999999999997</v>
      </c>
      <c r="DB1905">
        <v>84.665400000000005</v>
      </c>
      <c r="DC1905">
        <v>63.449399999999997</v>
      </c>
      <c r="DD1905" t="s">
        <v>1014</v>
      </c>
      <c r="DE1905">
        <v>17.059999999999999</v>
      </c>
      <c r="DF1905">
        <v>0</v>
      </c>
      <c r="DG1905">
        <v>0</v>
      </c>
      <c r="DH1905">
        <v>0</v>
      </c>
      <c r="DI1905">
        <v>0</v>
      </c>
      <c r="DJ1905">
        <v>17.059999999999999</v>
      </c>
      <c r="DK1905">
        <v>67.605400000000003</v>
      </c>
      <c r="DL1905">
        <v>45</v>
      </c>
      <c r="DM1905">
        <v>0</v>
      </c>
    </row>
    <row r="1906" spans="1:117" x14ac:dyDescent="0.25">
      <c r="A1906">
        <v>2326492</v>
      </c>
      <c r="B1906" t="s">
        <v>361</v>
      </c>
      <c r="C1906" t="s">
        <v>362</v>
      </c>
      <c r="D1906" t="s">
        <v>822</v>
      </c>
      <c r="E1906" t="s">
        <v>823</v>
      </c>
      <c r="F1906" t="s">
        <v>824</v>
      </c>
      <c r="G1906" t="s">
        <v>176</v>
      </c>
      <c r="H1906" t="s">
        <v>198</v>
      </c>
      <c r="I1906" t="s">
        <v>253</v>
      </c>
      <c r="J1906" t="s">
        <v>179</v>
      </c>
      <c r="K1906">
        <v>3</v>
      </c>
      <c r="L1906">
        <v>4</v>
      </c>
      <c r="M1906">
        <v>64</v>
      </c>
      <c r="N1906" t="s">
        <v>175</v>
      </c>
      <c r="O1906">
        <v>0.7</v>
      </c>
      <c r="P1906">
        <v>1.5</v>
      </c>
      <c r="Q1906">
        <v>17.3</v>
      </c>
      <c r="R1906">
        <v>18.8</v>
      </c>
      <c r="S1906">
        <v>135</v>
      </c>
      <c r="T1906">
        <v>51.2</v>
      </c>
      <c r="U1906">
        <v>83.2</v>
      </c>
      <c r="V1906" t="s">
        <v>180</v>
      </c>
      <c r="W1906" t="s">
        <v>180</v>
      </c>
      <c r="X1906" t="s">
        <v>180</v>
      </c>
      <c r="Y1906" t="s">
        <v>181</v>
      </c>
      <c r="Z1906" t="s">
        <v>819</v>
      </c>
      <c r="AA1906">
        <v>4</v>
      </c>
      <c r="AB1906">
        <v>2</v>
      </c>
      <c r="AC1906">
        <v>0</v>
      </c>
      <c r="AD1906">
        <v>0</v>
      </c>
      <c r="AE1906">
        <v>1</v>
      </c>
      <c r="AF1906">
        <v>1</v>
      </c>
      <c r="AG1906">
        <v>1</v>
      </c>
      <c r="AH1906">
        <v>0</v>
      </c>
      <c r="AI1906">
        <v>8</v>
      </c>
      <c r="AJ1906">
        <v>0</v>
      </c>
      <c r="AK1906">
        <v>0</v>
      </c>
      <c r="AL1906">
        <v>0</v>
      </c>
      <c r="AM1906">
        <v>0</v>
      </c>
      <c r="AN1906">
        <v>0</v>
      </c>
      <c r="AO1906">
        <v>0</v>
      </c>
      <c r="AP1906">
        <v>0</v>
      </c>
      <c r="AQ1906">
        <v>0</v>
      </c>
      <c r="AR1906">
        <v>2</v>
      </c>
      <c r="AS1906">
        <v>0</v>
      </c>
      <c r="AT1906">
        <v>0</v>
      </c>
      <c r="AU1906">
        <v>0</v>
      </c>
      <c r="AV1906">
        <v>3</v>
      </c>
      <c r="AW1906">
        <v>1</v>
      </c>
      <c r="AX1906" t="s">
        <v>183</v>
      </c>
      <c r="AY1906" t="s">
        <v>820</v>
      </c>
      <c r="AZ1906" t="s">
        <v>515</v>
      </c>
      <c r="BA1906" t="s">
        <v>242</v>
      </c>
      <c r="BB1906" t="s">
        <v>825</v>
      </c>
      <c r="BC1906" t="s">
        <v>242</v>
      </c>
      <c r="BD1906" t="s">
        <v>180</v>
      </c>
      <c r="BE1906">
        <v>135</v>
      </c>
      <c r="BF1906" t="s">
        <v>175</v>
      </c>
      <c r="BG1906" t="s">
        <v>175</v>
      </c>
      <c r="BH1906" t="s">
        <v>183</v>
      </c>
      <c r="BI1906" t="s">
        <v>175</v>
      </c>
      <c r="BJ1906" t="s">
        <v>175</v>
      </c>
      <c r="BK1906">
        <v>210</v>
      </c>
      <c r="BL1906" t="s">
        <v>175</v>
      </c>
      <c r="BM1906">
        <v>1</v>
      </c>
      <c r="BN1906">
        <v>64</v>
      </c>
      <c r="BO1906" t="s">
        <v>175</v>
      </c>
      <c r="BP1906" t="s">
        <v>175</v>
      </c>
      <c r="BQ1906">
        <v>0.78</v>
      </c>
      <c r="BR1906">
        <v>0.85</v>
      </c>
      <c r="BS1906">
        <v>0.84</v>
      </c>
      <c r="BT1906">
        <v>0.86</v>
      </c>
      <c r="BU1906">
        <v>1</v>
      </c>
      <c r="BV1906" t="s">
        <v>188</v>
      </c>
      <c r="BW1906" t="s">
        <v>220</v>
      </c>
      <c r="BX1906" t="s">
        <v>175</v>
      </c>
      <c r="BY1906" t="s">
        <v>183</v>
      </c>
      <c r="BZ1906">
        <v>7</v>
      </c>
      <c r="CA1906" t="s">
        <v>190</v>
      </c>
      <c r="CB1906" t="s">
        <v>1321</v>
      </c>
      <c r="CC1906" t="s">
        <v>175</v>
      </c>
      <c r="CD1906" t="s">
        <v>175</v>
      </c>
      <c r="CE1906" t="s">
        <v>175</v>
      </c>
      <c r="CF1906" t="s">
        <v>175</v>
      </c>
      <c r="CG1906" t="s">
        <v>175</v>
      </c>
      <c r="CH1906" t="s">
        <v>175</v>
      </c>
      <c r="CI1906" t="s">
        <v>175</v>
      </c>
      <c r="CJ1906" t="s">
        <v>175</v>
      </c>
      <c r="CK1906" t="s">
        <v>175</v>
      </c>
      <c r="CL1906" t="s">
        <v>175</v>
      </c>
      <c r="CM1906" t="s">
        <v>175</v>
      </c>
      <c r="CN1906" t="s">
        <v>175</v>
      </c>
      <c r="CO1906" t="s">
        <v>175</v>
      </c>
      <c r="CP1906" t="s">
        <v>191</v>
      </c>
      <c r="CQ1906">
        <v>3</v>
      </c>
      <c r="CR1906">
        <v>12</v>
      </c>
      <c r="CS1906" t="s">
        <v>278</v>
      </c>
      <c r="CT1906" t="s">
        <v>183</v>
      </c>
      <c r="CU1906">
        <v>0</v>
      </c>
      <c r="CV1906">
        <v>21.215999999999902</v>
      </c>
      <c r="CW1906">
        <v>0</v>
      </c>
      <c r="CX1906">
        <v>0</v>
      </c>
      <c r="CY1906">
        <v>21.215999999999902</v>
      </c>
      <c r="CZ1906" t="s">
        <v>448</v>
      </c>
      <c r="DA1906">
        <v>61.984000000000002</v>
      </c>
      <c r="DB1906">
        <v>71.394000000000005</v>
      </c>
      <c r="DC1906">
        <v>50.177999999999997</v>
      </c>
      <c r="DD1906" t="s">
        <v>1014</v>
      </c>
      <c r="DE1906">
        <v>17.059999999999999</v>
      </c>
      <c r="DF1906">
        <v>0</v>
      </c>
      <c r="DG1906">
        <v>0</v>
      </c>
      <c r="DH1906">
        <v>0</v>
      </c>
      <c r="DI1906">
        <v>0</v>
      </c>
      <c r="DJ1906">
        <v>17.059999999999999</v>
      </c>
      <c r="DK1906">
        <v>54.334000000000003</v>
      </c>
      <c r="DL1906">
        <v>45</v>
      </c>
      <c r="DM1906">
        <v>0</v>
      </c>
    </row>
    <row r="1907" spans="1:117" x14ac:dyDescent="0.25">
      <c r="A1907">
        <v>2326491</v>
      </c>
      <c r="B1907" t="s">
        <v>361</v>
      </c>
      <c r="C1907" t="s">
        <v>362</v>
      </c>
      <c r="D1907" t="s">
        <v>826</v>
      </c>
      <c r="E1907" t="s">
        <v>827</v>
      </c>
      <c r="F1907" t="s">
        <v>828</v>
      </c>
      <c r="G1907" t="s">
        <v>176</v>
      </c>
      <c r="H1907" t="s">
        <v>198</v>
      </c>
      <c r="I1907" t="s">
        <v>334</v>
      </c>
      <c r="J1907" t="s">
        <v>179</v>
      </c>
      <c r="K1907">
        <v>3.6</v>
      </c>
      <c r="L1907">
        <v>4</v>
      </c>
      <c r="M1907">
        <v>32</v>
      </c>
      <c r="N1907" t="s">
        <v>175</v>
      </c>
      <c r="O1907">
        <v>0.7</v>
      </c>
      <c r="P1907">
        <v>1.3</v>
      </c>
      <c r="Q1907">
        <v>18.899999999999999</v>
      </c>
      <c r="R1907">
        <v>19.100000000000001</v>
      </c>
      <c r="S1907">
        <v>135</v>
      </c>
      <c r="T1907">
        <v>25.6</v>
      </c>
      <c r="U1907">
        <v>86.7</v>
      </c>
      <c r="V1907" t="s">
        <v>180</v>
      </c>
      <c r="W1907" t="s">
        <v>180</v>
      </c>
      <c r="X1907" t="s">
        <v>180</v>
      </c>
      <c r="Y1907" t="s">
        <v>181</v>
      </c>
      <c r="Z1907" t="s">
        <v>819</v>
      </c>
      <c r="AA1907">
        <v>2</v>
      </c>
      <c r="AB1907">
        <v>1</v>
      </c>
      <c r="AC1907">
        <v>0</v>
      </c>
      <c r="AD1907">
        <v>0</v>
      </c>
      <c r="AE1907">
        <v>1</v>
      </c>
      <c r="AF1907">
        <v>1</v>
      </c>
      <c r="AG1907">
        <v>1</v>
      </c>
      <c r="AH1907">
        <v>2</v>
      </c>
      <c r="AI1907">
        <v>6</v>
      </c>
      <c r="AJ1907">
        <v>0</v>
      </c>
      <c r="AK1907">
        <v>0</v>
      </c>
      <c r="AL1907">
        <v>0</v>
      </c>
      <c r="AM1907">
        <v>0</v>
      </c>
      <c r="AN1907">
        <v>0</v>
      </c>
      <c r="AO1907">
        <v>0</v>
      </c>
      <c r="AP1907">
        <v>0</v>
      </c>
      <c r="AQ1907">
        <v>0</v>
      </c>
      <c r="AR1907">
        <v>2</v>
      </c>
      <c r="AS1907">
        <v>0</v>
      </c>
      <c r="AT1907">
        <v>0</v>
      </c>
      <c r="AU1907">
        <v>0</v>
      </c>
      <c r="AV1907">
        <v>3</v>
      </c>
      <c r="AW1907">
        <v>0</v>
      </c>
      <c r="AX1907" t="s">
        <v>183</v>
      </c>
      <c r="AY1907" t="s">
        <v>820</v>
      </c>
      <c r="AZ1907" t="s">
        <v>515</v>
      </c>
      <c r="BA1907" t="s">
        <v>242</v>
      </c>
      <c r="BB1907" t="s">
        <v>829</v>
      </c>
      <c r="BC1907" t="s">
        <v>242</v>
      </c>
      <c r="BD1907" t="s">
        <v>180</v>
      </c>
      <c r="BE1907">
        <v>135</v>
      </c>
      <c r="BF1907" t="s">
        <v>175</v>
      </c>
      <c r="BG1907" t="s">
        <v>175</v>
      </c>
      <c r="BH1907" t="s">
        <v>183</v>
      </c>
      <c r="BI1907" t="s">
        <v>175</v>
      </c>
      <c r="BJ1907" t="s">
        <v>175</v>
      </c>
      <c r="BK1907">
        <v>180</v>
      </c>
      <c r="BL1907" t="s">
        <v>175</v>
      </c>
      <c r="BM1907">
        <v>1</v>
      </c>
      <c r="BN1907">
        <v>32</v>
      </c>
      <c r="BO1907" t="s">
        <v>175</v>
      </c>
      <c r="BP1907" t="s">
        <v>175</v>
      </c>
      <c r="BQ1907">
        <v>0.82</v>
      </c>
      <c r="BR1907">
        <v>0.85</v>
      </c>
      <c r="BS1907">
        <v>0.87</v>
      </c>
      <c r="BT1907">
        <v>0.88</v>
      </c>
      <c r="BU1907">
        <v>1</v>
      </c>
      <c r="BV1907" t="s">
        <v>188</v>
      </c>
      <c r="BW1907" t="s">
        <v>220</v>
      </c>
      <c r="BX1907" t="s">
        <v>175</v>
      </c>
      <c r="BY1907" t="s">
        <v>183</v>
      </c>
      <c r="BZ1907">
        <v>7</v>
      </c>
      <c r="CA1907" t="s">
        <v>190</v>
      </c>
      <c r="CB1907" t="s">
        <v>1321</v>
      </c>
      <c r="CC1907" t="s">
        <v>175</v>
      </c>
      <c r="CD1907" t="s">
        <v>175</v>
      </c>
      <c r="CE1907" t="s">
        <v>175</v>
      </c>
      <c r="CF1907" t="s">
        <v>175</v>
      </c>
      <c r="CG1907" t="s">
        <v>175</v>
      </c>
      <c r="CH1907" t="s">
        <v>175</v>
      </c>
      <c r="CI1907" t="s">
        <v>175</v>
      </c>
      <c r="CJ1907" t="s">
        <v>175</v>
      </c>
      <c r="CK1907" t="s">
        <v>175</v>
      </c>
      <c r="CL1907" t="s">
        <v>175</v>
      </c>
      <c r="CM1907" t="s">
        <v>175</v>
      </c>
      <c r="CN1907" t="s">
        <v>175</v>
      </c>
      <c r="CO1907" t="s">
        <v>175</v>
      </c>
      <c r="CP1907" t="s">
        <v>191</v>
      </c>
      <c r="CQ1907">
        <v>3.6</v>
      </c>
      <c r="CR1907">
        <v>14.4</v>
      </c>
      <c r="CS1907" t="s">
        <v>420</v>
      </c>
      <c r="CT1907" t="s">
        <v>183</v>
      </c>
      <c r="CU1907">
        <v>0</v>
      </c>
      <c r="CV1907">
        <v>11.808</v>
      </c>
      <c r="CW1907">
        <v>0</v>
      </c>
      <c r="CX1907">
        <v>0</v>
      </c>
      <c r="CY1907">
        <v>11.808</v>
      </c>
      <c r="CZ1907" t="s">
        <v>448</v>
      </c>
      <c r="DA1907">
        <v>74.891999999999996</v>
      </c>
      <c r="DB1907">
        <v>72.795599999999993</v>
      </c>
      <c r="DC1907">
        <v>60.9876</v>
      </c>
      <c r="DD1907" t="s">
        <v>1014</v>
      </c>
      <c r="DE1907">
        <v>9.3799999999999901</v>
      </c>
      <c r="DF1907">
        <v>0</v>
      </c>
      <c r="DG1907">
        <v>0</v>
      </c>
      <c r="DH1907">
        <v>0</v>
      </c>
      <c r="DI1907">
        <v>0</v>
      </c>
      <c r="DJ1907">
        <v>9.3799999999999901</v>
      </c>
      <c r="DK1907">
        <v>63.415599999999998</v>
      </c>
      <c r="DL1907">
        <v>45</v>
      </c>
      <c r="DM1907">
        <v>0</v>
      </c>
    </row>
    <row r="1908" spans="1:117" x14ac:dyDescent="0.25">
      <c r="A1908">
        <v>2326490</v>
      </c>
      <c r="B1908" t="s">
        <v>361</v>
      </c>
      <c r="C1908" t="s">
        <v>362</v>
      </c>
      <c r="D1908" t="s">
        <v>830</v>
      </c>
      <c r="E1908" t="s">
        <v>831</v>
      </c>
      <c r="F1908" t="s">
        <v>832</v>
      </c>
      <c r="G1908" t="s">
        <v>176</v>
      </c>
      <c r="H1908" t="s">
        <v>198</v>
      </c>
      <c r="I1908" t="s">
        <v>334</v>
      </c>
      <c r="J1908" t="s">
        <v>179</v>
      </c>
      <c r="K1908">
        <v>3.6</v>
      </c>
      <c r="L1908">
        <v>4</v>
      </c>
      <c r="M1908">
        <v>32</v>
      </c>
      <c r="N1908" t="s">
        <v>175</v>
      </c>
      <c r="O1908">
        <v>0.7</v>
      </c>
      <c r="P1908">
        <v>1.3</v>
      </c>
      <c r="Q1908">
        <v>18.899999999999999</v>
      </c>
      <c r="R1908">
        <v>19.100000000000001</v>
      </c>
      <c r="S1908">
        <v>135</v>
      </c>
      <c r="T1908">
        <v>25.6</v>
      </c>
      <c r="U1908">
        <v>86.7</v>
      </c>
      <c r="V1908" t="s">
        <v>180</v>
      </c>
      <c r="W1908" t="s">
        <v>180</v>
      </c>
      <c r="X1908" t="s">
        <v>180</v>
      </c>
      <c r="Y1908" t="s">
        <v>181</v>
      </c>
      <c r="Z1908" t="s">
        <v>819</v>
      </c>
      <c r="AA1908">
        <v>2</v>
      </c>
      <c r="AB1908">
        <v>1</v>
      </c>
      <c r="AC1908">
        <v>0</v>
      </c>
      <c r="AD1908">
        <v>0</v>
      </c>
      <c r="AE1908">
        <v>1</v>
      </c>
      <c r="AF1908">
        <v>1</v>
      </c>
      <c r="AG1908">
        <v>1</v>
      </c>
      <c r="AH1908">
        <v>2</v>
      </c>
      <c r="AI1908">
        <v>6</v>
      </c>
      <c r="AJ1908">
        <v>0</v>
      </c>
      <c r="AK1908">
        <v>0</v>
      </c>
      <c r="AL1908">
        <v>0</v>
      </c>
      <c r="AM1908">
        <v>0</v>
      </c>
      <c r="AN1908">
        <v>0</v>
      </c>
      <c r="AO1908">
        <v>0</v>
      </c>
      <c r="AP1908">
        <v>0</v>
      </c>
      <c r="AQ1908">
        <v>0</v>
      </c>
      <c r="AR1908">
        <v>2</v>
      </c>
      <c r="AS1908">
        <v>0</v>
      </c>
      <c r="AT1908">
        <v>0</v>
      </c>
      <c r="AU1908">
        <v>0</v>
      </c>
      <c r="AV1908">
        <v>3</v>
      </c>
      <c r="AW1908">
        <v>0</v>
      </c>
      <c r="AX1908" t="s">
        <v>183</v>
      </c>
      <c r="AY1908" t="s">
        <v>820</v>
      </c>
      <c r="AZ1908" t="s">
        <v>515</v>
      </c>
      <c r="BA1908" t="s">
        <v>242</v>
      </c>
      <c r="BB1908" t="s">
        <v>833</v>
      </c>
      <c r="BC1908" t="s">
        <v>242</v>
      </c>
      <c r="BD1908" t="s">
        <v>180</v>
      </c>
      <c r="BE1908">
        <v>135</v>
      </c>
      <c r="BF1908" t="s">
        <v>175</v>
      </c>
      <c r="BG1908" t="s">
        <v>175</v>
      </c>
      <c r="BH1908" t="s">
        <v>183</v>
      </c>
      <c r="BI1908" t="s">
        <v>175</v>
      </c>
      <c r="BJ1908" t="s">
        <v>175</v>
      </c>
      <c r="BK1908">
        <v>180</v>
      </c>
      <c r="BL1908" t="s">
        <v>175</v>
      </c>
      <c r="BM1908">
        <v>1</v>
      </c>
      <c r="BN1908">
        <v>32</v>
      </c>
      <c r="BO1908" t="s">
        <v>175</v>
      </c>
      <c r="BP1908" t="s">
        <v>175</v>
      </c>
      <c r="BQ1908">
        <v>0.82</v>
      </c>
      <c r="BR1908">
        <v>0.85</v>
      </c>
      <c r="BS1908">
        <v>0.87</v>
      </c>
      <c r="BT1908">
        <v>0.88</v>
      </c>
      <c r="BU1908">
        <v>1</v>
      </c>
      <c r="BV1908" t="s">
        <v>188</v>
      </c>
      <c r="BW1908" t="s">
        <v>220</v>
      </c>
      <c r="BX1908" t="s">
        <v>175</v>
      </c>
      <c r="BY1908" t="s">
        <v>183</v>
      </c>
      <c r="BZ1908">
        <v>7</v>
      </c>
      <c r="CA1908" t="s">
        <v>190</v>
      </c>
      <c r="CB1908" t="s">
        <v>1321</v>
      </c>
      <c r="CC1908" t="s">
        <v>175</v>
      </c>
      <c r="CD1908" t="s">
        <v>175</v>
      </c>
      <c r="CE1908" t="s">
        <v>175</v>
      </c>
      <c r="CF1908" t="s">
        <v>175</v>
      </c>
      <c r="CG1908" t="s">
        <v>175</v>
      </c>
      <c r="CH1908" t="s">
        <v>175</v>
      </c>
      <c r="CI1908" t="s">
        <v>175</v>
      </c>
      <c r="CJ1908" t="s">
        <v>175</v>
      </c>
      <c r="CK1908" t="s">
        <v>175</v>
      </c>
      <c r="CL1908" t="s">
        <v>175</v>
      </c>
      <c r="CM1908" t="s">
        <v>175</v>
      </c>
      <c r="CN1908" t="s">
        <v>175</v>
      </c>
      <c r="CO1908" t="s">
        <v>175</v>
      </c>
      <c r="CP1908" t="s">
        <v>191</v>
      </c>
      <c r="CQ1908">
        <v>3.6</v>
      </c>
      <c r="CR1908">
        <v>14.4</v>
      </c>
      <c r="CS1908" t="s">
        <v>420</v>
      </c>
      <c r="CT1908" t="s">
        <v>183</v>
      </c>
      <c r="CU1908">
        <v>0</v>
      </c>
      <c r="CV1908">
        <v>11.808</v>
      </c>
      <c r="CW1908">
        <v>0</v>
      </c>
      <c r="CX1908">
        <v>0</v>
      </c>
      <c r="CY1908">
        <v>11.808</v>
      </c>
      <c r="CZ1908" t="s">
        <v>448</v>
      </c>
      <c r="DA1908">
        <v>74.891999999999996</v>
      </c>
      <c r="DB1908">
        <v>72.795599999999993</v>
      </c>
      <c r="DC1908">
        <v>60.9876</v>
      </c>
      <c r="DD1908" t="s">
        <v>1014</v>
      </c>
      <c r="DE1908">
        <v>9.3799999999999901</v>
      </c>
      <c r="DF1908">
        <v>0</v>
      </c>
      <c r="DG1908">
        <v>0</v>
      </c>
      <c r="DH1908">
        <v>0</v>
      </c>
      <c r="DI1908">
        <v>0</v>
      </c>
      <c r="DJ1908">
        <v>9.3799999999999901</v>
      </c>
      <c r="DK1908">
        <v>63.415599999999998</v>
      </c>
      <c r="DL1908">
        <v>45</v>
      </c>
      <c r="DM1908">
        <v>0</v>
      </c>
    </row>
    <row r="1909" spans="1:117" x14ac:dyDescent="0.25">
      <c r="A1909">
        <v>2326381</v>
      </c>
      <c r="B1909" t="s">
        <v>234</v>
      </c>
      <c r="C1909" t="s">
        <v>235</v>
      </c>
      <c r="D1909" t="s">
        <v>618</v>
      </c>
      <c r="E1909" t="s">
        <v>834</v>
      </c>
      <c r="F1909" t="s">
        <v>2043</v>
      </c>
      <c r="G1909" t="s">
        <v>176</v>
      </c>
      <c r="H1909" t="s">
        <v>198</v>
      </c>
      <c r="I1909" t="s">
        <v>334</v>
      </c>
      <c r="J1909" t="s">
        <v>179</v>
      </c>
      <c r="K1909">
        <v>2.4</v>
      </c>
      <c r="L1909">
        <v>6</v>
      </c>
      <c r="M1909">
        <v>32</v>
      </c>
      <c r="N1909" t="s">
        <v>175</v>
      </c>
      <c r="O1909">
        <v>0.3</v>
      </c>
      <c r="P1909">
        <v>1.1000000000000001</v>
      </c>
      <c r="Q1909">
        <v>7.2</v>
      </c>
      <c r="R1909">
        <v>7.5</v>
      </c>
      <c r="S1909">
        <v>135</v>
      </c>
      <c r="T1909">
        <v>51.6</v>
      </c>
      <c r="U1909">
        <v>34.1</v>
      </c>
      <c r="V1909" t="s">
        <v>180</v>
      </c>
      <c r="W1909" t="s">
        <v>180</v>
      </c>
      <c r="X1909" t="s">
        <v>180</v>
      </c>
      <c r="Y1909" t="s">
        <v>402</v>
      </c>
      <c r="Z1909" t="s">
        <v>175</v>
      </c>
      <c r="AA1909">
        <v>0</v>
      </c>
      <c r="AB1909">
        <v>0</v>
      </c>
      <c r="AC1909">
        <v>0</v>
      </c>
      <c r="AD1909">
        <v>0</v>
      </c>
      <c r="AE1909">
        <v>0</v>
      </c>
      <c r="AF1909">
        <v>2</v>
      </c>
      <c r="AG1909">
        <v>0</v>
      </c>
      <c r="AH1909">
        <v>0</v>
      </c>
      <c r="AI1909">
        <v>5</v>
      </c>
      <c r="AJ1909">
        <v>0</v>
      </c>
      <c r="AK1909">
        <v>0</v>
      </c>
      <c r="AL1909">
        <v>1</v>
      </c>
      <c r="AM1909">
        <v>0</v>
      </c>
      <c r="AN1909">
        <v>0</v>
      </c>
      <c r="AO1909">
        <v>0</v>
      </c>
      <c r="AP1909">
        <v>0</v>
      </c>
      <c r="AQ1909">
        <v>0</v>
      </c>
      <c r="AR1909">
        <v>0</v>
      </c>
      <c r="AS1909">
        <v>0</v>
      </c>
      <c r="AT1909">
        <v>0</v>
      </c>
      <c r="AU1909">
        <v>0</v>
      </c>
      <c r="AV1909">
        <v>0</v>
      </c>
      <c r="AW1909">
        <v>0</v>
      </c>
      <c r="AX1909" t="s">
        <v>183</v>
      </c>
      <c r="AY1909" t="s">
        <v>2044</v>
      </c>
      <c r="AZ1909" t="s">
        <v>2045</v>
      </c>
      <c r="BA1909" t="s">
        <v>175</v>
      </c>
      <c r="BB1909" t="s">
        <v>835</v>
      </c>
      <c r="BC1909" t="s">
        <v>175</v>
      </c>
      <c r="BD1909" t="s">
        <v>180</v>
      </c>
      <c r="BE1909">
        <v>135</v>
      </c>
      <c r="BF1909" t="s">
        <v>175</v>
      </c>
      <c r="BG1909" t="s">
        <v>175</v>
      </c>
      <c r="BH1909" t="s">
        <v>180</v>
      </c>
      <c r="BI1909" t="s">
        <v>175</v>
      </c>
      <c r="BJ1909" t="s">
        <v>175</v>
      </c>
      <c r="BK1909">
        <v>130</v>
      </c>
      <c r="BL1909" t="s">
        <v>175</v>
      </c>
      <c r="BM1909">
        <v>1</v>
      </c>
      <c r="BN1909">
        <v>32</v>
      </c>
      <c r="BO1909" t="s">
        <v>175</v>
      </c>
      <c r="BP1909" t="s">
        <v>175</v>
      </c>
      <c r="BQ1909" t="s">
        <v>175</v>
      </c>
      <c r="BR1909" t="s">
        <v>175</v>
      </c>
      <c r="BS1909" t="s">
        <v>175</v>
      </c>
      <c r="BT1909" t="s">
        <v>175</v>
      </c>
      <c r="BU1909">
        <v>2</v>
      </c>
      <c r="BV1909" t="s">
        <v>175</v>
      </c>
      <c r="BW1909" t="s">
        <v>204</v>
      </c>
      <c r="BX1909" t="s">
        <v>175</v>
      </c>
      <c r="BY1909" t="s">
        <v>175</v>
      </c>
      <c r="BZ1909">
        <v>7.1</v>
      </c>
      <c r="CA1909" t="s">
        <v>190</v>
      </c>
      <c r="CB1909" t="s">
        <v>1321</v>
      </c>
      <c r="CC1909" t="s">
        <v>175</v>
      </c>
      <c r="CD1909" t="s">
        <v>175</v>
      </c>
      <c r="CE1909" t="s">
        <v>175</v>
      </c>
      <c r="CF1909" t="s">
        <v>175</v>
      </c>
      <c r="CG1909" t="s">
        <v>175</v>
      </c>
      <c r="CH1909" t="s">
        <v>175</v>
      </c>
      <c r="CI1909" t="s">
        <v>175</v>
      </c>
      <c r="CJ1909" t="s">
        <v>175</v>
      </c>
      <c r="CK1909" t="s">
        <v>175</v>
      </c>
      <c r="CL1909" t="s">
        <v>175</v>
      </c>
      <c r="CM1909" t="s">
        <v>175</v>
      </c>
      <c r="CN1909" t="s">
        <v>175</v>
      </c>
      <c r="CO1909" t="s">
        <v>175</v>
      </c>
      <c r="CP1909" t="s">
        <v>191</v>
      </c>
      <c r="CQ1909">
        <v>2.4</v>
      </c>
      <c r="CR1909">
        <v>14.399999999999901</v>
      </c>
      <c r="CS1909" t="s">
        <v>192</v>
      </c>
      <c r="CT1909" t="s">
        <v>183</v>
      </c>
      <c r="CU1909">
        <v>0</v>
      </c>
      <c r="CV1909">
        <v>11.808</v>
      </c>
      <c r="CW1909">
        <v>0</v>
      </c>
      <c r="CX1909">
        <v>0</v>
      </c>
      <c r="CY1909">
        <v>14.407999999999999</v>
      </c>
      <c r="CZ1909" t="s">
        <v>448</v>
      </c>
      <c r="DA1909">
        <v>19.692</v>
      </c>
      <c r="DB1909">
        <v>30.747599999999998</v>
      </c>
      <c r="DC1909">
        <v>16.339600000000001</v>
      </c>
      <c r="DD1909" t="s">
        <v>1014</v>
      </c>
      <c r="DE1909">
        <v>9.3799999999999901</v>
      </c>
      <c r="DF1909">
        <v>0</v>
      </c>
      <c r="DG1909">
        <v>2.1</v>
      </c>
      <c r="DH1909">
        <v>0</v>
      </c>
      <c r="DI1909">
        <v>0</v>
      </c>
      <c r="DJ1909">
        <v>11.479999999999899</v>
      </c>
      <c r="DK1909">
        <v>19.267600000000002</v>
      </c>
      <c r="DL1909">
        <v>45</v>
      </c>
      <c r="DM1909">
        <v>1</v>
      </c>
    </row>
    <row r="1910" spans="1:117" x14ac:dyDescent="0.25">
      <c r="A1910">
        <v>2326242</v>
      </c>
      <c r="B1910" t="s">
        <v>234</v>
      </c>
      <c r="C1910" t="s">
        <v>235</v>
      </c>
      <c r="D1910" t="s">
        <v>618</v>
      </c>
      <c r="E1910" t="s">
        <v>836</v>
      </c>
      <c r="F1910" t="s">
        <v>175</v>
      </c>
      <c r="G1910" t="s">
        <v>176</v>
      </c>
      <c r="H1910" t="s">
        <v>198</v>
      </c>
      <c r="I1910" t="s">
        <v>1514</v>
      </c>
      <c r="J1910" t="s">
        <v>175</v>
      </c>
      <c r="K1910">
        <v>2.8</v>
      </c>
      <c r="L1910">
        <v>4</v>
      </c>
      <c r="M1910">
        <v>16</v>
      </c>
      <c r="N1910" t="s">
        <v>175</v>
      </c>
      <c r="O1910">
        <v>0.3</v>
      </c>
      <c r="P1910">
        <v>1.3</v>
      </c>
      <c r="Q1910">
        <v>5.2</v>
      </c>
      <c r="R1910">
        <v>6.1</v>
      </c>
      <c r="S1910">
        <v>135</v>
      </c>
      <c r="T1910">
        <v>12.8</v>
      </c>
      <c r="U1910">
        <v>27.4</v>
      </c>
      <c r="V1910" t="s">
        <v>180</v>
      </c>
      <c r="W1910" t="s">
        <v>180</v>
      </c>
      <c r="X1910" t="s">
        <v>180</v>
      </c>
      <c r="Y1910" t="s">
        <v>435</v>
      </c>
      <c r="Z1910" t="s">
        <v>175</v>
      </c>
      <c r="AA1910">
        <v>2</v>
      </c>
      <c r="AB1910">
        <v>0</v>
      </c>
      <c r="AC1910">
        <v>0</v>
      </c>
      <c r="AD1910">
        <v>0</v>
      </c>
      <c r="AE1910">
        <v>0</v>
      </c>
      <c r="AF1910">
        <v>2</v>
      </c>
      <c r="AG1910">
        <v>0</v>
      </c>
      <c r="AH1910">
        <v>0</v>
      </c>
      <c r="AI1910">
        <v>0</v>
      </c>
      <c r="AJ1910">
        <v>6</v>
      </c>
      <c r="AK1910">
        <v>0</v>
      </c>
      <c r="AL1910">
        <v>0</v>
      </c>
      <c r="AM1910">
        <v>0</v>
      </c>
      <c r="AN1910">
        <v>0</v>
      </c>
      <c r="AO1910">
        <v>0</v>
      </c>
      <c r="AP1910">
        <v>0</v>
      </c>
      <c r="AQ1910">
        <v>0</v>
      </c>
      <c r="AR1910">
        <v>0</v>
      </c>
      <c r="AS1910">
        <v>0</v>
      </c>
      <c r="AT1910">
        <v>0</v>
      </c>
      <c r="AU1910">
        <v>0</v>
      </c>
      <c r="AV1910">
        <v>0</v>
      </c>
      <c r="AW1910">
        <v>0</v>
      </c>
      <c r="AX1910" t="s">
        <v>180</v>
      </c>
      <c r="AY1910" t="s">
        <v>672</v>
      </c>
      <c r="AZ1910" t="s">
        <v>820</v>
      </c>
      <c r="BA1910" t="s">
        <v>242</v>
      </c>
      <c r="BB1910" t="s">
        <v>837</v>
      </c>
      <c r="BC1910" t="s">
        <v>242</v>
      </c>
      <c r="BD1910" t="s">
        <v>180</v>
      </c>
      <c r="BE1910">
        <v>135</v>
      </c>
      <c r="BF1910" t="s">
        <v>175</v>
      </c>
      <c r="BG1910" t="s">
        <v>175</v>
      </c>
      <c r="BH1910" t="s">
        <v>183</v>
      </c>
      <c r="BI1910" t="s">
        <v>175</v>
      </c>
      <c r="BJ1910" t="s">
        <v>175</v>
      </c>
      <c r="BK1910">
        <v>65</v>
      </c>
      <c r="BL1910" t="s">
        <v>175</v>
      </c>
      <c r="BM1910">
        <v>1</v>
      </c>
      <c r="BN1910">
        <v>16</v>
      </c>
      <c r="BO1910" t="s">
        <v>175</v>
      </c>
      <c r="BP1910" t="s">
        <v>175</v>
      </c>
      <c r="BQ1910" t="s">
        <v>175</v>
      </c>
      <c r="BR1910" t="s">
        <v>175</v>
      </c>
      <c r="BS1910" t="s">
        <v>175</v>
      </c>
      <c r="BT1910" t="s">
        <v>175</v>
      </c>
      <c r="BU1910">
        <v>1</v>
      </c>
      <c r="BV1910" t="s">
        <v>188</v>
      </c>
      <c r="BW1910" t="s">
        <v>220</v>
      </c>
      <c r="BX1910" t="s">
        <v>175</v>
      </c>
      <c r="BY1910" t="s">
        <v>175</v>
      </c>
      <c r="BZ1910">
        <v>7</v>
      </c>
      <c r="CA1910" t="s">
        <v>190</v>
      </c>
      <c r="CB1910" t="s">
        <v>1321</v>
      </c>
      <c r="CC1910" t="s">
        <v>175</v>
      </c>
      <c r="CD1910" t="s">
        <v>175</v>
      </c>
      <c r="CE1910" t="s">
        <v>175</v>
      </c>
      <c r="CF1910" t="s">
        <v>175</v>
      </c>
      <c r="CG1910" t="s">
        <v>175</v>
      </c>
      <c r="CH1910" t="s">
        <v>175</v>
      </c>
      <c r="CI1910" t="s">
        <v>175</v>
      </c>
      <c r="CJ1910" t="s">
        <v>175</v>
      </c>
      <c r="CK1910" t="s">
        <v>175</v>
      </c>
      <c r="CL1910" t="s">
        <v>175</v>
      </c>
      <c r="CM1910" t="s">
        <v>175</v>
      </c>
      <c r="CN1910" t="s">
        <v>175</v>
      </c>
      <c r="CO1910" t="s">
        <v>175</v>
      </c>
      <c r="CP1910" t="s">
        <v>191</v>
      </c>
      <c r="CQ1910">
        <v>2.8</v>
      </c>
      <c r="CR1910">
        <v>11.2</v>
      </c>
      <c r="CS1910" t="s">
        <v>278</v>
      </c>
      <c r="CT1910" t="s">
        <v>183</v>
      </c>
      <c r="CU1910">
        <v>0</v>
      </c>
      <c r="CV1910">
        <v>7.1039999999999903</v>
      </c>
      <c r="CW1910">
        <v>0</v>
      </c>
      <c r="CX1910">
        <v>0</v>
      </c>
      <c r="CY1910">
        <v>7.1039999999999903</v>
      </c>
      <c r="CZ1910" t="s">
        <v>448</v>
      </c>
      <c r="DA1910">
        <v>20.295999999999999</v>
      </c>
      <c r="DB1910">
        <v>26.104799999999901</v>
      </c>
      <c r="DC1910">
        <v>19.000799999999899</v>
      </c>
      <c r="DD1910" t="s">
        <v>1014</v>
      </c>
      <c r="DE1910">
        <v>5.54</v>
      </c>
      <c r="DF1910">
        <v>0</v>
      </c>
      <c r="DG1910">
        <v>0</v>
      </c>
      <c r="DH1910">
        <v>0</v>
      </c>
      <c r="DI1910">
        <v>0</v>
      </c>
      <c r="DJ1910">
        <v>5.54</v>
      </c>
      <c r="DK1910">
        <v>20.564799999999899</v>
      </c>
      <c r="DL1910">
        <v>45</v>
      </c>
      <c r="DM1910">
        <v>1</v>
      </c>
    </row>
    <row r="1911" spans="1:117" x14ac:dyDescent="0.25">
      <c r="A1911">
        <v>2326236</v>
      </c>
      <c r="B1911" t="s">
        <v>561</v>
      </c>
      <c r="C1911" t="s">
        <v>846</v>
      </c>
      <c r="D1911" t="s">
        <v>847</v>
      </c>
      <c r="E1911" t="s">
        <v>847</v>
      </c>
      <c r="F1911" t="s">
        <v>175</v>
      </c>
      <c r="G1911" t="s">
        <v>176</v>
      </c>
      <c r="H1911" t="s">
        <v>198</v>
      </c>
      <c r="I1911" t="s">
        <v>334</v>
      </c>
      <c r="J1911" t="s">
        <v>179</v>
      </c>
      <c r="K1911">
        <v>2.4</v>
      </c>
      <c r="L1911">
        <v>6</v>
      </c>
      <c r="M1911">
        <v>32</v>
      </c>
      <c r="N1911" t="s">
        <v>175</v>
      </c>
      <c r="O1911">
        <v>0.2</v>
      </c>
      <c r="P1911">
        <v>1</v>
      </c>
      <c r="Q1911">
        <v>5</v>
      </c>
      <c r="R1911">
        <v>5.8</v>
      </c>
      <c r="S1911">
        <v>135</v>
      </c>
      <c r="T1911">
        <v>51.6</v>
      </c>
      <c r="U1911">
        <v>25.7</v>
      </c>
      <c r="V1911" t="s">
        <v>180</v>
      </c>
      <c r="W1911" t="s">
        <v>180</v>
      </c>
      <c r="X1911" t="s">
        <v>180</v>
      </c>
      <c r="Y1911" t="s">
        <v>181</v>
      </c>
      <c r="Z1911" t="s">
        <v>848</v>
      </c>
      <c r="AA1911">
        <v>2</v>
      </c>
      <c r="AB1911">
        <v>0</v>
      </c>
      <c r="AC1911">
        <v>0</v>
      </c>
      <c r="AD1911">
        <v>0</v>
      </c>
      <c r="AE1911">
        <v>0</v>
      </c>
      <c r="AF1911">
        <v>0</v>
      </c>
      <c r="AG1911">
        <v>2</v>
      </c>
      <c r="AH1911">
        <v>2</v>
      </c>
      <c r="AI1911">
        <v>2</v>
      </c>
      <c r="AJ1911">
        <v>5</v>
      </c>
      <c r="AK1911">
        <v>0</v>
      </c>
      <c r="AL1911">
        <v>0</v>
      </c>
      <c r="AM1911">
        <v>0</v>
      </c>
      <c r="AN1911">
        <v>0</v>
      </c>
      <c r="AO1911">
        <v>0</v>
      </c>
      <c r="AP1911">
        <v>0</v>
      </c>
      <c r="AQ1911">
        <v>0</v>
      </c>
      <c r="AR1911">
        <v>1</v>
      </c>
      <c r="AS1911">
        <v>0</v>
      </c>
      <c r="AT1911">
        <v>0</v>
      </c>
      <c r="AU1911">
        <v>0</v>
      </c>
      <c r="AV1911">
        <v>2</v>
      </c>
      <c r="AW1911">
        <v>0</v>
      </c>
      <c r="AX1911" t="s">
        <v>183</v>
      </c>
      <c r="AY1911" t="s">
        <v>849</v>
      </c>
      <c r="AZ1911" t="s">
        <v>820</v>
      </c>
      <c r="BA1911" t="s">
        <v>242</v>
      </c>
      <c r="BB1911" t="s">
        <v>850</v>
      </c>
      <c r="BC1911" t="s">
        <v>242</v>
      </c>
      <c r="BD1911" t="s">
        <v>180</v>
      </c>
      <c r="BE1911">
        <v>135</v>
      </c>
      <c r="BF1911" t="s">
        <v>175</v>
      </c>
      <c r="BG1911" t="s">
        <v>175</v>
      </c>
      <c r="BH1911" t="s">
        <v>183</v>
      </c>
      <c r="BI1911" t="s">
        <v>175</v>
      </c>
      <c r="BJ1911" t="s">
        <v>175</v>
      </c>
      <c r="BK1911">
        <v>65</v>
      </c>
      <c r="BL1911" t="s">
        <v>175</v>
      </c>
      <c r="BM1911">
        <v>1</v>
      </c>
      <c r="BN1911">
        <v>32</v>
      </c>
      <c r="BO1911" t="s">
        <v>175</v>
      </c>
      <c r="BP1911" t="s">
        <v>175</v>
      </c>
      <c r="BQ1911" t="s">
        <v>175</v>
      </c>
      <c r="BR1911" t="s">
        <v>175</v>
      </c>
      <c r="BS1911" t="s">
        <v>175</v>
      </c>
      <c r="BT1911" t="s">
        <v>175</v>
      </c>
      <c r="BU1911">
        <v>2</v>
      </c>
      <c r="BV1911" t="s">
        <v>188</v>
      </c>
      <c r="BW1911" t="s">
        <v>204</v>
      </c>
      <c r="BX1911" t="s">
        <v>175</v>
      </c>
      <c r="BY1911" t="s">
        <v>175</v>
      </c>
      <c r="BZ1911">
        <v>7</v>
      </c>
      <c r="CA1911" t="s">
        <v>190</v>
      </c>
      <c r="CB1911" t="s">
        <v>1321</v>
      </c>
      <c r="CC1911" t="s">
        <v>175</v>
      </c>
      <c r="CD1911" t="s">
        <v>175</v>
      </c>
      <c r="CE1911" t="s">
        <v>175</v>
      </c>
      <c r="CF1911" t="s">
        <v>175</v>
      </c>
      <c r="CG1911" t="s">
        <v>175</v>
      </c>
      <c r="CH1911" t="s">
        <v>175</v>
      </c>
      <c r="CI1911" t="s">
        <v>175</v>
      </c>
      <c r="CJ1911" t="s">
        <v>175</v>
      </c>
      <c r="CK1911" t="s">
        <v>175</v>
      </c>
      <c r="CL1911" t="s">
        <v>175</v>
      </c>
      <c r="CM1911" t="s">
        <v>175</v>
      </c>
      <c r="CN1911" t="s">
        <v>175</v>
      </c>
      <c r="CO1911" t="s">
        <v>175</v>
      </c>
      <c r="CP1911" t="s">
        <v>191</v>
      </c>
      <c r="CQ1911">
        <v>2.4</v>
      </c>
      <c r="CR1911">
        <v>14.399999999999901</v>
      </c>
      <c r="CS1911" t="s">
        <v>192</v>
      </c>
      <c r="CT1911" t="s">
        <v>183</v>
      </c>
      <c r="CU1911">
        <v>0</v>
      </c>
      <c r="CV1911">
        <v>11.808</v>
      </c>
      <c r="CW1911">
        <v>0</v>
      </c>
      <c r="CX1911">
        <v>0</v>
      </c>
      <c r="CY1911">
        <v>37.808</v>
      </c>
      <c r="CZ1911" t="s">
        <v>448</v>
      </c>
      <c r="DA1911">
        <v>-12.108000000000001</v>
      </c>
      <c r="DB1911">
        <v>23.827200000000001</v>
      </c>
      <c r="DC1911">
        <v>-13.980799999999901</v>
      </c>
      <c r="DD1911" t="s">
        <v>1014</v>
      </c>
      <c r="DE1911">
        <v>9.3799999999999901</v>
      </c>
      <c r="DF1911">
        <v>0</v>
      </c>
      <c r="DG1911">
        <v>21</v>
      </c>
      <c r="DH1911">
        <v>0</v>
      </c>
      <c r="DI1911">
        <v>0</v>
      </c>
      <c r="DJ1911">
        <v>30.38</v>
      </c>
      <c r="DK1911">
        <v>-6.5527999999999897</v>
      </c>
      <c r="DL1911">
        <v>45</v>
      </c>
      <c r="DM1911">
        <v>1</v>
      </c>
    </row>
    <row r="1912" spans="1:117" x14ac:dyDescent="0.25">
      <c r="A1912">
        <v>2326233</v>
      </c>
      <c r="B1912" t="s">
        <v>561</v>
      </c>
      <c r="C1912" t="s">
        <v>562</v>
      </c>
      <c r="D1912" t="s">
        <v>851</v>
      </c>
      <c r="E1912" t="s">
        <v>851</v>
      </c>
      <c r="F1912" t="s">
        <v>175</v>
      </c>
      <c r="G1912" t="s">
        <v>176</v>
      </c>
      <c r="H1912" t="s">
        <v>198</v>
      </c>
      <c r="I1912" t="s">
        <v>334</v>
      </c>
      <c r="J1912" t="s">
        <v>179</v>
      </c>
      <c r="K1912">
        <v>2.4</v>
      </c>
      <c r="L1912">
        <v>6</v>
      </c>
      <c r="M1912">
        <v>32</v>
      </c>
      <c r="N1912" t="s">
        <v>175</v>
      </c>
      <c r="O1912">
        <v>0.2</v>
      </c>
      <c r="P1912">
        <v>1</v>
      </c>
      <c r="Q1912">
        <v>8.1</v>
      </c>
      <c r="R1912">
        <v>8.9</v>
      </c>
      <c r="S1912">
        <v>135</v>
      </c>
      <c r="T1912">
        <v>51.6</v>
      </c>
      <c r="U1912">
        <v>39.200000000000003</v>
      </c>
      <c r="V1912" t="s">
        <v>180</v>
      </c>
      <c r="W1912" t="s">
        <v>180</v>
      </c>
      <c r="X1912" t="s">
        <v>180</v>
      </c>
      <c r="Y1912" t="s">
        <v>181</v>
      </c>
      <c r="Z1912" t="s">
        <v>848</v>
      </c>
      <c r="AA1912">
        <v>2</v>
      </c>
      <c r="AB1912">
        <v>0</v>
      </c>
      <c r="AC1912">
        <v>0</v>
      </c>
      <c r="AD1912">
        <v>0</v>
      </c>
      <c r="AE1912">
        <v>0</v>
      </c>
      <c r="AF1912">
        <v>0</v>
      </c>
      <c r="AG1912">
        <v>2</v>
      </c>
      <c r="AH1912">
        <v>4</v>
      </c>
      <c r="AI1912">
        <v>4</v>
      </c>
      <c r="AJ1912">
        <v>0</v>
      </c>
      <c r="AK1912">
        <v>0</v>
      </c>
      <c r="AL1912">
        <v>0</v>
      </c>
      <c r="AM1912">
        <v>0</v>
      </c>
      <c r="AN1912">
        <v>0</v>
      </c>
      <c r="AO1912">
        <v>0</v>
      </c>
      <c r="AP1912">
        <v>0</v>
      </c>
      <c r="AQ1912">
        <v>0</v>
      </c>
      <c r="AR1912">
        <v>1</v>
      </c>
      <c r="AS1912">
        <v>0</v>
      </c>
      <c r="AT1912">
        <v>0</v>
      </c>
      <c r="AU1912">
        <v>0</v>
      </c>
      <c r="AV1912">
        <v>2</v>
      </c>
      <c r="AW1912">
        <v>0</v>
      </c>
      <c r="AX1912" t="s">
        <v>183</v>
      </c>
      <c r="AY1912" t="s">
        <v>852</v>
      </c>
      <c r="AZ1912" t="s">
        <v>820</v>
      </c>
      <c r="BA1912" t="s">
        <v>242</v>
      </c>
      <c r="BB1912" t="s">
        <v>853</v>
      </c>
      <c r="BC1912" t="s">
        <v>242</v>
      </c>
      <c r="BD1912" t="s">
        <v>180</v>
      </c>
      <c r="BE1912">
        <v>135</v>
      </c>
      <c r="BF1912" t="s">
        <v>175</v>
      </c>
      <c r="BG1912" t="s">
        <v>175</v>
      </c>
      <c r="BH1912" t="s">
        <v>183</v>
      </c>
      <c r="BI1912" t="s">
        <v>175</v>
      </c>
      <c r="BJ1912" t="s">
        <v>175</v>
      </c>
      <c r="BK1912">
        <v>65</v>
      </c>
      <c r="BL1912" t="s">
        <v>175</v>
      </c>
      <c r="BM1912">
        <v>1</v>
      </c>
      <c r="BN1912">
        <v>32</v>
      </c>
      <c r="BO1912" t="s">
        <v>175</v>
      </c>
      <c r="BP1912" t="s">
        <v>175</v>
      </c>
      <c r="BQ1912" t="s">
        <v>175</v>
      </c>
      <c r="BR1912" t="s">
        <v>175</v>
      </c>
      <c r="BS1912" t="s">
        <v>175</v>
      </c>
      <c r="BT1912" t="s">
        <v>175</v>
      </c>
      <c r="BU1912">
        <v>2</v>
      </c>
      <c r="BV1912" t="s">
        <v>188</v>
      </c>
      <c r="BW1912" t="s">
        <v>204</v>
      </c>
      <c r="BX1912" t="s">
        <v>175</v>
      </c>
      <c r="BY1912" t="s">
        <v>175</v>
      </c>
      <c r="BZ1912">
        <v>7</v>
      </c>
      <c r="CA1912" t="s">
        <v>190</v>
      </c>
      <c r="CB1912" t="s">
        <v>1321</v>
      </c>
      <c r="CC1912" t="s">
        <v>175</v>
      </c>
      <c r="CD1912" t="s">
        <v>175</v>
      </c>
      <c r="CE1912" t="s">
        <v>175</v>
      </c>
      <c r="CF1912" t="s">
        <v>175</v>
      </c>
      <c r="CG1912" t="s">
        <v>175</v>
      </c>
      <c r="CH1912" t="s">
        <v>175</v>
      </c>
      <c r="CI1912" t="s">
        <v>175</v>
      </c>
      <c r="CJ1912" t="s">
        <v>175</v>
      </c>
      <c r="CK1912" t="s">
        <v>175</v>
      </c>
      <c r="CL1912" t="s">
        <v>175</v>
      </c>
      <c r="CM1912" t="s">
        <v>175</v>
      </c>
      <c r="CN1912" t="s">
        <v>175</v>
      </c>
      <c r="CO1912" t="s">
        <v>175</v>
      </c>
      <c r="CP1912" t="s">
        <v>191</v>
      </c>
      <c r="CQ1912">
        <v>2.4</v>
      </c>
      <c r="CR1912">
        <v>14.399999999999901</v>
      </c>
      <c r="CS1912" t="s">
        <v>192</v>
      </c>
      <c r="CT1912" t="s">
        <v>183</v>
      </c>
      <c r="CU1912">
        <v>0</v>
      </c>
      <c r="CV1912">
        <v>11.808</v>
      </c>
      <c r="CW1912">
        <v>0</v>
      </c>
      <c r="CX1912">
        <v>0</v>
      </c>
      <c r="CY1912">
        <v>14.407999999999999</v>
      </c>
      <c r="CZ1912" t="s">
        <v>448</v>
      </c>
      <c r="DA1912">
        <v>24.792000000000002</v>
      </c>
      <c r="DB1912">
        <v>34.689599999999999</v>
      </c>
      <c r="DC1912">
        <v>20.281599999999901</v>
      </c>
      <c r="DD1912" t="s">
        <v>1014</v>
      </c>
      <c r="DE1912">
        <v>9.3799999999999901</v>
      </c>
      <c r="DF1912">
        <v>0</v>
      </c>
      <c r="DG1912">
        <v>2.1</v>
      </c>
      <c r="DH1912">
        <v>0</v>
      </c>
      <c r="DI1912">
        <v>0</v>
      </c>
      <c r="DJ1912">
        <v>11.479999999999899</v>
      </c>
      <c r="DK1912">
        <v>23.209599999999998</v>
      </c>
      <c r="DL1912">
        <v>45</v>
      </c>
      <c r="DM1912">
        <v>1</v>
      </c>
    </row>
    <row r="1913" spans="1:117" x14ac:dyDescent="0.25">
      <c r="A1913">
        <v>2325912</v>
      </c>
      <c r="B1913" t="s">
        <v>561</v>
      </c>
      <c r="C1913" t="s">
        <v>562</v>
      </c>
      <c r="D1913" t="s">
        <v>1515</v>
      </c>
      <c r="E1913" t="s">
        <v>1515</v>
      </c>
      <c r="F1913" t="s">
        <v>175</v>
      </c>
      <c r="G1913" t="s">
        <v>176</v>
      </c>
      <c r="H1913" t="s">
        <v>198</v>
      </c>
      <c r="I1913" t="s">
        <v>1393</v>
      </c>
      <c r="J1913" t="s">
        <v>179</v>
      </c>
      <c r="K1913">
        <v>3.7</v>
      </c>
      <c r="L1913">
        <v>6</v>
      </c>
      <c r="M1913">
        <v>64</v>
      </c>
      <c r="N1913" t="s">
        <v>175</v>
      </c>
      <c r="O1913">
        <v>0.1</v>
      </c>
      <c r="P1913">
        <v>2</v>
      </c>
      <c r="Q1913">
        <v>17.7</v>
      </c>
      <c r="R1913">
        <v>18.5</v>
      </c>
      <c r="S1913">
        <v>135</v>
      </c>
      <c r="T1913">
        <v>77.2</v>
      </c>
      <c r="U1913">
        <v>81.400000000000006</v>
      </c>
      <c r="V1913" t="s">
        <v>183</v>
      </c>
      <c r="W1913" t="s">
        <v>180</v>
      </c>
      <c r="X1913" t="s">
        <v>183</v>
      </c>
      <c r="Y1913" t="s">
        <v>181</v>
      </c>
      <c r="Z1913" t="s">
        <v>1516</v>
      </c>
      <c r="AA1913">
        <v>4</v>
      </c>
      <c r="AB1913">
        <v>1</v>
      </c>
      <c r="AC1913">
        <v>0</v>
      </c>
      <c r="AD1913">
        <v>1</v>
      </c>
      <c r="AE1913">
        <v>0</v>
      </c>
      <c r="AF1913">
        <v>0</v>
      </c>
      <c r="AG1913">
        <v>1</v>
      </c>
      <c r="AH1913">
        <v>0</v>
      </c>
      <c r="AI1913">
        <v>6</v>
      </c>
      <c r="AJ1913">
        <v>2</v>
      </c>
      <c r="AK1913">
        <v>0</v>
      </c>
      <c r="AL1913">
        <v>0</v>
      </c>
      <c r="AM1913">
        <v>0</v>
      </c>
      <c r="AN1913">
        <v>0</v>
      </c>
      <c r="AO1913">
        <v>0</v>
      </c>
      <c r="AP1913">
        <v>0</v>
      </c>
      <c r="AQ1913">
        <v>0</v>
      </c>
      <c r="AR1913">
        <v>2</v>
      </c>
      <c r="AS1913">
        <v>0</v>
      </c>
      <c r="AT1913">
        <v>1</v>
      </c>
      <c r="AU1913">
        <v>0</v>
      </c>
      <c r="AV1913">
        <v>5</v>
      </c>
      <c r="AW1913">
        <v>0</v>
      </c>
      <c r="AX1913" t="s">
        <v>183</v>
      </c>
      <c r="AY1913" t="s">
        <v>658</v>
      </c>
      <c r="AZ1913" t="s">
        <v>1274</v>
      </c>
      <c r="BA1913" t="s">
        <v>565</v>
      </c>
      <c r="BB1913" t="s">
        <v>1517</v>
      </c>
      <c r="BC1913" t="s">
        <v>565</v>
      </c>
      <c r="BD1913" t="s">
        <v>183</v>
      </c>
      <c r="BE1913">
        <v>135</v>
      </c>
      <c r="BF1913" t="s">
        <v>175</v>
      </c>
      <c r="BG1913" t="s">
        <v>175</v>
      </c>
      <c r="BH1913" t="s">
        <v>183</v>
      </c>
      <c r="BI1913" t="s">
        <v>175</v>
      </c>
      <c r="BJ1913" t="s">
        <v>175</v>
      </c>
      <c r="BK1913">
        <v>250</v>
      </c>
      <c r="BL1913" t="s">
        <v>175</v>
      </c>
      <c r="BM1913">
        <v>2</v>
      </c>
      <c r="BN1913">
        <v>64</v>
      </c>
      <c r="BO1913" t="s">
        <v>175</v>
      </c>
      <c r="BP1913" t="s">
        <v>175</v>
      </c>
      <c r="BQ1913">
        <v>0.87</v>
      </c>
      <c r="BR1913">
        <v>0.9</v>
      </c>
      <c r="BS1913">
        <v>0.9</v>
      </c>
      <c r="BT1913">
        <v>0.92</v>
      </c>
      <c r="BU1913">
        <v>3</v>
      </c>
      <c r="BV1913" t="s">
        <v>188</v>
      </c>
      <c r="BW1913" t="s">
        <v>204</v>
      </c>
      <c r="BX1913" t="s">
        <v>175</v>
      </c>
      <c r="BY1913" t="s">
        <v>175</v>
      </c>
      <c r="BZ1913">
        <v>7</v>
      </c>
      <c r="CA1913" t="s">
        <v>190</v>
      </c>
      <c r="CB1913" t="s">
        <v>1321</v>
      </c>
      <c r="CC1913" t="s">
        <v>175</v>
      </c>
      <c r="CD1913" t="s">
        <v>175</v>
      </c>
      <c r="CE1913" t="s">
        <v>175</v>
      </c>
      <c r="CF1913" t="s">
        <v>175</v>
      </c>
      <c r="CG1913" t="s">
        <v>175</v>
      </c>
      <c r="CH1913" t="s">
        <v>175</v>
      </c>
      <c r="CI1913" t="s">
        <v>175</v>
      </c>
      <c r="CJ1913" t="s">
        <v>175</v>
      </c>
      <c r="CK1913" t="s">
        <v>175</v>
      </c>
      <c r="CL1913" t="s">
        <v>175</v>
      </c>
      <c r="CM1913" t="s">
        <v>175</v>
      </c>
      <c r="CN1913" t="s">
        <v>175</v>
      </c>
      <c r="CO1913" t="s">
        <v>175</v>
      </c>
      <c r="CP1913" t="s">
        <v>191</v>
      </c>
      <c r="CQ1913">
        <v>3.7</v>
      </c>
      <c r="CR1913">
        <v>22.2</v>
      </c>
      <c r="CS1913" t="s">
        <v>420</v>
      </c>
      <c r="CT1913" t="s">
        <v>183</v>
      </c>
      <c r="CU1913">
        <v>0</v>
      </c>
      <c r="CV1913">
        <v>21.215999999999902</v>
      </c>
      <c r="CW1913">
        <v>0</v>
      </c>
      <c r="CX1913">
        <v>0</v>
      </c>
      <c r="CY1913">
        <v>47.215999999999902</v>
      </c>
      <c r="CZ1913" t="s">
        <v>448</v>
      </c>
      <c r="DA1913">
        <v>34.183999999999997</v>
      </c>
      <c r="DB1913">
        <v>72.138599999999997</v>
      </c>
      <c r="DC1913">
        <v>24.922599999999999</v>
      </c>
      <c r="DD1913" t="s">
        <v>1014</v>
      </c>
      <c r="DE1913">
        <v>17.059999999999999</v>
      </c>
      <c r="DF1913">
        <v>0</v>
      </c>
      <c r="DG1913">
        <v>21</v>
      </c>
      <c r="DH1913">
        <v>0</v>
      </c>
      <c r="DI1913">
        <v>0</v>
      </c>
      <c r="DJ1913">
        <v>38.06</v>
      </c>
      <c r="DK1913">
        <v>34.078600000000002</v>
      </c>
      <c r="DL1913">
        <v>45</v>
      </c>
      <c r="DM1913">
        <v>1</v>
      </c>
    </row>
    <row r="1914" spans="1:117" x14ac:dyDescent="0.25">
      <c r="A1914">
        <v>2325911</v>
      </c>
      <c r="B1914" t="s">
        <v>561</v>
      </c>
      <c r="C1914" t="s">
        <v>562</v>
      </c>
      <c r="D1914" t="s">
        <v>1270</v>
      </c>
      <c r="E1914" t="s">
        <v>1271</v>
      </c>
      <c r="F1914" t="s">
        <v>1272</v>
      </c>
      <c r="G1914" t="s">
        <v>176</v>
      </c>
      <c r="H1914" t="s">
        <v>198</v>
      </c>
      <c r="I1914" t="s">
        <v>334</v>
      </c>
      <c r="J1914" t="s">
        <v>179</v>
      </c>
      <c r="K1914">
        <v>3.2</v>
      </c>
      <c r="L1914">
        <v>6</v>
      </c>
      <c r="M1914">
        <v>64</v>
      </c>
      <c r="N1914" t="s">
        <v>175</v>
      </c>
      <c r="O1914">
        <v>0.2</v>
      </c>
      <c r="P1914">
        <v>1.9</v>
      </c>
      <c r="Q1914">
        <v>18.899999999999999</v>
      </c>
      <c r="R1914">
        <v>19.8</v>
      </c>
      <c r="S1914">
        <v>135</v>
      </c>
      <c r="T1914">
        <v>77.2</v>
      </c>
      <c r="U1914">
        <v>87.1</v>
      </c>
      <c r="V1914" t="s">
        <v>180</v>
      </c>
      <c r="W1914" t="s">
        <v>180</v>
      </c>
      <c r="X1914" t="s">
        <v>180</v>
      </c>
      <c r="Y1914" t="s">
        <v>181</v>
      </c>
      <c r="Z1914" t="s">
        <v>848</v>
      </c>
      <c r="AA1914">
        <v>4</v>
      </c>
      <c r="AB1914">
        <v>1</v>
      </c>
      <c r="AC1914">
        <v>0</v>
      </c>
      <c r="AD1914">
        <v>1</v>
      </c>
      <c r="AE1914">
        <v>2</v>
      </c>
      <c r="AF1914">
        <v>1</v>
      </c>
      <c r="AG1914">
        <v>1</v>
      </c>
      <c r="AH1914">
        <v>6</v>
      </c>
      <c r="AI1914">
        <v>3</v>
      </c>
      <c r="AJ1914">
        <v>4</v>
      </c>
      <c r="AK1914">
        <v>0</v>
      </c>
      <c r="AL1914">
        <v>0</v>
      </c>
      <c r="AM1914">
        <v>0</v>
      </c>
      <c r="AN1914">
        <v>0</v>
      </c>
      <c r="AO1914">
        <v>0</v>
      </c>
      <c r="AP1914">
        <v>0</v>
      </c>
      <c r="AQ1914">
        <v>0</v>
      </c>
      <c r="AR1914">
        <v>2</v>
      </c>
      <c r="AS1914">
        <v>0</v>
      </c>
      <c r="AT1914">
        <v>0</v>
      </c>
      <c r="AU1914">
        <v>0</v>
      </c>
      <c r="AV1914">
        <v>5</v>
      </c>
      <c r="AW1914">
        <v>0</v>
      </c>
      <c r="AX1914" t="s">
        <v>183</v>
      </c>
      <c r="AY1914" t="s">
        <v>1273</v>
      </c>
      <c r="AZ1914" t="s">
        <v>1274</v>
      </c>
      <c r="BA1914" t="s">
        <v>565</v>
      </c>
      <c r="BB1914" t="s">
        <v>1275</v>
      </c>
      <c r="BC1914" t="s">
        <v>565</v>
      </c>
      <c r="BD1914" t="s">
        <v>180</v>
      </c>
      <c r="BE1914">
        <v>135</v>
      </c>
      <c r="BF1914" t="s">
        <v>175</v>
      </c>
      <c r="BG1914" t="s">
        <v>175</v>
      </c>
      <c r="BH1914" t="s">
        <v>183</v>
      </c>
      <c r="BI1914" t="s">
        <v>175</v>
      </c>
      <c r="BJ1914" t="s">
        <v>175</v>
      </c>
      <c r="BK1914">
        <v>180</v>
      </c>
      <c r="BL1914" t="s">
        <v>175</v>
      </c>
      <c r="BM1914">
        <v>2</v>
      </c>
      <c r="BN1914">
        <v>64</v>
      </c>
      <c r="BO1914" t="s">
        <v>175</v>
      </c>
      <c r="BP1914" t="s">
        <v>175</v>
      </c>
      <c r="BQ1914">
        <v>0.8</v>
      </c>
      <c r="BR1914">
        <v>0.85</v>
      </c>
      <c r="BS1914">
        <v>0.85</v>
      </c>
      <c r="BT1914">
        <v>0.87</v>
      </c>
      <c r="BU1914">
        <v>4</v>
      </c>
      <c r="BV1914" t="s">
        <v>188</v>
      </c>
      <c r="BW1914" t="s">
        <v>204</v>
      </c>
      <c r="BX1914" t="s">
        <v>175</v>
      </c>
      <c r="BY1914" t="s">
        <v>175</v>
      </c>
      <c r="BZ1914">
        <v>7</v>
      </c>
      <c r="CA1914" t="s">
        <v>190</v>
      </c>
      <c r="CB1914" t="s">
        <v>1321</v>
      </c>
      <c r="CC1914" t="s">
        <v>175</v>
      </c>
      <c r="CD1914" t="s">
        <v>175</v>
      </c>
      <c r="CE1914" t="s">
        <v>175</v>
      </c>
      <c r="CF1914" t="s">
        <v>175</v>
      </c>
      <c r="CG1914" t="s">
        <v>175</v>
      </c>
      <c r="CH1914" t="s">
        <v>175</v>
      </c>
      <c r="CI1914" t="s">
        <v>175</v>
      </c>
      <c r="CJ1914" t="s">
        <v>175</v>
      </c>
      <c r="CK1914" t="s">
        <v>175</v>
      </c>
      <c r="CL1914" t="s">
        <v>175</v>
      </c>
      <c r="CM1914" t="s">
        <v>175</v>
      </c>
      <c r="CN1914" t="s">
        <v>175</v>
      </c>
      <c r="CO1914" t="s">
        <v>175</v>
      </c>
      <c r="CP1914" t="s">
        <v>191</v>
      </c>
      <c r="CQ1914">
        <v>3.2</v>
      </c>
      <c r="CR1914">
        <v>19.2</v>
      </c>
      <c r="CS1914" t="s">
        <v>993</v>
      </c>
      <c r="CT1914" t="s">
        <v>183</v>
      </c>
      <c r="CU1914">
        <v>0</v>
      </c>
      <c r="CV1914">
        <v>21.215999999999902</v>
      </c>
      <c r="CW1914">
        <v>0</v>
      </c>
      <c r="CX1914">
        <v>0</v>
      </c>
      <c r="CY1914">
        <v>47.215999999999902</v>
      </c>
      <c r="CZ1914" t="s">
        <v>448</v>
      </c>
      <c r="DA1914">
        <v>39.884</v>
      </c>
      <c r="DB1914">
        <v>76.343400000000003</v>
      </c>
      <c r="DC1914">
        <v>29.127400000000002</v>
      </c>
      <c r="DD1914" t="s">
        <v>1014</v>
      </c>
      <c r="DE1914">
        <v>17.059999999999999</v>
      </c>
      <c r="DF1914">
        <v>0</v>
      </c>
      <c r="DG1914">
        <v>21</v>
      </c>
      <c r="DH1914">
        <v>0</v>
      </c>
      <c r="DI1914">
        <v>0</v>
      </c>
      <c r="DJ1914">
        <v>38.06</v>
      </c>
      <c r="DK1914">
        <v>38.2834</v>
      </c>
      <c r="DL1914">
        <v>45</v>
      </c>
      <c r="DM1914">
        <v>1</v>
      </c>
    </row>
    <row r="1915" spans="1:117" hidden="1" x14ac:dyDescent="0.25">
      <c r="A1915">
        <v>2325906</v>
      </c>
      <c r="B1915" t="s">
        <v>361</v>
      </c>
      <c r="C1915" t="s">
        <v>362</v>
      </c>
      <c r="D1915" t="s">
        <v>854</v>
      </c>
      <c r="E1915" t="s">
        <v>855</v>
      </c>
      <c r="F1915" t="s">
        <v>856</v>
      </c>
      <c r="G1915" t="s">
        <v>197</v>
      </c>
      <c r="H1915" t="s">
        <v>198</v>
      </c>
      <c r="I1915" t="s">
        <v>253</v>
      </c>
      <c r="J1915" t="s">
        <v>179</v>
      </c>
      <c r="K1915">
        <v>1.7</v>
      </c>
      <c r="L1915">
        <v>6</v>
      </c>
      <c r="M1915">
        <v>32</v>
      </c>
      <c r="N1915" t="s">
        <v>374</v>
      </c>
      <c r="O1915">
        <v>0.2</v>
      </c>
      <c r="P1915">
        <v>1.1000000000000001</v>
      </c>
      <c r="Q1915">
        <v>9.1</v>
      </c>
      <c r="R1915">
        <v>23.6</v>
      </c>
      <c r="S1915">
        <v>135</v>
      </c>
      <c r="T1915">
        <v>133</v>
      </c>
      <c r="U1915">
        <v>85.7</v>
      </c>
      <c r="V1915" t="s">
        <v>180</v>
      </c>
      <c r="W1915" t="s">
        <v>180</v>
      </c>
      <c r="X1915" t="s">
        <v>180</v>
      </c>
      <c r="Y1915" t="s">
        <v>181</v>
      </c>
      <c r="Z1915" t="s">
        <v>375</v>
      </c>
      <c r="AA1915">
        <v>2</v>
      </c>
      <c r="AB1915">
        <v>0</v>
      </c>
      <c r="AC1915">
        <v>0</v>
      </c>
      <c r="AD1915">
        <v>0</v>
      </c>
      <c r="AE1915">
        <v>0</v>
      </c>
      <c r="AF1915">
        <v>1</v>
      </c>
      <c r="AG1915">
        <v>1</v>
      </c>
      <c r="AH1915">
        <v>6</v>
      </c>
      <c r="AI1915">
        <v>0</v>
      </c>
      <c r="AJ1915">
        <v>2</v>
      </c>
      <c r="AK1915">
        <v>0</v>
      </c>
      <c r="AL1915">
        <v>0</v>
      </c>
      <c r="AM1915">
        <v>0</v>
      </c>
      <c r="AN1915">
        <v>0</v>
      </c>
      <c r="AO1915">
        <v>0</v>
      </c>
      <c r="AP1915">
        <v>0</v>
      </c>
      <c r="AQ1915">
        <v>0</v>
      </c>
      <c r="AR1915">
        <v>0</v>
      </c>
      <c r="AS1915">
        <v>0</v>
      </c>
      <c r="AT1915">
        <v>0</v>
      </c>
      <c r="AU1915">
        <v>0</v>
      </c>
      <c r="AV1915">
        <v>2</v>
      </c>
      <c r="AW1915">
        <v>0</v>
      </c>
      <c r="AX1915" t="s">
        <v>180</v>
      </c>
      <c r="AY1915" t="s">
        <v>482</v>
      </c>
      <c r="AZ1915" t="s">
        <v>857</v>
      </c>
      <c r="BA1915" t="s">
        <v>186</v>
      </c>
      <c r="BB1915" t="s">
        <v>858</v>
      </c>
      <c r="BC1915" t="s">
        <v>186</v>
      </c>
      <c r="BD1915" t="s">
        <v>180</v>
      </c>
      <c r="BE1915">
        <v>135</v>
      </c>
      <c r="BF1915" t="s">
        <v>175</v>
      </c>
      <c r="BG1915" t="s">
        <v>175</v>
      </c>
      <c r="BH1915" t="s">
        <v>180</v>
      </c>
      <c r="BI1915" t="s">
        <v>183</v>
      </c>
      <c r="BJ1915" t="s">
        <v>175</v>
      </c>
      <c r="BK1915">
        <v>120</v>
      </c>
      <c r="BL1915" t="s">
        <v>175</v>
      </c>
      <c r="BM1915">
        <v>1</v>
      </c>
      <c r="BN1915">
        <v>32</v>
      </c>
      <c r="BO1915">
        <v>2.0699999999999998</v>
      </c>
      <c r="BP1915">
        <v>242.04</v>
      </c>
      <c r="BQ1915" t="s">
        <v>175</v>
      </c>
      <c r="BR1915" t="s">
        <v>175</v>
      </c>
      <c r="BS1915" t="s">
        <v>175</v>
      </c>
      <c r="BT1915" t="s">
        <v>175</v>
      </c>
      <c r="BU1915">
        <v>2</v>
      </c>
      <c r="BV1915" t="s">
        <v>188</v>
      </c>
      <c r="BW1915" t="s">
        <v>204</v>
      </c>
      <c r="BX1915" t="s">
        <v>175</v>
      </c>
      <c r="BY1915" t="s">
        <v>180</v>
      </c>
      <c r="BZ1915">
        <v>7.1</v>
      </c>
      <c r="CA1915" t="s">
        <v>190</v>
      </c>
      <c r="CB1915" t="s">
        <v>1321</v>
      </c>
      <c r="CC1915" t="s">
        <v>175</v>
      </c>
      <c r="CD1915" t="s">
        <v>175</v>
      </c>
      <c r="CE1915" t="s">
        <v>175</v>
      </c>
      <c r="CF1915" t="s">
        <v>175</v>
      </c>
      <c r="CG1915" t="s">
        <v>175</v>
      </c>
      <c r="CH1915" t="s">
        <v>175</v>
      </c>
      <c r="CI1915" t="s">
        <v>175</v>
      </c>
      <c r="CJ1915" t="s">
        <v>175</v>
      </c>
      <c r="CK1915" t="s">
        <v>175</v>
      </c>
      <c r="CL1915" t="s">
        <v>175</v>
      </c>
      <c r="CM1915" t="s">
        <v>175</v>
      </c>
      <c r="CN1915" t="s">
        <v>175</v>
      </c>
      <c r="CO1915" t="s">
        <v>175</v>
      </c>
      <c r="CP1915" t="s">
        <v>191</v>
      </c>
      <c r="CQ1915">
        <v>1.7</v>
      </c>
      <c r="CR1915">
        <v>10.199999999999999</v>
      </c>
      <c r="CS1915" t="s">
        <v>192</v>
      </c>
      <c r="CT1915" t="s">
        <v>180</v>
      </c>
      <c r="CU1915">
        <v>0</v>
      </c>
      <c r="CV1915">
        <v>11.808</v>
      </c>
      <c r="CW1915">
        <v>0</v>
      </c>
      <c r="CX1915">
        <v>45.705639999999903</v>
      </c>
      <c r="CY1915">
        <v>78.113639999999904</v>
      </c>
      <c r="CZ1915" t="s">
        <v>448</v>
      </c>
      <c r="DA1915">
        <v>7.5863600000000098</v>
      </c>
      <c r="DB1915">
        <v>74.591399999999993</v>
      </c>
      <c r="DC1915">
        <v>-3.5222399999999898</v>
      </c>
      <c r="DD1915" t="s">
        <v>2116</v>
      </c>
      <c r="DE1915">
        <v>9.3799999999999901</v>
      </c>
      <c r="DF1915">
        <v>14.4</v>
      </c>
      <c r="DG1915">
        <v>2.1</v>
      </c>
      <c r="DH1915">
        <v>0</v>
      </c>
      <c r="DI1915">
        <v>39.179220000000001</v>
      </c>
      <c r="DJ1915">
        <v>65.059219999999996</v>
      </c>
      <c r="DK1915">
        <v>9.5321799999999808</v>
      </c>
      <c r="DL1915">
        <v>22</v>
      </c>
      <c r="DM1915">
        <v>1</v>
      </c>
    </row>
    <row r="1916" spans="1:117" x14ac:dyDescent="0.25">
      <c r="A1916">
        <v>2325885</v>
      </c>
      <c r="B1916" t="s">
        <v>561</v>
      </c>
      <c r="C1916" t="s">
        <v>562</v>
      </c>
      <c r="D1916" t="s">
        <v>1276</v>
      </c>
      <c r="E1916" t="s">
        <v>1277</v>
      </c>
      <c r="F1916" t="s">
        <v>1278</v>
      </c>
      <c r="G1916" t="s">
        <v>176</v>
      </c>
      <c r="H1916" t="s">
        <v>198</v>
      </c>
      <c r="I1916" t="s">
        <v>334</v>
      </c>
      <c r="J1916" t="s">
        <v>179</v>
      </c>
      <c r="K1916">
        <v>3.2</v>
      </c>
      <c r="L1916">
        <v>6</v>
      </c>
      <c r="M1916">
        <v>64</v>
      </c>
      <c r="N1916" t="s">
        <v>175</v>
      </c>
      <c r="O1916">
        <v>0.2</v>
      </c>
      <c r="P1916">
        <v>1.5</v>
      </c>
      <c r="Q1916">
        <v>19.3</v>
      </c>
      <c r="R1916">
        <v>20.100000000000001</v>
      </c>
      <c r="S1916">
        <v>135</v>
      </c>
      <c r="T1916">
        <v>77.2</v>
      </c>
      <c r="U1916">
        <v>88.5</v>
      </c>
      <c r="V1916" t="s">
        <v>183</v>
      </c>
      <c r="W1916" t="s">
        <v>180</v>
      </c>
      <c r="X1916" t="s">
        <v>183</v>
      </c>
      <c r="Y1916" t="s">
        <v>181</v>
      </c>
      <c r="Z1916" t="s">
        <v>848</v>
      </c>
      <c r="AA1916">
        <v>4</v>
      </c>
      <c r="AB1916">
        <v>1</v>
      </c>
      <c r="AC1916">
        <v>0</v>
      </c>
      <c r="AD1916">
        <v>1</v>
      </c>
      <c r="AE1916">
        <v>1</v>
      </c>
      <c r="AF1916">
        <v>0</v>
      </c>
      <c r="AG1916">
        <v>1</v>
      </c>
      <c r="AH1916">
        <v>6</v>
      </c>
      <c r="AI1916">
        <v>4</v>
      </c>
      <c r="AJ1916">
        <v>3</v>
      </c>
      <c r="AK1916">
        <v>0</v>
      </c>
      <c r="AL1916">
        <v>0</v>
      </c>
      <c r="AM1916">
        <v>0</v>
      </c>
      <c r="AN1916">
        <v>0</v>
      </c>
      <c r="AO1916">
        <v>0</v>
      </c>
      <c r="AP1916">
        <v>0</v>
      </c>
      <c r="AQ1916">
        <v>0</v>
      </c>
      <c r="AR1916">
        <v>2</v>
      </c>
      <c r="AS1916">
        <v>0</v>
      </c>
      <c r="AT1916">
        <v>0</v>
      </c>
      <c r="AU1916">
        <v>0</v>
      </c>
      <c r="AV1916">
        <v>5</v>
      </c>
      <c r="AW1916">
        <v>0</v>
      </c>
      <c r="AX1916" t="s">
        <v>183</v>
      </c>
      <c r="AY1916" t="s">
        <v>255</v>
      </c>
      <c r="AZ1916" t="s">
        <v>1279</v>
      </c>
      <c r="BA1916" t="s">
        <v>565</v>
      </c>
      <c r="BB1916" t="s">
        <v>1280</v>
      </c>
      <c r="BC1916" t="s">
        <v>565</v>
      </c>
      <c r="BD1916" t="s">
        <v>183</v>
      </c>
      <c r="BE1916">
        <v>135</v>
      </c>
      <c r="BF1916" t="s">
        <v>175</v>
      </c>
      <c r="BG1916" t="s">
        <v>175</v>
      </c>
      <c r="BH1916" t="s">
        <v>183</v>
      </c>
      <c r="BI1916" t="s">
        <v>175</v>
      </c>
      <c r="BJ1916" t="s">
        <v>175</v>
      </c>
      <c r="BK1916">
        <v>180</v>
      </c>
      <c r="BL1916" t="s">
        <v>175</v>
      </c>
      <c r="BM1916">
        <v>2</v>
      </c>
      <c r="BN1916">
        <v>64</v>
      </c>
      <c r="BO1916" t="s">
        <v>175</v>
      </c>
      <c r="BP1916" t="s">
        <v>175</v>
      </c>
      <c r="BQ1916">
        <v>0.8</v>
      </c>
      <c r="BR1916">
        <v>0.85</v>
      </c>
      <c r="BS1916">
        <v>0.85</v>
      </c>
      <c r="BT1916">
        <v>0.87</v>
      </c>
      <c r="BU1916">
        <v>4</v>
      </c>
      <c r="BV1916" t="s">
        <v>188</v>
      </c>
      <c r="BW1916" t="s">
        <v>204</v>
      </c>
      <c r="BX1916" t="s">
        <v>175</v>
      </c>
      <c r="BY1916" t="s">
        <v>175</v>
      </c>
      <c r="BZ1916">
        <v>7</v>
      </c>
      <c r="CA1916" t="s">
        <v>190</v>
      </c>
      <c r="CB1916" t="s">
        <v>1321</v>
      </c>
      <c r="CC1916" t="s">
        <v>175</v>
      </c>
      <c r="CD1916" t="s">
        <v>175</v>
      </c>
      <c r="CE1916" t="s">
        <v>175</v>
      </c>
      <c r="CF1916" t="s">
        <v>175</v>
      </c>
      <c r="CG1916" t="s">
        <v>175</v>
      </c>
      <c r="CH1916" t="s">
        <v>175</v>
      </c>
      <c r="CI1916" t="s">
        <v>175</v>
      </c>
      <c r="CJ1916" t="s">
        <v>175</v>
      </c>
      <c r="CK1916" t="s">
        <v>175</v>
      </c>
      <c r="CL1916" t="s">
        <v>175</v>
      </c>
      <c r="CM1916" t="s">
        <v>175</v>
      </c>
      <c r="CN1916" t="s">
        <v>175</v>
      </c>
      <c r="CO1916" t="s">
        <v>175</v>
      </c>
      <c r="CP1916" t="s">
        <v>191</v>
      </c>
      <c r="CQ1916">
        <v>3.2</v>
      </c>
      <c r="CR1916">
        <v>19.2</v>
      </c>
      <c r="CS1916" t="s">
        <v>993</v>
      </c>
      <c r="CT1916" t="s">
        <v>183</v>
      </c>
      <c r="CU1916">
        <v>0</v>
      </c>
      <c r="CV1916">
        <v>21.215999999999902</v>
      </c>
      <c r="CW1916">
        <v>0</v>
      </c>
      <c r="CX1916">
        <v>0</v>
      </c>
      <c r="CY1916">
        <v>47.215999999999902</v>
      </c>
      <c r="CZ1916" t="s">
        <v>448</v>
      </c>
      <c r="DA1916">
        <v>41.283999999999999</v>
      </c>
      <c r="DB1916">
        <v>75.9054</v>
      </c>
      <c r="DC1916">
        <v>28.689399999999999</v>
      </c>
      <c r="DD1916" t="s">
        <v>1014</v>
      </c>
      <c r="DE1916">
        <v>17.059999999999999</v>
      </c>
      <c r="DF1916">
        <v>0</v>
      </c>
      <c r="DG1916">
        <v>21</v>
      </c>
      <c r="DH1916">
        <v>0</v>
      </c>
      <c r="DI1916">
        <v>0</v>
      </c>
      <c r="DJ1916">
        <v>38.06</v>
      </c>
      <c r="DK1916">
        <v>37.845399999999998</v>
      </c>
      <c r="DL1916">
        <v>45</v>
      </c>
      <c r="DM1916">
        <v>1</v>
      </c>
    </row>
    <row r="1917" spans="1:117" x14ac:dyDescent="0.25">
      <c r="A1917">
        <v>2325884</v>
      </c>
      <c r="B1917" t="s">
        <v>561</v>
      </c>
      <c r="C1917" t="s">
        <v>562</v>
      </c>
      <c r="D1917" t="s">
        <v>1281</v>
      </c>
      <c r="E1917" t="s">
        <v>1282</v>
      </c>
      <c r="F1917" t="s">
        <v>1283</v>
      </c>
      <c r="G1917" t="s">
        <v>176</v>
      </c>
      <c r="H1917" t="s">
        <v>198</v>
      </c>
      <c r="I1917" t="s">
        <v>334</v>
      </c>
      <c r="J1917" t="s">
        <v>179</v>
      </c>
      <c r="K1917">
        <v>3.2</v>
      </c>
      <c r="L1917">
        <v>6</v>
      </c>
      <c r="M1917">
        <v>32</v>
      </c>
      <c r="N1917" t="s">
        <v>175</v>
      </c>
      <c r="O1917">
        <v>0.2</v>
      </c>
      <c r="P1917">
        <v>1.2</v>
      </c>
      <c r="Q1917">
        <v>18</v>
      </c>
      <c r="R1917">
        <v>19.3</v>
      </c>
      <c r="S1917">
        <v>135</v>
      </c>
      <c r="T1917">
        <v>51.6</v>
      </c>
      <c r="U1917">
        <v>84.1</v>
      </c>
      <c r="V1917" t="s">
        <v>183</v>
      </c>
      <c r="W1917" t="s">
        <v>180</v>
      </c>
      <c r="X1917" t="s">
        <v>183</v>
      </c>
      <c r="Y1917" t="s">
        <v>181</v>
      </c>
      <c r="Z1917" t="s">
        <v>848</v>
      </c>
      <c r="AA1917">
        <v>2</v>
      </c>
      <c r="AB1917">
        <v>1</v>
      </c>
      <c r="AC1917">
        <v>0</v>
      </c>
      <c r="AD1917">
        <v>1</v>
      </c>
      <c r="AE1917">
        <v>1</v>
      </c>
      <c r="AF1917">
        <v>0</v>
      </c>
      <c r="AG1917">
        <v>1</v>
      </c>
      <c r="AH1917">
        <v>6</v>
      </c>
      <c r="AI1917">
        <v>4</v>
      </c>
      <c r="AJ1917">
        <v>0</v>
      </c>
      <c r="AK1917">
        <v>0</v>
      </c>
      <c r="AL1917">
        <v>0</v>
      </c>
      <c r="AM1917">
        <v>0</v>
      </c>
      <c r="AN1917">
        <v>0</v>
      </c>
      <c r="AO1917">
        <v>0</v>
      </c>
      <c r="AP1917">
        <v>0</v>
      </c>
      <c r="AQ1917">
        <v>0</v>
      </c>
      <c r="AR1917">
        <v>2</v>
      </c>
      <c r="AS1917">
        <v>0</v>
      </c>
      <c r="AT1917">
        <v>0</v>
      </c>
      <c r="AU1917">
        <v>0</v>
      </c>
      <c r="AV1917">
        <v>3</v>
      </c>
      <c r="AW1917">
        <v>0</v>
      </c>
      <c r="AX1917" t="s">
        <v>183</v>
      </c>
      <c r="AY1917" t="s">
        <v>1004</v>
      </c>
      <c r="AZ1917" t="s">
        <v>1279</v>
      </c>
      <c r="BA1917" t="s">
        <v>565</v>
      </c>
      <c r="BB1917" t="s">
        <v>1284</v>
      </c>
      <c r="BC1917" t="s">
        <v>565</v>
      </c>
      <c r="BD1917" t="s">
        <v>183</v>
      </c>
      <c r="BE1917">
        <v>135</v>
      </c>
      <c r="BF1917" t="s">
        <v>175</v>
      </c>
      <c r="BG1917" t="s">
        <v>175</v>
      </c>
      <c r="BH1917" t="s">
        <v>183</v>
      </c>
      <c r="BI1917" t="s">
        <v>175</v>
      </c>
      <c r="BJ1917" t="s">
        <v>175</v>
      </c>
      <c r="BK1917">
        <v>180</v>
      </c>
      <c r="BL1917" t="s">
        <v>175</v>
      </c>
      <c r="BM1917">
        <v>2</v>
      </c>
      <c r="BN1917">
        <v>32</v>
      </c>
      <c r="BO1917" t="s">
        <v>175</v>
      </c>
      <c r="BP1917" t="s">
        <v>175</v>
      </c>
      <c r="BQ1917">
        <v>0.8</v>
      </c>
      <c r="BR1917">
        <v>0.85</v>
      </c>
      <c r="BS1917">
        <v>0.85</v>
      </c>
      <c r="BT1917">
        <v>0.87</v>
      </c>
      <c r="BU1917">
        <v>3</v>
      </c>
      <c r="BV1917" t="s">
        <v>188</v>
      </c>
      <c r="BW1917" t="s">
        <v>204</v>
      </c>
      <c r="BX1917" t="s">
        <v>175</v>
      </c>
      <c r="BY1917" t="s">
        <v>175</v>
      </c>
      <c r="BZ1917">
        <v>7</v>
      </c>
      <c r="CA1917" t="s">
        <v>190</v>
      </c>
      <c r="CB1917" t="s">
        <v>1321</v>
      </c>
      <c r="CC1917" t="s">
        <v>175</v>
      </c>
      <c r="CD1917" t="s">
        <v>175</v>
      </c>
      <c r="CE1917" t="s">
        <v>175</v>
      </c>
      <c r="CF1917" t="s">
        <v>175</v>
      </c>
      <c r="CG1917" t="s">
        <v>175</v>
      </c>
      <c r="CH1917" t="s">
        <v>175</v>
      </c>
      <c r="CI1917" t="s">
        <v>175</v>
      </c>
      <c r="CJ1917" t="s">
        <v>175</v>
      </c>
      <c r="CK1917" t="s">
        <v>175</v>
      </c>
      <c r="CL1917" t="s">
        <v>175</v>
      </c>
      <c r="CM1917" t="s">
        <v>175</v>
      </c>
      <c r="CN1917" t="s">
        <v>175</v>
      </c>
      <c r="CO1917" t="s">
        <v>175</v>
      </c>
      <c r="CP1917" t="s">
        <v>191</v>
      </c>
      <c r="CQ1917">
        <v>3.2</v>
      </c>
      <c r="CR1917">
        <v>19.2</v>
      </c>
      <c r="CS1917" t="s">
        <v>993</v>
      </c>
      <c r="CT1917" t="s">
        <v>183</v>
      </c>
      <c r="CU1917">
        <v>0</v>
      </c>
      <c r="CV1917">
        <v>11.808</v>
      </c>
      <c r="CW1917">
        <v>0</v>
      </c>
      <c r="CX1917">
        <v>0</v>
      </c>
      <c r="CY1917">
        <v>37.808</v>
      </c>
      <c r="CZ1917" t="s">
        <v>448</v>
      </c>
      <c r="DA1917">
        <v>46.291999999999902</v>
      </c>
      <c r="DB1917">
        <v>71.481599999999901</v>
      </c>
      <c r="DC1917">
        <v>33.673599999999901</v>
      </c>
      <c r="DD1917" t="s">
        <v>1014</v>
      </c>
      <c r="DE1917">
        <v>9.3799999999999901</v>
      </c>
      <c r="DF1917">
        <v>0</v>
      </c>
      <c r="DG1917">
        <v>21</v>
      </c>
      <c r="DH1917">
        <v>0</v>
      </c>
      <c r="DI1917">
        <v>0</v>
      </c>
      <c r="DJ1917">
        <v>30.38</v>
      </c>
      <c r="DK1917">
        <v>41.101599999999898</v>
      </c>
      <c r="DL1917">
        <v>45</v>
      </c>
      <c r="DM1917">
        <v>1</v>
      </c>
    </row>
    <row r="1918" spans="1:117" x14ac:dyDescent="0.25">
      <c r="A1918">
        <v>2325847</v>
      </c>
      <c r="B1918" t="s">
        <v>561</v>
      </c>
      <c r="C1918" t="s">
        <v>562</v>
      </c>
      <c r="D1918" t="s">
        <v>1285</v>
      </c>
      <c r="E1918" t="s">
        <v>1286</v>
      </c>
      <c r="F1918" t="s">
        <v>1287</v>
      </c>
      <c r="G1918" t="s">
        <v>176</v>
      </c>
      <c r="H1918" t="s">
        <v>198</v>
      </c>
      <c r="I1918" t="s">
        <v>334</v>
      </c>
      <c r="J1918" t="s">
        <v>179</v>
      </c>
      <c r="K1918">
        <v>3.2</v>
      </c>
      <c r="L1918">
        <v>6</v>
      </c>
      <c r="M1918">
        <v>32</v>
      </c>
      <c r="N1918" t="s">
        <v>175</v>
      </c>
      <c r="O1918">
        <v>0.3</v>
      </c>
      <c r="P1918">
        <v>1.1000000000000001</v>
      </c>
      <c r="Q1918">
        <v>13.1</v>
      </c>
      <c r="R1918">
        <v>14.2</v>
      </c>
      <c r="S1918">
        <v>135</v>
      </c>
      <c r="T1918">
        <v>51.6</v>
      </c>
      <c r="U1918">
        <v>62.3</v>
      </c>
      <c r="V1918" t="s">
        <v>183</v>
      </c>
      <c r="W1918" t="s">
        <v>180</v>
      </c>
      <c r="X1918" t="s">
        <v>183</v>
      </c>
      <c r="Y1918" t="s">
        <v>181</v>
      </c>
      <c r="Z1918" t="s">
        <v>848</v>
      </c>
      <c r="AA1918">
        <v>2</v>
      </c>
      <c r="AB1918">
        <v>1</v>
      </c>
      <c r="AC1918">
        <v>0</v>
      </c>
      <c r="AD1918">
        <v>1</v>
      </c>
      <c r="AE1918">
        <v>0</v>
      </c>
      <c r="AF1918">
        <v>0</v>
      </c>
      <c r="AG1918">
        <v>1</v>
      </c>
      <c r="AH1918">
        <v>6</v>
      </c>
      <c r="AI1918">
        <v>4</v>
      </c>
      <c r="AJ1918">
        <v>0</v>
      </c>
      <c r="AK1918">
        <v>0</v>
      </c>
      <c r="AL1918">
        <v>0</v>
      </c>
      <c r="AM1918">
        <v>0</v>
      </c>
      <c r="AN1918">
        <v>0</v>
      </c>
      <c r="AO1918">
        <v>0</v>
      </c>
      <c r="AP1918">
        <v>0</v>
      </c>
      <c r="AQ1918">
        <v>0</v>
      </c>
      <c r="AR1918">
        <v>2</v>
      </c>
      <c r="AS1918">
        <v>0</v>
      </c>
      <c r="AT1918">
        <v>0</v>
      </c>
      <c r="AU1918">
        <v>0</v>
      </c>
      <c r="AV1918">
        <v>3</v>
      </c>
      <c r="AW1918">
        <v>0</v>
      </c>
      <c r="AX1918" t="s">
        <v>183</v>
      </c>
      <c r="AY1918" t="s">
        <v>1004</v>
      </c>
      <c r="AZ1918" t="s">
        <v>1279</v>
      </c>
      <c r="BA1918" t="s">
        <v>565</v>
      </c>
      <c r="BB1918" t="s">
        <v>1288</v>
      </c>
      <c r="BC1918" t="s">
        <v>565</v>
      </c>
      <c r="BD1918" t="s">
        <v>183</v>
      </c>
      <c r="BE1918">
        <v>135</v>
      </c>
      <c r="BF1918" t="s">
        <v>175</v>
      </c>
      <c r="BG1918" t="s">
        <v>175</v>
      </c>
      <c r="BH1918" t="s">
        <v>183</v>
      </c>
      <c r="BI1918" t="s">
        <v>175</v>
      </c>
      <c r="BJ1918" t="s">
        <v>175</v>
      </c>
      <c r="BK1918">
        <v>180</v>
      </c>
      <c r="BL1918" t="s">
        <v>175</v>
      </c>
      <c r="BM1918">
        <v>1</v>
      </c>
      <c r="BN1918">
        <v>32</v>
      </c>
      <c r="BO1918" t="s">
        <v>175</v>
      </c>
      <c r="BP1918" t="s">
        <v>175</v>
      </c>
      <c r="BQ1918">
        <v>0.8</v>
      </c>
      <c r="BR1918">
        <v>0.85</v>
      </c>
      <c r="BS1918">
        <v>0.85</v>
      </c>
      <c r="BT1918">
        <v>0.87</v>
      </c>
      <c r="BU1918">
        <v>3</v>
      </c>
      <c r="BV1918" t="s">
        <v>188</v>
      </c>
      <c r="BW1918" t="s">
        <v>204</v>
      </c>
      <c r="BX1918" t="s">
        <v>175</v>
      </c>
      <c r="BY1918" t="s">
        <v>175</v>
      </c>
      <c r="BZ1918">
        <v>7</v>
      </c>
      <c r="CA1918" t="s">
        <v>190</v>
      </c>
      <c r="CB1918" t="s">
        <v>1321</v>
      </c>
      <c r="CC1918" t="s">
        <v>175</v>
      </c>
      <c r="CD1918" t="s">
        <v>175</v>
      </c>
      <c r="CE1918" t="s">
        <v>175</v>
      </c>
      <c r="CF1918" t="s">
        <v>175</v>
      </c>
      <c r="CG1918" t="s">
        <v>175</v>
      </c>
      <c r="CH1918" t="s">
        <v>175</v>
      </c>
      <c r="CI1918" t="s">
        <v>175</v>
      </c>
      <c r="CJ1918" t="s">
        <v>175</v>
      </c>
      <c r="CK1918" t="s">
        <v>175</v>
      </c>
      <c r="CL1918" t="s">
        <v>175</v>
      </c>
      <c r="CM1918" t="s">
        <v>175</v>
      </c>
      <c r="CN1918" t="s">
        <v>175</v>
      </c>
      <c r="CO1918" t="s">
        <v>175</v>
      </c>
      <c r="CP1918" t="s">
        <v>191</v>
      </c>
      <c r="CQ1918">
        <v>3.2</v>
      </c>
      <c r="CR1918">
        <v>19.2</v>
      </c>
      <c r="CS1918" t="s">
        <v>993</v>
      </c>
      <c r="CT1918" t="s">
        <v>183</v>
      </c>
      <c r="CU1918">
        <v>0</v>
      </c>
      <c r="CV1918">
        <v>11.808</v>
      </c>
      <c r="CW1918">
        <v>0</v>
      </c>
      <c r="CX1918">
        <v>0</v>
      </c>
      <c r="CY1918">
        <v>37.808</v>
      </c>
      <c r="CZ1918" t="s">
        <v>448</v>
      </c>
      <c r="DA1918">
        <v>24.491999999999901</v>
      </c>
      <c r="DB1918">
        <v>53.523600000000002</v>
      </c>
      <c r="DC1918">
        <v>15.7156</v>
      </c>
      <c r="DD1918" t="s">
        <v>1014</v>
      </c>
      <c r="DE1918">
        <v>9.3799999999999901</v>
      </c>
      <c r="DF1918">
        <v>0</v>
      </c>
      <c r="DG1918">
        <v>21</v>
      </c>
      <c r="DH1918">
        <v>0</v>
      </c>
      <c r="DI1918">
        <v>0</v>
      </c>
      <c r="DJ1918">
        <v>30.38</v>
      </c>
      <c r="DK1918">
        <v>23.143599999999999</v>
      </c>
      <c r="DL1918">
        <v>45</v>
      </c>
      <c r="DM1918">
        <v>1</v>
      </c>
    </row>
    <row r="1919" spans="1:117" x14ac:dyDescent="0.25">
      <c r="A1919">
        <v>2325846</v>
      </c>
      <c r="B1919" t="s">
        <v>561</v>
      </c>
      <c r="C1919" t="s">
        <v>562</v>
      </c>
      <c r="D1919" t="s">
        <v>1289</v>
      </c>
      <c r="E1919" t="s">
        <v>1290</v>
      </c>
      <c r="F1919" t="s">
        <v>1291</v>
      </c>
      <c r="G1919" t="s">
        <v>176</v>
      </c>
      <c r="H1919" t="s">
        <v>198</v>
      </c>
      <c r="I1919" t="s">
        <v>334</v>
      </c>
      <c r="J1919" t="s">
        <v>179</v>
      </c>
      <c r="K1919">
        <v>3.2</v>
      </c>
      <c r="L1919">
        <v>6</v>
      </c>
      <c r="M1919">
        <v>64</v>
      </c>
      <c r="N1919" t="s">
        <v>175</v>
      </c>
      <c r="O1919">
        <v>0.3</v>
      </c>
      <c r="P1919">
        <v>1.6</v>
      </c>
      <c r="Q1919">
        <v>10.8</v>
      </c>
      <c r="R1919">
        <v>12.3</v>
      </c>
      <c r="S1919">
        <v>135</v>
      </c>
      <c r="T1919">
        <v>77.2</v>
      </c>
      <c r="U1919">
        <v>53.7</v>
      </c>
      <c r="V1919" t="s">
        <v>183</v>
      </c>
      <c r="W1919" t="s">
        <v>180</v>
      </c>
      <c r="X1919" t="s">
        <v>183</v>
      </c>
      <c r="Y1919" t="s">
        <v>181</v>
      </c>
      <c r="Z1919" t="s">
        <v>848</v>
      </c>
      <c r="AA1919">
        <v>4</v>
      </c>
      <c r="AB1919">
        <v>1</v>
      </c>
      <c r="AC1919">
        <v>0</v>
      </c>
      <c r="AD1919">
        <v>1</v>
      </c>
      <c r="AE1919">
        <v>0</v>
      </c>
      <c r="AF1919">
        <v>0</v>
      </c>
      <c r="AG1919">
        <v>1</v>
      </c>
      <c r="AH1919">
        <v>6</v>
      </c>
      <c r="AI1919">
        <v>4</v>
      </c>
      <c r="AJ1919">
        <v>3</v>
      </c>
      <c r="AK1919">
        <v>0</v>
      </c>
      <c r="AL1919">
        <v>0</v>
      </c>
      <c r="AM1919">
        <v>0</v>
      </c>
      <c r="AN1919">
        <v>0</v>
      </c>
      <c r="AO1919">
        <v>0</v>
      </c>
      <c r="AP1919">
        <v>0</v>
      </c>
      <c r="AQ1919">
        <v>0</v>
      </c>
      <c r="AR1919">
        <v>2</v>
      </c>
      <c r="AS1919">
        <v>0</v>
      </c>
      <c r="AT1919">
        <v>0</v>
      </c>
      <c r="AU1919">
        <v>0</v>
      </c>
      <c r="AV1919">
        <v>5</v>
      </c>
      <c r="AW1919">
        <v>0</v>
      </c>
      <c r="AX1919" t="s">
        <v>183</v>
      </c>
      <c r="AY1919" t="s">
        <v>1004</v>
      </c>
      <c r="AZ1919" t="s">
        <v>857</v>
      </c>
      <c r="BA1919" t="s">
        <v>565</v>
      </c>
      <c r="BB1919" t="s">
        <v>1292</v>
      </c>
      <c r="BC1919" t="s">
        <v>565</v>
      </c>
      <c r="BD1919" t="s">
        <v>183</v>
      </c>
      <c r="BE1919">
        <v>135</v>
      </c>
      <c r="BF1919" t="s">
        <v>175</v>
      </c>
      <c r="BG1919" t="s">
        <v>175</v>
      </c>
      <c r="BH1919" t="s">
        <v>183</v>
      </c>
      <c r="BI1919" t="s">
        <v>175</v>
      </c>
      <c r="BJ1919" t="s">
        <v>175</v>
      </c>
      <c r="BK1919">
        <v>180</v>
      </c>
      <c r="BL1919" t="s">
        <v>175</v>
      </c>
      <c r="BM1919">
        <v>1</v>
      </c>
      <c r="BN1919">
        <v>64</v>
      </c>
      <c r="BO1919" t="s">
        <v>175</v>
      </c>
      <c r="BP1919" t="s">
        <v>175</v>
      </c>
      <c r="BQ1919">
        <v>0.8</v>
      </c>
      <c r="BR1919">
        <v>0.85</v>
      </c>
      <c r="BS1919">
        <v>0.85</v>
      </c>
      <c r="BT1919">
        <v>0.87</v>
      </c>
      <c r="BU1919">
        <v>3</v>
      </c>
      <c r="BV1919" t="s">
        <v>188</v>
      </c>
      <c r="BW1919" t="s">
        <v>204</v>
      </c>
      <c r="BX1919" t="s">
        <v>175</v>
      </c>
      <c r="BY1919" t="s">
        <v>175</v>
      </c>
      <c r="BZ1919">
        <v>7</v>
      </c>
      <c r="CA1919" t="s">
        <v>190</v>
      </c>
      <c r="CB1919" t="s">
        <v>1321</v>
      </c>
      <c r="CC1919" t="s">
        <v>175</v>
      </c>
      <c r="CD1919" t="s">
        <v>175</v>
      </c>
      <c r="CE1919" t="s">
        <v>175</v>
      </c>
      <c r="CF1919" t="s">
        <v>175</v>
      </c>
      <c r="CG1919" t="s">
        <v>175</v>
      </c>
      <c r="CH1919" t="s">
        <v>175</v>
      </c>
      <c r="CI1919" t="s">
        <v>175</v>
      </c>
      <c r="CJ1919" t="s">
        <v>175</v>
      </c>
      <c r="CK1919" t="s">
        <v>175</v>
      </c>
      <c r="CL1919" t="s">
        <v>175</v>
      </c>
      <c r="CM1919" t="s">
        <v>175</v>
      </c>
      <c r="CN1919" t="s">
        <v>175</v>
      </c>
      <c r="CO1919" t="s">
        <v>175</v>
      </c>
      <c r="CP1919" t="s">
        <v>191</v>
      </c>
      <c r="CQ1919">
        <v>3.2</v>
      </c>
      <c r="CR1919">
        <v>19.2</v>
      </c>
      <c r="CS1919" t="s">
        <v>993</v>
      </c>
      <c r="CT1919" t="s">
        <v>183</v>
      </c>
      <c r="CU1919">
        <v>0</v>
      </c>
      <c r="CV1919">
        <v>21.215999999999902</v>
      </c>
      <c r="CW1919">
        <v>0</v>
      </c>
      <c r="CX1919">
        <v>0</v>
      </c>
      <c r="CY1919">
        <v>47.215999999999902</v>
      </c>
      <c r="CZ1919" t="s">
        <v>448</v>
      </c>
      <c r="DA1919">
        <v>6.484</v>
      </c>
      <c r="DB1919">
        <v>48.486599999999903</v>
      </c>
      <c r="DC1919">
        <v>1.2706</v>
      </c>
      <c r="DD1919" t="s">
        <v>1014</v>
      </c>
      <c r="DE1919">
        <v>17.059999999999999</v>
      </c>
      <c r="DF1919">
        <v>0</v>
      </c>
      <c r="DG1919">
        <v>21</v>
      </c>
      <c r="DH1919">
        <v>0</v>
      </c>
      <c r="DI1919">
        <v>0</v>
      </c>
      <c r="DJ1919">
        <v>38.06</v>
      </c>
      <c r="DK1919">
        <v>10.426599999999899</v>
      </c>
      <c r="DL1919">
        <v>45</v>
      </c>
      <c r="DM1919">
        <v>1</v>
      </c>
    </row>
    <row r="1920" spans="1:117" x14ac:dyDescent="0.25">
      <c r="A1920">
        <v>2325698</v>
      </c>
      <c r="B1920" t="s">
        <v>561</v>
      </c>
      <c r="C1920" t="s">
        <v>562</v>
      </c>
      <c r="D1920" t="s">
        <v>1293</v>
      </c>
      <c r="E1920" t="s">
        <v>1294</v>
      </c>
      <c r="F1920" t="s">
        <v>1295</v>
      </c>
      <c r="G1920" t="s">
        <v>176</v>
      </c>
      <c r="H1920" t="s">
        <v>198</v>
      </c>
      <c r="I1920" t="s">
        <v>334</v>
      </c>
      <c r="J1920" t="s">
        <v>179</v>
      </c>
      <c r="K1920">
        <v>3.2</v>
      </c>
      <c r="L1920">
        <v>6</v>
      </c>
      <c r="M1920">
        <v>64</v>
      </c>
      <c r="N1920" t="s">
        <v>175</v>
      </c>
      <c r="O1920">
        <v>0.2</v>
      </c>
      <c r="P1920">
        <v>2.1</v>
      </c>
      <c r="Q1920">
        <v>17.7</v>
      </c>
      <c r="R1920">
        <v>18.8</v>
      </c>
      <c r="S1920">
        <v>135</v>
      </c>
      <c r="T1920">
        <v>77.2</v>
      </c>
      <c r="U1920">
        <v>82.7</v>
      </c>
      <c r="V1920" t="s">
        <v>180</v>
      </c>
      <c r="W1920" t="s">
        <v>180</v>
      </c>
      <c r="X1920" t="s">
        <v>180</v>
      </c>
      <c r="Y1920" t="s">
        <v>181</v>
      </c>
      <c r="Z1920" t="s">
        <v>848</v>
      </c>
      <c r="AA1920">
        <v>4</v>
      </c>
      <c r="AB1920">
        <v>1</v>
      </c>
      <c r="AC1920">
        <v>0</v>
      </c>
      <c r="AD1920">
        <v>1</v>
      </c>
      <c r="AE1920">
        <v>2</v>
      </c>
      <c r="AF1920">
        <v>1</v>
      </c>
      <c r="AG1920">
        <v>1</v>
      </c>
      <c r="AH1920">
        <v>3</v>
      </c>
      <c r="AI1920">
        <v>4</v>
      </c>
      <c r="AJ1920">
        <v>3</v>
      </c>
      <c r="AK1920">
        <v>0</v>
      </c>
      <c r="AL1920">
        <v>0</v>
      </c>
      <c r="AM1920">
        <v>0</v>
      </c>
      <c r="AN1920">
        <v>0</v>
      </c>
      <c r="AO1920">
        <v>0</v>
      </c>
      <c r="AP1920">
        <v>0</v>
      </c>
      <c r="AQ1920">
        <v>0</v>
      </c>
      <c r="AR1920">
        <v>2</v>
      </c>
      <c r="AS1920">
        <v>0</v>
      </c>
      <c r="AT1920">
        <v>0</v>
      </c>
      <c r="AU1920">
        <v>0</v>
      </c>
      <c r="AV1920">
        <v>5</v>
      </c>
      <c r="AW1920">
        <v>0</v>
      </c>
      <c r="AX1920" t="s">
        <v>183</v>
      </c>
      <c r="AY1920" t="s">
        <v>876</v>
      </c>
      <c r="AZ1920" t="s">
        <v>500</v>
      </c>
      <c r="BA1920" t="s">
        <v>565</v>
      </c>
      <c r="BB1920" t="s">
        <v>1296</v>
      </c>
      <c r="BC1920" t="s">
        <v>565</v>
      </c>
      <c r="BD1920" t="s">
        <v>180</v>
      </c>
      <c r="BE1920">
        <v>135</v>
      </c>
      <c r="BF1920" t="s">
        <v>175</v>
      </c>
      <c r="BG1920" t="s">
        <v>175</v>
      </c>
      <c r="BH1920" t="s">
        <v>180</v>
      </c>
      <c r="BI1920" t="s">
        <v>183</v>
      </c>
      <c r="BJ1920" t="s">
        <v>175</v>
      </c>
      <c r="BK1920">
        <v>180</v>
      </c>
      <c r="BL1920" t="s">
        <v>175</v>
      </c>
      <c r="BM1920">
        <v>1</v>
      </c>
      <c r="BN1920">
        <v>64</v>
      </c>
      <c r="BO1920" t="s">
        <v>175</v>
      </c>
      <c r="BP1920" t="s">
        <v>175</v>
      </c>
      <c r="BQ1920">
        <v>0.8</v>
      </c>
      <c r="BR1920">
        <v>0.85</v>
      </c>
      <c r="BS1920">
        <v>0.85</v>
      </c>
      <c r="BT1920">
        <v>0.87</v>
      </c>
      <c r="BU1920">
        <v>3</v>
      </c>
      <c r="BV1920" t="s">
        <v>188</v>
      </c>
      <c r="BW1920" t="s">
        <v>204</v>
      </c>
      <c r="BX1920" t="s">
        <v>175</v>
      </c>
      <c r="BY1920" t="s">
        <v>175</v>
      </c>
      <c r="BZ1920">
        <v>7</v>
      </c>
      <c r="CA1920" t="s">
        <v>190</v>
      </c>
      <c r="CB1920" t="s">
        <v>1321</v>
      </c>
      <c r="CC1920" t="s">
        <v>175</v>
      </c>
      <c r="CD1920" t="s">
        <v>175</v>
      </c>
      <c r="CE1920" t="s">
        <v>175</v>
      </c>
      <c r="CF1920" t="s">
        <v>175</v>
      </c>
      <c r="CG1920" t="s">
        <v>175</v>
      </c>
      <c r="CH1920" t="s">
        <v>175</v>
      </c>
      <c r="CI1920" t="s">
        <v>175</v>
      </c>
      <c r="CJ1920" t="s">
        <v>175</v>
      </c>
      <c r="CK1920" t="s">
        <v>175</v>
      </c>
      <c r="CL1920" t="s">
        <v>175</v>
      </c>
      <c r="CM1920" t="s">
        <v>175</v>
      </c>
      <c r="CN1920" t="s">
        <v>175</v>
      </c>
      <c r="CO1920" t="s">
        <v>175</v>
      </c>
      <c r="CP1920" t="s">
        <v>191</v>
      </c>
      <c r="CQ1920">
        <v>3.2</v>
      </c>
      <c r="CR1920">
        <v>19.2</v>
      </c>
      <c r="CS1920" t="s">
        <v>993</v>
      </c>
      <c r="CT1920" t="s">
        <v>183</v>
      </c>
      <c r="CU1920">
        <v>0</v>
      </c>
      <c r="CV1920">
        <v>21.215999999999902</v>
      </c>
      <c r="CW1920">
        <v>0</v>
      </c>
      <c r="CX1920">
        <v>0</v>
      </c>
      <c r="CY1920">
        <v>47.215999999999902</v>
      </c>
      <c r="CZ1920" t="s">
        <v>448</v>
      </c>
      <c r="DA1920">
        <v>35.484000000000002</v>
      </c>
      <c r="DB1920">
        <v>73.452599999999904</v>
      </c>
      <c r="DC1920">
        <v>26.2365999999999</v>
      </c>
      <c r="DD1920" t="s">
        <v>1014</v>
      </c>
      <c r="DE1920">
        <v>17.059999999999999</v>
      </c>
      <c r="DF1920">
        <v>0</v>
      </c>
      <c r="DG1920">
        <v>21</v>
      </c>
      <c r="DH1920">
        <v>0</v>
      </c>
      <c r="DI1920">
        <v>0</v>
      </c>
      <c r="DJ1920">
        <v>38.06</v>
      </c>
      <c r="DK1920">
        <v>35.392599999999902</v>
      </c>
      <c r="DL1920">
        <v>45</v>
      </c>
      <c r="DM1920">
        <v>1</v>
      </c>
    </row>
    <row r="1921" spans="1:117" x14ac:dyDescent="0.25">
      <c r="A1921">
        <v>2325044</v>
      </c>
      <c r="B1921" t="s">
        <v>361</v>
      </c>
      <c r="C1921" t="s">
        <v>362</v>
      </c>
      <c r="D1921" t="s">
        <v>1297</v>
      </c>
      <c r="E1921" t="s">
        <v>1298</v>
      </c>
      <c r="F1921" t="s">
        <v>1299</v>
      </c>
      <c r="G1921" t="s">
        <v>176</v>
      </c>
      <c r="H1921" t="s">
        <v>177</v>
      </c>
      <c r="I1921" t="s">
        <v>1364</v>
      </c>
      <c r="J1921" t="s">
        <v>175</v>
      </c>
      <c r="K1921">
        <v>3.8</v>
      </c>
      <c r="L1921">
        <v>4</v>
      </c>
      <c r="M1921">
        <v>16</v>
      </c>
      <c r="N1921" t="s">
        <v>175</v>
      </c>
      <c r="O1921">
        <v>0.7</v>
      </c>
      <c r="P1921">
        <v>1.3</v>
      </c>
      <c r="Q1921">
        <v>15.6</v>
      </c>
      <c r="R1921">
        <v>17.399999999999999</v>
      </c>
      <c r="S1921">
        <v>135</v>
      </c>
      <c r="T1921">
        <v>13.7</v>
      </c>
      <c r="U1921">
        <v>77.3</v>
      </c>
      <c r="V1921" t="s">
        <v>180</v>
      </c>
      <c r="W1921" t="s">
        <v>180</v>
      </c>
      <c r="X1921" t="s">
        <v>180</v>
      </c>
      <c r="Y1921" t="s">
        <v>181</v>
      </c>
      <c r="Z1921" t="s">
        <v>1300</v>
      </c>
      <c r="AA1921">
        <v>2</v>
      </c>
      <c r="AB1921">
        <v>1</v>
      </c>
      <c r="AC1921">
        <v>0</v>
      </c>
      <c r="AD1921">
        <v>0</v>
      </c>
      <c r="AE1921">
        <v>1</v>
      </c>
      <c r="AF1921">
        <v>1</v>
      </c>
      <c r="AG1921">
        <v>1</v>
      </c>
      <c r="AH1921">
        <v>4</v>
      </c>
      <c r="AI1921">
        <v>2</v>
      </c>
      <c r="AJ1921">
        <v>0</v>
      </c>
      <c r="AK1921">
        <v>0</v>
      </c>
      <c r="AL1921">
        <v>0</v>
      </c>
      <c r="AM1921">
        <v>0</v>
      </c>
      <c r="AN1921">
        <v>0</v>
      </c>
      <c r="AO1921">
        <v>0</v>
      </c>
      <c r="AP1921">
        <v>0</v>
      </c>
      <c r="AQ1921">
        <v>0</v>
      </c>
      <c r="AR1921">
        <v>1</v>
      </c>
      <c r="AS1921">
        <v>0</v>
      </c>
      <c r="AT1921">
        <v>0</v>
      </c>
      <c r="AU1921">
        <v>0</v>
      </c>
      <c r="AV1921">
        <v>2</v>
      </c>
      <c r="AW1921">
        <v>0</v>
      </c>
      <c r="AX1921" t="s">
        <v>183</v>
      </c>
      <c r="AY1921" t="s">
        <v>461</v>
      </c>
      <c r="AZ1921" t="s">
        <v>1205</v>
      </c>
      <c r="BA1921" t="s">
        <v>242</v>
      </c>
      <c r="BB1921" t="s">
        <v>1301</v>
      </c>
      <c r="BC1921" t="s">
        <v>242</v>
      </c>
      <c r="BD1921" t="s">
        <v>180</v>
      </c>
      <c r="BE1921">
        <v>135</v>
      </c>
      <c r="BF1921" t="s">
        <v>175</v>
      </c>
      <c r="BG1921" t="s">
        <v>175</v>
      </c>
      <c r="BH1921" t="s">
        <v>180</v>
      </c>
      <c r="BI1921" t="s">
        <v>175</v>
      </c>
      <c r="BJ1921" t="s">
        <v>175</v>
      </c>
      <c r="BK1921">
        <v>180</v>
      </c>
      <c r="BL1921" t="s">
        <v>175</v>
      </c>
      <c r="BM1921">
        <v>1</v>
      </c>
      <c r="BN1921">
        <v>16</v>
      </c>
      <c r="BO1921" t="s">
        <v>175</v>
      </c>
      <c r="BP1921" t="s">
        <v>175</v>
      </c>
      <c r="BQ1921">
        <v>0.77</v>
      </c>
      <c r="BR1921">
        <v>0.83</v>
      </c>
      <c r="BS1921">
        <v>0.83</v>
      </c>
      <c r="BT1921">
        <v>0.87</v>
      </c>
      <c r="BU1921">
        <v>1</v>
      </c>
      <c r="BV1921" t="s">
        <v>188</v>
      </c>
      <c r="BW1921" t="s">
        <v>175</v>
      </c>
      <c r="BX1921" t="s">
        <v>175</v>
      </c>
      <c r="BY1921" t="s">
        <v>175</v>
      </c>
      <c r="BZ1921">
        <v>7</v>
      </c>
      <c r="CA1921" t="s">
        <v>190</v>
      </c>
      <c r="CB1921" t="s">
        <v>1321</v>
      </c>
      <c r="CC1921" t="s">
        <v>175</v>
      </c>
      <c r="CD1921" t="s">
        <v>175</v>
      </c>
      <c r="CE1921" t="s">
        <v>175</v>
      </c>
      <c r="CF1921" t="s">
        <v>175</v>
      </c>
      <c r="CG1921" t="s">
        <v>175</v>
      </c>
      <c r="CH1921" t="s">
        <v>175</v>
      </c>
      <c r="CI1921" t="s">
        <v>175</v>
      </c>
      <c r="CJ1921" t="s">
        <v>175</v>
      </c>
      <c r="CK1921" t="s">
        <v>175</v>
      </c>
      <c r="CL1921" t="s">
        <v>175</v>
      </c>
      <c r="CM1921" t="s">
        <v>175</v>
      </c>
      <c r="CN1921" t="s">
        <v>175</v>
      </c>
      <c r="CO1921" t="s">
        <v>175</v>
      </c>
      <c r="CP1921" t="s">
        <v>191</v>
      </c>
      <c r="CQ1921">
        <v>3.8</v>
      </c>
      <c r="CR1921">
        <v>15.2</v>
      </c>
      <c r="CS1921" t="s">
        <v>420</v>
      </c>
      <c r="CT1921" t="s">
        <v>183</v>
      </c>
      <c r="CU1921">
        <v>0</v>
      </c>
      <c r="CV1921">
        <v>7.1039999999999903</v>
      </c>
      <c r="CW1921">
        <v>0</v>
      </c>
      <c r="CX1921">
        <v>0</v>
      </c>
      <c r="CY1921">
        <v>7.1039999999999903</v>
      </c>
      <c r="CZ1921" t="s">
        <v>448</v>
      </c>
      <c r="DA1921">
        <v>70.195999999999998</v>
      </c>
      <c r="DB1921">
        <v>65.437199999999905</v>
      </c>
      <c r="DC1921">
        <v>58.333199999999898</v>
      </c>
      <c r="DD1921" t="s">
        <v>1014</v>
      </c>
      <c r="DE1921">
        <v>5.54</v>
      </c>
      <c r="DF1921">
        <v>0</v>
      </c>
      <c r="DG1921">
        <v>0</v>
      </c>
      <c r="DH1921">
        <v>0</v>
      </c>
      <c r="DI1921">
        <v>0</v>
      </c>
      <c r="DJ1921">
        <v>5.54</v>
      </c>
      <c r="DK1921">
        <v>59.897199999999899</v>
      </c>
      <c r="DL1921">
        <v>45</v>
      </c>
      <c r="DM1921">
        <v>0</v>
      </c>
    </row>
    <row r="1922" spans="1:117" x14ac:dyDescent="0.25">
      <c r="A1922">
        <v>2324759</v>
      </c>
      <c r="B1922" t="s">
        <v>269</v>
      </c>
      <c r="C1922" t="s">
        <v>270</v>
      </c>
      <c r="D1922" t="s">
        <v>859</v>
      </c>
      <c r="E1922" t="s">
        <v>860</v>
      </c>
      <c r="F1922" t="s">
        <v>861</v>
      </c>
      <c r="G1922" t="s">
        <v>176</v>
      </c>
      <c r="H1922" t="s">
        <v>198</v>
      </c>
      <c r="I1922" t="s">
        <v>334</v>
      </c>
      <c r="J1922" t="s">
        <v>179</v>
      </c>
      <c r="K1922">
        <v>3.2</v>
      </c>
      <c r="L1922">
        <v>6</v>
      </c>
      <c r="M1922">
        <v>32</v>
      </c>
      <c r="N1922" t="s">
        <v>175</v>
      </c>
      <c r="O1922">
        <v>0.5</v>
      </c>
      <c r="P1922">
        <v>1.8</v>
      </c>
      <c r="Q1922">
        <v>24.4</v>
      </c>
      <c r="R1922">
        <v>24.9</v>
      </c>
      <c r="S1922">
        <v>135</v>
      </c>
      <c r="T1922">
        <v>26.5</v>
      </c>
      <c r="U1922">
        <v>111.3</v>
      </c>
      <c r="V1922" t="s">
        <v>183</v>
      </c>
      <c r="W1922" t="s">
        <v>180</v>
      </c>
      <c r="X1922" t="s">
        <v>183</v>
      </c>
      <c r="Y1922" t="s">
        <v>435</v>
      </c>
      <c r="Z1922" t="s">
        <v>175</v>
      </c>
      <c r="AA1922">
        <v>4</v>
      </c>
      <c r="AB1922">
        <v>2</v>
      </c>
      <c r="AC1922">
        <v>0</v>
      </c>
      <c r="AD1922">
        <v>2</v>
      </c>
      <c r="AE1922">
        <v>0</v>
      </c>
      <c r="AF1922">
        <v>2</v>
      </c>
      <c r="AG1922">
        <v>0</v>
      </c>
      <c r="AH1922">
        <v>1</v>
      </c>
      <c r="AI1922">
        <v>5</v>
      </c>
      <c r="AJ1922">
        <v>0</v>
      </c>
      <c r="AK1922">
        <v>0</v>
      </c>
      <c r="AL1922">
        <v>0</v>
      </c>
      <c r="AM1922">
        <v>0</v>
      </c>
      <c r="AN1922">
        <v>0</v>
      </c>
      <c r="AO1922">
        <v>0</v>
      </c>
      <c r="AP1922">
        <v>0</v>
      </c>
      <c r="AQ1922">
        <v>0</v>
      </c>
      <c r="AR1922">
        <v>2</v>
      </c>
      <c r="AS1922">
        <v>2</v>
      </c>
      <c r="AT1922">
        <v>0</v>
      </c>
      <c r="AU1922">
        <v>0</v>
      </c>
      <c r="AV1922">
        <v>6</v>
      </c>
      <c r="AW1922">
        <v>0</v>
      </c>
      <c r="AX1922" t="s">
        <v>180</v>
      </c>
      <c r="AY1922" t="s">
        <v>722</v>
      </c>
      <c r="AZ1922" t="s">
        <v>254</v>
      </c>
      <c r="BA1922" t="s">
        <v>276</v>
      </c>
      <c r="BB1922" t="s">
        <v>862</v>
      </c>
      <c r="BC1922" t="s">
        <v>276</v>
      </c>
      <c r="BD1922" t="s">
        <v>183</v>
      </c>
      <c r="BE1922">
        <v>135</v>
      </c>
      <c r="BF1922" t="s">
        <v>175</v>
      </c>
      <c r="BG1922" t="s">
        <v>175</v>
      </c>
      <c r="BH1922" t="s">
        <v>180</v>
      </c>
      <c r="BI1922" t="s">
        <v>175</v>
      </c>
      <c r="BJ1922" t="s">
        <v>175</v>
      </c>
      <c r="BK1922">
        <v>450</v>
      </c>
      <c r="BL1922" t="s">
        <v>175</v>
      </c>
      <c r="BM1922">
        <v>1</v>
      </c>
      <c r="BN1922">
        <v>32</v>
      </c>
      <c r="BO1922" t="s">
        <v>175</v>
      </c>
      <c r="BP1922" t="s">
        <v>175</v>
      </c>
      <c r="BQ1922" t="s">
        <v>175</v>
      </c>
      <c r="BR1922">
        <v>0.86</v>
      </c>
      <c r="BS1922">
        <v>0.83</v>
      </c>
      <c r="BT1922">
        <v>0.87</v>
      </c>
      <c r="BU1922">
        <v>1</v>
      </c>
      <c r="BV1922" t="s">
        <v>188</v>
      </c>
      <c r="BW1922" t="s">
        <v>220</v>
      </c>
      <c r="BX1922" t="s">
        <v>175</v>
      </c>
      <c r="BY1922" t="s">
        <v>175</v>
      </c>
      <c r="BZ1922">
        <v>7</v>
      </c>
      <c r="CA1922" t="s">
        <v>190</v>
      </c>
      <c r="CB1922" t="s">
        <v>1321</v>
      </c>
      <c r="CC1922" t="s">
        <v>175</v>
      </c>
      <c r="CD1922" t="s">
        <v>175</v>
      </c>
      <c r="CE1922" t="s">
        <v>175</v>
      </c>
      <c r="CF1922" t="s">
        <v>175</v>
      </c>
      <c r="CG1922" t="s">
        <v>175</v>
      </c>
      <c r="CH1922" t="s">
        <v>175</v>
      </c>
      <c r="CI1922" t="s">
        <v>175</v>
      </c>
      <c r="CJ1922" t="s">
        <v>175</v>
      </c>
      <c r="CK1922" t="s">
        <v>175</v>
      </c>
      <c r="CL1922" t="s">
        <v>175</v>
      </c>
      <c r="CM1922" t="s">
        <v>175</v>
      </c>
      <c r="CN1922" t="s">
        <v>175</v>
      </c>
      <c r="CO1922" t="s">
        <v>175</v>
      </c>
      <c r="CP1922" t="s">
        <v>191</v>
      </c>
      <c r="CQ1922">
        <v>3.2</v>
      </c>
      <c r="CR1922">
        <v>19.2</v>
      </c>
      <c r="CS1922" t="s">
        <v>993</v>
      </c>
      <c r="CT1922" t="s">
        <v>183</v>
      </c>
      <c r="CU1922">
        <v>0</v>
      </c>
      <c r="CV1922">
        <v>11.808</v>
      </c>
      <c r="CW1922">
        <v>0</v>
      </c>
      <c r="CX1922">
        <v>0</v>
      </c>
      <c r="CY1922">
        <v>11.808</v>
      </c>
      <c r="CZ1922" t="s">
        <v>448</v>
      </c>
      <c r="DA1922">
        <v>99.491999999999905</v>
      </c>
      <c r="DB1922">
        <v>94.5641999999999</v>
      </c>
      <c r="DC1922">
        <v>82.756199999999893</v>
      </c>
      <c r="DD1922" t="s">
        <v>1014</v>
      </c>
      <c r="DE1922">
        <v>9.3799999999999901</v>
      </c>
      <c r="DF1922">
        <v>0</v>
      </c>
      <c r="DG1922">
        <v>0</v>
      </c>
      <c r="DH1922">
        <v>0</v>
      </c>
      <c r="DI1922">
        <v>0</v>
      </c>
      <c r="DJ1922">
        <v>9.3799999999999901</v>
      </c>
      <c r="DK1922">
        <v>85.184199999999905</v>
      </c>
      <c r="DL1922">
        <v>45</v>
      </c>
      <c r="DM1922">
        <v>0</v>
      </c>
    </row>
    <row r="1923" spans="1:117" hidden="1" x14ac:dyDescent="0.25">
      <c r="A1923">
        <v>2324723</v>
      </c>
      <c r="B1923" t="s">
        <v>561</v>
      </c>
      <c r="C1923" t="s">
        <v>562</v>
      </c>
      <c r="D1923" t="s">
        <v>863</v>
      </c>
      <c r="E1923" t="s">
        <v>863</v>
      </c>
      <c r="F1923" t="s">
        <v>175</v>
      </c>
      <c r="G1923" t="s">
        <v>197</v>
      </c>
      <c r="H1923" t="s">
        <v>198</v>
      </c>
      <c r="I1923" t="s">
        <v>334</v>
      </c>
      <c r="J1923" t="s">
        <v>179</v>
      </c>
      <c r="K1923">
        <v>2.4</v>
      </c>
      <c r="L1923">
        <v>6</v>
      </c>
      <c r="M1923">
        <v>32</v>
      </c>
      <c r="N1923" t="s">
        <v>175</v>
      </c>
      <c r="O1923">
        <v>0.2</v>
      </c>
      <c r="P1923">
        <v>1</v>
      </c>
      <c r="Q1923">
        <v>11.1</v>
      </c>
      <c r="R1923">
        <v>20.100000000000001</v>
      </c>
      <c r="S1923">
        <v>135</v>
      </c>
      <c r="T1923">
        <v>114.1</v>
      </c>
      <c r="U1923">
        <v>77.3</v>
      </c>
      <c r="V1923" t="s">
        <v>180</v>
      </c>
      <c r="W1923" t="s">
        <v>180</v>
      </c>
      <c r="X1923" t="s">
        <v>180</v>
      </c>
      <c r="Y1923" t="s">
        <v>181</v>
      </c>
      <c r="Z1923" t="s">
        <v>848</v>
      </c>
      <c r="AA1923">
        <v>2</v>
      </c>
      <c r="AB1923">
        <v>0</v>
      </c>
      <c r="AC1923">
        <v>0</v>
      </c>
      <c r="AD1923">
        <v>0</v>
      </c>
      <c r="AE1923">
        <v>0</v>
      </c>
      <c r="AF1923">
        <v>1</v>
      </c>
      <c r="AG1923">
        <v>1</v>
      </c>
      <c r="AH1923">
        <v>3</v>
      </c>
      <c r="AI1923">
        <v>4</v>
      </c>
      <c r="AJ1923">
        <v>0</v>
      </c>
      <c r="AK1923">
        <v>0</v>
      </c>
      <c r="AL1923">
        <v>0</v>
      </c>
      <c r="AM1923">
        <v>0</v>
      </c>
      <c r="AN1923">
        <v>0</v>
      </c>
      <c r="AO1923">
        <v>0</v>
      </c>
      <c r="AP1923">
        <v>0</v>
      </c>
      <c r="AQ1923">
        <v>0</v>
      </c>
      <c r="AR1923">
        <v>2</v>
      </c>
      <c r="AS1923">
        <v>1</v>
      </c>
      <c r="AT1923">
        <v>0</v>
      </c>
      <c r="AU1923">
        <v>0</v>
      </c>
      <c r="AV1923">
        <v>2</v>
      </c>
      <c r="AW1923">
        <v>0</v>
      </c>
      <c r="AX1923" t="s">
        <v>183</v>
      </c>
      <c r="AY1923" t="s">
        <v>794</v>
      </c>
      <c r="AZ1923" t="s">
        <v>254</v>
      </c>
      <c r="BA1923" t="s">
        <v>242</v>
      </c>
      <c r="BB1923" t="s">
        <v>864</v>
      </c>
      <c r="BC1923" t="s">
        <v>242</v>
      </c>
      <c r="BD1923" t="s">
        <v>180</v>
      </c>
      <c r="BE1923">
        <v>135</v>
      </c>
      <c r="BF1923" t="s">
        <v>175</v>
      </c>
      <c r="BG1923" t="s">
        <v>175</v>
      </c>
      <c r="BH1923" t="s">
        <v>183</v>
      </c>
      <c r="BI1923" t="s">
        <v>183</v>
      </c>
      <c r="BJ1923" t="s">
        <v>175</v>
      </c>
      <c r="BK1923">
        <v>130</v>
      </c>
      <c r="BL1923" t="s">
        <v>175</v>
      </c>
      <c r="BM1923">
        <v>1</v>
      </c>
      <c r="BN1923">
        <v>32</v>
      </c>
      <c r="BO1923">
        <v>2.0699999999999998</v>
      </c>
      <c r="BP1923">
        <v>242.04</v>
      </c>
      <c r="BQ1923">
        <v>0.86</v>
      </c>
      <c r="BR1923">
        <v>0.91</v>
      </c>
      <c r="BS1923">
        <v>0.89</v>
      </c>
      <c r="BT1923">
        <v>0.91</v>
      </c>
      <c r="BU1923">
        <v>2</v>
      </c>
      <c r="BV1923" t="s">
        <v>188</v>
      </c>
      <c r="BW1923" t="s">
        <v>204</v>
      </c>
      <c r="BX1923" t="s">
        <v>175</v>
      </c>
      <c r="BY1923" t="s">
        <v>175</v>
      </c>
      <c r="BZ1923">
        <v>7</v>
      </c>
      <c r="CA1923" t="s">
        <v>190</v>
      </c>
      <c r="CB1923" t="s">
        <v>1321</v>
      </c>
      <c r="CC1923" t="s">
        <v>175</v>
      </c>
      <c r="CD1923" t="s">
        <v>175</v>
      </c>
      <c r="CE1923" t="s">
        <v>175</v>
      </c>
      <c r="CF1923" t="s">
        <v>175</v>
      </c>
      <c r="CG1923" t="s">
        <v>175</v>
      </c>
      <c r="CH1923" t="s">
        <v>175</v>
      </c>
      <c r="CI1923" t="s">
        <v>175</v>
      </c>
      <c r="CJ1923" t="s">
        <v>175</v>
      </c>
      <c r="CK1923" t="s">
        <v>175</v>
      </c>
      <c r="CL1923" t="s">
        <v>175</v>
      </c>
      <c r="CM1923" t="s">
        <v>175</v>
      </c>
      <c r="CN1923" t="s">
        <v>175</v>
      </c>
      <c r="CO1923" t="s">
        <v>175</v>
      </c>
      <c r="CP1923" t="s">
        <v>191</v>
      </c>
      <c r="CQ1923">
        <v>2.4</v>
      </c>
      <c r="CR1923">
        <v>14.399999999999901</v>
      </c>
      <c r="CS1923" t="s">
        <v>192</v>
      </c>
      <c r="CT1923" t="s">
        <v>183</v>
      </c>
      <c r="CU1923">
        <v>0</v>
      </c>
      <c r="CV1923">
        <v>11.808</v>
      </c>
      <c r="CW1923">
        <v>0</v>
      </c>
      <c r="CX1923">
        <v>45.705639999999903</v>
      </c>
      <c r="CY1923">
        <v>60.113639999999997</v>
      </c>
      <c r="CZ1923" t="s">
        <v>448</v>
      </c>
      <c r="DA1923">
        <v>17.186360000000001</v>
      </c>
      <c r="DB1923">
        <v>66.751199999999997</v>
      </c>
      <c r="DC1923">
        <v>6.6375600000000103</v>
      </c>
      <c r="DD1923" t="s">
        <v>2116</v>
      </c>
      <c r="DE1923">
        <v>9.3799999999999901</v>
      </c>
      <c r="DF1923">
        <v>0</v>
      </c>
      <c r="DG1923">
        <v>2.1</v>
      </c>
      <c r="DH1923">
        <v>0</v>
      </c>
      <c r="DI1923">
        <v>39.179220000000001</v>
      </c>
      <c r="DJ1923">
        <v>50.659219999999998</v>
      </c>
      <c r="DK1923">
        <v>16.09198</v>
      </c>
      <c r="DL1923">
        <v>22</v>
      </c>
      <c r="DM1923">
        <v>1</v>
      </c>
    </row>
    <row r="1924" spans="1:117" x14ac:dyDescent="0.25">
      <c r="A1924">
        <v>2324720</v>
      </c>
      <c r="B1924" t="s">
        <v>865</v>
      </c>
      <c r="C1924" t="s">
        <v>866</v>
      </c>
      <c r="D1924" t="s">
        <v>867</v>
      </c>
      <c r="E1924" t="s">
        <v>868</v>
      </c>
      <c r="F1924" t="s">
        <v>175</v>
      </c>
      <c r="G1924" t="s">
        <v>176</v>
      </c>
      <c r="H1924" t="s">
        <v>198</v>
      </c>
      <c r="I1924" t="s">
        <v>253</v>
      </c>
      <c r="J1924" t="s">
        <v>179</v>
      </c>
      <c r="K1924">
        <v>2.8</v>
      </c>
      <c r="L1924">
        <v>6</v>
      </c>
      <c r="M1924">
        <v>8</v>
      </c>
      <c r="N1924" t="s">
        <v>175</v>
      </c>
      <c r="O1924">
        <v>0.6</v>
      </c>
      <c r="P1924">
        <v>1.2</v>
      </c>
      <c r="Q1924">
        <v>16.5</v>
      </c>
      <c r="R1924">
        <v>17.100000000000001</v>
      </c>
      <c r="S1924">
        <v>135</v>
      </c>
      <c r="T1924">
        <v>6.4</v>
      </c>
      <c r="U1924">
        <v>77</v>
      </c>
      <c r="V1924" t="s">
        <v>183</v>
      </c>
      <c r="W1924" t="s">
        <v>180</v>
      </c>
      <c r="X1924" t="s">
        <v>183</v>
      </c>
      <c r="Y1924" t="s">
        <v>435</v>
      </c>
      <c r="Z1924" t="s">
        <v>175</v>
      </c>
      <c r="AA1924">
        <v>2</v>
      </c>
      <c r="AB1924">
        <v>1</v>
      </c>
      <c r="AC1924">
        <v>0</v>
      </c>
      <c r="AD1924">
        <v>0</v>
      </c>
      <c r="AE1924">
        <v>2</v>
      </c>
      <c r="AF1924">
        <v>1</v>
      </c>
      <c r="AG1924">
        <v>1</v>
      </c>
      <c r="AH1924">
        <v>6</v>
      </c>
      <c r="AI1924">
        <v>4</v>
      </c>
      <c r="AJ1924">
        <v>0</v>
      </c>
      <c r="AK1924">
        <v>0</v>
      </c>
      <c r="AL1924">
        <v>5</v>
      </c>
      <c r="AM1924">
        <v>0</v>
      </c>
      <c r="AN1924">
        <v>0</v>
      </c>
      <c r="AO1924">
        <v>0</v>
      </c>
      <c r="AP1924">
        <v>0</v>
      </c>
      <c r="AQ1924">
        <v>0</v>
      </c>
      <c r="AR1924">
        <v>2</v>
      </c>
      <c r="AS1924">
        <v>1</v>
      </c>
      <c r="AT1924">
        <v>0</v>
      </c>
      <c r="AU1924">
        <v>0</v>
      </c>
      <c r="AV1924">
        <v>4</v>
      </c>
      <c r="AW1924">
        <v>0</v>
      </c>
      <c r="AX1924" t="s">
        <v>183</v>
      </c>
      <c r="AY1924" t="s">
        <v>869</v>
      </c>
      <c r="AZ1924" t="s">
        <v>254</v>
      </c>
      <c r="BA1924" t="s">
        <v>276</v>
      </c>
      <c r="BB1924" t="s">
        <v>870</v>
      </c>
      <c r="BC1924" t="s">
        <v>276</v>
      </c>
      <c r="BD1924" t="s">
        <v>183</v>
      </c>
      <c r="BE1924">
        <v>135</v>
      </c>
      <c r="BF1924" t="s">
        <v>175</v>
      </c>
      <c r="BG1924" t="s">
        <v>175</v>
      </c>
      <c r="BH1924" t="s">
        <v>183</v>
      </c>
      <c r="BI1924" t="s">
        <v>175</v>
      </c>
      <c r="BJ1924" t="s">
        <v>175</v>
      </c>
      <c r="BK1924">
        <v>350</v>
      </c>
      <c r="BL1924">
        <v>0.84</v>
      </c>
      <c r="BM1924">
        <v>1</v>
      </c>
      <c r="BN1924">
        <v>8</v>
      </c>
      <c r="BO1924" t="s">
        <v>175</v>
      </c>
      <c r="BP1924" t="s">
        <v>175</v>
      </c>
      <c r="BQ1924" t="s">
        <v>175</v>
      </c>
      <c r="BR1924">
        <v>0.83</v>
      </c>
      <c r="BS1924">
        <v>0.83</v>
      </c>
      <c r="BT1924">
        <v>0.86</v>
      </c>
      <c r="BU1924">
        <v>1</v>
      </c>
      <c r="BV1924" t="s">
        <v>188</v>
      </c>
      <c r="BW1924" t="s">
        <v>220</v>
      </c>
      <c r="BX1924" t="s">
        <v>175</v>
      </c>
      <c r="BY1924" t="s">
        <v>175</v>
      </c>
      <c r="BZ1924">
        <v>7</v>
      </c>
      <c r="CA1924" t="s">
        <v>190</v>
      </c>
      <c r="CB1924" t="s">
        <v>1321</v>
      </c>
      <c r="CC1924" t="s">
        <v>175</v>
      </c>
      <c r="CD1924" t="s">
        <v>175</v>
      </c>
      <c r="CE1924" t="s">
        <v>175</v>
      </c>
      <c r="CF1924" t="s">
        <v>175</v>
      </c>
      <c r="CG1924" t="s">
        <v>175</v>
      </c>
      <c r="CH1924" t="s">
        <v>175</v>
      </c>
      <c r="CI1924" t="s">
        <v>175</v>
      </c>
      <c r="CJ1924" t="s">
        <v>175</v>
      </c>
      <c r="CK1924" t="s">
        <v>175</v>
      </c>
      <c r="CL1924" t="s">
        <v>175</v>
      </c>
      <c r="CM1924" t="s">
        <v>175</v>
      </c>
      <c r="CN1924" t="s">
        <v>175</v>
      </c>
      <c r="CO1924" t="s">
        <v>175</v>
      </c>
      <c r="CP1924" t="s">
        <v>191</v>
      </c>
      <c r="CQ1924">
        <v>2.8</v>
      </c>
      <c r="CR1924">
        <v>16.799999999999901</v>
      </c>
      <c r="CS1924" t="s">
        <v>278</v>
      </c>
      <c r="CT1924" t="s">
        <v>183</v>
      </c>
      <c r="CU1924">
        <v>0</v>
      </c>
      <c r="CV1924">
        <v>4.7519999999999998</v>
      </c>
      <c r="CW1924">
        <v>0</v>
      </c>
      <c r="CX1924">
        <v>0</v>
      </c>
      <c r="CY1924">
        <v>4.7519999999999998</v>
      </c>
      <c r="CZ1924" t="s">
        <v>448</v>
      </c>
      <c r="DA1924">
        <v>72.248000000000005</v>
      </c>
      <c r="DB1924">
        <v>64.911599999999893</v>
      </c>
      <c r="DC1924">
        <v>60.159599999999898</v>
      </c>
      <c r="DD1924" t="s">
        <v>1014</v>
      </c>
      <c r="DE1924">
        <v>3.62</v>
      </c>
      <c r="DF1924">
        <v>0</v>
      </c>
      <c r="DG1924">
        <v>0</v>
      </c>
      <c r="DH1924">
        <v>0</v>
      </c>
      <c r="DI1924">
        <v>0</v>
      </c>
      <c r="DJ1924">
        <v>3.62</v>
      </c>
      <c r="DK1924">
        <v>61.291599999999903</v>
      </c>
      <c r="DL1924">
        <v>45</v>
      </c>
      <c r="DM1924">
        <v>0</v>
      </c>
    </row>
    <row r="1925" spans="1:117" x14ac:dyDescent="0.25">
      <c r="A1925">
        <v>2324599</v>
      </c>
      <c r="B1925" t="s">
        <v>871</v>
      </c>
      <c r="C1925" t="s">
        <v>872</v>
      </c>
      <c r="D1925" t="s">
        <v>873</v>
      </c>
      <c r="E1925" t="s">
        <v>874</v>
      </c>
      <c r="F1925" t="s">
        <v>875</v>
      </c>
      <c r="G1925" t="s">
        <v>176</v>
      </c>
      <c r="H1925" t="s">
        <v>198</v>
      </c>
      <c r="I1925" t="s">
        <v>253</v>
      </c>
      <c r="J1925" t="s">
        <v>179</v>
      </c>
      <c r="K1925">
        <v>1.7</v>
      </c>
      <c r="L1925">
        <v>6</v>
      </c>
      <c r="M1925">
        <v>16</v>
      </c>
      <c r="N1925" t="s">
        <v>175</v>
      </c>
      <c r="O1925">
        <v>0.3</v>
      </c>
      <c r="P1925">
        <v>5.2</v>
      </c>
      <c r="Q1925">
        <v>7.6</v>
      </c>
      <c r="R1925">
        <v>8.8000000000000007</v>
      </c>
      <c r="S1925">
        <v>135</v>
      </c>
      <c r="T1925">
        <v>13.7</v>
      </c>
      <c r="U1925">
        <v>40.6</v>
      </c>
      <c r="V1925" t="s">
        <v>183</v>
      </c>
      <c r="W1925" t="s">
        <v>180</v>
      </c>
      <c r="X1925" t="s">
        <v>183</v>
      </c>
      <c r="Y1925" t="s">
        <v>181</v>
      </c>
      <c r="Z1925" t="s">
        <v>848</v>
      </c>
      <c r="AA1925">
        <v>2</v>
      </c>
      <c r="AB1925">
        <v>0</v>
      </c>
      <c r="AC1925">
        <v>0</v>
      </c>
      <c r="AD1925">
        <v>0</v>
      </c>
      <c r="AE1925">
        <v>0</v>
      </c>
      <c r="AF1925">
        <v>1</v>
      </c>
      <c r="AG1925">
        <v>1</v>
      </c>
      <c r="AH1925">
        <v>2</v>
      </c>
      <c r="AI1925">
        <v>3</v>
      </c>
      <c r="AJ1925">
        <v>3</v>
      </c>
      <c r="AK1925">
        <v>0</v>
      </c>
      <c r="AL1925">
        <v>0</v>
      </c>
      <c r="AM1925">
        <v>0</v>
      </c>
      <c r="AN1925">
        <v>0</v>
      </c>
      <c r="AO1925">
        <v>0</v>
      </c>
      <c r="AP1925">
        <v>0</v>
      </c>
      <c r="AQ1925">
        <v>0</v>
      </c>
      <c r="AR1925">
        <v>2</v>
      </c>
      <c r="AS1925">
        <v>3</v>
      </c>
      <c r="AT1925">
        <v>3</v>
      </c>
      <c r="AU1925">
        <v>5</v>
      </c>
      <c r="AV1925">
        <v>1</v>
      </c>
      <c r="AW1925">
        <v>0</v>
      </c>
      <c r="AX1925" t="s">
        <v>183</v>
      </c>
      <c r="AY1925" t="s">
        <v>876</v>
      </c>
      <c r="AZ1925" t="s">
        <v>877</v>
      </c>
      <c r="BA1925" t="s">
        <v>878</v>
      </c>
      <c r="BB1925" t="s">
        <v>879</v>
      </c>
      <c r="BC1925" t="s">
        <v>878</v>
      </c>
      <c r="BD1925" t="s">
        <v>183</v>
      </c>
      <c r="BE1925">
        <v>135</v>
      </c>
      <c r="BF1925" t="s">
        <v>175</v>
      </c>
      <c r="BG1925" t="s">
        <v>175</v>
      </c>
      <c r="BH1925" t="s">
        <v>180</v>
      </c>
      <c r="BI1925" t="s">
        <v>183</v>
      </c>
      <c r="BJ1925" t="s">
        <v>175</v>
      </c>
      <c r="BK1925">
        <v>90.1</v>
      </c>
      <c r="BL1925" t="s">
        <v>175</v>
      </c>
      <c r="BM1925">
        <v>1</v>
      </c>
      <c r="BN1925">
        <v>16</v>
      </c>
      <c r="BO1925" t="s">
        <v>175</v>
      </c>
      <c r="BP1925" t="s">
        <v>175</v>
      </c>
      <c r="BQ1925" t="s">
        <v>175</v>
      </c>
      <c r="BR1925" t="s">
        <v>175</v>
      </c>
      <c r="BS1925" t="s">
        <v>175</v>
      </c>
      <c r="BT1925" t="s">
        <v>175</v>
      </c>
      <c r="BU1925">
        <v>1</v>
      </c>
      <c r="BV1925" t="s">
        <v>188</v>
      </c>
      <c r="BW1925" t="s">
        <v>189</v>
      </c>
      <c r="BX1925" t="s">
        <v>175</v>
      </c>
      <c r="BY1925" t="s">
        <v>175</v>
      </c>
      <c r="BZ1925">
        <v>7</v>
      </c>
      <c r="CA1925" t="s">
        <v>190</v>
      </c>
      <c r="CB1925" t="s">
        <v>1321</v>
      </c>
      <c r="CC1925" t="s">
        <v>175</v>
      </c>
      <c r="CD1925" t="s">
        <v>175</v>
      </c>
      <c r="CE1925" t="s">
        <v>175</v>
      </c>
      <c r="CF1925" t="s">
        <v>175</v>
      </c>
      <c r="CG1925" t="s">
        <v>175</v>
      </c>
      <c r="CH1925" t="s">
        <v>175</v>
      </c>
      <c r="CI1925" t="s">
        <v>175</v>
      </c>
      <c r="CJ1925" t="s">
        <v>175</v>
      </c>
      <c r="CK1925" t="s">
        <v>175</v>
      </c>
      <c r="CL1925" t="s">
        <v>175</v>
      </c>
      <c r="CM1925" t="s">
        <v>175</v>
      </c>
      <c r="CN1925" t="s">
        <v>175</v>
      </c>
      <c r="CO1925" t="s">
        <v>175</v>
      </c>
      <c r="CP1925" t="s">
        <v>191</v>
      </c>
      <c r="CQ1925">
        <v>1.7</v>
      </c>
      <c r="CR1925">
        <v>10.199999999999999</v>
      </c>
      <c r="CS1925" t="s">
        <v>192</v>
      </c>
      <c r="CT1925" t="s">
        <v>183</v>
      </c>
      <c r="CU1925">
        <v>0</v>
      </c>
      <c r="CV1925">
        <v>7.1039999999999903</v>
      </c>
      <c r="CW1925">
        <v>0</v>
      </c>
      <c r="CX1925">
        <v>0</v>
      </c>
      <c r="CY1925">
        <v>7.1039999999999903</v>
      </c>
      <c r="CZ1925" t="s">
        <v>448</v>
      </c>
      <c r="DA1925">
        <v>33.496000000000002</v>
      </c>
      <c r="DB1925">
        <v>50.676600000000001</v>
      </c>
      <c r="DC1925">
        <v>43.572600000000001</v>
      </c>
      <c r="DD1925" t="s">
        <v>1014</v>
      </c>
      <c r="DE1925">
        <v>5.54</v>
      </c>
      <c r="DF1925">
        <v>0</v>
      </c>
      <c r="DG1925">
        <v>0</v>
      </c>
      <c r="DH1925">
        <v>0</v>
      </c>
      <c r="DI1925">
        <v>0</v>
      </c>
      <c r="DJ1925">
        <v>5.54</v>
      </c>
      <c r="DK1925">
        <v>45.136600000000001</v>
      </c>
      <c r="DL1925">
        <v>45</v>
      </c>
      <c r="DM1925">
        <v>0</v>
      </c>
    </row>
    <row r="1926" spans="1:117" x14ac:dyDescent="0.25">
      <c r="A1926">
        <v>2324598</v>
      </c>
      <c r="B1926" t="s">
        <v>871</v>
      </c>
      <c r="C1926" t="s">
        <v>872</v>
      </c>
      <c r="D1926" t="s">
        <v>880</v>
      </c>
      <c r="E1926" t="s">
        <v>881</v>
      </c>
      <c r="F1926" t="s">
        <v>882</v>
      </c>
      <c r="G1926" t="s">
        <v>176</v>
      </c>
      <c r="H1926" t="s">
        <v>198</v>
      </c>
      <c r="I1926" t="s">
        <v>253</v>
      </c>
      <c r="J1926" t="s">
        <v>179</v>
      </c>
      <c r="K1926">
        <v>2.8</v>
      </c>
      <c r="L1926">
        <v>6</v>
      </c>
      <c r="M1926">
        <v>16</v>
      </c>
      <c r="N1926" t="s">
        <v>175</v>
      </c>
      <c r="O1926">
        <v>0.5</v>
      </c>
      <c r="P1926">
        <v>1</v>
      </c>
      <c r="Q1926">
        <v>15.4</v>
      </c>
      <c r="R1926">
        <v>15.9</v>
      </c>
      <c r="S1926">
        <v>135</v>
      </c>
      <c r="T1926">
        <v>12.8</v>
      </c>
      <c r="U1926">
        <v>71.599999999999994</v>
      </c>
      <c r="V1926" t="s">
        <v>183</v>
      </c>
      <c r="W1926" t="s">
        <v>180</v>
      </c>
      <c r="X1926" t="s">
        <v>183</v>
      </c>
      <c r="Y1926" t="s">
        <v>435</v>
      </c>
      <c r="Z1926" t="s">
        <v>175</v>
      </c>
      <c r="AA1926">
        <v>2</v>
      </c>
      <c r="AB1926">
        <v>1</v>
      </c>
      <c r="AC1926">
        <v>0</v>
      </c>
      <c r="AD1926">
        <v>0</v>
      </c>
      <c r="AE1926">
        <v>2</v>
      </c>
      <c r="AF1926">
        <v>0</v>
      </c>
      <c r="AG1926">
        <v>1</v>
      </c>
      <c r="AH1926">
        <v>4</v>
      </c>
      <c r="AI1926">
        <v>2</v>
      </c>
      <c r="AJ1926">
        <v>0</v>
      </c>
      <c r="AK1926">
        <v>0</v>
      </c>
      <c r="AL1926">
        <v>0</v>
      </c>
      <c r="AM1926">
        <v>0</v>
      </c>
      <c r="AN1926">
        <v>0</v>
      </c>
      <c r="AO1926">
        <v>0</v>
      </c>
      <c r="AP1926">
        <v>0</v>
      </c>
      <c r="AQ1926">
        <v>0</v>
      </c>
      <c r="AR1926">
        <v>6</v>
      </c>
      <c r="AS1926">
        <v>4</v>
      </c>
      <c r="AT1926">
        <v>0</v>
      </c>
      <c r="AU1926">
        <v>0</v>
      </c>
      <c r="AV1926">
        <v>4</v>
      </c>
      <c r="AW1926">
        <v>0</v>
      </c>
      <c r="AX1926" t="s">
        <v>183</v>
      </c>
      <c r="AY1926" t="s">
        <v>877</v>
      </c>
      <c r="AZ1926" t="s">
        <v>877</v>
      </c>
      <c r="BA1926" t="s">
        <v>878</v>
      </c>
      <c r="BB1926" t="s">
        <v>883</v>
      </c>
      <c r="BC1926" t="s">
        <v>878</v>
      </c>
      <c r="BD1926" t="s">
        <v>183</v>
      </c>
      <c r="BE1926">
        <v>135</v>
      </c>
      <c r="BF1926" t="s">
        <v>175</v>
      </c>
      <c r="BG1926" t="s">
        <v>175</v>
      </c>
      <c r="BH1926" t="s">
        <v>183</v>
      </c>
      <c r="BI1926" t="s">
        <v>175</v>
      </c>
      <c r="BJ1926" t="s">
        <v>175</v>
      </c>
      <c r="BK1926">
        <v>250</v>
      </c>
      <c r="BL1926">
        <v>0.83</v>
      </c>
      <c r="BM1926">
        <v>1</v>
      </c>
      <c r="BN1926">
        <v>16</v>
      </c>
      <c r="BO1926" t="s">
        <v>175</v>
      </c>
      <c r="BP1926" t="s">
        <v>175</v>
      </c>
      <c r="BQ1926">
        <v>0.77</v>
      </c>
      <c r="BR1926">
        <v>0.84</v>
      </c>
      <c r="BS1926">
        <v>0.84</v>
      </c>
      <c r="BT1926">
        <v>0.87</v>
      </c>
      <c r="BU1926">
        <v>1</v>
      </c>
      <c r="BV1926" t="s">
        <v>188</v>
      </c>
      <c r="BW1926" t="s">
        <v>220</v>
      </c>
      <c r="BX1926" t="s">
        <v>175</v>
      </c>
      <c r="BY1926" t="s">
        <v>175</v>
      </c>
      <c r="BZ1926">
        <v>7</v>
      </c>
      <c r="CA1926" t="s">
        <v>190</v>
      </c>
      <c r="CB1926" t="s">
        <v>1321</v>
      </c>
      <c r="CC1926" t="s">
        <v>175</v>
      </c>
      <c r="CD1926" t="s">
        <v>175</v>
      </c>
      <c r="CE1926" t="s">
        <v>175</v>
      </c>
      <c r="CF1926" t="s">
        <v>175</v>
      </c>
      <c r="CG1926" t="s">
        <v>175</v>
      </c>
      <c r="CH1926" t="s">
        <v>175</v>
      </c>
      <c r="CI1926" t="s">
        <v>175</v>
      </c>
      <c r="CJ1926" t="s">
        <v>175</v>
      </c>
      <c r="CK1926" t="s">
        <v>175</v>
      </c>
      <c r="CL1926" t="s">
        <v>175</v>
      </c>
      <c r="CM1926" t="s">
        <v>175</v>
      </c>
      <c r="CN1926" t="s">
        <v>175</v>
      </c>
      <c r="CO1926" t="s">
        <v>175</v>
      </c>
      <c r="CP1926" t="s">
        <v>191</v>
      </c>
      <c r="CQ1926">
        <v>2.8</v>
      </c>
      <c r="CR1926">
        <v>16.799999999999901</v>
      </c>
      <c r="CS1926" t="s">
        <v>278</v>
      </c>
      <c r="CT1926" t="s">
        <v>183</v>
      </c>
      <c r="CU1926">
        <v>0</v>
      </c>
      <c r="CV1926">
        <v>7.1039999999999903</v>
      </c>
      <c r="CW1926">
        <v>0</v>
      </c>
      <c r="CX1926">
        <v>0</v>
      </c>
      <c r="CY1926">
        <v>7.1039999999999903</v>
      </c>
      <c r="CZ1926" t="s">
        <v>448</v>
      </c>
      <c r="DA1926">
        <v>64.495999999999995</v>
      </c>
      <c r="DB1926">
        <v>59.874600000000001</v>
      </c>
      <c r="DC1926">
        <v>52.770600000000002</v>
      </c>
      <c r="DD1926" t="s">
        <v>1014</v>
      </c>
      <c r="DE1926">
        <v>5.54</v>
      </c>
      <c r="DF1926">
        <v>0</v>
      </c>
      <c r="DG1926">
        <v>0</v>
      </c>
      <c r="DH1926">
        <v>0</v>
      </c>
      <c r="DI1926">
        <v>0</v>
      </c>
      <c r="DJ1926">
        <v>5.54</v>
      </c>
      <c r="DK1926">
        <v>54.334600000000002</v>
      </c>
      <c r="DL1926">
        <v>45</v>
      </c>
      <c r="DM1926">
        <v>0</v>
      </c>
    </row>
    <row r="1927" spans="1:117" x14ac:dyDescent="0.25">
      <c r="A1927">
        <v>2324509</v>
      </c>
      <c r="B1927" t="s">
        <v>865</v>
      </c>
      <c r="C1927" t="s">
        <v>866</v>
      </c>
      <c r="D1927" t="s">
        <v>884</v>
      </c>
      <c r="E1927" t="s">
        <v>885</v>
      </c>
      <c r="F1927" t="s">
        <v>175</v>
      </c>
      <c r="G1927" t="s">
        <v>176</v>
      </c>
      <c r="H1927" t="s">
        <v>198</v>
      </c>
      <c r="I1927" t="s">
        <v>334</v>
      </c>
      <c r="J1927" t="s">
        <v>179</v>
      </c>
      <c r="K1927">
        <v>3.2</v>
      </c>
      <c r="L1927">
        <v>6</v>
      </c>
      <c r="M1927">
        <v>8</v>
      </c>
      <c r="N1927" t="s">
        <v>175</v>
      </c>
      <c r="O1927">
        <v>0.4</v>
      </c>
      <c r="P1927">
        <v>2.5</v>
      </c>
      <c r="Q1927">
        <v>20.8</v>
      </c>
      <c r="R1927">
        <v>21.3</v>
      </c>
      <c r="S1927">
        <v>135</v>
      </c>
      <c r="T1927">
        <v>6.4</v>
      </c>
      <c r="U1927">
        <v>95.1</v>
      </c>
      <c r="V1927" t="s">
        <v>180</v>
      </c>
      <c r="W1927" t="s">
        <v>180</v>
      </c>
      <c r="X1927" t="s">
        <v>183</v>
      </c>
      <c r="Y1927" t="s">
        <v>435</v>
      </c>
      <c r="Z1927" t="s">
        <v>175</v>
      </c>
      <c r="AA1927">
        <v>2</v>
      </c>
      <c r="AB1927">
        <v>1</v>
      </c>
      <c r="AC1927">
        <v>0</v>
      </c>
      <c r="AD1927">
        <v>0</v>
      </c>
      <c r="AE1927">
        <v>2</v>
      </c>
      <c r="AF1927">
        <v>1</v>
      </c>
      <c r="AG1927">
        <v>1</v>
      </c>
      <c r="AH1927">
        <v>6</v>
      </c>
      <c r="AI1927">
        <v>4</v>
      </c>
      <c r="AJ1927">
        <v>0</v>
      </c>
      <c r="AK1927">
        <v>0</v>
      </c>
      <c r="AL1927">
        <v>5</v>
      </c>
      <c r="AM1927">
        <v>0</v>
      </c>
      <c r="AN1927">
        <v>0</v>
      </c>
      <c r="AO1927">
        <v>0</v>
      </c>
      <c r="AP1927">
        <v>0</v>
      </c>
      <c r="AQ1927">
        <v>0</v>
      </c>
      <c r="AR1927">
        <v>2</v>
      </c>
      <c r="AS1927">
        <v>1</v>
      </c>
      <c r="AT1927">
        <v>0</v>
      </c>
      <c r="AU1927">
        <v>0</v>
      </c>
      <c r="AV1927">
        <v>4</v>
      </c>
      <c r="AW1927">
        <v>0</v>
      </c>
      <c r="AX1927" t="s">
        <v>183</v>
      </c>
      <c r="AY1927" t="s">
        <v>869</v>
      </c>
      <c r="AZ1927" t="s">
        <v>877</v>
      </c>
      <c r="BA1927" t="s">
        <v>276</v>
      </c>
      <c r="BB1927" t="s">
        <v>886</v>
      </c>
      <c r="BC1927" t="s">
        <v>276</v>
      </c>
      <c r="BD1927" t="s">
        <v>183</v>
      </c>
      <c r="BE1927">
        <v>135</v>
      </c>
      <c r="BF1927" t="s">
        <v>175</v>
      </c>
      <c r="BG1927" t="s">
        <v>175</v>
      </c>
      <c r="BH1927" t="s">
        <v>183</v>
      </c>
      <c r="BI1927" t="s">
        <v>183</v>
      </c>
      <c r="BJ1927" t="s">
        <v>175</v>
      </c>
      <c r="BK1927">
        <v>500</v>
      </c>
      <c r="BL1927">
        <v>0.89</v>
      </c>
      <c r="BM1927">
        <v>1</v>
      </c>
      <c r="BN1927">
        <v>8</v>
      </c>
      <c r="BO1927" t="s">
        <v>175</v>
      </c>
      <c r="BP1927" t="s">
        <v>175</v>
      </c>
      <c r="BQ1927">
        <v>0.84</v>
      </c>
      <c r="BR1927">
        <v>0.88</v>
      </c>
      <c r="BS1927">
        <v>0.9</v>
      </c>
      <c r="BT1927">
        <v>0.91</v>
      </c>
      <c r="BU1927">
        <v>1</v>
      </c>
      <c r="BV1927" t="s">
        <v>188</v>
      </c>
      <c r="BW1927" t="s">
        <v>220</v>
      </c>
      <c r="BX1927" t="s">
        <v>175</v>
      </c>
      <c r="BY1927" t="s">
        <v>175</v>
      </c>
      <c r="BZ1927">
        <v>7</v>
      </c>
      <c r="CA1927" t="s">
        <v>190</v>
      </c>
      <c r="CB1927" t="s">
        <v>1321</v>
      </c>
      <c r="CC1927" t="s">
        <v>175</v>
      </c>
      <c r="CD1927" t="s">
        <v>175</v>
      </c>
      <c r="CE1927" t="s">
        <v>175</v>
      </c>
      <c r="CF1927" t="s">
        <v>175</v>
      </c>
      <c r="CG1927" t="s">
        <v>175</v>
      </c>
      <c r="CH1927" t="s">
        <v>175</v>
      </c>
      <c r="CI1927" t="s">
        <v>175</v>
      </c>
      <c r="CJ1927" t="s">
        <v>175</v>
      </c>
      <c r="CK1927" t="s">
        <v>175</v>
      </c>
      <c r="CL1927" t="s">
        <v>175</v>
      </c>
      <c r="CM1927" t="s">
        <v>175</v>
      </c>
      <c r="CN1927" t="s">
        <v>175</v>
      </c>
      <c r="CO1927" t="s">
        <v>175</v>
      </c>
      <c r="CP1927" t="s">
        <v>191</v>
      </c>
      <c r="CQ1927">
        <v>3.2</v>
      </c>
      <c r="CR1927">
        <v>19.2</v>
      </c>
      <c r="CS1927" t="s">
        <v>993</v>
      </c>
      <c r="CT1927" t="s">
        <v>183</v>
      </c>
      <c r="CU1927">
        <v>0</v>
      </c>
      <c r="CV1927">
        <v>4.7519999999999998</v>
      </c>
      <c r="CW1927">
        <v>0</v>
      </c>
      <c r="CX1927">
        <v>0</v>
      </c>
      <c r="CY1927">
        <v>4.7519999999999998</v>
      </c>
      <c r="CZ1927" t="s">
        <v>448</v>
      </c>
      <c r="DA1927">
        <v>90.347999999999999</v>
      </c>
      <c r="DB1927">
        <v>84.577799999999996</v>
      </c>
      <c r="DC1927">
        <v>79.825800000000001</v>
      </c>
      <c r="DD1927" t="s">
        <v>1014</v>
      </c>
      <c r="DE1927">
        <v>3.62</v>
      </c>
      <c r="DF1927">
        <v>0</v>
      </c>
      <c r="DG1927">
        <v>0</v>
      </c>
      <c r="DH1927">
        <v>0</v>
      </c>
      <c r="DI1927">
        <v>0</v>
      </c>
      <c r="DJ1927">
        <v>3.62</v>
      </c>
      <c r="DK1927">
        <v>80.957799999999907</v>
      </c>
      <c r="DL1927">
        <v>45</v>
      </c>
      <c r="DM1927">
        <v>0</v>
      </c>
    </row>
    <row r="1928" spans="1:117" x14ac:dyDescent="0.25">
      <c r="A1928">
        <v>2323988</v>
      </c>
      <c r="B1928" t="s">
        <v>414</v>
      </c>
      <c r="C1928" t="s">
        <v>198</v>
      </c>
      <c r="D1928" t="s">
        <v>919</v>
      </c>
      <c r="E1928" t="s">
        <v>1518</v>
      </c>
      <c r="F1928" t="s">
        <v>1519</v>
      </c>
      <c r="G1928" t="s">
        <v>176</v>
      </c>
      <c r="H1928" t="s">
        <v>198</v>
      </c>
      <c r="I1928" t="s">
        <v>334</v>
      </c>
      <c r="J1928" t="s">
        <v>179</v>
      </c>
      <c r="K1928">
        <v>3.1</v>
      </c>
      <c r="L1928">
        <v>4</v>
      </c>
      <c r="M1928">
        <v>16</v>
      </c>
      <c r="N1928" t="s">
        <v>175</v>
      </c>
      <c r="O1928">
        <v>0.7</v>
      </c>
      <c r="P1928">
        <v>2.1</v>
      </c>
      <c r="Q1928">
        <v>13.9</v>
      </c>
      <c r="R1928">
        <v>13.1</v>
      </c>
      <c r="S1928">
        <v>135</v>
      </c>
      <c r="T1928">
        <v>14.6</v>
      </c>
      <c r="U1928">
        <v>62.2</v>
      </c>
      <c r="V1928" t="s">
        <v>180</v>
      </c>
      <c r="W1928" t="s">
        <v>180</v>
      </c>
      <c r="X1928" t="s">
        <v>180</v>
      </c>
      <c r="Y1928" t="s">
        <v>181</v>
      </c>
      <c r="Z1928" t="s">
        <v>1520</v>
      </c>
      <c r="AA1928">
        <v>2</v>
      </c>
      <c r="AB1928">
        <v>0</v>
      </c>
      <c r="AC1928">
        <v>0</v>
      </c>
      <c r="AD1928">
        <v>0</v>
      </c>
      <c r="AE1928">
        <v>0</v>
      </c>
      <c r="AF1928">
        <v>1</v>
      </c>
      <c r="AG1928">
        <v>2</v>
      </c>
      <c r="AH1928">
        <v>0</v>
      </c>
      <c r="AI1928">
        <v>5</v>
      </c>
      <c r="AJ1928">
        <v>1</v>
      </c>
      <c r="AK1928">
        <v>0</v>
      </c>
      <c r="AL1928">
        <v>0</v>
      </c>
      <c r="AM1928">
        <v>0</v>
      </c>
      <c r="AN1928">
        <v>0</v>
      </c>
      <c r="AO1928">
        <v>2</v>
      </c>
      <c r="AP1928">
        <v>0</v>
      </c>
      <c r="AQ1928">
        <v>0</v>
      </c>
      <c r="AR1928">
        <v>1</v>
      </c>
      <c r="AS1928">
        <v>1</v>
      </c>
      <c r="AT1928">
        <v>0</v>
      </c>
      <c r="AU1928">
        <v>0</v>
      </c>
      <c r="AV1928">
        <v>0</v>
      </c>
      <c r="AW1928">
        <v>0</v>
      </c>
      <c r="AX1928" t="s">
        <v>183</v>
      </c>
      <c r="AY1928" t="s">
        <v>494</v>
      </c>
      <c r="AZ1928" t="s">
        <v>789</v>
      </c>
      <c r="BA1928" t="s">
        <v>242</v>
      </c>
      <c r="BB1928" t="s">
        <v>1521</v>
      </c>
      <c r="BC1928" t="s">
        <v>242</v>
      </c>
      <c r="BD1928" t="s">
        <v>180</v>
      </c>
      <c r="BE1928">
        <v>135</v>
      </c>
      <c r="BF1928" t="s">
        <v>175</v>
      </c>
      <c r="BG1928" t="s">
        <v>175</v>
      </c>
      <c r="BH1928" t="s">
        <v>180</v>
      </c>
      <c r="BI1928" t="s">
        <v>175</v>
      </c>
      <c r="BJ1928" t="s">
        <v>175</v>
      </c>
      <c r="BK1928">
        <v>230.1</v>
      </c>
      <c r="BL1928" t="s">
        <v>175</v>
      </c>
      <c r="BM1928">
        <v>2</v>
      </c>
      <c r="BN1928">
        <v>16</v>
      </c>
      <c r="BO1928" t="s">
        <v>175</v>
      </c>
      <c r="BP1928" t="s">
        <v>175</v>
      </c>
      <c r="BQ1928" t="s">
        <v>175</v>
      </c>
      <c r="BR1928" t="s">
        <v>175</v>
      </c>
      <c r="BS1928" t="s">
        <v>175</v>
      </c>
      <c r="BT1928" t="s">
        <v>175</v>
      </c>
      <c r="BU1928">
        <v>1</v>
      </c>
      <c r="BV1928" t="s">
        <v>188</v>
      </c>
      <c r="BW1928" t="s">
        <v>189</v>
      </c>
      <c r="BX1928" t="s">
        <v>175</v>
      </c>
      <c r="BY1928" t="s">
        <v>175</v>
      </c>
      <c r="BZ1928">
        <v>7</v>
      </c>
      <c r="CA1928" t="s">
        <v>190</v>
      </c>
      <c r="CB1928" t="s">
        <v>1321</v>
      </c>
      <c r="CC1928" t="s">
        <v>175</v>
      </c>
      <c r="CD1928" t="s">
        <v>175</v>
      </c>
      <c r="CE1928" t="s">
        <v>175</v>
      </c>
      <c r="CF1928" t="s">
        <v>175</v>
      </c>
      <c r="CG1928" t="s">
        <v>175</v>
      </c>
      <c r="CH1928" t="s">
        <v>175</v>
      </c>
      <c r="CI1928" t="s">
        <v>175</v>
      </c>
      <c r="CJ1928" t="s">
        <v>175</v>
      </c>
      <c r="CK1928" t="s">
        <v>175</v>
      </c>
      <c r="CL1928" t="s">
        <v>175</v>
      </c>
      <c r="CM1928" t="s">
        <v>175</v>
      </c>
      <c r="CN1928" t="s">
        <v>175</v>
      </c>
      <c r="CO1928" t="s">
        <v>175</v>
      </c>
      <c r="CP1928" t="s">
        <v>191</v>
      </c>
      <c r="CQ1928">
        <v>3.1</v>
      </c>
      <c r="CR1928">
        <v>12.4</v>
      </c>
      <c r="CS1928" t="s">
        <v>993</v>
      </c>
      <c r="CT1928" t="s">
        <v>183</v>
      </c>
      <c r="CU1928">
        <v>0</v>
      </c>
      <c r="CV1928">
        <v>7.1039999999999903</v>
      </c>
      <c r="CW1928">
        <v>0</v>
      </c>
      <c r="CX1928">
        <v>0</v>
      </c>
      <c r="CY1928">
        <v>7.1039999999999903</v>
      </c>
      <c r="CZ1928" t="s">
        <v>448</v>
      </c>
      <c r="DA1928">
        <v>55.095999999999997</v>
      </c>
      <c r="DB1928">
        <v>55.801200000000001</v>
      </c>
      <c r="DC1928">
        <v>48.697200000000002</v>
      </c>
      <c r="DD1928" t="s">
        <v>1014</v>
      </c>
      <c r="DE1928">
        <v>5.54</v>
      </c>
      <c r="DF1928">
        <v>0</v>
      </c>
      <c r="DG1928">
        <v>0</v>
      </c>
      <c r="DH1928">
        <v>0</v>
      </c>
      <c r="DI1928">
        <v>0</v>
      </c>
      <c r="DJ1928">
        <v>5.54</v>
      </c>
      <c r="DK1928">
        <v>50.261200000000002</v>
      </c>
      <c r="DL1928">
        <v>45</v>
      </c>
      <c r="DM1928">
        <v>0</v>
      </c>
    </row>
    <row r="1929" spans="1:117" x14ac:dyDescent="0.25">
      <c r="A1929">
        <v>2323434</v>
      </c>
      <c r="B1929" t="s">
        <v>361</v>
      </c>
      <c r="C1929" t="s">
        <v>362</v>
      </c>
      <c r="D1929" t="s">
        <v>887</v>
      </c>
      <c r="E1929" t="s">
        <v>888</v>
      </c>
      <c r="F1929" t="s">
        <v>889</v>
      </c>
      <c r="G1929" t="s">
        <v>176</v>
      </c>
      <c r="H1929" t="s">
        <v>198</v>
      </c>
      <c r="I1929" t="s">
        <v>1522</v>
      </c>
      <c r="J1929" t="s">
        <v>179</v>
      </c>
      <c r="K1929">
        <v>3</v>
      </c>
      <c r="L1929">
        <v>4</v>
      </c>
      <c r="M1929">
        <v>32</v>
      </c>
      <c r="N1929" t="s">
        <v>175</v>
      </c>
      <c r="O1929">
        <v>0.5</v>
      </c>
      <c r="P1929">
        <v>1</v>
      </c>
      <c r="Q1929">
        <v>18.8</v>
      </c>
      <c r="R1929">
        <v>22.2</v>
      </c>
      <c r="S1929">
        <v>135</v>
      </c>
      <c r="T1929">
        <v>51.6</v>
      </c>
      <c r="U1929">
        <v>89.3</v>
      </c>
      <c r="V1929" t="s">
        <v>180</v>
      </c>
      <c r="W1929" t="s">
        <v>180</v>
      </c>
      <c r="X1929" t="s">
        <v>180</v>
      </c>
      <c r="Y1929" t="s">
        <v>402</v>
      </c>
      <c r="Z1929" t="s">
        <v>175</v>
      </c>
      <c r="AA1929">
        <v>2</v>
      </c>
      <c r="AB1929">
        <v>1</v>
      </c>
      <c r="AC1929">
        <v>0</v>
      </c>
      <c r="AD1929">
        <v>0</v>
      </c>
      <c r="AE1929">
        <v>1</v>
      </c>
      <c r="AF1929">
        <v>0</v>
      </c>
      <c r="AG1929">
        <v>1</v>
      </c>
      <c r="AH1929">
        <v>2</v>
      </c>
      <c r="AI1929">
        <v>0</v>
      </c>
      <c r="AJ1929">
        <v>4</v>
      </c>
      <c r="AK1929">
        <v>0</v>
      </c>
      <c r="AL1929">
        <v>0</v>
      </c>
      <c r="AM1929">
        <v>0</v>
      </c>
      <c r="AN1929">
        <v>0</v>
      </c>
      <c r="AO1929">
        <v>0</v>
      </c>
      <c r="AP1929">
        <v>0</v>
      </c>
      <c r="AQ1929">
        <v>0</v>
      </c>
      <c r="AR1929">
        <v>1</v>
      </c>
      <c r="AS1929">
        <v>0</v>
      </c>
      <c r="AT1929">
        <v>0</v>
      </c>
      <c r="AU1929">
        <v>0</v>
      </c>
      <c r="AV1929">
        <v>2</v>
      </c>
      <c r="AW1929">
        <v>0</v>
      </c>
      <c r="AX1929" t="s">
        <v>180</v>
      </c>
      <c r="AY1929" t="s">
        <v>555</v>
      </c>
      <c r="AZ1929" t="s">
        <v>890</v>
      </c>
      <c r="BA1929" t="s">
        <v>242</v>
      </c>
      <c r="BB1929" t="s">
        <v>891</v>
      </c>
      <c r="BC1929" t="s">
        <v>242</v>
      </c>
      <c r="BD1929" t="s">
        <v>180</v>
      </c>
      <c r="BE1929">
        <v>135</v>
      </c>
      <c r="BF1929" t="s">
        <v>175</v>
      </c>
      <c r="BG1929" t="s">
        <v>175</v>
      </c>
      <c r="BH1929" t="s">
        <v>183</v>
      </c>
      <c r="BI1929" t="s">
        <v>175</v>
      </c>
      <c r="BJ1929" t="s">
        <v>175</v>
      </c>
      <c r="BK1929">
        <v>180</v>
      </c>
      <c r="BL1929" t="s">
        <v>175</v>
      </c>
      <c r="BM1929">
        <v>0</v>
      </c>
      <c r="BN1929">
        <v>32</v>
      </c>
      <c r="BO1929" t="s">
        <v>175</v>
      </c>
      <c r="BP1929" t="s">
        <v>175</v>
      </c>
      <c r="BQ1929">
        <v>0.79</v>
      </c>
      <c r="BR1929">
        <v>0.85</v>
      </c>
      <c r="BS1929">
        <v>0.84</v>
      </c>
      <c r="BT1929">
        <v>0.87</v>
      </c>
      <c r="BU1929">
        <v>2</v>
      </c>
      <c r="BV1929" t="s">
        <v>188</v>
      </c>
      <c r="BW1929" t="s">
        <v>204</v>
      </c>
      <c r="BX1929" t="s">
        <v>175</v>
      </c>
      <c r="BY1929" t="s">
        <v>175</v>
      </c>
      <c r="BZ1929">
        <v>7</v>
      </c>
      <c r="CA1929" t="s">
        <v>190</v>
      </c>
      <c r="CB1929" t="s">
        <v>1321</v>
      </c>
      <c r="CC1929" t="s">
        <v>175</v>
      </c>
      <c r="CD1929" t="s">
        <v>175</v>
      </c>
      <c r="CE1929" t="s">
        <v>175</v>
      </c>
      <c r="CF1929" t="s">
        <v>175</v>
      </c>
      <c r="CG1929" t="s">
        <v>175</v>
      </c>
      <c r="CH1929" t="s">
        <v>175</v>
      </c>
      <c r="CI1929" t="s">
        <v>175</v>
      </c>
      <c r="CJ1929" t="s">
        <v>175</v>
      </c>
      <c r="CK1929" t="s">
        <v>175</v>
      </c>
      <c r="CL1929" t="s">
        <v>175</v>
      </c>
      <c r="CM1929" t="s">
        <v>175</v>
      </c>
      <c r="CN1929" t="s">
        <v>175</v>
      </c>
      <c r="CO1929" t="s">
        <v>175</v>
      </c>
      <c r="CP1929" t="s">
        <v>191</v>
      </c>
      <c r="CQ1929">
        <v>3</v>
      </c>
      <c r="CR1929">
        <v>12</v>
      </c>
      <c r="CS1929" t="s">
        <v>278</v>
      </c>
      <c r="CT1929" t="s">
        <v>183</v>
      </c>
      <c r="CU1929">
        <v>0</v>
      </c>
      <c r="CV1929">
        <v>11.808</v>
      </c>
      <c r="CW1929">
        <v>0</v>
      </c>
      <c r="CX1929">
        <v>0</v>
      </c>
      <c r="CY1929">
        <v>37.808</v>
      </c>
      <c r="CZ1929" t="s">
        <v>448</v>
      </c>
      <c r="DA1929">
        <v>51.491999999999997</v>
      </c>
      <c r="DB1929">
        <v>79.409399999999906</v>
      </c>
      <c r="DC1929">
        <v>41.601399999999899</v>
      </c>
      <c r="DD1929" t="s">
        <v>1014</v>
      </c>
      <c r="DE1929">
        <v>9.3799999999999901</v>
      </c>
      <c r="DF1929">
        <v>0</v>
      </c>
      <c r="DG1929">
        <v>21</v>
      </c>
      <c r="DH1929">
        <v>0</v>
      </c>
      <c r="DI1929">
        <v>0</v>
      </c>
      <c r="DJ1929">
        <v>30.38</v>
      </c>
      <c r="DK1929">
        <v>49.029399999999903</v>
      </c>
      <c r="DL1929">
        <v>45</v>
      </c>
      <c r="DM1929">
        <v>0</v>
      </c>
    </row>
    <row r="1930" spans="1:117" hidden="1" x14ac:dyDescent="0.25">
      <c r="A1930">
        <v>2323230</v>
      </c>
      <c r="B1930" t="s">
        <v>1523</v>
      </c>
      <c r="C1930" t="s">
        <v>1524</v>
      </c>
      <c r="D1930" t="s">
        <v>1525</v>
      </c>
      <c r="E1930" t="s">
        <v>1526</v>
      </c>
      <c r="F1930" t="s">
        <v>1527</v>
      </c>
      <c r="G1930" t="s">
        <v>197</v>
      </c>
      <c r="H1930" t="s">
        <v>177</v>
      </c>
      <c r="I1930" t="s">
        <v>1425</v>
      </c>
      <c r="J1930" t="s">
        <v>179</v>
      </c>
      <c r="K1930">
        <v>3.6</v>
      </c>
      <c r="L1930">
        <v>4</v>
      </c>
      <c r="M1930">
        <v>32</v>
      </c>
      <c r="N1930" t="s">
        <v>175</v>
      </c>
      <c r="O1930">
        <v>1.8</v>
      </c>
      <c r="P1930">
        <v>2.7</v>
      </c>
      <c r="Q1930">
        <v>30</v>
      </c>
      <c r="R1930">
        <v>40.700000000000003</v>
      </c>
      <c r="S1930">
        <v>51</v>
      </c>
      <c r="T1930" t="s">
        <v>175</v>
      </c>
      <c r="U1930">
        <v>172.4</v>
      </c>
      <c r="V1930" t="s">
        <v>180</v>
      </c>
      <c r="W1930" t="s">
        <v>180</v>
      </c>
      <c r="X1930" t="s">
        <v>183</v>
      </c>
      <c r="Y1930" t="s">
        <v>435</v>
      </c>
      <c r="Z1930" t="s">
        <v>175</v>
      </c>
      <c r="AA1930">
        <v>2</v>
      </c>
      <c r="AB1930">
        <v>1</v>
      </c>
      <c r="AC1930">
        <v>0</v>
      </c>
      <c r="AD1930">
        <v>0</v>
      </c>
      <c r="AE1930">
        <v>2</v>
      </c>
      <c r="AF1930">
        <v>0</v>
      </c>
      <c r="AG1930">
        <v>0</v>
      </c>
      <c r="AH1930">
        <v>2</v>
      </c>
      <c r="AI1930">
        <v>3</v>
      </c>
      <c r="AJ1930">
        <v>1</v>
      </c>
      <c r="AK1930">
        <v>0</v>
      </c>
      <c r="AL1930">
        <v>0</v>
      </c>
      <c r="AM1930">
        <v>0</v>
      </c>
      <c r="AN1930">
        <v>0</v>
      </c>
      <c r="AO1930">
        <v>0</v>
      </c>
      <c r="AP1930">
        <v>0</v>
      </c>
      <c r="AQ1930">
        <v>0</v>
      </c>
      <c r="AR1930">
        <v>2</v>
      </c>
      <c r="AS1930">
        <v>1</v>
      </c>
      <c r="AT1930">
        <v>0</v>
      </c>
      <c r="AU1930">
        <v>0</v>
      </c>
      <c r="AV1930">
        <v>4</v>
      </c>
      <c r="AW1930">
        <v>0</v>
      </c>
      <c r="AX1930" t="s">
        <v>180</v>
      </c>
      <c r="AY1930" t="s">
        <v>968</v>
      </c>
      <c r="AZ1930" t="s">
        <v>1528</v>
      </c>
      <c r="BA1930" t="s">
        <v>276</v>
      </c>
      <c r="BB1930" t="s">
        <v>1529</v>
      </c>
      <c r="BC1930" t="s">
        <v>276</v>
      </c>
      <c r="BD1930" t="s">
        <v>183</v>
      </c>
      <c r="BE1930">
        <v>51</v>
      </c>
      <c r="BF1930" t="s">
        <v>175</v>
      </c>
      <c r="BG1930" t="s">
        <v>175</v>
      </c>
      <c r="BH1930" t="s">
        <v>180</v>
      </c>
      <c r="BI1930" t="s">
        <v>175</v>
      </c>
      <c r="BJ1930" t="s">
        <v>175</v>
      </c>
      <c r="BK1930">
        <v>40</v>
      </c>
      <c r="BL1930" t="s">
        <v>175</v>
      </c>
      <c r="BM1930">
        <v>1</v>
      </c>
      <c r="BN1930">
        <v>32</v>
      </c>
      <c r="BO1930" t="s">
        <v>175</v>
      </c>
      <c r="BP1930" t="s">
        <v>175</v>
      </c>
      <c r="BQ1930" t="s">
        <v>175</v>
      </c>
      <c r="BR1930" t="s">
        <v>175</v>
      </c>
      <c r="BS1930" t="s">
        <v>175</v>
      </c>
      <c r="BT1930" t="s">
        <v>175</v>
      </c>
      <c r="BU1930">
        <v>1</v>
      </c>
      <c r="BV1930" t="s">
        <v>188</v>
      </c>
      <c r="BW1930" t="s">
        <v>220</v>
      </c>
      <c r="BX1930" t="s">
        <v>175</v>
      </c>
      <c r="BY1930" t="s">
        <v>175</v>
      </c>
      <c r="BZ1930">
        <v>7</v>
      </c>
      <c r="CA1930" t="s">
        <v>190</v>
      </c>
      <c r="CB1930" t="s">
        <v>1321</v>
      </c>
      <c r="CC1930" t="s">
        <v>175</v>
      </c>
      <c r="CD1930" t="s">
        <v>175</v>
      </c>
      <c r="CE1930" t="s">
        <v>175</v>
      </c>
      <c r="CF1930" t="s">
        <v>175</v>
      </c>
      <c r="CG1930" t="s">
        <v>175</v>
      </c>
      <c r="CH1930" t="s">
        <v>175</v>
      </c>
      <c r="CI1930" t="s">
        <v>175</v>
      </c>
      <c r="CJ1930" t="s">
        <v>175</v>
      </c>
      <c r="CK1930" t="s">
        <v>175</v>
      </c>
      <c r="CL1930" t="s">
        <v>175</v>
      </c>
      <c r="CM1930" t="s">
        <v>175</v>
      </c>
      <c r="CN1930" t="s">
        <v>175</v>
      </c>
      <c r="CO1930" t="s">
        <v>175</v>
      </c>
      <c r="CP1930" t="s">
        <v>191</v>
      </c>
      <c r="CQ1930">
        <v>3.6</v>
      </c>
      <c r="CR1930">
        <v>14.4</v>
      </c>
      <c r="CS1930" t="s">
        <v>420</v>
      </c>
      <c r="CT1930" t="s">
        <v>183</v>
      </c>
      <c r="CU1930">
        <v>0</v>
      </c>
      <c r="CV1930">
        <v>11.808</v>
      </c>
      <c r="CW1930">
        <v>0</v>
      </c>
      <c r="CX1930">
        <v>0</v>
      </c>
      <c r="CY1930">
        <v>11.808</v>
      </c>
      <c r="CZ1930" t="s">
        <v>448</v>
      </c>
      <c r="DA1930">
        <v>160.59200000000001</v>
      </c>
      <c r="DB1930">
        <v>146.2482</v>
      </c>
      <c r="DC1930">
        <v>134.4402</v>
      </c>
      <c r="DD1930" t="s">
        <v>2116</v>
      </c>
      <c r="DE1930">
        <v>9.3799999999999901</v>
      </c>
      <c r="DF1930">
        <v>0</v>
      </c>
      <c r="DG1930">
        <v>0</v>
      </c>
      <c r="DH1930">
        <v>0</v>
      </c>
      <c r="DI1930">
        <v>0</v>
      </c>
      <c r="DJ1930">
        <v>9.3799999999999901</v>
      </c>
      <c r="DK1930">
        <v>136.8682</v>
      </c>
      <c r="DL1930">
        <v>22</v>
      </c>
      <c r="DM1930">
        <v>0</v>
      </c>
    </row>
    <row r="1931" spans="1:117" hidden="1" x14ac:dyDescent="0.25">
      <c r="A1931">
        <v>2322880</v>
      </c>
      <c r="B1931" t="s">
        <v>249</v>
      </c>
      <c r="C1931" t="s">
        <v>250</v>
      </c>
      <c r="D1931" t="s">
        <v>1530</v>
      </c>
      <c r="E1931" t="s">
        <v>1531</v>
      </c>
      <c r="F1931" t="s">
        <v>175</v>
      </c>
      <c r="G1931" t="s">
        <v>197</v>
      </c>
      <c r="H1931" t="s">
        <v>198</v>
      </c>
      <c r="I1931" t="s">
        <v>253</v>
      </c>
      <c r="J1931" t="s">
        <v>179</v>
      </c>
      <c r="K1931">
        <v>2.4</v>
      </c>
      <c r="L1931">
        <v>4</v>
      </c>
      <c r="M1931">
        <v>16</v>
      </c>
      <c r="N1931" t="s">
        <v>309</v>
      </c>
      <c r="O1931">
        <v>0.2</v>
      </c>
      <c r="P1931">
        <v>1.4</v>
      </c>
      <c r="Q1931">
        <v>25.7</v>
      </c>
      <c r="R1931">
        <v>50</v>
      </c>
      <c r="S1931">
        <v>135</v>
      </c>
      <c r="T1931">
        <v>207</v>
      </c>
      <c r="U1931">
        <v>188.6</v>
      </c>
      <c r="V1931" t="s">
        <v>183</v>
      </c>
      <c r="W1931" t="s">
        <v>180</v>
      </c>
      <c r="X1931" t="s">
        <v>180</v>
      </c>
      <c r="Y1931" t="s">
        <v>181</v>
      </c>
      <c r="Z1931" t="s">
        <v>239</v>
      </c>
      <c r="AA1931">
        <v>2</v>
      </c>
      <c r="AB1931">
        <v>0</v>
      </c>
      <c r="AC1931">
        <v>0</v>
      </c>
      <c r="AD1931">
        <v>0</v>
      </c>
      <c r="AE1931">
        <v>0</v>
      </c>
      <c r="AF1931">
        <v>1</v>
      </c>
      <c r="AG1931">
        <v>1</v>
      </c>
      <c r="AH1931">
        <v>1</v>
      </c>
      <c r="AI1931">
        <v>5</v>
      </c>
      <c r="AJ1931">
        <v>0</v>
      </c>
      <c r="AK1931">
        <v>0</v>
      </c>
      <c r="AL1931">
        <v>0</v>
      </c>
      <c r="AM1931">
        <v>0</v>
      </c>
      <c r="AN1931">
        <v>0</v>
      </c>
      <c r="AO1931">
        <v>1</v>
      </c>
      <c r="AP1931">
        <v>0</v>
      </c>
      <c r="AQ1931">
        <v>0</v>
      </c>
      <c r="AR1931">
        <v>0</v>
      </c>
      <c r="AS1931">
        <v>0</v>
      </c>
      <c r="AT1931">
        <v>0</v>
      </c>
      <c r="AU1931">
        <v>0</v>
      </c>
      <c r="AV1931">
        <v>0</v>
      </c>
      <c r="AW1931">
        <v>1</v>
      </c>
      <c r="AX1931" t="s">
        <v>183</v>
      </c>
      <c r="AY1931" t="s">
        <v>1532</v>
      </c>
      <c r="AZ1931" t="s">
        <v>907</v>
      </c>
      <c r="BA1931" t="s">
        <v>242</v>
      </c>
      <c r="BB1931" t="s">
        <v>1533</v>
      </c>
      <c r="BC1931" t="s">
        <v>242</v>
      </c>
      <c r="BD1931" t="s">
        <v>180</v>
      </c>
      <c r="BE1931">
        <v>135</v>
      </c>
      <c r="BF1931" t="s">
        <v>175</v>
      </c>
      <c r="BG1931" t="s">
        <v>175</v>
      </c>
      <c r="BH1931" t="s">
        <v>180</v>
      </c>
      <c r="BI1931" t="s">
        <v>183</v>
      </c>
      <c r="BJ1931" t="s">
        <v>175</v>
      </c>
      <c r="BK1931">
        <v>180</v>
      </c>
      <c r="BL1931" t="s">
        <v>175</v>
      </c>
      <c r="BM1931">
        <v>1</v>
      </c>
      <c r="BN1931">
        <v>16</v>
      </c>
      <c r="BO1931">
        <v>8.2899999999999991</v>
      </c>
      <c r="BP1931">
        <v>310.47000000000003</v>
      </c>
      <c r="BQ1931" t="s">
        <v>175</v>
      </c>
      <c r="BR1931" t="s">
        <v>175</v>
      </c>
      <c r="BS1931" t="s">
        <v>175</v>
      </c>
      <c r="BT1931" t="s">
        <v>175</v>
      </c>
      <c r="BU1931">
        <v>2</v>
      </c>
      <c r="BV1931" t="s">
        <v>188</v>
      </c>
      <c r="BW1931" t="s">
        <v>204</v>
      </c>
      <c r="BX1931" t="s">
        <v>175</v>
      </c>
      <c r="BY1931" t="s">
        <v>180</v>
      </c>
      <c r="BZ1931">
        <v>7</v>
      </c>
      <c r="CA1931" t="s">
        <v>190</v>
      </c>
      <c r="CB1931" t="s">
        <v>1321</v>
      </c>
      <c r="CC1931" t="s">
        <v>175</v>
      </c>
      <c r="CD1931" t="s">
        <v>175</v>
      </c>
      <c r="CE1931" t="s">
        <v>175</v>
      </c>
      <c r="CF1931" t="s">
        <v>175</v>
      </c>
      <c r="CG1931" t="s">
        <v>175</v>
      </c>
      <c r="CH1931" t="s">
        <v>175</v>
      </c>
      <c r="CI1931" t="s">
        <v>175</v>
      </c>
      <c r="CJ1931" t="s">
        <v>175</v>
      </c>
      <c r="CK1931" t="s">
        <v>175</v>
      </c>
      <c r="CL1931" t="s">
        <v>175</v>
      </c>
      <c r="CM1931" t="s">
        <v>175</v>
      </c>
      <c r="CN1931" t="s">
        <v>175</v>
      </c>
      <c r="CO1931" t="s">
        <v>175</v>
      </c>
      <c r="CP1931" t="s">
        <v>191</v>
      </c>
      <c r="CQ1931">
        <v>2.4</v>
      </c>
      <c r="CR1931">
        <v>9.6</v>
      </c>
      <c r="CS1931" t="s">
        <v>192</v>
      </c>
      <c r="CT1931" t="s">
        <v>180</v>
      </c>
      <c r="CU1931">
        <v>0</v>
      </c>
      <c r="CV1931">
        <v>7.1039999999999903</v>
      </c>
      <c r="CW1931">
        <v>0</v>
      </c>
      <c r="CX1931">
        <v>76.81277</v>
      </c>
      <c r="CY1931">
        <v>104.51676999999999</v>
      </c>
      <c r="CZ1931" t="s">
        <v>448</v>
      </c>
      <c r="DA1931">
        <v>84.08323</v>
      </c>
      <c r="DB1931">
        <v>159.69479999999999</v>
      </c>
      <c r="DC1931">
        <v>55.1780299999999</v>
      </c>
      <c r="DD1931" t="s">
        <v>2116</v>
      </c>
      <c r="DE1931">
        <v>5.54</v>
      </c>
      <c r="DF1931">
        <v>14.4</v>
      </c>
      <c r="DG1931">
        <v>2.1</v>
      </c>
      <c r="DH1931">
        <v>0</v>
      </c>
      <c r="DI1931">
        <v>65.85136</v>
      </c>
      <c r="DJ1931">
        <v>87.891360000000006</v>
      </c>
      <c r="DK1931">
        <v>71.803439999999895</v>
      </c>
      <c r="DL1931">
        <v>22</v>
      </c>
      <c r="DM1931">
        <v>0</v>
      </c>
    </row>
    <row r="1932" spans="1:117" hidden="1" x14ac:dyDescent="0.25">
      <c r="A1932">
        <v>2322879</v>
      </c>
      <c r="B1932" t="s">
        <v>249</v>
      </c>
      <c r="C1932" t="s">
        <v>250</v>
      </c>
      <c r="D1932" t="s">
        <v>1534</v>
      </c>
      <c r="E1932" t="s">
        <v>1535</v>
      </c>
      <c r="F1932" t="s">
        <v>175</v>
      </c>
      <c r="G1932" t="s">
        <v>197</v>
      </c>
      <c r="H1932" t="s">
        <v>198</v>
      </c>
      <c r="I1932" t="s">
        <v>253</v>
      </c>
      <c r="J1932" t="s">
        <v>179</v>
      </c>
      <c r="K1932">
        <v>2.4</v>
      </c>
      <c r="L1932">
        <v>4</v>
      </c>
      <c r="M1932">
        <v>16</v>
      </c>
      <c r="N1932" t="s">
        <v>309</v>
      </c>
      <c r="O1932">
        <v>0.3</v>
      </c>
      <c r="P1932">
        <v>1.3</v>
      </c>
      <c r="Q1932">
        <v>28.5</v>
      </c>
      <c r="R1932">
        <v>59</v>
      </c>
      <c r="S1932">
        <v>135</v>
      </c>
      <c r="T1932">
        <v>182.1</v>
      </c>
      <c r="U1932">
        <v>219.7</v>
      </c>
      <c r="V1932" t="s">
        <v>183</v>
      </c>
      <c r="W1932" t="s">
        <v>180</v>
      </c>
      <c r="X1932" t="s">
        <v>180</v>
      </c>
      <c r="Y1932" t="s">
        <v>181</v>
      </c>
      <c r="Z1932" t="s">
        <v>239</v>
      </c>
      <c r="AA1932">
        <v>2</v>
      </c>
      <c r="AB1932">
        <v>0</v>
      </c>
      <c r="AC1932">
        <v>0</v>
      </c>
      <c r="AD1932">
        <v>0</v>
      </c>
      <c r="AE1932">
        <v>0</v>
      </c>
      <c r="AF1932">
        <v>1</v>
      </c>
      <c r="AG1932">
        <v>1</v>
      </c>
      <c r="AH1932">
        <v>1</v>
      </c>
      <c r="AI1932">
        <v>5</v>
      </c>
      <c r="AJ1932">
        <v>0</v>
      </c>
      <c r="AK1932">
        <v>0</v>
      </c>
      <c r="AL1932">
        <v>0</v>
      </c>
      <c r="AM1932">
        <v>0</v>
      </c>
      <c r="AN1932">
        <v>0</v>
      </c>
      <c r="AO1932">
        <v>1</v>
      </c>
      <c r="AP1932">
        <v>0</v>
      </c>
      <c r="AQ1932">
        <v>0</v>
      </c>
      <c r="AR1932">
        <v>0</v>
      </c>
      <c r="AS1932">
        <v>0</v>
      </c>
      <c r="AT1932">
        <v>0</v>
      </c>
      <c r="AU1932">
        <v>0</v>
      </c>
      <c r="AV1932">
        <v>0</v>
      </c>
      <c r="AW1932">
        <v>1</v>
      </c>
      <c r="AX1932" t="s">
        <v>183</v>
      </c>
      <c r="AY1932" t="s">
        <v>1536</v>
      </c>
      <c r="AZ1932" t="s">
        <v>907</v>
      </c>
      <c r="BA1932" t="s">
        <v>242</v>
      </c>
      <c r="BB1932" t="s">
        <v>1537</v>
      </c>
      <c r="BC1932" t="s">
        <v>242</v>
      </c>
      <c r="BD1932" t="s">
        <v>180</v>
      </c>
      <c r="BE1932">
        <v>135</v>
      </c>
      <c r="BF1932" t="s">
        <v>175</v>
      </c>
      <c r="BG1932" t="s">
        <v>175</v>
      </c>
      <c r="BH1932" t="s">
        <v>180</v>
      </c>
      <c r="BI1932" t="s">
        <v>183</v>
      </c>
      <c r="BJ1932" t="s">
        <v>175</v>
      </c>
      <c r="BK1932">
        <v>230</v>
      </c>
      <c r="BL1932" t="s">
        <v>175</v>
      </c>
      <c r="BM1932">
        <v>1</v>
      </c>
      <c r="BN1932">
        <v>16</v>
      </c>
      <c r="BO1932">
        <v>4.95</v>
      </c>
      <c r="BP1932">
        <v>415.05</v>
      </c>
      <c r="BQ1932" t="s">
        <v>175</v>
      </c>
      <c r="BR1932" t="s">
        <v>175</v>
      </c>
      <c r="BS1932" t="s">
        <v>175</v>
      </c>
      <c r="BT1932" t="s">
        <v>175</v>
      </c>
      <c r="BU1932">
        <v>2</v>
      </c>
      <c r="BV1932" t="s">
        <v>188</v>
      </c>
      <c r="BW1932" t="s">
        <v>204</v>
      </c>
      <c r="BX1932" t="s">
        <v>175</v>
      </c>
      <c r="BY1932" t="s">
        <v>180</v>
      </c>
      <c r="BZ1932">
        <v>7</v>
      </c>
      <c r="CA1932" t="s">
        <v>190</v>
      </c>
      <c r="CB1932" t="s">
        <v>1321</v>
      </c>
      <c r="CC1932" t="s">
        <v>175</v>
      </c>
      <c r="CD1932" t="s">
        <v>175</v>
      </c>
      <c r="CE1932" t="s">
        <v>175</v>
      </c>
      <c r="CF1932" t="s">
        <v>175</v>
      </c>
      <c r="CG1932" t="s">
        <v>175</v>
      </c>
      <c r="CH1932" t="s">
        <v>175</v>
      </c>
      <c r="CI1932" t="s">
        <v>175</v>
      </c>
      <c r="CJ1932" t="s">
        <v>175</v>
      </c>
      <c r="CK1932" t="s">
        <v>175</v>
      </c>
      <c r="CL1932" t="s">
        <v>175</v>
      </c>
      <c r="CM1932" t="s">
        <v>175</v>
      </c>
      <c r="CN1932" t="s">
        <v>175</v>
      </c>
      <c r="CO1932" t="s">
        <v>175</v>
      </c>
      <c r="CP1932" t="s">
        <v>191</v>
      </c>
      <c r="CQ1932">
        <v>2.4</v>
      </c>
      <c r="CR1932">
        <v>9.6</v>
      </c>
      <c r="CS1932" t="s">
        <v>192</v>
      </c>
      <c r="CT1932" t="s">
        <v>180</v>
      </c>
      <c r="CU1932">
        <v>0</v>
      </c>
      <c r="CV1932">
        <v>7.1039999999999903</v>
      </c>
      <c r="CW1932">
        <v>0</v>
      </c>
      <c r="CX1932">
        <v>82.139099999999999</v>
      </c>
      <c r="CY1932">
        <v>109.843099999999</v>
      </c>
      <c r="CZ1932" t="s">
        <v>448</v>
      </c>
      <c r="DA1932">
        <v>109.8569</v>
      </c>
      <c r="DB1932">
        <v>185.5368</v>
      </c>
      <c r="DC1932">
        <v>75.693700000000007</v>
      </c>
      <c r="DD1932" t="s">
        <v>2116</v>
      </c>
      <c r="DE1932">
        <v>5.54</v>
      </c>
      <c r="DF1932">
        <v>14.4</v>
      </c>
      <c r="DG1932">
        <v>2.1</v>
      </c>
      <c r="DH1932">
        <v>0</v>
      </c>
      <c r="DI1932">
        <v>70.426299999999998</v>
      </c>
      <c r="DJ1932">
        <v>92.466300000000004</v>
      </c>
      <c r="DK1932">
        <v>93.070499999999996</v>
      </c>
      <c r="DL1932">
        <v>22</v>
      </c>
      <c r="DM1932">
        <v>0</v>
      </c>
    </row>
    <row r="1933" spans="1:117" x14ac:dyDescent="0.25">
      <c r="A1933">
        <v>2322234</v>
      </c>
      <c r="B1933" t="s">
        <v>361</v>
      </c>
      <c r="C1933" t="s">
        <v>362</v>
      </c>
      <c r="D1933" t="s">
        <v>924</v>
      </c>
      <c r="E1933" t="s">
        <v>925</v>
      </c>
      <c r="F1933" t="s">
        <v>926</v>
      </c>
      <c r="G1933" t="s">
        <v>176</v>
      </c>
      <c r="H1933" t="s">
        <v>198</v>
      </c>
      <c r="I1933" t="s">
        <v>1453</v>
      </c>
      <c r="J1933" t="s">
        <v>179</v>
      </c>
      <c r="K1933">
        <v>2.8</v>
      </c>
      <c r="L1933">
        <v>4</v>
      </c>
      <c r="M1933">
        <v>32</v>
      </c>
      <c r="N1933" t="s">
        <v>175</v>
      </c>
      <c r="O1933">
        <v>0.8</v>
      </c>
      <c r="P1933">
        <v>1.3</v>
      </c>
      <c r="Q1933">
        <v>17.3</v>
      </c>
      <c r="R1933">
        <v>19.3</v>
      </c>
      <c r="S1933">
        <v>135</v>
      </c>
      <c r="T1933">
        <v>52.4</v>
      </c>
      <c r="U1933">
        <v>85.7</v>
      </c>
      <c r="V1933" t="s">
        <v>180</v>
      </c>
      <c r="W1933" t="s">
        <v>180</v>
      </c>
      <c r="X1933" t="s">
        <v>180</v>
      </c>
      <c r="Y1933" t="s">
        <v>181</v>
      </c>
      <c r="Z1933" t="s">
        <v>928</v>
      </c>
      <c r="AA1933">
        <v>2</v>
      </c>
      <c r="AB1933">
        <v>0</v>
      </c>
      <c r="AC1933">
        <v>1</v>
      </c>
      <c r="AD1933">
        <v>0</v>
      </c>
      <c r="AE1933">
        <v>0</v>
      </c>
      <c r="AF1933">
        <v>1</v>
      </c>
      <c r="AG1933">
        <v>2</v>
      </c>
      <c r="AH1933">
        <v>0</v>
      </c>
      <c r="AI1933">
        <v>6</v>
      </c>
      <c r="AJ1933">
        <v>0</v>
      </c>
      <c r="AK1933">
        <v>0</v>
      </c>
      <c r="AL1933">
        <v>0</v>
      </c>
      <c r="AM1933">
        <v>0</v>
      </c>
      <c r="AN1933">
        <v>0</v>
      </c>
      <c r="AO1933">
        <v>0</v>
      </c>
      <c r="AP1933">
        <v>0</v>
      </c>
      <c r="AQ1933">
        <v>0</v>
      </c>
      <c r="AR1933">
        <v>0</v>
      </c>
      <c r="AS1933">
        <v>1</v>
      </c>
      <c r="AT1933">
        <v>0</v>
      </c>
      <c r="AU1933">
        <v>0</v>
      </c>
      <c r="AV1933">
        <v>1</v>
      </c>
      <c r="AW1933">
        <v>0</v>
      </c>
      <c r="AX1933" t="s">
        <v>180</v>
      </c>
      <c r="AY1933" t="s">
        <v>929</v>
      </c>
      <c r="AZ1933" t="s">
        <v>930</v>
      </c>
      <c r="BA1933" t="s">
        <v>242</v>
      </c>
      <c r="BB1933" t="s">
        <v>931</v>
      </c>
      <c r="BC1933" t="s">
        <v>242</v>
      </c>
      <c r="BD1933" t="s">
        <v>180</v>
      </c>
      <c r="BE1933">
        <v>135</v>
      </c>
      <c r="BF1933" t="s">
        <v>175</v>
      </c>
      <c r="BG1933" t="s">
        <v>175</v>
      </c>
      <c r="BH1933" t="s">
        <v>180</v>
      </c>
      <c r="BI1933" t="s">
        <v>175</v>
      </c>
      <c r="BJ1933" t="s">
        <v>175</v>
      </c>
      <c r="BK1933">
        <v>135</v>
      </c>
      <c r="BL1933">
        <v>0.9</v>
      </c>
      <c r="BM1933">
        <v>1</v>
      </c>
      <c r="BN1933">
        <v>32</v>
      </c>
      <c r="BO1933" t="s">
        <v>175</v>
      </c>
      <c r="BP1933" t="s">
        <v>175</v>
      </c>
      <c r="BQ1933" t="s">
        <v>175</v>
      </c>
      <c r="BR1933" t="s">
        <v>175</v>
      </c>
      <c r="BS1933" t="s">
        <v>175</v>
      </c>
      <c r="BT1933" t="s">
        <v>175</v>
      </c>
      <c r="BU1933">
        <v>2</v>
      </c>
      <c r="BV1933" t="s">
        <v>188</v>
      </c>
      <c r="BW1933" t="s">
        <v>220</v>
      </c>
      <c r="BX1933" t="s">
        <v>175</v>
      </c>
      <c r="BY1933" t="s">
        <v>175</v>
      </c>
      <c r="BZ1933">
        <v>7</v>
      </c>
      <c r="CA1933" t="s">
        <v>190</v>
      </c>
      <c r="CB1933" t="s">
        <v>1321</v>
      </c>
      <c r="CC1933" t="s">
        <v>175</v>
      </c>
      <c r="CD1933" t="s">
        <v>175</v>
      </c>
      <c r="CE1933" t="s">
        <v>175</v>
      </c>
      <c r="CF1933" t="s">
        <v>175</v>
      </c>
      <c r="CG1933" t="s">
        <v>175</v>
      </c>
      <c r="CH1933" t="s">
        <v>175</v>
      </c>
      <c r="CI1933" t="s">
        <v>175</v>
      </c>
      <c r="CJ1933" t="s">
        <v>175</v>
      </c>
      <c r="CK1933" t="s">
        <v>175</v>
      </c>
      <c r="CL1933" t="s">
        <v>175</v>
      </c>
      <c r="CM1933" t="s">
        <v>175</v>
      </c>
      <c r="CN1933" t="s">
        <v>175</v>
      </c>
      <c r="CO1933" t="s">
        <v>175</v>
      </c>
      <c r="CP1933" t="s">
        <v>191</v>
      </c>
      <c r="CQ1933">
        <v>2.8</v>
      </c>
      <c r="CR1933">
        <v>11.2</v>
      </c>
      <c r="CS1933" t="s">
        <v>278</v>
      </c>
      <c r="CT1933" t="s">
        <v>183</v>
      </c>
      <c r="CU1933">
        <v>0</v>
      </c>
      <c r="CV1933">
        <v>11.808</v>
      </c>
      <c r="CW1933">
        <v>0</v>
      </c>
      <c r="CX1933">
        <v>0</v>
      </c>
      <c r="CY1933">
        <v>37.808</v>
      </c>
      <c r="CZ1933" t="s">
        <v>448</v>
      </c>
      <c r="DA1933">
        <v>47.892000000000003</v>
      </c>
      <c r="DB1933">
        <v>72.051000000000002</v>
      </c>
      <c r="DC1933">
        <v>34.243000000000002</v>
      </c>
      <c r="DD1933" t="s">
        <v>1014</v>
      </c>
      <c r="DE1933">
        <v>9.3799999999999901</v>
      </c>
      <c r="DF1933">
        <v>0</v>
      </c>
      <c r="DG1933">
        <v>21</v>
      </c>
      <c r="DH1933">
        <v>0</v>
      </c>
      <c r="DI1933">
        <v>0</v>
      </c>
      <c r="DJ1933">
        <v>30.38</v>
      </c>
      <c r="DK1933">
        <v>41.670999999999999</v>
      </c>
      <c r="DL1933">
        <v>45</v>
      </c>
      <c r="DM1933">
        <v>1</v>
      </c>
    </row>
    <row r="1934" spans="1:117" hidden="1" x14ac:dyDescent="0.25">
      <c r="A1934">
        <v>2322231</v>
      </c>
      <c r="B1934" t="s">
        <v>361</v>
      </c>
      <c r="C1934" t="s">
        <v>362</v>
      </c>
      <c r="D1934" t="s">
        <v>938</v>
      </c>
      <c r="E1934" t="s">
        <v>939</v>
      </c>
      <c r="F1934" t="s">
        <v>940</v>
      </c>
      <c r="G1934" t="s">
        <v>197</v>
      </c>
      <c r="H1934" t="s">
        <v>198</v>
      </c>
      <c r="I1934" t="s">
        <v>1405</v>
      </c>
      <c r="J1934" t="s">
        <v>179</v>
      </c>
      <c r="K1934">
        <v>2.9</v>
      </c>
      <c r="L1934">
        <v>4</v>
      </c>
      <c r="M1934">
        <v>32</v>
      </c>
      <c r="N1934" t="s">
        <v>175</v>
      </c>
      <c r="O1934">
        <v>0.7</v>
      </c>
      <c r="P1934">
        <v>1.3</v>
      </c>
      <c r="Q1934">
        <v>13.6</v>
      </c>
      <c r="R1934">
        <v>27.8</v>
      </c>
      <c r="S1934">
        <v>135</v>
      </c>
      <c r="T1934">
        <v>83.2</v>
      </c>
      <c r="U1934">
        <v>106.3</v>
      </c>
      <c r="V1934" t="s">
        <v>180</v>
      </c>
      <c r="W1934" t="s">
        <v>180</v>
      </c>
      <c r="X1934" t="s">
        <v>180</v>
      </c>
      <c r="Y1934" t="s">
        <v>181</v>
      </c>
      <c r="Z1934" t="s">
        <v>941</v>
      </c>
      <c r="AA1934">
        <v>2</v>
      </c>
      <c r="AB1934">
        <v>0</v>
      </c>
      <c r="AC1934">
        <v>0</v>
      </c>
      <c r="AD1934">
        <v>0</v>
      </c>
      <c r="AE1934">
        <v>0</v>
      </c>
      <c r="AF1934">
        <v>1</v>
      </c>
      <c r="AG1934">
        <v>1</v>
      </c>
      <c r="AH1934">
        <v>4</v>
      </c>
      <c r="AI1934">
        <v>2</v>
      </c>
      <c r="AJ1934">
        <v>0</v>
      </c>
      <c r="AK1934">
        <v>0</v>
      </c>
      <c r="AL1934">
        <v>0</v>
      </c>
      <c r="AM1934">
        <v>0</v>
      </c>
      <c r="AN1934">
        <v>0</v>
      </c>
      <c r="AO1934">
        <v>0</v>
      </c>
      <c r="AP1934">
        <v>0</v>
      </c>
      <c r="AQ1934">
        <v>0</v>
      </c>
      <c r="AR1934">
        <v>2</v>
      </c>
      <c r="AS1934">
        <v>0</v>
      </c>
      <c r="AT1934">
        <v>0</v>
      </c>
      <c r="AU1934">
        <v>0</v>
      </c>
      <c r="AV1934">
        <v>1</v>
      </c>
      <c r="AW1934">
        <v>0</v>
      </c>
      <c r="AX1934" t="s">
        <v>183</v>
      </c>
      <c r="AY1934" t="s">
        <v>942</v>
      </c>
      <c r="AZ1934" t="s">
        <v>930</v>
      </c>
      <c r="BA1934" t="s">
        <v>242</v>
      </c>
      <c r="BB1934" t="s">
        <v>943</v>
      </c>
      <c r="BC1934" t="s">
        <v>242</v>
      </c>
      <c r="BD1934" t="s">
        <v>180</v>
      </c>
      <c r="BE1934">
        <v>135</v>
      </c>
      <c r="BF1934" t="s">
        <v>175</v>
      </c>
      <c r="BG1934" t="s">
        <v>175</v>
      </c>
      <c r="BH1934" t="s">
        <v>180</v>
      </c>
      <c r="BI1934" t="s">
        <v>175</v>
      </c>
      <c r="BJ1934" t="s">
        <v>175</v>
      </c>
      <c r="BK1934">
        <v>90</v>
      </c>
      <c r="BL1934">
        <v>0.88</v>
      </c>
      <c r="BM1934">
        <v>1</v>
      </c>
      <c r="BN1934">
        <v>32</v>
      </c>
      <c r="BO1934">
        <v>2.0699999999999998</v>
      </c>
      <c r="BP1934">
        <v>204.25</v>
      </c>
      <c r="BQ1934" t="s">
        <v>175</v>
      </c>
      <c r="BR1934" t="s">
        <v>175</v>
      </c>
      <c r="BS1934" t="s">
        <v>175</v>
      </c>
      <c r="BT1934" t="s">
        <v>175</v>
      </c>
      <c r="BU1934">
        <v>1</v>
      </c>
      <c r="BV1934" t="s">
        <v>188</v>
      </c>
      <c r="BW1934" t="s">
        <v>220</v>
      </c>
      <c r="BX1934" t="s">
        <v>175</v>
      </c>
      <c r="BY1934" t="s">
        <v>175</v>
      </c>
      <c r="BZ1934">
        <v>7</v>
      </c>
      <c r="CA1934" t="s">
        <v>190</v>
      </c>
      <c r="CB1934" t="s">
        <v>1321</v>
      </c>
      <c r="CC1934" t="s">
        <v>175</v>
      </c>
      <c r="CD1934" t="s">
        <v>175</v>
      </c>
      <c r="CE1934" t="s">
        <v>175</v>
      </c>
      <c r="CF1934" t="s">
        <v>175</v>
      </c>
      <c r="CG1934" t="s">
        <v>175</v>
      </c>
      <c r="CH1934" t="s">
        <v>175</v>
      </c>
      <c r="CI1934" t="s">
        <v>175</v>
      </c>
      <c r="CJ1934" t="s">
        <v>175</v>
      </c>
      <c r="CK1934" t="s">
        <v>175</v>
      </c>
      <c r="CL1934" t="s">
        <v>175</v>
      </c>
      <c r="CM1934" t="s">
        <v>175</v>
      </c>
      <c r="CN1934" t="s">
        <v>175</v>
      </c>
      <c r="CO1934" t="s">
        <v>175</v>
      </c>
      <c r="CP1934" t="s">
        <v>191</v>
      </c>
      <c r="CQ1934">
        <v>2.9</v>
      </c>
      <c r="CR1934">
        <v>11.6</v>
      </c>
      <c r="CS1934" t="s">
        <v>278</v>
      </c>
      <c r="CT1934" t="s">
        <v>183</v>
      </c>
      <c r="CU1934">
        <v>0</v>
      </c>
      <c r="CV1934">
        <v>11.808</v>
      </c>
      <c r="CW1934">
        <v>0</v>
      </c>
      <c r="CX1934">
        <v>42.765000000000001</v>
      </c>
      <c r="CY1934">
        <v>54.573</v>
      </c>
      <c r="CZ1934" t="s">
        <v>448</v>
      </c>
      <c r="DA1934">
        <v>51.726999999999997</v>
      </c>
      <c r="DB1934">
        <v>91.016400000000004</v>
      </c>
      <c r="DC1934">
        <v>36.443399999999997</v>
      </c>
      <c r="DD1934" t="s">
        <v>2116</v>
      </c>
      <c r="DE1934">
        <v>9.3799999999999901</v>
      </c>
      <c r="DF1934">
        <v>0</v>
      </c>
      <c r="DG1934">
        <v>0</v>
      </c>
      <c r="DH1934">
        <v>0</v>
      </c>
      <c r="DI1934">
        <v>36.876599999999897</v>
      </c>
      <c r="DJ1934">
        <v>46.256599999999899</v>
      </c>
      <c r="DK1934">
        <v>44.759799999999998</v>
      </c>
      <c r="DL1934">
        <v>22</v>
      </c>
      <c r="DM1934">
        <v>0</v>
      </c>
    </row>
    <row r="1935" spans="1:117" hidden="1" x14ac:dyDescent="0.25">
      <c r="A1935">
        <v>2322229</v>
      </c>
      <c r="B1935" t="s">
        <v>361</v>
      </c>
      <c r="C1935" t="s">
        <v>362</v>
      </c>
      <c r="D1935" t="s">
        <v>944</v>
      </c>
      <c r="E1935" t="s">
        <v>945</v>
      </c>
      <c r="F1935" t="s">
        <v>946</v>
      </c>
      <c r="G1935" t="s">
        <v>197</v>
      </c>
      <c r="H1935" t="s">
        <v>198</v>
      </c>
      <c r="I1935" t="s">
        <v>1363</v>
      </c>
      <c r="J1935" t="s">
        <v>175</v>
      </c>
      <c r="K1935">
        <v>3.6</v>
      </c>
      <c r="L1935">
        <v>4</v>
      </c>
      <c r="M1935">
        <v>32</v>
      </c>
      <c r="N1935" t="s">
        <v>175</v>
      </c>
      <c r="O1935">
        <v>0.7</v>
      </c>
      <c r="P1935">
        <v>1.8</v>
      </c>
      <c r="Q1935">
        <v>14.3</v>
      </c>
      <c r="R1935">
        <v>33.799999999999997</v>
      </c>
      <c r="S1935">
        <v>135</v>
      </c>
      <c r="T1935">
        <v>115.3</v>
      </c>
      <c r="U1935">
        <v>125.9</v>
      </c>
      <c r="V1935" t="s">
        <v>180</v>
      </c>
      <c r="W1935" t="s">
        <v>180</v>
      </c>
      <c r="X1935" t="s">
        <v>180</v>
      </c>
      <c r="Y1935" t="s">
        <v>181</v>
      </c>
      <c r="Z1935" t="s">
        <v>941</v>
      </c>
      <c r="AA1935">
        <v>2</v>
      </c>
      <c r="AB1935">
        <v>0</v>
      </c>
      <c r="AC1935">
        <v>0</v>
      </c>
      <c r="AD1935">
        <v>0</v>
      </c>
      <c r="AE1935">
        <v>0</v>
      </c>
      <c r="AF1935">
        <v>1</v>
      </c>
      <c r="AG1935">
        <v>1</v>
      </c>
      <c r="AH1935">
        <v>0</v>
      </c>
      <c r="AI1935">
        <v>7</v>
      </c>
      <c r="AJ1935">
        <v>0</v>
      </c>
      <c r="AK1935">
        <v>0</v>
      </c>
      <c r="AL1935">
        <v>0</v>
      </c>
      <c r="AM1935">
        <v>0</v>
      </c>
      <c r="AN1935">
        <v>0</v>
      </c>
      <c r="AO1935">
        <v>0</v>
      </c>
      <c r="AP1935">
        <v>0</v>
      </c>
      <c r="AQ1935">
        <v>0</v>
      </c>
      <c r="AR1935">
        <v>3</v>
      </c>
      <c r="AS1935">
        <v>0</v>
      </c>
      <c r="AT1935">
        <v>0</v>
      </c>
      <c r="AU1935">
        <v>0</v>
      </c>
      <c r="AV1935">
        <v>2</v>
      </c>
      <c r="AW1935">
        <v>0</v>
      </c>
      <c r="AX1935" t="s">
        <v>183</v>
      </c>
      <c r="AY1935" t="s">
        <v>947</v>
      </c>
      <c r="AZ1935" t="s">
        <v>930</v>
      </c>
      <c r="BA1935" t="s">
        <v>242</v>
      </c>
      <c r="BB1935" t="s">
        <v>948</v>
      </c>
      <c r="BC1935" t="s">
        <v>242</v>
      </c>
      <c r="BD1935" t="s">
        <v>180</v>
      </c>
      <c r="BE1935">
        <v>135</v>
      </c>
      <c r="BF1935" t="s">
        <v>175</v>
      </c>
      <c r="BG1935" t="s">
        <v>175</v>
      </c>
      <c r="BH1935" t="s">
        <v>180</v>
      </c>
      <c r="BI1935" t="s">
        <v>175</v>
      </c>
      <c r="BJ1935" t="s">
        <v>175</v>
      </c>
      <c r="BK1935">
        <v>150</v>
      </c>
      <c r="BL1935" t="s">
        <v>175</v>
      </c>
      <c r="BM1935">
        <v>1</v>
      </c>
      <c r="BN1935">
        <v>32</v>
      </c>
      <c r="BO1935">
        <v>2.0699999999999998</v>
      </c>
      <c r="BP1935">
        <v>244.12</v>
      </c>
      <c r="BQ1935">
        <v>0.81</v>
      </c>
      <c r="BR1935">
        <v>0.88</v>
      </c>
      <c r="BS1935">
        <v>0.87</v>
      </c>
      <c r="BT1935">
        <v>0.89</v>
      </c>
      <c r="BU1935">
        <v>2</v>
      </c>
      <c r="BV1935" t="s">
        <v>188</v>
      </c>
      <c r="BW1935" t="s">
        <v>175</v>
      </c>
      <c r="BX1935" t="s">
        <v>175</v>
      </c>
      <c r="BY1935" t="s">
        <v>175</v>
      </c>
      <c r="BZ1935">
        <v>7</v>
      </c>
      <c r="CA1935" t="s">
        <v>190</v>
      </c>
      <c r="CB1935" t="s">
        <v>1321</v>
      </c>
      <c r="CC1935" t="s">
        <v>175</v>
      </c>
      <c r="CD1935" t="s">
        <v>175</v>
      </c>
      <c r="CE1935" t="s">
        <v>175</v>
      </c>
      <c r="CF1935" t="s">
        <v>175</v>
      </c>
      <c r="CG1935" t="s">
        <v>175</v>
      </c>
      <c r="CH1935" t="s">
        <v>175</v>
      </c>
      <c r="CI1935" t="s">
        <v>175</v>
      </c>
      <c r="CJ1935" t="s">
        <v>175</v>
      </c>
      <c r="CK1935" t="s">
        <v>175</v>
      </c>
      <c r="CL1935" t="s">
        <v>175</v>
      </c>
      <c r="CM1935" t="s">
        <v>175</v>
      </c>
      <c r="CN1935" t="s">
        <v>175</v>
      </c>
      <c r="CO1935" t="s">
        <v>175</v>
      </c>
      <c r="CP1935" t="s">
        <v>191</v>
      </c>
      <c r="CQ1935">
        <v>3.6</v>
      </c>
      <c r="CR1935">
        <v>14.4</v>
      </c>
      <c r="CS1935" t="s">
        <v>420</v>
      </c>
      <c r="CT1935" t="s">
        <v>183</v>
      </c>
      <c r="CU1935">
        <v>0</v>
      </c>
      <c r="CV1935">
        <v>11.808</v>
      </c>
      <c r="CW1935">
        <v>0</v>
      </c>
      <c r="CX1935">
        <v>45.894919999999999</v>
      </c>
      <c r="CY1935">
        <v>57.702919999999999</v>
      </c>
      <c r="CZ1935" t="s">
        <v>448</v>
      </c>
      <c r="DA1935">
        <v>68.19708</v>
      </c>
      <c r="DB1935">
        <v>109.36859999999901</v>
      </c>
      <c r="DC1935">
        <v>51.665679999999902</v>
      </c>
      <c r="DD1935" t="s">
        <v>2116</v>
      </c>
      <c r="DE1935">
        <v>9.3799999999999901</v>
      </c>
      <c r="DF1935">
        <v>0</v>
      </c>
      <c r="DG1935">
        <v>0</v>
      </c>
      <c r="DH1935">
        <v>0</v>
      </c>
      <c r="DI1935">
        <v>39.341459999999998</v>
      </c>
      <c r="DJ1935">
        <v>48.721459999999901</v>
      </c>
      <c r="DK1935">
        <v>60.647139999999901</v>
      </c>
      <c r="DL1935">
        <v>22</v>
      </c>
      <c r="DM1935">
        <v>0</v>
      </c>
    </row>
    <row r="1936" spans="1:117" hidden="1" x14ac:dyDescent="0.25">
      <c r="A1936">
        <v>2322227</v>
      </c>
      <c r="B1936" t="s">
        <v>361</v>
      </c>
      <c r="C1936" t="s">
        <v>362</v>
      </c>
      <c r="D1936" t="s">
        <v>949</v>
      </c>
      <c r="E1936" t="s">
        <v>950</v>
      </c>
      <c r="F1936" t="s">
        <v>951</v>
      </c>
      <c r="G1936" t="s">
        <v>197</v>
      </c>
      <c r="H1936" t="s">
        <v>198</v>
      </c>
      <c r="I1936" t="s">
        <v>334</v>
      </c>
      <c r="J1936" t="s">
        <v>179</v>
      </c>
      <c r="K1936">
        <v>1.8</v>
      </c>
      <c r="L1936">
        <v>4</v>
      </c>
      <c r="M1936">
        <v>16</v>
      </c>
      <c r="N1936" t="s">
        <v>548</v>
      </c>
      <c r="O1936">
        <v>0.6</v>
      </c>
      <c r="P1936">
        <v>0.9</v>
      </c>
      <c r="Q1936">
        <v>10.8</v>
      </c>
      <c r="R1936">
        <v>28</v>
      </c>
      <c r="S1936">
        <v>135</v>
      </c>
      <c r="T1936">
        <v>122.9</v>
      </c>
      <c r="U1936">
        <v>102.8</v>
      </c>
      <c r="V1936" t="s">
        <v>180</v>
      </c>
      <c r="W1936" t="s">
        <v>180</v>
      </c>
      <c r="X1936" t="s">
        <v>183</v>
      </c>
      <c r="Y1936" t="s">
        <v>181</v>
      </c>
      <c r="Z1936" t="s">
        <v>952</v>
      </c>
      <c r="AA1936">
        <v>1</v>
      </c>
      <c r="AB1936">
        <v>0</v>
      </c>
      <c r="AC1936">
        <v>0</v>
      </c>
      <c r="AD1936">
        <v>0</v>
      </c>
      <c r="AE1936">
        <v>0</v>
      </c>
      <c r="AF1936">
        <v>1</v>
      </c>
      <c r="AG1936">
        <v>1</v>
      </c>
      <c r="AH1936">
        <v>0</v>
      </c>
      <c r="AI1936">
        <v>3</v>
      </c>
      <c r="AJ1936">
        <v>0</v>
      </c>
      <c r="AK1936">
        <v>0</v>
      </c>
      <c r="AL1936">
        <v>0</v>
      </c>
      <c r="AM1936">
        <v>0</v>
      </c>
      <c r="AN1936">
        <v>0</v>
      </c>
      <c r="AO1936">
        <v>0</v>
      </c>
      <c r="AP1936">
        <v>0</v>
      </c>
      <c r="AQ1936">
        <v>0</v>
      </c>
      <c r="AR1936">
        <v>0</v>
      </c>
      <c r="AS1936">
        <v>3</v>
      </c>
      <c r="AT1936">
        <v>0</v>
      </c>
      <c r="AU1936">
        <v>0</v>
      </c>
      <c r="AV1936">
        <v>0</v>
      </c>
      <c r="AW1936">
        <v>1</v>
      </c>
      <c r="AX1936" t="s">
        <v>183</v>
      </c>
      <c r="AY1936" t="s">
        <v>795</v>
      </c>
      <c r="AZ1936" t="s">
        <v>706</v>
      </c>
      <c r="BA1936" t="s">
        <v>242</v>
      </c>
      <c r="BB1936" t="s">
        <v>953</v>
      </c>
      <c r="BC1936" t="s">
        <v>242</v>
      </c>
      <c r="BD1936" t="s">
        <v>183</v>
      </c>
      <c r="BE1936">
        <v>135</v>
      </c>
      <c r="BF1936" t="s">
        <v>175</v>
      </c>
      <c r="BG1936" t="s">
        <v>175</v>
      </c>
      <c r="BH1936" t="s">
        <v>180</v>
      </c>
      <c r="BI1936" t="s">
        <v>175</v>
      </c>
      <c r="BJ1936" t="s">
        <v>175</v>
      </c>
      <c r="BK1936">
        <v>90</v>
      </c>
      <c r="BL1936" t="s">
        <v>175</v>
      </c>
      <c r="BM1936">
        <v>1</v>
      </c>
      <c r="BN1936">
        <v>16</v>
      </c>
      <c r="BO1936">
        <v>2.0699999999999998</v>
      </c>
      <c r="BP1936">
        <v>249.6</v>
      </c>
      <c r="BQ1936" t="s">
        <v>175</v>
      </c>
      <c r="BR1936" t="s">
        <v>175</v>
      </c>
      <c r="BS1936" t="s">
        <v>175</v>
      </c>
      <c r="BT1936" t="s">
        <v>175</v>
      </c>
      <c r="BU1936">
        <v>2</v>
      </c>
      <c r="BV1936" t="s">
        <v>188</v>
      </c>
      <c r="BW1936" t="s">
        <v>204</v>
      </c>
      <c r="BX1936" t="s">
        <v>175</v>
      </c>
      <c r="BY1936" t="s">
        <v>180</v>
      </c>
      <c r="BZ1936">
        <v>7</v>
      </c>
      <c r="CA1936" t="s">
        <v>190</v>
      </c>
      <c r="CB1936" t="s">
        <v>1321</v>
      </c>
      <c r="CC1936" t="s">
        <v>175</v>
      </c>
      <c r="CD1936" t="s">
        <v>175</v>
      </c>
      <c r="CE1936" t="s">
        <v>175</v>
      </c>
      <c r="CF1936" t="s">
        <v>175</v>
      </c>
      <c r="CG1936" t="s">
        <v>175</v>
      </c>
      <c r="CH1936" t="s">
        <v>175</v>
      </c>
      <c r="CI1936" t="s">
        <v>175</v>
      </c>
      <c r="CJ1936" t="s">
        <v>175</v>
      </c>
      <c r="CK1936" t="s">
        <v>175</v>
      </c>
      <c r="CL1936" t="s">
        <v>175</v>
      </c>
      <c r="CM1936" t="s">
        <v>175</v>
      </c>
      <c r="CN1936" t="s">
        <v>175</v>
      </c>
      <c r="CO1936" t="s">
        <v>175</v>
      </c>
      <c r="CP1936" t="s">
        <v>191</v>
      </c>
      <c r="CQ1936">
        <v>1.8</v>
      </c>
      <c r="CR1936">
        <v>7.2</v>
      </c>
      <c r="CS1936" t="s">
        <v>192</v>
      </c>
      <c r="CT1936" t="s">
        <v>180</v>
      </c>
      <c r="CU1936">
        <v>0</v>
      </c>
      <c r="CV1936">
        <v>7.1039999999999903</v>
      </c>
      <c r="CW1936">
        <v>0</v>
      </c>
      <c r="CX1936">
        <v>46.393599999999999</v>
      </c>
      <c r="CY1936">
        <v>74.0976</v>
      </c>
      <c r="CZ1936" t="s">
        <v>268</v>
      </c>
      <c r="DA1936">
        <v>28.702399999999901</v>
      </c>
      <c r="DB1936">
        <v>87.381</v>
      </c>
      <c r="DC1936">
        <v>13.2834</v>
      </c>
      <c r="DD1936" t="s">
        <v>1961</v>
      </c>
      <c r="DE1936">
        <v>5.54</v>
      </c>
      <c r="DF1936">
        <v>14.4</v>
      </c>
      <c r="DG1936">
        <v>2.1</v>
      </c>
      <c r="DH1936">
        <v>0</v>
      </c>
      <c r="DI1936">
        <v>39.768900000000002</v>
      </c>
      <c r="DJ1936">
        <v>61.808900000000001</v>
      </c>
      <c r="DK1936">
        <v>25.572099999999899</v>
      </c>
      <c r="DL1936">
        <v>9</v>
      </c>
      <c r="DM1936">
        <v>0</v>
      </c>
    </row>
    <row r="1937" spans="1:117" x14ac:dyDescent="0.25">
      <c r="A1937">
        <v>2321555</v>
      </c>
      <c r="B1937" t="s">
        <v>2088</v>
      </c>
      <c r="C1937" t="s">
        <v>2089</v>
      </c>
      <c r="D1937" t="s">
        <v>2156</v>
      </c>
      <c r="E1937" t="s">
        <v>2157</v>
      </c>
      <c r="F1937" t="s">
        <v>2158</v>
      </c>
      <c r="G1937" t="s">
        <v>176</v>
      </c>
      <c r="H1937" t="s">
        <v>198</v>
      </c>
      <c r="I1937" t="s">
        <v>1363</v>
      </c>
      <c r="J1937" t="s">
        <v>175</v>
      </c>
      <c r="K1937">
        <v>3.6</v>
      </c>
      <c r="L1937">
        <v>4</v>
      </c>
      <c r="M1937">
        <v>32</v>
      </c>
      <c r="N1937" t="s">
        <v>175</v>
      </c>
      <c r="O1937" t="s">
        <v>175</v>
      </c>
      <c r="P1937" t="s">
        <v>175</v>
      </c>
      <c r="Q1937" t="s">
        <v>175</v>
      </c>
      <c r="R1937" t="s">
        <v>175</v>
      </c>
      <c r="S1937">
        <v>135</v>
      </c>
      <c r="T1937">
        <v>26.5</v>
      </c>
      <c r="U1937" t="s">
        <v>175</v>
      </c>
      <c r="V1937" t="s">
        <v>183</v>
      </c>
      <c r="W1937" t="s">
        <v>180</v>
      </c>
      <c r="X1937" t="s">
        <v>183</v>
      </c>
      <c r="Y1937" t="s">
        <v>435</v>
      </c>
      <c r="Z1937" t="s">
        <v>175</v>
      </c>
      <c r="AA1937">
        <v>4</v>
      </c>
      <c r="AB1937">
        <v>1</v>
      </c>
      <c r="AC1937">
        <v>0</v>
      </c>
      <c r="AD1937">
        <v>0</v>
      </c>
      <c r="AE1937">
        <v>2</v>
      </c>
      <c r="AF1937">
        <v>0</v>
      </c>
      <c r="AG1937">
        <v>0</v>
      </c>
      <c r="AH1937">
        <v>4</v>
      </c>
      <c r="AI1937">
        <v>2</v>
      </c>
      <c r="AJ1937">
        <v>0</v>
      </c>
      <c r="AK1937">
        <v>0</v>
      </c>
      <c r="AL1937">
        <v>0</v>
      </c>
      <c r="AM1937">
        <v>0</v>
      </c>
      <c r="AN1937">
        <v>0</v>
      </c>
      <c r="AO1937">
        <v>0</v>
      </c>
      <c r="AP1937">
        <v>0</v>
      </c>
      <c r="AQ1937">
        <v>0</v>
      </c>
      <c r="AR1937">
        <v>2</v>
      </c>
      <c r="AS1937">
        <v>0</v>
      </c>
      <c r="AT1937">
        <v>0</v>
      </c>
      <c r="AU1937">
        <v>0</v>
      </c>
      <c r="AV1937">
        <v>4</v>
      </c>
      <c r="AW1937">
        <v>0</v>
      </c>
      <c r="AX1937" t="s">
        <v>180</v>
      </c>
      <c r="AY1937" t="s">
        <v>922</v>
      </c>
      <c r="AZ1937" t="s">
        <v>2159</v>
      </c>
      <c r="BA1937" t="s">
        <v>2094</v>
      </c>
      <c r="BB1937" t="s">
        <v>2160</v>
      </c>
      <c r="BC1937" t="s">
        <v>2094</v>
      </c>
      <c r="BD1937" t="s">
        <v>183</v>
      </c>
      <c r="BE1937">
        <v>135</v>
      </c>
      <c r="BF1937" t="s">
        <v>175</v>
      </c>
      <c r="BG1937" t="s">
        <v>175</v>
      </c>
      <c r="BH1937" t="s">
        <v>180</v>
      </c>
      <c r="BI1937" t="s">
        <v>175</v>
      </c>
      <c r="BJ1937" t="s">
        <v>175</v>
      </c>
      <c r="BK1937">
        <v>250</v>
      </c>
      <c r="BL1937" t="s">
        <v>175</v>
      </c>
      <c r="BM1937">
        <v>1</v>
      </c>
      <c r="BN1937">
        <v>32</v>
      </c>
      <c r="BO1937" t="s">
        <v>175</v>
      </c>
      <c r="BP1937" t="s">
        <v>175</v>
      </c>
      <c r="BQ1937">
        <v>0.82</v>
      </c>
      <c r="BR1937">
        <v>0.89</v>
      </c>
      <c r="BS1937">
        <v>0.88</v>
      </c>
      <c r="BT1937">
        <v>0.91</v>
      </c>
      <c r="BU1937">
        <v>1</v>
      </c>
      <c r="BV1937" t="s">
        <v>188</v>
      </c>
      <c r="BW1937" t="s">
        <v>175</v>
      </c>
      <c r="BX1937" t="s">
        <v>175</v>
      </c>
      <c r="BY1937" t="s">
        <v>175</v>
      </c>
      <c r="BZ1937">
        <v>7</v>
      </c>
      <c r="CA1937" t="s">
        <v>190</v>
      </c>
      <c r="CB1937" t="s">
        <v>1321</v>
      </c>
      <c r="CC1937" t="s">
        <v>175</v>
      </c>
      <c r="CD1937" t="s">
        <v>175</v>
      </c>
      <c r="CE1937" t="s">
        <v>175</v>
      </c>
      <c r="CF1937" t="s">
        <v>175</v>
      </c>
      <c r="CG1937" t="s">
        <v>175</v>
      </c>
      <c r="CH1937" t="s">
        <v>175</v>
      </c>
      <c r="CI1937" t="s">
        <v>175</v>
      </c>
      <c r="CJ1937" t="s">
        <v>175</v>
      </c>
      <c r="CK1937" t="s">
        <v>175</v>
      </c>
      <c r="CL1937" t="s">
        <v>175</v>
      </c>
      <c r="CM1937" t="s">
        <v>175</v>
      </c>
      <c r="CN1937" t="s">
        <v>175</v>
      </c>
      <c r="CO1937" t="s">
        <v>175</v>
      </c>
      <c r="CP1937" t="s">
        <v>191</v>
      </c>
      <c r="CQ1937">
        <v>3.6</v>
      </c>
      <c r="CR1937">
        <v>14.4</v>
      </c>
      <c r="CS1937" t="s">
        <v>420</v>
      </c>
      <c r="CT1937" t="s">
        <v>183</v>
      </c>
      <c r="CU1937">
        <v>0</v>
      </c>
      <c r="CV1937">
        <v>11.808</v>
      </c>
      <c r="CW1937">
        <v>0</v>
      </c>
      <c r="CX1937">
        <v>0</v>
      </c>
      <c r="CY1937">
        <v>11.808</v>
      </c>
      <c r="CZ1937" t="s">
        <v>448</v>
      </c>
      <c r="DA1937" t="s">
        <v>175</v>
      </c>
      <c r="DB1937" t="s">
        <v>175</v>
      </c>
      <c r="DC1937" t="s">
        <v>175</v>
      </c>
      <c r="DD1937" t="s">
        <v>1014</v>
      </c>
      <c r="DE1937">
        <v>9.3799999999999901</v>
      </c>
      <c r="DF1937">
        <v>0</v>
      </c>
      <c r="DG1937">
        <v>0</v>
      </c>
      <c r="DH1937">
        <v>0</v>
      </c>
      <c r="DI1937">
        <v>0</v>
      </c>
      <c r="DJ1937">
        <v>9.3799999999999901</v>
      </c>
      <c r="DK1937" t="s">
        <v>175</v>
      </c>
      <c r="DL1937">
        <v>45</v>
      </c>
      <c r="DM1937" t="s">
        <v>175</v>
      </c>
    </row>
    <row r="1938" spans="1:117" hidden="1" x14ac:dyDescent="0.25">
      <c r="A1938">
        <v>2321079</v>
      </c>
      <c r="B1938" t="s">
        <v>361</v>
      </c>
      <c r="C1938" t="s">
        <v>362</v>
      </c>
      <c r="D1938" t="s">
        <v>1302</v>
      </c>
      <c r="E1938" t="s">
        <v>1303</v>
      </c>
      <c r="F1938" t="s">
        <v>1304</v>
      </c>
      <c r="G1938" t="s">
        <v>197</v>
      </c>
      <c r="H1938" t="s">
        <v>198</v>
      </c>
      <c r="I1938" t="s">
        <v>1373</v>
      </c>
      <c r="J1938" t="s">
        <v>179</v>
      </c>
      <c r="K1938">
        <v>3.2</v>
      </c>
      <c r="L1938">
        <v>6</v>
      </c>
      <c r="M1938">
        <v>32</v>
      </c>
      <c r="N1938" t="s">
        <v>175</v>
      </c>
      <c r="O1938">
        <v>0.6</v>
      </c>
      <c r="P1938">
        <v>0.9</v>
      </c>
      <c r="Q1938">
        <v>11</v>
      </c>
      <c r="R1938">
        <v>23.3</v>
      </c>
      <c r="S1938">
        <v>135</v>
      </c>
      <c r="T1938">
        <v>115</v>
      </c>
      <c r="U1938">
        <v>88.7</v>
      </c>
      <c r="V1938" t="s">
        <v>180</v>
      </c>
      <c r="W1938" t="s">
        <v>180</v>
      </c>
      <c r="X1938" t="s">
        <v>180</v>
      </c>
      <c r="Y1938" t="s">
        <v>181</v>
      </c>
      <c r="Z1938" t="s">
        <v>941</v>
      </c>
      <c r="AA1938">
        <v>2</v>
      </c>
      <c r="AB1938">
        <v>0</v>
      </c>
      <c r="AC1938">
        <v>0</v>
      </c>
      <c r="AD1938">
        <v>0</v>
      </c>
      <c r="AE1938">
        <v>0</v>
      </c>
      <c r="AF1938">
        <v>0</v>
      </c>
      <c r="AG1938">
        <v>2</v>
      </c>
      <c r="AH1938">
        <v>0</v>
      </c>
      <c r="AI1938">
        <v>5</v>
      </c>
      <c r="AJ1938">
        <v>1</v>
      </c>
      <c r="AK1938">
        <v>0</v>
      </c>
      <c r="AL1938">
        <v>0</v>
      </c>
      <c r="AM1938">
        <v>0</v>
      </c>
      <c r="AN1938">
        <v>0</v>
      </c>
      <c r="AO1938">
        <v>0</v>
      </c>
      <c r="AP1938">
        <v>0</v>
      </c>
      <c r="AQ1938">
        <v>0</v>
      </c>
      <c r="AR1938">
        <v>0</v>
      </c>
      <c r="AS1938">
        <v>0</v>
      </c>
      <c r="AT1938">
        <v>0</v>
      </c>
      <c r="AU1938">
        <v>0</v>
      </c>
      <c r="AV1938">
        <v>2</v>
      </c>
      <c r="AW1938">
        <v>0</v>
      </c>
      <c r="AX1938" t="s">
        <v>183</v>
      </c>
      <c r="AY1938" t="s">
        <v>722</v>
      </c>
      <c r="AZ1938" t="s">
        <v>900</v>
      </c>
      <c r="BA1938" t="s">
        <v>242</v>
      </c>
      <c r="BB1938" t="s">
        <v>1305</v>
      </c>
      <c r="BC1938" t="s">
        <v>242</v>
      </c>
      <c r="BD1938" t="s">
        <v>180</v>
      </c>
      <c r="BE1938">
        <v>135</v>
      </c>
      <c r="BF1938" t="s">
        <v>175</v>
      </c>
      <c r="BG1938" t="s">
        <v>175</v>
      </c>
      <c r="BH1938" t="s">
        <v>180</v>
      </c>
      <c r="BI1938" t="s">
        <v>183</v>
      </c>
      <c r="BJ1938" t="s">
        <v>175</v>
      </c>
      <c r="BK1938">
        <v>150</v>
      </c>
      <c r="BL1938" t="s">
        <v>175</v>
      </c>
      <c r="BM1938">
        <v>1</v>
      </c>
      <c r="BN1938">
        <v>32</v>
      </c>
      <c r="BO1938">
        <v>2.0699999999999998</v>
      </c>
      <c r="BP1938">
        <v>242.18</v>
      </c>
      <c r="BQ1938">
        <v>0.85</v>
      </c>
      <c r="BR1938">
        <v>0.89</v>
      </c>
      <c r="BS1938">
        <v>0.88</v>
      </c>
      <c r="BT1938">
        <v>0.9</v>
      </c>
      <c r="BU1938">
        <v>2</v>
      </c>
      <c r="BV1938" t="s">
        <v>188</v>
      </c>
      <c r="BW1938" t="s">
        <v>204</v>
      </c>
      <c r="BX1938" t="s">
        <v>175</v>
      </c>
      <c r="BY1938" t="s">
        <v>175</v>
      </c>
      <c r="BZ1938">
        <v>7</v>
      </c>
      <c r="CA1938" t="s">
        <v>190</v>
      </c>
      <c r="CB1938" t="s">
        <v>1321</v>
      </c>
      <c r="CC1938" t="s">
        <v>175</v>
      </c>
      <c r="CD1938" t="s">
        <v>175</v>
      </c>
      <c r="CE1938" t="s">
        <v>175</v>
      </c>
      <c r="CF1938" t="s">
        <v>175</v>
      </c>
      <c r="CG1938" t="s">
        <v>175</v>
      </c>
      <c r="CH1938" t="s">
        <v>175</v>
      </c>
      <c r="CI1938" t="s">
        <v>175</v>
      </c>
      <c r="CJ1938" t="s">
        <v>175</v>
      </c>
      <c r="CK1938" t="s">
        <v>175</v>
      </c>
      <c r="CL1938" t="s">
        <v>175</v>
      </c>
      <c r="CM1938" t="s">
        <v>175</v>
      </c>
      <c r="CN1938" t="s">
        <v>175</v>
      </c>
      <c r="CO1938" t="s">
        <v>175</v>
      </c>
      <c r="CP1938" t="s">
        <v>191</v>
      </c>
      <c r="CQ1938">
        <v>3.2</v>
      </c>
      <c r="CR1938">
        <v>19.2</v>
      </c>
      <c r="CS1938" t="s">
        <v>993</v>
      </c>
      <c r="CT1938" t="s">
        <v>183</v>
      </c>
      <c r="CU1938">
        <v>0</v>
      </c>
      <c r="CV1938">
        <v>11.808</v>
      </c>
      <c r="CW1938">
        <v>0</v>
      </c>
      <c r="CX1938">
        <v>45.718379999999897</v>
      </c>
      <c r="CY1938">
        <v>60.126379999999997</v>
      </c>
      <c r="CZ1938" t="s">
        <v>448</v>
      </c>
      <c r="DA1938">
        <v>28.573619999999998</v>
      </c>
      <c r="DB1938">
        <v>75.2045999999999</v>
      </c>
      <c r="DC1938">
        <v>15.0782199999999</v>
      </c>
      <c r="DD1938" t="s">
        <v>2116</v>
      </c>
      <c r="DE1938">
        <v>9.3799999999999901</v>
      </c>
      <c r="DF1938">
        <v>0</v>
      </c>
      <c r="DG1938">
        <v>2.1</v>
      </c>
      <c r="DH1938">
        <v>0</v>
      </c>
      <c r="DI1938">
        <v>39.19014</v>
      </c>
      <c r="DJ1938">
        <v>50.670139999999897</v>
      </c>
      <c r="DK1938">
        <v>24.5344599999999</v>
      </c>
      <c r="DL1938">
        <v>22</v>
      </c>
      <c r="DM1938">
        <v>0</v>
      </c>
    </row>
    <row r="1939" spans="1:117" x14ac:dyDescent="0.25">
      <c r="A1939">
        <v>2321012</v>
      </c>
      <c r="B1939" t="s">
        <v>249</v>
      </c>
      <c r="C1939" t="s">
        <v>250</v>
      </c>
      <c r="D1939" t="s">
        <v>1306</v>
      </c>
      <c r="E1939" t="s">
        <v>1307</v>
      </c>
      <c r="F1939" t="s">
        <v>175</v>
      </c>
      <c r="G1939" t="s">
        <v>176</v>
      </c>
      <c r="H1939" t="s">
        <v>177</v>
      </c>
      <c r="I1939" t="s">
        <v>1538</v>
      </c>
      <c r="J1939" t="s">
        <v>179</v>
      </c>
      <c r="K1939">
        <v>3.5</v>
      </c>
      <c r="L1939">
        <v>4</v>
      </c>
      <c r="M1939">
        <v>64</v>
      </c>
      <c r="N1939" t="s">
        <v>175</v>
      </c>
      <c r="O1939">
        <v>1.2</v>
      </c>
      <c r="P1939">
        <v>1.7</v>
      </c>
      <c r="Q1939">
        <v>23.6</v>
      </c>
      <c r="R1939">
        <v>25.7</v>
      </c>
      <c r="S1939">
        <v>135</v>
      </c>
      <c r="T1939">
        <v>78.099999999999994</v>
      </c>
      <c r="U1939">
        <v>115</v>
      </c>
      <c r="V1939" t="s">
        <v>180</v>
      </c>
      <c r="W1939" t="s">
        <v>180</v>
      </c>
      <c r="X1939" t="s">
        <v>180</v>
      </c>
      <c r="Y1939" t="s">
        <v>181</v>
      </c>
      <c r="Z1939" t="s">
        <v>514</v>
      </c>
      <c r="AA1939">
        <v>4</v>
      </c>
      <c r="AB1939">
        <v>1</v>
      </c>
      <c r="AC1939">
        <v>0</v>
      </c>
      <c r="AD1939">
        <v>0</v>
      </c>
      <c r="AE1939">
        <v>1</v>
      </c>
      <c r="AF1939">
        <v>0</v>
      </c>
      <c r="AG1939">
        <v>2</v>
      </c>
      <c r="AH1939">
        <v>10</v>
      </c>
      <c r="AI1939">
        <v>1</v>
      </c>
      <c r="AJ1939">
        <v>0</v>
      </c>
      <c r="AK1939">
        <v>0</v>
      </c>
      <c r="AL1939">
        <v>0</v>
      </c>
      <c r="AM1939">
        <v>0</v>
      </c>
      <c r="AN1939">
        <v>0</v>
      </c>
      <c r="AO1939">
        <v>0</v>
      </c>
      <c r="AP1939">
        <v>0</v>
      </c>
      <c r="AQ1939">
        <v>0</v>
      </c>
      <c r="AR1939">
        <v>0</v>
      </c>
      <c r="AS1939">
        <v>0</v>
      </c>
      <c r="AT1939">
        <v>0</v>
      </c>
      <c r="AU1939">
        <v>0</v>
      </c>
      <c r="AV1939">
        <v>3</v>
      </c>
      <c r="AW1939">
        <v>0</v>
      </c>
      <c r="AX1939" t="s">
        <v>180</v>
      </c>
      <c r="AY1939" t="s">
        <v>647</v>
      </c>
      <c r="AZ1939" t="s">
        <v>1168</v>
      </c>
      <c r="BA1939" t="s">
        <v>276</v>
      </c>
      <c r="BB1939" t="s">
        <v>1309</v>
      </c>
      <c r="BC1939" t="s">
        <v>276</v>
      </c>
      <c r="BD1939" t="s">
        <v>180</v>
      </c>
      <c r="BE1939">
        <v>135</v>
      </c>
      <c r="BF1939" t="s">
        <v>175</v>
      </c>
      <c r="BG1939" t="s">
        <v>175</v>
      </c>
      <c r="BH1939" t="s">
        <v>180</v>
      </c>
      <c r="BI1939" t="s">
        <v>175</v>
      </c>
      <c r="BJ1939" t="s">
        <v>175</v>
      </c>
      <c r="BK1939">
        <v>180</v>
      </c>
      <c r="BL1939">
        <v>0.91</v>
      </c>
      <c r="BM1939">
        <v>1</v>
      </c>
      <c r="BN1939">
        <v>64</v>
      </c>
      <c r="BO1939" t="s">
        <v>175</v>
      </c>
      <c r="BP1939" t="s">
        <v>175</v>
      </c>
      <c r="BQ1939">
        <v>0.86</v>
      </c>
      <c r="BR1939">
        <v>0.9</v>
      </c>
      <c r="BS1939">
        <v>0.9</v>
      </c>
      <c r="BT1939">
        <v>0.92</v>
      </c>
      <c r="BU1939">
        <v>2</v>
      </c>
      <c r="BV1939" t="s">
        <v>188</v>
      </c>
      <c r="BW1939" t="s">
        <v>204</v>
      </c>
      <c r="BX1939" t="s">
        <v>175</v>
      </c>
      <c r="BY1939" t="s">
        <v>175</v>
      </c>
      <c r="BZ1939">
        <v>7</v>
      </c>
      <c r="CA1939" t="s">
        <v>190</v>
      </c>
      <c r="CB1939" t="s">
        <v>1321</v>
      </c>
      <c r="CC1939" t="s">
        <v>175</v>
      </c>
      <c r="CD1939" t="s">
        <v>175</v>
      </c>
      <c r="CE1939" t="s">
        <v>175</v>
      </c>
      <c r="CF1939" t="s">
        <v>175</v>
      </c>
      <c r="CG1939" t="s">
        <v>175</v>
      </c>
      <c r="CH1939" t="s">
        <v>175</v>
      </c>
      <c r="CI1939" t="s">
        <v>175</v>
      </c>
      <c r="CJ1939" t="s">
        <v>175</v>
      </c>
      <c r="CK1939" t="s">
        <v>175</v>
      </c>
      <c r="CL1939" t="s">
        <v>175</v>
      </c>
      <c r="CM1939" t="s">
        <v>175</v>
      </c>
      <c r="CN1939" t="s">
        <v>175</v>
      </c>
      <c r="CO1939" t="s">
        <v>175</v>
      </c>
      <c r="CP1939" t="s">
        <v>191</v>
      </c>
      <c r="CQ1939">
        <v>3.5</v>
      </c>
      <c r="CR1939">
        <v>14</v>
      </c>
      <c r="CS1939" t="s">
        <v>420</v>
      </c>
      <c r="CT1939" t="s">
        <v>183</v>
      </c>
      <c r="CU1939">
        <v>0</v>
      </c>
      <c r="CV1939">
        <v>21.215999999999902</v>
      </c>
      <c r="CW1939">
        <v>0</v>
      </c>
      <c r="CX1939">
        <v>0</v>
      </c>
      <c r="CY1939">
        <v>47.215999999999902</v>
      </c>
      <c r="CZ1939" t="s">
        <v>448</v>
      </c>
      <c r="DA1939">
        <v>67.784000000000006</v>
      </c>
      <c r="DB1939">
        <v>96.491399999999999</v>
      </c>
      <c r="DC1939">
        <v>49.275399999999998</v>
      </c>
      <c r="DD1939" t="s">
        <v>1014</v>
      </c>
      <c r="DE1939">
        <v>17.059999999999999</v>
      </c>
      <c r="DF1939">
        <v>0</v>
      </c>
      <c r="DG1939">
        <v>21</v>
      </c>
      <c r="DH1939">
        <v>0</v>
      </c>
      <c r="DI1939">
        <v>0</v>
      </c>
      <c r="DJ1939">
        <v>38.06</v>
      </c>
      <c r="DK1939">
        <v>58.431399999999996</v>
      </c>
      <c r="DL1939">
        <v>45</v>
      </c>
      <c r="DM1939">
        <v>0</v>
      </c>
    </row>
    <row r="1940" spans="1:117" x14ac:dyDescent="0.25">
      <c r="A1940">
        <v>2321011</v>
      </c>
      <c r="B1940" t="s">
        <v>249</v>
      </c>
      <c r="C1940" t="s">
        <v>250</v>
      </c>
      <c r="D1940" t="s">
        <v>1310</v>
      </c>
      <c r="E1940" t="s">
        <v>1311</v>
      </c>
      <c r="F1940" t="s">
        <v>175</v>
      </c>
      <c r="G1940" t="s">
        <v>176</v>
      </c>
      <c r="H1940" t="s">
        <v>198</v>
      </c>
      <c r="I1940" t="s">
        <v>253</v>
      </c>
      <c r="J1940" t="s">
        <v>179</v>
      </c>
      <c r="K1940">
        <v>3.1</v>
      </c>
      <c r="L1940">
        <v>6</v>
      </c>
      <c r="M1940">
        <v>32</v>
      </c>
      <c r="N1940" t="s">
        <v>175</v>
      </c>
      <c r="O1940">
        <v>1</v>
      </c>
      <c r="P1940">
        <v>1.2</v>
      </c>
      <c r="Q1940">
        <v>14.3</v>
      </c>
      <c r="R1940">
        <v>15.4</v>
      </c>
      <c r="S1940">
        <v>135</v>
      </c>
      <c r="T1940">
        <v>52.5</v>
      </c>
      <c r="U1940">
        <v>70.400000000000006</v>
      </c>
      <c r="V1940" t="s">
        <v>180</v>
      </c>
      <c r="W1940" t="s">
        <v>180</v>
      </c>
      <c r="X1940" t="s">
        <v>180</v>
      </c>
      <c r="Y1940" t="s">
        <v>181</v>
      </c>
      <c r="Z1940" t="s">
        <v>514</v>
      </c>
      <c r="AA1940">
        <v>2</v>
      </c>
      <c r="AB1940">
        <v>1</v>
      </c>
      <c r="AC1940">
        <v>0</v>
      </c>
      <c r="AD1940">
        <v>0</v>
      </c>
      <c r="AE1940">
        <v>1</v>
      </c>
      <c r="AF1940">
        <v>0</v>
      </c>
      <c r="AG1940">
        <v>2</v>
      </c>
      <c r="AH1940">
        <v>8</v>
      </c>
      <c r="AI1940">
        <v>0</v>
      </c>
      <c r="AJ1940">
        <v>0</v>
      </c>
      <c r="AK1940">
        <v>0</v>
      </c>
      <c r="AL1940">
        <v>0</v>
      </c>
      <c r="AM1940">
        <v>0</v>
      </c>
      <c r="AN1940">
        <v>0</v>
      </c>
      <c r="AO1940">
        <v>0</v>
      </c>
      <c r="AP1940">
        <v>0</v>
      </c>
      <c r="AQ1940">
        <v>0</v>
      </c>
      <c r="AR1940">
        <v>0</v>
      </c>
      <c r="AS1940">
        <v>0</v>
      </c>
      <c r="AT1940">
        <v>0</v>
      </c>
      <c r="AU1940">
        <v>0</v>
      </c>
      <c r="AV1940">
        <v>3</v>
      </c>
      <c r="AW1940">
        <v>0</v>
      </c>
      <c r="AX1940" t="s">
        <v>183</v>
      </c>
      <c r="AY1940" t="s">
        <v>341</v>
      </c>
      <c r="AZ1940" t="s">
        <v>1168</v>
      </c>
      <c r="BA1940" t="s">
        <v>276</v>
      </c>
      <c r="BB1940" t="s">
        <v>1312</v>
      </c>
      <c r="BC1940" t="s">
        <v>276</v>
      </c>
      <c r="BD1940" t="s">
        <v>180</v>
      </c>
      <c r="BE1940">
        <v>135</v>
      </c>
      <c r="BF1940" t="s">
        <v>175</v>
      </c>
      <c r="BG1940" t="s">
        <v>175</v>
      </c>
      <c r="BH1940" t="s">
        <v>180</v>
      </c>
      <c r="BI1940" t="s">
        <v>175</v>
      </c>
      <c r="BJ1940" t="s">
        <v>175</v>
      </c>
      <c r="BK1940">
        <v>180</v>
      </c>
      <c r="BL1940">
        <v>0.91</v>
      </c>
      <c r="BM1940">
        <v>1</v>
      </c>
      <c r="BN1940">
        <v>32</v>
      </c>
      <c r="BO1940" t="s">
        <v>175</v>
      </c>
      <c r="BP1940" t="s">
        <v>175</v>
      </c>
      <c r="BQ1940">
        <v>0.86</v>
      </c>
      <c r="BR1940">
        <v>0.9</v>
      </c>
      <c r="BS1940">
        <v>0.9</v>
      </c>
      <c r="BT1940">
        <v>0.92</v>
      </c>
      <c r="BU1940">
        <v>3</v>
      </c>
      <c r="BV1940" t="s">
        <v>188</v>
      </c>
      <c r="BW1940" t="s">
        <v>204</v>
      </c>
      <c r="BX1940" t="s">
        <v>175</v>
      </c>
      <c r="BY1940" t="s">
        <v>175</v>
      </c>
      <c r="BZ1940">
        <v>7</v>
      </c>
      <c r="CA1940" t="s">
        <v>190</v>
      </c>
      <c r="CB1940" t="s">
        <v>1321</v>
      </c>
      <c r="CC1940" t="s">
        <v>175</v>
      </c>
      <c r="CD1940" t="s">
        <v>175</v>
      </c>
      <c r="CE1940" t="s">
        <v>175</v>
      </c>
      <c r="CF1940" t="s">
        <v>175</v>
      </c>
      <c r="CG1940" t="s">
        <v>175</v>
      </c>
      <c r="CH1940" t="s">
        <v>175</v>
      </c>
      <c r="CI1940" t="s">
        <v>175</v>
      </c>
      <c r="CJ1940" t="s">
        <v>175</v>
      </c>
      <c r="CK1940" t="s">
        <v>175</v>
      </c>
      <c r="CL1940" t="s">
        <v>175</v>
      </c>
      <c r="CM1940" t="s">
        <v>175</v>
      </c>
      <c r="CN1940" t="s">
        <v>175</v>
      </c>
      <c r="CO1940" t="s">
        <v>175</v>
      </c>
      <c r="CP1940" t="s">
        <v>191</v>
      </c>
      <c r="CQ1940">
        <v>3.1</v>
      </c>
      <c r="CR1940">
        <v>18.600000000000001</v>
      </c>
      <c r="CS1940" t="s">
        <v>993</v>
      </c>
      <c r="CT1940" t="s">
        <v>183</v>
      </c>
      <c r="CU1940">
        <v>0</v>
      </c>
      <c r="CV1940">
        <v>11.808</v>
      </c>
      <c r="CW1940">
        <v>0</v>
      </c>
      <c r="CX1940">
        <v>0</v>
      </c>
      <c r="CY1940">
        <v>37.808</v>
      </c>
      <c r="CZ1940" t="s">
        <v>448</v>
      </c>
      <c r="DA1940">
        <v>32.591999999999999</v>
      </c>
      <c r="DB1940">
        <v>59.042400000000001</v>
      </c>
      <c r="DC1940">
        <v>21.234400000000001</v>
      </c>
      <c r="DD1940" t="s">
        <v>1014</v>
      </c>
      <c r="DE1940">
        <v>9.3799999999999901</v>
      </c>
      <c r="DF1940">
        <v>0</v>
      </c>
      <c r="DG1940">
        <v>21</v>
      </c>
      <c r="DH1940">
        <v>0</v>
      </c>
      <c r="DI1940">
        <v>0</v>
      </c>
      <c r="DJ1940">
        <v>30.38</v>
      </c>
      <c r="DK1940">
        <v>28.662400000000002</v>
      </c>
      <c r="DL1940">
        <v>45</v>
      </c>
      <c r="DM1940">
        <v>1</v>
      </c>
    </row>
    <row r="1941" spans="1:117" x14ac:dyDescent="0.25">
      <c r="A1941">
        <v>2321010</v>
      </c>
      <c r="B1941" t="s">
        <v>249</v>
      </c>
      <c r="C1941" t="s">
        <v>250</v>
      </c>
      <c r="D1941" t="s">
        <v>1313</v>
      </c>
      <c r="E1941" t="s">
        <v>1314</v>
      </c>
      <c r="F1941" t="s">
        <v>175</v>
      </c>
      <c r="G1941" t="s">
        <v>176</v>
      </c>
      <c r="H1941" t="s">
        <v>198</v>
      </c>
      <c r="I1941" t="s">
        <v>253</v>
      </c>
      <c r="J1941" t="s">
        <v>179</v>
      </c>
      <c r="K1941">
        <v>3.1</v>
      </c>
      <c r="L1941">
        <v>6</v>
      </c>
      <c r="M1941">
        <v>64</v>
      </c>
      <c r="N1941" t="s">
        <v>175</v>
      </c>
      <c r="O1941">
        <v>0.8</v>
      </c>
      <c r="P1941">
        <v>1.4</v>
      </c>
      <c r="Q1941">
        <v>9.5</v>
      </c>
      <c r="R1941">
        <v>10.9</v>
      </c>
      <c r="S1941">
        <v>135</v>
      </c>
      <c r="T1941">
        <v>78.099999999999994</v>
      </c>
      <c r="U1941">
        <v>49.8</v>
      </c>
      <c r="V1941" t="s">
        <v>180</v>
      </c>
      <c r="W1941" t="s">
        <v>180</v>
      </c>
      <c r="X1941" t="s">
        <v>180</v>
      </c>
      <c r="Y1941" t="s">
        <v>181</v>
      </c>
      <c r="Z1941" t="s">
        <v>514</v>
      </c>
      <c r="AA1941">
        <v>4</v>
      </c>
      <c r="AB1941">
        <v>1</v>
      </c>
      <c r="AC1941">
        <v>0</v>
      </c>
      <c r="AD1941">
        <v>0</v>
      </c>
      <c r="AE1941">
        <v>1</v>
      </c>
      <c r="AF1941">
        <v>0</v>
      </c>
      <c r="AG1941">
        <v>2</v>
      </c>
      <c r="AH1941">
        <v>10</v>
      </c>
      <c r="AI1941">
        <v>1</v>
      </c>
      <c r="AJ1941">
        <v>0</v>
      </c>
      <c r="AK1941">
        <v>0</v>
      </c>
      <c r="AL1941">
        <v>0</v>
      </c>
      <c r="AM1941">
        <v>0</v>
      </c>
      <c r="AN1941">
        <v>0</v>
      </c>
      <c r="AO1941">
        <v>0</v>
      </c>
      <c r="AP1941">
        <v>0</v>
      </c>
      <c r="AQ1941">
        <v>0</v>
      </c>
      <c r="AR1941">
        <v>0</v>
      </c>
      <c r="AS1941">
        <v>0</v>
      </c>
      <c r="AT1941">
        <v>0</v>
      </c>
      <c r="AU1941">
        <v>0</v>
      </c>
      <c r="AV1941">
        <v>3</v>
      </c>
      <c r="AW1941">
        <v>0</v>
      </c>
      <c r="AX1941" t="s">
        <v>180</v>
      </c>
      <c r="AY1941" t="s">
        <v>341</v>
      </c>
      <c r="AZ1941" t="s">
        <v>1168</v>
      </c>
      <c r="BA1941" t="s">
        <v>276</v>
      </c>
      <c r="BB1941" t="s">
        <v>1315</v>
      </c>
      <c r="BC1941" t="s">
        <v>276</v>
      </c>
      <c r="BD1941" t="s">
        <v>180</v>
      </c>
      <c r="BE1941">
        <v>135</v>
      </c>
      <c r="BF1941" t="s">
        <v>175</v>
      </c>
      <c r="BG1941" t="s">
        <v>175</v>
      </c>
      <c r="BH1941" t="s">
        <v>180</v>
      </c>
      <c r="BI1941" t="s">
        <v>175</v>
      </c>
      <c r="BJ1941" t="s">
        <v>175</v>
      </c>
      <c r="BK1941">
        <v>180</v>
      </c>
      <c r="BL1941">
        <v>0.91</v>
      </c>
      <c r="BM1941">
        <v>1</v>
      </c>
      <c r="BN1941">
        <v>64</v>
      </c>
      <c r="BO1941" t="s">
        <v>175</v>
      </c>
      <c r="BP1941" t="s">
        <v>175</v>
      </c>
      <c r="BQ1941">
        <v>0.86</v>
      </c>
      <c r="BR1941">
        <v>0.9</v>
      </c>
      <c r="BS1941">
        <v>0.9</v>
      </c>
      <c r="BT1941">
        <v>0.92</v>
      </c>
      <c r="BU1941">
        <v>2</v>
      </c>
      <c r="BV1941" t="s">
        <v>188</v>
      </c>
      <c r="BW1941" t="s">
        <v>204</v>
      </c>
      <c r="BX1941" t="s">
        <v>175</v>
      </c>
      <c r="BY1941" t="s">
        <v>175</v>
      </c>
      <c r="BZ1941">
        <v>7</v>
      </c>
      <c r="CA1941" t="s">
        <v>190</v>
      </c>
      <c r="CB1941" t="s">
        <v>1321</v>
      </c>
      <c r="CC1941" t="s">
        <v>175</v>
      </c>
      <c r="CD1941" t="s">
        <v>175</v>
      </c>
      <c r="CE1941" t="s">
        <v>175</v>
      </c>
      <c r="CF1941" t="s">
        <v>175</v>
      </c>
      <c r="CG1941" t="s">
        <v>175</v>
      </c>
      <c r="CH1941" t="s">
        <v>175</v>
      </c>
      <c r="CI1941" t="s">
        <v>175</v>
      </c>
      <c r="CJ1941" t="s">
        <v>175</v>
      </c>
      <c r="CK1941" t="s">
        <v>175</v>
      </c>
      <c r="CL1941" t="s">
        <v>175</v>
      </c>
      <c r="CM1941" t="s">
        <v>175</v>
      </c>
      <c r="CN1941" t="s">
        <v>175</v>
      </c>
      <c r="CO1941" t="s">
        <v>175</v>
      </c>
      <c r="CP1941" t="s">
        <v>191</v>
      </c>
      <c r="CQ1941">
        <v>3.1</v>
      </c>
      <c r="CR1941">
        <v>18.600000000000001</v>
      </c>
      <c r="CS1941" t="s">
        <v>993</v>
      </c>
      <c r="CT1941" t="s">
        <v>183</v>
      </c>
      <c r="CU1941">
        <v>0</v>
      </c>
      <c r="CV1941">
        <v>21.215999999999902</v>
      </c>
      <c r="CW1941">
        <v>0</v>
      </c>
      <c r="CX1941">
        <v>0</v>
      </c>
      <c r="CY1941">
        <v>47.215999999999902</v>
      </c>
      <c r="CZ1941" t="s">
        <v>448</v>
      </c>
      <c r="DA1941">
        <v>2.5840000000000001</v>
      </c>
      <c r="DB1941">
        <v>43.537199999999999</v>
      </c>
      <c r="DC1941">
        <v>-3.6787999999999901</v>
      </c>
      <c r="DD1941" t="s">
        <v>1014</v>
      </c>
      <c r="DE1941">
        <v>17.059999999999999</v>
      </c>
      <c r="DF1941">
        <v>0</v>
      </c>
      <c r="DG1941">
        <v>21</v>
      </c>
      <c r="DH1941">
        <v>0</v>
      </c>
      <c r="DI1941">
        <v>0</v>
      </c>
      <c r="DJ1941">
        <v>38.06</v>
      </c>
      <c r="DK1941">
        <v>5.4771999999999901</v>
      </c>
      <c r="DL1941">
        <v>45</v>
      </c>
      <c r="DM1941">
        <v>1</v>
      </c>
    </row>
    <row r="1942" spans="1:117" hidden="1" x14ac:dyDescent="0.25">
      <c r="A1942">
        <v>2320957</v>
      </c>
      <c r="B1942" t="s">
        <v>269</v>
      </c>
      <c r="C1942" t="s">
        <v>270</v>
      </c>
      <c r="D1942" t="s">
        <v>271</v>
      </c>
      <c r="E1942" t="s">
        <v>1539</v>
      </c>
      <c r="F1942" t="s">
        <v>1540</v>
      </c>
      <c r="G1942" t="s">
        <v>197</v>
      </c>
      <c r="H1942" t="s">
        <v>177</v>
      </c>
      <c r="I1942" t="s">
        <v>1425</v>
      </c>
      <c r="J1942" t="s">
        <v>179</v>
      </c>
      <c r="K1942">
        <v>3.6</v>
      </c>
      <c r="L1942">
        <v>4</v>
      </c>
      <c r="M1942">
        <v>32</v>
      </c>
      <c r="N1942" t="s">
        <v>175</v>
      </c>
      <c r="O1942">
        <v>0.1</v>
      </c>
      <c r="P1942">
        <v>1.6</v>
      </c>
      <c r="Q1942">
        <v>32.299999999999997</v>
      </c>
      <c r="R1942">
        <v>49.7</v>
      </c>
      <c r="S1942">
        <v>135</v>
      </c>
      <c r="T1942">
        <v>86.4</v>
      </c>
      <c r="U1942">
        <v>196.1</v>
      </c>
      <c r="V1942" t="s">
        <v>183</v>
      </c>
      <c r="W1942" t="s">
        <v>180</v>
      </c>
      <c r="X1942" t="s">
        <v>183</v>
      </c>
      <c r="Y1942" t="s">
        <v>435</v>
      </c>
      <c r="Z1942" t="s">
        <v>175</v>
      </c>
      <c r="AA1942">
        <v>2</v>
      </c>
      <c r="AB1942">
        <v>1</v>
      </c>
      <c r="AC1942">
        <v>0</v>
      </c>
      <c r="AD1942">
        <v>0</v>
      </c>
      <c r="AE1942">
        <v>2</v>
      </c>
      <c r="AF1942">
        <v>1</v>
      </c>
      <c r="AG1942">
        <v>0</v>
      </c>
      <c r="AH1942">
        <v>2</v>
      </c>
      <c r="AI1942">
        <v>6</v>
      </c>
      <c r="AJ1942">
        <v>0</v>
      </c>
      <c r="AK1942">
        <v>0</v>
      </c>
      <c r="AL1942">
        <v>0</v>
      </c>
      <c r="AM1942">
        <v>0</v>
      </c>
      <c r="AN1942">
        <v>0</v>
      </c>
      <c r="AO1942">
        <v>0</v>
      </c>
      <c r="AP1942">
        <v>0</v>
      </c>
      <c r="AQ1942">
        <v>0</v>
      </c>
      <c r="AR1942">
        <v>2</v>
      </c>
      <c r="AS1942">
        <v>1</v>
      </c>
      <c r="AT1942">
        <v>0</v>
      </c>
      <c r="AU1942">
        <v>0</v>
      </c>
      <c r="AV1942">
        <v>4</v>
      </c>
      <c r="AW1942">
        <v>0</v>
      </c>
      <c r="AX1942" t="s">
        <v>183</v>
      </c>
      <c r="AY1942" t="s">
        <v>991</v>
      </c>
      <c r="AZ1942" t="s">
        <v>1168</v>
      </c>
      <c r="BA1942" t="s">
        <v>276</v>
      </c>
      <c r="BB1942" t="s">
        <v>1541</v>
      </c>
      <c r="BC1942" t="s">
        <v>276</v>
      </c>
      <c r="BD1942" t="s">
        <v>183</v>
      </c>
      <c r="BE1942">
        <v>135</v>
      </c>
      <c r="BF1942" t="s">
        <v>175</v>
      </c>
      <c r="BG1942" t="s">
        <v>175</v>
      </c>
      <c r="BH1942" t="s">
        <v>180</v>
      </c>
      <c r="BI1942" t="s">
        <v>183</v>
      </c>
      <c r="BJ1942" t="s">
        <v>175</v>
      </c>
      <c r="BK1942">
        <v>300</v>
      </c>
      <c r="BL1942" t="s">
        <v>175</v>
      </c>
      <c r="BM1942">
        <v>1</v>
      </c>
      <c r="BN1942">
        <v>32</v>
      </c>
      <c r="BO1942">
        <v>2.0699999999999998</v>
      </c>
      <c r="BP1942">
        <v>225</v>
      </c>
      <c r="BQ1942" t="s">
        <v>175</v>
      </c>
      <c r="BR1942">
        <v>0.82</v>
      </c>
      <c r="BS1942">
        <v>0.82</v>
      </c>
      <c r="BT1942">
        <v>0.85</v>
      </c>
      <c r="BU1942">
        <v>1</v>
      </c>
      <c r="BV1942" t="s">
        <v>188</v>
      </c>
      <c r="BW1942" t="s">
        <v>220</v>
      </c>
      <c r="BX1942" t="s">
        <v>175</v>
      </c>
      <c r="BY1942" t="s">
        <v>175</v>
      </c>
      <c r="BZ1942">
        <v>7</v>
      </c>
      <c r="CA1942" t="s">
        <v>190</v>
      </c>
      <c r="CB1942" t="s">
        <v>1321</v>
      </c>
      <c r="CC1942" t="s">
        <v>175</v>
      </c>
      <c r="CD1942" t="s">
        <v>175</v>
      </c>
      <c r="CE1942" t="s">
        <v>175</v>
      </c>
      <c r="CF1942" t="s">
        <v>175</v>
      </c>
      <c r="CG1942" t="s">
        <v>175</v>
      </c>
      <c r="CH1942" t="s">
        <v>175</v>
      </c>
      <c r="CI1942" t="s">
        <v>175</v>
      </c>
      <c r="CJ1942" t="s">
        <v>175</v>
      </c>
      <c r="CK1942" t="s">
        <v>175</v>
      </c>
      <c r="CL1942" t="s">
        <v>175</v>
      </c>
      <c r="CM1942" t="s">
        <v>175</v>
      </c>
      <c r="CN1942" t="s">
        <v>175</v>
      </c>
      <c r="CO1942" t="s">
        <v>175</v>
      </c>
      <c r="CP1942" t="s">
        <v>191</v>
      </c>
      <c r="CQ1942">
        <v>3.6</v>
      </c>
      <c r="CR1942">
        <v>14.4</v>
      </c>
      <c r="CS1942" t="s">
        <v>420</v>
      </c>
      <c r="CT1942" t="s">
        <v>183</v>
      </c>
      <c r="CU1942">
        <v>0</v>
      </c>
      <c r="CV1942">
        <v>11.808</v>
      </c>
      <c r="CW1942">
        <v>0</v>
      </c>
      <c r="CX1942">
        <v>44.154999999999902</v>
      </c>
      <c r="CY1942">
        <v>55.962999999999901</v>
      </c>
      <c r="CZ1942" t="s">
        <v>448</v>
      </c>
      <c r="DA1942">
        <v>140.137</v>
      </c>
      <c r="DB1942">
        <v>165.345</v>
      </c>
      <c r="DC1942">
        <v>109.38200000000001</v>
      </c>
      <c r="DD1942" t="s">
        <v>2116</v>
      </c>
      <c r="DE1942">
        <v>9.3799999999999901</v>
      </c>
      <c r="DF1942">
        <v>0</v>
      </c>
      <c r="DG1942">
        <v>0</v>
      </c>
      <c r="DH1942">
        <v>0</v>
      </c>
      <c r="DI1942">
        <v>37.850099999999998</v>
      </c>
      <c r="DJ1942">
        <v>47.230099999999901</v>
      </c>
      <c r="DK1942">
        <v>118.11490000000001</v>
      </c>
      <c r="DL1942">
        <v>22</v>
      </c>
      <c r="DM1942">
        <v>0</v>
      </c>
    </row>
    <row r="1943" spans="1:117" x14ac:dyDescent="0.25">
      <c r="A1943">
        <v>2320946</v>
      </c>
      <c r="B1943" t="s">
        <v>269</v>
      </c>
      <c r="C1943" t="s">
        <v>270</v>
      </c>
      <c r="D1943" t="s">
        <v>859</v>
      </c>
      <c r="E1943" t="s">
        <v>1542</v>
      </c>
      <c r="F1943" t="s">
        <v>1543</v>
      </c>
      <c r="G1943" t="s">
        <v>176</v>
      </c>
      <c r="H1943" t="s">
        <v>177</v>
      </c>
      <c r="I1943" t="s">
        <v>1425</v>
      </c>
      <c r="J1943" t="s">
        <v>179</v>
      </c>
      <c r="K1943">
        <v>3.6</v>
      </c>
      <c r="L1943">
        <v>4</v>
      </c>
      <c r="M1943">
        <v>32</v>
      </c>
      <c r="N1943" t="s">
        <v>175</v>
      </c>
      <c r="O1943">
        <v>0.5</v>
      </c>
      <c r="P1943">
        <v>1.6</v>
      </c>
      <c r="Q1943">
        <v>29.2</v>
      </c>
      <c r="R1943">
        <v>27.9</v>
      </c>
      <c r="S1943">
        <v>135</v>
      </c>
      <c r="T1943">
        <v>26.5</v>
      </c>
      <c r="U1943">
        <v>126.7</v>
      </c>
      <c r="V1943" t="s">
        <v>183</v>
      </c>
      <c r="W1943" t="s">
        <v>180</v>
      </c>
      <c r="X1943" t="s">
        <v>183</v>
      </c>
      <c r="Y1943" t="s">
        <v>435</v>
      </c>
      <c r="Z1943" t="s">
        <v>175</v>
      </c>
      <c r="AA1943">
        <v>2</v>
      </c>
      <c r="AB1943">
        <v>1</v>
      </c>
      <c r="AC1943">
        <v>0</v>
      </c>
      <c r="AD1943">
        <v>0</v>
      </c>
      <c r="AE1943">
        <v>2</v>
      </c>
      <c r="AF1943">
        <v>1</v>
      </c>
      <c r="AG1943">
        <v>0</v>
      </c>
      <c r="AH1943">
        <v>2</v>
      </c>
      <c r="AI1943">
        <v>6</v>
      </c>
      <c r="AJ1943">
        <v>0</v>
      </c>
      <c r="AK1943">
        <v>0</v>
      </c>
      <c r="AL1943">
        <v>0</v>
      </c>
      <c r="AM1943">
        <v>0</v>
      </c>
      <c r="AN1943">
        <v>0</v>
      </c>
      <c r="AO1943">
        <v>0</v>
      </c>
      <c r="AP1943">
        <v>0</v>
      </c>
      <c r="AQ1943">
        <v>0</v>
      </c>
      <c r="AR1943">
        <v>2</v>
      </c>
      <c r="AS1943">
        <v>1</v>
      </c>
      <c r="AT1943">
        <v>0</v>
      </c>
      <c r="AU1943">
        <v>0</v>
      </c>
      <c r="AV1943">
        <v>4</v>
      </c>
      <c r="AW1943">
        <v>0</v>
      </c>
      <c r="AX1943" t="s">
        <v>183</v>
      </c>
      <c r="AY1943" t="s">
        <v>1544</v>
      </c>
      <c r="AZ1943" t="s">
        <v>1168</v>
      </c>
      <c r="BA1943" t="s">
        <v>276</v>
      </c>
      <c r="BB1943" t="s">
        <v>1545</v>
      </c>
      <c r="BC1943" t="s">
        <v>276</v>
      </c>
      <c r="BD1943" t="s">
        <v>183</v>
      </c>
      <c r="BE1943">
        <v>135</v>
      </c>
      <c r="BF1943" t="s">
        <v>175</v>
      </c>
      <c r="BG1943" t="s">
        <v>175</v>
      </c>
      <c r="BH1943" t="s">
        <v>180</v>
      </c>
      <c r="BI1943" t="s">
        <v>183</v>
      </c>
      <c r="BJ1943" t="s">
        <v>175</v>
      </c>
      <c r="BK1943">
        <v>300</v>
      </c>
      <c r="BL1943" t="s">
        <v>175</v>
      </c>
      <c r="BM1943">
        <v>1</v>
      </c>
      <c r="BN1943">
        <v>32</v>
      </c>
      <c r="BO1943" t="s">
        <v>175</v>
      </c>
      <c r="BP1943" t="s">
        <v>175</v>
      </c>
      <c r="BQ1943" t="s">
        <v>175</v>
      </c>
      <c r="BR1943">
        <v>0.82</v>
      </c>
      <c r="BS1943">
        <v>0.82</v>
      </c>
      <c r="BT1943">
        <v>0.85</v>
      </c>
      <c r="BU1943">
        <v>1</v>
      </c>
      <c r="BV1943" t="s">
        <v>188</v>
      </c>
      <c r="BW1943" t="s">
        <v>220</v>
      </c>
      <c r="BX1943" t="s">
        <v>175</v>
      </c>
      <c r="BY1943" t="s">
        <v>175</v>
      </c>
      <c r="BZ1943">
        <v>7</v>
      </c>
      <c r="CA1943" t="s">
        <v>190</v>
      </c>
      <c r="CB1943" t="s">
        <v>1321</v>
      </c>
      <c r="CC1943" t="s">
        <v>175</v>
      </c>
      <c r="CD1943" t="s">
        <v>175</v>
      </c>
      <c r="CE1943" t="s">
        <v>175</v>
      </c>
      <c r="CF1943" t="s">
        <v>175</v>
      </c>
      <c r="CG1943" t="s">
        <v>175</v>
      </c>
      <c r="CH1943" t="s">
        <v>175</v>
      </c>
      <c r="CI1943" t="s">
        <v>175</v>
      </c>
      <c r="CJ1943" t="s">
        <v>175</v>
      </c>
      <c r="CK1943" t="s">
        <v>175</v>
      </c>
      <c r="CL1943" t="s">
        <v>175</v>
      </c>
      <c r="CM1943" t="s">
        <v>175</v>
      </c>
      <c r="CN1943" t="s">
        <v>175</v>
      </c>
      <c r="CO1943" t="s">
        <v>175</v>
      </c>
      <c r="CP1943" t="s">
        <v>191</v>
      </c>
      <c r="CQ1943">
        <v>3.6</v>
      </c>
      <c r="CR1943">
        <v>14.4</v>
      </c>
      <c r="CS1943" t="s">
        <v>420</v>
      </c>
      <c r="CT1943" t="s">
        <v>183</v>
      </c>
      <c r="CU1943">
        <v>0</v>
      </c>
      <c r="CV1943">
        <v>11.808</v>
      </c>
      <c r="CW1943">
        <v>0</v>
      </c>
      <c r="CX1943">
        <v>0</v>
      </c>
      <c r="CY1943">
        <v>11.808</v>
      </c>
      <c r="CZ1943" t="s">
        <v>448</v>
      </c>
      <c r="DA1943">
        <v>114.892</v>
      </c>
      <c r="DB1943">
        <v>105.8646</v>
      </c>
      <c r="DC1943">
        <v>94.056600000000003</v>
      </c>
      <c r="DD1943" t="s">
        <v>1014</v>
      </c>
      <c r="DE1943">
        <v>9.3799999999999901</v>
      </c>
      <c r="DF1943">
        <v>0</v>
      </c>
      <c r="DG1943">
        <v>0</v>
      </c>
      <c r="DH1943">
        <v>0</v>
      </c>
      <c r="DI1943">
        <v>0</v>
      </c>
      <c r="DJ1943">
        <v>9.3799999999999901</v>
      </c>
      <c r="DK1943">
        <v>96.4846</v>
      </c>
      <c r="DL1943">
        <v>45</v>
      </c>
      <c r="DM1943">
        <v>0</v>
      </c>
    </row>
    <row r="1944" spans="1:117" x14ac:dyDescent="0.25">
      <c r="A1944">
        <v>2320762</v>
      </c>
      <c r="B1944" t="s">
        <v>361</v>
      </c>
      <c r="C1944" t="s">
        <v>362</v>
      </c>
      <c r="D1944" t="s">
        <v>974</v>
      </c>
      <c r="E1944" t="s">
        <v>975</v>
      </c>
      <c r="F1944" t="s">
        <v>976</v>
      </c>
      <c r="G1944" t="s">
        <v>176</v>
      </c>
      <c r="H1944" t="s">
        <v>198</v>
      </c>
      <c r="I1944" t="s">
        <v>1546</v>
      </c>
      <c r="J1944" t="s">
        <v>175</v>
      </c>
      <c r="K1944">
        <v>3.2</v>
      </c>
      <c r="L1944">
        <v>6</v>
      </c>
      <c r="M1944">
        <v>32</v>
      </c>
      <c r="N1944" t="s">
        <v>175</v>
      </c>
      <c r="O1944">
        <v>0.7</v>
      </c>
      <c r="P1944">
        <v>1.2</v>
      </c>
      <c r="Q1944">
        <v>13.1</v>
      </c>
      <c r="R1944">
        <v>13.5</v>
      </c>
      <c r="S1944">
        <v>135</v>
      </c>
      <c r="T1944">
        <v>52.5</v>
      </c>
      <c r="U1944">
        <v>61.9</v>
      </c>
      <c r="V1944" t="s">
        <v>180</v>
      </c>
      <c r="W1944" t="s">
        <v>180</v>
      </c>
      <c r="X1944" t="s">
        <v>180</v>
      </c>
      <c r="Y1944" t="s">
        <v>181</v>
      </c>
      <c r="Z1944" t="s">
        <v>977</v>
      </c>
      <c r="AA1944">
        <v>2</v>
      </c>
      <c r="AB1944">
        <v>0</v>
      </c>
      <c r="AC1944">
        <v>1</v>
      </c>
      <c r="AD1944">
        <v>0</v>
      </c>
      <c r="AE1944">
        <v>0</v>
      </c>
      <c r="AF1944">
        <v>1</v>
      </c>
      <c r="AG1944">
        <v>2</v>
      </c>
      <c r="AH1944">
        <v>0</v>
      </c>
      <c r="AI1944">
        <v>5</v>
      </c>
      <c r="AJ1944">
        <v>3</v>
      </c>
      <c r="AK1944">
        <v>0</v>
      </c>
      <c r="AL1944">
        <v>0</v>
      </c>
      <c r="AM1944">
        <v>0</v>
      </c>
      <c r="AN1944">
        <v>0</v>
      </c>
      <c r="AO1944">
        <v>0</v>
      </c>
      <c r="AP1944">
        <v>0</v>
      </c>
      <c r="AQ1944">
        <v>0</v>
      </c>
      <c r="AR1944">
        <v>0</v>
      </c>
      <c r="AS1944">
        <v>1</v>
      </c>
      <c r="AT1944">
        <v>0</v>
      </c>
      <c r="AU1944">
        <v>0</v>
      </c>
      <c r="AV1944">
        <v>1</v>
      </c>
      <c r="AW1944">
        <v>0</v>
      </c>
      <c r="AX1944" t="s">
        <v>180</v>
      </c>
      <c r="AY1944" t="s">
        <v>799</v>
      </c>
      <c r="AZ1944" t="s">
        <v>739</v>
      </c>
      <c r="BA1944" t="s">
        <v>186</v>
      </c>
      <c r="BB1944" t="s">
        <v>978</v>
      </c>
      <c r="BC1944" t="s">
        <v>186</v>
      </c>
      <c r="BD1944" t="s">
        <v>180</v>
      </c>
      <c r="BE1944">
        <v>135</v>
      </c>
      <c r="BF1944" t="s">
        <v>175</v>
      </c>
      <c r="BG1944" t="s">
        <v>175</v>
      </c>
      <c r="BH1944" t="s">
        <v>180</v>
      </c>
      <c r="BI1944" t="s">
        <v>175</v>
      </c>
      <c r="BJ1944" t="s">
        <v>175</v>
      </c>
      <c r="BK1944">
        <v>135</v>
      </c>
      <c r="BL1944">
        <v>0.9</v>
      </c>
      <c r="BM1944">
        <v>1</v>
      </c>
      <c r="BN1944">
        <v>32</v>
      </c>
      <c r="BO1944" t="s">
        <v>175</v>
      </c>
      <c r="BP1944" t="s">
        <v>175</v>
      </c>
      <c r="BQ1944" t="s">
        <v>175</v>
      </c>
      <c r="BR1944" t="s">
        <v>175</v>
      </c>
      <c r="BS1944" t="s">
        <v>175</v>
      </c>
      <c r="BT1944" t="s">
        <v>175</v>
      </c>
      <c r="BU1944">
        <v>2</v>
      </c>
      <c r="BV1944" t="s">
        <v>188</v>
      </c>
      <c r="BW1944" t="s">
        <v>175</v>
      </c>
      <c r="BX1944" t="s">
        <v>175</v>
      </c>
      <c r="BY1944" t="s">
        <v>175</v>
      </c>
      <c r="BZ1944">
        <v>7</v>
      </c>
      <c r="CA1944" t="s">
        <v>190</v>
      </c>
      <c r="CB1944" t="s">
        <v>1321</v>
      </c>
      <c r="CC1944" t="s">
        <v>175</v>
      </c>
      <c r="CD1944" t="s">
        <v>175</v>
      </c>
      <c r="CE1944" t="s">
        <v>175</v>
      </c>
      <c r="CF1944" t="s">
        <v>175</v>
      </c>
      <c r="CG1944" t="s">
        <v>175</v>
      </c>
      <c r="CH1944" t="s">
        <v>175</v>
      </c>
      <c r="CI1944" t="s">
        <v>175</v>
      </c>
      <c r="CJ1944" t="s">
        <v>175</v>
      </c>
      <c r="CK1944" t="s">
        <v>175</v>
      </c>
      <c r="CL1944" t="s">
        <v>175</v>
      </c>
      <c r="CM1944" t="s">
        <v>175</v>
      </c>
      <c r="CN1944" t="s">
        <v>175</v>
      </c>
      <c r="CO1944" t="s">
        <v>175</v>
      </c>
      <c r="CP1944" t="s">
        <v>191</v>
      </c>
      <c r="CQ1944">
        <v>3.2</v>
      </c>
      <c r="CR1944">
        <v>19.2</v>
      </c>
      <c r="CS1944" t="s">
        <v>993</v>
      </c>
      <c r="CT1944" t="s">
        <v>183</v>
      </c>
      <c r="CU1944">
        <v>0</v>
      </c>
      <c r="CV1944">
        <v>11.808</v>
      </c>
      <c r="CW1944">
        <v>0</v>
      </c>
      <c r="CX1944">
        <v>0</v>
      </c>
      <c r="CY1944">
        <v>11.808</v>
      </c>
      <c r="CZ1944" t="s">
        <v>448</v>
      </c>
      <c r="DA1944">
        <v>50.091999999999999</v>
      </c>
      <c r="DB1944">
        <v>52.6038</v>
      </c>
      <c r="DC1944">
        <v>40.7958</v>
      </c>
      <c r="DD1944" t="s">
        <v>1014</v>
      </c>
      <c r="DE1944">
        <v>9.3799999999999901</v>
      </c>
      <c r="DF1944">
        <v>0</v>
      </c>
      <c r="DG1944">
        <v>0</v>
      </c>
      <c r="DH1944">
        <v>0</v>
      </c>
      <c r="DI1944">
        <v>0</v>
      </c>
      <c r="DJ1944">
        <v>9.3799999999999901</v>
      </c>
      <c r="DK1944">
        <v>43.223799999999997</v>
      </c>
      <c r="DL1944">
        <v>45</v>
      </c>
      <c r="DM1944">
        <v>1</v>
      </c>
    </row>
    <row r="1945" spans="1:117" x14ac:dyDescent="0.25">
      <c r="A1945">
        <v>2320761</v>
      </c>
      <c r="B1945" t="s">
        <v>361</v>
      </c>
      <c r="C1945" t="s">
        <v>362</v>
      </c>
      <c r="D1945" t="s">
        <v>979</v>
      </c>
      <c r="E1945" t="s">
        <v>980</v>
      </c>
      <c r="F1945" t="s">
        <v>981</v>
      </c>
      <c r="G1945" t="s">
        <v>176</v>
      </c>
      <c r="H1945" t="s">
        <v>198</v>
      </c>
      <c r="I1945" t="s">
        <v>1499</v>
      </c>
      <c r="J1945" t="s">
        <v>175</v>
      </c>
      <c r="K1945">
        <v>1.7</v>
      </c>
      <c r="L1945">
        <v>6</v>
      </c>
      <c r="M1945">
        <v>32</v>
      </c>
      <c r="N1945" t="s">
        <v>175</v>
      </c>
      <c r="O1945">
        <v>1</v>
      </c>
      <c r="P1945">
        <v>1.2</v>
      </c>
      <c r="Q1945">
        <v>5.6</v>
      </c>
      <c r="R1945">
        <v>6.5</v>
      </c>
      <c r="S1945">
        <v>135</v>
      </c>
      <c r="T1945">
        <v>52.5</v>
      </c>
      <c r="U1945">
        <v>31.9</v>
      </c>
      <c r="V1945" t="s">
        <v>180</v>
      </c>
      <c r="W1945" t="s">
        <v>180</v>
      </c>
      <c r="X1945" t="s">
        <v>180</v>
      </c>
      <c r="Y1945" t="s">
        <v>181</v>
      </c>
      <c r="Z1945" t="s">
        <v>977</v>
      </c>
      <c r="AA1945">
        <v>2</v>
      </c>
      <c r="AB1945">
        <v>0</v>
      </c>
      <c r="AC1945">
        <v>1</v>
      </c>
      <c r="AD1945">
        <v>0</v>
      </c>
      <c r="AE1945">
        <v>0</v>
      </c>
      <c r="AF1945">
        <v>1</v>
      </c>
      <c r="AG1945">
        <v>1</v>
      </c>
      <c r="AH1945">
        <v>0</v>
      </c>
      <c r="AI1945">
        <v>5</v>
      </c>
      <c r="AJ1945">
        <v>3</v>
      </c>
      <c r="AK1945">
        <v>0</v>
      </c>
      <c r="AL1945">
        <v>0</v>
      </c>
      <c r="AM1945">
        <v>0</v>
      </c>
      <c r="AN1945">
        <v>0</v>
      </c>
      <c r="AO1945">
        <v>0</v>
      </c>
      <c r="AP1945">
        <v>0</v>
      </c>
      <c r="AQ1945">
        <v>0</v>
      </c>
      <c r="AR1945">
        <v>0</v>
      </c>
      <c r="AS1945">
        <v>1</v>
      </c>
      <c r="AT1945">
        <v>0</v>
      </c>
      <c r="AU1945">
        <v>0</v>
      </c>
      <c r="AV1945">
        <v>1</v>
      </c>
      <c r="AW1945">
        <v>0</v>
      </c>
      <c r="AX1945" t="s">
        <v>180</v>
      </c>
      <c r="AY1945" t="s">
        <v>799</v>
      </c>
      <c r="AZ1945" t="s">
        <v>739</v>
      </c>
      <c r="BA1945" t="s">
        <v>242</v>
      </c>
      <c r="BB1945" t="s">
        <v>982</v>
      </c>
      <c r="BC1945" t="s">
        <v>242</v>
      </c>
      <c r="BD1945" t="s">
        <v>180</v>
      </c>
      <c r="BE1945">
        <v>135</v>
      </c>
      <c r="BF1945" t="s">
        <v>175</v>
      </c>
      <c r="BG1945" t="s">
        <v>175</v>
      </c>
      <c r="BH1945" t="s">
        <v>180</v>
      </c>
      <c r="BI1945" t="s">
        <v>175</v>
      </c>
      <c r="BJ1945" t="s">
        <v>175</v>
      </c>
      <c r="BK1945">
        <v>90</v>
      </c>
      <c r="BL1945">
        <v>0.89</v>
      </c>
      <c r="BM1945">
        <v>1</v>
      </c>
      <c r="BN1945">
        <v>32</v>
      </c>
      <c r="BO1945" t="s">
        <v>175</v>
      </c>
      <c r="BP1945" t="s">
        <v>175</v>
      </c>
      <c r="BQ1945" t="s">
        <v>175</v>
      </c>
      <c r="BR1945" t="s">
        <v>175</v>
      </c>
      <c r="BS1945" t="s">
        <v>175</v>
      </c>
      <c r="BT1945" t="s">
        <v>175</v>
      </c>
      <c r="BU1945">
        <v>2</v>
      </c>
      <c r="BV1945" t="s">
        <v>188</v>
      </c>
      <c r="BW1945" t="s">
        <v>175</v>
      </c>
      <c r="BX1945" t="s">
        <v>175</v>
      </c>
      <c r="BY1945" t="s">
        <v>175</v>
      </c>
      <c r="BZ1945">
        <v>7</v>
      </c>
      <c r="CA1945" t="s">
        <v>190</v>
      </c>
      <c r="CB1945" t="s">
        <v>1321</v>
      </c>
      <c r="CC1945" t="s">
        <v>175</v>
      </c>
      <c r="CD1945" t="s">
        <v>175</v>
      </c>
      <c r="CE1945" t="s">
        <v>175</v>
      </c>
      <c r="CF1945" t="s">
        <v>175</v>
      </c>
      <c r="CG1945" t="s">
        <v>175</v>
      </c>
      <c r="CH1945" t="s">
        <v>175</v>
      </c>
      <c r="CI1945" t="s">
        <v>175</v>
      </c>
      <c r="CJ1945" t="s">
        <v>175</v>
      </c>
      <c r="CK1945" t="s">
        <v>175</v>
      </c>
      <c r="CL1945" t="s">
        <v>175</v>
      </c>
      <c r="CM1945" t="s">
        <v>175</v>
      </c>
      <c r="CN1945" t="s">
        <v>175</v>
      </c>
      <c r="CO1945" t="s">
        <v>175</v>
      </c>
      <c r="CP1945" t="s">
        <v>191</v>
      </c>
      <c r="CQ1945">
        <v>1.7</v>
      </c>
      <c r="CR1945">
        <v>10.199999999999999</v>
      </c>
      <c r="CS1945" t="s">
        <v>192</v>
      </c>
      <c r="CT1945" t="s">
        <v>183</v>
      </c>
      <c r="CU1945">
        <v>0</v>
      </c>
      <c r="CV1945">
        <v>11.808</v>
      </c>
      <c r="CW1945">
        <v>0</v>
      </c>
      <c r="CX1945">
        <v>0</v>
      </c>
      <c r="CY1945">
        <v>11.808</v>
      </c>
      <c r="CZ1945" t="s">
        <v>448</v>
      </c>
      <c r="DA1945">
        <v>20.091999999999999</v>
      </c>
      <c r="DB1945">
        <v>28.031999999999901</v>
      </c>
      <c r="DC1945">
        <v>16.223999999999901</v>
      </c>
      <c r="DD1945" t="s">
        <v>1014</v>
      </c>
      <c r="DE1945">
        <v>9.3799999999999901</v>
      </c>
      <c r="DF1945">
        <v>0</v>
      </c>
      <c r="DG1945">
        <v>0</v>
      </c>
      <c r="DH1945">
        <v>0</v>
      </c>
      <c r="DI1945">
        <v>0</v>
      </c>
      <c r="DJ1945">
        <v>9.3799999999999901</v>
      </c>
      <c r="DK1945">
        <v>18.651999999999902</v>
      </c>
      <c r="DL1945">
        <v>45</v>
      </c>
      <c r="DM1945">
        <v>1</v>
      </c>
    </row>
    <row r="1946" spans="1:117" x14ac:dyDescent="0.25">
      <c r="A1946">
        <v>2320542</v>
      </c>
      <c r="B1946" t="s">
        <v>361</v>
      </c>
      <c r="C1946" t="s">
        <v>362</v>
      </c>
      <c r="D1946" t="s">
        <v>983</v>
      </c>
      <c r="E1946" t="s">
        <v>984</v>
      </c>
      <c r="F1946" t="s">
        <v>985</v>
      </c>
      <c r="G1946" t="s">
        <v>176</v>
      </c>
      <c r="H1946" t="s">
        <v>198</v>
      </c>
      <c r="I1946" t="s">
        <v>1499</v>
      </c>
      <c r="J1946" t="s">
        <v>179</v>
      </c>
      <c r="K1946">
        <v>1.7</v>
      </c>
      <c r="L1946">
        <v>6</v>
      </c>
      <c r="M1946">
        <v>32</v>
      </c>
      <c r="N1946" t="s">
        <v>175</v>
      </c>
      <c r="O1946">
        <v>0.9</v>
      </c>
      <c r="P1946">
        <v>1.2</v>
      </c>
      <c r="Q1946">
        <v>8.5</v>
      </c>
      <c r="R1946">
        <v>8.8000000000000007</v>
      </c>
      <c r="S1946">
        <v>135</v>
      </c>
      <c r="T1946">
        <v>52.5</v>
      </c>
      <c r="U1946">
        <v>42.2</v>
      </c>
      <c r="V1946" t="s">
        <v>180</v>
      </c>
      <c r="W1946" t="s">
        <v>180</v>
      </c>
      <c r="X1946" t="s">
        <v>180</v>
      </c>
      <c r="Y1946" t="s">
        <v>181</v>
      </c>
      <c r="Z1946" t="s">
        <v>977</v>
      </c>
      <c r="AA1946">
        <v>2</v>
      </c>
      <c r="AB1946">
        <v>0</v>
      </c>
      <c r="AC1946">
        <v>1</v>
      </c>
      <c r="AD1946">
        <v>0</v>
      </c>
      <c r="AE1946">
        <v>0</v>
      </c>
      <c r="AF1946">
        <v>1</v>
      </c>
      <c r="AG1946">
        <v>1</v>
      </c>
      <c r="AH1946">
        <v>0</v>
      </c>
      <c r="AI1946">
        <v>5</v>
      </c>
      <c r="AJ1946">
        <v>3</v>
      </c>
      <c r="AK1946">
        <v>0</v>
      </c>
      <c r="AL1946">
        <v>0</v>
      </c>
      <c r="AM1946">
        <v>0</v>
      </c>
      <c r="AN1946">
        <v>0</v>
      </c>
      <c r="AO1946">
        <v>0</v>
      </c>
      <c r="AP1946">
        <v>0</v>
      </c>
      <c r="AQ1946">
        <v>0</v>
      </c>
      <c r="AR1946">
        <v>0</v>
      </c>
      <c r="AS1946">
        <v>1</v>
      </c>
      <c r="AT1946">
        <v>0</v>
      </c>
      <c r="AU1946">
        <v>0</v>
      </c>
      <c r="AV1946">
        <v>1</v>
      </c>
      <c r="AW1946">
        <v>0</v>
      </c>
      <c r="AX1946" t="s">
        <v>180</v>
      </c>
      <c r="AY1946" t="s">
        <v>799</v>
      </c>
      <c r="AZ1946" t="s">
        <v>810</v>
      </c>
      <c r="BA1946" t="s">
        <v>242</v>
      </c>
      <c r="BB1946" t="s">
        <v>986</v>
      </c>
      <c r="BC1946" t="s">
        <v>242</v>
      </c>
      <c r="BD1946" t="s">
        <v>180</v>
      </c>
      <c r="BE1946">
        <v>135</v>
      </c>
      <c r="BF1946" t="s">
        <v>175</v>
      </c>
      <c r="BG1946" t="s">
        <v>175</v>
      </c>
      <c r="BH1946" t="s">
        <v>180</v>
      </c>
      <c r="BI1946" t="s">
        <v>175</v>
      </c>
      <c r="BJ1946" t="s">
        <v>175</v>
      </c>
      <c r="BK1946">
        <v>90</v>
      </c>
      <c r="BL1946">
        <v>0.89</v>
      </c>
      <c r="BM1946">
        <v>1</v>
      </c>
      <c r="BN1946">
        <v>32</v>
      </c>
      <c r="BO1946" t="s">
        <v>175</v>
      </c>
      <c r="BP1946" t="s">
        <v>175</v>
      </c>
      <c r="BQ1946" t="s">
        <v>175</v>
      </c>
      <c r="BR1946" t="s">
        <v>175</v>
      </c>
      <c r="BS1946" t="s">
        <v>175</v>
      </c>
      <c r="BT1946" t="s">
        <v>175</v>
      </c>
      <c r="BU1946">
        <v>2</v>
      </c>
      <c r="BV1946" t="s">
        <v>188</v>
      </c>
      <c r="BW1946" t="s">
        <v>204</v>
      </c>
      <c r="BX1946" t="s">
        <v>175</v>
      </c>
      <c r="BY1946" t="s">
        <v>175</v>
      </c>
      <c r="BZ1946">
        <v>7</v>
      </c>
      <c r="CA1946" t="s">
        <v>190</v>
      </c>
      <c r="CB1946" t="s">
        <v>1321</v>
      </c>
      <c r="CC1946" t="s">
        <v>175</v>
      </c>
      <c r="CD1946" t="s">
        <v>175</v>
      </c>
      <c r="CE1946" t="s">
        <v>175</v>
      </c>
      <c r="CF1946" t="s">
        <v>175</v>
      </c>
      <c r="CG1946" t="s">
        <v>175</v>
      </c>
      <c r="CH1946" t="s">
        <v>175</v>
      </c>
      <c r="CI1946" t="s">
        <v>175</v>
      </c>
      <c r="CJ1946" t="s">
        <v>175</v>
      </c>
      <c r="CK1946" t="s">
        <v>175</v>
      </c>
      <c r="CL1946" t="s">
        <v>175</v>
      </c>
      <c r="CM1946" t="s">
        <v>175</v>
      </c>
      <c r="CN1946" t="s">
        <v>175</v>
      </c>
      <c r="CO1946" t="s">
        <v>175</v>
      </c>
      <c r="CP1946" t="s">
        <v>191</v>
      </c>
      <c r="CQ1946">
        <v>1.7</v>
      </c>
      <c r="CR1946">
        <v>10.199999999999999</v>
      </c>
      <c r="CS1946" t="s">
        <v>192</v>
      </c>
      <c r="CT1946" t="s">
        <v>183</v>
      </c>
      <c r="CU1946">
        <v>0</v>
      </c>
      <c r="CV1946">
        <v>11.808</v>
      </c>
      <c r="CW1946">
        <v>0</v>
      </c>
      <c r="CX1946">
        <v>0</v>
      </c>
      <c r="CY1946">
        <v>37.808</v>
      </c>
      <c r="CZ1946" t="s">
        <v>448</v>
      </c>
      <c r="DA1946">
        <v>4.3920000000000003</v>
      </c>
      <c r="DB1946">
        <v>36.485399999999998</v>
      </c>
      <c r="DC1946">
        <v>-1.3226</v>
      </c>
      <c r="DD1946" t="s">
        <v>1014</v>
      </c>
      <c r="DE1946">
        <v>9.3799999999999901</v>
      </c>
      <c r="DF1946">
        <v>0</v>
      </c>
      <c r="DG1946">
        <v>21</v>
      </c>
      <c r="DH1946">
        <v>0</v>
      </c>
      <c r="DI1946">
        <v>0</v>
      </c>
      <c r="DJ1946">
        <v>30.38</v>
      </c>
      <c r="DK1946">
        <v>6.1053999999999897</v>
      </c>
      <c r="DL1946">
        <v>45</v>
      </c>
      <c r="DM1946">
        <v>1</v>
      </c>
    </row>
    <row r="1947" spans="1:117" x14ac:dyDescent="0.25">
      <c r="A1947">
        <v>2320529</v>
      </c>
      <c r="B1947" t="s">
        <v>361</v>
      </c>
      <c r="C1947" t="s">
        <v>362</v>
      </c>
      <c r="D1947" t="s">
        <v>987</v>
      </c>
      <c r="E1947" t="s">
        <v>988</v>
      </c>
      <c r="F1947" t="s">
        <v>989</v>
      </c>
      <c r="G1947" t="s">
        <v>176</v>
      </c>
      <c r="H1947" t="s">
        <v>177</v>
      </c>
      <c r="I1947" t="s">
        <v>1457</v>
      </c>
      <c r="J1947" t="s">
        <v>179</v>
      </c>
      <c r="K1947">
        <v>3.1</v>
      </c>
      <c r="L1947">
        <v>4</v>
      </c>
      <c r="M1947">
        <v>16</v>
      </c>
      <c r="N1947" t="s">
        <v>175</v>
      </c>
      <c r="O1947">
        <v>1.3</v>
      </c>
      <c r="P1947">
        <v>1.8</v>
      </c>
      <c r="Q1947">
        <v>8.6999999999999993</v>
      </c>
      <c r="R1947">
        <v>13.4</v>
      </c>
      <c r="S1947">
        <v>135</v>
      </c>
      <c r="T1947">
        <v>13.7</v>
      </c>
      <c r="U1947">
        <v>58.4</v>
      </c>
      <c r="V1947" t="s">
        <v>180</v>
      </c>
      <c r="W1947" t="s">
        <v>180</v>
      </c>
      <c r="X1947" t="s">
        <v>180</v>
      </c>
      <c r="Y1947" t="s">
        <v>274</v>
      </c>
      <c r="Z1947" t="s">
        <v>175</v>
      </c>
      <c r="AA1947">
        <v>2</v>
      </c>
      <c r="AB1947">
        <v>0</v>
      </c>
      <c r="AC1947">
        <v>0</v>
      </c>
      <c r="AD1947">
        <v>0</v>
      </c>
      <c r="AE1947">
        <v>0</v>
      </c>
      <c r="AF1947">
        <v>1</v>
      </c>
      <c r="AG1947">
        <v>1</v>
      </c>
      <c r="AH1947">
        <v>3</v>
      </c>
      <c r="AI1947">
        <v>3</v>
      </c>
      <c r="AJ1947">
        <v>0</v>
      </c>
      <c r="AK1947">
        <v>0</v>
      </c>
      <c r="AL1947">
        <v>0</v>
      </c>
      <c r="AM1947">
        <v>0</v>
      </c>
      <c r="AN1947">
        <v>0</v>
      </c>
      <c r="AO1947">
        <v>0</v>
      </c>
      <c r="AP1947">
        <v>0</v>
      </c>
      <c r="AQ1947">
        <v>0</v>
      </c>
      <c r="AR1947">
        <v>0</v>
      </c>
      <c r="AS1947">
        <v>0</v>
      </c>
      <c r="AT1947">
        <v>0</v>
      </c>
      <c r="AU1947">
        <v>0</v>
      </c>
      <c r="AV1947">
        <v>1</v>
      </c>
      <c r="AW1947">
        <v>0</v>
      </c>
      <c r="AX1947" t="s">
        <v>180</v>
      </c>
      <c r="AY1947" t="s">
        <v>990</v>
      </c>
      <c r="AZ1947" t="s">
        <v>991</v>
      </c>
      <c r="BA1947" t="s">
        <v>242</v>
      </c>
      <c r="BB1947" t="s">
        <v>992</v>
      </c>
      <c r="BC1947" t="s">
        <v>242</v>
      </c>
      <c r="BD1947" t="s">
        <v>180</v>
      </c>
      <c r="BE1947">
        <v>135</v>
      </c>
      <c r="BF1947" t="s">
        <v>175</v>
      </c>
      <c r="BG1947" t="s">
        <v>175</v>
      </c>
      <c r="BH1947" t="s">
        <v>180</v>
      </c>
      <c r="BI1947" t="s">
        <v>175</v>
      </c>
      <c r="BJ1947" t="s">
        <v>175</v>
      </c>
      <c r="BK1947">
        <v>90</v>
      </c>
      <c r="BL1947">
        <v>0.89</v>
      </c>
      <c r="BM1947">
        <v>1</v>
      </c>
      <c r="BN1947">
        <v>16</v>
      </c>
      <c r="BO1947" t="s">
        <v>175</v>
      </c>
      <c r="BP1947" t="s">
        <v>175</v>
      </c>
      <c r="BQ1947" t="s">
        <v>175</v>
      </c>
      <c r="BR1947" t="s">
        <v>175</v>
      </c>
      <c r="BS1947" t="s">
        <v>175</v>
      </c>
      <c r="BT1947" t="s">
        <v>175</v>
      </c>
      <c r="BU1947">
        <v>1</v>
      </c>
      <c r="BV1947" t="s">
        <v>188</v>
      </c>
      <c r="BW1947" t="s">
        <v>220</v>
      </c>
      <c r="BX1947" t="s">
        <v>175</v>
      </c>
      <c r="BY1947" t="s">
        <v>175</v>
      </c>
      <c r="BZ1947">
        <v>7</v>
      </c>
      <c r="CA1947" t="s">
        <v>190</v>
      </c>
      <c r="CB1947" t="s">
        <v>1321</v>
      </c>
      <c r="CC1947" t="s">
        <v>175</v>
      </c>
      <c r="CD1947" t="s">
        <v>175</v>
      </c>
      <c r="CE1947" t="s">
        <v>175</v>
      </c>
      <c r="CF1947" t="s">
        <v>175</v>
      </c>
      <c r="CG1947" t="s">
        <v>175</v>
      </c>
      <c r="CH1947" t="s">
        <v>175</v>
      </c>
      <c r="CI1947" t="s">
        <v>175</v>
      </c>
      <c r="CJ1947" t="s">
        <v>175</v>
      </c>
      <c r="CK1947" t="s">
        <v>175</v>
      </c>
      <c r="CL1947" t="s">
        <v>175</v>
      </c>
      <c r="CM1947" t="s">
        <v>175</v>
      </c>
      <c r="CN1947" t="s">
        <v>175</v>
      </c>
      <c r="CO1947" t="s">
        <v>175</v>
      </c>
      <c r="CP1947" t="s">
        <v>191</v>
      </c>
      <c r="CQ1947">
        <v>3.1</v>
      </c>
      <c r="CR1947">
        <v>12.4</v>
      </c>
      <c r="CS1947" t="s">
        <v>993</v>
      </c>
      <c r="CT1947" t="s">
        <v>183</v>
      </c>
      <c r="CU1947">
        <v>0</v>
      </c>
      <c r="CV1947">
        <v>7.1039999999999903</v>
      </c>
      <c r="CW1947">
        <v>0</v>
      </c>
      <c r="CX1947">
        <v>0</v>
      </c>
      <c r="CY1947">
        <v>7.1039999999999903</v>
      </c>
      <c r="CZ1947" t="s">
        <v>448</v>
      </c>
      <c r="DA1947">
        <v>51.295999999999999</v>
      </c>
      <c r="DB1947">
        <v>51.640199999999901</v>
      </c>
      <c r="DC1947">
        <v>44.536199999999901</v>
      </c>
      <c r="DD1947" t="s">
        <v>1014</v>
      </c>
      <c r="DE1947">
        <v>5.54</v>
      </c>
      <c r="DF1947">
        <v>0</v>
      </c>
      <c r="DG1947">
        <v>0</v>
      </c>
      <c r="DH1947">
        <v>0</v>
      </c>
      <c r="DI1947">
        <v>0</v>
      </c>
      <c r="DJ1947">
        <v>5.54</v>
      </c>
      <c r="DK1947">
        <v>46.100199999999901</v>
      </c>
      <c r="DL1947">
        <v>45</v>
      </c>
      <c r="DM1947">
        <v>0</v>
      </c>
    </row>
    <row r="1948" spans="1:117" hidden="1" x14ac:dyDescent="0.25">
      <c r="A1948">
        <v>2319914</v>
      </c>
      <c r="B1948" t="s">
        <v>361</v>
      </c>
      <c r="C1948" t="s">
        <v>362</v>
      </c>
      <c r="D1948" t="s">
        <v>994</v>
      </c>
      <c r="E1948" t="s">
        <v>995</v>
      </c>
      <c r="F1948" t="s">
        <v>2046</v>
      </c>
      <c r="G1948" t="s">
        <v>197</v>
      </c>
      <c r="H1948" t="s">
        <v>198</v>
      </c>
      <c r="I1948" t="s">
        <v>334</v>
      </c>
      <c r="J1948" t="s">
        <v>179</v>
      </c>
      <c r="K1948">
        <v>2.4</v>
      </c>
      <c r="L1948">
        <v>6</v>
      </c>
      <c r="M1948">
        <v>32</v>
      </c>
      <c r="N1948" t="s">
        <v>374</v>
      </c>
      <c r="O1948">
        <v>0.3</v>
      </c>
      <c r="P1948">
        <v>1</v>
      </c>
      <c r="Q1948">
        <v>9</v>
      </c>
      <c r="R1948">
        <v>21</v>
      </c>
      <c r="S1948">
        <v>135</v>
      </c>
      <c r="T1948">
        <v>126.1</v>
      </c>
      <c r="U1948">
        <v>77.7</v>
      </c>
      <c r="V1948" t="s">
        <v>180</v>
      </c>
      <c r="W1948" t="s">
        <v>180</v>
      </c>
      <c r="X1948" t="s">
        <v>180</v>
      </c>
      <c r="Y1948" t="s">
        <v>181</v>
      </c>
      <c r="Z1948" t="s">
        <v>2047</v>
      </c>
      <c r="AA1948">
        <v>2</v>
      </c>
      <c r="AB1948">
        <v>0</v>
      </c>
      <c r="AC1948">
        <v>0</v>
      </c>
      <c r="AD1948">
        <v>0</v>
      </c>
      <c r="AE1948">
        <v>0</v>
      </c>
      <c r="AF1948">
        <v>1</v>
      </c>
      <c r="AG1948">
        <v>1</v>
      </c>
      <c r="AH1948">
        <v>6</v>
      </c>
      <c r="AI1948">
        <v>2</v>
      </c>
      <c r="AJ1948">
        <v>1</v>
      </c>
      <c r="AK1948">
        <v>0</v>
      </c>
      <c r="AL1948">
        <v>0</v>
      </c>
      <c r="AM1948">
        <v>0</v>
      </c>
      <c r="AN1948">
        <v>0</v>
      </c>
      <c r="AO1948">
        <v>0</v>
      </c>
      <c r="AP1948">
        <v>0</v>
      </c>
      <c r="AQ1948">
        <v>0</v>
      </c>
      <c r="AR1948">
        <v>0</v>
      </c>
      <c r="AS1948">
        <v>0</v>
      </c>
      <c r="AT1948">
        <v>0</v>
      </c>
      <c r="AU1948">
        <v>0</v>
      </c>
      <c r="AV1948">
        <v>2</v>
      </c>
      <c r="AW1948">
        <v>0</v>
      </c>
      <c r="AX1948" t="s">
        <v>180</v>
      </c>
      <c r="AY1948" t="s">
        <v>996</v>
      </c>
      <c r="AZ1948" t="s">
        <v>354</v>
      </c>
      <c r="BA1948" t="s">
        <v>186</v>
      </c>
      <c r="BB1948" t="s">
        <v>997</v>
      </c>
      <c r="BC1948" t="s">
        <v>186</v>
      </c>
      <c r="BD1948" t="s">
        <v>180</v>
      </c>
      <c r="BE1948">
        <v>135</v>
      </c>
      <c r="BF1948" t="s">
        <v>175</v>
      </c>
      <c r="BG1948" t="s">
        <v>175</v>
      </c>
      <c r="BH1948" t="s">
        <v>180</v>
      </c>
      <c r="BI1948" t="s">
        <v>183</v>
      </c>
      <c r="BJ1948" t="s">
        <v>175</v>
      </c>
      <c r="BK1948">
        <v>120</v>
      </c>
      <c r="BL1948" t="s">
        <v>175</v>
      </c>
      <c r="BM1948">
        <v>1</v>
      </c>
      <c r="BN1948">
        <v>32</v>
      </c>
      <c r="BO1948">
        <v>2.0699999999999998</v>
      </c>
      <c r="BP1948">
        <v>197.52</v>
      </c>
      <c r="BQ1948" t="s">
        <v>175</v>
      </c>
      <c r="BR1948" t="s">
        <v>175</v>
      </c>
      <c r="BS1948" t="s">
        <v>175</v>
      </c>
      <c r="BT1948" t="s">
        <v>175</v>
      </c>
      <c r="BU1948">
        <v>2</v>
      </c>
      <c r="BV1948" t="s">
        <v>188</v>
      </c>
      <c r="BW1948" t="s">
        <v>204</v>
      </c>
      <c r="BX1948" t="s">
        <v>175</v>
      </c>
      <c r="BY1948" t="s">
        <v>180</v>
      </c>
      <c r="BZ1948">
        <v>7</v>
      </c>
      <c r="CA1948" t="s">
        <v>190</v>
      </c>
      <c r="CB1948" t="s">
        <v>1321</v>
      </c>
      <c r="CC1948" t="s">
        <v>175</v>
      </c>
      <c r="CD1948" t="s">
        <v>175</v>
      </c>
      <c r="CE1948" t="s">
        <v>175</v>
      </c>
      <c r="CF1948" t="s">
        <v>175</v>
      </c>
      <c r="CG1948" t="s">
        <v>175</v>
      </c>
      <c r="CH1948" t="s">
        <v>175</v>
      </c>
      <c r="CI1948" t="s">
        <v>175</v>
      </c>
      <c r="CJ1948" t="s">
        <v>175</v>
      </c>
      <c r="CK1948" t="s">
        <v>175</v>
      </c>
      <c r="CL1948" t="s">
        <v>175</v>
      </c>
      <c r="CM1948" t="s">
        <v>175</v>
      </c>
      <c r="CN1948" t="s">
        <v>175</v>
      </c>
      <c r="CO1948" t="s">
        <v>175</v>
      </c>
      <c r="CP1948" t="s">
        <v>191</v>
      </c>
      <c r="CQ1948">
        <v>2.4</v>
      </c>
      <c r="CR1948">
        <v>14.399999999999901</v>
      </c>
      <c r="CS1948" t="s">
        <v>192</v>
      </c>
      <c r="CT1948" t="s">
        <v>180</v>
      </c>
      <c r="CU1948">
        <v>0</v>
      </c>
      <c r="CV1948">
        <v>11.808</v>
      </c>
      <c r="CW1948">
        <v>0</v>
      </c>
      <c r="CX1948">
        <v>42.630399999999902</v>
      </c>
      <c r="CY1948">
        <v>75.038399999999996</v>
      </c>
      <c r="CZ1948" t="s">
        <v>448</v>
      </c>
      <c r="DA1948">
        <v>2.6616</v>
      </c>
      <c r="DB1948">
        <v>67.408199999999994</v>
      </c>
      <c r="DC1948">
        <v>-7.6301999999999799</v>
      </c>
      <c r="DD1948" t="s">
        <v>2116</v>
      </c>
      <c r="DE1948">
        <v>9.3799999999999901</v>
      </c>
      <c r="DF1948">
        <v>14.4</v>
      </c>
      <c r="DG1948">
        <v>2.1</v>
      </c>
      <c r="DH1948">
        <v>0</v>
      </c>
      <c r="DI1948">
        <v>36.755459999999999</v>
      </c>
      <c r="DJ1948">
        <v>62.635460000000002</v>
      </c>
      <c r="DK1948">
        <v>4.7727399999999998</v>
      </c>
      <c r="DL1948">
        <v>22</v>
      </c>
      <c r="DM1948">
        <v>1</v>
      </c>
    </row>
    <row r="1949" spans="1:117" hidden="1" x14ac:dyDescent="0.25">
      <c r="A1949">
        <v>2319892</v>
      </c>
      <c r="B1949" t="s">
        <v>361</v>
      </c>
      <c r="C1949" t="s">
        <v>362</v>
      </c>
      <c r="D1949" t="s">
        <v>998</v>
      </c>
      <c r="E1949" t="s">
        <v>999</v>
      </c>
      <c r="F1949" t="s">
        <v>1000</v>
      </c>
      <c r="G1949" t="s">
        <v>197</v>
      </c>
      <c r="H1949" t="s">
        <v>198</v>
      </c>
      <c r="I1949" t="s">
        <v>334</v>
      </c>
      <c r="J1949" t="s">
        <v>179</v>
      </c>
      <c r="K1949">
        <v>2.4</v>
      </c>
      <c r="L1949">
        <v>6</v>
      </c>
      <c r="M1949">
        <v>32</v>
      </c>
      <c r="N1949" t="s">
        <v>374</v>
      </c>
      <c r="O1949">
        <v>0.6</v>
      </c>
      <c r="P1949">
        <v>1.2</v>
      </c>
      <c r="Q1949">
        <v>11.1</v>
      </c>
      <c r="R1949">
        <v>22.2</v>
      </c>
      <c r="S1949">
        <v>135</v>
      </c>
      <c r="T1949">
        <v>133</v>
      </c>
      <c r="U1949">
        <v>85.5</v>
      </c>
      <c r="V1949" t="s">
        <v>180</v>
      </c>
      <c r="W1949" t="s">
        <v>180</v>
      </c>
      <c r="X1949" t="s">
        <v>180</v>
      </c>
      <c r="Y1949" t="s">
        <v>181</v>
      </c>
      <c r="Z1949" t="s">
        <v>375</v>
      </c>
      <c r="AA1949">
        <v>2</v>
      </c>
      <c r="AB1949">
        <v>0</v>
      </c>
      <c r="AC1949">
        <v>0</v>
      </c>
      <c r="AD1949">
        <v>0</v>
      </c>
      <c r="AE1949">
        <v>0</v>
      </c>
      <c r="AF1949">
        <v>1</v>
      </c>
      <c r="AG1949">
        <v>1</v>
      </c>
      <c r="AH1949">
        <v>6</v>
      </c>
      <c r="AI1949">
        <v>2</v>
      </c>
      <c r="AJ1949">
        <v>1</v>
      </c>
      <c r="AK1949">
        <v>0</v>
      </c>
      <c r="AL1949">
        <v>0</v>
      </c>
      <c r="AM1949">
        <v>0</v>
      </c>
      <c r="AN1949">
        <v>0</v>
      </c>
      <c r="AO1949">
        <v>0</v>
      </c>
      <c r="AP1949">
        <v>0</v>
      </c>
      <c r="AQ1949">
        <v>0</v>
      </c>
      <c r="AR1949">
        <v>0</v>
      </c>
      <c r="AS1949">
        <v>0</v>
      </c>
      <c r="AT1949">
        <v>0</v>
      </c>
      <c r="AU1949">
        <v>0</v>
      </c>
      <c r="AV1949">
        <v>2</v>
      </c>
      <c r="AW1949">
        <v>0</v>
      </c>
      <c r="AX1949" t="s">
        <v>180</v>
      </c>
      <c r="AY1949" t="s">
        <v>996</v>
      </c>
      <c r="AZ1949" t="s">
        <v>341</v>
      </c>
      <c r="BA1949" t="s">
        <v>242</v>
      </c>
      <c r="BB1949" t="s">
        <v>1001</v>
      </c>
      <c r="BC1949" t="s">
        <v>242</v>
      </c>
      <c r="BD1949" t="s">
        <v>180</v>
      </c>
      <c r="BE1949">
        <v>135</v>
      </c>
      <c r="BF1949" t="s">
        <v>175</v>
      </c>
      <c r="BG1949" t="s">
        <v>175</v>
      </c>
      <c r="BH1949" t="s">
        <v>180</v>
      </c>
      <c r="BI1949" t="s">
        <v>183</v>
      </c>
      <c r="BJ1949" t="s">
        <v>175</v>
      </c>
      <c r="BK1949">
        <v>120</v>
      </c>
      <c r="BL1949" t="s">
        <v>175</v>
      </c>
      <c r="BM1949">
        <v>1</v>
      </c>
      <c r="BN1949">
        <v>32</v>
      </c>
      <c r="BO1949">
        <v>2.0699999999999998</v>
      </c>
      <c r="BP1949">
        <v>242.04</v>
      </c>
      <c r="BQ1949" t="s">
        <v>175</v>
      </c>
      <c r="BR1949" t="s">
        <v>175</v>
      </c>
      <c r="BS1949" t="s">
        <v>175</v>
      </c>
      <c r="BT1949" t="s">
        <v>175</v>
      </c>
      <c r="BU1949">
        <v>2</v>
      </c>
      <c r="BV1949" t="s">
        <v>188</v>
      </c>
      <c r="BW1949" t="s">
        <v>204</v>
      </c>
      <c r="BX1949" t="s">
        <v>175</v>
      </c>
      <c r="BY1949" t="s">
        <v>180</v>
      </c>
      <c r="BZ1949">
        <v>7</v>
      </c>
      <c r="CA1949" t="s">
        <v>190</v>
      </c>
      <c r="CB1949" t="s">
        <v>1321</v>
      </c>
      <c r="CC1949" t="s">
        <v>175</v>
      </c>
      <c r="CD1949" t="s">
        <v>175</v>
      </c>
      <c r="CE1949" t="s">
        <v>175</v>
      </c>
      <c r="CF1949" t="s">
        <v>175</v>
      </c>
      <c r="CG1949" t="s">
        <v>175</v>
      </c>
      <c r="CH1949" t="s">
        <v>175</v>
      </c>
      <c r="CI1949" t="s">
        <v>175</v>
      </c>
      <c r="CJ1949" t="s">
        <v>175</v>
      </c>
      <c r="CK1949" t="s">
        <v>175</v>
      </c>
      <c r="CL1949" t="s">
        <v>175</v>
      </c>
      <c r="CM1949" t="s">
        <v>175</v>
      </c>
      <c r="CN1949" t="s">
        <v>175</v>
      </c>
      <c r="CO1949" t="s">
        <v>175</v>
      </c>
      <c r="CP1949" t="s">
        <v>191</v>
      </c>
      <c r="CQ1949">
        <v>2.4</v>
      </c>
      <c r="CR1949">
        <v>14.399999999999901</v>
      </c>
      <c r="CS1949" t="s">
        <v>192</v>
      </c>
      <c r="CT1949" t="s">
        <v>180</v>
      </c>
      <c r="CU1949">
        <v>0</v>
      </c>
      <c r="CV1949">
        <v>11.808</v>
      </c>
      <c r="CW1949">
        <v>0</v>
      </c>
      <c r="CX1949">
        <v>45.705639999999903</v>
      </c>
      <c r="CY1949">
        <v>78.113639999999904</v>
      </c>
      <c r="CZ1949" t="s">
        <v>448</v>
      </c>
      <c r="DA1949">
        <v>7.3863600000000096</v>
      </c>
      <c r="DB1949">
        <v>73.583999999999904</v>
      </c>
      <c r="DC1949">
        <v>-4.5296399999999997</v>
      </c>
      <c r="DD1949" t="s">
        <v>2116</v>
      </c>
      <c r="DE1949">
        <v>9.3799999999999901</v>
      </c>
      <c r="DF1949">
        <v>14.4</v>
      </c>
      <c r="DG1949">
        <v>2.1</v>
      </c>
      <c r="DH1949">
        <v>0</v>
      </c>
      <c r="DI1949">
        <v>39.179220000000001</v>
      </c>
      <c r="DJ1949">
        <v>65.059219999999996</v>
      </c>
      <c r="DK1949">
        <v>8.5247799999999696</v>
      </c>
      <c r="DL1949">
        <v>22</v>
      </c>
      <c r="DM1949">
        <v>1</v>
      </c>
    </row>
    <row r="1950" spans="1:117" hidden="1" x14ac:dyDescent="0.25">
      <c r="A1950">
        <v>2319891</v>
      </c>
      <c r="B1950" t="s">
        <v>361</v>
      </c>
      <c r="C1950" t="s">
        <v>362</v>
      </c>
      <c r="D1950" t="s">
        <v>1002</v>
      </c>
      <c r="E1950" t="s">
        <v>1003</v>
      </c>
      <c r="F1950" t="s">
        <v>175</v>
      </c>
      <c r="G1950" t="s">
        <v>197</v>
      </c>
      <c r="H1950" t="s">
        <v>177</v>
      </c>
      <c r="I1950" t="s">
        <v>1403</v>
      </c>
      <c r="J1950" t="s">
        <v>179</v>
      </c>
      <c r="K1950">
        <v>3</v>
      </c>
      <c r="L1950">
        <v>4</v>
      </c>
      <c r="M1950">
        <v>16</v>
      </c>
      <c r="N1950" t="s">
        <v>374</v>
      </c>
      <c r="O1950">
        <v>0.3</v>
      </c>
      <c r="P1950">
        <v>1.2</v>
      </c>
      <c r="Q1950">
        <v>24</v>
      </c>
      <c r="R1950">
        <v>36.299999999999997</v>
      </c>
      <c r="S1950">
        <v>135</v>
      </c>
      <c r="T1950">
        <v>120.2</v>
      </c>
      <c r="U1950">
        <v>144.4</v>
      </c>
      <c r="V1950" t="s">
        <v>180</v>
      </c>
      <c r="W1950" t="s">
        <v>180</v>
      </c>
      <c r="X1950" t="s">
        <v>180</v>
      </c>
      <c r="Y1950" t="s">
        <v>181</v>
      </c>
      <c r="Z1950" t="s">
        <v>375</v>
      </c>
      <c r="AA1950">
        <v>2</v>
      </c>
      <c r="AB1950">
        <v>0</v>
      </c>
      <c r="AC1950">
        <v>0</v>
      </c>
      <c r="AD1950">
        <v>0</v>
      </c>
      <c r="AE1950">
        <v>0</v>
      </c>
      <c r="AF1950">
        <v>1</v>
      </c>
      <c r="AG1950">
        <v>1</v>
      </c>
      <c r="AH1950">
        <v>6</v>
      </c>
      <c r="AI1950">
        <v>2</v>
      </c>
      <c r="AJ1950">
        <v>0</v>
      </c>
      <c r="AK1950">
        <v>0</v>
      </c>
      <c r="AL1950">
        <v>0</v>
      </c>
      <c r="AM1950">
        <v>0</v>
      </c>
      <c r="AN1950">
        <v>0</v>
      </c>
      <c r="AO1950">
        <v>0</v>
      </c>
      <c r="AP1950">
        <v>0</v>
      </c>
      <c r="AQ1950">
        <v>0</v>
      </c>
      <c r="AR1950">
        <v>0</v>
      </c>
      <c r="AS1950">
        <v>0</v>
      </c>
      <c r="AT1950">
        <v>0</v>
      </c>
      <c r="AU1950">
        <v>0</v>
      </c>
      <c r="AV1950">
        <v>2</v>
      </c>
      <c r="AW1950">
        <v>0</v>
      </c>
      <c r="AX1950" t="s">
        <v>180</v>
      </c>
      <c r="AY1950" t="s">
        <v>412</v>
      </c>
      <c r="AZ1950" t="s">
        <v>1004</v>
      </c>
      <c r="BA1950" t="s">
        <v>242</v>
      </c>
      <c r="BB1950" t="s">
        <v>1005</v>
      </c>
      <c r="BC1950" t="s">
        <v>242</v>
      </c>
      <c r="BD1950" t="s">
        <v>180</v>
      </c>
      <c r="BE1950">
        <v>135</v>
      </c>
      <c r="BF1950" t="s">
        <v>175</v>
      </c>
      <c r="BG1950" t="s">
        <v>175</v>
      </c>
      <c r="BH1950" t="s">
        <v>180</v>
      </c>
      <c r="BI1950" t="s">
        <v>183</v>
      </c>
      <c r="BJ1950" t="s">
        <v>175</v>
      </c>
      <c r="BK1950">
        <v>120</v>
      </c>
      <c r="BL1950" t="s">
        <v>175</v>
      </c>
      <c r="BM1950">
        <v>1</v>
      </c>
      <c r="BN1950">
        <v>16</v>
      </c>
      <c r="BO1950">
        <v>2.0699999999999998</v>
      </c>
      <c r="BP1950">
        <v>242.04</v>
      </c>
      <c r="BQ1950" t="s">
        <v>175</v>
      </c>
      <c r="BR1950" t="s">
        <v>175</v>
      </c>
      <c r="BS1950" t="s">
        <v>175</v>
      </c>
      <c r="BT1950" t="s">
        <v>175</v>
      </c>
      <c r="BU1950">
        <v>2</v>
      </c>
      <c r="BV1950" t="s">
        <v>188</v>
      </c>
      <c r="BW1950" t="s">
        <v>204</v>
      </c>
      <c r="BX1950" t="s">
        <v>175</v>
      </c>
      <c r="BY1950" t="s">
        <v>180</v>
      </c>
      <c r="BZ1950">
        <v>7</v>
      </c>
      <c r="CA1950" t="s">
        <v>190</v>
      </c>
      <c r="CB1950" t="s">
        <v>1321</v>
      </c>
      <c r="CC1950" t="s">
        <v>175</v>
      </c>
      <c r="CD1950" t="s">
        <v>175</v>
      </c>
      <c r="CE1950" t="s">
        <v>175</v>
      </c>
      <c r="CF1950" t="s">
        <v>175</v>
      </c>
      <c r="CG1950" t="s">
        <v>175</v>
      </c>
      <c r="CH1950" t="s">
        <v>175</v>
      </c>
      <c r="CI1950" t="s">
        <v>175</v>
      </c>
      <c r="CJ1950" t="s">
        <v>175</v>
      </c>
      <c r="CK1950" t="s">
        <v>175</v>
      </c>
      <c r="CL1950" t="s">
        <v>175</v>
      </c>
      <c r="CM1950" t="s">
        <v>175</v>
      </c>
      <c r="CN1950" t="s">
        <v>175</v>
      </c>
      <c r="CO1950" t="s">
        <v>175</v>
      </c>
      <c r="CP1950" t="s">
        <v>191</v>
      </c>
      <c r="CQ1950">
        <v>3</v>
      </c>
      <c r="CR1950">
        <v>12</v>
      </c>
      <c r="CS1950" t="s">
        <v>278</v>
      </c>
      <c r="CT1950" t="s">
        <v>180</v>
      </c>
      <c r="CU1950">
        <v>0</v>
      </c>
      <c r="CV1950">
        <v>7.1039999999999903</v>
      </c>
      <c r="CW1950">
        <v>0</v>
      </c>
      <c r="CX1950">
        <v>45.705639999999903</v>
      </c>
      <c r="CY1950">
        <v>73.409639999999996</v>
      </c>
      <c r="CZ1950" t="s">
        <v>448</v>
      </c>
      <c r="DA1950">
        <v>70.990359999999995</v>
      </c>
      <c r="DB1950">
        <v>121.54499999999901</v>
      </c>
      <c r="DC1950">
        <v>48.135359999999899</v>
      </c>
      <c r="DD1950" t="s">
        <v>2116</v>
      </c>
      <c r="DE1950">
        <v>5.54</v>
      </c>
      <c r="DF1950">
        <v>14.4</v>
      </c>
      <c r="DG1950">
        <v>2.1</v>
      </c>
      <c r="DH1950">
        <v>0</v>
      </c>
      <c r="DI1950">
        <v>39.179220000000001</v>
      </c>
      <c r="DJ1950">
        <v>61.21922</v>
      </c>
      <c r="DK1950">
        <v>60.325779999999902</v>
      </c>
      <c r="DL1950">
        <v>22</v>
      </c>
      <c r="DM1950">
        <v>0</v>
      </c>
    </row>
    <row r="1951" spans="1:117" x14ac:dyDescent="0.25">
      <c r="A1951">
        <v>2319723</v>
      </c>
      <c r="B1951" t="s">
        <v>361</v>
      </c>
      <c r="C1951" t="s">
        <v>362</v>
      </c>
      <c r="D1951" t="s">
        <v>1006</v>
      </c>
      <c r="E1951" t="s">
        <v>1007</v>
      </c>
      <c r="F1951" t="s">
        <v>1008</v>
      </c>
      <c r="G1951" t="s">
        <v>176</v>
      </c>
      <c r="H1951" t="s">
        <v>198</v>
      </c>
      <c r="I1951" t="s">
        <v>334</v>
      </c>
      <c r="J1951" t="s">
        <v>179</v>
      </c>
      <c r="K1951">
        <v>3.2</v>
      </c>
      <c r="L1951">
        <v>6</v>
      </c>
      <c r="M1951">
        <v>32</v>
      </c>
      <c r="N1951" t="s">
        <v>175</v>
      </c>
      <c r="O1951">
        <v>0.6</v>
      </c>
      <c r="P1951">
        <v>1</v>
      </c>
      <c r="Q1951">
        <v>20.7</v>
      </c>
      <c r="R1951">
        <v>23.4</v>
      </c>
      <c r="S1951">
        <v>135</v>
      </c>
      <c r="T1951">
        <v>51.6</v>
      </c>
      <c r="U1951">
        <v>101.6</v>
      </c>
      <c r="V1951" t="s">
        <v>180</v>
      </c>
      <c r="W1951" t="s">
        <v>180</v>
      </c>
      <c r="X1951" t="s">
        <v>180</v>
      </c>
      <c r="Y1951" t="s">
        <v>402</v>
      </c>
      <c r="Z1951" t="s">
        <v>175</v>
      </c>
      <c r="AA1951">
        <v>2</v>
      </c>
      <c r="AB1951">
        <v>1</v>
      </c>
      <c r="AC1951">
        <v>0</v>
      </c>
      <c r="AD1951">
        <v>0</v>
      </c>
      <c r="AE1951">
        <v>1</v>
      </c>
      <c r="AF1951">
        <v>0</v>
      </c>
      <c r="AG1951">
        <v>1</v>
      </c>
      <c r="AH1951">
        <v>2</v>
      </c>
      <c r="AI1951">
        <v>0</v>
      </c>
      <c r="AJ1951">
        <v>6</v>
      </c>
      <c r="AK1951">
        <v>0</v>
      </c>
      <c r="AL1951">
        <v>0</v>
      </c>
      <c r="AM1951">
        <v>0</v>
      </c>
      <c r="AN1951">
        <v>0</v>
      </c>
      <c r="AO1951">
        <v>0</v>
      </c>
      <c r="AP1951">
        <v>0</v>
      </c>
      <c r="AQ1951">
        <v>0</v>
      </c>
      <c r="AR1951">
        <v>1</v>
      </c>
      <c r="AS1951">
        <v>0</v>
      </c>
      <c r="AT1951">
        <v>0</v>
      </c>
      <c r="AU1951">
        <v>0</v>
      </c>
      <c r="AV1951">
        <v>2</v>
      </c>
      <c r="AW1951">
        <v>0</v>
      </c>
      <c r="AX1951" t="s">
        <v>180</v>
      </c>
      <c r="AY1951" t="s">
        <v>907</v>
      </c>
      <c r="AZ1951" t="s">
        <v>412</v>
      </c>
      <c r="BA1951" t="s">
        <v>242</v>
      </c>
      <c r="BB1951" t="s">
        <v>1009</v>
      </c>
      <c r="BC1951" t="s">
        <v>242</v>
      </c>
      <c r="BD1951" t="s">
        <v>180</v>
      </c>
      <c r="BE1951">
        <v>135</v>
      </c>
      <c r="BF1951" t="s">
        <v>175</v>
      </c>
      <c r="BG1951" t="s">
        <v>175</v>
      </c>
      <c r="BH1951" t="s">
        <v>180</v>
      </c>
      <c r="BI1951" t="s">
        <v>175</v>
      </c>
      <c r="BJ1951" t="s">
        <v>175</v>
      </c>
      <c r="BK1951">
        <v>180</v>
      </c>
      <c r="BL1951" t="s">
        <v>175</v>
      </c>
      <c r="BM1951">
        <v>1</v>
      </c>
      <c r="BN1951">
        <v>32</v>
      </c>
      <c r="BO1951" t="s">
        <v>175</v>
      </c>
      <c r="BP1951" t="s">
        <v>175</v>
      </c>
      <c r="BQ1951">
        <v>0.79</v>
      </c>
      <c r="BR1951">
        <v>0.85</v>
      </c>
      <c r="BS1951">
        <v>0.85</v>
      </c>
      <c r="BT1951">
        <v>0.88</v>
      </c>
      <c r="BU1951">
        <v>2</v>
      </c>
      <c r="BV1951" t="s">
        <v>188</v>
      </c>
      <c r="BW1951" t="s">
        <v>204</v>
      </c>
      <c r="BX1951" t="s">
        <v>175</v>
      </c>
      <c r="BY1951" t="s">
        <v>175</v>
      </c>
      <c r="BZ1951">
        <v>7</v>
      </c>
      <c r="CA1951" t="s">
        <v>190</v>
      </c>
      <c r="CB1951" t="s">
        <v>1321</v>
      </c>
      <c r="CC1951" t="s">
        <v>175</v>
      </c>
      <c r="CD1951" t="s">
        <v>175</v>
      </c>
      <c r="CE1951" t="s">
        <v>175</v>
      </c>
      <c r="CF1951" t="s">
        <v>175</v>
      </c>
      <c r="CG1951" t="s">
        <v>175</v>
      </c>
      <c r="CH1951" t="s">
        <v>175</v>
      </c>
      <c r="CI1951" t="s">
        <v>175</v>
      </c>
      <c r="CJ1951" t="s">
        <v>175</v>
      </c>
      <c r="CK1951" t="s">
        <v>175</v>
      </c>
      <c r="CL1951" t="s">
        <v>175</v>
      </c>
      <c r="CM1951" t="s">
        <v>175</v>
      </c>
      <c r="CN1951" t="s">
        <v>175</v>
      </c>
      <c r="CO1951" t="s">
        <v>175</v>
      </c>
      <c r="CP1951" t="s">
        <v>191</v>
      </c>
      <c r="CQ1951">
        <v>3.2</v>
      </c>
      <c r="CR1951">
        <v>19.2</v>
      </c>
      <c r="CS1951" t="s">
        <v>993</v>
      </c>
      <c r="CT1951" t="s">
        <v>183</v>
      </c>
      <c r="CU1951">
        <v>0</v>
      </c>
      <c r="CV1951">
        <v>11.808</v>
      </c>
      <c r="CW1951">
        <v>0</v>
      </c>
      <c r="CX1951">
        <v>0</v>
      </c>
      <c r="CY1951">
        <v>37.808</v>
      </c>
      <c r="CZ1951" t="s">
        <v>448</v>
      </c>
      <c r="DA1951">
        <v>63.791999999999902</v>
      </c>
      <c r="DB1951">
        <v>84.358799999999903</v>
      </c>
      <c r="DC1951">
        <v>46.550799999999903</v>
      </c>
      <c r="DD1951" t="s">
        <v>1014</v>
      </c>
      <c r="DE1951">
        <v>9.3799999999999901</v>
      </c>
      <c r="DF1951">
        <v>0</v>
      </c>
      <c r="DG1951">
        <v>21</v>
      </c>
      <c r="DH1951">
        <v>0</v>
      </c>
      <c r="DI1951">
        <v>0</v>
      </c>
      <c r="DJ1951">
        <v>30.38</v>
      </c>
      <c r="DK1951">
        <v>53.9787999999999</v>
      </c>
      <c r="DL1951">
        <v>45</v>
      </c>
      <c r="DM1951">
        <v>0</v>
      </c>
    </row>
    <row r="1952" spans="1:117" x14ac:dyDescent="0.25">
      <c r="A1952">
        <v>2319722</v>
      </c>
      <c r="B1952" t="s">
        <v>361</v>
      </c>
      <c r="C1952" t="s">
        <v>362</v>
      </c>
      <c r="D1952" t="s">
        <v>1010</v>
      </c>
      <c r="E1952" t="s">
        <v>1011</v>
      </c>
      <c r="F1952" t="s">
        <v>1012</v>
      </c>
      <c r="G1952" t="s">
        <v>176</v>
      </c>
      <c r="H1952" t="s">
        <v>198</v>
      </c>
      <c r="I1952" t="s">
        <v>334</v>
      </c>
      <c r="J1952" t="s">
        <v>179</v>
      </c>
      <c r="K1952">
        <v>3.2</v>
      </c>
      <c r="L1952">
        <v>6</v>
      </c>
      <c r="M1952">
        <v>32</v>
      </c>
      <c r="N1952" t="s">
        <v>175</v>
      </c>
      <c r="O1952">
        <v>0.6</v>
      </c>
      <c r="P1952">
        <v>1</v>
      </c>
      <c r="Q1952">
        <v>20.7</v>
      </c>
      <c r="R1952">
        <v>23.4</v>
      </c>
      <c r="S1952">
        <v>135</v>
      </c>
      <c r="T1952">
        <v>51.6</v>
      </c>
      <c r="U1952">
        <v>101.6</v>
      </c>
      <c r="V1952" t="s">
        <v>180</v>
      </c>
      <c r="W1952" t="s">
        <v>180</v>
      </c>
      <c r="X1952" t="s">
        <v>180</v>
      </c>
      <c r="Y1952" t="s">
        <v>402</v>
      </c>
      <c r="Z1952" t="s">
        <v>175</v>
      </c>
      <c r="AA1952">
        <v>2</v>
      </c>
      <c r="AB1952">
        <v>1</v>
      </c>
      <c r="AC1952">
        <v>0</v>
      </c>
      <c r="AD1952">
        <v>0</v>
      </c>
      <c r="AE1952">
        <v>1</v>
      </c>
      <c r="AF1952">
        <v>0</v>
      </c>
      <c r="AG1952">
        <v>1</v>
      </c>
      <c r="AH1952">
        <v>2</v>
      </c>
      <c r="AI1952">
        <v>0</v>
      </c>
      <c r="AJ1952">
        <v>6</v>
      </c>
      <c r="AK1952">
        <v>0</v>
      </c>
      <c r="AL1952">
        <v>0</v>
      </c>
      <c r="AM1952">
        <v>0</v>
      </c>
      <c r="AN1952">
        <v>0</v>
      </c>
      <c r="AO1952">
        <v>0</v>
      </c>
      <c r="AP1952">
        <v>0</v>
      </c>
      <c r="AQ1952">
        <v>0</v>
      </c>
      <c r="AR1952">
        <v>1</v>
      </c>
      <c r="AS1952">
        <v>0</v>
      </c>
      <c r="AT1952">
        <v>0</v>
      </c>
      <c r="AU1952">
        <v>0</v>
      </c>
      <c r="AV1952">
        <v>2</v>
      </c>
      <c r="AW1952">
        <v>0</v>
      </c>
      <c r="AX1952" t="s">
        <v>180</v>
      </c>
      <c r="AY1952" t="s">
        <v>790</v>
      </c>
      <c r="AZ1952" t="s">
        <v>412</v>
      </c>
      <c r="BA1952" t="s">
        <v>242</v>
      </c>
      <c r="BB1952" t="s">
        <v>1013</v>
      </c>
      <c r="BC1952" t="s">
        <v>242</v>
      </c>
      <c r="BD1952" t="s">
        <v>180</v>
      </c>
      <c r="BE1952">
        <v>135</v>
      </c>
      <c r="BF1952" t="s">
        <v>175</v>
      </c>
      <c r="BG1952" t="s">
        <v>175</v>
      </c>
      <c r="BH1952" t="s">
        <v>180</v>
      </c>
      <c r="BI1952" t="s">
        <v>175</v>
      </c>
      <c r="BJ1952" t="s">
        <v>175</v>
      </c>
      <c r="BK1952">
        <v>180</v>
      </c>
      <c r="BL1952" t="s">
        <v>175</v>
      </c>
      <c r="BM1952">
        <v>1</v>
      </c>
      <c r="BN1952">
        <v>32</v>
      </c>
      <c r="BO1952" t="s">
        <v>175</v>
      </c>
      <c r="BP1952" t="s">
        <v>175</v>
      </c>
      <c r="BQ1952">
        <v>0.79</v>
      </c>
      <c r="BR1952">
        <v>0.85</v>
      </c>
      <c r="BS1952">
        <v>0.85</v>
      </c>
      <c r="BT1952">
        <v>0.88</v>
      </c>
      <c r="BU1952">
        <v>2</v>
      </c>
      <c r="BV1952" t="s">
        <v>188</v>
      </c>
      <c r="BW1952" t="s">
        <v>204</v>
      </c>
      <c r="BX1952" t="s">
        <v>175</v>
      </c>
      <c r="BY1952" t="s">
        <v>175</v>
      </c>
      <c r="BZ1952">
        <v>7</v>
      </c>
      <c r="CA1952" t="s">
        <v>190</v>
      </c>
      <c r="CB1952" t="s">
        <v>1321</v>
      </c>
      <c r="CC1952" t="s">
        <v>175</v>
      </c>
      <c r="CD1952" t="s">
        <v>175</v>
      </c>
      <c r="CE1952" t="s">
        <v>175</v>
      </c>
      <c r="CF1952" t="s">
        <v>175</v>
      </c>
      <c r="CG1952" t="s">
        <v>175</v>
      </c>
      <c r="CH1952" t="s">
        <v>175</v>
      </c>
      <c r="CI1952" t="s">
        <v>175</v>
      </c>
      <c r="CJ1952" t="s">
        <v>175</v>
      </c>
      <c r="CK1952" t="s">
        <v>175</v>
      </c>
      <c r="CL1952" t="s">
        <v>175</v>
      </c>
      <c r="CM1952" t="s">
        <v>175</v>
      </c>
      <c r="CN1952" t="s">
        <v>175</v>
      </c>
      <c r="CO1952" t="s">
        <v>175</v>
      </c>
      <c r="CP1952" t="s">
        <v>191</v>
      </c>
      <c r="CQ1952">
        <v>3.2</v>
      </c>
      <c r="CR1952">
        <v>19.2</v>
      </c>
      <c r="CS1952" t="s">
        <v>993</v>
      </c>
      <c r="CT1952" t="s">
        <v>183</v>
      </c>
      <c r="CU1952">
        <v>0</v>
      </c>
      <c r="CV1952">
        <v>11.808</v>
      </c>
      <c r="CW1952">
        <v>0</v>
      </c>
      <c r="CX1952">
        <v>0</v>
      </c>
      <c r="CY1952">
        <v>37.808</v>
      </c>
      <c r="CZ1952" t="s">
        <v>448</v>
      </c>
      <c r="DA1952">
        <v>63.791999999999902</v>
      </c>
      <c r="DB1952">
        <v>84.358799999999903</v>
      </c>
      <c r="DC1952">
        <v>46.550799999999903</v>
      </c>
      <c r="DD1952" t="s">
        <v>1014</v>
      </c>
      <c r="DE1952">
        <v>9.3799999999999901</v>
      </c>
      <c r="DF1952">
        <v>0</v>
      </c>
      <c r="DG1952">
        <v>21</v>
      </c>
      <c r="DH1952">
        <v>0</v>
      </c>
      <c r="DI1952">
        <v>0</v>
      </c>
      <c r="DJ1952">
        <v>30.38</v>
      </c>
      <c r="DK1952">
        <v>53.9787999999999</v>
      </c>
      <c r="DL1952">
        <v>45</v>
      </c>
      <c r="DM1952">
        <v>0</v>
      </c>
    </row>
    <row r="1953" spans="1:117" hidden="1" x14ac:dyDescent="0.25">
      <c r="A1953">
        <v>2338435</v>
      </c>
      <c r="B1953" t="s">
        <v>414</v>
      </c>
      <c r="C1953" t="s">
        <v>198</v>
      </c>
      <c r="D1953" t="s">
        <v>919</v>
      </c>
      <c r="E1953" t="s">
        <v>2161</v>
      </c>
      <c r="F1953" t="s">
        <v>175</v>
      </c>
      <c r="G1953" t="s">
        <v>176</v>
      </c>
      <c r="H1953" t="s">
        <v>198</v>
      </c>
      <c r="I1953" t="s">
        <v>253</v>
      </c>
      <c r="J1953" t="s">
        <v>179</v>
      </c>
      <c r="K1953">
        <v>1.6</v>
      </c>
      <c r="L1953">
        <v>4</v>
      </c>
      <c r="M1953">
        <v>8</v>
      </c>
      <c r="N1953" t="s">
        <v>548</v>
      </c>
      <c r="O1953">
        <v>0.2</v>
      </c>
      <c r="P1953">
        <v>0.5</v>
      </c>
      <c r="Q1953">
        <v>10</v>
      </c>
      <c r="R1953">
        <v>9.6999999999999993</v>
      </c>
      <c r="S1953">
        <v>115</v>
      </c>
      <c r="T1953">
        <v>87.3</v>
      </c>
      <c r="U1953">
        <v>44</v>
      </c>
      <c r="V1953" t="s">
        <v>180</v>
      </c>
      <c r="W1953" t="s">
        <v>180</v>
      </c>
      <c r="X1953" t="s">
        <v>180</v>
      </c>
      <c r="Y1953" t="s">
        <v>181</v>
      </c>
      <c r="Z1953" t="s">
        <v>415</v>
      </c>
      <c r="AA1953">
        <v>0</v>
      </c>
      <c r="AB1953">
        <v>0</v>
      </c>
      <c r="AC1953">
        <v>0</v>
      </c>
      <c r="AD1953">
        <v>0</v>
      </c>
      <c r="AE1953">
        <v>0</v>
      </c>
      <c r="AF1953">
        <v>1</v>
      </c>
      <c r="AG1953">
        <v>1</v>
      </c>
      <c r="AH1953">
        <v>0</v>
      </c>
      <c r="AI1953">
        <v>0</v>
      </c>
      <c r="AJ1953">
        <v>4</v>
      </c>
      <c r="AK1953">
        <v>0</v>
      </c>
      <c r="AL1953">
        <v>0</v>
      </c>
      <c r="AM1953">
        <v>0</v>
      </c>
      <c r="AN1953">
        <v>0</v>
      </c>
      <c r="AO1953">
        <v>0</v>
      </c>
      <c r="AP1953">
        <v>0</v>
      </c>
      <c r="AQ1953">
        <v>0</v>
      </c>
      <c r="AR1953">
        <v>1</v>
      </c>
      <c r="AS1953">
        <v>0</v>
      </c>
      <c r="AT1953">
        <v>4</v>
      </c>
      <c r="AU1953">
        <v>0</v>
      </c>
      <c r="AV1953">
        <v>0</v>
      </c>
      <c r="AW1953">
        <v>0</v>
      </c>
      <c r="AX1953" t="s">
        <v>183</v>
      </c>
      <c r="AY1953" t="s">
        <v>418</v>
      </c>
      <c r="AZ1953" t="s">
        <v>418</v>
      </c>
      <c r="BA1953" t="s">
        <v>186</v>
      </c>
      <c r="BB1953" t="s">
        <v>2162</v>
      </c>
      <c r="BC1953" t="s">
        <v>186</v>
      </c>
      <c r="BD1953" t="s">
        <v>180</v>
      </c>
      <c r="BE1953">
        <v>115</v>
      </c>
      <c r="BF1953">
        <v>48</v>
      </c>
      <c r="BG1953">
        <v>64</v>
      </c>
      <c r="BH1953" t="s">
        <v>180</v>
      </c>
      <c r="BI1953" t="s">
        <v>175</v>
      </c>
      <c r="BJ1953" t="s">
        <v>175</v>
      </c>
      <c r="BK1953">
        <v>90</v>
      </c>
      <c r="BL1953" t="s">
        <v>175</v>
      </c>
      <c r="BM1953">
        <v>1</v>
      </c>
      <c r="BN1953">
        <v>8</v>
      </c>
      <c r="BO1953" t="s">
        <v>175</v>
      </c>
      <c r="BP1953" t="s">
        <v>175</v>
      </c>
      <c r="BQ1953" t="s">
        <v>175</v>
      </c>
      <c r="BR1953" t="s">
        <v>175</v>
      </c>
      <c r="BS1953" t="s">
        <v>175</v>
      </c>
      <c r="BT1953" t="s">
        <v>175</v>
      </c>
      <c r="BU1953">
        <v>2</v>
      </c>
      <c r="BV1953" t="s">
        <v>188</v>
      </c>
      <c r="BW1953" t="s">
        <v>204</v>
      </c>
      <c r="BX1953" t="s">
        <v>175</v>
      </c>
      <c r="BY1953" t="s">
        <v>175</v>
      </c>
      <c r="BZ1953">
        <v>7.1</v>
      </c>
      <c r="CA1953" t="s">
        <v>190</v>
      </c>
      <c r="CB1953" t="s">
        <v>1547</v>
      </c>
      <c r="CC1953" t="s">
        <v>175</v>
      </c>
      <c r="CD1953" t="s">
        <v>175</v>
      </c>
      <c r="CE1953" t="s">
        <v>175</v>
      </c>
      <c r="CF1953" t="s">
        <v>175</v>
      </c>
      <c r="CG1953" t="s">
        <v>175</v>
      </c>
      <c r="CH1953" t="s">
        <v>175</v>
      </c>
      <c r="CI1953" t="s">
        <v>175</v>
      </c>
      <c r="CJ1953" t="s">
        <v>175</v>
      </c>
      <c r="CK1953" t="s">
        <v>175</v>
      </c>
      <c r="CL1953" t="s">
        <v>175</v>
      </c>
      <c r="CM1953" t="s">
        <v>175</v>
      </c>
      <c r="CN1953" t="s">
        <v>175</v>
      </c>
      <c r="CO1953" t="s">
        <v>175</v>
      </c>
      <c r="CP1953" t="s">
        <v>1548</v>
      </c>
      <c r="CQ1953">
        <v>1.6</v>
      </c>
      <c r="CR1953">
        <v>6.4</v>
      </c>
      <c r="CS1953" t="s">
        <v>192</v>
      </c>
      <c r="CT1953" t="s">
        <v>183</v>
      </c>
      <c r="CU1953">
        <v>0</v>
      </c>
      <c r="CV1953">
        <v>4.7519999999999998</v>
      </c>
      <c r="CW1953">
        <v>29.458613641581799</v>
      </c>
      <c r="CX1953">
        <v>0</v>
      </c>
      <c r="CY1953">
        <v>36.810613641581803</v>
      </c>
      <c r="CZ1953" t="s">
        <v>1549</v>
      </c>
      <c r="DA1953">
        <v>7.1893863584181403</v>
      </c>
      <c r="DB1953">
        <v>36.485399999999998</v>
      </c>
      <c r="DC1953">
        <v>-0.325213641581861</v>
      </c>
      <c r="DD1953" t="s">
        <v>1547</v>
      </c>
      <c r="DE1953">
        <v>3.62</v>
      </c>
      <c r="DF1953">
        <v>0</v>
      </c>
      <c r="DG1953">
        <v>2.1</v>
      </c>
      <c r="DH1953">
        <v>25.286589207094199</v>
      </c>
      <c r="DI1953">
        <v>0</v>
      </c>
      <c r="DJ1953">
        <v>31.006589207094201</v>
      </c>
      <c r="DK1953">
        <v>5.4788107929057004</v>
      </c>
      <c r="DL1953">
        <v>32</v>
      </c>
      <c r="DM1953">
        <v>1</v>
      </c>
    </row>
    <row r="1954" spans="1:117" hidden="1" x14ac:dyDescent="0.25">
      <c r="A1954">
        <v>2338049</v>
      </c>
      <c r="B1954" t="s">
        <v>871</v>
      </c>
      <c r="C1954" t="s">
        <v>872</v>
      </c>
      <c r="D1954" t="s">
        <v>1965</v>
      </c>
      <c r="E1954" t="s">
        <v>1966</v>
      </c>
      <c r="F1954" t="s">
        <v>175</v>
      </c>
      <c r="G1954" t="s">
        <v>176</v>
      </c>
      <c r="H1954" t="s">
        <v>198</v>
      </c>
      <c r="I1954" t="s">
        <v>208</v>
      </c>
      <c r="J1954" t="s">
        <v>179</v>
      </c>
      <c r="K1954">
        <v>3.1</v>
      </c>
      <c r="L1954">
        <v>2</v>
      </c>
      <c r="M1954">
        <v>16</v>
      </c>
      <c r="N1954" t="s">
        <v>316</v>
      </c>
      <c r="O1954">
        <v>0.9</v>
      </c>
      <c r="P1954">
        <v>1.4</v>
      </c>
      <c r="Q1954">
        <v>31</v>
      </c>
      <c r="R1954">
        <v>31.8</v>
      </c>
      <c r="S1954">
        <v>115</v>
      </c>
      <c r="T1954">
        <v>74.8</v>
      </c>
      <c r="U1954">
        <v>142.69999999999999</v>
      </c>
      <c r="V1954" t="s">
        <v>183</v>
      </c>
      <c r="W1954" t="s">
        <v>180</v>
      </c>
      <c r="X1954" t="s">
        <v>183</v>
      </c>
      <c r="Y1954" t="s">
        <v>274</v>
      </c>
      <c r="Z1954" t="s">
        <v>175</v>
      </c>
      <c r="AA1954">
        <v>2</v>
      </c>
      <c r="AB1954">
        <v>1</v>
      </c>
      <c r="AC1954">
        <v>0</v>
      </c>
      <c r="AD1954">
        <v>0</v>
      </c>
      <c r="AE1954">
        <v>2</v>
      </c>
      <c r="AF1954">
        <v>0</v>
      </c>
      <c r="AG1954">
        <v>0</v>
      </c>
      <c r="AH1954">
        <v>6</v>
      </c>
      <c r="AI1954">
        <v>0</v>
      </c>
      <c r="AJ1954">
        <v>4</v>
      </c>
      <c r="AK1954">
        <v>0</v>
      </c>
      <c r="AL1954">
        <v>0</v>
      </c>
      <c r="AM1954">
        <v>0</v>
      </c>
      <c r="AN1954">
        <v>0</v>
      </c>
      <c r="AO1954">
        <v>0</v>
      </c>
      <c r="AP1954">
        <v>0</v>
      </c>
      <c r="AQ1954">
        <v>0</v>
      </c>
      <c r="AR1954">
        <v>6</v>
      </c>
      <c r="AS1954">
        <v>0</v>
      </c>
      <c r="AT1954">
        <v>4</v>
      </c>
      <c r="AU1954">
        <v>0</v>
      </c>
      <c r="AV1954">
        <v>4</v>
      </c>
      <c r="AW1954">
        <v>0</v>
      </c>
      <c r="AX1954" t="s">
        <v>183</v>
      </c>
      <c r="AY1954" t="s">
        <v>1967</v>
      </c>
      <c r="AZ1954" t="s">
        <v>1968</v>
      </c>
      <c r="BA1954" t="s">
        <v>1969</v>
      </c>
      <c r="BB1954" t="s">
        <v>1970</v>
      </c>
      <c r="BC1954" t="s">
        <v>1969</v>
      </c>
      <c r="BD1954" t="s">
        <v>183</v>
      </c>
      <c r="BE1954">
        <v>115</v>
      </c>
      <c r="BF1954">
        <v>12.8</v>
      </c>
      <c r="BG1954">
        <v>64</v>
      </c>
      <c r="BH1954" t="s">
        <v>183</v>
      </c>
      <c r="BI1954" t="s">
        <v>175</v>
      </c>
      <c r="BJ1954" t="s">
        <v>175</v>
      </c>
      <c r="BK1954">
        <v>350</v>
      </c>
      <c r="BL1954" t="s">
        <v>175</v>
      </c>
      <c r="BM1954">
        <v>1</v>
      </c>
      <c r="BN1954">
        <v>16</v>
      </c>
      <c r="BO1954" t="s">
        <v>175</v>
      </c>
      <c r="BP1954" t="s">
        <v>175</v>
      </c>
      <c r="BQ1954" t="s">
        <v>175</v>
      </c>
      <c r="BR1954">
        <v>0.85</v>
      </c>
      <c r="BS1954">
        <v>0.83</v>
      </c>
      <c r="BT1954">
        <v>0.87</v>
      </c>
      <c r="BU1954">
        <v>2</v>
      </c>
      <c r="BV1954" t="s">
        <v>188</v>
      </c>
      <c r="BW1954" t="s">
        <v>220</v>
      </c>
      <c r="BX1954" t="s">
        <v>175</v>
      </c>
      <c r="BY1954" t="s">
        <v>175</v>
      </c>
      <c r="BZ1954">
        <v>7.1</v>
      </c>
      <c r="CA1954" t="s">
        <v>190</v>
      </c>
      <c r="CB1954" t="s">
        <v>1547</v>
      </c>
      <c r="CC1954" t="s">
        <v>175</v>
      </c>
      <c r="CD1954" t="s">
        <v>175</v>
      </c>
      <c r="CE1954" t="s">
        <v>175</v>
      </c>
      <c r="CF1954" t="s">
        <v>175</v>
      </c>
      <c r="CG1954" t="s">
        <v>175</v>
      </c>
      <c r="CH1954" t="s">
        <v>175</v>
      </c>
      <c r="CI1954" t="s">
        <v>175</v>
      </c>
      <c r="CJ1954" t="s">
        <v>175</v>
      </c>
      <c r="CK1954" t="s">
        <v>175</v>
      </c>
      <c r="CL1954" t="s">
        <v>175</v>
      </c>
      <c r="CM1954" t="s">
        <v>175</v>
      </c>
      <c r="CN1954" t="s">
        <v>175</v>
      </c>
      <c r="CO1954" t="s">
        <v>175</v>
      </c>
      <c r="CP1954" t="s">
        <v>1548</v>
      </c>
      <c r="CQ1954">
        <v>3.1</v>
      </c>
      <c r="CR1954">
        <v>6.2</v>
      </c>
      <c r="CS1954" t="s">
        <v>993</v>
      </c>
      <c r="CT1954" t="s">
        <v>183</v>
      </c>
      <c r="CU1954">
        <v>0</v>
      </c>
      <c r="CV1954">
        <v>7.1039999999999903</v>
      </c>
      <c r="CW1954">
        <v>21.635537505168401</v>
      </c>
      <c r="CX1954">
        <v>0</v>
      </c>
      <c r="CY1954">
        <v>54.7395375051684</v>
      </c>
      <c r="CZ1954" t="s">
        <v>1549</v>
      </c>
      <c r="DA1954">
        <v>87.960462494831503</v>
      </c>
      <c r="DB1954">
        <v>117.427799999999</v>
      </c>
      <c r="DC1954">
        <v>62.688262494831498</v>
      </c>
      <c r="DD1954" t="s">
        <v>1547</v>
      </c>
      <c r="DE1954">
        <v>5.54</v>
      </c>
      <c r="DF1954">
        <v>0</v>
      </c>
      <c r="DG1954">
        <v>21</v>
      </c>
      <c r="DH1954">
        <v>18.558209731407601</v>
      </c>
      <c r="DI1954">
        <v>0</v>
      </c>
      <c r="DJ1954">
        <v>45.0982097314076</v>
      </c>
      <c r="DK1954">
        <v>72.329590268592298</v>
      </c>
      <c r="DL1954">
        <v>32</v>
      </c>
      <c r="DM1954">
        <v>0</v>
      </c>
    </row>
    <row r="1955" spans="1:117" hidden="1" x14ac:dyDescent="0.25">
      <c r="A1955" s="148">
        <v>2337643</v>
      </c>
      <c r="B1955" t="s">
        <v>871</v>
      </c>
      <c r="C1955" t="s">
        <v>872</v>
      </c>
      <c r="D1955" t="s">
        <v>1971</v>
      </c>
      <c r="E1955" t="s">
        <v>1972</v>
      </c>
      <c r="F1955" t="s">
        <v>175</v>
      </c>
      <c r="G1955" t="s">
        <v>176</v>
      </c>
      <c r="H1955" t="s">
        <v>198</v>
      </c>
      <c r="I1955" t="s">
        <v>208</v>
      </c>
      <c r="J1955" t="s">
        <v>179</v>
      </c>
      <c r="K1955">
        <v>3.1</v>
      </c>
      <c r="L1955">
        <v>2</v>
      </c>
      <c r="M1955">
        <v>16</v>
      </c>
      <c r="N1955" t="s">
        <v>316</v>
      </c>
      <c r="O1955">
        <v>0.8</v>
      </c>
      <c r="P1955">
        <v>1.7</v>
      </c>
      <c r="Q1955">
        <v>31.9</v>
      </c>
      <c r="R1955">
        <v>32.700000000000003</v>
      </c>
      <c r="S1955">
        <v>115</v>
      </c>
      <c r="T1955">
        <v>74.8</v>
      </c>
      <c r="U1955">
        <v>146</v>
      </c>
      <c r="V1955" t="s">
        <v>183</v>
      </c>
      <c r="W1955" t="s">
        <v>180</v>
      </c>
      <c r="X1955" t="s">
        <v>183</v>
      </c>
      <c r="Y1955" t="s">
        <v>297</v>
      </c>
      <c r="Z1955" t="s">
        <v>175</v>
      </c>
      <c r="AA1955">
        <v>4</v>
      </c>
      <c r="AB1955">
        <v>1</v>
      </c>
      <c r="AC1955">
        <v>0</v>
      </c>
      <c r="AD1955">
        <v>0</v>
      </c>
      <c r="AE1955">
        <v>2</v>
      </c>
      <c r="AF1955">
        <v>0</v>
      </c>
      <c r="AG1955">
        <v>1</v>
      </c>
      <c r="AH1955">
        <v>4</v>
      </c>
      <c r="AI1955">
        <v>0</v>
      </c>
      <c r="AJ1955">
        <v>5</v>
      </c>
      <c r="AK1955">
        <v>0</v>
      </c>
      <c r="AL1955">
        <v>0</v>
      </c>
      <c r="AM1955">
        <v>0</v>
      </c>
      <c r="AN1955">
        <v>0</v>
      </c>
      <c r="AO1955">
        <v>0</v>
      </c>
      <c r="AP1955">
        <v>0</v>
      </c>
      <c r="AQ1955">
        <v>0</v>
      </c>
      <c r="AR1955">
        <v>6</v>
      </c>
      <c r="AS1955">
        <v>0</v>
      </c>
      <c r="AT1955">
        <v>6</v>
      </c>
      <c r="AU1955">
        <v>0</v>
      </c>
      <c r="AV1955">
        <v>6</v>
      </c>
      <c r="AW1955">
        <v>0</v>
      </c>
      <c r="AX1955" t="s">
        <v>183</v>
      </c>
      <c r="AY1955" t="s">
        <v>1967</v>
      </c>
      <c r="AZ1955" t="s">
        <v>1967</v>
      </c>
      <c r="BA1955" t="s">
        <v>1969</v>
      </c>
      <c r="BB1955" t="s">
        <v>1973</v>
      </c>
      <c r="BC1955" t="s">
        <v>1969</v>
      </c>
      <c r="BD1955" t="s">
        <v>183</v>
      </c>
      <c r="BE1955">
        <v>115</v>
      </c>
      <c r="BF1955">
        <v>12.8</v>
      </c>
      <c r="BG1955">
        <v>64</v>
      </c>
      <c r="BH1955" t="s">
        <v>183</v>
      </c>
      <c r="BI1955" t="s">
        <v>175</v>
      </c>
      <c r="BJ1955" t="s">
        <v>175</v>
      </c>
      <c r="BK1955">
        <v>350</v>
      </c>
      <c r="BL1955" t="s">
        <v>175</v>
      </c>
      <c r="BM1955">
        <v>1</v>
      </c>
      <c r="BN1955">
        <v>16</v>
      </c>
      <c r="BO1955" t="s">
        <v>175</v>
      </c>
      <c r="BP1955" t="s">
        <v>175</v>
      </c>
      <c r="BQ1955" t="s">
        <v>175</v>
      </c>
      <c r="BR1955">
        <v>0.85</v>
      </c>
      <c r="BS1955">
        <v>0.83</v>
      </c>
      <c r="BT1955">
        <v>0.87</v>
      </c>
      <c r="BU1955">
        <v>2</v>
      </c>
      <c r="BV1955" t="s">
        <v>188</v>
      </c>
      <c r="BW1955" t="s">
        <v>220</v>
      </c>
      <c r="BX1955" t="s">
        <v>175</v>
      </c>
      <c r="BY1955" t="s">
        <v>175</v>
      </c>
      <c r="BZ1955">
        <v>7.1</v>
      </c>
      <c r="CA1955" t="s">
        <v>190</v>
      </c>
      <c r="CB1955" t="s">
        <v>1547</v>
      </c>
      <c r="CC1955" t="s">
        <v>175</v>
      </c>
      <c r="CD1955" t="s">
        <v>175</v>
      </c>
      <c r="CE1955" t="s">
        <v>175</v>
      </c>
      <c r="CF1955" t="s">
        <v>175</v>
      </c>
      <c r="CG1955" t="s">
        <v>175</v>
      </c>
      <c r="CH1955" t="s">
        <v>175</v>
      </c>
      <c r="CI1955" t="s">
        <v>175</v>
      </c>
      <c r="CJ1955" t="s">
        <v>175</v>
      </c>
      <c r="CK1955" t="s">
        <v>175</v>
      </c>
      <c r="CL1955" t="s">
        <v>175</v>
      </c>
      <c r="CM1955" t="s">
        <v>175</v>
      </c>
      <c r="CN1955" t="s">
        <v>175</v>
      </c>
      <c r="CO1955" t="s">
        <v>175</v>
      </c>
      <c r="CP1955" t="s">
        <v>1548</v>
      </c>
      <c r="CQ1955">
        <v>3.1</v>
      </c>
      <c r="CR1955">
        <v>6.2</v>
      </c>
      <c r="CS1955" t="s">
        <v>993</v>
      </c>
      <c r="CT1955" t="s">
        <v>183</v>
      </c>
      <c r="CU1955">
        <v>0</v>
      </c>
      <c r="CV1955">
        <v>7.1039999999999903</v>
      </c>
      <c r="CW1955">
        <v>21.635537505168401</v>
      </c>
      <c r="CX1955">
        <v>0</v>
      </c>
      <c r="CY1955">
        <v>54.7395375051684</v>
      </c>
      <c r="CZ1955" t="s">
        <v>1549</v>
      </c>
      <c r="DA1955">
        <v>91.2604624948316</v>
      </c>
      <c r="DB1955">
        <v>121.6326</v>
      </c>
      <c r="DC1955">
        <v>66.893062494831597</v>
      </c>
      <c r="DD1955" t="s">
        <v>1547</v>
      </c>
      <c r="DE1955">
        <v>5.54</v>
      </c>
      <c r="DF1955">
        <v>0</v>
      </c>
      <c r="DG1955">
        <v>21</v>
      </c>
      <c r="DH1955">
        <v>18.558209731407601</v>
      </c>
      <c r="DI1955">
        <v>0</v>
      </c>
      <c r="DJ1955">
        <v>45.0982097314076</v>
      </c>
      <c r="DK1955">
        <v>76.534390268592304</v>
      </c>
      <c r="DL1955">
        <v>32</v>
      </c>
      <c r="DM1955">
        <v>0</v>
      </c>
    </row>
    <row r="1956" spans="1:117" hidden="1" x14ac:dyDescent="0.25">
      <c r="A1956">
        <v>2337641</v>
      </c>
      <c r="B1956" t="s">
        <v>871</v>
      </c>
      <c r="C1956" t="s">
        <v>872</v>
      </c>
      <c r="D1956" t="s">
        <v>1974</v>
      </c>
      <c r="E1956" t="s">
        <v>1975</v>
      </c>
      <c r="F1956" t="s">
        <v>175</v>
      </c>
      <c r="G1956" t="s">
        <v>176</v>
      </c>
      <c r="H1956" t="s">
        <v>198</v>
      </c>
      <c r="I1956" t="s">
        <v>208</v>
      </c>
      <c r="J1956" t="s">
        <v>179</v>
      </c>
      <c r="K1956">
        <v>3.1</v>
      </c>
      <c r="L1956">
        <v>2</v>
      </c>
      <c r="M1956">
        <v>16</v>
      </c>
      <c r="N1956" t="s">
        <v>316</v>
      </c>
      <c r="O1956">
        <v>0.4</v>
      </c>
      <c r="P1956">
        <v>0.7</v>
      </c>
      <c r="Q1956">
        <v>25.6</v>
      </c>
      <c r="R1956">
        <v>26.4</v>
      </c>
      <c r="S1956">
        <v>115</v>
      </c>
      <c r="T1956">
        <v>74.8</v>
      </c>
      <c r="U1956">
        <v>116.2</v>
      </c>
      <c r="V1956" t="s">
        <v>183</v>
      </c>
      <c r="W1956" t="s">
        <v>180</v>
      </c>
      <c r="X1956" t="s">
        <v>183</v>
      </c>
      <c r="Y1956" t="s">
        <v>274</v>
      </c>
      <c r="Z1956" t="s">
        <v>175</v>
      </c>
      <c r="AA1956">
        <v>2</v>
      </c>
      <c r="AB1956">
        <v>1</v>
      </c>
      <c r="AC1956">
        <v>0</v>
      </c>
      <c r="AD1956">
        <v>0</v>
      </c>
      <c r="AE1956">
        <v>0</v>
      </c>
      <c r="AF1956">
        <v>0</v>
      </c>
      <c r="AG1956">
        <v>1</v>
      </c>
      <c r="AH1956">
        <v>4</v>
      </c>
      <c r="AI1956">
        <v>4</v>
      </c>
      <c r="AJ1956">
        <v>0</v>
      </c>
      <c r="AK1956">
        <v>0</v>
      </c>
      <c r="AL1956">
        <v>0</v>
      </c>
      <c r="AM1956">
        <v>0</v>
      </c>
      <c r="AN1956">
        <v>0</v>
      </c>
      <c r="AO1956">
        <v>0</v>
      </c>
      <c r="AP1956">
        <v>0</v>
      </c>
      <c r="AQ1956">
        <v>0</v>
      </c>
      <c r="AR1956">
        <v>4</v>
      </c>
      <c r="AS1956">
        <v>4</v>
      </c>
      <c r="AT1956">
        <v>0</v>
      </c>
      <c r="AU1956">
        <v>0</v>
      </c>
      <c r="AV1956">
        <v>4</v>
      </c>
      <c r="AW1956">
        <v>0</v>
      </c>
      <c r="AX1956" t="s">
        <v>183</v>
      </c>
      <c r="AY1956" t="s">
        <v>1967</v>
      </c>
      <c r="AZ1956" t="s">
        <v>1967</v>
      </c>
      <c r="BA1956" t="s">
        <v>1969</v>
      </c>
      <c r="BB1956" t="s">
        <v>1976</v>
      </c>
      <c r="BC1956" t="s">
        <v>1969</v>
      </c>
      <c r="BD1956" t="s">
        <v>183</v>
      </c>
      <c r="BE1956">
        <v>115</v>
      </c>
      <c r="BF1956">
        <v>12.8</v>
      </c>
      <c r="BG1956">
        <v>64</v>
      </c>
      <c r="BH1956" t="s">
        <v>183</v>
      </c>
      <c r="BI1956" t="s">
        <v>175</v>
      </c>
      <c r="BJ1956" t="s">
        <v>175</v>
      </c>
      <c r="BK1956">
        <v>180</v>
      </c>
      <c r="BL1956" t="s">
        <v>175</v>
      </c>
      <c r="BM1956">
        <v>1</v>
      </c>
      <c r="BN1956">
        <v>16</v>
      </c>
      <c r="BO1956" t="s">
        <v>175</v>
      </c>
      <c r="BP1956" t="s">
        <v>175</v>
      </c>
      <c r="BQ1956" t="s">
        <v>175</v>
      </c>
      <c r="BR1956">
        <v>0.85</v>
      </c>
      <c r="BS1956">
        <v>0.84</v>
      </c>
      <c r="BT1956">
        <v>0.87</v>
      </c>
      <c r="BU1956">
        <v>2</v>
      </c>
      <c r="BV1956" t="s">
        <v>188</v>
      </c>
      <c r="BW1956" t="s">
        <v>204</v>
      </c>
      <c r="BX1956" t="s">
        <v>175</v>
      </c>
      <c r="BY1956" t="s">
        <v>175</v>
      </c>
      <c r="BZ1956">
        <v>7.1</v>
      </c>
      <c r="CA1956" t="s">
        <v>190</v>
      </c>
      <c r="CB1956" t="s">
        <v>1547</v>
      </c>
      <c r="CC1956" t="s">
        <v>175</v>
      </c>
      <c r="CD1956" t="s">
        <v>175</v>
      </c>
      <c r="CE1956" t="s">
        <v>175</v>
      </c>
      <c r="CF1956" t="s">
        <v>175</v>
      </c>
      <c r="CG1956" t="s">
        <v>175</v>
      </c>
      <c r="CH1956" t="s">
        <v>175</v>
      </c>
      <c r="CI1956" t="s">
        <v>175</v>
      </c>
      <c r="CJ1956" t="s">
        <v>175</v>
      </c>
      <c r="CK1956" t="s">
        <v>175</v>
      </c>
      <c r="CL1956" t="s">
        <v>175</v>
      </c>
      <c r="CM1956" t="s">
        <v>175</v>
      </c>
      <c r="CN1956" t="s">
        <v>175</v>
      </c>
      <c r="CO1956" t="s">
        <v>175</v>
      </c>
      <c r="CP1956" t="s">
        <v>1548</v>
      </c>
      <c r="CQ1956">
        <v>3.1</v>
      </c>
      <c r="CR1956">
        <v>6.2</v>
      </c>
      <c r="CS1956" t="s">
        <v>993</v>
      </c>
      <c r="CT1956" t="s">
        <v>183</v>
      </c>
      <c r="CU1956">
        <v>0</v>
      </c>
      <c r="CV1956">
        <v>7.1039999999999903</v>
      </c>
      <c r="CW1956">
        <v>21.635537505168401</v>
      </c>
      <c r="CX1956">
        <v>0</v>
      </c>
      <c r="CY1956">
        <v>31.339537505168401</v>
      </c>
      <c r="CZ1956" t="s">
        <v>1549</v>
      </c>
      <c r="DA1956">
        <v>84.860462494831594</v>
      </c>
      <c r="DB1956">
        <v>95.089799999999997</v>
      </c>
      <c r="DC1956">
        <v>63.750262494831503</v>
      </c>
      <c r="DD1956" t="s">
        <v>1547</v>
      </c>
      <c r="DE1956">
        <v>5.54</v>
      </c>
      <c r="DF1956">
        <v>0</v>
      </c>
      <c r="DG1956">
        <v>2.1</v>
      </c>
      <c r="DH1956">
        <v>18.558209731407601</v>
      </c>
      <c r="DI1956">
        <v>0</v>
      </c>
      <c r="DJ1956">
        <v>26.198209731407601</v>
      </c>
      <c r="DK1956">
        <v>68.891590268592296</v>
      </c>
      <c r="DL1956">
        <v>32</v>
      </c>
      <c r="DM1956">
        <v>0</v>
      </c>
    </row>
    <row r="1957" spans="1:117" hidden="1" x14ac:dyDescent="0.25">
      <c r="A1957">
        <v>2336974</v>
      </c>
      <c r="B1957" t="s">
        <v>234</v>
      </c>
      <c r="C1957" t="s">
        <v>235</v>
      </c>
      <c r="D1957" t="s">
        <v>473</v>
      </c>
      <c r="E1957" t="s">
        <v>2057</v>
      </c>
      <c r="F1957" t="s">
        <v>2058</v>
      </c>
      <c r="G1957" t="s">
        <v>176</v>
      </c>
      <c r="H1957" t="s">
        <v>198</v>
      </c>
      <c r="I1957" t="s">
        <v>1043</v>
      </c>
      <c r="J1957" t="s">
        <v>175</v>
      </c>
      <c r="K1957">
        <v>3.1</v>
      </c>
      <c r="L1957">
        <v>2</v>
      </c>
      <c r="M1957">
        <v>64</v>
      </c>
      <c r="N1957" t="s">
        <v>374</v>
      </c>
      <c r="O1957">
        <v>0.4</v>
      </c>
      <c r="P1957">
        <v>1.6</v>
      </c>
      <c r="Q1957">
        <v>21.6</v>
      </c>
      <c r="R1957">
        <v>22.5</v>
      </c>
      <c r="S1957">
        <v>115</v>
      </c>
      <c r="T1957">
        <v>103.1</v>
      </c>
      <c r="U1957">
        <v>99.4</v>
      </c>
      <c r="V1957" t="s">
        <v>180</v>
      </c>
      <c r="W1957" t="s">
        <v>180</v>
      </c>
      <c r="X1957" t="s">
        <v>180</v>
      </c>
      <c r="Y1957" t="s">
        <v>181</v>
      </c>
      <c r="Z1957" t="s">
        <v>2059</v>
      </c>
      <c r="AA1957">
        <v>4</v>
      </c>
      <c r="AB1957">
        <v>1</v>
      </c>
      <c r="AC1957">
        <v>0</v>
      </c>
      <c r="AD1957">
        <v>1</v>
      </c>
      <c r="AE1957">
        <v>0</v>
      </c>
      <c r="AF1957">
        <v>1</v>
      </c>
      <c r="AG1957">
        <v>1</v>
      </c>
      <c r="AH1957">
        <v>4</v>
      </c>
      <c r="AI1957">
        <v>5</v>
      </c>
      <c r="AJ1957">
        <v>1</v>
      </c>
      <c r="AK1957">
        <v>0</v>
      </c>
      <c r="AL1957">
        <v>0</v>
      </c>
      <c r="AM1957">
        <v>0</v>
      </c>
      <c r="AN1957">
        <v>0</v>
      </c>
      <c r="AO1957">
        <v>0</v>
      </c>
      <c r="AP1957">
        <v>0</v>
      </c>
      <c r="AQ1957">
        <v>0</v>
      </c>
      <c r="AR1957">
        <v>1</v>
      </c>
      <c r="AS1957">
        <v>0</v>
      </c>
      <c r="AT1957">
        <v>0</v>
      </c>
      <c r="AU1957">
        <v>0</v>
      </c>
      <c r="AV1957">
        <v>0</v>
      </c>
      <c r="AW1957">
        <v>3</v>
      </c>
      <c r="AX1957" t="s">
        <v>180</v>
      </c>
      <c r="AY1957" t="s">
        <v>2060</v>
      </c>
      <c r="AZ1957" t="s">
        <v>2061</v>
      </c>
      <c r="BA1957" t="s">
        <v>186</v>
      </c>
      <c r="BB1957" t="s">
        <v>2062</v>
      </c>
      <c r="BC1957" t="s">
        <v>186</v>
      </c>
      <c r="BD1957" t="s">
        <v>180</v>
      </c>
      <c r="BE1957">
        <v>115</v>
      </c>
      <c r="BF1957">
        <v>32</v>
      </c>
      <c r="BG1957">
        <v>64</v>
      </c>
      <c r="BH1957" t="s">
        <v>180</v>
      </c>
      <c r="BI1957" t="s">
        <v>175</v>
      </c>
      <c r="BJ1957" t="s">
        <v>175</v>
      </c>
      <c r="BK1957">
        <v>200</v>
      </c>
      <c r="BL1957" t="s">
        <v>175</v>
      </c>
      <c r="BM1957">
        <v>1</v>
      </c>
      <c r="BN1957">
        <v>64</v>
      </c>
      <c r="BO1957" t="s">
        <v>175</v>
      </c>
      <c r="BP1957" t="s">
        <v>175</v>
      </c>
      <c r="BQ1957" t="s">
        <v>175</v>
      </c>
      <c r="BR1957">
        <v>0.85</v>
      </c>
      <c r="BS1957">
        <v>0.85</v>
      </c>
      <c r="BT1957">
        <v>0.87</v>
      </c>
      <c r="BU1957">
        <v>1</v>
      </c>
      <c r="BV1957" t="s">
        <v>188</v>
      </c>
      <c r="BW1957" t="s">
        <v>175</v>
      </c>
      <c r="BX1957" t="s">
        <v>175</v>
      </c>
      <c r="BY1957" t="s">
        <v>175</v>
      </c>
      <c r="BZ1957">
        <v>7.1</v>
      </c>
      <c r="CA1957" t="s">
        <v>190</v>
      </c>
      <c r="CB1957" t="s">
        <v>1547</v>
      </c>
      <c r="CC1957" t="s">
        <v>175</v>
      </c>
      <c r="CD1957" t="s">
        <v>175</v>
      </c>
      <c r="CE1957" t="s">
        <v>175</v>
      </c>
      <c r="CF1957" t="s">
        <v>175</v>
      </c>
      <c r="CG1957" t="s">
        <v>175</v>
      </c>
      <c r="CH1957" t="s">
        <v>175</v>
      </c>
      <c r="CI1957" t="s">
        <v>175</v>
      </c>
      <c r="CJ1957" t="s">
        <v>175</v>
      </c>
      <c r="CK1957" t="s">
        <v>175</v>
      </c>
      <c r="CL1957" t="s">
        <v>175</v>
      </c>
      <c r="CM1957" t="s">
        <v>175</v>
      </c>
      <c r="CN1957" t="s">
        <v>175</v>
      </c>
      <c r="CO1957" t="s">
        <v>175</v>
      </c>
      <c r="CP1957" t="s">
        <v>1548</v>
      </c>
      <c r="CQ1957">
        <v>3.1</v>
      </c>
      <c r="CR1957">
        <v>6.2</v>
      </c>
      <c r="CS1957" t="s">
        <v>993</v>
      </c>
      <c r="CT1957" t="s">
        <v>183</v>
      </c>
      <c r="CU1957">
        <v>0</v>
      </c>
      <c r="CV1957">
        <v>21.215999999999902</v>
      </c>
      <c r="CW1957">
        <v>25.897631334123101</v>
      </c>
      <c r="CX1957">
        <v>0</v>
      </c>
      <c r="CY1957">
        <v>47.113631334123099</v>
      </c>
      <c r="CZ1957" t="s">
        <v>1549</v>
      </c>
      <c r="DA1957">
        <v>52.2863686658769</v>
      </c>
      <c r="DB1957">
        <v>84.884399999999999</v>
      </c>
      <c r="DC1957">
        <v>37.770768665876901</v>
      </c>
      <c r="DD1957" t="s">
        <v>1547</v>
      </c>
      <c r="DE1957">
        <v>17.059999999999999</v>
      </c>
      <c r="DF1957">
        <v>0</v>
      </c>
      <c r="DG1957">
        <v>0</v>
      </c>
      <c r="DH1957">
        <v>22.223901352215002</v>
      </c>
      <c r="DI1957">
        <v>0</v>
      </c>
      <c r="DJ1957">
        <v>39.283901352214997</v>
      </c>
      <c r="DK1957">
        <v>45.600498647784903</v>
      </c>
      <c r="DL1957">
        <v>32</v>
      </c>
      <c r="DM1957">
        <v>0</v>
      </c>
    </row>
    <row r="1958" spans="1:117" hidden="1" x14ac:dyDescent="0.25">
      <c r="A1958">
        <v>2335340</v>
      </c>
      <c r="B1958" t="s">
        <v>171</v>
      </c>
      <c r="C1958" t="s">
        <v>172</v>
      </c>
      <c r="D1958" t="s">
        <v>2063</v>
      </c>
      <c r="E1958" t="s">
        <v>2064</v>
      </c>
      <c r="F1958" t="s">
        <v>2065</v>
      </c>
      <c r="G1958" t="s">
        <v>176</v>
      </c>
      <c r="H1958" t="s">
        <v>198</v>
      </c>
      <c r="I1958" t="s">
        <v>199</v>
      </c>
      <c r="J1958" t="s">
        <v>179</v>
      </c>
      <c r="K1958">
        <v>3.9</v>
      </c>
      <c r="L1958">
        <v>2</v>
      </c>
      <c r="M1958">
        <v>16</v>
      </c>
      <c r="N1958" t="s">
        <v>1412</v>
      </c>
      <c r="O1958">
        <v>0.2</v>
      </c>
      <c r="P1958">
        <v>0.7</v>
      </c>
      <c r="Q1958">
        <v>22.9</v>
      </c>
      <c r="R1958">
        <v>23.8</v>
      </c>
      <c r="S1958">
        <v>115</v>
      </c>
      <c r="T1958">
        <v>118.7</v>
      </c>
      <c r="U1958">
        <v>104.4</v>
      </c>
      <c r="V1958" t="s">
        <v>180</v>
      </c>
      <c r="W1958" t="s">
        <v>180</v>
      </c>
      <c r="X1958" t="s">
        <v>180</v>
      </c>
      <c r="Y1958" t="s">
        <v>181</v>
      </c>
      <c r="Z1958" t="s">
        <v>2066</v>
      </c>
      <c r="AA1958">
        <v>4</v>
      </c>
      <c r="AB1958">
        <v>1</v>
      </c>
      <c r="AC1958">
        <v>0</v>
      </c>
      <c r="AD1958">
        <v>0</v>
      </c>
      <c r="AE1958">
        <v>2</v>
      </c>
      <c r="AF1958">
        <v>1</v>
      </c>
      <c r="AG1958">
        <v>1</v>
      </c>
      <c r="AH1958">
        <v>4</v>
      </c>
      <c r="AI1958">
        <v>2</v>
      </c>
      <c r="AJ1958">
        <v>4</v>
      </c>
      <c r="AK1958">
        <v>0</v>
      </c>
      <c r="AL1958">
        <v>0</v>
      </c>
      <c r="AM1958">
        <v>0</v>
      </c>
      <c r="AN1958">
        <v>0</v>
      </c>
      <c r="AO1958">
        <v>0</v>
      </c>
      <c r="AP1958">
        <v>0</v>
      </c>
      <c r="AQ1958">
        <v>0</v>
      </c>
      <c r="AR1958">
        <v>2</v>
      </c>
      <c r="AS1958">
        <v>0</v>
      </c>
      <c r="AT1958">
        <v>0</v>
      </c>
      <c r="AU1958">
        <v>0</v>
      </c>
      <c r="AV1958">
        <v>3</v>
      </c>
      <c r="AW1958">
        <v>0</v>
      </c>
      <c r="AX1958" t="s">
        <v>183</v>
      </c>
      <c r="AY1958" t="s">
        <v>2067</v>
      </c>
      <c r="AZ1958" t="s">
        <v>2068</v>
      </c>
      <c r="BA1958" t="s">
        <v>186</v>
      </c>
      <c r="BB1958" t="s">
        <v>2069</v>
      </c>
      <c r="BC1958" t="s">
        <v>186</v>
      </c>
      <c r="BD1958" t="s">
        <v>180</v>
      </c>
      <c r="BE1958">
        <v>115</v>
      </c>
      <c r="BF1958">
        <v>112.1</v>
      </c>
      <c r="BG1958">
        <v>128</v>
      </c>
      <c r="BH1958" t="s">
        <v>180</v>
      </c>
      <c r="BI1958" t="s">
        <v>175</v>
      </c>
      <c r="BJ1958" t="s">
        <v>175</v>
      </c>
      <c r="BK1958" t="s">
        <v>175</v>
      </c>
      <c r="BL1958" t="s">
        <v>175</v>
      </c>
      <c r="BM1958">
        <v>1</v>
      </c>
      <c r="BN1958">
        <v>16</v>
      </c>
      <c r="BO1958" t="s">
        <v>175</v>
      </c>
      <c r="BP1958" t="s">
        <v>175</v>
      </c>
      <c r="BQ1958" t="s">
        <v>175</v>
      </c>
      <c r="BR1958" t="s">
        <v>175</v>
      </c>
      <c r="BS1958" t="s">
        <v>175</v>
      </c>
      <c r="BT1958" t="s">
        <v>175</v>
      </c>
      <c r="BU1958">
        <v>1</v>
      </c>
      <c r="BV1958" t="s">
        <v>188</v>
      </c>
      <c r="BW1958" t="s">
        <v>220</v>
      </c>
      <c r="BX1958" t="s">
        <v>175</v>
      </c>
      <c r="BY1958" t="s">
        <v>183</v>
      </c>
      <c r="BZ1958">
        <v>7.1</v>
      </c>
      <c r="CA1958" t="s">
        <v>190</v>
      </c>
      <c r="CB1958" t="s">
        <v>1547</v>
      </c>
      <c r="CC1958" t="s">
        <v>175</v>
      </c>
      <c r="CD1958" t="s">
        <v>175</v>
      </c>
      <c r="CE1958" t="s">
        <v>175</v>
      </c>
      <c r="CF1958" t="s">
        <v>175</v>
      </c>
      <c r="CG1958" t="s">
        <v>175</v>
      </c>
      <c r="CH1958" t="s">
        <v>175</v>
      </c>
      <c r="CI1958" t="s">
        <v>175</v>
      </c>
      <c r="CJ1958" t="s">
        <v>175</v>
      </c>
      <c r="CK1958" t="s">
        <v>175</v>
      </c>
      <c r="CL1958" t="s">
        <v>175</v>
      </c>
      <c r="CM1958" t="s">
        <v>175</v>
      </c>
      <c r="CN1958" t="s">
        <v>175</v>
      </c>
      <c r="CO1958" t="s">
        <v>175</v>
      </c>
      <c r="CP1958" t="s">
        <v>1548</v>
      </c>
      <c r="CQ1958">
        <v>3.9</v>
      </c>
      <c r="CR1958">
        <v>7.8</v>
      </c>
      <c r="CS1958" t="s">
        <v>420</v>
      </c>
      <c r="CT1958" t="s">
        <v>183</v>
      </c>
      <c r="CU1958">
        <v>0</v>
      </c>
      <c r="CV1958">
        <v>7.1039999999999903</v>
      </c>
      <c r="CW1958">
        <v>43.278070059478502</v>
      </c>
      <c r="CX1958">
        <v>0</v>
      </c>
      <c r="CY1958">
        <v>50.382070059478501</v>
      </c>
      <c r="CZ1958" t="s">
        <v>1549</v>
      </c>
      <c r="DA1958">
        <v>54.017929940521398</v>
      </c>
      <c r="DB1958">
        <v>85.628999999999905</v>
      </c>
      <c r="DC1958">
        <v>35.246929940521397</v>
      </c>
      <c r="DD1958" t="s">
        <v>1547</v>
      </c>
      <c r="DE1958">
        <v>5.54</v>
      </c>
      <c r="DF1958">
        <v>0</v>
      </c>
      <c r="DG1958">
        <v>0</v>
      </c>
      <c r="DH1958">
        <v>37.172265034090699</v>
      </c>
      <c r="DI1958">
        <v>0</v>
      </c>
      <c r="DJ1958">
        <v>42.712265034090699</v>
      </c>
      <c r="DK1958">
        <v>42.9167349659092</v>
      </c>
      <c r="DL1958">
        <v>32</v>
      </c>
      <c r="DM1958">
        <v>0</v>
      </c>
    </row>
    <row r="1959" spans="1:117" hidden="1" x14ac:dyDescent="0.25">
      <c r="A1959">
        <v>2333922</v>
      </c>
      <c r="B1959" t="s">
        <v>406</v>
      </c>
      <c r="C1959" t="s">
        <v>407</v>
      </c>
      <c r="D1959" t="s">
        <v>2096</v>
      </c>
      <c r="E1959" t="s">
        <v>2097</v>
      </c>
      <c r="F1959" t="s">
        <v>2098</v>
      </c>
      <c r="G1959" t="s">
        <v>176</v>
      </c>
      <c r="H1959" t="s">
        <v>175</v>
      </c>
      <c r="I1959" t="s">
        <v>175</v>
      </c>
      <c r="J1959" t="s">
        <v>175</v>
      </c>
      <c r="K1959" t="s">
        <v>175</v>
      </c>
      <c r="L1959" t="s">
        <v>175</v>
      </c>
      <c r="M1959" t="s">
        <v>175</v>
      </c>
      <c r="N1959" t="s">
        <v>175</v>
      </c>
      <c r="O1959" t="s">
        <v>175</v>
      </c>
      <c r="P1959" t="s">
        <v>175</v>
      </c>
      <c r="Q1959" t="s">
        <v>175</v>
      </c>
      <c r="R1959" t="s">
        <v>175</v>
      </c>
      <c r="S1959" t="s">
        <v>175</v>
      </c>
      <c r="T1959" t="s">
        <v>175</v>
      </c>
      <c r="U1959" t="s">
        <v>175</v>
      </c>
      <c r="V1959" t="s">
        <v>180</v>
      </c>
      <c r="W1959" t="s">
        <v>180</v>
      </c>
      <c r="X1959" t="s">
        <v>180</v>
      </c>
      <c r="Y1959" t="s">
        <v>181</v>
      </c>
      <c r="Z1959" t="s">
        <v>2099</v>
      </c>
      <c r="AA1959">
        <v>4</v>
      </c>
      <c r="AB1959">
        <v>1</v>
      </c>
      <c r="AC1959">
        <v>0</v>
      </c>
      <c r="AD1959">
        <v>0</v>
      </c>
      <c r="AE1959">
        <v>2</v>
      </c>
      <c r="AF1959">
        <v>1</v>
      </c>
      <c r="AG1959">
        <v>1</v>
      </c>
      <c r="AH1959">
        <v>2</v>
      </c>
      <c r="AI1959">
        <v>6</v>
      </c>
      <c r="AJ1959">
        <v>2</v>
      </c>
      <c r="AK1959">
        <v>0</v>
      </c>
      <c r="AL1959">
        <v>0</v>
      </c>
      <c r="AM1959">
        <v>0</v>
      </c>
      <c r="AN1959">
        <v>0</v>
      </c>
      <c r="AO1959">
        <v>0</v>
      </c>
      <c r="AP1959">
        <v>0</v>
      </c>
      <c r="AQ1959">
        <v>0</v>
      </c>
      <c r="AR1959">
        <v>1</v>
      </c>
      <c r="AS1959">
        <v>0</v>
      </c>
      <c r="AT1959">
        <v>0</v>
      </c>
      <c r="AU1959">
        <v>0</v>
      </c>
      <c r="AV1959">
        <v>3</v>
      </c>
      <c r="AW1959">
        <v>0</v>
      </c>
      <c r="AX1959" t="s">
        <v>180</v>
      </c>
      <c r="AY1959" t="s">
        <v>1991</v>
      </c>
      <c r="AZ1959" t="s">
        <v>2100</v>
      </c>
      <c r="BA1959" t="s">
        <v>186</v>
      </c>
      <c r="BB1959" t="s">
        <v>2101</v>
      </c>
      <c r="BC1959" t="s">
        <v>186</v>
      </c>
      <c r="BD1959" t="s">
        <v>180</v>
      </c>
      <c r="BE1959" t="s">
        <v>175</v>
      </c>
      <c r="BF1959" t="s">
        <v>175</v>
      </c>
      <c r="BG1959" t="s">
        <v>175</v>
      </c>
      <c r="BH1959" t="s">
        <v>175</v>
      </c>
      <c r="BI1959" t="s">
        <v>175</v>
      </c>
      <c r="BJ1959" t="s">
        <v>175</v>
      </c>
      <c r="BK1959" t="s">
        <v>175</v>
      </c>
      <c r="BL1959" t="s">
        <v>175</v>
      </c>
      <c r="BM1959" t="s">
        <v>175</v>
      </c>
      <c r="BN1959" t="s">
        <v>175</v>
      </c>
      <c r="BO1959" t="s">
        <v>175</v>
      </c>
      <c r="BP1959" t="s">
        <v>175</v>
      </c>
      <c r="BQ1959" t="s">
        <v>175</v>
      </c>
      <c r="BR1959" t="s">
        <v>175</v>
      </c>
      <c r="BS1959" t="s">
        <v>175</v>
      </c>
      <c r="BT1959" t="s">
        <v>175</v>
      </c>
      <c r="BU1959" t="s">
        <v>175</v>
      </c>
      <c r="BV1959" t="s">
        <v>175</v>
      </c>
      <c r="BW1959" t="s">
        <v>175</v>
      </c>
      <c r="BX1959" t="s">
        <v>175</v>
      </c>
      <c r="BY1959" t="s">
        <v>175</v>
      </c>
      <c r="BZ1959">
        <v>7.1</v>
      </c>
      <c r="CA1959" t="s">
        <v>190</v>
      </c>
      <c r="CB1959" t="s">
        <v>1547</v>
      </c>
      <c r="CC1959" t="s">
        <v>175</v>
      </c>
      <c r="CD1959" t="s">
        <v>175</v>
      </c>
      <c r="CE1959" t="s">
        <v>175</v>
      </c>
      <c r="CF1959" t="s">
        <v>175</v>
      </c>
      <c r="CG1959" t="s">
        <v>175</v>
      </c>
      <c r="CH1959" t="s">
        <v>175</v>
      </c>
      <c r="CI1959" t="s">
        <v>175</v>
      </c>
      <c r="CJ1959" t="s">
        <v>175</v>
      </c>
      <c r="CK1959" t="s">
        <v>175</v>
      </c>
      <c r="CL1959" t="s">
        <v>175</v>
      </c>
      <c r="CM1959" t="s">
        <v>175</v>
      </c>
      <c r="CN1959" t="s">
        <v>175</v>
      </c>
      <c r="CO1959" t="s">
        <v>175</v>
      </c>
      <c r="CP1959" t="s">
        <v>1548</v>
      </c>
      <c r="CQ1959" t="s">
        <v>175</v>
      </c>
      <c r="CR1959" t="s">
        <v>175</v>
      </c>
      <c r="CS1959" t="s">
        <v>175</v>
      </c>
      <c r="CT1959" t="s">
        <v>183</v>
      </c>
      <c r="CU1959">
        <v>0</v>
      </c>
      <c r="CV1959">
        <v>0</v>
      </c>
      <c r="CW1959" t="s">
        <v>175</v>
      </c>
      <c r="CX1959">
        <v>0</v>
      </c>
      <c r="CY1959" t="s">
        <v>175</v>
      </c>
      <c r="CZ1959" t="s">
        <v>1549</v>
      </c>
      <c r="DA1959" t="s">
        <v>175</v>
      </c>
      <c r="DB1959" t="s">
        <v>175</v>
      </c>
      <c r="DC1959" t="s">
        <v>175</v>
      </c>
      <c r="DD1959" t="s">
        <v>175</v>
      </c>
      <c r="DE1959">
        <v>0</v>
      </c>
      <c r="DF1959">
        <v>0</v>
      </c>
      <c r="DG1959">
        <v>0</v>
      </c>
      <c r="DH1959">
        <v>0</v>
      </c>
      <c r="DI1959">
        <v>0</v>
      </c>
      <c r="DJ1959">
        <v>0</v>
      </c>
      <c r="DK1959" t="s">
        <v>175</v>
      </c>
      <c r="DL1959" t="s">
        <v>175</v>
      </c>
      <c r="DM1959" t="s">
        <v>175</v>
      </c>
    </row>
    <row r="1960" spans="1:117" hidden="1" x14ac:dyDescent="0.25">
      <c r="A1960">
        <v>2330806</v>
      </c>
      <c r="B1960" t="s">
        <v>361</v>
      </c>
      <c r="C1960" t="s">
        <v>362</v>
      </c>
      <c r="D1960" t="s">
        <v>363</v>
      </c>
      <c r="E1960" t="s">
        <v>364</v>
      </c>
      <c r="F1960" t="s">
        <v>365</v>
      </c>
      <c r="G1960" t="s">
        <v>176</v>
      </c>
      <c r="H1960" t="s">
        <v>198</v>
      </c>
      <c r="I1960" t="s">
        <v>1029</v>
      </c>
      <c r="J1960" t="s">
        <v>175</v>
      </c>
      <c r="K1960">
        <v>3.3</v>
      </c>
      <c r="L1960">
        <v>2</v>
      </c>
      <c r="M1960">
        <v>64</v>
      </c>
      <c r="N1960" t="s">
        <v>309</v>
      </c>
      <c r="O1960">
        <v>0.7</v>
      </c>
      <c r="P1960">
        <v>1.4</v>
      </c>
      <c r="Q1960">
        <v>25.1</v>
      </c>
      <c r="R1960">
        <v>26.3</v>
      </c>
      <c r="S1960">
        <v>115</v>
      </c>
      <c r="T1960">
        <v>135.1</v>
      </c>
      <c r="U1960">
        <v>116.9</v>
      </c>
      <c r="V1960" t="s">
        <v>180</v>
      </c>
      <c r="W1960" t="s">
        <v>180</v>
      </c>
      <c r="X1960" t="s">
        <v>180</v>
      </c>
      <c r="Y1960" t="s">
        <v>181</v>
      </c>
      <c r="Z1960" t="s">
        <v>367</v>
      </c>
      <c r="AA1960">
        <v>4</v>
      </c>
      <c r="AB1960">
        <v>1</v>
      </c>
      <c r="AC1960">
        <v>0</v>
      </c>
      <c r="AD1960">
        <v>0</v>
      </c>
      <c r="AE1960">
        <v>2</v>
      </c>
      <c r="AF1960">
        <v>0</v>
      </c>
      <c r="AG1960">
        <v>2</v>
      </c>
      <c r="AH1960">
        <v>2</v>
      </c>
      <c r="AI1960">
        <v>4</v>
      </c>
      <c r="AJ1960">
        <v>2</v>
      </c>
      <c r="AK1960">
        <v>0</v>
      </c>
      <c r="AL1960">
        <v>0</v>
      </c>
      <c r="AM1960">
        <v>0</v>
      </c>
      <c r="AN1960">
        <v>0</v>
      </c>
      <c r="AO1960">
        <v>0</v>
      </c>
      <c r="AP1960">
        <v>0</v>
      </c>
      <c r="AQ1960">
        <v>0</v>
      </c>
      <c r="AR1960">
        <v>2</v>
      </c>
      <c r="AS1960">
        <v>0</v>
      </c>
      <c r="AT1960">
        <v>0</v>
      </c>
      <c r="AU1960">
        <v>0</v>
      </c>
      <c r="AV1960">
        <v>3</v>
      </c>
      <c r="AW1960">
        <v>0</v>
      </c>
      <c r="AX1960" t="s">
        <v>180</v>
      </c>
      <c r="AY1960" t="s">
        <v>368</v>
      </c>
      <c r="AZ1960" t="s">
        <v>369</v>
      </c>
      <c r="BA1960" t="s">
        <v>186</v>
      </c>
      <c r="BB1960" t="s">
        <v>370</v>
      </c>
      <c r="BC1960" t="s">
        <v>186</v>
      </c>
      <c r="BD1960" t="s">
        <v>180</v>
      </c>
      <c r="BE1960">
        <v>115</v>
      </c>
      <c r="BF1960">
        <v>73.599999999999994</v>
      </c>
      <c r="BG1960">
        <v>128</v>
      </c>
      <c r="BH1960" t="s">
        <v>180</v>
      </c>
      <c r="BI1960" t="s">
        <v>175</v>
      </c>
      <c r="BJ1960" t="s">
        <v>175</v>
      </c>
      <c r="BK1960">
        <v>210</v>
      </c>
      <c r="BL1960" t="s">
        <v>175</v>
      </c>
      <c r="BM1960">
        <v>1</v>
      </c>
      <c r="BN1960">
        <v>64</v>
      </c>
      <c r="BO1960" t="s">
        <v>175</v>
      </c>
      <c r="BP1960" t="s">
        <v>175</v>
      </c>
      <c r="BQ1960">
        <v>0.78</v>
      </c>
      <c r="BR1960">
        <v>0.83</v>
      </c>
      <c r="BS1960">
        <v>0.84</v>
      </c>
      <c r="BT1960">
        <v>0.86</v>
      </c>
      <c r="BU1960">
        <v>1</v>
      </c>
      <c r="BV1960" t="s">
        <v>188</v>
      </c>
      <c r="BW1960" t="s">
        <v>175</v>
      </c>
      <c r="BX1960" t="s">
        <v>175</v>
      </c>
      <c r="BY1960" t="s">
        <v>175</v>
      </c>
      <c r="BZ1960">
        <v>7</v>
      </c>
      <c r="CA1960" t="s">
        <v>190</v>
      </c>
      <c r="CB1960" t="s">
        <v>1547</v>
      </c>
      <c r="CC1960" t="s">
        <v>175</v>
      </c>
      <c r="CD1960" t="s">
        <v>175</v>
      </c>
      <c r="CE1960" t="s">
        <v>175</v>
      </c>
      <c r="CF1960" t="s">
        <v>175</v>
      </c>
      <c r="CG1960" t="s">
        <v>175</v>
      </c>
      <c r="CH1960" t="s">
        <v>175</v>
      </c>
      <c r="CI1960" t="s">
        <v>175</v>
      </c>
      <c r="CJ1960" t="s">
        <v>175</v>
      </c>
      <c r="CK1960" t="s">
        <v>175</v>
      </c>
      <c r="CL1960" t="s">
        <v>175</v>
      </c>
      <c r="CM1960" t="s">
        <v>175</v>
      </c>
      <c r="CN1960" t="s">
        <v>175</v>
      </c>
      <c r="CO1960" t="s">
        <v>175</v>
      </c>
      <c r="CP1960" t="s">
        <v>1548</v>
      </c>
      <c r="CQ1960">
        <v>3.3</v>
      </c>
      <c r="CR1960">
        <v>6.6</v>
      </c>
      <c r="CS1960" t="s">
        <v>993</v>
      </c>
      <c r="CT1960" t="s">
        <v>183</v>
      </c>
      <c r="CU1960">
        <v>0</v>
      </c>
      <c r="CV1960">
        <v>21.215999999999902</v>
      </c>
      <c r="CW1960">
        <v>35.1047693268345</v>
      </c>
      <c r="CX1960">
        <v>0</v>
      </c>
      <c r="CY1960">
        <v>56.320769326834501</v>
      </c>
      <c r="CZ1960" t="s">
        <v>1549</v>
      </c>
      <c r="DA1960">
        <v>60.579230673165398</v>
      </c>
      <c r="DB1960">
        <v>97.542599999999993</v>
      </c>
      <c r="DC1960">
        <v>41.2218306731654</v>
      </c>
      <c r="DD1960" t="s">
        <v>1547</v>
      </c>
      <c r="DE1960">
        <v>17.059999999999999</v>
      </c>
      <c r="DF1960">
        <v>0</v>
      </c>
      <c r="DG1960">
        <v>0</v>
      </c>
      <c r="DH1960">
        <v>30.14266849953</v>
      </c>
      <c r="DI1960">
        <v>0</v>
      </c>
      <c r="DJ1960">
        <v>47.202668499529999</v>
      </c>
      <c r="DK1960">
        <v>50.339931500469902</v>
      </c>
      <c r="DL1960">
        <v>32</v>
      </c>
      <c r="DM1960">
        <v>0</v>
      </c>
    </row>
    <row r="1961" spans="1:117" hidden="1" x14ac:dyDescent="0.25">
      <c r="A1961">
        <v>2330786</v>
      </c>
      <c r="B1961" t="s">
        <v>361</v>
      </c>
      <c r="C1961" t="s">
        <v>362</v>
      </c>
      <c r="D1961" t="s">
        <v>383</v>
      </c>
      <c r="E1961" t="s">
        <v>384</v>
      </c>
      <c r="F1961" t="s">
        <v>385</v>
      </c>
      <c r="G1961" t="s">
        <v>176</v>
      </c>
      <c r="H1961" t="s">
        <v>198</v>
      </c>
      <c r="I1961" t="s">
        <v>1029</v>
      </c>
      <c r="J1961" t="s">
        <v>175</v>
      </c>
      <c r="K1961">
        <v>3.3</v>
      </c>
      <c r="L1961">
        <v>2</v>
      </c>
      <c r="M1961">
        <v>64</v>
      </c>
      <c r="N1961" t="s">
        <v>309</v>
      </c>
      <c r="O1961">
        <v>0.7</v>
      </c>
      <c r="P1961">
        <v>1.4</v>
      </c>
      <c r="Q1961">
        <v>25.1</v>
      </c>
      <c r="R1961">
        <v>26.3</v>
      </c>
      <c r="S1961">
        <v>115</v>
      </c>
      <c r="T1961">
        <v>135.1</v>
      </c>
      <c r="U1961">
        <v>116.9</v>
      </c>
      <c r="V1961" t="s">
        <v>180</v>
      </c>
      <c r="W1961" t="s">
        <v>180</v>
      </c>
      <c r="X1961" t="s">
        <v>180</v>
      </c>
      <c r="Y1961" t="s">
        <v>181</v>
      </c>
      <c r="Z1961" t="s">
        <v>367</v>
      </c>
      <c r="AA1961">
        <v>4</v>
      </c>
      <c r="AB1961">
        <v>1</v>
      </c>
      <c r="AC1961">
        <v>0</v>
      </c>
      <c r="AD1961">
        <v>0</v>
      </c>
      <c r="AE1961">
        <v>2</v>
      </c>
      <c r="AF1961">
        <v>0</v>
      </c>
      <c r="AG1961">
        <v>2</v>
      </c>
      <c r="AH1961">
        <v>2</v>
      </c>
      <c r="AI1961">
        <v>4</v>
      </c>
      <c r="AJ1961">
        <v>2</v>
      </c>
      <c r="AK1961">
        <v>0</v>
      </c>
      <c r="AL1961">
        <v>0</v>
      </c>
      <c r="AM1961">
        <v>0</v>
      </c>
      <c r="AN1961">
        <v>0</v>
      </c>
      <c r="AO1961">
        <v>0</v>
      </c>
      <c r="AP1961">
        <v>0</v>
      </c>
      <c r="AQ1961">
        <v>0</v>
      </c>
      <c r="AR1961">
        <v>2</v>
      </c>
      <c r="AS1961">
        <v>0</v>
      </c>
      <c r="AT1961">
        <v>0</v>
      </c>
      <c r="AU1961">
        <v>0</v>
      </c>
      <c r="AV1961">
        <v>3</v>
      </c>
      <c r="AW1961">
        <v>0</v>
      </c>
      <c r="AX1961" t="s">
        <v>180</v>
      </c>
      <c r="AY1961" t="s">
        <v>368</v>
      </c>
      <c r="AZ1961" t="s">
        <v>369</v>
      </c>
      <c r="BA1961" t="s">
        <v>186</v>
      </c>
      <c r="BB1961" t="s">
        <v>386</v>
      </c>
      <c r="BC1961" t="s">
        <v>186</v>
      </c>
      <c r="BD1961" t="s">
        <v>180</v>
      </c>
      <c r="BE1961">
        <v>115</v>
      </c>
      <c r="BF1961">
        <v>73.599999999999994</v>
      </c>
      <c r="BG1961">
        <v>128</v>
      </c>
      <c r="BH1961" t="s">
        <v>180</v>
      </c>
      <c r="BI1961" t="s">
        <v>175</v>
      </c>
      <c r="BJ1961" t="s">
        <v>175</v>
      </c>
      <c r="BK1961">
        <v>210</v>
      </c>
      <c r="BL1961" t="s">
        <v>175</v>
      </c>
      <c r="BM1961">
        <v>1</v>
      </c>
      <c r="BN1961">
        <v>64</v>
      </c>
      <c r="BO1961" t="s">
        <v>175</v>
      </c>
      <c r="BP1961" t="s">
        <v>175</v>
      </c>
      <c r="BQ1961">
        <v>0.78</v>
      </c>
      <c r="BR1961">
        <v>0.83</v>
      </c>
      <c r="BS1961">
        <v>0.84</v>
      </c>
      <c r="BT1961">
        <v>0.86</v>
      </c>
      <c r="BU1961">
        <v>1</v>
      </c>
      <c r="BV1961" t="s">
        <v>188</v>
      </c>
      <c r="BW1961" t="s">
        <v>175</v>
      </c>
      <c r="BX1961" t="s">
        <v>175</v>
      </c>
      <c r="BY1961" t="s">
        <v>175</v>
      </c>
      <c r="BZ1961">
        <v>7</v>
      </c>
      <c r="CA1961" t="s">
        <v>190</v>
      </c>
      <c r="CB1961" t="s">
        <v>1547</v>
      </c>
      <c r="CC1961" t="s">
        <v>175</v>
      </c>
      <c r="CD1961" t="s">
        <v>175</v>
      </c>
      <c r="CE1961" t="s">
        <v>175</v>
      </c>
      <c r="CF1961" t="s">
        <v>175</v>
      </c>
      <c r="CG1961" t="s">
        <v>175</v>
      </c>
      <c r="CH1961" t="s">
        <v>175</v>
      </c>
      <c r="CI1961" t="s">
        <v>175</v>
      </c>
      <c r="CJ1961" t="s">
        <v>175</v>
      </c>
      <c r="CK1961" t="s">
        <v>175</v>
      </c>
      <c r="CL1961" t="s">
        <v>175</v>
      </c>
      <c r="CM1961" t="s">
        <v>175</v>
      </c>
      <c r="CN1961" t="s">
        <v>175</v>
      </c>
      <c r="CO1961" t="s">
        <v>175</v>
      </c>
      <c r="CP1961" t="s">
        <v>1548</v>
      </c>
      <c r="CQ1961">
        <v>3.3</v>
      </c>
      <c r="CR1961">
        <v>6.6</v>
      </c>
      <c r="CS1961" t="s">
        <v>993</v>
      </c>
      <c r="CT1961" t="s">
        <v>183</v>
      </c>
      <c r="CU1961">
        <v>0</v>
      </c>
      <c r="CV1961">
        <v>21.215999999999902</v>
      </c>
      <c r="CW1961">
        <v>35.1047693268345</v>
      </c>
      <c r="CX1961">
        <v>0</v>
      </c>
      <c r="CY1961">
        <v>56.320769326834501</v>
      </c>
      <c r="CZ1961" t="s">
        <v>1549</v>
      </c>
      <c r="DA1961">
        <v>60.579230673165398</v>
      </c>
      <c r="DB1961">
        <v>97.542599999999993</v>
      </c>
      <c r="DC1961">
        <v>41.2218306731654</v>
      </c>
      <c r="DD1961" t="s">
        <v>1547</v>
      </c>
      <c r="DE1961">
        <v>17.059999999999999</v>
      </c>
      <c r="DF1961">
        <v>0</v>
      </c>
      <c r="DG1961">
        <v>0</v>
      </c>
      <c r="DH1961">
        <v>30.14266849953</v>
      </c>
      <c r="DI1961">
        <v>0</v>
      </c>
      <c r="DJ1961">
        <v>47.202668499529999</v>
      </c>
      <c r="DK1961">
        <v>50.339931500469902</v>
      </c>
      <c r="DL1961">
        <v>32</v>
      </c>
      <c r="DM1961">
        <v>0</v>
      </c>
    </row>
    <row r="1962" spans="1:117" hidden="1" x14ac:dyDescent="0.25">
      <c r="A1962">
        <v>2330785</v>
      </c>
      <c r="B1962" t="s">
        <v>361</v>
      </c>
      <c r="C1962" t="s">
        <v>362</v>
      </c>
      <c r="D1962" t="s">
        <v>1030</v>
      </c>
      <c r="E1962" t="s">
        <v>1031</v>
      </c>
      <c r="F1962" t="s">
        <v>1032</v>
      </c>
      <c r="G1962" t="s">
        <v>176</v>
      </c>
      <c r="H1962" t="s">
        <v>177</v>
      </c>
      <c r="I1962" t="s">
        <v>1033</v>
      </c>
      <c r="J1962" t="s">
        <v>175</v>
      </c>
      <c r="K1962">
        <v>3.5</v>
      </c>
      <c r="L1962">
        <v>2</v>
      </c>
      <c r="M1962">
        <v>64</v>
      </c>
      <c r="N1962" t="s">
        <v>309</v>
      </c>
      <c r="O1962">
        <v>1.2</v>
      </c>
      <c r="P1962">
        <v>2</v>
      </c>
      <c r="Q1962">
        <v>37.4</v>
      </c>
      <c r="R1962">
        <v>39.1</v>
      </c>
      <c r="S1962">
        <v>115</v>
      </c>
      <c r="T1962">
        <v>135.1</v>
      </c>
      <c r="U1962">
        <v>174.4</v>
      </c>
      <c r="V1962" t="s">
        <v>180</v>
      </c>
      <c r="W1962" t="s">
        <v>180</v>
      </c>
      <c r="X1962" t="s">
        <v>180</v>
      </c>
      <c r="Y1962" t="s">
        <v>181</v>
      </c>
      <c r="Z1962" t="s">
        <v>1034</v>
      </c>
      <c r="AA1962">
        <v>4</v>
      </c>
      <c r="AB1962">
        <v>1</v>
      </c>
      <c r="AC1962">
        <v>0</v>
      </c>
      <c r="AD1962">
        <v>0</v>
      </c>
      <c r="AE1962">
        <v>2</v>
      </c>
      <c r="AF1962">
        <v>0</v>
      </c>
      <c r="AG1962">
        <v>2</v>
      </c>
      <c r="AH1962">
        <v>2</v>
      </c>
      <c r="AI1962">
        <v>4</v>
      </c>
      <c r="AJ1962">
        <v>2</v>
      </c>
      <c r="AK1962">
        <v>0</v>
      </c>
      <c r="AL1962">
        <v>0</v>
      </c>
      <c r="AM1962">
        <v>0</v>
      </c>
      <c r="AN1962">
        <v>0</v>
      </c>
      <c r="AO1962">
        <v>0</v>
      </c>
      <c r="AP1962">
        <v>0</v>
      </c>
      <c r="AQ1962">
        <v>0</v>
      </c>
      <c r="AR1962">
        <v>2</v>
      </c>
      <c r="AS1962">
        <v>0</v>
      </c>
      <c r="AT1962">
        <v>0</v>
      </c>
      <c r="AU1962">
        <v>0</v>
      </c>
      <c r="AV1962">
        <v>3</v>
      </c>
      <c r="AW1962">
        <v>0</v>
      </c>
      <c r="AX1962" t="s">
        <v>180</v>
      </c>
      <c r="AY1962" t="s">
        <v>368</v>
      </c>
      <c r="AZ1962" t="s">
        <v>369</v>
      </c>
      <c r="BA1962" t="s">
        <v>186</v>
      </c>
      <c r="BB1962" t="s">
        <v>1035</v>
      </c>
      <c r="BC1962" t="s">
        <v>186</v>
      </c>
      <c r="BD1962" t="s">
        <v>180</v>
      </c>
      <c r="BE1962">
        <v>115</v>
      </c>
      <c r="BF1962">
        <v>73.599999999999994</v>
      </c>
      <c r="BG1962">
        <v>128</v>
      </c>
      <c r="BH1962" t="s">
        <v>180</v>
      </c>
      <c r="BI1962" t="s">
        <v>175</v>
      </c>
      <c r="BJ1962" t="s">
        <v>175</v>
      </c>
      <c r="BK1962">
        <v>210</v>
      </c>
      <c r="BL1962" t="s">
        <v>175</v>
      </c>
      <c r="BM1962">
        <v>1</v>
      </c>
      <c r="BN1962">
        <v>64</v>
      </c>
      <c r="BO1962" t="s">
        <v>175</v>
      </c>
      <c r="BP1962" t="s">
        <v>175</v>
      </c>
      <c r="BQ1962">
        <v>0.78</v>
      </c>
      <c r="BR1962">
        <v>0.83</v>
      </c>
      <c r="BS1962">
        <v>0.84</v>
      </c>
      <c r="BT1962">
        <v>0.86</v>
      </c>
      <c r="BU1962">
        <v>1</v>
      </c>
      <c r="BV1962" t="s">
        <v>188</v>
      </c>
      <c r="BW1962" t="s">
        <v>175</v>
      </c>
      <c r="BX1962" t="s">
        <v>175</v>
      </c>
      <c r="BY1962" t="s">
        <v>175</v>
      </c>
      <c r="BZ1962">
        <v>7</v>
      </c>
      <c r="CA1962" t="s">
        <v>190</v>
      </c>
      <c r="CB1962" t="s">
        <v>1547</v>
      </c>
      <c r="CC1962" t="s">
        <v>175</v>
      </c>
      <c r="CD1962" t="s">
        <v>175</v>
      </c>
      <c r="CE1962" t="s">
        <v>175</v>
      </c>
      <c r="CF1962" t="s">
        <v>175</v>
      </c>
      <c r="CG1962" t="s">
        <v>175</v>
      </c>
      <c r="CH1962" t="s">
        <v>175</v>
      </c>
      <c r="CI1962" t="s">
        <v>175</v>
      </c>
      <c r="CJ1962" t="s">
        <v>175</v>
      </c>
      <c r="CK1962" t="s">
        <v>175</v>
      </c>
      <c r="CL1962" t="s">
        <v>175</v>
      </c>
      <c r="CM1962" t="s">
        <v>175</v>
      </c>
      <c r="CN1962" t="s">
        <v>175</v>
      </c>
      <c r="CO1962" t="s">
        <v>175</v>
      </c>
      <c r="CP1962" t="s">
        <v>1548</v>
      </c>
      <c r="CQ1962">
        <v>3.5</v>
      </c>
      <c r="CR1962">
        <v>7</v>
      </c>
      <c r="CS1962" t="s">
        <v>420</v>
      </c>
      <c r="CT1962" t="s">
        <v>183</v>
      </c>
      <c r="CU1962">
        <v>0</v>
      </c>
      <c r="CV1962">
        <v>21.215999999999902</v>
      </c>
      <c r="CW1962">
        <v>35.1047693268345</v>
      </c>
      <c r="CX1962">
        <v>0</v>
      </c>
      <c r="CY1962">
        <v>56.320769326834501</v>
      </c>
      <c r="CZ1962" t="s">
        <v>1549</v>
      </c>
      <c r="DA1962">
        <v>118.079230673165</v>
      </c>
      <c r="DB1962">
        <v>144.97800000000001</v>
      </c>
      <c r="DC1962">
        <v>88.657230673165401</v>
      </c>
      <c r="DD1962" t="s">
        <v>1547</v>
      </c>
      <c r="DE1962">
        <v>17.059999999999999</v>
      </c>
      <c r="DF1962">
        <v>0</v>
      </c>
      <c r="DG1962">
        <v>0</v>
      </c>
      <c r="DH1962">
        <v>30.14266849953</v>
      </c>
      <c r="DI1962">
        <v>0</v>
      </c>
      <c r="DJ1962">
        <v>47.202668499529999</v>
      </c>
      <c r="DK1962">
        <v>97.775331500469903</v>
      </c>
      <c r="DL1962">
        <v>32</v>
      </c>
      <c r="DM1962">
        <v>0</v>
      </c>
    </row>
    <row r="1963" spans="1:117" hidden="1" x14ac:dyDescent="0.25">
      <c r="A1963">
        <v>2330779</v>
      </c>
      <c r="B1963" t="s">
        <v>361</v>
      </c>
      <c r="C1963" t="s">
        <v>362</v>
      </c>
      <c r="D1963" t="s">
        <v>1036</v>
      </c>
      <c r="E1963" t="s">
        <v>1037</v>
      </c>
      <c r="F1963" t="s">
        <v>1038</v>
      </c>
      <c r="G1963" t="s">
        <v>176</v>
      </c>
      <c r="H1963" t="s">
        <v>177</v>
      </c>
      <c r="I1963" t="s">
        <v>1033</v>
      </c>
      <c r="J1963" t="s">
        <v>175</v>
      </c>
      <c r="K1963">
        <v>3.5</v>
      </c>
      <c r="L1963">
        <v>2</v>
      </c>
      <c r="M1963">
        <v>64</v>
      </c>
      <c r="N1963" t="s">
        <v>309</v>
      </c>
      <c r="O1963">
        <v>1.2</v>
      </c>
      <c r="P1963">
        <v>2</v>
      </c>
      <c r="Q1963">
        <v>37.4</v>
      </c>
      <c r="R1963">
        <v>39.1</v>
      </c>
      <c r="S1963">
        <v>115</v>
      </c>
      <c r="T1963">
        <v>135.1</v>
      </c>
      <c r="U1963">
        <v>174.4</v>
      </c>
      <c r="V1963" t="s">
        <v>180</v>
      </c>
      <c r="W1963" t="s">
        <v>180</v>
      </c>
      <c r="X1963" t="s">
        <v>180</v>
      </c>
      <c r="Y1963" t="s">
        <v>181</v>
      </c>
      <c r="Z1963" t="s">
        <v>1034</v>
      </c>
      <c r="AA1963">
        <v>4</v>
      </c>
      <c r="AB1963">
        <v>1</v>
      </c>
      <c r="AC1963">
        <v>0</v>
      </c>
      <c r="AD1963">
        <v>0</v>
      </c>
      <c r="AE1963">
        <v>2</v>
      </c>
      <c r="AF1963">
        <v>0</v>
      </c>
      <c r="AG1963">
        <v>2</v>
      </c>
      <c r="AH1963">
        <v>2</v>
      </c>
      <c r="AI1963">
        <v>4</v>
      </c>
      <c r="AJ1963">
        <v>2</v>
      </c>
      <c r="AK1963">
        <v>0</v>
      </c>
      <c r="AL1963">
        <v>0</v>
      </c>
      <c r="AM1963">
        <v>0</v>
      </c>
      <c r="AN1963">
        <v>0</v>
      </c>
      <c r="AO1963">
        <v>0</v>
      </c>
      <c r="AP1963">
        <v>0</v>
      </c>
      <c r="AQ1963">
        <v>0</v>
      </c>
      <c r="AR1963">
        <v>2</v>
      </c>
      <c r="AS1963">
        <v>0</v>
      </c>
      <c r="AT1963">
        <v>0</v>
      </c>
      <c r="AU1963">
        <v>0</v>
      </c>
      <c r="AV1963">
        <v>3</v>
      </c>
      <c r="AW1963">
        <v>0</v>
      </c>
      <c r="AX1963" t="s">
        <v>180</v>
      </c>
      <c r="AY1963" t="s">
        <v>368</v>
      </c>
      <c r="AZ1963" t="s">
        <v>369</v>
      </c>
      <c r="BA1963" t="s">
        <v>186</v>
      </c>
      <c r="BB1963" t="s">
        <v>1039</v>
      </c>
      <c r="BC1963" t="s">
        <v>186</v>
      </c>
      <c r="BD1963" t="s">
        <v>180</v>
      </c>
      <c r="BE1963">
        <v>115</v>
      </c>
      <c r="BF1963">
        <v>73.599999999999994</v>
      </c>
      <c r="BG1963">
        <v>128</v>
      </c>
      <c r="BH1963" t="s">
        <v>180</v>
      </c>
      <c r="BI1963" t="s">
        <v>175</v>
      </c>
      <c r="BJ1963" t="s">
        <v>175</v>
      </c>
      <c r="BK1963">
        <v>210</v>
      </c>
      <c r="BL1963" t="s">
        <v>175</v>
      </c>
      <c r="BM1963">
        <v>1</v>
      </c>
      <c r="BN1963">
        <v>64</v>
      </c>
      <c r="BO1963" t="s">
        <v>175</v>
      </c>
      <c r="BP1963" t="s">
        <v>175</v>
      </c>
      <c r="BQ1963">
        <v>0.78</v>
      </c>
      <c r="BR1963">
        <v>0.83</v>
      </c>
      <c r="BS1963">
        <v>0.84</v>
      </c>
      <c r="BT1963">
        <v>0.86</v>
      </c>
      <c r="BU1963">
        <v>1</v>
      </c>
      <c r="BV1963" t="s">
        <v>188</v>
      </c>
      <c r="BW1963" t="s">
        <v>175</v>
      </c>
      <c r="BX1963" t="s">
        <v>175</v>
      </c>
      <c r="BY1963" t="s">
        <v>175</v>
      </c>
      <c r="BZ1963">
        <v>7</v>
      </c>
      <c r="CA1963" t="s">
        <v>190</v>
      </c>
      <c r="CB1963" t="s">
        <v>1547</v>
      </c>
      <c r="CC1963" t="s">
        <v>175</v>
      </c>
      <c r="CD1963" t="s">
        <v>175</v>
      </c>
      <c r="CE1963" t="s">
        <v>175</v>
      </c>
      <c r="CF1963" t="s">
        <v>175</v>
      </c>
      <c r="CG1963" t="s">
        <v>175</v>
      </c>
      <c r="CH1963" t="s">
        <v>175</v>
      </c>
      <c r="CI1963" t="s">
        <v>175</v>
      </c>
      <c r="CJ1963" t="s">
        <v>175</v>
      </c>
      <c r="CK1963" t="s">
        <v>175</v>
      </c>
      <c r="CL1963" t="s">
        <v>175</v>
      </c>
      <c r="CM1963" t="s">
        <v>175</v>
      </c>
      <c r="CN1963" t="s">
        <v>175</v>
      </c>
      <c r="CO1963" t="s">
        <v>175</v>
      </c>
      <c r="CP1963" t="s">
        <v>1548</v>
      </c>
      <c r="CQ1963">
        <v>3.5</v>
      </c>
      <c r="CR1963">
        <v>7</v>
      </c>
      <c r="CS1963" t="s">
        <v>420</v>
      </c>
      <c r="CT1963" t="s">
        <v>183</v>
      </c>
      <c r="CU1963">
        <v>0</v>
      </c>
      <c r="CV1963">
        <v>21.215999999999902</v>
      </c>
      <c r="CW1963">
        <v>35.1047693268345</v>
      </c>
      <c r="CX1963">
        <v>0</v>
      </c>
      <c r="CY1963">
        <v>56.320769326834501</v>
      </c>
      <c r="CZ1963" t="s">
        <v>1549</v>
      </c>
      <c r="DA1963">
        <v>118.079230673165</v>
      </c>
      <c r="DB1963">
        <v>144.97800000000001</v>
      </c>
      <c r="DC1963">
        <v>88.657230673165401</v>
      </c>
      <c r="DD1963" t="s">
        <v>1547</v>
      </c>
      <c r="DE1963">
        <v>17.059999999999999</v>
      </c>
      <c r="DF1963">
        <v>0</v>
      </c>
      <c r="DG1963">
        <v>0</v>
      </c>
      <c r="DH1963">
        <v>30.14266849953</v>
      </c>
      <c r="DI1963">
        <v>0</v>
      </c>
      <c r="DJ1963">
        <v>47.202668499529999</v>
      </c>
      <c r="DK1963">
        <v>97.775331500469903</v>
      </c>
      <c r="DL1963">
        <v>32</v>
      </c>
      <c r="DM1963">
        <v>0</v>
      </c>
    </row>
    <row r="1964" spans="1:117" hidden="1" x14ac:dyDescent="0.25">
      <c r="A1964">
        <v>2330655</v>
      </c>
      <c r="B1964" t="s">
        <v>249</v>
      </c>
      <c r="C1964" t="s">
        <v>250</v>
      </c>
      <c r="D1964" t="s">
        <v>399</v>
      </c>
      <c r="E1964" t="s">
        <v>400</v>
      </c>
      <c r="F1964" t="s">
        <v>175</v>
      </c>
      <c r="G1964" t="s">
        <v>176</v>
      </c>
      <c r="H1964" t="s">
        <v>198</v>
      </c>
      <c r="I1964" t="s">
        <v>281</v>
      </c>
      <c r="J1964" t="s">
        <v>179</v>
      </c>
      <c r="K1964">
        <v>3.7</v>
      </c>
      <c r="L1964">
        <v>2</v>
      </c>
      <c r="M1964">
        <v>32</v>
      </c>
      <c r="N1964" t="s">
        <v>548</v>
      </c>
      <c r="O1964">
        <v>1</v>
      </c>
      <c r="P1964">
        <v>1.9</v>
      </c>
      <c r="Q1964">
        <v>29.3</v>
      </c>
      <c r="R1964">
        <v>29.3</v>
      </c>
      <c r="S1964">
        <v>115</v>
      </c>
      <c r="T1964">
        <v>116.5</v>
      </c>
      <c r="U1964">
        <v>133.1</v>
      </c>
      <c r="V1964" t="s">
        <v>180</v>
      </c>
      <c r="W1964" t="s">
        <v>180</v>
      </c>
      <c r="X1964" t="s">
        <v>180</v>
      </c>
      <c r="Y1964" t="s">
        <v>402</v>
      </c>
      <c r="Z1964" t="s">
        <v>175</v>
      </c>
      <c r="AA1964">
        <v>2</v>
      </c>
      <c r="AB1964">
        <v>1</v>
      </c>
      <c r="AC1964">
        <v>0</v>
      </c>
      <c r="AD1964">
        <v>1</v>
      </c>
      <c r="AE1964">
        <v>3</v>
      </c>
      <c r="AF1964">
        <v>0</v>
      </c>
      <c r="AG1964">
        <v>2</v>
      </c>
      <c r="AH1964">
        <v>2</v>
      </c>
      <c r="AI1964">
        <v>5</v>
      </c>
      <c r="AJ1964">
        <v>0</v>
      </c>
      <c r="AK1964">
        <v>0</v>
      </c>
      <c r="AL1964">
        <v>0</v>
      </c>
      <c r="AM1964">
        <v>0</v>
      </c>
      <c r="AN1964">
        <v>0</v>
      </c>
      <c r="AO1964">
        <v>0</v>
      </c>
      <c r="AP1964">
        <v>0</v>
      </c>
      <c r="AQ1964">
        <v>0</v>
      </c>
      <c r="AR1964">
        <v>2</v>
      </c>
      <c r="AS1964">
        <v>5</v>
      </c>
      <c r="AT1964">
        <v>0</v>
      </c>
      <c r="AU1964">
        <v>0</v>
      </c>
      <c r="AV1964">
        <v>3</v>
      </c>
      <c r="AW1964">
        <v>0</v>
      </c>
      <c r="AX1964" t="s">
        <v>180</v>
      </c>
      <c r="AY1964" t="s">
        <v>403</v>
      </c>
      <c r="AZ1964" t="s">
        <v>404</v>
      </c>
      <c r="BA1964" t="s">
        <v>276</v>
      </c>
      <c r="BB1964" t="s">
        <v>405</v>
      </c>
      <c r="BC1964" t="s">
        <v>276</v>
      </c>
      <c r="BD1964" t="s">
        <v>180</v>
      </c>
      <c r="BE1964">
        <v>115</v>
      </c>
      <c r="BF1964">
        <v>40</v>
      </c>
      <c r="BG1964">
        <v>64</v>
      </c>
      <c r="BH1964" t="s">
        <v>180</v>
      </c>
      <c r="BI1964" t="s">
        <v>175</v>
      </c>
      <c r="BJ1964" t="s">
        <v>175</v>
      </c>
      <c r="BK1964">
        <v>310</v>
      </c>
      <c r="BL1964" t="s">
        <v>175</v>
      </c>
      <c r="BM1964">
        <v>1</v>
      </c>
      <c r="BN1964">
        <v>32</v>
      </c>
      <c r="BO1964" t="s">
        <v>175</v>
      </c>
      <c r="BP1964" t="s">
        <v>175</v>
      </c>
      <c r="BQ1964">
        <v>0.84</v>
      </c>
      <c r="BR1964">
        <v>0.84</v>
      </c>
      <c r="BS1964">
        <v>0.87</v>
      </c>
      <c r="BT1964">
        <v>0.87</v>
      </c>
      <c r="BU1964">
        <v>2</v>
      </c>
      <c r="BV1964" t="s">
        <v>188</v>
      </c>
      <c r="BW1964" t="s">
        <v>220</v>
      </c>
      <c r="BX1964" t="s">
        <v>175</v>
      </c>
      <c r="BY1964" t="s">
        <v>175</v>
      </c>
      <c r="BZ1964">
        <v>7</v>
      </c>
      <c r="CA1964" t="s">
        <v>190</v>
      </c>
      <c r="CB1964" t="s">
        <v>1547</v>
      </c>
      <c r="CC1964" t="s">
        <v>175</v>
      </c>
      <c r="CD1964" t="s">
        <v>175</v>
      </c>
      <c r="CE1964" t="s">
        <v>175</v>
      </c>
      <c r="CF1964" t="s">
        <v>175</v>
      </c>
      <c r="CG1964" t="s">
        <v>175</v>
      </c>
      <c r="CH1964" t="s">
        <v>175</v>
      </c>
      <c r="CI1964" t="s">
        <v>175</v>
      </c>
      <c r="CJ1964" t="s">
        <v>175</v>
      </c>
      <c r="CK1964" t="s">
        <v>175</v>
      </c>
      <c r="CL1964" t="s">
        <v>175</v>
      </c>
      <c r="CM1964" t="s">
        <v>175</v>
      </c>
      <c r="CN1964" t="s">
        <v>175</v>
      </c>
      <c r="CO1964" t="s">
        <v>175</v>
      </c>
      <c r="CP1964" t="s">
        <v>1548</v>
      </c>
      <c r="CQ1964">
        <v>3.7</v>
      </c>
      <c r="CR1964">
        <v>7.4</v>
      </c>
      <c r="CS1964" t="s">
        <v>420</v>
      </c>
      <c r="CT1964" t="s">
        <v>183</v>
      </c>
      <c r="CU1964">
        <v>0</v>
      </c>
      <c r="CV1964">
        <v>11.808</v>
      </c>
      <c r="CW1964">
        <v>27.678934080932699</v>
      </c>
      <c r="CX1964">
        <v>0</v>
      </c>
      <c r="CY1964">
        <v>65.486934080932699</v>
      </c>
      <c r="CZ1964" t="s">
        <v>1549</v>
      </c>
      <c r="DA1964">
        <v>67.613065919067196</v>
      </c>
      <c r="DB1964">
        <v>111.47099999999899</v>
      </c>
      <c r="DC1964">
        <v>45.984065919067199</v>
      </c>
      <c r="DD1964" t="s">
        <v>1547</v>
      </c>
      <c r="DE1964">
        <v>9.3799999999999901</v>
      </c>
      <c r="DF1964">
        <v>0</v>
      </c>
      <c r="DG1964">
        <v>21</v>
      </c>
      <c r="DH1964">
        <v>23.755943305102502</v>
      </c>
      <c r="DI1964">
        <v>0</v>
      </c>
      <c r="DJ1964">
        <v>54.135943305102501</v>
      </c>
      <c r="DK1964">
        <v>57.335056694897403</v>
      </c>
      <c r="DL1964">
        <v>32</v>
      </c>
      <c r="DM1964">
        <v>0</v>
      </c>
    </row>
    <row r="1965" spans="1:117" hidden="1" x14ac:dyDescent="0.25">
      <c r="A1965">
        <v>2330653</v>
      </c>
      <c r="B1965" t="s">
        <v>406</v>
      </c>
      <c r="C1965" t="s">
        <v>407</v>
      </c>
      <c r="D1965" t="s">
        <v>408</v>
      </c>
      <c r="E1965" t="s">
        <v>409</v>
      </c>
      <c r="F1965" t="s">
        <v>175</v>
      </c>
      <c r="G1965" t="s">
        <v>176</v>
      </c>
      <c r="H1965" t="s">
        <v>177</v>
      </c>
      <c r="I1965" t="s">
        <v>410</v>
      </c>
      <c r="J1965" t="s">
        <v>179</v>
      </c>
      <c r="K1965">
        <v>3</v>
      </c>
      <c r="L1965">
        <v>2</v>
      </c>
      <c r="M1965">
        <v>16</v>
      </c>
      <c r="N1965" t="s">
        <v>309</v>
      </c>
      <c r="O1965">
        <v>0.6</v>
      </c>
      <c r="P1965">
        <v>0.8</v>
      </c>
      <c r="Q1965">
        <v>15.4</v>
      </c>
      <c r="R1965">
        <v>16</v>
      </c>
      <c r="S1965">
        <v>115</v>
      </c>
      <c r="T1965">
        <v>121.8</v>
      </c>
      <c r="U1965">
        <v>72.099999999999994</v>
      </c>
      <c r="V1965" t="s">
        <v>180</v>
      </c>
      <c r="W1965" t="s">
        <v>180</v>
      </c>
      <c r="X1965" t="s">
        <v>180</v>
      </c>
      <c r="Y1965" t="s">
        <v>181</v>
      </c>
      <c r="Z1965" t="s">
        <v>411</v>
      </c>
      <c r="AA1965">
        <v>2</v>
      </c>
      <c r="AB1965">
        <v>1</v>
      </c>
      <c r="AC1965">
        <v>0</v>
      </c>
      <c r="AD1965">
        <v>0</v>
      </c>
      <c r="AE1965">
        <v>0</v>
      </c>
      <c r="AF1965">
        <v>1</v>
      </c>
      <c r="AG1965">
        <v>1</v>
      </c>
      <c r="AH1965">
        <v>3</v>
      </c>
      <c r="AI1965">
        <v>1</v>
      </c>
      <c r="AJ1965">
        <v>0</v>
      </c>
      <c r="AK1965">
        <v>0</v>
      </c>
      <c r="AL1965">
        <v>0</v>
      </c>
      <c r="AM1965">
        <v>0</v>
      </c>
      <c r="AN1965">
        <v>0</v>
      </c>
      <c r="AO1965">
        <v>0</v>
      </c>
      <c r="AP1965">
        <v>0</v>
      </c>
      <c r="AQ1965">
        <v>0</v>
      </c>
      <c r="AR1965">
        <v>1</v>
      </c>
      <c r="AS1965">
        <v>2</v>
      </c>
      <c r="AT1965">
        <v>0</v>
      </c>
      <c r="AU1965">
        <v>0</v>
      </c>
      <c r="AV1965">
        <v>2</v>
      </c>
      <c r="AW1965">
        <v>0</v>
      </c>
      <c r="AX1965" t="s">
        <v>183</v>
      </c>
      <c r="AY1965" t="s">
        <v>412</v>
      </c>
      <c r="AZ1965" t="s">
        <v>329</v>
      </c>
      <c r="BA1965" t="s">
        <v>242</v>
      </c>
      <c r="BB1965" t="s">
        <v>413</v>
      </c>
      <c r="BC1965" t="s">
        <v>242</v>
      </c>
      <c r="BD1965" t="s">
        <v>180</v>
      </c>
      <c r="BE1965">
        <v>115</v>
      </c>
      <c r="BF1965">
        <v>73.599999999999994</v>
      </c>
      <c r="BG1965">
        <v>128</v>
      </c>
      <c r="BH1965" t="s">
        <v>183</v>
      </c>
      <c r="BI1965" t="s">
        <v>175</v>
      </c>
      <c r="BJ1965" t="s">
        <v>175</v>
      </c>
      <c r="BK1965">
        <v>65</v>
      </c>
      <c r="BL1965" t="s">
        <v>175</v>
      </c>
      <c r="BM1965">
        <v>1</v>
      </c>
      <c r="BN1965">
        <v>16</v>
      </c>
      <c r="BO1965" t="s">
        <v>175</v>
      </c>
      <c r="BP1965" t="s">
        <v>175</v>
      </c>
      <c r="BQ1965" t="s">
        <v>175</v>
      </c>
      <c r="BR1965" t="s">
        <v>175</v>
      </c>
      <c r="BS1965" t="s">
        <v>175</v>
      </c>
      <c r="BT1965" t="s">
        <v>175</v>
      </c>
      <c r="BU1965">
        <v>2</v>
      </c>
      <c r="BV1965" t="s">
        <v>188</v>
      </c>
      <c r="BW1965" t="s">
        <v>204</v>
      </c>
      <c r="BX1965" t="s">
        <v>175</v>
      </c>
      <c r="BY1965" t="s">
        <v>175</v>
      </c>
      <c r="BZ1965">
        <v>7</v>
      </c>
      <c r="CA1965" t="s">
        <v>190</v>
      </c>
      <c r="CB1965" t="s">
        <v>1547</v>
      </c>
      <c r="CC1965" t="s">
        <v>175</v>
      </c>
      <c r="CD1965" t="s">
        <v>175</v>
      </c>
      <c r="CE1965" t="s">
        <v>175</v>
      </c>
      <c r="CF1965" t="s">
        <v>175</v>
      </c>
      <c r="CG1965" t="s">
        <v>175</v>
      </c>
      <c r="CH1965" t="s">
        <v>175</v>
      </c>
      <c r="CI1965" t="s">
        <v>175</v>
      </c>
      <c r="CJ1965" t="s">
        <v>175</v>
      </c>
      <c r="CK1965" t="s">
        <v>175</v>
      </c>
      <c r="CL1965" t="s">
        <v>175</v>
      </c>
      <c r="CM1965" t="s">
        <v>175</v>
      </c>
      <c r="CN1965" t="s">
        <v>175</v>
      </c>
      <c r="CO1965" t="s">
        <v>175</v>
      </c>
      <c r="CP1965" t="s">
        <v>1548</v>
      </c>
      <c r="CQ1965">
        <v>3</v>
      </c>
      <c r="CR1965">
        <v>6</v>
      </c>
      <c r="CS1965" t="s">
        <v>278</v>
      </c>
      <c r="CT1965" t="s">
        <v>183</v>
      </c>
      <c r="CU1965">
        <v>0</v>
      </c>
      <c r="CV1965">
        <v>7.1039999999999903</v>
      </c>
      <c r="CW1965">
        <v>35.1047693268345</v>
      </c>
      <c r="CX1965">
        <v>0</v>
      </c>
      <c r="CY1965">
        <v>68.208769326834499</v>
      </c>
      <c r="CZ1965" t="s">
        <v>1549</v>
      </c>
      <c r="DA1965">
        <v>3.8912306731654098</v>
      </c>
      <c r="DB1965">
        <v>59.480399999999896</v>
      </c>
      <c r="DC1965">
        <v>-8.7283693268345797</v>
      </c>
      <c r="DD1965" t="s">
        <v>1547</v>
      </c>
      <c r="DE1965">
        <v>5.54</v>
      </c>
      <c r="DF1965">
        <v>0</v>
      </c>
      <c r="DG1965">
        <v>21</v>
      </c>
      <c r="DH1965">
        <v>30.14266849953</v>
      </c>
      <c r="DI1965">
        <v>0</v>
      </c>
      <c r="DJ1965">
        <v>56.682668499530003</v>
      </c>
      <c r="DK1965">
        <v>2.7977315004698999</v>
      </c>
      <c r="DL1965">
        <v>32</v>
      </c>
      <c r="DM1965">
        <v>1</v>
      </c>
    </row>
    <row r="1966" spans="1:117" hidden="1" x14ac:dyDescent="0.25">
      <c r="A1966">
        <v>2330571</v>
      </c>
      <c r="B1966" t="s">
        <v>406</v>
      </c>
      <c r="C1966" t="s">
        <v>407</v>
      </c>
      <c r="D1966" t="s">
        <v>421</v>
      </c>
      <c r="E1966" t="s">
        <v>422</v>
      </c>
      <c r="F1966" t="s">
        <v>175</v>
      </c>
      <c r="G1966" t="s">
        <v>176</v>
      </c>
      <c r="H1966" t="s">
        <v>177</v>
      </c>
      <c r="I1966" t="s">
        <v>410</v>
      </c>
      <c r="J1966" t="s">
        <v>179</v>
      </c>
      <c r="K1966">
        <v>3</v>
      </c>
      <c r="L1966">
        <v>2</v>
      </c>
      <c r="M1966">
        <v>16</v>
      </c>
      <c r="N1966" t="s">
        <v>309</v>
      </c>
      <c r="O1966">
        <v>0.7</v>
      </c>
      <c r="P1966">
        <v>0.9</v>
      </c>
      <c r="Q1966">
        <v>19.399999999999999</v>
      </c>
      <c r="R1966">
        <v>19.7</v>
      </c>
      <c r="S1966">
        <v>115</v>
      </c>
      <c r="T1966">
        <v>121.8</v>
      </c>
      <c r="U1966">
        <v>89</v>
      </c>
      <c r="V1966" t="s">
        <v>180</v>
      </c>
      <c r="W1966" t="s">
        <v>180</v>
      </c>
      <c r="X1966" t="s">
        <v>180</v>
      </c>
      <c r="Y1966" t="s">
        <v>181</v>
      </c>
      <c r="Z1966" t="s">
        <v>411</v>
      </c>
      <c r="AA1966">
        <v>2</v>
      </c>
      <c r="AB1966">
        <v>1</v>
      </c>
      <c r="AC1966">
        <v>0</v>
      </c>
      <c r="AD1966">
        <v>0</v>
      </c>
      <c r="AE1966">
        <v>0</v>
      </c>
      <c r="AF1966">
        <v>1</v>
      </c>
      <c r="AG1966">
        <v>1</v>
      </c>
      <c r="AH1966">
        <v>3</v>
      </c>
      <c r="AI1966">
        <v>1</v>
      </c>
      <c r="AJ1966">
        <v>0</v>
      </c>
      <c r="AK1966">
        <v>0</v>
      </c>
      <c r="AL1966">
        <v>0</v>
      </c>
      <c r="AM1966">
        <v>0</v>
      </c>
      <c r="AN1966">
        <v>0</v>
      </c>
      <c r="AO1966">
        <v>0</v>
      </c>
      <c r="AP1966">
        <v>0</v>
      </c>
      <c r="AQ1966">
        <v>0</v>
      </c>
      <c r="AR1966">
        <v>1</v>
      </c>
      <c r="AS1966">
        <v>2</v>
      </c>
      <c r="AT1966">
        <v>0</v>
      </c>
      <c r="AU1966">
        <v>0</v>
      </c>
      <c r="AV1966">
        <v>2</v>
      </c>
      <c r="AW1966">
        <v>0</v>
      </c>
      <c r="AX1966" t="s">
        <v>183</v>
      </c>
      <c r="AY1966" t="s">
        <v>354</v>
      </c>
      <c r="AZ1966" t="s">
        <v>329</v>
      </c>
      <c r="BA1966" t="s">
        <v>186</v>
      </c>
      <c r="BB1966" t="s">
        <v>423</v>
      </c>
      <c r="BC1966" t="s">
        <v>186</v>
      </c>
      <c r="BD1966" t="s">
        <v>180</v>
      </c>
      <c r="BE1966">
        <v>115</v>
      </c>
      <c r="BF1966">
        <v>73.599999999999994</v>
      </c>
      <c r="BG1966">
        <v>128</v>
      </c>
      <c r="BH1966" t="s">
        <v>183</v>
      </c>
      <c r="BI1966" t="s">
        <v>175</v>
      </c>
      <c r="BJ1966" t="s">
        <v>175</v>
      </c>
      <c r="BK1966">
        <v>300</v>
      </c>
      <c r="BL1966" t="s">
        <v>175</v>
      </c>
      <c r="BM1966">
        <v>1</v>
      </c>
      <c r="BN1966">
        <v>16</v>
      </c>
      <c r="BO1966" t="s">
        <v>175</v>
      </c>
      <c r="BP1966" t="s">
        <v>175</v>
      </c>
      <c r="BQ1966" t="s">
        <v>175</v>
      </c>
      <c r="BR1966" t="s">
        <v>175</v>
      </c>
      <c r="BS1966" t="s">
        <v>175</v>
      </c>
      <c r="BT1966" t="s">
        <v>175</v>
      </c>
      <c r="BU1966">
        <v>2</v>
      </c>
      <c r="BV1966" t="s">
        <v>188</v>
      </c>
      <c r="BW1966" t="s">
        <v>175</v>
      </c>
      <c r="BX1966" t="s">
        <v>175</v>
      </c>
      <c r="BY1966" t="s">
        <v>175</v>
      </c>
      <c r="BZ1966">
        <v>7</v>
      </c>
      <c r="CA1966" t="s">
        <v>190</v>
      </c>
      <c r="CB1966" t="s">
        <v>1547</v>
      </c>
      <c r="CC1966" t="s">
        <v>175</v>
      </c>
      <c r="CD1966" t="s">
        <v>175</v>
      </c>
      <c r="CE1966" t="s">
        <v>175</v>
      </c>
      <c r="CF1966" t="s">
        <v>175</v>
      </c>
      <c r="CG1966" t="s">
        <v>175</v>
      </c>
      <c r="CH1966" t="s">
        <v>175</v>
      </c>
      <c r="CI1966" t="s">
        <v>175</v>
      </c>
      <c r="CJ1966" t="s">
        <v>175</v>
      </c>
      <c r="CK1966" t="s">
        <v>175</v>
      </c>
      <c r="CL1966" t="s">
        <v>175</v>
      </c>
      <c r="CM1966" t="s">
        <v>175</v>
      </c>
      <c r="CN1966" t="s">
        <v>175</v>
      </c>
      <c r="CO1966" t="s">
        <v>175</v>
      </c>
      <c r="CP1966" t="s">
        <v>1548</v>
      </c>
      <c r="CQ1966">
        <v>3</v>
      </c>
      <c r="CR1966">
        <v>6</v>
      </c>
      <c r="CS1966" t="s">
        <v>278</v>
      </c>
      <c r="CT1966" t="s">
        <v>183</v>
      </c>
      <c r="CU1966">
        <v>0</v>
      </c>
      <c r="CV1966">
        <v>7.1039999999999903</v>
      </c>
      <c r="CW1966">
        <v>35.1047693268345</v>
      </c>
      <c r="CX1966">
        <v>0</v>
      </c>
      <c r="CY1966">
        <v>42.208769326834499</v>
      </c>
      <c r="CZ1966" t="s">
        <v>1549</v>
      </c>
      <c r="DA1966">
        <v>46.791230673165401</v>
      </c>
      <c r="DB1966">
        <v>73.233599999999996</v>
      </c>
      <c r="DC1966">
        <v>31.0248306731654</v>
      </c>
      <c r="DD1966" t="s">
        <v>1547</v>
      </c>
      <c r="DE1966">
        <v>5.54</v>
      </c>
      <c r="DF1966">
        <v>0</v>
      </c>
      <c r="DG1966">
        <v>0</v>
      </c>
      <c r="DH1966">
        <v>30.14266849953</v>
      </c>
      <c r="DI1966">
        <v>0</v>
      </c>
      <c r="DJ1966">
        <v>35.682668499530003</v>
      </c>
      <c r="DK1966">
        <v>37.5509315004699</v>
      </c>
      <c r="DL1966">
        <v>32</v>
      </c>
      <c r="DM1966">
        <v>0</v>
      </c>
    </row>
    <row r="1967" spans="1:117" hidden="1" x14ac:dyDescent="0.25">
      <c r="A1967">
        <v>2330570</v>
      </c>
      <c r="B1967" t="s">
        <v>234</v>
      </c>
      <c r="C1967" t="s">
        <v>235</v>
      </c>
      <c r="D1967" t="s">
        <v>437</v>
      </c>
      <c r="E1967" t="s">
        <v>1041</v>
      </c>
      <c r="F1967" t="s">
        <v>1042</v>
      </c>
      <c r="G1967" t="s">
        <v>176</v>
      </c>
      <c r="H1967" t="s">
        <v>198</v>
      </c>
      <c r="I1967" t="s">
        <v>1498</v>
      </c>
      <c r="J1967" t="s">
        <v>428</v>
      </c>
      <c r="K1967">
        <v>3.7</v>
      </c>
      <c r="L1967">
        <v>2</v>
      </c>
      <c r="M1967">
        <v>32</v>
      </c>
      <c r="N1967" t="s">
        <v>316</v>
      </c>
      <c r="O1967">
        <v>0.4</v>
      </c>
      <c r="P1967">
        <v>1.1000000000000001</v>
      </c>
      <c r="Q1967">
        <v>21.2</v>
      </c>
      <c r="R1967">
        <v>21.5</v>
      </c>
      <c r="S1967">
        <v>115</v>
      </c>
      <c r="T1967">
        <v>61.6</v>
      </c>
      <c r="U1967">
        <v>95.7</v>
      </c>
      <c r="V1967" t="s">
        <v>180</v>
      </c>
      <c r="W1967" t="s">
        <v>180</v>
      </c>
      <c r="X1967" t="s">
        <v>180</v>
      </c>
      <c r="Y1967" t="s">
        <v>435</v>
      </c>
      <c r="Z1967" t="s">
        <v>1044</v>
      </c>
      <c r="AA1967">
        <v>2</v>
      </c>
      <c r="AB1967">
        <v>1</v>
      </c>
      <c r="AC1967">
        <v>0</v>
      </c>
      <c r="AD1967">
        <v>0</v>
      </c>
      <c r="AE1967">
        <v>1</v>
      </c>
      <c r="AF1967">
        <v>1</v>
      </c>
      <c r="AG1967">
        <v>1</v>
      </c>
      <c r="AH1967">
        <v>4</v>
      </c>
      <c r="AI1967">
        <v>2</v>
      </c>
      <c r="AJ1967">
        <v>0</v>
      </c>
      <c r="AK1967">
        <v>0</v>
      </c>
      <c r="AL1967">
        <v>0</v>
      </c>
      <c r="AM1967">
        <v>0</v>
      </c>
      <c r="AN1967">
        <v>0</v>
      </c>
      <c r="AO1967">
        <v>0</v>
      </c>
      <c r="AP1967">
        <v>0</v>
      </c>
      <c r="AQ1967">
        <v>0</v>
      </c>
      <c r="AR1967">
        <v>0</v>
      </c>
      <c r="AS1967">
        <v>0</v>
      </c>
      <c r="AT1967">
        <v>0</v>
      </c>
      <c r="AU1967">
        <v>0</v>
      </c>
      <c r="AV1967">
        <v>3</v>
      </c>
      <c r="AW1967">
        <v>0</v>
      </c>
      <c r="AX1967" t="s">
        <v>183</v>
      </c>
      <c r="AY1967" t="s">
        <v>298</v>
      </c>
      <c r="AZ1967" t="s">
        <v>431</v>
      </c>
      <c r="BA1967" t="s">
        <v>242</v>
      </c>
      <c r="BB1967" t="s">
        <v>1045</v>
      </c>
      <c r="BC1967" t="s">
        <v>242</v>
      </c>
      <c r="BD1967" t="s">
        <v>180</v>
      </c>
      <c r="BE1967">
        <v>115</v>
      </c>
      <c r="BF1967">
        <v>14.4</v>
      </c>
      <c r="BG1967" t="s">
        <v>175</v>
      </c>
      <c r="BH1967" t="s">
        <v>183</v>
      </c>
      <c r="BI1967" t="s">
        <v>175</v>
      </c>
      <c r="BJ1967" t="s">
        <v>175</v>
      </c>
      <c r="BK1967">
        <v>200</v>
      </c>
      <c r="BL1967" t="s">
        <v>175</v>
      </c>
      <c r="BM1967">
        <v>1</v>
      </c>
      <c r="BN1967">
        <v>32</v>
      </c>
      <c r="BO1967" t="s">
        <v>175</v>
      </c>
      <c r="BP1967" t="s">
        <v>175</v>
      </c>
      <c r="BQ1967" t="s">
        <v>175</v>
      </c>
      <c r="BR1967" t="s">
        <v>175</v>
      </c>
      <c r="BS1967" t="s">
        <v>175</v>
      </c>
      <c r="BT1967" t="s">
        <v>175</v>
      </c>
      <c r="BU1967">
        <v>1</v>
      </c>
      <c r="BV1967" t="s">
        <v>188</v>
      </c>
      <c r="BW1967" t="s">
        <v>220</v>
      </c>
      <c r="BX1967" t="s">
        <v>175</v>
      </c>
      <c r="BY1967" t="s">
        <v>175</v>
      </c>
      <c r="BZ1967">
        <v>7</v>
      </c>
      <c r="CA1967" t="s">
        <v>190</v>
      </c>
      <c r="CB1967" t="s">
        <v>1547</v>
      </c>
      <c r="CC1967" t="s">
        <v>175</v>
      </c>
      <c r="CD1967" t="s">
        <v>175</v>
      </c>
      <c r="CE1967" t="s">
        <v>175</v>
      </c>
      <c r="CF1967" t="s">
        <v>175</v>
      </c>
      <c r="CG1967" t="s">
        <v>175</v>
      </c>
      <c r="CH1967" t="s">
        <v>175</v>
      </c>
      <c r="CI1967" t="s">
        <v>175</v>
      </c>
      <c r="CJ1967" t="s">
        <v>175</v>
      </c>
      <c r="CK1967" t="s">
        <v>175</v>
      </c>
      <c r="CL1967" t="s">
        <v>175</v>
      </c>
      <c r="CM1967" t="s">
        <v>175</v>
      </c>
      <c r="CN1967" t="s">
        <v>175</v>
      </c>
      <c r="CO1967" t="s">
        <v>175</v>
      </c>
      <c r="CP1967" t="s">
        <v>1548</v>
      </c>
      <c r="CQ1967">
        <v>3.7</v>
      </c>
      <c r="CR1967">
        <v>7.4</v>
      </c>
      <c r="CS1967" t="s">
        <v>420</v>
      </c>
      <c r="CT1967" t="s">
        <v>183</v>
      </c>
      <c r="CU1967">
        <v>0</v>
      </c>
      <c r="CV1967">
        <v>11.808</v>
      </c>
      <c r="CW1967">
        <v>21.989243374912501</v>
      </c>
      <c r="CX1967">
        <v>0</v>
      </c>
      <c r="CY1967">
        <v>33.797243374912497</v>
      </c>
      <c r="CZ1967" t="s">
        <v>1549</v>
      </c>
      <c r="DA1967">
        <v>61.902756625087399</v>
      </c>
      <c r="DB1967">
        <v>79.935000000000002</v>
      </c>
      <c r="DC1967">
        <v>46.137756625087398</v>
      </c>
      <c r="DD1967" t="s">
        <v>1547</v>
      </c>
      <c r="DE1967">
        <v>9.3799999999999901</v>
      </c>
      <c r="DF1967">
        <v>0</v>
      </c>
      <c r="DG1967">
        <v>0</v>
      </c>
      <c r="DH1967">
        <v>18.862420923132898</v>
      </c>
      <c r="DI1967">
        <v>0</v>
      </c>
      <c r="DJ1967">
        <v>28.242420923132901</v>
      </c>
      <c r="DK1967">
        <v>51.692579076866998</v>
      </c>
      <c r="DL1967">
        <v>32</v>
      </c>
      <c r="DM1967">
        <v>0</v>
      </c>
    </row>
    <row r="1968" spans="1:117" hidden="1" x14ac:dyDescent="0.25">
      <c r="A1968">
        <v>2330569</v>
      </c>
      <c r="B1968" t="s">
        <v>234</v>
      </c>
      <c r="C1968" t="s">
        <v>235</v>
      </c>
      <c r="D1968" t="s">
        <v>424</v>
      </c>
      <c r="E1968" t="s">
        <v>425</v>
      </c>
      <c r="F1968" t="s">
        <v>426</v>
      </c>
      <c r="G1968" t="s">
        <v>176</v>
      </c>
      <c r="H1968" t="s">
        <v>198</v>
      </c>
      <c r="I1968" t="s">
        <v>1046</v>
      </c>
      <c r="J1968" t="s">
        <v>428</v>
      </c>
      <c r="K1968">
        <v>3.5</v>
      </c>
      <c r="L1968">
        <v>2</v>
      </c>
      <c r="M1968">
        <v>32</v>
      </c>
      <c r="N1968" t="s">
        <v>1550</v>
      </c>
      <c r="O1968">
        <v>0.3</v>
      </c>
      <c r="P1968">
        <v>1.4</v>
      </c>
      <c r="Q1968">
        <v>34.799999999999997</v>
      </c>
      <c r="R1968">
        <v>33.200000000000003</v>
      </c>
      <c r="S1968">
        <v>115</v>
      </c>
      <c r="T1968">
        <v>166.6</v>
      </c>
      <c r="U1968">
        <v>149.5</v>
      </c>
      <c r="V1968" t="s">
        <v>180</v>
      </c>
      <c r="W1968" t="s">
        <v>180</v>
      </c>
      <c r="X1968" t="s">
        <v>180</v>
      </c>
      <c r="Y1968" t="s">
        <v>402</v>
      </c>
      <c r="Z1968" t="s">
        <v>429</v>
      </c>
      <c r="AA1968">
        <v>2</v>
      </c>
      <c r="AB1968">
        <v>1</v>
      </c>
      <c r="AC1968">
        <v>0</v>
      </c>
      <c r="AD1968">
        <v>0</v>
      </c>
      <c r="AE1968">
        <v>2</v>
      </c>
      <c r="AF1968">
        <v>1</v>
      </c>
      <c r="AG1968">
        <v>0</v>
      </c>
      <c r="AH1968">
        <v>4</v>
      </c>
      <c r="AI1968">
        <v>2</v>
      </c>
      <c r="AJ1968">
        <v>0</v>
      </c>
      <c r="AK1968">
        <v>0</v>
      </c>
      <c r="AL1968">
        <v>0</v>
      </c>
      <c r="AM1968">
        <v>0</v>
      </c>
      <c r="AN1968">
        <v>0</v>
      </c>
      <c r="AO1968">
        <v>0</v>
      </c>
      <c r="AP1968">
        <v>0</v>
      </c>
      <c r="AQ1968">
        <v>0</v>
      </c>
      <c r="AR1968">
        <v>0</v>
      </c>
      <c r="AS1968">
        <v>0</v>
      </c>
      <c r="AT1968">
        <v>0</v>
      </c>
      <c r="AU1968">
        <v>0</v>
      </c>
      <c r="AV1968">
        <v>4</v>
      </c>
      <c r="AW1968">
        <v>0</v>
      </c>
      <c r="AX1968" t="s">
        <v>183</v>
      </c>
      <c r="AY1968" t="s">
        <v>430</v>
      </c>
      <c r="AZ1968" t="s">
        <v>431</v>
      </c>
      <c r="BA1968" t="s">
        <v>242</v>
      </c>
      <c r="BB1968" t="s">
        <v>432</v>
      </c>
      <c r="BC1968" t="s">
        <v>242</v>
      </c>
      <c r="BD1968" t="s">
        <v>180</v>
      </c>
      <c r="BE1968">
        <v>115</v>
      </c>
      <c r="BF1968">
        <v>172.8</v>
      </c>
      <c r="BG1968" t="s">
        <v>175</v>
      </c>
      <c r="BH1968" t="s">
        <v>183</v>
      </c>
      <c r="BI1968" t="s">
        <v>175</v>
      </c>
      <c r="BJ1968" t="s">
        <v>175</v>
      </c>
      <c r="BK1968">
        <v>240</v>
      </c>
      <c r="BL1968" t="s">
        <v>175</v>
      </c>
      <c r="BM1968">
        <v>1</v>
      </c>
      <c r="BN1968">
        <v>32</v>
      </c>
      <c r="BO1968" t="s">
        <v>175</v>
      </c>
      <c r="BP1968" t="s">
        <v>175</v>
      </c>
      <c r="BQ1968" t="s">
        <v>175</v>
      </c>
      <c r="BR1968" t="s">
        <v>175</v>
      </c>
      <c r="BS1968" t="s">
        <v>175</v>
      </c>
      <c r="BT1968" t="s">
        <v>175</v>
      </c>
      <c r="BU1968">
        <v>3</v>
      </c>
      <c r="BV1968" t="s">
        <v>188</v>
      </c>
      <c r="BW1968" t="s">
        <v>220</v>
      </c>
      <c r="BX1968" t="s">
        <v>175</v>
      </c>
      <c r="BY1968" t="s">
        <v>175</v>
      </c>
      <c r="BZ1968">
        <v>7</v>
      </c>
      <c r="CA1968" t="s">
        <v>190</v>
      </c>
      <c r="CB1968" t="s">
        <v>1547</v>
      </c>
      <c r="CC1968" t="s">
        <v>175</v>
      </c>
      <c r="CD1968" t="s">
        <v>175</v>
      </c>
      <c r="CE1968" t="s">
        <v>175</v>
      </c>
      <c r="CF1968" t="s">
        <v>175</v>
      </c>
      <c r="CG1968" t="s">
        <v>175</v>
      </c>
      <c r="CH1968" t="s">
        <v>175</v>
      </c>
      <c r="CI1968" t="s">
        <v>175</v>
      </c>
      <c r="CJ1968" t="s">
        <v>175</v>
      </c>
      <c r="CK1968" t="s">
        <v>175</v>
      </c>
      <c r="CL1968" t="s">
        <v>175</v>
      </c>
      <c r="CM1968" t="s">
        <v>175</v>
      </c>
      <c r="CN1968" t="s">
        <v>175</v>
      </c>
      <c r="CO1968" t="s">
        <v>175</v>
      </c>
      <c r="CP1968" t="s">
        <v>1548</v>
      </c>
      <c r="CQ1968">
        <v>3.5</v>
      </c>
      <c r="CR1968">
        <v>7</v>
      </c>
      <c r="CS1968" t="s">
        <v>420</v>
      </c>
      <c r="CT1968" t="s">
        <v>183</v>
      </c>
      <c r="CU1968">
        <v>0</v>
      </c>
      <c r="CV1968">
        <v>11.808</v>
      </c>
      <c r="CW1968">
        <v>54.7769359635315</v>
      </c>
      <c r="CX1968">
        <v>0</v>
      </c>
      <c r="CY1968">
        <v>92.584935963531507</v>
      </c>
      <c r="CZ1968" t="s">
        <v>1549</v>
      </c>
      <c r="DA1968">
        <v>56.915064036468401</v>
      </c>
      <c r="DB1968">
        <v>123.6474</v>
      </c>
      <c r="DC1968">
        <v>31.062464036468398</v>
      </c>
      <c r="DD1968" t="s">
        <v>1547</v>
      </c>
      <c r="DE1968">
        <v>9.3799999999999901</v>
      </c>
      <c r="DF1968">
        <v>0</v>
      </c>
      <c r="DG1968">
        <v>21</v>
      </c>
      <c r="DH1968">
        <v>47.062074617098801</v>
      </c>
      <c r="DI1968">
        <v>0</v>
      </c>
      <c r="DJ1968">
        <v>77.442074617098797</v>
      </c>
      <c r="DK1968">
        <v>46.205325382901201</v>
      </c>
      <c r="DL1968">
        <v>32</v>
      </c>
      <c r="DM1968">
        <v>0</v>
      </c>
    </row>
    <row r="1969" spans="1:117" hidden="1" x14ac:dyDescent="0.25">
      <c r="A1969">
        <v>2330568</v>
      </c>
      <c r="B1969" t="s">
        <v>234</v>
      </c>
      <c r="C1969" t="s">
        <v>235</v>
      </c>
      <c r="D1969" t="s">
        <v>424</v>
      </c>
      <c r="E1969" t="s">
        <v>1047</v>
      </c>
      <c r="F1969" t="s">
        <v>175</v>
      </c>
      <c r="G1969" t="s">
        <v>176</v>
      </c>
      <c r="H1969" t="s">
        <v>198</v>
      </c>
      <c r="I1969" t="s">
        <v>1498</v>
      </c>
      <c r="J1969" t="s">
        <v>428</v>
      </c>
      <c r="K1969">
        <v>3.7</v>
      </c>
      <c r="L1969">
        <v>2</v>
      </c>
      <c r="M1969">
        <v>16</v>
      </c>
      <c r="N1969" t="s">
        <v>1550</v>
      </c>
      <c r="O1969">
        <v>0.3</v>
      </c>
      <c r="P1969">
        <v>1.1000000000000001</v>
      </c>
      <c r="Q1969">
        <v>31.7</v>
      </c>
      <c r="R1969">
        <v>31.9</v>
      </c>
      <c r="S1969">
        <v>115</v>
      </c>
      <c r="T1969">
        <v>153.80000000000001</v>
      </c>
      <c r="U1969">
        <v>141</v>
      </c>
      <c r="V1969" t="s">
        <v>180</v>
      </c>
      <c r="W1969" t="s">
        <v>180</v>
      </c>
      <c r="X1969" t="s">
        <v>180</v>
      </c>
      <c r="Y1969" t="s">
        <v>402</v>
      </c>
      <c r="Z1969" t="s">
        <v>1048</v>
      </c>
      <c r="AA1969">
        <v>2</v>
      </c>
      <c r="AB1969">
        <v>1</v>
      </c>
      <c r="AC1969">
        <v>0</v>
      </c>
      <c r="AD1969">
        <v>0</v>
      </c>
      <c r="AE1969">
        <v>2</v>
      </c>
      <c r="AF1969">
        <v>1</v>
      </c>
      <c r="AG1969">
        <v>1</v>
      </c>
      <c r="AH1969">
        <v>4</v>
      </c>
      <c r="AI1969">
        <v>2</v>
      </c>
      <c r="AJ1969">
        <v>0</v>
      </c>
      <c r="AK1969">
        <v>0</v>
      </c>
      <c r="AL1969">
        <v>0</v>
      </c>
      <c r="AM1969">
        <v>0</v>
      </c>
      <c r="AN1969">
        <v>0</v>
      </c>
      <c r="AO1969">
        <v>0</v>
      </c>
      <c r="AP1969">
        <v>0</v>
      </c>
      <c r="AQ1969">
        <v>0</v>
      </c>
      <c r="AR1969">
        <v>0</v>
      </c>
      <c r="AS1969">
        <v>0</v>
      </c>
      <c r="AT1969">
        <v>0</v>
      </c>
      <c r="AU1969">
        <v>0</v>
      </c>
      <c r="AV1969">
        <v>4</v>
      </c>
      <c r="AW1969">
        <v>0</v>
      </c>
      <c r="AX1969" t="s">
        <v>183</v>
      </c>
      <c r="AY1969" t="s">
        <v>298</v>
      </c>
      <c r="AZ1969" t="s">
        <v>431</v>
      </c>
      <c r="BA1969" t="s">
        <v>242</v>
      </c>
      <c r="BB1969" t="s">
        <v>1049</v>
      </c>
      <c r="BC1969" t="s">
        <v>242</v>
      </c>
      <c r="BD1969" t="s">
        <v>180</v>
      </c>
      <c r="BE1969">
        <v>115</v>
      </c>
      <c r="BF1969">
        <v>192</v>
      </c>
      <c r="BG1969">
        <v>192</v>
      </c>
      <c r="BH1969" t="s">
        <v>183</v>
      </c>
      <c r="BI1969" t="s">
        <v>175</v>
      </c>
      <c r="BJ1969" t="s">
        <v>175</v>
      </c>
      <c r="BK1969">
        <v>365</v>
      </c>
      <c r="BL1969" t="s">
        <v>175</v>
      </c>
      <c r="BM1969">
        <v>1</v>
      </c>
      <c r="BN1969">
        <v>16</v>
      </c>
      <c r="BO1969" t="s">
        <v>175</v>
      </c>
      <c r="BP1969" t="s">
        <v>175</v>
      </c>
      <c r="BQ1969" t="s">
        <v>175</v>
      </c>
      <c r="BR1969" t="s">
        <v>175</v>
      </c>
      <c r="BS1969" t="s">
        <v>175</v>
      </c>
      <c r="BT1969" t="s">
        <v>175</v>
      </c>
      <c r="BU1969">
        <v>2</v>
      </c>
      <c r="BV1969" t="s">
        <v>188</v>
      </c>
      <c r="BW1969" t="s">
        <v>220</v>
      </c>
      <c r="BX1969" t="s">
        <v>175</v>
      </c>
      <c r="BY1969" t="s">
        <v>175</v>
      </c>
      <c r="BZ1969">
        <v>7</v>
      </c>
      <c r="CA1969" t="s">
        <v>190</v>
      </c>
      <c r="CB1969" t="s">
        <v>1547</v>
      </c>
      <c r="CC1969" t="s">
        <v>175</v>
      </c>
      <c r="CD1969" t="s">
        <v>175</v>
      </c>
      <c r="CE1969" t="s">
        <v>175</v>
      </c>
      <c r="CF1969" t="s">
        <v>175</v>
      </c>
      <c r="CG1969" t="s">
        <v>175</v>
      </c>
      <c r="CH1969" t="s">
        <v>175</v>
      </c>
      <c r="CI1969" t="s">
        <v>175</v>
      </c>
      <c r="CJ1969" t="s">
        <v>175</v>
      </c>
      <c r="CK1969" t="s">
        <v>175</v>
      </c>
      <c r="CL1969" t="s">
        <v>175</v>
      </c>
      <c r="CM1969" t="s">
        <v>175</v>
      </c>
      <c r="CN1969" t="s">
        <v>175</v>
      </c>
      <c r="CO1969" t="s">
        <v>175</v>
      </c>
      <c r="CP1969" t="s">
        <v>1548</v>
      </c>
      <c r="CQ1969">
        <v>3.7</v>
      </c>
      <c r="CR1969">
        <v>7.4</v>
      </c>
      <c r="CS1969" t="s">
        <v>420</v>
      </c>
      <c r="CT1969" t="s">
        <v>183</v>
      </c>
      <c r="CU1969">
        <v>0</v>
      </c>
      <c r="CV1969">
        <v>7.1039999999999903</v>
      </c>
      <c r="CW1969">
        <v>57.961310526446503</v>
      </c>
      <c r="CX1969">
        <v>0</v>
      </c>
      <c r="CY1969">
        <v>91.065310526446495</v>
      </c>
      <c r="CZ1969" t="s">
        <v>1549</v>
      </c>
      <c r="DA1969">
        <v>49.934689473553398</v>
      </c>
      <c r="DB1969">
        <v>116.332799999999</v>
      </c>
      <c r="DC1969">
        <v>25.2674894735534</v>
      </c>
      <c r="DD1969" t="s">
        <v>1547</v>
      </c>
      <c r="DE1969">
        <v>5.54</v>
      </c>
      <c r="DF1969">
        <v>0</v>
      </c>
      <c r="DG1969">
        <v>21</v>
      </c>
      <c r="DH1969">
        <v>49.800854104657098</v>
      </c>
      <c r="DI1969">
        <v>0</v>
      </c>
      <c r="DJ1969">
        <v>76.340854104657097</v>
      </c>
      <c r="DK1969">
        <v>39.991945895342802</v>
      </c>
      <c r="DL1969">
        <v>32</v>
      </c>
      <c r="DM1969">
        <v>0</v>
      </c>
    </row>
    <row r="1970" spans="1:117" hidden="1" x14ac:dyDescent="0.25">
      <c r="A1970">
        <v>2330567</v>
      </c>
      <c r="B1970" t="s">
        <v>234</v>
      </c>
      <c r="C1970" t="s">
        <v>235</v>
      </c>
      <c r="D1970" t="s">
        <v>424</v>
      </c>
      <c r="E1970" t="s">
        <v>1050</v>
      </c>
      <c r="F1970" t="s">
        <v>175</v>
      </c>
      <c r="G1970" t="s">
        <v>176</v>
      </c>
      <c r="H1970" t="s">
        <v>198</v>
      </c>
      <c r="I1970" t="s">
        <v>1498</v>
      </c>
      <c r="J1970" t="s">
        <v>428</v>
      </c>
      <c r="K1970">
        <v>3.7</v>
      </c>
      <c r="L1970">
        <v>2</v>
      </c>
      <c r="M1970">
        <v>16</v>
      </c>
      <c r="N1970" t="s">
        <v>1550</v>
      </c>
      <c r="O1970">
        <v>0.2</v>
      </c>
      <c r="P1970">
        <v>1.1000000000000001</v>
      </c>
      <c r="Q1970">
        <v>30</v>
      </c>
      <c r="R1970">
        <v>30.1</v>
      </c>
      <c r="S1970">
        <v>115</v>
      </c>
      <c r="T1970">
        <v>153.80000000000001</v>
      </c>
      <c r="U1970">
        <v>132.80000000000001</v>
      </c>
      <c r="V1970" t="s">
        <v>180</v>
      </c>
      <c r="W1970" t="s">
        <v>180</v>
      </c>
      <c r="X1970" t="s">
        <v>180</v>
      </c>
      <c r="Y1970" t="s">
        <v>402</v>
      </c>
      <c r="Z1970" t="s">
        <v>1048</v>
      </c>
      <c r="AA1970">
        <v>2</v>
      </c>
      <c r="AB1970">
        <v>1</v>
      </c>
      <c r="AC1970">
        <v>0</v>
      </c>
      <c r="AD1970">
        <v>0</v>
      </c>
      <c r="AE1970">
        <v>1</v>
      </c>
      <c r="AF1970">
        <v>0</v>
      </c>
      <c r="AG1970">
        <v>1</v>
      </c>
      <c r="AH1970">
        <v>4</v>
      </c>
      <c r="AI1970">
        <v>4</v>
      </c>
      <c r="AJ1970">
        <v>0</v>
      </c>
      <c r="AK1970">
        <v>0</v>
      </c>
      <c r="AL1970">
        <v>0</v>
      </c>
      <c r="AM1970">
        <v>0</v>
      </c>
      <c r="AN1970">
        <v>0</v>
      </c>
      <c r="AO1970">
        <v>0</v>
      </c>
      <c r="AP1970">
        <v>0</v>
      </c>
      <c r="AQ1970">
        <v>0</v>
      </c>
      <c r="AR1970">
        <v>1</v>
      </c>
      <c r="AS1970">
        <v>0</v>
      </c>
      <c r="AT1970">
        <v>0</v>
      </c>
      <c r="AU1970">
        <v>0</v>
      </c>
      <c r="AV1970">
        <v>3</v>
      </c>
      <c r="AW1970">
        <v>0</v>
      </c>
      <c r="AX1970" t="s">
        <v>183</v>
      </c>
      <c r="AY1970" t="s">
        <v>298</v>
      </c>
      <c r="AZ1970" t="s">
        <v>431</v>
      </c>
      <c r="BA1970" t="s">
        <v>242</v>
      </c>
      <c r="BB1970" t="s">
        <v>1051</v>
      </c>
      <c r="BC1970" t="s">
        <v>242</v>
      </c>
      <c r="BD1970" t="s">
        <v>180</v>
      </c>
      <c r="BE1970">
        <v>115</v>
      </c>
      <c r="BF1970">
        <v>192</v>
      </c>
      <c r="BG1970">
        <v>128</v>
      </c>
      <c r="BH1970" t="s">
        <v>183</v>
      </c>
      <c r="BI1970" t="s">
        <v>175</v>
      </c>
      <c r="BJ1970" t="s">
        <v>175</v>
      </c>
      <c r="BK1970">
        <v>365</v>
      </c>
      <c r="BL1970" t="s">
        <v>175</v>
      </c>
      <c r="BM1970">
        <v>1</v>
      </c>
      <c r="BN1970">
        <v>16</v>
      </c>
      <c r="BO1970" t="s">
        <v>175</v>
      </c>
      <c r="BP1970" t="s">
        <v>175</v>
      </c>
      <c r="BQ1970" t="s">
        <v>175</v>
      </c>
      <c r="BR1970" t="s">
        <v>175</v>
      </c>
      <c r="BS1970" t="s">
        <v>175</v>
      </c>
      <c r="BT1970" t="s">
        <v>175</v>
      </c>
      <c r="BU1970">
        <v>2</v>
      </c>
      <c r="BV1970" t="s">
        <v>188</v>
      </c>
      <c r="BW1970" t="s">
        <v>220</v>
      </c>
      <c r="BX1970" t="s">
        <v>175</v>
      </c>
      <c r="BY1970" t="s">
        <v>175</v>
      </c>
      <c r="BZ1970">
        <v>7</v>
      </c>
      <c r="CA1970" t="s">
        <v>190</v>
      </c>
      <c r="CB1970" t="s">
        <v>1547</v>
      </c>
      <c r="CC1970" t="s">
        <v>175</v>
      </c>
      <c r="CD1970" t="s">
        <v>175</v>
      </c>
      <c r="CE1970" t="s">
        <v>175</v>
      </c>
      <c r="CF1970" t="s">
        <v>175</v>
      </c>
      <c r="CG1970" t="s">
        <v>175</v>
      </c>
      <c r="CH1970" t="s">
        <v>175</v>
      </c>
      <c r="CI1970" t="s">
        <v>175</v>
      </c>
      <c r="CJ1970" t="s">
        <v>175</v>
      </c>
      <c r="CK1970" t="s">
        <v>175</v>
      </c>
      <c r="CL1970" t="s">
        <v>175</v>
      </c>
      <c r="CM1970" t="s">
        <v>175</v>
      </c>
      <c r="CN1970" t="s">
        <v>175</v>
      </c>
      <c r="CO1970" t="s">
        <v>175</v>
      </c>
      <c r="CP1970" t="s">
        <v>1548</v>
      </c>
      <c r="CQ1970">
        <v>3.7</v>
      </c>
      <c r="CR1970">
        <v>7.4</v>
      </c>
      <c r="CS1970" t="s">
        <v>420</v>
      </c>
      <c r="CT1970" t="s">
        <v>183</v>
      </c>
      <c r="CU1970">
        <v>0</v>
      </c>
      <c r="CV1970">
        <v>7.1039999999999903</v>
      </c>
      <c r="CW1970">
        <v>57.961310526446503</v>
      </c>
      <c r="CX1970">
        <v>0</v>
      </c>
      <c r="CY1970">
        <v>91.065310526446495</v>
      </c>
      <c r="CZ1970" t="s">
        <v>1549</v>
      </c>
      <c r="DA1970">
        <v>41.734689473553402</v>
      </c>
      <c r="DB1970">
        <v>109.981799999999</v>
      </c>
      <c r="DC1970">
        <v>18.916489473553401</v>
      </c>
      <c r="DD1970" t="s">
        <v>1547</v>
      </c>
      <c r="DE1970">
        <v>5.54</v>
      </c>
      <c r="DF1970">
        <v>0</v>
      </c>
      <c r="DG1970">
        <v>21</v>
      </c>
      <c r="DH1970">
        <v>49.800854104657098</v>
      </c>
      <c r="DI1970">
        <v>0</v>
      </c>
      <c r="DJ1970">
        <v>76.340854104657097</v>
      </c>
      <c r="DK1970">
        <v>33.640945895342803</v>
      </c>
      <c r="DL1970">
        <v>32</v>
      </c>
      <c r="DM1970">
        <v>0</v>
      </c>
    </row>
    <row r="1971" spans="1:117" hidden="1" x14ac:dyDescent="0.25">
      <c r="A1971">
        <v>2330566</v>
      </c>
      <c r="B1971" t="s">
        <v>234</v>
      </c>
      <c r="C1971" t="s">
        <v>235</v>
      </c>
      <c r="D1971" t="s">
        <v>433</v>
      </c>
      <c r="E1971" t="s">
        <v>1052</v>
      </c>
      <c r="F1971" t="s">
        <v>2103</v>
      </c>
      <c r="G1971" t="s">
        <v>176</v>
      </c>
      <c r="H1971" t="s">
        <v>198</v>
      </c>
      <c r="I1971" t="s">
        <v>1374</v>
      </c>
      <c r="J1971" t="s">
        <v>1551</v>
      </c>
      <c r="K1971">
        <v>3.8</v>
      </c>
      <c r="L1971">
        <v>2</v>
      </c>
      <c r="M1971">
        <v>64</v>
      </c>
      <c r="N1971" t="s">
        <v>1412</v>
      </c>
      <c r="O1971">
        <v>0.4</v>
      </c>
      <c r="P1971">
        <v>1.4</v>
      </c>
      <c r="Q1971">
        <v>29.2</v>
      </c>
      <c r="R1971">
        <v>29.6</v>
      </c>
      <c r="S1971">
        <v>115</v>
      </c>
      <c r="T1971">
        <v>182.2</v>
      </c>
      <c r="U1971">
        <v>131.19999999999999</v>
      </c>
      <c r="V1971" t="s">
        <v>180</v>
      </c>
      <c r="W1971" t="s">
        <v>180</v>
      </c>
      <c r="X1971" t="s">
        <v>180</v>
      </c>
      <c r="Y1971" t="s">
        <v>1053</v>
      </c>
      <c r="Z1971" t="s">
        <v>1054</v>
      </c>
      <c r="AA1971">
        <v>4</v>
      </c>
      <c r="AB1971">
        <v>1</v>
      </c>
      <c r="AC1971">
        <v>0</v>
      </c>
      <c r="AD1971">
        <v>1</v>
      </c>
      <c r="AE1971">
        <v>1</v>
      </c>
      <c r="AF1971">
        <v>1</v>
      </c>
      <c r="AG1971">
        <v>1</v>
      </c>
      <c r="AH1971">
        <v>4</v>
      </c>
      <c r="AI1971">
        <v>5</v>
      </c>
      <c r="AJ1971">
        <v>1</v>
      </c>
      <c r="AK1971">
        <v>0</v>
      </c>
      <c r="AL1971">
        <v>0</v>
      </c>
      <c r="AM1971">
        <v>0</v>
      </c>
      <c r="AN1971">
        <v>0</v>
      </c>
      <c r="AO1971">
        <v>0</v>
      </c>
      <c r="AP1971">
        <v>0</v>
      </c>
      <c r="AQ1971">
        <v>0</v>
      </c>
      <c r="AR1971">
        <v>0</v>
      </c>
      <c r="AS1971">
        <v>0</v>
      </c>
      <c r="AT1971">
        <v>0</v>
      </c>
      <c r="AU1971">
        <v>0</v>
      </c>
      <c r="AV1971">
        <v>4</v>
      </c>
      <c r="AW1971">
        <v>0</v>
      </c>
      <c r="AX1971" t="s">
        <v>180</v>
      </c>
      <c r="AY1971" t="s">
        <v>1055</v>
      </c>
      <c r="AZ1971" t="s">
        <v>2012</v>
      </c>
      <c r="BA1971" t="s">
        <v>186</v>
      </c>
      <c r="BB1971" t="s">
        <v>1056</v>
      </c>
      <c r="BC1971" t="s">
        <v>186</v>
      </c>
      <c r="BD1971" t="s">
        <v>180</v>
      </c>
      <c r="BE1971">
        <v>115</v>
      </c>
      <c r="BF1971">
        <v>112</v>
      </c>
      <c r="BG1971">
        <v>128</v>
      </c>
      <c r="BH1971" t="s">
        <v>183</v>
      </c>
      <c r="BI1971" t="s">
        <v>175</v>
      </c>
      <c r="BJ1971" t="s">
        <v>175</v>
      </c>
      <c r="BK1971">
        <v>360</v>
      </c>
      <c r="BL1971" t="s">
        <v>175</v>
      </c>
      <c r="BM1971">
        <v>1</v>
      </c>
      <c r="BN1971">
        <v>64</v>
      </c>
      <c r="BO1971" t="s">
        <v>175</v>
      </c>
      <c r="BP1971" t="s">
        <v>175</v>
      </c>
      <c r="BQ1971" t="s">
        <v>175</v>
      </c>
      <c r="BR1971" t="s">
        <v>175</v>
      </c>
      <c r="BS1971" t="s">
        <v>175</v>
      </c>
      <c r="BT1971" t="s">
        <v>175</v>
      </c>
      <c r="BU1971">
        <v>4</v>
      </c>
      <c r="BV1971" t="s">
        <v>188</v>
      </c>
      <c r="BW1971" t="s">
        <v>204</v>
      </c>
      <c r="BX1971" t="s">
        <v>175</v>
      </c>
      <c r="BY1971" t="s">
        <v>175</v>
      </c>
      <c r="BZ1971">
        <v>7.1</v>
      </c>
      <c r="CA1971" t="s">
        <v>190</v>
      </c>
      <c r="CB1971" t="s">
        <v>1547</v>
      </c>
      <c r="CC1971" t="s">
        <v>175</v>
      </c>
      <c r="CD1971" t="s">
        <v>175</v>
      </c>
      <c r="CE1971" t="s">
        <v>175</v>
      </c>
      <c r="CF1971" t="s">
        <v>175</v>
      </c>
      <c r="CG1971" t="s">
        <v>175</v>
      </c>
      <c r="CH1971" t="s">
        <v>175</v>
      </c>
      <c r="CI1971" t="s">
        <v>175</v>
      </c>
      <c r="CJ1971" t="s">
        <v>175</v>
      </c>
      <c r="CK1971" t="s">
        <v>175</v>
      </c>
      <c r="CL1971" t="s">
        <v>175</v>
      </c>
      <c r="CM1971" t="s">
        <v>175</v>
      </c>
      <c r="CN1971" t="s">
        <v>175</v>
      </c>
      <c r="CO1971" t="s">
        <v>175</v>
      </c>
      <c r="CP1971" t="s">
        <v>1548</v>
      </c>
      <c r="CQ1971">
        <v>3.8</v>
      </c>
      <c r="CR1971">
        <v>7.6</v>
      </c>
      <c r="CS1971" t="s">
        <v>420</v>
      </c>
      <c r="CT1971" t="s">
        <v>183</v>
      </c>
      <c r="CU1971">
        <v>0</v>
      </c>
      <c r="CV1971">
        <v>21.215999999999902</v>
      </c>
      <c r="CW1971">
        <v>43.257560622889599</v>
      </c>
      <c r="CX1971">
        <v>0</v>
      </c>
      <c r="CY1971">
        <v>90.473560622889593</v>
      </c>
      <c r="CZ1971" t="s">
        <v>1549</v>
      </c>
      <c r="DA1971">
        <v>40.726439377110303</v>
      </c>
      <c r="DB1971">
        <v>109.41240000000001</v>
      </c>
      <c r="DC1971">
        <v>18.938839377110298</v>
      </c>
      <c r="DD1971" t="s">
        <v>1547</v>
      </c>
      <c r="DE1971">
        <v>17.059999999999999</v>
      </c>
      <c r="DF1971">
        <v>0</v>
      </c>
      <c r="DG1971">
        <v>21</v>
      </c>
      <c r="DH1971">
        <v>37.154625518662698</v>
      </c>
      <c r="DI1971">
        <v>0</v>
      </c>
      <c r="DJ1971">
        <v>75.2146255186627</v>
      </c>
      <c r="DK1971">
        <v>34.197774481337198</v>
      </c>
      <c r="DL1971">
        <v>32</v>
      </c>
      <c r="DM1971">
        <v>0</v>
      </c>
    </row>
    <row r="1972" spans="1:117" hidden="1" x14ac:dyDescent="0.25">
      <c r="A1972">
        <v>2330565</v>
      </c>
      <c r="B1972" t="s">
        <v>234</v>
      </c>
      <c r="C1972" t="s">
        <v>235</v>
      </c>
      <c r="D1972" t="s">
        <v>433</v>
      </c>
      <c r="E1972" t="s">
        <v>1057</v>
      </c>
      <c r="F1972" t="s">
        <v>1058</v>
      </c>
      <c r="G1972" t="s">
        <v>176</v>
      </c>
      <c r="H1972" t="s">
        <v>198</v>
      </c>
      <c r="I1972" t="s">
        <v>1029</v>
      </c>
      <c r="J1972" t="s">
        <v>179</v>
      </c>
      <c r="K1972">
        <v>3.3</v>
      </c>
      <c r="L1972">
        <v>2</v>
      </c>
      <c r="M1972">
        <v>64</v>
      </c>
      <c r="N1972" t="s">
        <v>309</v>
      </c>
      <c r="O1972">
        <v>0.3</v>
      </c>
      <c r="P1972">
        <v>1.3</v>
      </c>
      <c r="Q1972">
        <v>31.5</v>
      </c>
      <c r="R1972">
        <v>32.200000000000003</v>
      </c>
      <c r="S1972">
        <v>115</v>
      </c>
      <c r="T1972">
        <v>160.19999999999999</v>
      </c>
      <c r="U1972">
        <v>142</v>
      </c>
      <c r="V1972" t="s">
        <v>180</v>
      </c>
      <c r="W1972" t="s">
        <v>180</v>
      </c>
      <c r="X1972" t="s">
        <v>180</v>
      </c>
      <c r="Y1972" t="s">
        <v>435</v>
      </c>
      <c r="Z1972" t="s">
        <v>175</v>
      </c>
      <c r="AA1972">
        <v>4</v>
      </c>
      <c r="AB1972">
        <v>1</v>
      </c>
      <c r="AC1972">
        <v>0</v>
      </c>
      <c r="AD1972">
        <v>1</v>
      </c>
      <c r="AE1972">
        <v>1</v>
      </c>
      <c r="AF1972">
        <v>0</v>
      </c>
      <c r="AG1972">
        <v>1</v>
      </c>
      <c r="AH1972">
        <v>4</v>
      </c>
      <c r="AI1972">
        <v>6</v>
      </c>
      <c r="AJ1972">
        <v>0</v>
      </c>
      <c r="AK1972">
        <v>0</v>
      </c>
      <c r="AL1972">
        <v>0</v>
      </c>
      <c r="AM1972">
        <v>0</v>
      </c>
      <c r="AN1972">
        <v>0</v>
      </c>
      <c r="AO1972">
        <v>0</v>
      </c>
      <c r="AP1972">
        <v>0</v>
      </c>
      <c r="AQ1972">
        <v>0</v>
      </c>
      <c r="AR1972">
        <v>0</v>
      </c>
      <c r="AS1972">
        <v>0</v>
      </c>
      <c r="AT1972">
        <v>0</v>
      </c>
      <c r="AU1972">
        <v>0</v>
      </c>
      <c r="AV1972">
        <v>4</v>
      </c>
      <c r="AW1972">
        <v>0</v>
      </c>
      <c r="AX1972" t="s">
        <v>180</v>
      </c>
      <c r="AY1972" t="s">
        <v>403</v>
      </c>
      <c r="AZ1972" t="s">
        <v>431</v>
      </c>
      <c r="BA1972" t="s">
        <v>242</v>
      </c>
      <c r="BB1972" t="s">
        <v>1059</v>
      </c>
      <c r="BC1972" t="s">
        <v>242</v>
      </c>
      <c r="BD1972" t="s">
        <v>180</v>
      </c>
      <c r="BE1972">
        <v>115</v>
      </c>
      <c r="BF1972">
        <v>72</v>
      </c>
      <c r="BG1972">
        <v>128</v>
      </c>
      <c r="BH1972" t="s">
        <v>183</v>
      </c>
      <c r="BI1972" t="s">
        <v>175</v>
      </c>
      <c r="BJ1972" t="s">
        <v>175</v>
      </c>
      <c r="BK1972">
        <v>240</v>
      </c>
      <c r="BL1972" t="s">
        <v>175</v>
      </c>
      <c r="BM1972">
        <v>1</v>
      </c>
      <c r="BN1972">
        <v>64</v>
      </c>
      <c r="BO1972" t="s">
        <v>175</v>
      </c>
      <c r="BP1972" t="s">
        <v>175</v>
      </c>
      <c r="BQ1972" t="s">
        <v>175</v>
      </c>
      <c r="BR1972" t="s">
        <v>175</v>
      </c>
      <c r="BS1972" t="s">
        <v>175</v>
      </c>
      <c r="BT1972" t="s">
        <v>175</v>
      </c>
      <c r="BU1972">
        <v>4</v>
      </c>
      <c r="BV1972" t="s">
        <v>188</v>
      </c>
      <c r="BW1972" t="s">
        <v>204</v>
      </c>
      <c r="BX1972" t="s">
        <v>175</v>
      </c>
      <c r="BY1972" t="s">
        <v>175</v>
      </c>
      <c r="BZ1972">
        <v>7</v>
      </c>
      <c r="CA1972" t="s">
        <v>190</v>
      </c>
      <c r="CB1972" t="s">
        <v>1547</v>
      </c>
      <c r="CC1972" t="s">
        <v>175</v>
      </c>
      <c r="CD1972" t="s">
        <v>175</v>
      </c>
      <c r="CE1972" t="s">
        <v>175</v>
      </c>
      <c r="CF1972" t="s">
        <v>175</v>
      </c>
      <c r="CG1972" t="s">
        <v>175</v>
      </c>
      <c r="CH1972" t="s">
        <v>175</v>
      </c>
      <c r="CI1972" t="s">
        <v>175</v>
      </c>
      <c r="CJ1972" t="s">
        <v>175</v>
      </c>
      <c r="CK1972" t="s">
        <v>175</v>
      </c>
      <c r="CL1972" t="s">
        <v>175</v>
      </c>
      <c r="CM1972" t="s">
        <v>175</v>
      </c>
      <c r="CN1972" t="s">
        <v>175</v>
      </c>
      <c r="CO1972" t="s">
        <v>175</v>
      </c>
      <c r="CP1972" t="s">
        <v>1548</v>
      </c>
      <c r="CQ1972">
        <v>3.3</v>
      </c>
      <c r="CR1972">
        <v>6.6</v>
      </c>
      <c r="CS1972" t="s">
        <v>993</v>
      </c>
      <c r="CT1972" t="s">
        <v>183</v>
      </c>
      <c r="CU1972">
        <v>0</v>
      </c>
      <c r="CV1972">
        <v>21.215999999999902</v>
      </c>
      <c r="CW1972">
        <v>34.755340393329902</v>
      </c>
      <c r="CX1972">
        <v>0</v>
      </c>
      <c r="CY1972">
        <v>81.971340393329896</v>
      </c>
      <c r="CZ1972" t="s">
        <v>1549</v>
      </c>
      <c r="DA1972">
        <v>60.028659606669997</v>
      </c>
      <c r="DB1972">
        <v>117.73439999999999</v>
      </c>
      <c r="DC1972">
        <v>35.763059606669998</v>
      </c>
      <c r="DD1972" t="s">
        <v>1547</v>
      </c>
      <c r="DE1972">
        <v>17.059999999999999</v>
      </c>
      <c r="DF1972">
        <v>0</v>
      </c>
      <c r="DG1972">
        <v>21</v>
      </c>
      <c r="DH1972">
        <v>29.842135764911699</v>
      </c>
      <c r="DI1972">
        <v>0</v>
      </c>
      <c r="DJ1972">
        <v>67.902135764911705</v>
      </c>
      <c r="DK1972">
        <v>49.832264235088203</v>
      </c>
      <c r="DL1972">
        <v>32</v>
      </c>
      <c r="DM1972">
        <v>0</v>
      </c>
    </row>
    <row r="1973" spans="1:117" hidden="1" x14ac:dyDescent="0.25">
      <c r="A1973">
        <v>2330564</v>
      </c>
      <c r="B1973" t="s">
        <v>234</v>
      </c>
      <c r="C1973" t="s">
        <v>235</v>
      </c>
      <c r="D1973" t="s">
        <v>433</v>
      </c>
      <c r="E1973" t="s">
        <v>434</v>
      </c>
      <c r="F1973" t="s">
        <v>175</v>
      </c>
      <c r="G1973" t="s">
        <v>176</v>
      </c>
      <c r="H1973" t="s">
        <v>198</v>
      </c>
      <c r="I1973" t="s">
        <v>1029</v>
      </c>
      <c r="J1973" t="s">
        <v>179</v>
      </c>
      <c r="K1973">
        <v>3.3</v>
      </c>
      <c r="L1973">
        <v>2</v>
      </c>
      <c r="M1973">
        <v>32</v>
      </c>
      <c r="N1973" t="s">
        <v>309</v>
      </c>
      <c r="O1973">
        <v>0.3</v>
      </c>
      <c r="P1973">
        <v>1</v>
      </c>
      <c r="Q1973">
        <v>23.8</v>
      </c>
      <c r="R1973">
        <v>24.2</v>
      </c>
      <c r="S1973">
        <v>115</v>
      </c>
      <c r="T1973">
        <v>134.6</v>
      </c>
      <c r="U1973">
        <v>107.3</v>
      </c>
      <c r="V1973" t="s">
        <v>180</v>
      </c>
      <c r="W1973" t="s">
        <v>180</v>
      </c>
      <c r="X1973" t="s">
        <v>180</v>
      </c>
      <c r="Y1973" t="s">
        <v>435</v>
      </c>
      <c r="Z1973" t="s">
        <v>175</v>
      </c>
      <c r="AA1973">
        <v>2</v>
      </c>
      <c r="AB1973">
        <v>1</v>
      </c>
      <c r="AC1973">
        <v>0</v>
      </c>
      <c r="AD1973">
        <v>0</v>
      </c>
      <c r="AE1973">
        <v>3</v>
      </c>
      <c r="AF1973">
        <v>0</v>
      </c>
      <c r="AG1973">
        <v>0</v>
      </c>
      <c r="AH1973">
        <v>4</v>
      </c>
      <c r="AI1973">
        <v>4</v>
      </c>
      <c r="AJ1973">
        <v>0</v>
      </c>
      <c r="AK1973">
        <v>0</v>
      </c>
      <c r="AL1973">
        <v>0</v>
      </c>
      <c r="AM1973">
        <v>0</v>
      </c>
      <c r="AN1973">
        <v>0</v>
      </c>
      <c r="AO1973">
        <v>0</v>
      </c>
      <c r="AP1973">
        <v>0</v>
      </c>
      <c r="AQ1973">
        <v>0</v>
      </c>
      <c r="AR1973">
        <v>0</v>
      </c>
      <c r="AS1973">
        <v>0</v>
      </c>
      <c r="AT1973">
        <v>0</v>
      </c>
      <c r="AU1973">
        <v>0</v>
      </c>
      <c r="AV1973">
        <v>3</v>
      </c>
      <c r="AW1973">
        <v>0</v>
      </c>
      <c r="AX1973" t="s">
        <v>180</v>
      </c>
      <c r="AY1973" t="s">
        <v>403</v>
      </c>
      <c r="AZ1973" t="s">
        <v>431</v>
      </c>
      <c r="BA1973" t="s">
        <v>242</v>
      </c>
      <c r="BB1973" t="s">
        <v>436</v>
      </c>
      <c r="BC1973" t="s">
        <v>242</v>
      </c>
      <c r="BD1973" t="s">
        <v>180</v>
      </c>
      <c r="BE1973">
        <v>115</v>
      </c>
      <c r="BF1973">
        <v>72</v>
      </c>
      <c r="BG1973">
        <v>128</v>
      </c>
      <c r="BH1973" t="s">
        <v>183</v>
      </c>
      <c r="BI1973" t="s">
        <v>175</v>
      </c>
      <c r="BJ1973" t="s">
        <v>175</v>
      </c>
      <c r="BK1973">
        <v>240</v>
      </c>
      <c r="BL1973" t="s">
        <v>175</v>
      </c>
      <c r="BM1973">
        <v>1</v>
      </c>
      <c r="BN1973">
        <v>32</v>
      </c>
      <c r="BO1973" t="s">
        <v>175</v>
      </c>
      <c r="BP1973" t="s">
        <v>175</v>
      </c>
      <c r="BQ1973" t="s">
        <v>175</v>
      </c>
      <c r="BR1973" t="s">
        <v>175</v>
      </c>
      <c r="BS1973" t="s">
        <v>175</v>
      </c>
      <c r="BT1973" t="s">
        <v>175</v>
      </c>
      <c r="BU1973">
        <v>4</v>
      </c>
      <c r="BV1973" t="s">
        <v>188</v>
      </c>
      <c r="BW1973" t="s">
        <v>204</v>
      </c>
      <c r="BX1973" t="s">
        <v>175</v>
      </c>
      <c r="BY1973" t="s">
        <v>175</v>
      </c>
      <c r="BZ1973">
        <v>7</v>
      </c>
      <c r="CA1973" t="s">
        <v>190</v>
      </c>
      <c r="CB1973" t="s">
        <v>1547</v>
      </c>
      <c r="CC1973" t="s">
        <v>175</v>
      </c>
      <c r="CD1973" t="s">
        <v>175</v>
      </c>
      <c r="CE1973" t="s">
        <v>175</v>
      </c>
      <c r="CF1973" t="s">
        <v>175</v>
      </c>
      <c r="CG1973" t="s">
        <v>175</v>
      </c>
      <c r="CH1973" t="s">
        <v>175</v>
      </c>
      <c r="CI1973" t="s">
        <v>175</v>
      </c>
      <c r="CJ1973" t="s">
        <v>175</v>
      </c>
      <c r="CK1973" t="s">
        <v>175</v>
      </c>
      <c r="CL1973" t="s">
        <v>175</v>
      </c>
      <c r="CM1973" t="s">
        <v>175</v>
      </c>
      <c r="CN1973" t="s">
        <v>175</v>
      </c>
      <c r="CO1973" t="s">
        <v>175</v>
      </c>
      <c r="CP1973" t="s">
        <v>1548</v>
      </c>
      <c r="CQ1973">
        <v>3.3</v>
      </c>
      <c r="CR1973">
        <v>6.6</v>
      </c>
      <c r="CS1973" t="s">
        <v>993</v>
      </c>
      <c r="CT1973" t="s">
        <v>183</v>
      </c>
      <c r="CU1973">
        <v>0</v>
      </c>
      <c r="CV1973">
        <v>11.808</v>
      </c>
      <c r="CW1973">
        <v>34.755340393329902</v>
      </c>
      <c r="CX1973">
        <v>0</v>
      </c>
      <c r="CY1973">
        <v>72.563340393329895</v>
      </c>
      <c r="CZ1973" t="s">
        <v>1549</v>
      </c>
      <c r="DA1973">
        <v>34.736659606670003</v>
      </c>
      <c r="DB1973">
        <v>88.782600000000002</v>
      </c>
      <c r="DC1973">
        <v>16.219259606670001</v>
      </c>
      <c r="DD1973" t="s">
        <v>1547</v>
      </c>
      <c r="DE1973">
        <v>9.3799999999999901</v>
      </c>
      <c r="DF1973">
        <v>0</v>
      </c>
      <c r="DG1973">
        <v>21</v>
      </c>
      <c r="DH1973">
        <v>29.842135764911699</v>
      </c>
      <c r="DI1973">
        <v>0</v>
      </c>
      <c r="DJ1973">
        <v>60.222135764911698</v>
      </c>
      <c r="DK1973">
        <v>28.560464235088201</v>
      </c>
      <c r="DL1973">
        <v>32</v>
      </c>
      <c r="DM1973">
        <v>1</v>
      </c>
    </row>
    <row r="1974" spans="1:117" hidden="1" x14ac:dyDescent="0.25">
      <c r="A1974">
        <v>2330563</v>
      </c>
      <c r="B1974" t="s">
        <v>234</v>
      </c>
      <c r="C1974" t="s">
        <v>235</v>
      </c>
      <c r="D1974" t="s">
        <v>437</v>
      </c>
      <c r="E1974" t="s">
        <v>438</v>
      </c>
      <c r="F1974" t="s">
        <v>439</v>
      </c>
      <c r="G1974" t="s">
        <v>176</v>
      </c>
      <c r="H1974" t="s">
        <v>198</v>
      </c>
      <c r="I1974" t="s">
        <v>1029</v>
      </c>
      <c r="J1974" t="s">
        <v>428</v>
      </c>
      <c r="K1974">
        <v>3.3</v>
      </c>
      <c r="L1974">
        <v>2</v>
      </c>
      <c r="M1974">
        <v>32</v>
      </c>
      <c r="N1974" t="s">
        <v>316</v>
      </c>
      <c r="O1974">
        <v>0.3</v>
      </c>
      <c r="P1974">
        <v>1.4</v>
      </c>
      <c r="Q1974">
        <v>22.3</v>
      </c>
      <c r="R1974">
        <v>22.7</v>
      </c>
      <c r="S1974">
        <v>115</v>
      </c>
      <c r="T1974">
        <v>61.6</v>
      </c>
      <c r="U1974">
        <v>100.6</v>
      </c>
      <c r="V1974" t="s">
        <v>180</v>
      </c>
      <c r="W1974" t="s">
        <v>180</v>
      </c>
      <c r="X1974" t="s">
        <v>180</v>
      </c>
      <c r="Y1974" t="s">
        <v>435</v>
      </c>
      <c r="Z1974" t="s">
        <v>441</v>
      </c>
      <c r="AA1974">
        <v>2</v>
      </c>
      <c r="AB1974">
        <v>1</v>
      </c>
      <c r="AC1974">
        <v>0</v>
      </c>
      <c r="AD1974">
        <v>0</v>
      </c>
      <c r="AE1974">
        <v>2</v>
      </c>
      <c r="AF1974">
        <v>1</v>
      </c>
      <c r="AG1974">
        <v>0</v>
      </c>
      <c r="AH1974">
        <v>4</v>
      </c>
      <c r="AI1974">
        <v>2</v>
      </c>
      <c r="AJ1974">
        <v>0</v>
      </c>
      <c r="AK1974">
        <v>0</v>
      </c>
      <c r="AL1974">
        <v>0</v>
      </c>
      <c r="AM1974">
        <v>0</v>
      </c>
      <c r="AN1974">
        <v>0</v>
      </c>
      <c r="AO1974">
        <v>0</v>
      </c>
      <c r="AP1974">
        <v>0</v>
      </c>
      <c r="AQ1974">
        <v>0</v>
      </c>
      <c r="AR1974">
        <v>0</v>
      </c>
      <c r="AS1974">
        <v>0</v>
      </c>
      <c r="AT1974">
        <v>0</v>
      </c>
      <c r="AU1974">
        <v>0</v>
      </c>
      <c r="AV1974">
        <v>2</v>
      </c>
      <c r="AW1974">
        <v>0</v>
      </c>
      <c r="AX1974" t="s">
        <v>183</v>
      </c>
      <c r="AY1974" t="s">
        <v>430</v>
      </c>
      <c r="AZ1974" t="s">
        <v>431</v>
      </c>
      <c r="BA1974" t="s">
        <v>242</v>
      </c>
      <c r="BB1974" t="s">
        <v>442</v>
      </c>
      <c r="BC1974" t="s">
        <v>242</v>
      </c>
      <c r="BD1974" t="s">
        <v>180</v>
      </c>
      <c r="BE1974">
        <v>115</v>
      </c>
      <c r="BF1974">
        <v>192</v>
      </c>
      <c r="BG1974" t="s">
        <v>175</v>
      </c>
      <c r="BH1974" t="s">
        <v>183</v>
      </c>
      <c r="BI1974" t="s">
        <v>175</v>
      </c>
      <c r="BJ1974" t="s">
        <v>175</v>
      </c>
      <c r="BK1974">
        <v>180</v>
      </c>
      <c r="BL1974" t="s">
        <v>175</v>
      </c>
      <c r="BM1974">
        <v>1</v>
      </c>
      <c r="BN1974">
        <v>32</v>
      </c>
      <c r="BO1974" t="s">
        <v>175</v>
      </c>
      <c r="BP1974" t="s">
        <v>175</v>
      </c>
      <c r="BQ1974" t="s">
        <v>175</v>
      </c>
      <c r="BR1974" t="s">
        <v>175</v>
      </c>
      <c r="BS1974" t="s">
        <v>175</v>
      </c>
      <c r="BT1974" t="s">
        <v>175</v>
      </c>
      <c r="BU1974">
        <v>1</v>
      </c>
      <c r="BV1974" t="s">
        <v>188</v>
      </c>
      <c r="BW1974" t="s">
        <v>220</v>
      </c>
      <c r="BX1974" t="s">
        <v>175</v>
      </c>
      <c r="BY1974" t="s">
        <v>175</v>
      </c>
      <c r="BZ1974">
        <v>7</v>
      </c>
      <c r="CA1974" t="s">
        <v>190</v>
      </c>
      <c r="CB1974" t="s">
        <v>1547</v>
      </c>
      <c r="CC1974" t="s">
        <v>175</v>
      </c>
      <c r="CD1974" t="s">
        <v>175</v>
      </c>
      <c r="CE1974" t="s">
        <v>175</v>
      </c>
      <c r="CF1974" t="s">
        <v>175</v>
      </c>
      <c r="CG1974" t="s">
        <v>175</v>
      </c>
      <c r="CH1974" t="s">
        <v>175</v>
      </c>
      <c r="CI1974" t="s">
        <v>175</v>
      </c>
      <c r="CJ1974" t="s">
        <v>175</v>
      </c>
      <c r="CK1974" t="s">
        <v>175</v>
      </c>
      <c r="CL1974" t="s">
        <v>175</v>
      </c>
      <c r="CM1974" t="s">
        <v>175</v>
      </c>
      <c r="CN1974" t="s">
        <v>175</v>
      </c>
      <c r="CO1974" t="s">
        <v>175</v>
      </c>
      <c r="CP1974" t="s">
        <v>1548</v>
      </c>
      <c r="CQ1974">
        <v>3.3</v>
      </c>
      <c r="CR1974">
        <v>6.6</v>
      </c>
      <c r="CS1974" t="s">
        <v>993</v>
      </c>
      <c r="CT1974" t="s">
        <v>183</v>
      </c>
      <c r="CU1974">
        <v>0</v>
      </c>
      <c r="CV1974">
        <v>11.808</v>
      </c>
      <c r="CW1974">
        <v>57.961310526446503</v>
      </c>
      <c r="CX1974">
        <v>0</v>
      </c>
      <c r="CY1974">
        <v>69.769310526446503</v>
      </c>
      <c r="CZ1974" t="s">
        <v>1549</v>
      </c>
      <c r="DA1974">
        <v>30.830689473553399</v>
      </c>
      <c r="DB1974">
        <v>85.103399999999993</v>
      </c>
      <c r="DC1974">
        <v>15.3340894735534</v>
      </c>
      <c r="DD1974" t="s">
        <v>1547</v>
      </c>
      <c r="DE1974">
        <v>9.3799999999999901</v>
      </c>
      <c r="DF1974">
        <v>0</v>
      </c>
      <c r="DG1974">
        <v>0</v>
      </c>
      <c r="DH1974">
        <v>49.800854104657098</v>
      </c>
      <c r="DI1974">
        <v>0</v>
      </c>
      <c r="DJ1974">
        <v>59.180854104657101</v>
      </c>
      <c r="DK1974">
        <v>25.9225458953428</v>
      </c>
      <c r="DL1974">
        <v>32</v>
      </c>
      <c r="DM1974">
        <v>1</v>
      </c>
    </row>
    <row r="1975" spans="1:117" hidden="1" x14ac:dyDescent="0.25">
      <c r="A1975">
        <v>2330251</v>
      </c>
      <c r="B1975" t="s">
        <v>234</v>
      </c>
      <c r="C1975" t="s">
        <v>235</v>
      </c>
      <c r="D1975" t="s">
        <v>1377</v>
      </c>
      <c r="E1975" t="s">
        <v>1552</v>
      </c>
      <c r="F1975" t="s">
        <v>1553</v>
      </c>
      <c r="G1975" t="s">
        <v>176</v>
      </c>
      <c r="H1975" t="s">
        <v>198</v>
      </c>
      <c r="I1975" t="s">
        <v>1554</v>
      </c>
      <c r="J1975" t="s">
        <v>179</v>
      </c>
      <c r="K1975">
        <v>3.7</v>
      </c>
      <c r="L1975">
        <v>2</v>
      </c>
      <c r="M1975">
        <v>64</v>
      </c>
      <c r="N1975" t="s">
        <v>1019</v>
      </c>
      <c r="O1975">
        <v>0.3</v>
      </c>
      <c r="P1975">
        <v>2.2000000000000002</v>
      </c>
      <c r="Q1975">
        <v>36.200000000000003</v>
      </c>
      <c r="R1975">
        <v>38.200000000000003</v>
      </c>
      <c r="S1975">
        <v>115</v>
      </c>
      <c r="T1975">
        <v>208.1</v>
      </c>
      <c r="U1975">
        <v>166.8</v>
      </c>
      <c r="V1975" t="s">
        <v>180</v>
      </c>
      <c r="W1975" t="s">
        <v>180</v>
      </c>
      <c r="X1975" t="s">
        <v>180</v>
      </c>
      <c r="Y1975" t="s">
        <v>402</v>
      </c>
      <c r="Z1975" t="s">
        <v>175</v>
      </c>
      <c r="AA1975">
        <v>4</v>
      </c>
      <c r="AB1975">
        <v>1</v>
      </c>
      <c r="AC1975">
        <v>0</v>
      </c>
      <c r="AD1975">
        <v>0</v>
      </c>
      <c r="AE1975">
        <v>0</v>
      </c>
      <c r="AF1975">
        <v>1</v>
      </c>
      <c r="AG1975">
        <v>1</v>
      </c>
      <c r="AH1975">
        <v>2</v>
      </c>
      <c r="AI1975">
        <v>7</v>
      </c>
      <c r="AJ1975">
        <v>0</v>
      </c>
      <c r="AK1975">
        <v>0</v>
      </c>
      <c r="AL1975">
        <v>0</v>
      </c>
      <c r="AM1975">
        <v>0</v>
      </c>
      <c r="AN1975">
        <v>0</v>
      </c>
      <c r="AO1975">
        <v>0</v>
      </c>
      <c r="AP1975">
        <v>0</v>
      </c>
      <c r="AQ1975">
        <v>0</v>
      </c>
      <c r="AR1975">
        <v>0</v>
      </c>
      <c r="AS1975">
        <v>0</v>
      </c>
      <c r="AT1975">
        <v>0</v>
      </c>
      <c r="AU1975">
        <v>0</v>
      </c>
      <c r="AV1975">
        <v>4</v>
      </c>
      <c r="AW1975">
        <v>0</v>
      </c>
      <c r="AX1975" t="s">
        <v>183</v>
      </c>
      <c r="AY1975" t="s">
        <v>1555</v>
      </c>
      <c r="AZ1975" t="s">
        <v>1382</v>
      </c>
      <c r="BA1975" t="s">
        <v>186</v>
      </c>
      <c r="BB1975" t="s">
        <v>1556</v>
      </c>
      <c r="BC1975" t="s">
        <v>186</v>
      </c>
      <c r="BD1975" t="s">
        <v>180</v>
      </c>
      <c r="BE1975">
        <v>115</v>
      </c>
      <c r="BF1975">
        <v>336.5</v>
      </c>
      <c r="BG1975">
        <v>384</v>
      </c>
      <c r="BH1975" t="s">
        <v>180</v>
      </c>
      <c r="BI1975" t="s">
        <v>175</v>
      </c>
      <c r="BJ1975" t="s">
        <v>175</v>
      </c>
      <c r="BK1975">
        <v>460</v>
      </c>
      <c r="BL1975" t="s">
        <v>175</v>
      </c>
      <c r="BM1975">
        <v>1</v>
      </c>
      <c r="BN1975">
        <v>64</v>
      </c>
      <c r="BO1975" t="s">
        <v>175</v>
      </c>
      <c r="BP1975" t="s">
        <v>175</v>
      </c>
      <c r="BQ1975">
        <v>0.82</v>
      </c>
      <c r="BR1975">
        <v>0.83</v>
      </c>
      <c r="BS1975">
        <v>0.85</v>
      </c>
      <c r="BT1975">
        <v>0.87</v>
      </c>
      <c r="BU1975">
        <v>4</v>
      </c>
      <c r="BV1975" t="s">
        <v>188</v>
      </c>
      <c r="BW1975" t="s">
        <v>204</v>
      </c>
      <c r="BX1975" t="s">
        <v>175</v>
      </c>
      <c r="BY1975" t="s">
        <v>180</v>
      </c>
      <c r="BZ1975">
        <v>7</v>
      </c>
      <c r="CA1975" t="s">
        <v>190</v>
      </c>
      <c r="CB1975" t="s">
        <v>1547</v>
      </c>
      <c r="CC1975" t="s">
        <v>175</v>
      </c>
      <c r="CD1975" t="s">
        <v>175</v>
      </c>
      <c r="CE1975" t="s">
        <v>175</v>
      </c>
      <c r="CF1975" t="s">
        <v>175</v>
      </c>
      <c r="CG1975" t="s">
        <v>175</v>
      </c>
      <c r="CH1975" t="s">
        <v>175</v>
      </c>
      <c r="CI1975" t="s">
        <v>175</v>
      </c>
      <c r="CJ1975" t="s">
        <v>175</v>
      </c>
      <c r="CK1975" t="s">
        <v>175</v>
      </c>
      <c r="CL1975" t="s">
        <v>175</v>
      </c>
      <c r="CM1975" t="s">
        <v>175</v>
      </c>
      <c r="CN1975" t="s">
        <v>175</v>
      </c>
      <c r="CO1975" t="s">
        <v>175</v>
      </c>
      <c r="CP1975" t="s">
        <v>1548</v>
      </c>
      <c r="CQ1975">
        <v>3.7</v>
      </c>
      <c r="CR1975">
        <v>7.4</v>
      </c>
      <c r="CS1975" t="s">
        <v>420</v>
      </c>
      <c r="CT1975" t="s">
        <v>180</v>
      </c>
      <c r="CU1975">
        <v>0</v>
      </c>
      <c r="CV1975">
        <v>21.215999999999902</v>
      </c>
      <c r="CW1975">
        <v>74.558164494562405</v>
      </c>
      <c r="CX1975">
        <v>0</v>
      </c>
      <c r="CY1975">
        <v>121.774164494562</v>
      </c>
      <c r="CZ1975" t="s">
        <v>1549</v>
      </c>
      <c r="DA1975">
        <v>45.025835505437598</v>
      </c>
      <c r="DB1975">
        <v>141.16739999999999</v>
      </c>
      <c r="DC1975">
        <v>19.393235505437602</v>
      </c>
      <c r="DD1975" t="s">
        <v>1547</v>
      </c>
      <c r="DE1975">
        <v>17.059999999999999</v>
      </c>
      <c r="DF1975">
        <v>0</v>
      </c>
      <c r="DG1975">
        <v>21</v>
      </c>
      <c r="DH1975">
        <v>64.075281408292497</v>
      </c>
      <c r="DI1975">
        <v>0</v>
      </c>
      <c r="DJ1975">
        <v>102.135281408292</v>
      </c>
      <c r="DK1975">
        <v>39.032118591707402</v>
      </c>
      <c r="DL1975">
        <v>32</v>
      </c>
      <c r="DM1975">
        <v>0</v>
      </c>
    </row>
    <row r="1976" spans="1:117" hidden="1" x14ac:dyDescent="0.25">
      <c r="A1976">
        <v>2330100</v>
      </c>
      <c r="B1976" t="s">
        <v>234</v>
      </c>
      <c r="C1976" t="s">
        <v>235</v>
      </c>
      <c r="D1976" t="s">
        <v>473</v>
      </c>
      <c r="E1976" t="s">
        <v>1060</v>
      </c>
      <c r="F1976" t="s">
        <v>1061</v>
      </c>
      <c r="G1976" t="s">
        <v>176</v>
      </c>
      <c r="H1976" t="s">
        <v>198</v>
      </c>
      <c r="I1976" t="s">
        <v>1043</v>
      </c>
      <c r="J1976" t="s">
        <v>175</v>
      </c>
      <c r="K1976">
        <v>3.1</v>
      </c>
      <c r="L1976">
        <v>2</v>
      </c>
      <c r="M1976">
        <v>64</v>
      </c>
      <c r="N1976" t="s">
        <v>374</v>
      </c>
      <c r="O1976">
        <v>0.3</v>
      </c>
      <c r="P1976">
        <v>1.5</v>
      </c>
      <c r="Q1976">
        <v>22.3</v>
      </c>
      <c r="R1976">
        <v>24.6</v>
      </c>
      <c r="S1976">
        <v>115</v>
      </c>
      <c r="T1976">
        <v>103.1</v>
      </c>
      <c r="U1976">
        <v>106.7</v>
      </c>
      <c r="V1976" t="s">
        <v>180</v>
      </c>
      <c r="W1976" t="s">
        <v>180</v>
      </c>
      <c r="X1976" t="s">
        <v>180</v>
      </c>
      <c r="Y1976" t="s">
        <v>181</v>
      </c>
      <c r="Z1976" t="s">
        <v>476</v>
      </c>
      <c r="AA1976">
        <v>4</v>
      </c>
      <c r="AB1976">
        <v>1</v>
      </c>
      <c r="AC1976">
        <v>0</v>
      </c>
      <c r="AD1976">
        <v>1</v>
      </c>
      <c r="AE1976">
        <v>0</v>
      </c>
      <c r="AF1976">
        <v>1</v>
      </c>
      <c r="AG1976">
        <v>1</v>
      </c>
      <c r="AH1976">
        <v>4</v>
      </c>
      <c r="AI1976">
        <v>5</v>
      </c>
      <c r="AJ1976">
        <v>1</v>
      </c>
      <c r="AK1976">
        <v>0</v>
      </c>
      <c r="AL1976">
        <v>10</v>
      </c>
      <c r="AM1976">
        <v>0</v>
      </c>
      <c r="AN1976">
        <v>0</v>
      </c>
      <c r="AO1976">
        <v>0</v>
      </c>
      <c r="AP1976">
        <v>0</v>
      </c>
      <c r="AQ1976">
        <v>0</v>
      </c>
      <c r="AR1976">
        <v>1</v>
      </c>
      <c r="AS1976">
        <v>0</v>
      </c>
      <c r="AT1976">
        <v>0</v>
      </c>
      <c r="AU1976">
        <v>0</v>
      </c>
      <c r="AV1976">
        <v>3</v>
      </c>
      <c r="AW1976">
        <v>0</v>
      </c>
      <c r="AX1976" t="s">
        <v>180</v>
      </c>
      <c r="AY1976" t="s">
        <v>1062</v>
      </c>
      <c r="AZ1976" t="s">
        <v>369</v>
      </c>
      <c r="BA1976" t="s">
        <v>186</v>
      </c>
      <c r="BB1976" t="s">
        <v>1063</v>
      </c>
      <c r="BC1976" t="s">
        <v>186</v>
      </c>
      <c r="BD1976" t="s">
        <v>180</v>
      </c>
      <c r="BE1976">
        <v>115</v>
      </c>
      <c r="BF1976">
        <v>32</v>
      </c>
      <c r="BG1976">
        <v>64</v>
      </c>
      <c r="BH1976" t="s">
        <v>180</v>
      </c>
      <c r="BI1976" t="s">
        <v>175</v>
      </c>
      <c r="BJ1976" t="s">
        <v>175</v>
      </c>
      <c r="BK1976">
        <v>200</v>
      </c>
      <c r="BL1976" t="s">
        <v>175</v>
      </c>
      <c r="BM1976">
        <v>1</v>
      </c>
      <c r="BN1976">
        <v>64</v>
      </c>
      <c r="BO1976" t="s">
        <v>175</v>
      </c>
      <c r="BP1976" t="s">
        <v>175</v>
      </c>
      <c r="BQ1976">
        <v>0.79</v>
      </c>
      <c r="BR1976">
        <v>0.85</v>
      </c>
      <c r="BS1976">
        <v>0.85</v>
      </c>
      <c r="BT1976">
        <v>0.87</v>
      </c>
      <c r="BU1976">
        <v>1</v>
      </c>
      <c r="BV1976" t="s">
        <v>188</v>
      </c>
      <c r="BW1976" t="s">
        <v>175</v>
      </c>
      <c r="BX1976" t="s">
        <v>175</v>
      </c>
      <c r="BY1976" t="s">
        <v>175</v>
      </c>
      <c r="BZ1976">
        <v>7</v>
      </c>
      <c r="CA1976" t="s">
        <v>190</v>
      </c>
      <c r="CB1976" t="s">
        <v>1547</v>
      </c>
      <c r="CC1976" t="s">
        <v>175</v>
      </c>
      <c r="CD1976" t="s">
        <v>175</v>
      </c>
      <c r="CE1976" t="s">
        <v>175</v>
      </c>
      <c r="CF1976" t="s">
        <v>175</v>
      </c>
      <c r="CG1976" t="s">
        <v>175</v>
      </c>
      <c r="CH1976" t="s">
        <v>175</v>
      </c>
      <c r="CI1976" t="s">
        <v>175</v>
      </c>
      <c r="CJ1976" t="s">
        <v>175</v>
      </c>
      <c r="CK1976" t="s">
        <v>175</v>
      </c>
      <c r="CL1976" t="s">
        <v>175</v>
      </c>
      <c r="CM1976" t="s">
        <v>175</v>
      </c>
      <c r="CN1976" t="s">
        <v>175</v>
      </c>
      <c r="CO1976" t="s">
        <v>175</v>
      </c>
      <c r="CP1976" t="s">
        <v>1548</v>
      </c>
      <c r="CQ1976">
        <v>3.1</v>
      </c>
      <c r="CR1976">
        <v>6.2</v>
      </c>
      <c r="CS1976" t="s">
        <v>993</v>
      </c>
      <c r="CT1976" t="s">
        <v>183</v>
      </c>
      <c r="CU1976">
        <v>0</v>
      </c>
      <c r="CV1976">
        <v>21.215999999999902</v>
      </c>
      <c r="CW1976">
        <v>25.897631334123101</v>
      </c>
      <c r="CX1976">
        <v>0</v>
      </c>
      <c r="CY1976">
        <v>47.113631334123099</v>
      </c>
      <c r="CZ1976" t="s">
        <v>1549</v>
      </c>
      <c r="DA1976">
        <v>59.586368665876897</v>
      </c>
      <c r="DB1976">
        <v>90.490799999999993</v>
      </c>
      <c r="DC1976">
        <v>43.377168665876802</v>
      </c>
      <c r="DD1976" t="s">
        <v>1547</v>
      </c>
      <c r="DE1976">
        <v>17.059999999999999</v>
      </c>
      <c r="DF1976">
        <v>0</v>
      </c>
      <c r="DG1976">
        <v>0</v>
      </c>
      <c r="DH1976">
        <v>22.223901352215002</v>
      </c>
      <c r="DI1976">
        <v>0</v>
      </c>
      <c r="DJ1976">
        <v>39.283901352214997</v>
      </c>
      <c r="DK1976">
        <v>51.206898647784897</v>
      </c>
      <c r="DL1976">
        <v>32</v>
      </c>
      <c r="DM1976">
        <v>0</v>
      </c>
    </row>
    <row r="1977" spans="1:117" hidden="1" x14ac:dyDescent="0.25">
      <c r="A1977">
        <v>2330098</v>
      </c>
      <c r="B1977" t="s">
        <v>361</v>
      </c>
      <c r="C1977" t="s">
        <v>362</v>
      </c>
      <c r="D1977" t="s">
        <v>449</v>
      </c>
      <c r="E1977" t="s">
        <v>450</v>
      </c>
      <c r="F1977" t="s">
        <v>175</v>
      </c>
      <c r="G1977" t="s">
        <v>176</v>
      </c>
      <c r="H1977" t="s">
        <v>177</v>
      </c>
      <c r="I1977" t="s">
        <v>451</v>
      </c>
      <c r="J1977" t="s">
        <v>175</v>
      </c>
      <c r="K1977">
        <v>2</v>
      </c>
      <c r="L1977">
        <v>2</v>
      </c>
      <c r="M1977">
        <v>16</v>
      </c>
      <c r="N1977" t="s">
        <v>548</v>
      </c>
      <c r="O1977">
        <v>0.6</v>
      </c>
      <c r="P1977">
        <v>0.8</v>
      </c>
      <c r="Q1977">
        <v>27.7</v>
      </c>
      <c r="R1977">
        <v>33.299999999999997</v>
      </c>
      <c r="S1977">
        <v>115</v>
      </c>
      <c r="T1977">
        <v>103.7</v>
      </c>
      <c r="U1977">
        <v>140.9</v>
      </c>
      <c r="V1977" t="s">
        <v>180</v>
      </c>
      <c r="W1977" t="s">
        <v>180</v>
      </c>
      <c r="X1977" t="s">
        <v>180</v>
      </c>
      <c r="Y1977" t="s">
        <v>181</v>
      </c>
      <c r="Z1977" t="s">
        <v>452</v>
      </c>
      <c r="AA1977">
        <v>2</v>
      </c>
      <c r="AB1977">
        <v>1</v>
      </c>
      <c r="AC1977">
        <v>0</v>
      </c>
      <c r="AD1977">
        <v>0</v>
      </c>
      <c r="AE1977">
        <v>1</v>
      </c>
      <c r="AF1977">
        <v>1</v>
      </c>
      <c r="AG1977">
        <v>0</v>
      </c>
      <c r="AH1977">
        <v>4</v>
      </c>
      <c r="AI1977">
        <v>2</v>
      </c>
      <c r="AJ1977">
        <v>0</v>
      </c>
      <c r="AK1977">
        <v>0</v>
      </c>
      <c r="AL1977">
        <v>0</v>
      </c>
      <c r="AM1977">
        <v>0</v>
      </c>
      <c r="AN1977">
        <v>0</v>
      </c>
      <c r="AO1977">
        <v>0</v>
      </c>
      <c r="AP1977">
        <v>0</v>
      </c>
      <c r="AQ1977">
        <v>0</v>
      </c>
      <c r="AR1977">
        <v>1</v>
      </c>
      <c r="AS1977">
        <v>0</v>
      </c>
      <c r="AT1977">
        <v>0</v>
      </c>
      <c r="AU1977">
        <v>0</v>
      </c>
      <c r="AV1977">
        <v>2</v>
      </c>
      <c r="AW1977">
        <v>0</v>
      </c>
      <c r="AX1977" t="s">
        <v>183</v>
      </c>
      <c r="AY1977" t="s">
        <v>350</v>
      </c>
      <c r="AZ1977" t="s">
        <v>453</v>
      </c>
      <c r="BA1977" t="s">
        <v>186</v>
      </c>
      <c r="BB1977" t="s">
        <v>454</v>
      </c>
      <c r="BC1977" t="s">
        <v>186</v>
      </c>
      <c r="BD1977" t="s">
        <v>180</v>
      </c>
      <c r="BE1977">
        <v>115</v>
      </c>
      <c r="BF1977">
        <v>40.1</v>
      </c>
      <c r="BG1977">
        <v>64</v>
      </c>
      <c r="BH1977" t="s">
        <v>180</v>
      </c>
      <c r="BI1977" t="s">
        <v>175</v>
      </c>
      <c r="BJ1977" t="s">
        <v>175</v>
      </c>
      <c r="BK1977">
        <v>120</v>
      </c>
      <c r="BL1977" t="s">
        <v>175</v>
      </c>
      <c r="BM1977">
        <v>1</v>
      </c>
      <c r="BN1977">
        <v>16</v>
      </c>
      <c r="BO1977" t="s">
        <v>175</v>
      </c>
      <c r="BP1977" t="s">
        <v>175</v>
      </c>
      <c r="BQ1977" t="s">
        <v>175</v>
      </c>
      <c r="BR1977" t="s">
        <v>175</v>
      </c>
      <c r="BS1977" t="s">
        <v>175</v>
      </c>
      <c r="BT1977" t="s">
        <v>175</v>
      </c>
      <c r="BU1977">
        <v>2</v>
      </c>
      <c r="BV1977" t="s">
        <v>188</v>
      </c>
      <c r="BW1977" t="s">
        <v>175</v>
      </c>
      <c r="BX1977" t="s">
        <v>175</v>
      </c>
      <c r="BY1977" t="s">
        <v>175</v>
      </c>
      <c r="BZ1977">
        <v>7</v>
      </c>
      <c r="CA1977" t="s">
        <v>190</v>
      </c>
      <c r="CB1977" t="s">
        <v>1547</v>
      </c>
      <c r="CC1977" t="s">
        <v>175</v>
      </c>
      <c r="CD1977" t="s">
        <v>175</v>
      </c>
      <c r="CE1977" t="s">
        <v>175</v>
      </c>
      <c r="CF1977" t="s">
        <v>175</v>
      </c>
      <c r="CG1977" t="s">
        <v>175</v>
      </c>
      <c r="CH1977" t="s">
        <v>175</v>
      </c>
      <c r="CI1977" t="s">
        <v>175</v>
      </c>
      <c r="CJ1977" t="s">
        <v>175</v>
      </c>
      <c r="CK1977" t="s">
        <v>175</v>
      </c>
      <c r="CL1977" t="s">
        <v>175</v>
      </c>
      <c r="CM1977" t="s">
        <v>175</v>
      </c>
      <c r="CN1977" t="s">
        <v>175</v>
      </c>
      <c r="CO1977" t="s">
        <v>175</v>
      </c>
      <c r="CP1977" t="s">
        <v>1548</v>
      </c>
      <c r="CQ1977">
        <v>2</v>
      </c>
      <c r="CR1977">
        <v>4</v>
      </c>
      <c r="CS1977" t="s">
        <v>192</v>
      </c>
      <c r="CT1977" t="s">
        <v>183</v>
      </c>
      <c r="CU1977">
        <v>0</v>
      </c>
      <c r="CV1977">
        <v>7.1039999999999903</v>
      </c>
      <c r="CW1977">
        <v>27.7011969434237</v>
      </c>
      <c r="CX1977">
        <v>0</v>
      </c>
      <c r="CY1977">
        <v>34.805196943423702</v>
      </c>
      <c r="CZ1977" t="s">
        <v>1549</v>
      </c>
      <c r="DA1977">
        <v>106.094803056576</v>
      </c>
      <c r="DB1977">
        <v>115.71959999999901</v>
      </c>
      <c r="DC1977">
        <v>80.914403056576106</v>
      </c>
      <c r="DD1977" t="s">
        <v>1547</v>
      </c>
      <c r="DE1977">
        <v>5.54</v>
      </c>
      <c r="DF1977">
        <v>0</v>
      </c>
      <c r="DG1977">
        <v>0</v>
      </c>
      <c r="DH1977">
        <v>23.775090886494102</v>
      </c>
      <c r="DI1977">
        <v>0</v>
      </c>
      <c r="DJ1977">
        <v>29.315090886494101</v>
      </c>
      <c r="DK1977">
        <v>86.404509113505796</v>
      </c>
      <c r="DL1977">
        <v>32</v>
      </c>
      <c r="DM1977">
        <v>0</v>
      </c>
    </row>
    <row r="1978" spans="1:117" hidden="1" x14ac:dyDescent="0.25">
      <c r="A1978">
        <v>2329890</v>
      </c>
      <c r="B1978" t="s">
        <v>361</v>
      </c>
      <c r="C1978" t="s">
        <v>362</v>
      </c>
      <c r="D1978" t="s">
        <v>455</v>
      </c>
      <c r="E1978" t="s">
        <v>456</v>
      </c>
      <c r="F1978" t="s">
        <v>457</v>
      </c>
      <c r="G1978" t="s">
        <v>176</v>
      </c>
      <c r="H1978" t="s">
        <v>198</v>
      </c>
      <c r="I1978" t="s">
        <v>466</v>
      </c>
      <c r="J1978" t="s">
        <v>175</v>
      </c>
      <c r="K1978">
        <v>2.9</v>
      </c>
      <c r="L1978">
        <v>2</v>
      </c>
      <c r="M1978">
        <v>32</v>
      </c>
      <c r="N1978" t="s">
        <v>309</v>
      </c>
      <c r="O1978">
        <v>0.7</v>
      </c>
      <c r="P1978">
        <v>1.2</v>
      </c>
      <c r="Q1978">
        <v>14.8</v>
      </c>
      <c r="R1978">
        <v>15.7</v>
      </c>
      <c r="S1978">
        <v>115</v>
      </c>
      <c r="T1978">
        <v>109.5</v>
      </c>
      <c r="U1978">
        <v>71</v>
      </c>
      <c r="V1978" t="s">
        <v>180</v>
      </c>
      <c r="W1978" t="s">
        <v>180</v>
      </c>
      <c r="X1978" t="s">
        <v>180</v>
      </c>
      <c r="Y1978" t="s">
        <v>181</v>
      </c>
      <c r="Z1978" t="s">
        <v>459</v>
      </c>
      <c r="AA1978">
        <v>2</v>
      </c>
      <c r="AB1978">
        <v>0</v>
      </c>
      <c r="AC1978">
        <v>0</v>
      </c>
      <c r="AD1978">
        <v>0</v>
      </c>
      <c r="AE1978">
        <v>0</v>
      </c>
      <c r="AF1978">
        <v>1</v>
      </c>
      <c r="AG1978">
        <v>1</v>
      </c>
      <c r="AH1978">
        <v>0</v>
      </c>
      <c r="AI1978">
        <v>6</v>
      </c>
      <c r="AJ1978">
        <v>0</v>
      </c>
      <c r="AK1978">
        <v>0</v>
      </c>
      <c r="AL1978">
        <v>0</v>
      </c>
      <c r="AM1978">
        <v>0</v>
      </c>
      <c r="AN1978">
        <v>0</v>
      </c>
      <c r="AO1978">
        <v>0</v>
      </c>
      <c r="AP1978">
        <v>0</v>
      </c>
      <c r="AQ1978">
        <v>0</v>
      </c>
      <c r="AR1978">
        <v>0</v>
      </c>
      <c r="AS1978">
        <v>0</v>
      </c>
      <c r="AT1978">
        <v>0</v>
      </c>
      <c r="AU1978">
        <v>0</v>
      </c>
      <c r="AV1978">
        <v>1</v>
      </c>
      <c r="AW1978">
        <v>0</v>
      </c>
      <c r="AX1978" t="s">
        <v>180</v>
      </c>
      <c r="AY1978" t="s">
        <v>460</v>
      </c>
      <c r="AZ1978" t="s">
        <v>461</v>
      </c>
      <c r="BA1978" t="s">
        <v>186</v>
      </c>
      <c r="BB1978" t="s">
        <v>462</v>
      </c>
      <c r="BC1978" t="s">
        <v>186</v>
      </c>
      <c r="BD1978" t="s">
        <v>180</v>
      </c>
      <c r="BE1978">
        <v>115</v>
      </c>
      <c r="BF1978">
        <v>96</v>
      </c>
      <c r="BG1978">
        <v>128</v>
      </c>
      <c r="BH1978" t="s">
        <v>180</v>
      </c>
      <c r="BI1978" t="s">
        <v>175</v>
      </c>
      <c r="BJ1978" t="s">
        <v>175</v>
      </c>
      <c r="BK1978">
        <v>135</v>
      </c>
      <c r="BL1978">
        <v>0.9</v>
      </c>
      <c r="BM1978">
        <v>1</v>
      </c>
      <c r="BN1978">
        <v>32</v>
      </c>
      <c r="BO1978" t="s">
        <v>175</v>
      </c>
      <c r="BP1978" t="s">
        <v>175</v>
      </c>
      <c r="BQ1978" t="s">
        <v>175</v>
      </c>
      <c r="BR1978" t="s">
        <v>175</v>
      </c>
      <c r="BS1978" t="s">
        <v>175</v>
      </c>
      <c r="BT1978" t="s">
        <v>175</v>
      </c>
      <c r="BU1978">
        <v>1</v>
      </c>
      <c r="BV1978" t="s">
        <v>188</v>
      </c>
      <c r="BW1978" t="s">
        <v>175</v>
      </c>
      <c r="BX1978" t="s">
        <v>175</v>
      </c>
      <c r="BY1978" t="s">
        <v>175</v>
      </c>
      <c r="BZ1978">
        <v>7</v>
      </c>
      <c r="CA1978" t="s">
        <v>190</v>
      </c>
      <c r="CB1978" t="s">
        <v>1547</v>
      </c>
      <c r="CC1978" t="s">
        <v>175</v>
      </c>
      <c r="CD1978" t="s">
        <v>175</v>
      </c>
      <c r="CE1978" t="s">
        <v>175</v>
      </c>
      <c r="CF1978" t="s">
        <v>175</v>
      </c>
      <c r="CG1978" t="s">
        <v>175</v>
      </c>
      <c r="CH1978" t="s">
        <v>175</v>
      </c>
      <c r="CI1978" t="s">
        <v>175</v>
      </c>
      <c r="CJ1978" t="s">
        <v>175</v>
      </c>
      <c r="CK1978" t="s">
        <v>175</v>
      </c>
      <c r="CL1978" t="s">
        <v>175</v>
      </c>
      <c r="CM1978" t="s">
        <v>175</v>
      </c>
      <c r="CN1978" t="s">
        <v>175</v>
      </c>
      <c r="CO1978" t="s">
        <v>175</v>
      </c>
      <c r="CP1978" t="s">
        <v>1548</v>
      </c>
      <c r="CQ1978">
        <v>2.9</v>
      </c>
      <c r="CR1978">
        <v>5.8</v>
      </c>
      <c r="CS1978" t="s">
        <v>278</v>
      </c>
      <c r="CT1978" t="s">
        <v>183</v>
      </c>
      <c r="CU1978">
        <v>0</v>
      </c>
      <c r="CV1978">
        <v>11.808</v>
      </c>
      <c r="CW1978">
        <v>39.9228671490783</v>
      </c>
      <c r="CX1978">
        <v>0</v>
      </c>
      <c r="CY1978">
        <v>51.7308671490783</v>
      </c>
      <c r="CZ1978" t="s">
        <v>1549</v>
      </c>
      <c r="DA1978">
        <v>19.269132850921601</v>
      </c>
      <c r="DB1978">
        <v>59.874600000000001</v>
      </c>
      <c r="DC1978">
        <v>8.1437328509216194</v>
      </c>
      <c r="DD1978" t="s">
        <v>1547</v>
      </c>
      <c r="DE1978">
        <v>9.3799999999999901</v>
      </c>
      <c r="DF1978">
        <v>0</v>
      </c>
      <c r="DG1978">
        <v>0</v>
      </c>
      <c r="DH1978">
        <v>34.286561507057101</v>
      </c>
      <c r="DI1978">
        <v>0</v>
      </c>
      <c r="DJ1978">
        <v>43.666561507057096</v>
      </c>
      <c r="DK1978">
        <v>16.208038492942801</v>
      </c>
      <c r="DL1978">
        <v>32</v>
      </c>
      <c r="DM1978">
        <v>1</v>
      </c>
    </row>
    <row r="1979" spans="1:117" hidden="1" x14ac:dyDescent="0.25">
      <c r="A1979">
        <v>2329880</v>
      </c>
      <c r="B1979" t="s">
        <v>249</v>
      </c>
      <c r="C1979" t="s">
        <v>250</v>
      </c>
      <c r="D1979" t="s">
        <v>1066</v>
      </c>
      <c r="E1979" t="s">
        <v>1067</v>
      </c>
      <c r="F1979" t="s">
        <v>175</v>
      </c>
      <c r="G1979" t="s">
        <v>176</v>
      </c>
      <c r="H1979" t="s">
        <v>198</v>
      </c>
      <c r="I1979" t="s">
        <v>175</v>
      </c>
      <c r="J1979" t="s">
        <v>175</v>
      </c>
      <c r="K1979">
        <v>3.9</v>
      </c>
      <c r="L1979">
        <v>2</v>
      </c>
      <c r="M1979">
        <v>64</v>
      </c>
      <c r="N1979" t="s">
        <v>1019</v>
      </c>
      <c r="O1979">
        <v>0.9</v>
      </c>
      <c r="P1979">
        <v>1.7</v>
      </c>
      <c r="Q1979">
        <v>29.6</v>
      </c>
      <c r="R1979">
        <v>30.5</v>
      </c>
      <c r="S1979">
        <v>115</v>
      </c>
      <c r="T1979">
        <v>212.9</v>
      </c>
      <c r="U1979">
        <v>136.6</v>
      </c>
      <c r="V1979" t="s">
        <v>180</v>
      </c>
      <c r="W1979" t="s">
        <v>180</v>
      </c>
      <c r="X1979" t="s">
        <v>183</v>
      </c>
      <c r="Y1979" t="s">
        <v>402</v>
      </c>
      <c r="Z1979" t="s">
        <v>175</v>
      </c>
      <c r="AA1979">
        <v>4</v>
      </c>
      <c r="AB1979">
        <v>2</v>
      </c>
      <c r="AC1979">
        <v>0</v>
      </c>
      <c r="AD1979">
        <v>0</v>
      </c>
      <c r="AE1979">
        <v>2</v>
      </c>
      <c r="AF1979">
        <v>1</v>
      </c>
      <c r="AG1979">
        <v>1</v>
      </c>
      <c r="AH1979">
        <v>8</v>
      </c>
      <c r="AI1979">
        <v>0</v>
      </c>
      <c r="AJ1979">
        <v>0</v>
      </c>
      <c r="AK1979">
        <v>0</v>
      </c>
      <c r="AL1979">
        <v>0</v>
      </c>
      <c r="AM1979">
        <v>0</v>
      </c>
      <c r="AN1979">
        <v>0</v>
      </c>
      <c r="AO1979">
        <v>0</v>
      </c>
      <c r="AP1979">
        <v>0</v>
      </c>
      <c r="AQ1979">
        <v>0</v>
      </c>
      <c r="AR1979">
        <v>4</v>
      </c>
      <c r="AS1979">
        <v>0</v>
      </c>
      <c r="AT1979">
        <v>0</v>
      </c>
      <c r="AU1979">
        <v>0</v>
      </c>
      <c r="AV1979">
        <v>4</v>
      </c>
      <c r="AW1979">
        <v>0</v>
      </c>
      <c r="AX1979" t="s">
        <v>180</v>
      </c>
      <c r="AY1979" t="s">
        <v>804</v>
      </c>
      <c r="AZ1979" t="s">
        <v>673</v>
      </c>
      <c r="BA1979" t="s">
        <v>276</v>
      </c>
      <c r="BB1979" t="s">
        <v>1068</v>
      </c>
      <c r="BC1979" t="s">
        <v>276</v>
      </c>
      <c r="BD1979" t="s">
        <v>183</v>
      </c>
      <c r="BE1979">
        <v>115</v>
      </c>
      <c r="BF1979">
        <v>249.6</v>
      </c>
      <c r="BG1979">
        <v>256</v>
      </c>
      <c r="BH1979" t="s">
        <v>180</v>
      </c>
      <c r="BI1979" t="s">
        <v>175</v>
      </c>
      <c r="BJ1979" t="s">
        <v>175</v>
      </c>
      <c r="BK1979">
        <v>400</v>
      </c>
      <c r="BL1979" t="s">
        <v>175</v>
      </c>
      <c r="BM1979">
        <v>1</v>
      </c>
      <c r="BN1979">
        <v>64</v>
      </c>
      <c r="BO1979" t="s">
        <v>175</v>
      </c>
      <c r="BP1979" t="s">
        <v>175</v>
      </c>
      <c r="BQ1979">
        <v>0.9</v>
      </c>
      <c r="BR1979">
        <v>0.9</v>
      </c>
      <c r="BS1979">
        <v>0.93</v>
      </c>
      <c r="BT1979">
        <v>0.93</v>
      </c>
      <c r="BU1979">
        <v>3</v>
      </c>
      <c r="BV1979" t="s">
        <v>188</v>
      </c>
      <c r="BW1979" t="s">
        <v>175</v>
      </c>
      <c r="BX1979" t="s">
        <v>175</v>
      </c>
      <c r="BY1979" t="s">
        <v>175</v>
      </c>
      <c r="BZ1979">
        <v>7</v>
      </c>
      <c r="CA1979" t="s">
        <v>190</v>
      </c>
      <c r="CB1979" t="s">
        <v>1547</v>
      </c>
      <c r="CC1979" t="s">
        <v>175</v>
      </c>
      <c r="CD1979" t="s">
        <v>175</v>
      </c>
      <c r="CE1979" t="s">
        <v>175</v>
      </c>
      <c r="CF1979" t="s">
        <v>175</v>
      </c>
      <c r="CG1979" t="s">
        <v>175</v>
      </c>
      <c r="CH1979" t="s">
        <v>175</v>
      </c>
      <c r="CI1979" t="s">
        <v>175</v>
      </c>
      <c r="CJ1979" t="s">
        <v>175</v>
      </c>
      <c r="CK1979" t="s">
        <v>175</v>
      </c>
      <c r="CL1979" t="s">
        <v>175</v>
      </c>
      <c r="CM1979" t="s">
        <v>175</v>
      </c>
      <c r="CN1979" t="s">
        <v>175</v>
      </c>
      <c r="CO1979" t="s">
        <v>175</v>
      </c>
      <c r="CP1979" t="s">
        <v>1548</v>
      </c>
      <c r="CQ1979">
        <v>3.9</v>
      </c>
      <c r="CR1979">
        <v>7.8</v>
      </c>
      <c r="CS1979" t="s">
        <v>420</v>
      </c>
      <c r="CT1979" t="s">
        <v>183</v>
      </c>
      <c r="CU1979">
        <v>0</v>
      </c>
      <c r="CV1979">
        <v>21.215999999999902</v>
      </c>
      <c r="CW1979">
        <v>66.085785217660103</v>
      </c>
      <c r="CX1979">
        <v>0</v>
      </c>
      <c r="CY1979">
        <v>87.301785217660097</v>
      </c>
      <c r="CZ1979" t="s">
        <v>1549</v>
      </c>
      <c r="DA1979">
        <v>49.298214782339798</v>
      </c>
      <c r="DB1979">
        <v>113.9676</v>
      </c>
      <c r="DC1979">
        <v>26.665814782339801</v>
      </c>
      <c r="DD1979" t="s">
        <v>1547</v>
      </c>
      <c r="DE1979">
        <v>17.059999999999999</v>
      </c>
      <c r="DF1979">
        <v>0</v>
      </c>
      <c r="DG1979">
        <v>0</v>
      </c>
      <c r="DH1979">
        <v>56.788456910751997</v>
      </c>
      <c r="DI1979">
        <v>0</v>
      </c>
      <c r="DJ1979">
        <v>73.848456910752006</v>
      </c>
      <c r="DK1979">
        <v>40.119143089247899</v>
      </c>
      <c r="DL1979">
        <v>32</v>
      </c>
      <c r="DM1979">
        <v>0</v>
      </c>
    </row>
    <row r="1980" spans="1:117" hidden="1" x14ac:dyDescent="0.25">
      <c r="A1980">
        <v>2329509</v>
      </c>
      <c r="B1980" t="s">
        <v>234</v>
      </c>
      <c r="C1980" t="s">
        <v>235</v>
      </c>
      <c r="D1980" t="s">
        <v>1377</v>
      </c>
      <c r="E1980" t="s">
        <v>1392</v>
      </c>
      <c r="F1980" t="s">
        <v>175</v>
      </c>
      <c r="G1980" t="s">
        <v>176</v>
      </c>
      <c r="H1980" t="s">
        <v>198</v>
      </c>
      <c r="I1980" t="s">
        <v>199</v>
      </c>
      <c r="J1980" t="s">
        <v>179</v>
      </c>
      <c r="K1980">
        <v>3.7</v>
      </c>
      <c r="L1980">
        <v>2</v>
      </c>
      <c r="M1980">
        <v>64</v>
      </c>
      <c r="N1980" t="s">
        <v>1019</v>
      </c>
      <c r="O1980">
        <v>0.3</v>
      </c>
      <c r="P1980">
        <v>2.5</v>
      </c>
      <c r="Q1980">
        <v>31.8</v>
      </c>
      <c r="R1980">
        <v>33.1</v>
      </c>
      <c r="S1980">
        <v>115</v>
      </c>
      <c r="T1980">
        <v>208.1</v>
      </c>
      <c r="U1980">
        <v>145.19999999999999</v>
      </c>
      <c r="V1980" t="s">
        <v>180</v>
      </c>
      <c r="W1980" t="s">
        <v>180</v>
      </c>
      <c r="X1980" t="s">
        <v>180</v>
      </c>
      <c r="Y1980" t="s">
        <v>402</v>
      </c>
      <c r="Z1980" t="s">
        <v>175</v>
      </c>
      <c r="AA1980">
        <v>4</v>
      </c>
      <c r="AB1980">
        <v>4</v>
      </c>
      <c r="AC1980">
        <v>0</v>
      </c>
      <c r="AD1980">
        <v>0</v>
      </c>
      <c r="AE1980">
        <v>0</v>
      </c>
      <c r="AF1980">
        <v>0</v>
      </c>
      <c r="AG1980">
        <v>1</v>
      </c>
      <c r="AH1980">
        <v>4</v>
      </c>
      <c r="AI1980">
        <v>5</v>
      </c>
      <c r="AJ1980">
        <v>2</v>
      </c>
      <c r="AK1980">
        <v>0</v>
      </c>
      <c r="AL1980">
        <v>0</v>
      </c>
      <c r="AM1980">
        <v>0</v>
      </c>
      <c r="AN1980">
        <v>0</v>
      </c>
      <c r="AO1980">
        <v>0</v>
      </c>
      <c r="AP1980">
        <v>0</v>
      </c>
      <c r="AQ1980">
        <v>0</v>
      </c>
      <c r="AR1980">
        <v>0</v>
      </c>
      <c r="AS1980">
        <v>0</v>
      </c>
      <c r="AT1980">
        <v>0</v>
      </c>
      <c r="AU1980">
        <v>0</v>
      </c>
      <c r="AV1980">
        <v>4</v>
      </c>
      <c r="AW1980">
        <v>0</v>
      </c>
      <c r="AX1980" t="s">
        <v>183</v>
      </c>
      <c r="AY1980" t="s">
        <v>1394</v>
      </c>
      <c r="AZ1980" t="s">
        <v>404</v>
      </c>
      <c r="BA1980" t="s">
        <v>1395</v>
      </c>
      <c r="BB1980" t="s">
        <v>1396</v>
      </c>
      <c r="BC1980" t="s">
        <v>1395</v>
      </c>
      <c r="BD1980" t="s">
        <v>180</v>
      </c>
      <c r="BE1980">
        <v>115</v>
      </c>
      <c r="BF1980">
        <v>320.3</v>
      </c>
      <c r="BG1980">
        <v>256</v>
      </c>
      <c r="BH1980" t="s">
        <v>180</v>
      </c>
      <c r="BI1980" t="s">
        <v>175</v>
      </c>
      <c r="BJ1980" t="s">
        <v>175</v>
      </c>
      <c r="BK1980">
        <v>460</v>
      </c>
      <c r="BL1980" t="s">
        <v>175</v>
      </c>
      <c r="BM1980">
        <v>1</v>
      </c>
      <c r="BN1980">
        <v>64</v>
      </c>
      <c r="BO1980" t="s">
        <v>175</v>
      </c>
      <c r="BP1980" t="s">
        <v>175</v>
      </c>
      <c r="BQ1980">
        <v>0.84</v>
      </c>
      <c r="BR1980">
        <v>0.88</v>
      </c>
      <c r="BS1980">
        <v>0.89</v>
      </c>
      <c r="BT1980">
        <v>0.9</v>
      </c>
      <c r="BU1980">
        <v>4</v>
      </c>
      <c r="BV1980" t="s">
        <v>188</v>
      </c>
      <c r="BW1980" t="s">
        <v>204</v>
      </c>
      <c r="BX1980" t="s">
        <v>175</v>
      </c>
      <c r="BY1980" t="s">
        <v>175</v>
      </c>
      <c r="BZ1980">
        <v>7</v>
      </c>
      <c r="CA1980" t="s">
        <v>190</v>
      </c>
      <c r="CB1980" t="s">
        <v>1547</v>
      </c>
      <c r="CC1980" t="s">
        <v>175</v>
      </c>
      <c r="CD1980" t="s">
        <v>175</v>
      </c>
      <c r="CE1980" t="s">
        <v>175</v>
      </c>
      <c r="CF1980" t="s">
        <v>175</v>
      </c>
      <c r="CG1980" t="s">
        <v>175</v>
      </c>
      <c r="CH1980" t="s">
        <v>175</v>
      </c>
      <c r="CI1980" t="s">
        <v>175</v>
      </c>
      <c r="CJ1980" t="s">
        <v>175</v>
      </c>
      <c r="CK1980" t="s">
        <v>175</v>
      </c>
      <c r="CL1980" t="s">
        <v>175</v>
      </c>
      <c r="CM1980" t="s">
        <v>175</v>
      </c>
      <c r="CN1980" t="s">
        <v>175</v>
      </c>
      <c r="CO1980" t="s">
        <v>175</v>
      </c>
      <c r="CP1980" t="s">
        <v>1548</v>
      </c>
      <c r="CQ1980">
        <v>3.7</v>
      </c>
      <c r="CR1980">
        <v>7.4</v>
      </c>
      <c r="CS1980" t="s">
        <v>420</v>
      </c>
      <c r="CT1980" t="s">
        <v>183</v>
      </c>
      <c r="CU1980">
        <v>0</v>
      </c>
      <c r="CV1980">
        <v>21.215999999999902</v>
      </c>
      <c r="CW1980">
        <v>73.284509083184602</v>
      </c>
      <c r="CX1980">
        <v>0</v>
      </c>
      <c r="CY1980">
        <v>120.500509083184</v>
      </c>
      <c r="CZ1980" t="s">
        <v>1549</v>
      </c>
      <c r="DA1980">
        <v>24.6994909168153</v>
      </c>
      <c r="DB1980">
        <v>125.0928</v>
      </c>
      <c r="DC1980">
        <v>4.5922909168153696</v>
      </c>
      <c r="DD1980" t="s">
        <v>1547</v>
      </c>
      <c r="DE1980">
        <v>17.059999999999999</v>
      </c>
      <c r="DF1980">
        <v>0</v>
      </c>
      <c r="DG1980">
        <v>21</v>
      </c>
      <c r="DH1980">
        <v>62.979850815571702</v>
      </c>
      <c r="DI1980">
        <v>0</v>
      </c>
      <c r="DJ1980">
        <v>101.039850815571</v>
      </c>
      <c r="DK1980">
        <v>24.052949184428201</v>
      </c>
      <c r="DL1980">
        <v>32</v>
      </c>
      <c r="DM1980">
        <v>1</v>
      </c>
    </row>
    <row r="1981" spans="1:117" hidden="1" x14ac:dyDescent="0.25">
      <c r="A1981">
        <v>2329414</v>
      </c>
      <c r="B1981" t="s">
        <v>234</v>
      </c>
      <c r="C1981" t="s">
        <v>235</v>
      </c>
      <c r="D1981" t="s">
        <v>473</v>
      </c>
      <c r="E1981" t="s">
        <v>474</v>
      </c>
      <c r="F1981" t="s">
        <v>475</v>
      </c>
      <c r="G1981" t="s">
        <v>176</v>
      </c>
      <c r="H1981" t="s">
        <v>198</v>
      </c>
      <c r="I1981" t="s">
        <v>1397</v>
      </c>
      <c r="J1981" t="s">
        <v>175</v>
      </c>
      <c r="K1981">
        <v>3.7</v>
      </c>
      <c r="L1981">
        <v>2</v>
      </c>
      <c r="M1981">
        <v>32</v>
      </c>
      <c r="N1981" t="s">
        <v>309</v>
      </c>
      <c r="O1981">
        <v>0.4</v>
      </c>
      <c r="P1981">
        <v>1.4</v>
      </c>
      <c r="Q1981">
        <v>22.1</v>
      </c>
      <c r="R1981">
        <v>22.8</v>
      </c>
      <c r="S1981">
        <v>115</v>
      </c>
      <c r="T1981">
        <v>108.6</v>
      </c>
      <c r="U1981">
        <v>100.8</v>
      </c>
      <c r="V1981" t="s">
        <v>180</v>
      </c>
      <c r="W1981" t="s">
        <v>180</v>
      </c>
      <c r="X1981" t="s">
        <v>180</v>
      </c>
      <c r="Y1981" t="s">
        <v>181</v>
      </c>
      <c r="Z1981" t="s">
        <v>476</v>
      </c>
      <c r="AA1981">
        <v>4</v>
      </c>
      <c r="AB1981">
        <v>1</v>
      </c>
      <c r="AC1981">
        <v>0</v>
      </c>
      <c r="AD1981">
        <v>1</v>
      </c>
      <c r="AE1981">
        <v>0</v>
      </c>
      <c r="AF1981">
        <v>0</v>
      </c>
      <c r="AG1981">
        <v>1</v>
      </c>
      <c r="AH1981">
        <v>4</v>
      </c>
      <c r="AI1981">
        <v>6</v>
      </c>
      <c r="AJ1981">
        <v>0</v>
      </c>
      <c r="AK1981">
        <v>0</v>
      </c>
      <c r="AL1981">
        <v>10</v>
      </c>
      <c r="AM1981">
        <v>0</v>
      </c>
      <c r="AN1981">
        <v>0</v>
      </c>
      <c r="AO1981">
        <v>0</v>
      </c>
      <c r="AP1981">
        <v>0</v>
      </c>
      <c r="AQ1981">
        <v>0</v>
      </c>
      <c r="AR1981">
        <v>1</v>
      </c>
      <c r="AS1981">
        <v>0</v>
      </c>
      <c r="AT1981">
        <v>0</v>
      </c>
      <c r="AU1981">
        <v>0</v>
      </c>
      <c r="AV1981">
        <v>3</v>
      </c>
      <c r="AW1981">
        <v>0</v>
      </c>
      <c r="AX1981" t="s">
        <v>180</v>
      </c>
      <c r="AY1981" t="s">
        <v>403</v>
      </c>
      <c r="AZ1981" t="s">
        <v>369</v>
      </c>
      <c r="BA1981" t="s">
        <v>186</v>
      </c>
      <c r="BB1981" t="s">
        <v>477</v>
      </c>
      <c r="BC1981" t="s">
        <v>186</v>
      </c>
      <c r="BD1981" t="s">
        <v>180</v>
      </c>
      <c r="BE1981">
        <v>115</v>
      </c>
      <c r="BF1981">
        <v>72</v>
      </c>
      <c r="BG1981">
        <v>512</v>
      </c>
      <c r="BH1981" t="s">
        <v>183</v>
      </c>
      <c r="BI1981" t="s">
        <v>175</v>
      </c>
      <c r="BJ1981" t="s">
        <v>175</v>
      </c>
      <c r="BK1981">
        <v>180</v>
      </c>
      <c r="BL1981" t="s">
        <v>175</v>
      </c>
      <c r="BM1981">
        <v>1</v>
      </c>
      <c r="BN1981">
        <v>32</v>
      </c>
      <c r="BO1981" t="s">
        <v>175</v>
      </c>
      <c r="BP1981" t="s">
        <v>175</v>
      </c>
      <c r="BQ1981">
        <v>0.76</v>
      </c>
      <c r="BR1981">
        <v>0.84</v>
      </c>
      <c r="BS1981">
        <v>0.83</v>
      </c>
      <c r="BT1981">
        <v>0.86</v>
      </c>
      <c r="BU1981">
        <v>1</v>
      </c>
      <c r="BV1981" t="s">
        <v>188</v>
      </c>
      <c r="BW1981" t="s">
        <v>220</v>
      </c>
      <c r="BX1981" t="s">
        <v>175</v>
      </c>
      <c r="BY1981" t="s">
        <v>175</v>
      </c>
      <c r="BZ1981">
        <v>7</v>
      </c>
      <c r="CA1981" t="s">
        <v>190</v>
      </c>
      <c r="CB1981" t="s">
        <v>1547</v>
      </c>
      <c r="CC1981" t="s">
        <v>175</v>
      </c>
      <c r="CD1981" t="s">
        <v>175</v>
      </c>
      <c r="CE1981" t="s">
        <v>175</v>
      </c>
      <c r="CF1981" t="s">
        <v>175</v>
      </c>
      <c r="CG1981" t="s">
        <v>175</v>
      </c>
      <c r="CH1981" t="s">
        <v>175</v>
      </c>
      <c r="CI1981" t="s">
        <v>175</v>
      </c>
      <c r="CJ1981" t="s">
        <v>175</v>
      </c>
      <c r="CK1981" t="s">
        <v>175</v>
      </c>
      <c r="CL1981" t="s">
        <v>175</v>
      </c>
      <c r="CM1981" t="s">
        <v>175</v>
      </c>
      <c r="CN1981" t="s">
        <v>175</v>
      </c>
      <c r="CO1981" t="s">
        <v>175</v>
      </c>
      <c r="CP1981" t="s">
        <v>1548</v>
      </c>
      <c r="CQ1981">
        <v>3.7</v>
      </c>
      <c r="CR1981">
        <v>7.4</v>
      </c>
      <c r="CS1981" t="s">
        <v>420</v>
      </c>
      <c r="CT1981" t="s">
        <v>183</v>
      </c>
      <c r="CU1981">
        <v>0</v>
      </c>
      <c r="CV1981">
        <v>11.808</v>
      </c>
      <c r="CW1981">
        <v>34.755340393329902</v>
      </c>
      <c r="CX1981">
        <v>0</v>
      </c>
      <c r="CY1981">
        <v>46.563340393329902</v>
      </c>
      <c r="CZ1981" t="s">
        <v>1549</v>
      </c>
      <c r="DA1981">
        <v>54.236659606670003</v>
      </c>
      <c r="DB1981">
        <v>85.322400000000002</v>
      </c>
      <c r="DC1981">
        <v>38.75905960667</v>
      </c>
      <c r="DD1981" t="s">
        <v>1547</v>
      </c>
      <c r="DE1981">
        <v>9.3799999999999901</v>
      </c>
      <c r="DF1981">
        <v>0</v>
      </c>
      <c r="DG1981">
        <v>0</v>
      </c>
      <c r="DH1981">
        <v>29.842135764911699</v>
      </c>
      <c r="DI1981">
        <v>0</v>
      </c>
      <c r="DJ1981">
        <v>39.222135764911698</v>
      </c>
      <c r="DK1981">
        <v>46.100264235088197</v>
      </c>
      <c r="DL1981">
        <v>32</v>
      </c>
      <c r="DM1981">
        <v>0</v>
      </c>
    </row>
    <row r="1982" spans="1:117" hidden="1" x14ac:dyDescent="0.25">
      <c r="A1982">
        <v>2329413</v>
      </c>
      <c r="B1982" t="s">
        <v>234</v>
      </c>
      <c r="C1982" t="s">
        <v>235</v>
      </c>
      <c r="D1982" t="s">
        <v>473</v>
      </c>
      <c r="E1982" t="s">
        <v>1069</v>
      </c>
      <c r="F1982" t="s">
        <v>175</v>
      </c>
      <c r="G1982" t="s">
        <v>176</v>
      </c>
      <c r="H1982" t="s">
        <v>177</v>
      </c>
      <c r="I1982" t="s">
        <v>1070</v>
      </c>
      <c r="J1982" t="s">
        <v>175</v>
      </c>
      <c r="K1982">
        <v>3.5</v>
      </c>
      <c r="L1982">
        <v>2</v>
      </c>
      <c r="M1982">
        <v>64</v>
      </c>
      <c r="N1982" t="s">
        <v>309</v>
      </c>
      <c r="O1982">
        <v>0.3</v>
      </c>
      <c r="P1982">
        <v>1.9</v>
      </c>
      <c r="Q1982">
        <v>22.5</v>
      </c>
      <c r="R1982">
        <v>23.4</v>
      </c>
      <c r="S1982">
        <v>115</v>
      </c>
      <c r="T1982">
        <v>164.3</v>
      </c>
      <c r="U1982">
        <v>103.5</v>
      </c>
      <c r="V1982" t="s">
        <v>180</v>
      </c>
      <c r="W1982" t="s">
        <v>180</v>
      </c>
      <c r="X1982" t="s">
        <v>180</v>
      </c>
      <c r="Y1982" t="s">
        <v>181</v>
      </c>
      <c r="Z1982" t="s">
        <v>476</v>
      </c>
      <c r="AA1982">
        <v>4</v>
      </c>
      <c r="AB1982">
        <v>0</v>
      </c>
      <c r="AC1982">
        <v>1</v>
      </c>
      <c r="AD1982">
        <v>1</v>
      </c>
      <c r="AE1982">
        <v>0</v>
      </c>
      <c r="AF1982">
        <v>0</v>
      </c>
      <c r="AG1982">
        <v>1</v>
      </c>
      <c r="AH1982">
        <v>4</v>
      </c>
      <c r="AI1982">
        <v>6</v>
      </c>
      <c r="AJ1982">
        <v>0</v>
      </c>
      <c r="AK1982">
        <v>0</v>
      </c>
      <c r="AL1982">
        <v>10</v>
      </c>
      <c r="AM1982">
        <v>0</v>
      </c>
      <c r="AN1982">
        <v>0</v>
      </c>
      <c r="AO1982">
        <v>0</v>
      </c>
      <c r="AP1982">
        <v>0</v>
      </c>
      <c r="AQ1982">
        <v>0</v>
      </c>
      <c r="AR1982">
        <v>1</v>
      </c>
      <c r="AS1982">
        <v>0</v>
      </c>
      <c r="AT1982">
        <v>0</v>
      </c>
      <c r="AU1982">
        <v>0</v>
      </c>
      <c r="AV1982">
        <v>3</v>
      </c>
      <c r="AW1982">
        <v>0</v>
      </c>
      <c r="AX1982" t="s">
        <v>180</v>
      </c>
      <c r="AY1982" t="s">
        <v>1071</v>
      </c>
      <c r="AZ1982" t="s">
        <v>329</v>
      </c>
      <c r="BA1982" t="s">
        <v>186</v>
      </c>
      <c r="BB1982" t="s">
        <v>1072</v>
      </c>
      <c r="BC1982" t="s">
        <v>186</v>
      </c>
      <c r="BD1982" t="s">
        <v>180</v>
      </c>
      <c r="BE1982">
        <v>115</v>
      </c>
      <c r="BF1982">
        <v>72</v>
      </c>
      <c r="BG1982">
        <v>128</v>
      </c>
      <c r="BH1982" t="s">
        <v>183</v>
      </c>
      <c r="BI1982" t="s">
        <v>175</v>
      </c>
      <c r="BJ1982" t="s">
        <v>175</v>
      </c>
      <c r="BK1982">
        <v>240</v>
      </c>
      <c r="BL1982" t="s">
        <v>175</v>
      </c>
      <c r="BM1982">
        <v>1</v>
      </c>
      <c r="BN1982">
        <v>64</v>
      </c>
      <c r="BO1982" t="s">
        <v>175</v>
      </c>
      <c r="BP1982" t="s">
        <v>175</v>
      </c>
      <c r="BQ1982">
        <v>0.88</v>
      </c>
      <c r="BR1982">
        <v>0.9</v>
      </c>
      <c r="BS1982">
        <v>0.91</v>
      </c>
      <c r="BT1982">
        <v>0.92</v>
      </c>
      <c r="BU1982">
        <v>2</v>
      </c>
      <c r="BV1982" t="s">
        <v>188</v>
      </c>
      <c r="BW1982" t="s">
        <v>175</v>
      </c>
      <c r="BX1982" t="s">
        <v>175</v>
      </c>
      <c r="BY1982" t="s">
        <v>175</v>
      </c>
      <c r="BZ1982">
        <v>7</v>
      </c>
      <c r="CA1982" t="s">
        <v>190</v>
      </c>
      <c r="CB1982" t="s">
        <v>1547</v>
      </c>
      <c r="CC1982" t="s">
        <v>175</v>
      </c>
      <c r="CD1982" t="s">
        <v>175</v>
      </c>
      <c r="CE1982" t="s">
        <v>175</v>
      </c>
      <c r="CF1982" t="s">
        <v>175</v>
      </c>
      <c r="CG1982" t="s">
        <v>175</v>
      </c>
      <c r="CH1982" t="s">
        <v>175</v>
      </c>
      <c r="CI1982" t="s">
        <v>175</v>
      </c>
      <c r="CJ1982" t="s">
        <v>175</v>
      </c>
      <c r="CK1982" t="s">
        <v>175</v>
      </c>
      <c r="CL1982" t="s">
        <v>175</v>
      </c>
      <c r="CM1982" t="s">
        <v>175</v>
      </c>
      <c r="CN1982" t="s">
        <v>175</v>
      </c>
      <c r="CO1982" t="s">
        <v>175</v>
      </c>
      <c r="CP1982" t="s">
        <v>1548</v>
      </c>
      <c r="CQ1982">
        <v>3.5</v>
      </c>
      <c r="CR1982">
        <v>7</v>
      </c>
      <c r="CS1982" t="s">
        <v>420</v>
      </c>
      <c r="CT1982" t="s">
        <v>183</v>
      </c>
      <c r="CU1982">
        <v>0</v>
      </c>
      <c r="CV1982">
        <v>21.215999999999902</v>
      </c>
      <c r="CW1982">
        <v>34.755340393329902</v>
      </c>
      <c r="CX1982">
        <v>0</v>
      </c>
      <c r="CY1982">
        <v>55.971340393329903</v>
      </c>
      <c r="CZ1982" t="s">
        <v>1549</v>
      </c>
      <c r="DA1982">
        <v>47.528659606669997</v>
      </c>
      <c r="DB1982">
        <v>89.089199999999906</v>
      </c>
      <c r="DC1982">
        <v>33.117859606670002</v>
      </c>
      <c r="DD1982" t="s">
        <v>1547</v>
      </c>
      <c r="DE1982">
        <v>17.059999999999999</v>
      </c>
      <c r="DF1982">
        <v>0</v>
      </c>
      <c r="DG1982">
        <v>0</v>
      </c>
      <c r="DH1982">
        <v>29.842135764911699</v>
      </c>
      <c r="DI1982">
        <v>0</v>
      </c>
      <c r="DJ1982">
        <v>46.902135764911698</v>
      </c>
      <c r="DK1982">
        <v>42.187064235088201</v>
      </c>
      <c r="DL1982">
        <v>32</v>
      </c>
      <c r="DM1982">
        <v>0</v>
      </c>
    </row>
    <row r="1983" spans="1:117" hidden="1" x14ac:dyDescent="0.25">
      <c r="A1983">
        <v>2329412</v>
      </c>
      <c r="B1983" t="s">
        <v>234</v>
      </c>
      <c r="C1983" t="s">
        <v>235</v>
      </c>
      <c r="D1983" t="s">
        <v>433</v>
      </c>
      <c r="E1983" t="s">
        <v>1073</v>
      </c>
      <c r="F1983" t="s">
        <v>175</v>
      </c>
      <c r="G1983" t="s">
        <v>176</v>
      </c>
      <c r="H1983" t="s">
        <v>177</v>
      </c>
      <c r="I1983" t="s">
        <v>1070</v>
      </c>
      <c r="J1983" t="s">
        <v>175</v>
      </c>
      <c r="K1983">
        <v>3.5</v>
      </c>
      <c r="L1983">
        <v>2</v>
      </c>
      <c r="M1983">
        <v>64</v>
      </c>
      <c r="N1983" t="s">
        <v>309</v>
      </c>
      <c r="O1983">
        <v>0.3</v>
      </c>
      <c r="P1983">
        <v>1.7</v>
      </c>
      <c r="Q1983">
        <v>27.3</v>
      </c>
      <c r="R1983">
        <v>28.7</v>
      </c>
      <c r="S1983">
        <v>115</v>
      </c>
      <c r="T1983">
        <v>164.3</v>
      </c>
      <c r="U1983">
        <v>126</v>
      </c>
      <c r="V1983" t="s">
        <v>180</v>
      </c>
      <c r="W1983" t="s">
        <v>180</v>
      </c>
      <c r="X1983" t="s">
        <v>180</v>
      </c>
      <c r="Y1983" t="s">
        <v>181</v>
      </c>
      <c r="Z1983" t="s">
        <v>1074</v>
      </c>
      <c r="AA1983">
        <v>4</v>
      </c>
      <c r="AB1983">
        <v>0</v>
      </c>
      <c r="AC1983">
        <v>1</v>
      </c>
      <c r="AD1983">
        <v>1</v>
      </c>
      <c r="AE1983">
        <v>2</v>
      </c>
      <c r="AF1983">
        <v>0</v>
      </c>
      <c r="AG1983">
        <v>1</v>
      </c>
      <c r="AH1983">
        <v>4</v>
      </c>
      <c r="AI1983">
        <v>6</v>
      </c>
      <c r="AJ1983">
        <v>0</v>
      </c>
      <c r="AK1983">
        <v>0</v>
      </c>
      <c r="AL1983">
        <v>10</v>
      </c>
      <c r="AM1983">
        <v>0</v>
      </c>
      <c r="AN1983">
        <v>0</v>
      </c>
      <c r="AO1983">
        <v>0</v>
      </c>
      <c r="AP1983">
        <v>0</v>
      </c>
      <c r="AQ1983">
        <v>0</v>
      </c>
      <c r="AR1983">
        <v>1</v>
      </c>
      <c r="AS1983">
        <v>0</v>
      </c>
      <c r="AT1983">
        <v>0</v>
      </c>
      <c r="AU1983">
        <v>0</v>
      </c>
      <c r="AV1983">
        <v>4</v>
      </c>
      <c r="AW1983">
        <v>0</v>
      </c>
      <c r="AX1983" t="s">
        <v>180</v>
      </c>
      <c r="AY1983" t="s">
        <v>1071</v>
      </c>
      <c r="AZ1983" t="s">
        <v>329</v>
      </c>
      <c r="BA1983" t="s">
        <v>186</v>
      </c>
      <c r="BB1983" t="s">
        <v>1075</v>
      </c>
      <c r="BC1983" t="s">
        <v>186</v>
      </c>
      <c r="BD1983" t="s">
        <v>180</v>
      </c>
      <c r="BE1983">
        <v>115</v>
      </c>
      <c r="BF1983">
        <v>72</v>
      </c>
      <c r="BG1983">
        <v>128</v>
      </c>
      <c r="BH1983" t="s">
        <v>183</v>
      </c>
      <c r="BI1983" t="s">
        <v>175</v>
      </c>
      <c r="BJ1983" t="s">
        <v>175</v>
      </c>
      <c r="BK1983">
        <v>240</v>
      </c>
      <c r="BL1983" t="s">
        <v>175</v>
      </c>
      <c r="BM1983">
        <v>1</v>
      </c>
      <c r="BN1983">
        <v>64</v>
      </c>
      <c r="BO1983" t="s">
        <v>175</v>
      </c>
      <c r="BP1983" t="s">
        <v>175</v>
      </c>
      <c r="BQ1983">
        <v>0.88</v>
      </c>
      <c r="BR1983">
        <v>0.9</v>
      </c>
      <c r="BS1983">
        <v>0.91</v>
      </c>
      <c r="BT1983">
        <v>0.92</v>
      </c>
      <c r="BU1983">
        <v>2</v>
      </c>
      <c r="BV1983" t="s">
        <v>188</v>
      </c>
      <c r="BW1983" t="s">
        <v>175</v>
      </c>
      <c r="BX1983" t="s">
        <v>175</v>
      </c>
      <c r="BY1983" t="s">
        <v>175</v>
      </c>
      <c r="BZ1983">
        <v>7</v>
      </c>
      <c r="CA1983" t="s">
        <v>190</v>
      </c>
      <c r="CB1983" t="s">
        <v>1547</v>
      </c>
      <c r="CC1983" t="s">
        <v>175</v>
      </c>
      <c r="CD1983" t="s">
        <v>175</v>
      </c>
      <c r="CE1983" t="s">
        <v>175</v>
      </c>
      <c r="CF1983" t="s">
        <v>175</v>
      </c>
      <c r="CG1983" t="s">
        <v>175</v>
      </c>
      <c r="CH1983" t="s">
        <v>175</v>
      </c>
      <c r="CI1983" t="s">
        <v>175</v>
      </c>
      <c r="CJ1983" t="s">
        <v>175</v>
      </c>
      <c r="CK1983" t="s">
        <v>175</v>
      </c>
      <c r="CL1983" t="s">
        <v>175</v>
      </c>
      <c r="CM1983" t="s">
        <v>175</v>
      </c>
      <c r="CN1983" t="s">
        <v>175</v>
      </c>
      <c r="CO1983" t="s">
        <v>175</v>
      </c>
      <c r="CP1983" t="s">
        <v>1548</v>
      </c>
      <c r="CQ1983">
        <v>3.5</v>
      </c>
      <c r="CR1983">
        <v>7</v>
      </c>
      <c r="CS1983" t="s">
        <v>420</v>
      </c>
      <c r="CT1983" t="s">
        <v>183</v>
      </c>
      <c r="CU1983">
        <v>0</v>
      </c>
      <c r="CV1983">
        <v>21.215999999999902</v>
      </c>
      <c r="CW1983">
        <v>34.755340393329902</v>
      </c>
      <c r="CX1983">
        <v>0</v>
      </c>
      <c r="CY1983">
        <v>55.971340393329903</v>
      </c>
      <c r="CZ1983" t="s">
        <v>1549</v>
      </c>
      <c r="DA1983">
        <v>70.028659606670004</v>
      </c>
      <c r="DB1983">
        <v>106.434</v>
      </c>
      <c r="DC1983">
        <v>50.462659606670002</v>
      </c>
      <c r="DD1983" t="s">
        <v>1547</v>
      </c>
      <c r="DE1983">
        <v>17.059999999999999</v>
      </c>
      <c r="DF1983">
        <v>0</v>
      </c>
      <c r="DG1983">
        <v>0</v>
      </c>
      <c r="DH1983">
        <v>29.842135764911699</v>
      </c>
      <c r="DI1983">
        <v>0</v>
      </c>
      <c r="DJ1983">
        <v>46.902135764911698</v>
      </c>
      <c r="DK1983">
        <v>59.5318642350882</v>
      </c>
      <c r="DL1983">
        <v>32</v>
      </c>
      <c r="DM1983">
        <v>0</v>
      </c>
    </row>
    <row r="1984" spans="1:117" hidden="1" x14ac:dyDescent="0.25">
      <c r="A1984">
        <v>2329411</v>
      </c>
      <c r="B1984" t="s">
        <v>234</v>
      </c>
      <c r="C1984" t="s">
        <v>235</v>
      </c>
      <c r="D1984" t="s">
        <v>1076</v>
      </c>
      <c r="E1984" t="s">
        <v>1077</v>
      </c>
      <c r="F1984" t="s">
        <v>175</v>
      </c>
      <c r="G1984" t="s">
        <v>176</v>
      </c>
      <c r="H1984" t="s">
        <v>198</v>
      </c>
      <c r="I1984" t="s">
        <v>175</v>
      </c>
      <c r="J1984" t="s">
        <v>175</v>
      </c>
      <c r="K1984">
        <v>2</v>
      </c>
      <c r="L1984">
        <v>4</v>
      </c>
      <c r="M1984">
        <v>8</v>
      </c>
      <c r="N1984" t="s">
        <v>316</v>
      </c>
      <c r="O1984">
        <v>0.2</v>
      </c>
      <c r="P1984">
        <v>2</v>
      </c>
      <c r="Q1984">
        <v>33.799999999999997</v>
      </c>
      <c r="R1984">
        <v>34.200000000000003</v>
      </c>
      <c r="S1984">
        <v>115</v>
      </c>
      <c r="T1984">
        <v>42.4</v>
      </c>
      <c r="U1984">
        <v>151</v>
      </c>
      <c r="V1984" t="s">
        <v>180</v>
      </c>
      <c r="W1984" t="s">
        <v>180</v>
      </c>
      <c r="X1984" t="s">
        <v>180</v>
      </c>
      <c r="Y1984" t="s">
        <v>181</v>
      </c>
      <c r="Z1984" t="s">
        <v>476</v>
      </c>
      <c r="AA1984">
        <v>4</v>
      </c>
      <c r="AB1984">
        <v>1</v>
      </c>
      <c r="AC1984">
        <v>0</v>
      </c>
      <c r="AD1984">
        <v>1</v>
      </c>
      <c r="AE1984">
        <v>0</v>
      </c>
      <c r="AF1984">
        <v>0</v>
      </c>
      <c r="AG1984">
        <v>0</v>
      </c>
      <c r="AH1984">
        <v>6</v>
      </c>
      <c r="AI1984">
        <v>4</v>
      </c>
      <c r="AJ1984">
        <v>0</v>
      </c>
      <c r="AK1984">
        <v>10</v>
      </c>
      <c r="AL1984">
        <v>0</v>
      </c>
      <c r="AM1984">
        <v>0</v>
      </c>
      <c r="AN1984">
        <v>0</v>
      </c>
      <c r="AO1984">
        <v>0</v>
      </c>
      <c r="AP1984">
        <v>0</v>
      </c>
      <c r="AQ1984">
        <v>0</v>
      </c>
      <c r="AR1984">
        <v>1</v>
      </c>
      <c r="AS1984">
        <v>0</v>
      </c>
      <c r="AT1984">
        <v>0</v>
      </c>
      <c r="AU1984">
        <v>0</v>
      </c>
      <c r="AV1984">
        <v>3</v>
      </c>
      <c r="AW1984">
        <v>0</v>
      </c>
      <c r="AX1984" t="s">
        <v>180</v>
      </c>
      <c r="AY1984" t="s">
        <v>1078</v>
      </c>
      <c r="AZ1984" t="s">
        <v>329</v>
      </c>
      <c r="BA1984" t="s">
        <v>186</v>
      </c>
      <c r="BB1984" t="s">
        <v>1079</v>
      </c>
      <c r="BC1984" t="s">
        <v>186</v>
      </c>
      <c r="BD1984" t="s">
        <v>180</v>
      </c>
      <c r="BE1984">
        <v>115</v>
      </c>
      <c r="BF1984">
        <v>6</v>
      </c>
      <c r="BG1984">
        <v>64</v>
      </c>
      <c r="BH1984" t="s">
        <v>183</v>
      </c>
      <c r="BI1984" t="s">
        <v>175</v>
      </c>
      <c r="BJ1984" t="s">
        <v>175</v>
      </c>
      <c r="BK1984">
        <v>255</v>
      </c>
      <c r="BL1984" t="s">
        <v>175</v>
      </c>
      <c r="BM1984">
        <v>1</v>
      </c>
      <c r="BN1984">
        <v>8</v>
      </c>
      <c r="BO1984" t="s">
        <v>175</v>
      </c>
      <c r="BP1984" t="s">
        <v>175</v>
      </c>
      <c r="BQ1984">
        <v>0.81</v>
      </c>
      <c r="BR1984">
        <v>0.88</v>
      </c>
      <c r="BS1984">
        <v>0.88</v>
      </c>
      <c r="BT1984">
        <v>0.9</v>
      </c>
      <c r="BU1984">
        <v>1</v>
      </c>
      <c r="BV1984" t="s">
        <v>188</v>
      </c>
      <c r="BW1984" t="s">
        <v>175</v>
      </c>
      <c r="BX1984" t="s">
        <v>175</v>
      </c>
      <c r="BY1984" t="s">
        <v>175</v>
      </c>
      <c r="BZ1984">
        <v>7</v>
      </c>
      <c r="CA1984" t="s">
        <v>190</v>
      </c>
      <c r="CB1984" t="s">
        <v>1547</v>
      </c>
      <c r="CC1984" t="s">
        <v>175</v>
      </c>
      <c r="CD1984" t="s">
        <v>175</v>
      </c>
      <c r="CE1984" t="s">
        <v>175</v>
      </c>
      <c r="CF1984" t="s">
        <v>175</v>
      </c>
      <c r="CG1984" t="s">
        <v>175</v>
      </c>
      <c r="CH1984" t="s">
        <v>175</v>
      </c>
      <c r="CI1984" t="s">
        <v>175</v>
      </c>
      <c r="CJ1984" t="s">
        <v>175</v>
      </c>
      <c r="CK1984" t="s">
        <v>175</v>
      </c>
      <c r="CL1984" t="s">
        <v>175</v>
      </c>
      <c r="CM1984" t="s">
        <v>175</v>
      </c>
      <c r="CN1984" t="s">
        <v>175</v>
      </c>
      <c r="CO1984" t="s">
        <v>175</v>
      </c>
      <c r="CP1984" t="s">
        <v>1548</v>
      </c>
      <c r="CQ1984">
        <v>2</v>
      </c>
      <c r="CR1984">
        <v>8</v>
      </c>
      <c r="CS1984" t="s">
        <v>192</v>
      </c>
      <c r="CT1984" t="s">
        <v>183</v>
      </c>
      <c r="CU1984">
        <v>0</v>
      </c>
      <c r="CV1984">
        <v>4.7519999999999998</v>
      </c>
      <c r="CW1984">
        <v>20.136821106864101</v>
      </c>
      <c r="CX1984">
        <v>0</v>
      </c>
      <c r="CY1984">
        <v>24.8888211068641</v>
      </c>
      <c r="CZ1984" t="s">
        <v>1549</v>
      </c>
      <c r="DA1984">
        <v>126.111178893135</v>
      </c>
      <c r="DB1984">
        <v>127.6332</v>
      </c>
      <c r="DC1984">
        <v>102.74437889313501</v>
      </c>
      <c r="DD1984" t="s">
        <v>1547</v>
      </c>
      <c r="DE1984">
        <v>3.62</v>
      </c>
      <c r="DF1984">
        <v>0</v>
      </c>
      <c r="DG1984">
        <v>0</v>
      </c>
      <c r="DH1984">
        <v>17.269211327405301</v>
      </c>
      <c r="DI1984">
        <v>0</v>
      </c>
      <c r="DJ1984">
        <v>20.889211327405299</v>
      </c>
      <c r="DK1984">
        <v>106.743988672594</v>
      </c>
      <c r="DL1984">
        <v>32</v>
      </c>
      <c r="DM1984">
        <v>0</v>
      </c>
    </row>
    <row r="1985" spans="1:117" hidden="1" x14ac:dyDescent="0.25">
      <c r="A1985">
        <v>2329410</v>
      </c>
      <c r="B1985" t="s">
        <v>234</v>
      </c>
      <c r="C1985" t="s">
        <v>235</v>
      </c>
      <c r="D1985" t="s">
        <v>1080</v>
      </c>
      <c r="E1985" t="s">
        <v>1081</v>
      </c>
      <c r="F1985" t="s">
        <v>175</v>
      </c>
      <c r="G1985" t="s">
        <v>176</v>
      </c>
      <c r="H1985" t="s">
        <v>198</v>
      </c>
      <c r="I1985" t="s">
        <v>1557</v>
      </c>
      <c r="J1985" t="s">
        <v>175</v>
      </c>
      <c r="K1985">
        <v>2</v>
      </c>
      <c r="L1985">
        <v>4</v>
      </c>
      <c r="M1985">
        <v>32</v>
      </c>
      <c r="N1985" t="s">
        <v>316</v>
      </c>
      <c r="O1985">
        <v>0.2</v>
      </c>
      <c r="P1985">
        <v>2.2000000000000002</v>
      </c>
      <c r="Q1985">
        <v>33.6</v>
      </c>
      <c r="R1985">
        <v>34.6</v>
      </c>
      <c r="S1985">
        <v>115</v>
      </c>
      <c r="T1985">
        <v>61.6</v>
      </c>
      <c r="U1985">
        <v>152</v>
      </c>
      <c r="V1985" t="s">
        <v>180</v>
      </c>
      <c r="W1985" t="s">
        <v>180</v>
      </c>
      <c r="X1985" t="s">
        <v>180</v>
      </c>
      <c r="Y1985" t="s">
        <v>181</v>
      </c>
      <c r="Z1985" t="s">
        <v>1074</v>
      </c>
      <c r="AA1985">
        <v>4</v>
      </c>
      <c r="AB1985">
        <v>1</v>
      </c>
      <c r="AC1985">
        <v>0</v>
      </c>
      <c r="AD1985">
        <v>1</v>
      </c>
      <c r="AE1985">
        <v>1</v>
      </c>
      <c r="AF1985">
        <v>0</v>
      </c>
      <c r="AG1985">
        <v>0</v>
      </c>
      <c r="AH1985">
        <v>6</v>
      </c>
      <c r="AI1985">
        <v>4</v>
      </c>
      <c r="AJ1985">
        <v>0</v>
      </c>
      <c r="AK1985">
        <v>0</v>
      </c>
      <c r="AL1985">
        <v>10</v>
      </c>
      <c r="AM1985">
        <v>0</v>
      </c>
      <c r="AN1985">
        <v>0</v>
      </c>
      <c r="AO1985">
        <v>0</v>
      </c>
      <c r="AP1985">
        <v>0</v>
      </c>
      <c r="AQ1985">
        <v>0</v>
      </c>
      <c r="AR1985">
        <v>1</v>
      </c>
      <c r="AS1985">
        <v>0</v>
      </c>
      <c r="AT1985">
        <v>0</v>
      </c>
      <c r="AU1985">
        <v>0</v>
      </c>
      <c r="AV1985">
        <v>4</v>
      </c>
      <c r="AW1985">
        <v>0</v>
      </c>
      <c r="AX1985" t="s">
        <v>180</v>
      </c>
      <c r="AY1985" t="s">
        <v>1078</v>
      </c>
      <c r="AZ1985" t="s">
        <v>329</v>
      </c>
      <c r="BA1985" t="s">
        <v>186</v>
      </c>
      <c r="BB1985" t="s">
        <v>1083</v>
      </c>
      <c r="BC1985" t="s">
        <v>186</v>
      </c>
      <c r="BD1985" t="s">
        <v>180</v>
      </c>
      <c r="BE1985">
        <v>115</v>
      </c>
      <c r="BF1985">
        <v>14.4</v>
      </c>
      <c r="BG1985">
        <v>64</v>
      </c>
      <c r="BH1985" t="s">
        <v>183</v>
      </c>
      <c r="BI1985" t="s">
        <v>175</v>
      </c>
      <c r="BJ1985" t="s">
        <v>175</v>
      </c>
      <c r="BK1985">
        <v>290</v>
      </c>
      <c r="BL1985" t="s">
        <v>175</v>
      </c>
      <c r="BM1985">
        <v>1</v>
      </c>
      <c r="BN1985">
        <v>32</v>
      </c>
      <c r="BO1985" t="s">
        <v>175</v>
      </c>
      <c r="BP1985" t="s">
        <v>175</v>
      </c>
      <c r="BQ1985">
        <v>0.82</v>
      </c>
      <c r="BR1985">
        <v>0.89</v>
      </c>
      <c r="BS1985">
        <v>0.88</v>
      </c>
      <c r="BT1985">
        <v>0.91</v>
      </c>
      <c r="BU1985">
        <v>1</v>
      </c>
      <c r="BV1985" t="s">
        <v>188</v>
      </c>
      <c r="BW1985" t="s">
        <v>175</v>
      </c>
      <c r="BX1985" t="s">
        <v>175</v>
      </c>
      <c r="BY1985" t="s">
        <v>175</v>
      </c>
      <c r="BZ1985">
        <v>7</v>
      </c>
      <c r="CA1985" t="s">
        <v>190</v>
      </c>
      <c r="CB1985" t="s">
        <v>1547</v>
      </c>
      <c r="CC1985" t="s">
        <v>175</v>
      </c>
      <c r="CD1985" t="s">
        <v>175</v>
      </c>
      <c r="CE1985" t="s">
        <v>175</v>
      </c>
      <c r="CF1985" t="s">
        <v>175</v>
      </c>
      <c r="CG1985" t="s">
        <v>175</v>
      </c>
      <c r="CH1985" t="s">
        <v>175</v>
      </c>
      <c r="CI1985" t="s">
        <v>175</v>
      </c>
      <c r="CJ1985" t="s">
        <v>175</v>
      </c>
      <c r="CK1985" t="s">
        <v>175</v>
      </c>
      <c r="CL1985" t="s">
        <v>175</v>
      </c>
      <c r="CM1985" t="s">
        <v>175</v>
      </c>
      <c r="CN1985" t="s">
        <v>175</v>
      </c>
      <c r="CO1985" t="s">
        <v>175</v>
      </c>
      <c r="CP1985" t="s">
        <v>1548</v>
      </c>
      <c r="CQ1985">
        <v>2</v>
      </c>
      <c r="CR1985">
        <v>8</v>
      </c>
      <c r="CS1985" t="s">
        <v>192</v>
      </c>
      <c r="CT1985" t="s">
        <v>183</v>
      </c>
      <c r="CU1985">
        <v>0</v>
      </c>
      <c r="CV1985">
        <v>11.808</v>
      </c>
      <c r="CW1985">
        <v>21.989243374912501</v>
      </c>
      <c r="CX1985">
        <v>0</v>
      </c>
      <c r="CY1985">
        <v>33.797243374912497</v>
      </c>
      <c r="CZ1985" t="s">
        <v>1549</v>
      </c>
      <c r="DA1985">
        <v>118.20275662508701</v>
      </c>
      <c r="DB1985">
        <v>129.29759999999999</v>
      </c>
      <c r="DC1985">
        <v>95.500356625087406</v>
      </c>
      <c r="DD1985" t="s">
        <v>1547</v>
      </c>
      <c r="DE1985">
        <v>9.3799999999999901</v>
      </c>
      <c r="DF1985">
        <v>0</v>
      </c>
      <c r="DG1985">
        <v>0</v>
      </c>
      <c r="DH1985">
        <v>18.862420923132898</v>
      </c>
      <c r="DI1985">
        <v>0</v>
      </c>
      <c r="DJ1985">
        <v>28.242420923132901</v>
      </c>
      <c r="DK1985">
        <v>101.05517907686701</v>
      </c>
      <c r="DL1985">
        <v>32</v>
      </c>
      <c r="DM1985">
        <v>0</v>
      </c>
    </row>
    <row r="1986" spans="1:117" hidden="1" x14ac:dyDescent="0.25">
      <c r="A1986">
        <v>2329319</v>
      </c>
      <c r="B1986" t="s">
        <v>249</v>
      </c>
      <c r="C1986" t="s">
        <v>250</v>
      </c>
      <c r="D1986" t="s">
        <v>1084</v>
      </c>
      <c r="E1986" t="s">
        <v>1085</v>
      </c>
      <c r="F1986" t="s">
        <v>175</v>
      </c>
      <c r="G1986" t="s">
        <v>176</v>
      </c>
      <c r="H1986" t="s">
        <v>177</v>
      </c>
      <c r="I1986" t="s">
        <v>1070</v>
      </c>
      <c r="J1986" t="s">
        <v>179</v>
      </c>
      <c r="K1986">
        <v>3.5</v>
      </c>
      <c r="L1986">
        <v>2</v>
      </c>
      <c r="M1986">
        <v>64</v>
      </c>
      <c r="N1986" t="s">
        <v>316</v>
      </c>
      <c r="O1986">
        <v>1.1000000000000001</v>
      </c>
      <c r="P1986">
        <v>1.9</v>
      </c>
      <c r="Q1986">
        <v>39.799999999999997</v>
      </c>
      <c r="R1986">
        <v>53.3</v>
      </c>
      <c r="S1986">
        <v>115</v>
      </c>
      <c r="T1986">
        <v>114.1</v>
      </c>
      <c r="U1986">
        <v>167</v>
      </c>
      <c r="V1986" t="s">
        <v>180</v>
      </c>
      <c r="W1986" t="s">
        <v>180</v>
      </c>
      <c r="X1986" t="s">
        <v>180</v>
      </c>
      <c r="Y1986" t="s">
        <v>402</v>
      </c>
      <c r="Z1986" t="s">
        <v>175</v>
      </c>
      <c r="AA1986">
        <v>4</v>
      </c>
      <c r="AB1986">
        <v>2</v>
      </c>
      <c r="AC1986">
        <v>0</v>
      </c>
      <c r="AD1986">
        <v>0</v>
      </c>
      <c r="AE1986">
        <v>2</v>
      </c>
      <c r="AF1986">
        <v>0</v>
      </c>
      <c r="AG1986">
        <v>0</v>
      </c>
      <c r="AH1986">
        <v>4</v>
      </c>
      <c r="AI1986">
        <v>6</v>
      </c>
      <c r="AJ1986">
        <v>0</v>
      </c>
      <c r="AK1986">
        <v>0</v>
      </c>
      <c r="AL1986">
        <v>0</v>
      </c>
      <c r="AM1986">
        <v>0</v>
      </c>
      <c r="AN1986">
        <v>0</v>
      </c>
      <c r="AO1986">
        <v>0</v>
      </c>
      <c r="AP1986">
        <v>0</v>
      </c>
      <c r="AQ1986">
        <v>0</v>
      </c>
      <c r="AR1986">
        <v>0</v>
      </c>
      <c r="AS1986">
        <v>0</v>
      </c>
      <c r="AT1986">
        <v>0</v>
      </c>
      <c r="AU1986">
        <v>0</v>
      </c>
      <c r="AV1986">
        <v>4</v>
      </c>
      <c r="AW1986">
        <v>0</v>
      </c>
      <c r="AX1986" t="s">
        <v>180</v>
      </c>
      <c r="AY1986" t="s">
        <v>509</v>
      </c>
      <c r="AZ1986" t="s">
        <v>1086</v>
      </c>
      <c r="BA1986" t="s">
        <v>276</v>
      </c>
      <c r="BB1986" t="s">
        <v>1087</v>
      </c>
      <c r="BC1986" t="s">
        <v>276</v>
      </c>
      <c r="BD1986" t="s">
        <v>180</v>
      </c>
      <c r="BE1986">
        <v>115</v>
      </c>
      <c r="BF1986">
        <v>14</v>
      </c>
      <c r="BG1986">
        <v>64</v>
      </c>
      <c r="BH1986" t="s">
        <v>180</v>
      </c>
      <c r="BI1986" t="s">
        <v>175</v>
      </c>
      <c r="BJ1986" t="s">
        <v>175</v>
      </c>
      <c r="BK1986">
        <v>280</v>
      </c>
      <c r="BL1986" t="s">
        <v>175</v>
      </c>
      <c r="BM1986">
        <v>1</v>
      </c>
      <c r="BN1986">
        <v>64</v>
      </c>
      <c r="BO1986" t="s">
        <v>175</v>
      </c>
      <c r="BP1986" t="s">
        <v>175</v>
      </c>
      <c r="BQ1986" t="s">
        <v>175</v>
      </c>
      <c r="BR1986">
        <v>0.84</v>
      </c>
      <c r="BS1986">
        <v>0.83</v>
      </c>
      <c r="BT1986">
        <v>0.86</v>
      </c>
      <c r="BU1986">
        <v>2</v>
      </c>
      <c r="BV1986" t="s">
        <v>902</v>
      </c>
      <c r="BW1986" t="s">
        <v>220</v>
      </c>
      <c r="BX1986" t="s">
        <v>175</v>
      </c>
      <c r="BY1986" t="s">
        <v>175</v>
      </c>
      <c r="BZ1986">
        <v>7</v>
      </c>
      <c r="CA1986" t="s">
        <v>190</v>
      </c>
      <c r="CB1986" t="s">
        <v>1547</v>
      </c>
      <c r="CC1986" t="s">
        <v>175</v>
      </c>
      <c r="CD1986" t="s">
        <v>175</v>
      </c>
      <c r="CE1986" t="s">
        <v>175</v>
      </c>
      <c r="CF1986" t="s">
        <v>175</v>
      </c>
      <c r="CG1986" t="s">
        <v>175</v>
      </c>
      <c r="CH1986" t="s">
        <v>175</v>
      </c>
      <c r="CI1986" t="s">
        <v>175</v>
      </c>
      <c r="CJ1986" t="s">
        <v>175</v>
      </c>
      <c r="CK1986" t="s">
        <v>175</v>
      </c>
      <c r="CL1986" t="s">
        <v>175</v>
      </c>
      <c r="CM1986" t="s">
        <v>175</v>
      </c>
      <c r="CN1986" t="s">
        <v>175</v>
      </c>
      <c r="CO1986" t="s">
        <v>175</v>
      </c>
      <c r="CP1986" t="s">
        <v>1548</v>
      </c>
      <c r="CQ1986">
        <v>3.5</v>
      </c>
      <c r="CR1986">
        <v>7</v>
      </c>
      <c r="CS1986" t="s">
        <v>420</v>
      </c>
      <c r="CT1986" t="s">
        <v>183</v>
      </c>
      <c r="CU1986">
        <v>0</v>
      </c>
      <c r="CV1986">
        <v>21.215999999999902</v>
      </c>
      <c r="CW1986">
        <v>21.9007827876008</v>
      </c>
      <c r="CX1986">
        <v>0</v>
      </c>
      <c r="CY1986">
        <v>69.116782787600798</v>
      </c>
      <c r="CZ1986" t="s">
        <v>1549</v>
      </c>
      <c r="DA1986">
        <v>97.883217212399103</v>
      </c>
      <c r="DB1986">
        <v>183.872399999999</v>
      </c>
      <c r="DC1986">
        <v>114.755617212399</v>
      </c>
      <c r="DD1986" t="s">
        <v>1547</v>
      </c>
      <c r="DE1986">
        <v>17.059999999999999</v>
      </c>
      <c r="DF1986">
        <v>0</v>
      </c>
      <c r="DG1986">
        <v>21</v>
      </c>
      <c r="DH1986">
        <v>18.786338779779499</v>
      </c>
      <c r="DI1986">
        <v>0</v>
      </c>
      <c r="DJ1986">
        <v>56.846338779779501</v>
      </c>
      <c r="DK1986">
        <v>127.02606122022</v>
      </c>
      <c r="DL1986">
        <v>32</v>
      </c>
      <c r="DM1986">
        <v>0</v>
      </c>
    </row>
    <row r="1987" spans="1:117" hidden="1" x14ac:dyDescent="0.25">
      <c r="A1987">
        <v>2329317</v>
      </c>
      <c r="B1987" t="s">
        <v>249</v>
      </c>
      <c r="C1987" t="s">
        <v>250</v>
      </c>
      <c r="D1987" t="s">
        <v>1089</v>
      </c>
      <c r="E1987" t="s">
        <v>1090</v>
      </c>
      <c r="F1987" t="s">
        <v>175</v>
      </c>
      <c r="G1987" t="s">
        <v>176</v>
      </c>
      <c r="H1987" t="s">
        <v>198</v>
      </c>
      <c r="I1987" t="s">
        <v>281</v>
      </c>
      <c r="J1987" t="s">
        <v>520</v>
      </c>
      <c r="K1987">
        <v>3.7</v>
      </c>
      <c r="L1987">
        <v>2</v>
      </c>
      <c r="M1987">
        <v>64</v>
      </c>
      <c r="N1987" t="s">
        <v>309</v>
      </c>
      <c r="O1987">
        <v>1.1000000000000001</v>
      </c>
      <c r="P1987">
        <v>3.7</v>
      </c>
      <c r="Q1987">
        <v>42.7</v>
      </c>
      <c r="R1987">
        <v>41.2</v>
      </c>
      <c r="S1987">
        <v>115</v>
      </c>
      <c r="T1987">
        <v>161.1</v>
      </c>
      <c r="U1987">
        <v>188.7</v>
      </c>
      <c r="V1987" t="s">
        <v>180</v>
      </c>
      <c r="W1987" t="s">
        <v>180</v>
      </c>
      <c r="X1987" t="s">
        <v>180</v>
      </c>
      <c r="Y1987" t="s">
        <v>435</v>
      </c>
      <c r="Z1987" t="s">
        <v>175</v>
      </c>
      <c r="AA1987">
        <v>4</v>
      </c>
      <c r="AB1987">
        <v>1</v>
      </c>
      <c r="AC1987">
        <v>0</v>
      </c>
      <c r="AD1987">
        <v>1</v>
      </c>
      <c r="AE1987">
        <v>2</v>
      </c>
      <c r="AF1987">
        <v>1</v>
      </c>
      <c r="AG1987">
        <v>2</v>
      </c>
      <c r="AH1987">
        <v>2</v>
      </c>
      <c r="AI1987">
        <v>8</v>
      </c>
      <c r="AJ1987">
        <v>0</v>
      </c>
      <c r="AK1987">
        <v>0</v>
      </c>
      <c r="AL1987">
        <v>0</v>
      </c>
      <c r="AM1987">
        <v>0</v>
      </c>
      <c r="AN1987">
        <v>0</v>
      </c>
      <c r="AO1987">
        <v>0</v>
      </c>
      <c r="AP1987">
        <v>0</v>
      </c>
      <c r="AQ1987">
        <v>0</v>
      </c>
      <c r="AR1987">
        <v>2</v>
      </c>
      <c r="AS1987">
        <v>8</v>
      </c>
      <c r="AT1987">
        <v>0</v>
      </c>
      <c r="AU1987">
        <v>0</v>
      </c>
      <c r="AV1987">
        <v>5</v>
      </c>
      <c r="AW1987">
        <v>0</v>
      </c>
      <c r="AX1987" t="s">
        <v>180</v>
      </c>
      <c r="AY1987" t="s">
        <v>1091</v>
      </c>
      <c r="AZ1987" t="s">
        <v>1092</v>
      </c>
      <c r="BA1987" t="s">
        <v>1093</v>
      </c>
      <c r="BB1987" t="s">
        <v>1094</v>
      </c>
      <c r="BC1987" t="s">
        <v>1093</v>
      </c>
      <c r="BD1987" t="s">
        <v>180</v>
      </c>
      <c r="BE1987">
        <v>115</v>
      </c>
      <c r="BF1987">
        <v>80</v>
      </c>
      <c r="BG1987">
        <v>128</v>
      </c>
      <c r="BH1987" t="s">
        <v>180</v>
      </c>
      <c r="BI1987" t="s">
        <v>175</v>
      </c>
      <c r="BJ1987" t="s">
        <v>175</v>
      </c>
      <c r="BK1987">
        <v>280</v>
      </c>
      <c r="BL1987" t="s">
        <v>175</v>
      </c>
      <c r="BM1987">
        <v>1</v>
      </c>
      <c r="BN1987">
        <v>64</v>
      </c>
      <c r="BO1987" t="s">
        <v>175</v>
      </c>
      <c r="BP1987" t="s">
        <v>175</v>
      </c>
      <c r="BQ1987">
        <v>0.77</v>
      </c>
      <c r="BR1987">
        <v>0.84</v>
      </c>
      <c r="BS1987">
        <v>0.83</v>
      </c>
      <c r="BT1987">
        <v>0.86</v>
      </c>
      <c r="BU1987">
        <v>2</v>
      </c>
      <c r="BV1987" t="s">
        <v>175</v>
      </c>
      <c r="BW1987" t="s">
        <v>220</v>
      </c>
      <c r="BX1987" t="s">
        <v>175</v>
      </c>
      <c r="BY1987" t="s">
        <v>175</v>
      </c>
      <c r="BZ1987">
        <v>7</v>
      </c>
      <c r="CA1987" t="s">
        <v>190</v>
      </c>
      <c r="CB1987" t="s">
        <v>1547</v>
      </c>
      <c r="CC1987" t="s">
        <v>175</v>
      </c>
      <c r="CD1987" t="s">
        <v>175</v>
      </c>
      <c r="CE1987" t="s">
        <v>175</v>
      </c>
      <c r="CF1987" t="s">
        <v>175</v>
      </c>
      <c r="CG1987" t="s">
        <v>175</v>
      </c>
      <c r="CH1987" t="s">
        <v>175</v>
      </c>
      <c r="CI1987" t="s">
        <v>175</v>
      </c>
      <c r="CJ1987" t="s">
        <v>175</v>
      </c>
      <c r="CK1987" t="s">
        <v>175</v>
      </c>
      <c r="CL1987" t="s">
        <v>175</v>
      </c>
      <c r="CM1987" t="s">
        <v>175</v>
      </c>
      <c r="CN1987" t="s">
        <v>175</v>
      </c>
      <c r="CO1987" t="s">
        <v>175</v>
      </c>
      <c r="CP1987" t="s">
        <v>1548</v>
      </c>
      <c r="CQ1987">
        <v>3.7</v>
      </c>
      <c r="CR1987">
        <v>7.4</v>
      </c>
      <c r="CS1987" t="s">
        <v>420</v>
      </c>
      <c r="CT1987" t="s">
        <v>183</v>
      </c>
      <c r="CU1987">
        <v>0</v>
      </c>
      <c r="CV1987">
        <v>21.215999999999902</v>
      </c>
      <c r="CW1987">
        <v>36.496227783659499</v>
      </c>
      <c r="CX1987">
        <v>0</v>
      </c>
      <c r="CY1987">
        <v>60.312227783659502</v>
      </c>
      <c r="CZ1987" t="s">
        <v>1549</v>
      </c>
      <c r="DA1987">
        <v>128.38777221634001</v>
      </c>
      <c r="DB1987">
        <v>161.70959999999999</v>
      </c>
      <c r="DC1987">
        <v>101.39737221634</v>
      </c>
      <c r="DD1987" t="s">
        <v>1547</v>
      </c>
      <c r="DE1987">
        <v>17.059999999999999</v>
      </c>
      <c r="DF1987">
        <v>0</v>
      </c>
      <c r="DG1987">
        <v>2.1</v>
      </c>
      <c r="DH1987">
        <v>31.339417752498999</v>
      </c>
      <c r="DI1987">
        <v>0</v>
      </c>
      <c r="DJ1987">
        <v>50.499417752498999</v>
      </c>
      <c r="DK1987">
        <v>111.2101822475</v>
      </c>
      <c r="DL1987">
        <v>32</v>
      </c>
      <c r="DM1987">
        <v>0</v>
      </c>
    </row>
    <row r="1988" spans="1:117" hidden="1" x14ac:dyDescent="0.25">
      <c r="A1988">
        <v>2329315</v>
      </c>
      <c r="B1988" t="s">
        <v>249</v>
      </c>
      <c r="C1988" t="s">
        <v>250</v>
      </c>
      <c r="D1988" t="s">
        <v>1095</v>
      </c>
      <c r="E1988" t="s">
        <v>1096</v>
      </c>
      <c r="F1988" t="s">
        <v>175</v>
      </c>
      <c r="G1988" t="s">
        <v>176</v>
      </c>
      <c r="H1988" t="s">
        <v>177</v>
      </c>
      <c r="I1988" t="s">
        <v>1070</v>
      </c>
      <c r="J1988" t="s">
        <v>179</v>
      </c>
      <c r="K1988">
        <v>3.5</v>
      </c>
      <c r="L1988">
        <v>2</v>
      </c>
      <c r="M1988">
        <v>64</v>
      </c>
      <c r="N1988" t="s">
        <v>316</v>
      </c>
      <c r="O1988">
        <v>1.1000000000000001</v>
      </c>
      <c r="P1988">
        <v>2</v>
      </c>
      <c r="Q1988">
        <v>38.5</v>
      </c>
      <c r="R1988">
        <v>39.200000000000003</v>
      </c>
      <c r="S1988">
        <v>115</v>
      </c>
      <c r="T1988">
        <v>114.1</v>
      </c>
      <c r="U1988">
        <v>175.8</v>
      </c>
      <c r="V1988" t="s">
        <v>180</v>
      </c>
      <c r="W1988" t="s">
        <v>180</v>
      </c>
      <c r="X1988" t="s">
        <v>180</v>
      </c>
      <c r="Y1988" t="s">
        <v>402</v>
      </c>
      <c r="Z1988" t="s">
        <v>175</v>
      </c>
      <c r="AA1988">
        <v>4</v>
      </c>
      <c r="AB1988">
        <v>2</v>
      </c>
      <c r="AC1988">
        <v>0</v>
      </c>
      <c r="AD1988">
        <v>0</v>
      </c>
      <c r="AE1988">
        <v>2</v>
      </c>
      <c r="AF1988">
        <v>0</v>
      </c>
      <c r="AG1988">
        <v>0</v>
      </c>
      <c r="AH1988">
        <v>4</v>
      </c>
      <c r="AI1988">
        <v>6</v>
      </c>
      <c r="AJ1988">
        <v>0</v>
      </c>
      <c r="AK1988">
        <v>0</v>
      </c>
      <c r="AL1988">
        <v>0</v>
      </c>
      <c r="AM1988">
        <v>0</v>
      </c>
      <c r="AN1988">
        <v>0</v>
      </c>
      <c r="AO1988">
        <v>0</v>
      </c>
      <c r="AP1988">
        <v>0</v>
      </c>
      <c r="AQ1988">
        <v>0</v>
      </c>
      <c r="AR1988">
        <v>0</v>
      </c>
      <c r="AS1988">
        <v>0</v>
      </c>
      <c r="AT1988">
        <v>0</v>
      </c>
      <c r="AU1988">
        <v>0</v>
      </c>
      <c r="AV1988">
        <v>4</v>
      </c>
      <c r="AW1988">
        <v>0</v>
      </c>
      <c r="AX1988" t="s">
        <v>180</v>
      </c>
      <c r="AY1988" t="s">
        <v>509</v>
      </c>
      <c r="AZ1988" t="s">
        <v>877</v>
      </c>
      <c r="BA1988" t="s">
        <v>276</v>
      </c>
      <c r="BB1988" t="s">
        <v>1097</v>
      </c>
      <c r="BC1988" t="s">
        <v>276</v>
      </c>
      <c r="BD1988" t="s">
        <v>180</v>
      </c>
      <c r="BE1988">
        <v>115</v>
      </c>
      <c r="BF1988">
        <v>14</v>
      </c>
      <c r="BG1988">
        <v>64</v>
      </c>
      <c r="BH1988" t="s">
        <v>180</v>
      </c>
      <c r="BI1988" t="s">
        <v>175</v>
      </c>
      <c r="BJ1988" t="s">
        <v>175</v>
      </c>
      <c r="BK1988">
        <v>200</v>
      </c>
      <c r="BL1988" t="s">
        <v>175</v>
      </c>
      <c r="BM1988">
        <v>1</v>
      </c>
      <c r="BN1988">
        <v>64</v>
      </c>
      <c r="BO1988" t="s">
        <v>175</v>
      </c>
      <c r="BP1988" t="s">
        <v>175</v>
      </c>
      <c r="BQ1988" t="s">
        <v>175</v>
      </c>
      <c r="BR1988">
        <v>0.86</v>
      </c>
      <c r="BS1988">
        <v>0.83</v>
      </c>
      <c r="BT1988">
        <v>0.87</v>
      </c>
      <c r="BU1988">
        <v>2</v>
      </c>
      <c r="BV1988" t="s">
        <v>188</v>
      </c>
      <c r="BW1988" t="s">
        <v>220</v>
      </c>
      <c r="BX1988" t="s">
        <v>175</v>
      </c>
      <c r="BY1988" t="s">
        <v>175</v>
      </c>
      <c r="BZ1988">
        <v>7</v>
      </c>
      <c r="CA1988" t="s">
        <v>190</v>
      </c>
      <c r="CB1988" t="s">
        <v>1547</v>
      </c>
      <c r="CC1988" t="s">
        <v>175</v>
      </c>
      <c r="CD1988" t="s">
        <v>175</v>
      </c>
      <c r="CE1988" t="s">
        <v>175</v>
      </c>
      <c r="CF1988" t="s">
        <v>175</v>
      </c>
      <c r="CG1988" t="s">
        <v>175</v>
      </c>
      <c r="CH1988" t="s">
        <v>175</v>
      </c>
      <c r="CI1988" t="s">
        <v>175</v>
      </c>
      <c r="CJ1988" t="s">
        <v>175</v>
      </c>
      <c r="CK1988" t="s">
        <v>175</v>
      </c>
      <c r="CL1988" t="s">
        <v>175</v>
      </c>
      <c r="CM1988" t="s">
        <v>175</v>
      </c>
      <c r="CN1988" t="s">
        <v>175</v>
      </c>
      <c r="CO1988" t="s">
        <v>175</v>
      </c>
      <c r="CP1988" t="s">
        <v>1548</v>
      </c>
      <c r="CQ1988">
        <v>3.5</v>
      </c>
      <c r="CR1988">
        <v>7</v>
      </c>
      <c r="CS1988" t="s">
        <v>420</v>
      </c>
      <c r="CT1988" t="s">
        <v>183</v>
      </c>
      <c r="CU1988">
        <v>0</v>
      </c>
      <c r="CV1988">
        <v>21.215999999999902</v>
      </c>
      <c r="CW1988">
        <v>21.9007827876008</v>
      </c>
      <c r="CX1988">
        <v>0</v>
      </c>
      <c r="CY1988">
        <v>69.116782787600798</v>
      </c>
      <c r="CZ1988" t="s">
        <v>1549</v>
      </c>
      <c r="DA1988">
        <v>106.683217212399</v>
      </c>
      <c r="DB1988">
        <v>146.07299999999901</v>
      </c>
      <c r="DC1988">
        <v>76.956217212399096</v>
      </c>
      <c r="DD1988" t="s">
        <v>1547</v>
      </c>
      <c r="DE1988">
        <v>17.059999999999999</v>
      </c>
      <c r="DF1988">
        <v>0</v>
      </c>
      <c r="DG1988">
        <v>21</v>
      </c>
      <c r="DH1988">
        <v>18.786338779779499</v>
      </c>
      <c r="DI1988">
        <v>0</v>
      </c>
      <c r="DJ1988">
        <v>56.846338779779501</v>
      </c>
      <c r="DK1988">
        <v>89.226661220220393</v>
      </c>
      <c r="DL1988">
        <v>32</v>
      </c>
      <c r="DM1988">
        <v>0</v>
      </c>
    </row>
    <row r="1989" spans="1:117" hidden="1" x14ac:dyDescent="0.25">
      <c r="A1989">
        <v>2329314</v>
      </c>
      <c r="B1989" t="s">
        <v>249</v>
      </c>
      <c r="C1989" t="s">
        <v>250</v>
      </c>
      <c r="D1989" t="s">
        <v>492</v>
      </c>
      <c r="E1989" t="s">
        <v>493</v>
      </c>
      <c r="F1989" t="s">
        <v>175</v>
      </c>
      <c r="G1989" t="s">
        <v>176</v>
      </c>
      <c r="H1989" t="s">
        <v>175</v>
      </c>
      <c r="I1989" t="s">
        <v>281</v>
      </c>
      <c r="J1989" t="s">
        <v>179</v>
      </c>
      <c r="K1989">
        <v>3.7</v>
      </c>
      <c r="L1989">
        <v>2</v>
      </c>
      <c r="M1989">
        <v>64</v>
      </c>
      <c r="N1989" t="s">
        <v>548</v>
      </c>
      <c r="O1989">
        <v>0.8</v>
      </c>
      <c r="P1989">
        <v>2</v>
      </c>
      <c r="Q1989">
        <v>20</v>
      </c>
      <c r="R1989">
        <v>20.100000000000001</v>
      </c>
      <c r="S1989">
        <v>115</v>
      </c>
      <c r="T1989">
        <v>142.1</v>
      </c>
      <c r="U1989">
        <v>92</v>
      </c>
      <c r="V1989" t="s">
        <v>180</v>
      </c>
      <c r="W1989" t="s">
        <v>180</v>
      </c>
      <c r="X1989" t="s">
        <v>180</v>
      </c>
      <c r="Y1989" t="s">
        <v>402</v>
      </c>
      <c r="Z1989" t="s">
        <v>175</v>
      </c>
      <c r="AA1989">
        <v>4</v>
      </c>
      <c r="AB1989">
        <v>2</v>
      </c>
      <c r="AC1989">
        <v>0</v>
      </c>
      <c r="AD1989">
        <v>0</v>
      </c>
      <c r="AE1989">
        <v>2</v>
      </c>
      <c r="AF1989">
        <v>1</v>
      </c>
      <c r="AG1989">
        <v>1</v>
      </c>
      <c r="AH1989">
        <v>10</v>
      </c>
      <c r="AI1989">
        <v>0</v>
      </c>
      <c r="AJ1989">
        <v>0</v>
      </c>
      <c r="AK1989">
        <v>0</v>
      </c>
      <c r="AL1989">
        <v>0</v>
      </c>
      <c r="AM1989">
        <v>0</v>
      </c>
      <c r="AN1989">
        <v>0</v>
      </c>
      <c r="AO1989">
        <v>0</v>
      </c>
      <c r="AP1989">
        <v>0</v>
      </c>
      <c r="AQ1989">
        <v>0</v>
      </c>
      <c r="AR1989">
        <v>10</v>
      </c>
      <c r="AS1989">
        <v>0</v>
      </c>
      <c r="AT1989">
        <v>0</v>
      </c>
      <c r="AU1989">
        <v>0</v>
      </c>
      <c r="AV1989">
        <v>4</v>
      </c>
      <c r="AW1989">
        <v>0</v>
      </c>
      <c r="AX1989" t="s">
        <v>180</v>
      </c>
      <c r="AY1989" t="s">
        <v>494</v>
      </c>
      <c r="AZ1989" t="s">
        <v>494</v>
      </c>
      <c r="BA1989" t="s">
        <v>276</v>
      </c>
      <c r="BB1989" t="s">
        <v>495</v>
      </c>
      <c r="BC1989" t="s">
        <v>276</v>
      </c>
      <c r="BD1989" t="s">
        <v>180</v>
      </c>
      <c r="BE1989">
        <v>115</v>
      </c>
      <c r="BF1989">
        <v>40</v>
      </c>
      <c r="BG1989">
        <v>64</v>
      </c>
      <c r="BH1989" t="s">
        <v>180</v>
      </c>
      <c r="BI1989" t="s">
        <v>175</v>
      </c>
      <c r="BJ1989" t="s">
        <v>175</v>
      </c>
      <c r="BK1989">
        <v>250</v>
      </c>
      <c r="BL1989" t="s">
        <v>175</v>
      </c>
      <c r="BM1989">
        <v>1</v>
      </c>
      <c r="BN1989">
        <v>64</v>
      </c>
      <c r="BO1989" t="s">
        <v>175</v>
      </c>
      <c r="BP1989" t="s">
        <v>175</v>
      </c>
      <c r="BQ1989">
        <v>0.85</v>
      </c>
      <c r="BR1989">
        <v>0.86</v>
      </c>
      <c r="BS1989">
        <v>0.89</v>
      </c>
      <c r="BT1989">
        <v>0.89</v>
      </c>
      <c r="BU1989">
        <v>3</v>
      </c>
      <c r="BV1989" t="s">
        <v>188</v>
      </c>
      <c r="BW1989" t="s">
        <v>220</v>
      </c>
      <c r="BX1989" t="s">
        <v>175</v>
      </c>
      <c r="BY1989" t="s">
        <v>175</v>
      </c>
      <c r="BZ1989">
        <v>7</v>
      </c>
      <c r="CA1989" t="s">
        <v>190</v>
      </c>
      <c r="CB1989" t="s">
        <v>1547</v>
      </c>
      <c r="CC1989" t="s">
        <v>175</v>
      </c>
      <c r="CD1989" t="s">
        <v>175</v>
      </c>
      <c r="CE1989" t="s">
        <v>175</v>
      </c>
      <c r="CF1989" t="s">
        <v>175</v>
      </c>
      <c r="CG1989" t="s">
        <v>175</v>
      </c>
      <c r="CH1989" t="s">
        <v>175</v>
      </c>
      <c r="CI1989" t="s">
        <v>175</v>
      </c>
      <c r="CJ1989" t="s">
        <v>175</v>
      </c>
      <c r="CK1989" t="s">
        <v>175</v>
      </c>
      <c r="CL1989" t="s">
        <v>175</v>
      </c>
      <c r="CM1989" t="s">
        <v>175</v>
      </c>
      <c r="CN1989" t="s">
        <v>175</v>
      </c>
      <c r="CO1989" t="s">
        <v>175</v>
      </c>
      <c r="CP1989" t="s">
        <v>1548</v>
      </c>
      <c r="CQ1989">
        <v>3.7</v>
      </c>
      <c r="CR1989">
        <v>7.4</v>
      </c>
      <c r="CS1989" t="s">
        <v>420</v>
      </c>
      <c r="CT1989" t="s">
        <v>183</v>
      </c>
      <c r="CU1989">
        <v>0</v>
      </c>
      <c r="CV1989">
        <v>21.215999999999902</v>
      </c>
      <c r="CW1989">
        <v>27.678934080932699</v>
      </c>
      <c r="CX1989">
        <v>0</v>
      </c>
      <c r="CY1989">
        <v>74.8949340809327</v>
      </c>
      <c r="CZ1989" t="s">
        <v>1549</v>
      </c>
      <c r="DA1989">
        <v>17.1050659190673</v>
      </c>
      <c r="DB1989">
        <v>79.278000000000006</v>
      </c>
      <c r="DC1989">
        <v>4.3830659190672998</v>
      </c>
      <c r="DD1989" t="s">
        <v>1547</v>
      </c>
      <c r="DE1989">
        <v>17.059999999999999</v>
      </c>
      <c r="DF1989">
        <v>0</v>
      </c>
      <c r="DG1989">
        <v>21</v>
      </c>
      <c r="DH1989">
        <v>23.755943305102502</v>
      </c>
      <c r="DI1989">
        <v>0</v>
      </c>
      <c r="DJ1989">
        <v>61.8159433051025</v>
      </c>
      <c r="DK1989">
        <v>17.462056694897399</v>
      </c>
      <c r="DL1989">
        <v>32</v>
      </c>
      <c r="DM1989">
        <v>1</v>
      </c>
    </row>
    <row r="1990" spans="1:117" hidden="1" x14ac:dyDescent="0.25">
      <c r="A1990">
        <v>2329235</v>
      </c>
      <c r="B1990" t="s">
        <v>249</v>
      </c>
      <c r="C1990" t="s">
        <v>250</v>
      </c>
      <c r="D1990" t="s">
        <v>496</v>
      </c>
      <c r="E1990" t="s">
        <v>497</v>
      </c>
      <c r="F1990" t="s">
        <v>175</v>
      </c>
      <c r="G1990" t="s">
        <v>176</v>
      </c>
      <c r="H1990" t="s">
        <v>198</v>
      </c>
      <c r="I1990" t="s">
        <v>208</v>
      </c>
      <c r="J1990" t="s">
        <v>498</v>
      </c>
      <c r="K1990">
        <v>2.7</v>
      </c>
      <c r="L1990">
        <v>2</v>
      </c>
      <c r="M1990">
        <v>32</v>
      </c>
      <c r="N1990" t="s">
        <v>374</v>
      </c>
      <c r="O1990">
        <v>0.6</v>
      </c>
      <c r="P1990">
        <v>2.5</v>
      </c>
      <c r="Q1990">
        <v>32.700000000000003</v>
      </c>
      <c r="R1990">
        <v>34.1</v>
      </c>
      <c r="S1990">
        <v>115</v>
      </c>
      <c r="T1990">
        <v>103.5</v>
      </c>
      <c r="U1990">
        <v>151.1</v>
      </c>
      <c r="V1990" t="s">
        <v>180</v>
      </c>
      <c r="W1990" t="s">
        <v>180</v>
      </c>
      <c r="X1990" t="s">
        <v>180</v>
      </c>
      <c r="Y1990" t="s">
        <v>402</v>
      </c>
      <c r="Z1990" t="s">
        <v>175</v>
      </c>
      <c r="AA1990">
        <v>4</v>
      </c>
      <c r="AB1990">
        <v>3</v>
      </c>
      <c r="AC1990">
        <v>0</v>
      </c>
      <c r="AD1990">
        <v>0</v>
      </c>
      <c r="AE1990">
        <v>1</v>
      </c>
      <c r="AF1990">
        <v>0</v>
      </c>
      <c r="AG1990">
        <v>0</v>
      </c>
      <c r="AH1990">
        <v>3</v>
      </c>
      <c r="AI1990">
        <v>2</v>
      </c>
      <c r="AJ1990">
        <v>0</v>
      </c>
      <c r="AK1990">
        <v>0</v>
      </c>
      <c r="AL1990">
        <v>0</v>
      </c>
      <c r="AM1990">
        <v>0</v>
      </c>
      <c r="AN1990">
        <v>0</v>
      </c>
      <c r="AO1990">
        <v>0</v>
      </c>
      <c r="AP1990">
        <v>0</v>
      </c>
      <c r="AQ1990">
        <v>0</v>
      </c>
      <c r="AR1990">
        <v>3</v>
      </c>
      <c r="AS1990">
        <v>2</v>
      </c>
      <c r="AT1990">
        <v>0</v>
      </c>
      <c r="AU1990">
        <v>0</v>
      </c>
      <c r="AV1990">
        <v>3</v>
      </c>
      <c r="AW1990">
        <v>0</v>
      </c>
      <c r="AX1990" t="s">
        <v>180</v>
      </c>
      <c r="AY1990" t="s">
        <v>499</v>
      </c>
      <c r="AZ1990" t="s">
        <v>500</v>
      </c>
      <c r="BA1990" t="s">
        <v>276</v>
      </c>
      <c r="BB1990" t="s">
        <v>501</v>
      </c>
      <c r="BC1990" t="s">
        <v>276</v>
      </c>
      <c r="BD1990" t="s">
        <v>180</v>
      </c>
      <c r="BE1990">
        <v>115</v>
      </c>
      <c r="BF1990">
        <v>28.5</v>
      </c>
      <c r="BG1990">
        <v>128</v>
      </c>
      <c r="BH1990" t="s">
        <v>180</v>
      </c>
      <c r="BI1990" t="s">
        <v>175</v>
      </c>
      <c r="BJ1990" t="s">
        <v>175</v>
      </c>
      <c r="BK1990">
        <v>240</v>
      </c>
      <c r="BL1990" t="s">
        <v>175</v>
      </c>
      <c r="BM1990">
        <v>1</v>
      </c>
      <c r="BN1990">
        <v>32</v>
      </c>
      <c r="BO1990" t="s">
        <v>175</v>
      </c>
      <c r="BP1990" t="s">
        <v>175</v>
      </c>
      <c r="BQ1990" t="s">
        <v>175</v>
      </c>
      <c r="BR1990">
        <v>0.89</v>
      </c>
      <c r="BS1990">
        <v>0.89</v>
      </c>
      <c r="BT1990">
        <v>0.91</v>
      </c>
      <c r="BU1990">
        <v>2</v>
      </c>
      <c r="BV1990" t="s">
        <v>188</v>
      </c>
      <c r="BW1990" t="s">
        <v>220</v>
      </c>
      <c r="BX1990" t="s">
        <v>175</v>
      </c>
      <c r="BY1990" t="s">
        <v>175</v>
      </c>
      <c r="BZ1990">
        <v>7</v>
      </c>
      <c r="CA1990" t="s">
        <v>190</v>
      </c>
      <c r="CB1990" t="s">
        <v>1547</v>
      </c>
      <c r="CC1990" t="s">
        <v>175</v>
      </c>
      <c r="CD1990" t="s">
        <v>175</v>
      </c>
      <c r="CE1990" t="s">
        <v>175</v>
      </c>
      <c r="CF1990" t="s">
        <v>175</v>
      </c>
      <c r="CG1990" t="s">
        <v>175</v>
      </c>
      <c r="CH1990" t="s">
        <v>175</v>
      </c>
      <c r="CI1990" t="s">
        <v>175</v>
      </c>
      <c r="CJ1990" t="s">
        <v>175</v>
      </c>
      <c r="CK1990" t="s">
        <v>175</v>
      </c>
      <c r="CL1990" t="s">
        <v>175</v>
      </c>
      <c r="CM1990" t="s">
        <v>175</v>
      </c>
      <c r="CN1990" t="s">
        <v>175</v>
      </c>
      <c r="CO1990" t="s">
        <v>175</v>
      </c>
      <c r="CP1990" t="s">
        <v>1548</v>
      </c>
      <c r="CQ1990">
        <v>2.7</v>
      </c>
      <c r="CR1990">
        <v>5.4</v>
      </c>
      <c r="CS1990" t="s">
        <v>278</v>
      </c>
      <c r="CT1990" t="s">
        <v>183</v>
      </c>
      <c r="CU1990">
        <v>0</v>
      </c>
      <c r="CV1990">
        <v>11.808</v>
      </c>
      <c r="CW1990">
        <v>25.1186416140151</v>
      </c>
      <c r="CX1990">
        <v>0</v>
      </c>
      <c r="CY1990">
        <v>62.926641614015097</v>
      </c>
      <c r="CZ1990" t="s">
        <v>1549</v>
      </c>
      <c r="DA1990">
        <v>88.173358385984798</v>
      </c>
      <c r="DB1990">
        <v>128.9034</v>
      </c>
      <c r="DC1990">
        <v>65.976758385984795</v>
      </c>
      <c r="DD1990" t="s">
        <v>1547</v>
      </c>
      <c r="DE1990">
        <v>9.3799999999999901</v>
      </c>
      <c r="DF1990">
        <v>0</v>
      </c>
      <c r="DG1990">
        <v>21</v>
      </c>
      <c r="DH1990">
        <v>21.553917019562402</v>
      </c>
      <c r="DI1990">
        <v>0</v>
      </c>
      <c r="DJ1990">
        <v>51.933917019562401</v>
      </c>
      <c r="DK1990">
        <v>76.969482980437505</v>
      </c>
      <c r="DL1990">
        <v>32</v>
      </c>
      <c r="DM1990">
        <v>0</v>
      </c>
    </row>
    <row r="1991" spans="1:117" hidden="1" x14ac:dyDescent="0.25">
      <c r="A1991">
        <v>2329234</v>
      </c>
      <c r="B1991" t="s">
        <v>249</v>
      </c>
      <c r="C1991" t="s">
        <v>250</v>
      </c>
      <c r="D1991" t="s">
        <v>502</v>
      </c>
      <c r="E1991" t="s">
        <v>503</v>
      </c>
      <c r="F1991" t="s">
        <v>504</v>
      </c>
      <c r="G1991" t="s">
        <v>176</v>
      </c>
      <c r="H1991" t="s">
        <v>198</v>
      </c>
      <c r="I1991" t="s">
        <v>281</v>
      </c>
      <c r="J1991" t="s">
        <v>179</v>
      </c>
      <c r="K1991">
        <v>3.7</v>
      </c>
      <c r="L1991">
        <v>2</v>
      </c>
      <c r="M1991">
        <v>64</v>
      </c>
      <c r="N1991" t="s">
        <v>548</v>
      </c>
      <c r="O1991">
        <v>0.9</v>
      </c>
      <c r="P1991">
        <v>2.1</v>
      </c>
      <c r="Q1991">
        <v>22.3</v>
      </c>
      <c r="R1991">
        <v>22.7</v>
      </c>
      <c r="S1991">
        <v>115</v>
      </c>
      <c r="T1991">
        <v>142.1</v>
      </c>
      <c r="U1991">
        <v>103.3</v>
      </c>
      <c r="V1991" t="s">
        <v>180</v>
      </c>
      <c r="W1991" t="s">
        <v>180</v>
      </c>
      <c r="X1991" t="s">
        <v>180</v>
      </c>
      <c r="Y1991" t="s">
        <v>402</v>
      </c>
      <c r="Z1991" t="s">
        <v>175</v>
      </c>
      <c r="AA1991">
        <v>4</v>
      </c>
      <c r="AB1991">
        <v>2</v>
      </c>
      <c r="AC1991">
        <v>1</v>
      </c>
      <c r="AD1991">
        <v>0</v>
      </c>
      <c r="AE1991">
        <v>1</v>
      </c>
      <c r="AF1991">
        <v>1</v>
      </c>
      <c r="AG1991">
        <v>1</v>
      </c>
      <c r="AH1991">
        <v>10</v>
      </c>
      <c r="AI1991">
        <v>0</v>
      </c>
      <c r="AJ1991">
        <v>0</v>
      </c>
      <c r="AK1991">
        <v>0</v>
      </c>
      <c r="AL1991">
        <v>0</v>
      </c>
      <c r="AM1991">
        <v>0</v>
      </c>
      <c r="AN1991">
        <v>0</v>
      </c>
      <c r="AO1991">
        <v>0</v>
      </c>
      <c r="AP1991">
        <v>0</v>
      </c>
      <c r="AQ1991">
        <v>0</v>
      </c>
      <c r="AR1991">
        <v>10</v>
      </c>
      <c r="AS1991">
        <v>0</v>
      </c>
      <c r="AT1991">
        <v>0</v>
      </c>
      <c r="AU1991">
        <v>0</v>
      </c>
      <c r="AV1991">
        <v>4</v>
      </c>
      <c r="AW1991">
        <v>0</v>
      </c>
      <c r="AX1991" t="s">
        <v>180</v>
      </c>
      <c r="AY1991" t="s">
        <v>494</v>
      </c>
      <c r="AZ1991" t="s">
        <v>494</v>
      </c>
      <c r="BA1991" t="s">
        <v>276</v>
      </c>
      <c r="BB1991" t="s">
        <v>505</v>
      </c>
      <c r="BC1991" t="s">
        <v>276</v>
      </c>
      <c r="BD1991" t="s">
        <v>180</v>
      </c>
      <c r="BE1991">
        <v>115</v>
      </c>
      <c r="BF1991">
        <v>40</v>
      </c>
      <c r="BG1991">
        <v>64</v>
      </c>
      <c r="BH1991" t="s">
        <v>180</v>
      </c>
      <c r="BI1991" t="s">
        <v>175</v>
      </c>
      <c r="BJ1991" t="s">
        <v>175</v>
      </c>
      <c r="BK1991">
        <v>250</v>
      </c>
      <c r="BL1991" t="s">
        <v>175</v>
      </c>
      <c r="BM1991">
        <v>1</v>
      </c>
      <c r="BN1991">
        <v>64</v>
      </c>
      <c r="BO1991" t="s">
        <v>175</v>
      </c>
      <c r="BP1991" t="s">
        <v>175</v>
      </c>
      <c r="BQ1991">
        <v>0.85</v>
      </c>
      <c r="BR1991">
        <v>0.86</v>
      </c>
      <c r="BS1991">
        <v>0.89</v>
      </c>
      <c r="BT1991">
        <v>0.89</v>
      </c>
      <c r="BU1991">
        <v>3</v>
      </c>
      <c r="BV1991" t="s">
        <v>188</v>
      </c>
      <c r="BW1991" t="s">
        <v>220</v>
      </c>
      <c r="BX1991" t="s">
        <v>175</v>
      </c>
      <c r="BY1991" t="s">
        <v>175</v>
      </c>
      <c r="BZ1991">
        <v>7</v>
      </c>
      <c r="CA1991" t="s">
        <v>190</v>
      </c>
      <c r="CB1991" t="s">
        <v>1547</v>
      </c>
      <c r="CC1991" t="s">
        <v>175</v>
      </c>
      <c r="CD1991" t="s">
        <v>175</v>
      </c>
      <c r="CE1991" t="s">
        <v>175</v>
      </c>
      <c r="CF1991" t="s">
        <v>175</v>
      </c>
      <c r="CG1991" t="s">
        <v>175</v>
      </c>
      <c r="CH1991" t="s">
        <v>175</v>
      </c>
      <c r="CI1991" t="s">
        <v>175</v>
      </c>
      <c r="CJ1991" t="s">
        <v>175</v>
      </c>
      <c r="CK1991" t="s">
        <v>175</v>
      </c>
      <c r="CL1991" t="s">
        <v>175</v>
      </c>
      <c r="CM1991" t="s">
        <v>175</v>
      </c>
      <c r="CN1991" t="s">
        <v>175</v>
      </c>
      <c r="CO1991" t="s">
        <v>175</v>
      </c>
      <c r="CP1991" t="s">
        <v>1548</v>
      </c>
      <c r="CQ1991">
        <v>3.7</v>
      </c>
      <c r="CR1991">
        <v>7.4</v>
      </c>
      <c r="CS1991" t="s">
        <v>420</v>
      </c>
      <c r="CT1991" t="s">
        <v>183</v>
      </c>
      <c r="CU1991">
        <v>0</v>
      </c>
      <c r="CV1991">
        <v>21.215999999999902</v>
      </c>
      <c r="CW1991">
        <v>27.678934080932699</v>
      </c>
      <c r="CX1991">
        <v>0</v>
      </c>
      <c r="CY1991">
        <v>74.8949340809327</v>
      </c>
      <c r="CZ1991" t="s">
        <v>1549</v>
      </c>
      <c r="DA1991">
        <v>28.405065919067201</v>
      </c>
      <c r="DB1991">
        <v>88.651199999999903</v>
      </c>
      <c r="DC1991">
        <v>13.7562659190672</v>
      </c>
      <c r="DD1991" t="s">
        <v>1547</v>
      </c>
      <c r="DE1991">
        <v>17.059999999999999</v>
      </c>
      <c r="DF1991">
        <v>0</v>
      </c>
      <c r="DG1991">
        <v>21</v>
      </c>
      <c r="DH1991">
        <v>23.755943305102502</v>
      </c>
      <c r="DI1991">
        <v>0</v>
      </c>
      <c r="DJ1991">
        <v>61.8159433051025</v>
      </c>
      <c r="DK1991">
        <v>26.835256694897399</v>
      </c>
      <c r="DL1991">
        <v>32</v>
      </c>
      <c r="DM1991">
        <v>1</v>
      </c>
    </row>
    <row r="1992" spans="1:117" hidden="1" x14ac:dyDescent="0.25">
      <c r="A1992">
        <v>2329229</v>
      </c>
      <c r="B1992" t="s">
        <v>249</v>
      </c>
      <c r="C1992" t="s">
        <v>250</v>
      </c>
      <c r="D1992" t="s">
        <v>512</v>
      </c>
      <c r="E1992" t="s">
        <v>513</v>
      </c>
      <c r="F1992" t="s">
        <v>175</v>
      </c>
      <c r="G1992" t="s">
        <v>176</v>
      </c>
      <c r="H1992" t="s">
        <v>198</v>
      </c>
      <c r="I1992" t="s">
        <v>199</v>
      </c>
      <c r="J1992" t="s">
        <v>179</v>
      </c>
      <c r="K1992">
        <v>3.5</v>
      </c>
      <c r="L1992">
        <v>2</v>
      </c>
      <c r="M1992">
        <v>64</v>
      </c>
      <c r="N1992" t="s">
        <v>548</v>
      </c>
      <c r="O1992">
        <v>0.8</v>
      </c>
      <c r="P1992">
        <v>1.7</v>
      </c>
      <c r="Q1992">
        <v>17.8</v>
      </c>
      <c r="R1992">
        <v>19.100000000000001</v>
      </c>
      <c r="S1992">
        <v>115</v>
      </c>
      <c r="T1992">
        <v>142.1</v>
      </c>
      <c r="U1992">
        <v>86</v>
      </c>
      <c r="V1992" t="s">
        <v>180</v>
      </c>
      <c r="W1992" t="s">
        <v>180</v>
      </c>
      <c r="X1992" t="s">
        <v>180</v>
      </c>
      <c r="Y1992" t="s">
        <v>181</v>
      </c>
      <c r="Z1992" t="s">
        <v>514</v>
      </c>
      <c r="AA1992">
        <v>4</v>
      </c>
      <c r="AB1992">
        <v>2</v>
      </c>
      <c r="AC1992">
        <v>0</v>
      </c>
      <c r="AD1992">
        <v>0</v>
      </c>
      <c r="AE1992">
        <v>0</v>
      </c>
      <c r="AF1992">
        <v>1</v>
      </c>
      <c r="AG1992">
        <v>0</v>
      </c>
      <c r="AH1992">
        <v>2</v>
      </c>
      <c r="AI1992">
        <v>4</v>
      </c>
      <c r="AJ1992">
        <v>0</v>
      </c>
      <c r="AK1992">
        <v>0</v>
      </c>
      <c r="AL1992">
        <v>0</v>
      </c>
      <c r="AM1992">
        <v>0</v>
      </c>
      <c r="AN1992">
        <v>0</v>
      </c>
      <c r="AO1992">
        <v>0</v>
      </c>
      <c r="AP1992">
        <v>0</v>
      </c>
      <c r="AQ1992">
        <v>0</v>
      </c>
      <c r="AR1992">
        <v>0</v>
      </c>
      <c r="AS1992">
        <v>0</v>
      </c>
      <c r="AT1992">
        <v>0</v>
      </c>
      <c r="AU1992">
        <v>0</v>
      </c>
      <c r="AV1992">
        <v>0</v>
      </c>
      <c r="AW1992">
        <v>0</v>
      </c>
      <c r="AX1992" t="s">
        <v>183</v>
      </c>
      <c r="AY1992" t="s">
        <v>403</v>
      </c>
      <c r="AZ1992" t="s">
        <v>515</v>
      </c>
      <c r="BA1992" t="s">
        <v>186</v>
      </c>
      <c r="BB1992" t="s">
        <v>516</v>
      </c>
      <c r="BC1992" t="s">
        <v>186</v>
      </c>
      <c r="BD1992" t="s">
        <v>180</v>
      </c>
      <c r="BE1992">
        <v>115</v>
      </c>
      <c r="BF1992">
        <v>40.1</v>
      </c>
      <c r="BG1992">
        <v>64</v>
      </c>
      <c r="BH1992" t="s">
        <v>180</v>
      </c>
      <c r="BI1992" t="s">
        <v>175</v>
      </c>
      <c r="BJ1992" t="s">
        <v>175</v>
      </c>
      <c r="BK1992">
        <v>180</v>
      </c>
      <c r="BL1992">
        <v>0.86</v>
      </c>
      <c r="BM1992">
        <v>1</v>
      </c>
      <c r="BN1992">
        <v>64</v>
      </c>
      <c r="BO1992" t="s">
        <v>175</v>
      </c>
      <c r="BP1992" t="s">
        <v>175</v>
      </c>
      <c r="BQ1992">
        <v>0.8</v>
      </c>
      <c r="BR1992">
        <v>0.84</v>
      </c>
      <c r="BS1992">
        <v>0.86</v>
      </c>
      <c r="BT1992">
        <v>0.87</v>
      </c>
      <c r="BU1992">
        <v>2</v>
      </c>
      <c r="BV1992" t="s">
        <v>188</v>
      </c>
      <c r="BW1992" t="s">
        <v>204</v>
      </c>
      <c r="BX1992" t="s">
        <v>175</v>
      </c>
      <c r="BY1992" t="s">
        <v>180</v>
      </c>
      <c r="BZ1992">
        <v>7</v>
      </c>
      <c r="CA1992" t="s">
        <v>190</v>
      </c>
      <c r="CB1992" t="s">
        <v>1547</v>
      </c>
      <c r="CC1992" t="s">
        <v>175</v>
      </c>
      <c r="CD1992" t="s">
        <v>175</v>
      </c>
      <c r="CE1992" t="s">
        <v>175</v>
      </c>
      <c r="CF1992" t="s">
        <v>175</v>
      </c>
      <c r="CG1992" t="s">
        <v>175</v>
      </c>
      <c r="CH1992" t="s">
        <v>175</v>
      </c>
      <c r="CI1992" t="s">
        <v>175</v>
      </c>
      <c r="CJ1992" t="s">
        <v>175</v>
      </c>
      <c r="CK1992" t="s">
        <v>175</v>
      </c>
      <c r="CL1992" t="s">
        <v>175</v>
      </c>
      <c r="CM1992" t="s">
        <v>175</v>
      </c>
      <c r="CN1992" t="s">
        <v>175</v>
      </c>
      <c r="CO1992" t="s">
        <v>175</v>
      </c>
      <c r="CP1992" t="s">
        <v>1548</v>
      </c>
      <c r="CQ1992">
        <v>3.5</v>
      </c>
      <c r="CR1992">
        <v>7</v>
      </c>
      <c r="CS1992" t="s">
        <v>420</v>
      </c>
      <c r="CT1992" t="s">
        <v>180</v>
      </c>
      <c r="CU1992">
        <v>0</v>
      </c>
      <c r="CV1992">
        <v>21.215999999999902</v>
      </c>
      <c r="CW1992">
        <v>27.7011969434237</v>
      </c>
      <c r="CX1992">
        <v>0</v>
      </c>
      <c r="CY1992">
        <v>74.917196943423704</v>
      </c>
      <c r="CZ1992" t="s">
        <v>1549</v>
      </c>
      <c r="DA1992">
        <v>11.0828030565762</v>
      </c>
      <c r="DB1992">
        <v>73.540199999999999</v>
      </c>
      <c r="DC1992">
        <v>-1.3769969434237701</v>
      </c>
      <c r="DD1992" t="s">
        <v>1547</v>
      </c>
      <c r="DE1992">
        <v>17.059999999999999</v>
      </c>
      <c r="DF1992">
        <v>0</v>
      </c>
      <c r="DG1992">
        <v>21</v>
      </c>
      <c r="DH1992">
        <v>23.775090886494102</v>
      </c>
      <c r="DI1992">
        <v>0</v>
      </c>
      <c r="DJ1992">
        <v>61.8350908864941</v>
      </c>
      <c r="DK1992">
        <v>11.705109113505801</v>
      </c>
      <c r="DL1992">
        <v>32</v>
      </c>
      <c r="DM1992">
        <v>1</v>
      </c>
    </row>
    <row r="1993" spans="1:117" hidden="1" x14ac:dyDescent="0.25">
      <c r="A1993">
        <v>2329227</v>
      </c>
      <c r="B1993" t="s">
        <v>249</v>
      </c>
      <c r="C1993" t="s">
        <v>250</v>
      </c>
      <c r="D1993" t="s">
        <v>524</v>
      </c>
      <c r="E1993" t="s">
        <v>525</v>
      </c>
      <c r="F1993" t="s">
        <v>526</v>
      </c>
      <c r="G1993" t="s">
        <v>176</v>
      </c>
      <c r="H1993" t="s">
        <v>198</v>
      </c>
      <c r="I1993" t="s">
        <v>199</v>
      </c>
      <c r="J1993" t="s">
        <v>179</v>
      </c>
      <c r="K1993">
        <v>2.9</v>
      </c>
      <c r="L1993">
        <v>2</v>
      </c>
      <c r="M1993">
        <v>32</v>
      </c>
      <c r="N1993" t="s">
        <v>548</v>
      </c>
      <c r="O1993">
        <v>0.1</v>
      </c>
      <c r="P1993">
        <v>0.2</v>
      </c>
      <c r="Q1993">
        <v>25.1</v>
      </c>
      <c r="R1993">
        <v>26.9</v>
      </c>
      <c r="S1993">
        <v>115</v>
      </c>
      <c r="T1993">
        <v>116.5</v>
      </c>
      <c r="U1993">
        <v>115.8</v>
      </c>
      <c r="V1993" t="s">
        <v>180</v>
      </c>
      <c r="W1993" t="s">
        <v>180</v>
      </c>
      <c r="X1993" t="s">
        <v>180</v>
      </c>
      <c r="Y1993" t="s">
        <v>402</v>
      </c>
      <c r="Z1993" t="s">
        <v>175</v>
      </c>
      <c r="AA1993">
        <v>2</v>
      </c>
      <c r="AB1993">
        <v>2</v>
      </c>
      <c r="AC1993">
        <v>0</v>
      </c>
      <c r="AD1993">
        <v>0</v>
      </c>
      <c r="AE1993">
        <v>1</v>
      </c>
      <c r="AF1993">
        <v>0</v>
      </c>
      <c r="AG1993">
        <v>0</v>
      </c>
      <c r="AH1993">
        <v>8</v>
      </c>
      <c r="AI1993">
        <v>0</v>
      </c>
      <c r="AJ1993">
        <v>0</v>
      </c>
      <c r="AK1993">
        <v>0</v>
      </c>
      <c r="AL1993">
        <v>0</v>
      </c>
      <c r="AM1993">
        <v>0</v>
      </c>
      <c r="AN1993">
        <v>0</v>
      </c>
      <c r="AO1993">
        <v>0</v>
      </c>
      <c r="AP1993">
        <v>0</v>
      </c>
      <c r="AQ1993">
        <v>0</v>
      </c>
      <c r="AR1993">
        <v>0</v>
      </c>
      <c r="AS1993">
        <v>0</v>
      </c>
      <c r="AT1993">
        <v>0</v>
      </c>
      <c r="AU1993">
        <v>0</v>
      </c>
      <c r="AV1993">
        <v>3</v>
      </c>
      <c r="AW1993">
        <v>0</v>
      </c>
      <c r="AX1993" t="s">
        <v>183</v>
      </c>
      <c r="AY1993" t="s">
        <v>494</v>
      </c>
      <c r="AZ1993" t="s">
        <v>527</v>
      </c>
      <c r="BA1993" t="s">
        <v>186</v>
      </c>
      <c r="BB1993" t="s">
        <v>528</v>
      </c>
      <c r="BC1993" t="s">
        <v>186</v>
      </c>
      <c r="BD1993" t="s">
        <v>180</v>
      </c>
      <c r="BE1993">
        <v>115</v>
      </c>
      <c r="BF1993">
        <v>40</v>
      </c>
      <c r="BG1993">
        <v>64</v>
      </c>
      <c r="BH1993" t="s">
        <v>180</v>
      </c>
      <c r="BI1993" t="s">
        <v>175</v>
      </c>
      <c r="BJ1993" t="s">
        <v>175</v>
      </c>
      <c r="BK1993">
        <v>180</v>
      </c>
      <c r="BL1993" t="s">
        <v>175</v>
      </c>
      <c r="BM1993">
        <v>1</v>
      </c>
      <c r="BN1993">
        <v>32</v>
      </c>
      <c r="BO1993" t="s">
        <v>175</v>
      </c>
      <c r="BP1993" t="s">
        <v>175</v>
      </c>
      <c r="BQ1993" t="s">
        <v>175</v>
      </c>
      <c r="BR1993">
        <v>0.85</v>
      </c>
      <c r="BS1993">
        <v>0.84</v>
      </c>
      <c r="BT1993">
        <v>0.87</v>
      </c>
      <c r="BU1993">
        <v>2</v>
      </c>
      <c r="BV1993" t="s">
        <v>188</v>
      </c>
      <c r="BW1993" t="s">
        <v>220</v>
      </c>
      <c r="BX1993" t="s">
        <v>175</v>
      </c>
      <c r="BY1993" t="s">
        <v>175</v>
      </c>
      <c r="BZ1993">
        <v>7</v>
      </c>
      <c r="CA1993" t="s">
        <v>190</v>
      </c>
      <c r="CB1993" t="s">
        <v>1547</v>
      </c>
      <c r="CC1993" t="s">
        <v>175</v>
      </c>
      <c r="CD1993" t="s">
        <v>175</v>
      </c>
      <c r="CE1993" t="s">
        <v>175</v>
      </c>
      <c r="CF1993" t="s">
        <v>175</v>
      </c>
      <c r="CG1993" t="s">
        <v>175</v>
      </c>
      <c r="CH1993" t="s">
        <v>175</v>
      </c>
      <c r="CI1993" t="s">
        <v>175</v>
      </c>
      <c r="CJ1993" t="s">
        <v>175</v>
      </c>
      <c r="CK1993" t="s">
        <v>175</v>
      </c>
      <c r="CL1993" t="s">
        <v>175</v>
      </c>
      <c r="CM1993" t="s">
        <v>175</v>
      </c>
      <c r="CN1993" t="s">
        <v>175</v>
      </c>
      <c r="CO1993" t="s">
        <v>175</v>
      </c>
      <c r="CP1993" t="s">
        <v>1548</v>
      </c>
      <c r="CQ1993">
        <v>2.9</v>
      </c>
      <c r="CR1993">
        <v>5.8</v>
      </c>
      <c r="CS1993" t="s">
        <v>278</v>
      </c>
      <c r="CT1993" t="s">
        <v>183</v>
      </c>
      <c r="CU1993">
        <v>0</v>
      </c>
      <c r="CV1993">
        <v>11.808</v>
      </c>
      <c r="CW1993">
        <v>27.678934080932699</v>
      </c>
      <c r="CX1993">
        <v>0</v>
      </c>
      <c r="CY1993">
        <v>65.486934080932699</v>
      </c>
      <c r="CZ1993" t="s">
        <v>1549</v>
      </c>
      <c r="DA1993">
        <v>50.313065919067199</v>
      </c>
      <c r="DB1993">
        <v>93.600599999999901</v>
      </c>
      <c r="DC1993">
        <v>28.113665919067198</v>
      </c>
      <c r="DD1993" t="s">
        <v>1547</v>
      </c>
      <c r="DE1993">
        <v>9.3799999999999901</v>
      </c>
      <c r="DF1993">
        <v>0</v>
      </c>
      <c r="DG1993">
        <v>21</v>
      </c>
      <c r="DH1993">
        <v>23.755943305102502</v>
      </c>
      <c r="DI1993">
        <v>0</v>
      </c>
      <c r="DJ1993">
        <v>54.135943305102501</v>
      </c>
      <c r="DK1993">
        <v>39.4646566948974</v>
      </c>
      <c r="DL1993">
        <v>32</v>
      </c>
      <c r="DM1993">
        <v>0</v>
      </c>
    </row>
    <row r="1994" spans="1:117" hidden="1" x14ac:dyDescent="0.25">
      <c r="A1994">
        <v>2329221</v>
      </c>
      <c r="B1994" t="s">
        <v>406</v>
      </c>
      <c r="C1994" t="s">
        <v>407</v>
      </c>
      <c r="D1994" t="s">
        <v>1105</v>
      </c>
      <c r="E1994" t="s">
        <v>1106</v>
      </c>
      <c r="F1994" t="s">
        <v>1107</v>
      </c>
      <c r="G1994" t="s">
        <v>197</v>
      </c>
      <c r="H1994" t="s">
        <v>198</v>
      </c>
      <c r="I1994" t="s">
        <v>1558</v>
      </c>
      <c r="J1994" t="s">
        <v>179</v>
      </c>
      <c r="K1994">
        <v>3.9</v>
      </c>
      <c r="L1994">
        <v>2</v>
      </c>
      <c r="M1994">
        <v>32</v>
      </c>
      <c r="N1994" t="s">
        <v>316</v>
      </c>
      <c r="O1994">
        <v>0.4</v>
      </c>
      <c r="P1994">
        <v>2</v>
      </c>
      <c r="Q1994">
        <v>15.4</v>
      </c>
      <c r="R1994">
        <v>26.3</v>
      </c>
      <c r="S1994">
        <v>115</v>
      </c>
      <c r="T1994">
        <v>151</v>
      </c>
      <c r="U1994">
        <v>103.2</v>
      </c>
      <c r="V1994" t="s">
        <v>180</v>
      </c>
      <c r="W1994" t="s">
        <v>180</v>
      </c>
      <c r="X1994" t="s">
        <v>180</v>
      </c>
      <c r="Y1994" t="s">
        <v>181</v>
      </c>
      <c r="Z1994" t="s">
        <v>175</v>
      </c>
      <c r="AA1994">
        <v>2</v>
      </c>
      <c r="AB1994">
        <v>1</v>
      </c>
      <c r="AC1994">
        <v>0</v>
      </c>
      <c r="AD1994">
        <v>0</v>
      </c>
      <c r="AE1994">
        <v>0</v>
      </c>
      <c r="AF1994">
        <v>1</v>
      </c>
      <c r="AG1994">
        <v>1</v>
      </c>
      <c r="AH1994">
        <v>0</v>
      </c>
      <c r="AI1994">
        <v>3</v>
      </c>
      <c r="AJ1994">
        <v>3</v>
      </c>
      <c r="AK1994">
        <v>0</v>
      </c>
      <c r="AL1994">
        <v>0</v>
      </c>
      <c r="AM1994">
        <v>0</v>
      </c>
      <c r="AN1994">
        <v>0</v>
      </c>
      <c r="AO1994">
        <v>0</v>
      </c>
      <c r="AP1994">
        <v>0</v>
      </c>
      <c r="AQ1994">
        <v>0</v>
      </c>
      <c r="AR1994">
        <v>0</v>
      </c>
      <c r="AS1994">
        <v>0</v>
      </c>
      <c r="AT1994">
        <v>0</v>
      </c>
      <c r="AU1994">
        <v>0</v>
      </c>
      <c r="AV1994">
        <v>2</v>
      </c>
      <c r="AW1994">
        <v>0</v>
      </c>
      <c r="AX1994" t="s">
        <v>180</v>
      </c>
      <c r="AY1994" t="s">
        <v>1108</v>
      </c>
      <c r="AZ1994" t="s">
        <v>1086</v>
      </c>
      <c r="BA1994" t="s">
        <v>186</v>
      </c>
      <c r="BB1994" t="s">
        <v>1109</v>
      </c>
      <c r="BC1994" t="s">
        <v>186</v>
      </c>
      <c r="BD1994" t="s">
        <v>180</v>
      </c>
      <c r="BE1994">
        <v>115</v>
      </c>
      <c r="BF1994">
        <v>13</v>
      </c>
      <c r="BG1994">
        <v>64</v>
      </c>
      <c r="BH1994" t="s">
        <v>180</v>
      </c>
      <c r="BI1994" t="s">
        <v>175</v>
      </c>
      <c r="BJ1994" t="s">
        <v>175</v>
      </c>
      <c r="BK1994">
        <v>135</v>
      </c>
      <c r="BL1994" t="s">
        <v>175</v>
      </c>
      <c r="BM1994">
        <v>1</v>
      </c>
      <c r="BN1994">
        <v>32</v>
      </c>
      <c r="BO1994" t="s">
        <v>175</v>
      </c>
      <c r="BP1994" t="s">
        <v>175</v>
      </c>
      <c r="BQ1994" t="s">
        <v>175</v>
      </c>
      <c r="BR1994" t="s">
        <v>175</v>
      </c>
      <c r="BS1994" t="s">
        <v>175</v>
      </c>
      <c r="BT1994" t="s">
        <v>175</v>
      </c>
      <c r="BU1994">
        <v>2</v>
      </c>
      <c r="BV1994" t="s">
        <v>188</v>
      </c>
      <c r="BW1994" t="s">
        <v>204</v>
      </c>
      <c r="BX1994" t="s">
        <v>175</v>
      </c>
      <c r="BY1994" t="s">
        <v>183</v>
      </c>
      <c r="BZ1994">
        <v>7</v>
      </c>
      <c r="CA1994" t="s">
        <v>190</v>
      </c>
      <c r="CB1994" t="s">
        <v>1547</v>
      </c>
      <c r="CC1994" t="s">
        <v>175</v>
      </c>
      <c r="CD1994" t="s">
        <v>175</v>
      </c>
      <c r="CE1994" t="s">
        <v>175</v>
      </c>
      <c r="CF1994" t="s">
        <v>175</v>
      </c>
      <c r="CG1994" t="s">
        <v>175</v>
      </c>
      <c r="CH1994" t="s">
        <v>175</v>
      </c>
      <c r="CI1994" t="s">
        <v>175</v>
      </c>
      <c r="CJ1994" t="s">
        <v>175</v>
      </c>
      <c r="CK1994" t="s">
        <v>175</v>
      </c>
      <c r="CL1994" t="s">
        <v>175</v>
      </c>
      <c r="CM1994" t="s">
        <v>175</v>
      </c>
      <c r="CN1994" t="s">
        <v>175</v>
      </c>
      <c r="CO1994" t="s">
        <v>175</v>
      </c>
      <c r="CP1994" t="s">
        <v>1548</v>
      </c>
      <c r="CQ1994">
        <v>3.9</v>
      </c>
      <c r="CR1994">
        <v>7.8</v>
      </c>
      <c r="CS1994" t="s">
        <v>420</v>
      </c>
      <c r="CT1994" t="s">
        <v>183</v>
      </c>
      <c r="CU1994">
        <v>0</v>
      </c>
      <c r="CV1994">
        <v>11.808</v>
      </c>
      <c r="CW1994">
        <v>21.679730544201199</v>
      </c>
      <c r="CX1994">
        <v>0</v>
      </c>
      <c r="CY1994">
        <v>36.0877305442012</v>
      </c>
      <c r="CZ1994" t="s">
        <v>1549</v>
      </c>
      <c r="DA1994">
        <v>67.112269455798696</v>
      </c>
      <c r="DB1994">
        <v>91.016400000000004</v>
      </c>
      <c r="DC1994">
        <v>54.928669455798698</v>
      </c>
      <c r="DD1994" t="s">
        <v>1961</v>
      </c>
      <c r="DE1994">
        <v>9.3799999999999901</v>
      </c>
      <c r="DF1994">
        <v>0</v>
      </c>
      <c r="DG1994">
        <v>2.1</v>
      </c>
      <c r="DH1994">
        <v>18.596218761565499</v>
      </c>
      <c r="DI1994">
        <v>0</v>
      </c>
      <c r="DJ1994">
        <v>30.076218761565499</v>
      </c>
      <c r="DK1994">
        <v>60.940181238434398</v>
      </c>
      <c r="DL1994">
        <v>9</v>
      </c>
      <c r="DM1994">
        <v>0</v>
      </c>
    </row>
    <row r="1995" spans="1:117" hidden="1" x14ac:dyDescent="0.25">
      <c r="A1995">
        <v>2329143</v>
      </c>
      <c r="B1995" t="s">
        <v>249</v>
      </c>
      <c r="C1995" t="s">
        <v>250</v>
      </c>
      <c r="D1995" t="s">
        <v>1559</v>
      </c>
      <c r="E1995" t="s">
        <v>1560</v>
      </c>
      <c r="F1995" t="s">
        <v>1561</v>
      </c>
      <c r="G1995" t="s">
        <v>197</v>
      </c>
      <c r="H1995" t="s">
        <v>198</v>
      </c>
      <c r="I1995" t="s">
        <v>199</v>
      </c>
      <c r="J1995" t="s">
        <v>179</v>
      </c>
      <c r="K1995">
        <v>3.5</v>
      </c>
      <c r="L1995">
        <v>2</v>
      </c>
      <c r="M1995">
        <v>32</v>
      </c>
      <c r="N1995" t="s">
        <v>309</v>
      </c>
      <c r="O1995">
        <v>0.7</v>
      </c>
      <c r="P1995">
        <v>4.2</v>
      </c>
      <c r="Q1995">
        <v>19.8</v>
      </c>
      <c r="R1995">
        <v>25.9</v>
      </c>
      <c r="S1995">
        <v>115</v>
      </c>
      <c r="T1995">
        <v>198</v>
      </c>
      <c r="U1995">
        <v>110.1</v>
      </c>
      <c r="V1995" t="s">
        <v>180</v>
      </c>
      <c r="W1995" t="s">
        <v>180</v>
      </c>
      <c r="X1995" t="s">
        <v>180</v>
      </c>
      <c r="Y1995" t="s">
        <v>181</v>
      </c>
      <c r="Z1995" t="s">
        <v>239</v>
      </c>
      <c r="AA1995">
        <v>2</v>
      </c>
      <c r="AB1995">
        <v>0</v>
      </c>
      <c r="AC1995">
        <v>0</v>
      </c>
      <c r="AD1995">
        <v>0</v>
      </c>
      <c r="AE1995">
        <v>0</v>
      </c>
      <c r="AF1995">
        <v>2</v>
      </c>
      <c r="AG1995">
        <v>0</v>
      </c>
      <c r="AH1995">
        <v>0</v>
      </c>
      <c r="AI1995">
        <v>7</v>
      </c>
      <c r="AJ1995">
        <v>0</v>
      </c>
      <c r="AK1995">
        <v>0</v>
      </c>
      <c r="AL1995">
        <v>0</v>
      </c>
      <c r="AM1995">
        <v>0</v>
      </c>
      <c r="AN1995">
        <v>0</v>
      </c>
      <c r="AO1995">
        <v>0</v>
      </c>
      <c r="AP1995">
        <v>0</v>
      </c>
      <c r="AQ1995">
        <v>0</v>
      </c>
      <c r="AR1995">
        <v>0</v>
      </c>
      <c r="AS1995">
        <v>0</v>
      </c>
      <c r="AT1995">
        <v>0</v>
      </c>
      <c r="AU1995">
        <v>0</v>
      </c>
      <c r="AV1995">
        <v>2</v>
      </c>
      <c r="AW1995">
        <v>0</v>
      </c>
      <c r="AX1995" t="s">
        <v>183</v>
      </c>
      <c r="AY1995" t="s">
        <v>481</v>
      </c>
      <c r="AZ1995" t="s">
        <v>482</v>
      </c>
      <c r="BA1995" t="s">
        <v>186</v>
      </c>
      <c r="BB1995" t="s">
        <v>1562</v>
      </c>
      <c r="BC1995" t="s">
        <v>186</v>
      </c>
      <c r="BD1995" t="s">
        <v>180</v>
      </c>
      <c r="BE1995">
        <v>115</v>
      </c>
      <c r="BF1995">
        <v>96</v>
      </c>
      <c r="BG1995">
        <v>128</v>
      </c>
      <c r="BH1995" t="s">
        <v>180</v>
      </c>
      <c r="BI1995" t="s">
        <v>183</v>
      </c>
      <c r="BJ1995" t="s">
        <v>175</v>
      </c>
      <c r="BK1995">
        <v>210</v>
      </c>
      <c r="BL1995" t="s">
        <v>175</v>
      </c>
      <c r="BM1995">
        <v>1</v>
      </c>
      <c r="BN1995">
        <v>32</v>
      </c>
      <c r="BO1995">
        <v>2.0699999999999998</v>
      </c>
      <c r="BP1995">
        <v>242.18</v>
      </c>
      <c r="BQ1995">
        <v>0.89</v>
      </c>
      <c r="BR1995">
        <v>0.91</v>
      </c>
      <c r="BS1995">
        <v>0.91</v>
      </c>
      <c r="BT1995">
        <v>0.93</v>
      </c>
      <c r="BU1995">
        <v>4</v>
      </c>
      <c r="BV1995" t="s">
        <v>188</v>
      </c>
      <c r="BW1995" t="s">
        <v>204</v>
      </c>
      <c r="BX1995" t="s">
        <v>175</v>
      </c>
      <c r="BY1995" t="s">
        <v>180</v>
      </c>
      <c r="BZ1995">
        <v>7</v>
      </c>
      <c r="CA1995" t="s">
        <v>190</v>
      </c>
      <c r="CB1995" t="s">
        <v>1547</v>
      </c>
      <c r="CC1995" t="s">
        <v>175</v>
      </c>
      <c r="CD1995" t="s">
        <v>175</v>
      </c>
      <c r="CE1995" t="s">
        <v>175</v>
      </c>
      <c r="CF1995" t="s">
        <v>175</v>
      </c>
      <c r="CG1995" t="s">
        <v>175</v>
      </c>
      <c r="CH1995" t="s">
        <v>175</v>
      </c>
      <c r="CI1995" t="s">
        <v>175</v>
      </c>
      <c r="CJ1995" t="s">
        <v>175</v>
      </c>
      <c r="CK1995" t="s">
        <v>175</v>
      </c>
      <c r="CL1995" t="s">
        <v>175</v>
      </c>
      <c r="CM1995" t="s">
        <v>175</v>
      </c>
      <c r="CN1995" t="s">
        <v>175</v>
      </c>
      <c r="CO1995" t="s">
        <v>175</v>
      </c>
      <c r="CP1995" t="s">
        <v>1548</v>
      </c>
      <c r="CQ1995">
        <v>3.5</v>
      </c>
      <c r="CR1995">
        <v>7</v>
      </c>
      <c r="CS1995" t="s">
        <v>420</v>
      </c>
      <c r="CT1995" t="s">
        <v>180</v>
      </c>
      <c r="CU1995">
        <v>0</v>
      </c>
      <c r="CV1995">
        <v>11.808</v>
      </c>
      <c r="CW1995">
        <v>39.9228671490783</v>
      </c>
      <c r="CX1995">
        <v>45.718379999999897</v>
      </c>
      <c r="CY1995">
        <v>100.049247149078</v>
      </c>
      <c r="CZ1995" t="s">
        <v>1549</v>
      </c>
      <c r="DA1995">
        <v>10.050752850921601</v>
      </c>
      <c r="DB1995">
        <v>102.8862</v>
      </c>
      <c r="DC1995">
        <v>2.8369528509216102</v>
      </c>
      <c r="DD1995" t="s">
        <v>1961</v>
      </c>
      <c r="DE1995">
        <v>9.3799999999999901</v>
      </c>
      <c r="DF1995">
        <v>0</v>
      </c>
      <c r="DG1995">
        <v>2.1</v>
      </c>
      <c r="DH1995">
        <v>34.286561507057101</v>
      </c>
      <c r="DI1995">
        <v>39.19014</v>
      </c>
      <c r="DJ1995">
        <v>84.956701507057105</v>
      </c>
      <c r="DK1995">
        <v>17.929498492942798</v>
      </c>
      <c r="DL1995">
        <v>9</v>
      </c>
      <c r="DM1995">
        <v>0</v>
      </c>
    </row>
    <row r="1996" spans="1:117" hidden="1" x14ac:dyDescent="0.25">
      <c r="A1996">
        <v>2329136</v>
      </c>
      <c r="B1996" t="s">
        <v>249</v>
      </c>
      <c r="C1996" t="s">
        <v>250</v>
      </c>
      <c r="D1996" t="s">
        <v>574</v>
      </c>
      <c r="E1996" t="s">
        <v>575</v>
      </c>
      <c r="F1996" t="s">
        <v>175</v>
      </c>
      <c r="G1996" t="s">
        <v>176</v>
      </c>
      <c r="H1996" t="s">
        <v>198</v>
      </c>
      <c r="I1996" t="s">
        <v>576</v>
      </c>
      <c r="J1996" t="s">
        <v>179</v>
      </c>
      <c r="K1996">
        <v>2.7</v>
      </c>
      <c r="L1996">
        <v>2</v>
      </c>
      <c r="M1996">
        <v>16</v>
      </c>
      <c r="N1996" t="s">
        <v>1412</v>
      </c>
      <c r="O1996">
        <v>0.3</v>
      </c>
      <c r="P1996">
        <v>1.7</v>
      </c>
      <c r="Q1996">
        <v>26.2</v>
      </c>
      <c r="R1996">
        <v>28.6</v>
      </c>
      <c r="S1996">
        <v>115</v>
      </c>
      <c r="T1996">
        <v>143.80000000000001</v>
      </c>
      <c r="U1996">
        <v>124</v>
      </c>
      <c r="V1996" t="s">
        <v>180</v>
      </c>
      <c r="W1996" t="s">
        <v>180</v>
      </c>
      <c r="X1996" t="s">
        <v>180</v>
      </c>
      <c r="Y1996" t="s">
        <v>181</v>
      </c>
      <c r="Z1996" t="s">
        <v>577</v>
      </c>
      <c r="AA1996">
        <v>2</v>
      </c>
      <c r="AB1996">
        <v>1</v>
      </c>
      <c r="AC1996">
        <v>0</v>
      </c>
      <c r="AD1996">
        <v>0</v>
      </c>
      <c r="AE1996">
        <v>0</v>
      </c>
      <c r="AF1996">
        <v>1</v>
      </c>
      <c r="AG1996">
        <v>1</v>
      </c>
      <c r="AH1996">
        <v>2</v>
      </c>
      <c r="AI1996">
        <v>2</v>
      </c>
      <c r="AJ1996">
        <v>0</v>
      </c>
      <c r="AK1996">
        <v>0</v>
      </c>
      <c r="AL1996">
        <v>0</v>
      </c>
      <c r="AM1996">
        <v>0</v>
      </c>
      <c r="AN1996">
        <v>0</v>
      </c>
      <c r="AO1996">
        <v>0</v>
      </c>
      <c r="AP1996">
        <v>0</v>
      </c>
      <c r="AQ1996">
        <v>0</v>
      </c>
      <c r="AR1996">
        <v>1</v>
      </c>
      <c r="AS1996">
        <v>1</v>
      </c>
      <c r="AT1996">
        <v>0</v>
      </c>
      <c r="AU1996">
        <v>0</v>
      </c>
      <c r="AV1996">
        <v>2</v>
      </c>
      <c r="AW1996">
        <v>0</v>
      </c>
      <c r="AX1996" t="s">
        <v>180</v>
      </c>
      <c r="AY1996" t="s">
        <v>578</v>
      </c>
      <c r="AZ1996" t="s">
        <v>579</v>
      </c>
      <c r="BA1996" t="s">
        <v>242</v>
      </c>
      <c r="BB1996" t="s">
        <v>580</v>
      </c>
      <c r="BC1996" t="s">
        <v>242</v>
      </c>
      <c r="BD1996" t="s">
        <v>180</v>
      </c>
      <c r="BE1996">
        <v>115</v>
      </c>
      <c r="BF1996">
        <v>105.8</v>
      </c>
      <c r="BG1996">
        <v>128</v>
      </c>
      <c r="BH1996" t="s">
        <v>183</v>
      </c>
      <c r="BI1996" t="s">
        <v>175</v>
      </c>
      <c r="BJ1996" t="s">
        <v>175</v>
      </c>
      <c r="BK1996">
        <v>180</v>
      </c>
      <c r="BL1996" t="s">
        <v>175</v>
      </c>
      <c r="BM1996">
        <v>1</v>
      </c>
      <c r="BN1996">
        <v>16</v>
      </c>
      <c r="BO1996" t="s">
        <v>175</v>
      </c>
      <c r="BP1996" t="s">
        <v>175</v>
      </c>
      <c r="BQ1996" t="s">
        <v>175</v>
      </c>
      <c r="BR1996" t="s">
        <v>175</v>
      </c>
      <c r="BS1996" t="s">
        <v>175</v>
      </c>
      <c r="BT1996" t="s">
        <v>175</v>
      </c>
      <c r="BU1996">
        <v>2</v>
      </c>
      <c r="BV1996" t="s">
        <v>188</v>
      </c>
      <c r="BW1996" t="s">
        <v>204</v>
      </c>
      <c r="BX1996" t="s">
        <v>175</v>
      </c>
      <c r="BY1996" t="s">
        <v>175</v>
      </c>
      <c r="BZ1996">
        <v>7</v>
      </c>
      <c r="CA1996" t="s">
        <v>190</v>
      </c>
      <c r="CB1996" t="s">
        <v>1547</v>
      </c>
      <c r="CC1996" t="s">
        <v>175</v>
      </c>
      <c r="CD1996" t="s">
        <v>175</v>
      </c>
      <c r="CE1996" t="s">
        <v>175</v>
      </c>
      <c r="CF1996" t="s">
        <v>175</v>
      </c>
      <c r="CG1996" t="s">
        <v>175</v>
      </c>
      <c r="CH1996" t="s">
        <v>175</v>
      </c>
      <c r="CI1996" t="s">
        <v>175</v>
      </c>
      <c r="CJ1996" t="s">
        <v>175</v>
      </c>
      <c r="CK1996" t="s">
        <v>175</v>
      </c>
      <c r="CL1996" t="s">
        <v>175</v>
      </c>
      <c r="CM1996" t="s">
        <v>175</v>
      </c>
      <c r="CN1996" t="s">
        <v>175</v>
      </c>
      <c r="CO1996" t="s">
        <v>175</v>
      </c>
      <c r="CP1996" t="s">
        <v>1548</v>
      </c>
      <c r="CQ1996">
        <v>2.7</v>
      </c>
      <c r="CR1996">
        <v>5.4</v>
      </c>
      <c r="CS1996" t="s">
        <v>278</v>
      </c>
      <c r="CT1996" t="s">
        <v>183</v>
      </c>
      <c r="CU1996">
        <v>0</v>
      </c>
      <c r="CV1996">
        <v>7.1039999999999903</v>
      </c>
      <c r="CW1996">
        <v>41.977607503069301</v>
      </c>
      <c r="CX1996">
        <v>0</v>
      </c>
      <c r="CY1996">
        <v>75.081607503069307</v>
      </c>
      <c r="CZ1996" t="s">
        <v>1549</v>
      </c>
      <c r="DA1996">
        <v>48.918392496930601</v>
      </c>
      <c r="DB1996">
        <v>105.2076</v>
      </c>
      <c r="DC1996">
        <v>30.1259924969306</v>
      </c>
      <c r="DD1996" t="s">
        <v>1547</v>
      </c>
      <c r="DE1996">
        <v>5.54</v>
      </c>
      <c r="DF1996">
        <v>0</v>
      </c>
      <c r="DG1996">
        <v>21</v>
      </c>
      <c r="DH1996">
        <v>36.0537784668036</v>
      </c>
      <c r="DI1996">
        <v>0</v>
      </c>
      <c r="DJ1996">
        <v>62.593778466803599</v>
      </c>
      <c r="DK1996">
        <v>42.613821533196301</v>
      </c>
      <c r="DL1996">
        <v>32</v>
      </c>
      <c r="DM1996">
        <v>0</v>
      </c>
    </row>
    <row r="1997" spans="1:117" hidden="1" x14ac:dyDescent="0.25">
      <c r="A1997">
        <v>2329135</v>
      </c>
      <c r="B1997" t="s">
        <v>249</v>
      </c>
      <c r="C1997" t="s">
        <v>250</v>
      </c>
      <c r="D1997" t="s">
        <v>581</v>
      </c>
      <c r="E1997" t="s">
        <v>582</v>
      </c>
      <c r="F1997" t="s">
        <v>175</v>
      </c>
      <c r="G1997" t="s">
        <v>176</v>
      </c>
      <c r="H1997" t="s">
        <v>198</v>
      </c>
      <c r="I1997" t="s">
        <v>576</v>
      </c>
      <c r="J1997" t="s">
        <v>179</v>
      </c>
      <c r="K1997">
        <v>2.7</v>
      </c>
      <c r="L1997">
        <v>2</v>
      </c>
      <c r="M1997">
        <v>16</v>
      </c>
      <c r="N1997" t="s">
        <v>1412</v>
      </c>
      <c r="O1997">
        <v>0.3</v>
      </c>
      <c r="P1997">
        <v>1.7</v>
      </c>
      <c r="Q1997">
        <v>26.2</v>
      </c>
      <c r="R1997">
        <v>26.6</v>
      </c>
      <c r="S1997">
        <v>115</v>
      </c>
      <c r="T1997">
        <v>143.80000000000001</v>
      </c>
      <c r="U1997">
        <v>124</v>
      </c>
      <c r="V1997" t="s">
        <v>180</v>
      </c>
      <c r="W1997" t="s">
        <v>180</v>
      </c>
      <c r="X1997" t="s">
        <v>180</v>
      </c>
      <c r="Y1997" t="s">
        <v>181</v>
      </c>
      <c r="Z1997" t="s">
        <v>577</v>
      </c>
      <c r="AA1997">
        <v>2</v>
      </c>
      <c r="AB1997">
        <v>1</v>
      </c>
      <c r="AC1997">
        <v>0</v>
      </c>
      <c r="AD1997">
        <v>0</v>
      </c>
      <c r="AE1997">
        <v>0</v>
      </c>
      <c r="AF1997">
        <v>1</v>
      </c>
      <c r="AG1997">
        <v>1</v>
      </c>
      <c r="AH1997">
        <v>2</v>
      </c>
      <c r="AI1997">
        <v>2</v>
      </c>
      <c r="AJ1997">
        <v>0</v>
      </c>
      <c r="AK1997">
        <v>0</v>
      </c>
      <c r="AL1997">
        <v>0</v>
      </c>
      <c r="AM1997">
        <v>0</v>
      </c>
      <c r="AN1997">
        <v>0</v>
      </c>
      <c r="AO1997">
        <v>0</v>
      </c>
      <c r="AP1997">
        <v>0</v>
      </c>
      <c r="AQ1997">
        <v>0</v>
      </c>
      <c r="AR1997">
        <v>1</v>
      </c>
      <c r="AS1997">
        <v>1</v>
      </c>
      <c r="AT1997">
        <v>0</v>
      </c>
      <c r="AU1997">
        <v>0</v>
      </c>
      <c r="AV1997">
        <v>2</v>
      </c>
      <c r="AW1997">
        <v>0</v>
      </c>
      <c r="AX1997" t="s">
        <v>180</v>
      </c>
      <c r="AY1997" t="s">
        <v>578</v>
      </c>
      <c r="AZ1997" t="s">
        <v>579</v>
      </c>
      <c r="BA1997" t="s">
        <v>242</v>
      </c>
      <c r="BB1997" t="s">
        <v>583</v>
      </c>
      <c r="BC1997" t="s">
        <v>242</v>
      </c>
      <c r="BD1997" t="s">
        <v>180</v>
      </c>
      <c r="BE1997">
        <v>115</v>
      </c>
      <c r="BF1997">
        <v>105.8</v>
      </c>
      <c r="BG1997">
        <v>128</v>
      </c>
      <c r="BH1997" t="s">
        <v>183</v>
      </c>
      <c r="BI1997" t="s">
        <v>175</v>
      </c>
      <c r="BJ1997" t="s">
        <v>175</v>
      </c>
      <c r="BK1997">
        <v>180</v>
      </c>
      <c r="BL1997" t="s">
        <v>175</v>
      </c>
      <c r="BM1997">
        <v>1</v>
      </c>
      <c r="BN1997">
        <v>16</v>
      </c>
      <c r="BO1997" t="s">
        <v>175</v>
      </c>
      <c r="BP1997" t="s">
        <v>175</v>
      </c>
      <c r="BQ1997" t="s">
        <v>175</v>
      </c>
      <c r="BR1997" t="s">
        <v>175</v>
      </c>
      <c r="BS1997" t="s">
        <v>175</v>
      </c>
      <c r="BT1997" t="s">
        <v>175</v>
      </c>
      <c r="BU1997">
        <v>2</v>
      </c>
      <c r="BV1997" t="s">
        <v>188</v>
      </c>
      <c r="BW1997" t="s">
        <v>204</v>
      </c>
      <c r="BX1997" t="s">
        <v>175</v>
      </c>
      <c r="BY1997" t="s">
        <v>175</v>
      </c>
      <c r="BZ1997">
        <v>7</v>
      </c>
      <c r="CA1997" t="s">
        <v>190</v>
      </c>
      <c r="CB1997" t="s">
        <v>1547</v>
      </c>
      <c r="CC1997" t="s">
        <v>175</v>
      </c>
      <c r="CD1997" t="s">
        <v>175</v>
      </c>
      <c r="CE1997" t="s">
        <v>175</v>
      </c>
      <c r="CF1997" t="s">
        <v>175</v>
      </c>
      <c r="CG1997" t="s">
        <v>175</v>
      </c>
      <c r="CH1997" t="s">
        <v>175</v>
      </c>
      <c r="CI1997" t="s">
        <v>175</v>
      </c>
      <c r="CJ1997" t="s">
        <v>175</v>
      </c>
      <c r="CK1997" t="s">
        <v>175</v>
      </c>
      <c r="CL1997" t="s">
        <v>175</v>
      </c>
      <c r="CM1997" t="s">
        <v>175</v>
      </c>
      <c r="CN1997" t="s">
        <v>175</v>
      </c>
      <c r="CO1997" t="s">
        <v>175</v>
      </c>
      <c r="CP1997" t="s">
        <v>1548</v>
      </c>
      <c r="CQ1997">
        <v>2.7</v>
      </c>
      <c r="CR1997">
        <v>5.4</v>
      </c>
      <c r="CS1997" t="s">
        <v>278</v>
      </c>
      <c r="CT1997" t="s">
        <v>183</v>
      </c>
      <c r="CU1997">
        <v>0</v>
      </c>
      <c r="CV1997">
        <v>7.1039999999999903</v>
      </c>
      <c r="CW1997">
        <v>41.977607503069301</v>
      </c>
      <c r="CX1997">
        <v>0</v>
      </c>
      <c r="CY1997">
        <v>75.081607503069307</v>
      </c>
      <c r="CZ1997" t="s">
        <v>1549</v>
      </c>
      <c r="DA1997">
        <v>48.918392496930601</v>
      </c>
      <c r="DB1997">
        <v>99.951599999999999</v>
      </c>
      <c r="DC1997">
        <v>24.8699924969306</v>
      </c>
      <c r="DD1997" t="s">
        <v>1547</v>
      </c>
      <c r="DE1997">
        <v>5.54</v>
      </c>
      <c r="DF1997">
        <v>0</v>
      </c>
      <c r="DG1997">
        <v>21</v>
      </c>
      <c r="DH1997">
        <v>36.0537784668036</v>
      </c>
      <c r="DI1997">
        <v>0</v>
      </c>
      <c r="DJ1997">
        <v>62.593778466803599</v>
      </c>
      <c r="DK1997">
        <v>37.357821533196301</v>
      </c>
      <c r="DL1997">
        <v>32</v>
      </c>
      <c r="DM1997">
        <v>0</v>
      </c>
    </row>
    <row r="1998" spans="1:117" hidden="1" x14ac:dyDescent="0.25">
      <c r="A1998">
        <v>2329132</v>
      </c>
      <c r="B1998" t="s">
        <v>249</v>
      </c>
      <c r="C1998" t="s">
        <v>250</v>
      </c>
      <c r="D1998" t="s">
        <v>584</v>
      </c>
      <c r="E1998" t="s">
        <v>585</v>
      </c>
      <c r="F1998" t="s">
        <v>586</v>
      </c>
      <c r="G1998" t="s">
        <v>176</v>
      </c>
      <c r="H1998" t="s">
        <v>198</v>
      </c>
      <c r="I1998" t="s">
        <v>1043</v>
      </c>
      <c r="J1998" t="s">
        <v>179</v>
      </c>
      <c r="K1998">
        <v>3.1</v>
      </c>
      <c r="L1998">
        <v>2</v>
      </c>
      <c r="M1998">
        <v>16</v>
      </c>
      <c r="N1998" t="s">
        <v>548</v>
      </c>
      <c r="O1998">
        <v>0.4</v>
      </c>
      <c r="P1998">
        <v>0.8</v>
      </c>
      <c r="Q1998">
        <v>18.2</v>
      </c>
      <c r="R1998">
        <v>19.3</v>
      </c>
      <c r="S1998">
        <v>115</v>
      </c>
      <c r="T1998">
        <v>103.7</v>
      </c>
      <c r="U1998">
        <v>84.9</v>
      </c>
      <c r="V1998" t="s">
        <v>180</v>
      </c>
      <c r="W1998" t="s">
        <v>180</v>
      </c>
      <c r="X1998" t="s">
        <v>180</v>
      </c>
      <c r="Y1998" t="s">
        <v>181</v>
      </c>
      <c r="Z1998" t="s">
        <v>587</v>
      </c>
      <c r="AA1998">
        <v>2</v>
      </c>
      <c r="AB1998">
        <v>1</v>
      </c>
      <c r="AC1998">
        <v>0</v>
      </c>
      <c r="AD1998">
        <v>0</v>
      </c>
      <c r="AE1998">
        <v>1</v>
      </c>
      <c r="AF1998">
        <v>1</v>
      </c>
      <c r="AG1998">
        <v>1</v>
      </c>
      <c r="AH1998">
        <v>4</v>
      </c>
      <c r="AI1998">
        <v>4</v>
      </c>
      <c r="AJ1998">
        <v>0</v>
      </c>
      <c r="AK1998">
        <v>0</v>
      </c>
      <c r="AL1998">
        <v>0</v>
      </c>
      <c r="AM1998">
        <v>0</v>
      </c>
      <c r="AN1998">
        <v>0</v>
      </c>
      <c r="AO1998">
        <v>0</v>
      </c>
      <c r="AP1998">
        <v>0</v>
      </c>
      <c r="AQ1998">
        <v>0</v>
      </c>
      <c r="AR1998">
        <v>0</v>
      </c>
      <c r="AS1998">
        <v>0</v>
      </c>
      <c r="AT1998">
        <v>0</v>
      </c>
      <c r="AU1998">
        <v>0</v>
      </c>
      <c r="AV1998">
        <v>2</v>
      </c>
      <c r="AW1998">
        <v>0</v>
      </c>
      <c r="AX1998" t="s">
        <v>180</v>
      </c>
      <c r="AY1998" t="s">
        <v>588</v>
      </c>
      <c r="AZ1998" t="s">
        <v>589</v>
      </c>
      <c r="BA1998" t="s">
        <v>242</v>
      </c>
      <c r="BB1998" t="s">
        <v>590</v>
      </c>
      <c r="BC1998" t="s">
        <v>242</v>
      </c>
      <c r="BD1998" t="s">
        <v>180</v>
      </c>
      <c r="BE1998">
        <v>115</v>
      </c>
      <c r="BF1998">
        <v>40.1</v>
      </c>
      <c r="BG1998">
        <v>64</v>
      </c>
      <c r="BH1998" t="s">
        <v>180</v>
      </c>
      <c r="BI1998" t="s">
        <v>175</v>
      </c>
      <c r="BJ1998" t="s">
        <v>175</v>
      </c>
      <c r="BK1998">
        <v>180</v>
      </c>
      <c r="BL1998" t="s">
        <v>175</v>
      </c>
      <c r="BM1998">
        <v>1</v>
      </c>
      <c r="BN1998">
        <v>16</v>
      </c>
      <c r="BO1998" t="s">
        <v>175</v>
      </c>
      <c r="BP1998" t="s">
        <v>175</v>
      </c>
      <c r="BQ1998" t="s">
        <v>175</v>
      </c>
      <c r="BR1998" t="s">
        <v>175</v>
      </c>
      <c r="BS1998" t="s">
        <v>175</v>
      </c>
      <c r="BT1998" t="s">
        <v>175</v>
      </c>
      <c r="BU1998">
        <v>2</v>
      </c>
      <c r="BV1998" t="s">
        <v>188</v>
      </c>
      <c r="BW1998" t="s">
        <v>204</v>
      </c>
      <c r="BX1998" t="s">
        <v>175</v>
      </c>
      <c r="BY1998" t="s">
        <v>175</v>
      </c>
      <c r="BZ1998">
        <v>7</v>
      </c>
      <c r="CA1998" t="s">
        <v>190</v>
      </c>
      <c r="CB1998" t="s">
        <v>1547</v>
      </c>
      <c r="CC1998" t="s">
        <v>175</v>
      </c>
      <c r="CD1998" t="s">
        <v>175</v>
      </c>
      <c r="CE1998" t="s">
        <v>175</v>
      </c>
      <c r="CF1998" t="s">
        <v>175</v>
      </c>
      <c r="CG1998" t="s">
        <v>175</v>
      </c>
      <c r="CH1998" t="s">
        <v>175</v>
      </c>
      <c r="CI1998" t="s">
        <v>175</v>
      </c>
      <c r="CJ1998" t="s">
        <v>175</v>
      </c>
      <c r="CK1998" t="s">
        <v>175</v>
      </c>
      <c r="CL1998" t="s">
        <v>175</v>
      </c>
      <c r="CM1998" t="s">
        <v>175</v>
      </c>
      <c r="CN1998" t="s">
        <v>175</v>
      </c>
      <c r="CO1998" t="s">
        <v>175</v>
      </c>
      <c r="CP1998" t="s">
        <v>1548</v>
      </c>
      <c r="CQ1998">
        <v>3.1</v>
      </c>
      <c r="CR1998">
        <v>6.2</v>
      </c>
      <c r="CS1998" t="s">
        <v>993</v>
      </c>
      <c r="CT1998" t="s">
        <v>183</v>
      </c>
      <c r="CU1998">
        <v>0</v>
      </c>
      <c r="CV1998">
        <v>7.1039999999999903</v>
      </c>
      <c r="CW1998">
        <v>27.7011969434237</v>
      </c>
      <c r="CX1998">
        <v>0</v>
      </c>
      <c r="CY1998">
        <v>60.805196943423702</v>
      </c>
      <c r="CZ1998" t="s">
        <v>1549</v>
      </c>
      <c r="DA1998">
        <v>24.0948030565762</v>
      </c>
      <c r="DB1998">
        <v>70.342799999999997</v>
      </c>
      <c r="DC1998">
        <v>9.5376030565762306</v>
      </c>
      <c r="DD1998" t="s">
        <v>1547</v>
      </c>
      <c r="DE1998">
        <v>5.54</v>
      </c>
      <c r="DF1998">
        <v>0</v>
      </c>
      <c r="DG1998">
        <v>21</v>
      </c>
      <c r="DH1998">
        <v>23.775090886494102</v>
      </c>
      <c r="DI1998">
        <v>0</v>
      </c>
      <c r="DJ1998">
        <v>50.315090886494097</v>
      </c>
      <c r="DK1998">
        <v>20.0277091135058</v>
      </c>
      <c r="DL1998">
        <v>32</v>
      </c>
      <c r="DM1998">
        <v>1</v>
      </c>
    </row>
    <row r="1999" spans="1:117" hidden="1" x14ac:dyDescent="0.25">
      <c r="A1999">
        <v>2329131</v>
      </c>
      <c r="B1999" t="s">
        <v>249</v>
      </c>
      <c r="C1999" t="s">
        <v>250</v>
      </c>
      <c r="D1999" t="s">
        <v>1113</v>
      </c>
      <c r="E1999" t="s">
        <v>1114</v>
      </c>
      <c r="F1999" t="s">
        <v>1115</v>
      </c>
      <c r="G1999" t="s">
        <v>176</v>
      </c>
      <c r="H1999" t="s">
        <v>177</v>
      </c>
      <c r="I1999" t="s">
        <v>1116</v>
      </c>
      <c r="J1999" t="s">
        <v>179</v>
      </c>
      <c r="K1999">
        <v>3.5</v>
      </c>
      <c r="L1999">
        <v>2</v>
      </c>
      <c r="M1999">
        <v>16</v>
      </c>
      <c r="N1999" t="s">
        <v>1019</v>
      </c>
      <c r="O1999">
        <v>0.3</v>
      </c>
      <c r="P1999">
        <v>0.9</v>
      </c>
      <c r="Q1999">
        <v>38.4</v>
      </c>
      <c r="R1999">
        <v>38.9</v>
      </c>
      <c r="S1999">
        <v>115</v>
      </c>
      <c r="T1999">
        <v>169.7</v>
      </c>
      <c r="U1999">
        <v>171.6</v>
      </c>
      <c r="V1999" t="s">
        <v>180</v>
      </c>
      <c r="W1999" t="s">
        <v>180</v>
      </c>
      <c r="X1999" t="s">
        <v>180</v>
      </c>
      <c r="Y1999" t="s">
        <v>181</v>
      </c>
      <c r="Z1999" t="s">
        <v>577</v>
      </c>
      <c r="AA1999">
        <v>2</v>
      </c>
      <c r="AB1999">
        <v>1</v>
      </c>
      <c r="AC1999">
        <v>0</v>
      </c>
      <c r="AD1999">
        <v>0</v>
      </c>
      <c r="AE1999">
        <v>0</v>
      </c>
      <c r="AF1999">
        <v>1</v>
      </c>
      <c r="AG1999">
        <v>1</v>
      </c>
      <c r="AH1999">
        <v>2</v>
      </c>
      <c r="AI1999">
        <v>2</v>
      </c>
      <c r="AJ1999">
        <v>0</v>
      </c>
      <c r="AK1999">
        <v>0</v>
      </c>
      <c r="AL1999">
        <v>0</v>
      </c>
      <c r="AM1999">
        <v>0</v>
      </c>
      <c r="AN1999">
        <v>0</v>
      </c>
      <c r="AO1999">
        <v>0</v>
      </c>
      <c r="AP1999">
        <v>0</v>
      </c>
      <c r="AQ1999">
        <v>0</v>
      </c>
      <c r="AR1999">
        <v>1</v>
      </c>
      <c r="AS1999">
        <v>1</v>
      </c>
      <c r="AT1999">
        <v>0</v>
      </c>
      <c r="AU1999">
        <v>0</v>
      </c>
      <c r="AV1999">
        <v>2</v>
      </c>
      <c r="AW1999">
        <v>0</v>
      </c>
      <c r="AX1999" t="s">
        <v>180</v>
      </c>
      <c r="AY1999" t="s">
        <v>750</v>
      </c>
      <c r="AZ1999" t="s">
        <v>589</v>
      </c>
      <c r="BA1999" t="s">
        <v>186</v>
      </c>
      <c r="BB1999" t="s">
        <v>1117</v>
      </c>
      <c r="BC1999" t="s">
        <v>186</v>
      </c>
      <c r="BD1999" t="s">
        <v>180</v>
      </c>
      <c r="BE1999">
        <v>115</v>
      </c>
      <c r="BF1999">
        <v>249.6</v>
      </c>
      <c r="BG1999">
        <v>256</v>
      </c>
      <c r="BH1999" t="s">
        <v>180</v>
      </c>
      <c r="BI1999" t="s">
        <v>175</v>
      </c>
      <c r="BJ1999" t="s">
        <v>175</v>
      </c>
      <c r="BK1999">
        <v>400</v>
      </c>
      <c r="BL1999" t="s">
        <v>175</v>
      </c>
      <c r="BM1999">
        <v>1</v>
      </c>
      <c r="BN1999">
        <v>16</v>
      </c>
      <c r="BO1999" t="s">
        <v>175</v>
      </c>
      <c r="BP1999" t="s">
        <v>175</v>
      </c>
      <c r="BQ1999" t="s">
        <v>175</v>
      </c>
      <c r="BR1999" t="s">
        <v>175</v>
      </c>
      <c r="BS1999" t="s">
        <v>175</v>
      </c>
      <c r="BT1999" t="s">
        <v>175</v>
      </c>
      <c r="BU1999" t="s">
        <v>175</v>
      </c>
      <c r="BV1999" t="s">
        <v>188</v>
      </c>
      <c r="BW1999" t="s">
        <v>204</v>
      </c>
      <c r="BX1999" t="s">
        <v>175</v>
      </c>
      <c r="BY1999" t="s">
        <v>175</v>
      </c>
      <c r="BZ1999">
        <v>7</v>
      </c>
      <c r="CA1999" t="s">
        <v>190</v>
      </c>
      <c r="CB1999" t="s">
        <v>1547</v>
      </c>
      <c r="CC1999" t="s">
        <v>175</v>
      </c>
      <c r="CD1999" t="s">
        <v>175</v>
      </c>
      <c r="CE1999" t="s">
        <v>175</v>
      </c>
      <c r="CF1999" t="s">
        <v>175</v>
      </c>
      <c r="CG1999" t="s">
        <v>175</v>
      </c>
      <c r="CH1999" t="s">
        <v>175</v>
      </c>
      <c r="CI1999" t="s">
        <v>175</v>
      </c>
      <c r="CJ1999" t="s">
        <v>175</v>
      </c>
      <c r="CK1999" t="s">
        <v>175</v>
      </c>
      <c r="CL1999" t="s">
        <v>175</v>
      </c>
      <c r="CM1999" t="s">
        <v>175</v>
      </c>
      <c r="CN1999" t="s">
        <v>175</v>
      </c>
      <c r="CO1999" t="s">
        <v>175</v>
      </c>
      <c r="CP1999" t="s">
        <v>1548</v>
      </c>
      <c r="CQ1999">
        <v>3.5</v>
      </c>
      <c r="CR1999">
        <v>7</v>
      </c>
      <c r="CS1999" t="s">
        <v>420</v>
      </c>
      <c r="CT1999" t="s">
        <v>183</v>
      </c>
      <c r="CU1999">
        <v>0</v>
      </c>
      <c r="CV1999">
        <v>7.1039999999999903</v>
      </c>
      <c r="CW1999">
        <v>66.085785217660103</v>
      </c>
      <c r="CX1999">
        <v>0</v>
      </c>
      <c r="CY1999">
        <v>73.189785217660102</v>
      </c>
      <c r="CZ1999" t="s">
        <v>1549</v>
      </c>
      <c r="DA1999">
        <v>98.410214782339807</v>
      </c>
      <c r="DB1999">
        <v>139.80959999999999</v>
      </c>
      <c r="DC1999">
        <v>66.619814782339802</v>
      </c>
      <c r="DD1999" t="s">
        <v>1547</v>
      </c>
      <c r="DE1999">
        <v>5.54</v>
      </c>
      <c r="DF1999">
        <v>0</v>
      </c>
      <c r="DG1999">
        <v>0</v>
      </c>
      <c r="DH1999">
        <v>56.788456910751997</v>
      </c>
      <c r="DI1999">
        <v>0</v>
      </c>
      <c r="DJ1999">
        <v>62.328456910752003</v>
      </c>
      <c r="DK1999">
        <v>77.481143089247894</v>
      </c>
      <c r="DL1999">
        <v>32</v>
      </c>
      <c r="DM1999">
        <v>0</v>
      </c>
    </row>
    <row r="2000" spans="1:117" hidden="1" x14ac:dyDescent="0.25">
      <c r="A2000">
        <v>2329130</v>
      </c>
      <c r="B2000" t="s">
        <v>406</v>
      </c>
      <c r="C2000" t="s">
        <v>407</v>
      </c>
      <c r="D2000" t="s">
        <v>591</v>
      </c>
      <c r="E2000" t="s">
        <v>592</v>
      </c>
      <c r="F2000" t="s">
        <v>593</v>
      </c>
      <c r="G2000" t="s">
        <v>176</v>
      </c>
      <c r="H2000" t="s">
        <v>198</v>
      </c>
      <c r="I2000" t="s">
        <v>445</v>
      </c>
      <c r="J2000" t="s">
        <v>179</v>
      </c>
      <c r="K2000">
        <v>1.5</v>
      </c>
      <c r="L2000">
        <v>4</v>
      </c>
      <c r="M2000">
        <v>8</v>
      </c>
      <c r="N2000" t="s">
        <v>316</v>
      </c>
      <c r="O2000">
        <v>0.4</v>
      </c>
      <c r="P2000">
        <v>0.8</v>
      </c>
      <c r="Q2000">
        <v>15.5</v>
      </c>
      <c r="R2000">
        <v>16.3</v>
      </c>
      <c r="S2000">
        <v>115</v>
      </c>
      <c r="T2000">
        <v>66.3</v>
      </c>
      <c r="U2000">
        <v>72.2</v>
      </c>
      <c r="V2000" t="s">
        <v>180</v>
      </c>
      <c r="W2000" t="s">
        <v>180</v>
      </c>
      <c r="X2000" t="s">
        <v>183</v>
      </c>
      <c r="Y2000" t="s">
        <v>274</v>
      </c>
      <c r="Z2000" t="s">
        <v>175</v>
      </c>
      <c r="AA2000">
        <v>2</v>
      </c>
      <c r="AB2000">
        <v>1</v>
      </c>
      <c r="AC2000">
        <v>0</v>
      </c>
      <c r="AD2000">
        <v>0</v>
      </c>
      <c r="AE2000">
        <v>0</v>
      </c>
      <c r="AF2000">
        <v>0</v>
      </c>
      <c r="AG2000">
        <v>1</v>
      </c>
      <c r="AH2000">
        <v>4</v>
      </c>
      <c r="AI2000">
        <v>0</v>
      </c>
      <c r="AJ2000">
        <v>0</v>
      </c>
      <c r="AK2000">
        <v>0</v>
      </c>
      <c r="AL2000">
        <v>0</v>
      </c>
      <c r="AM2000">
        <v>0</v>
      </c>
      <c r="AN2000">
        <v>0</v>
      </c>
      <c r="AO2000">
        <v>0</v>
      </c>
      <c r="AP2000">
        <v>0</v>
      </c>
      <c r="AQ2000">
        <v>0</v>
      </c>
      <c r="AR2000">
        <v>0</v>
      </c>
      <c r="AS2000">
        <v>2</v>
      </c>
      <c r="AT2000">
        <v>0</v>
      </c>
      <c r="AU2000">
        <v>0</v>
      </c>
      <c r="AV2000">
        <v>2</v>
      </c>
      <c r="AW2000">
        <v>0</v>
      </c>
      <c r="AX2000" t="s">
        <v>183</v>
      </c>
      <c r="AY2000" t="s">
        <v>494</v>
      </c>
      <c r="AZ2000" t="s">
        <v>594</v>
      </c>
      <c r="BA2000" t="s">
        <v>186</v>
      </c>
      <c r="BB2000" t="s">
        <v>595</v>
      </c>
      <c r="BC2000" t="s">
        <v>186</v>
      </c>
      <c r="BD2000" t="s">
        <v>183</v>
      </c>
      <c r="BE2000">
        <v>115</v>
      </c>
      <c r="BF2000">
        <v>14.4</v>
      </c>
      <c r="BG2000">
        <v>64</v>
      </c>
      <c r="BH2000" t="s">
        <v>180</v>
      </c>
      <c r="BI2000" t="s">
        <v>175</v>
      </c>
      <c r="BJ2000" t="s">
        <v>175</v>
      </c>
      <c r="BK2000" t="s">
        <v>175</v>
      </c>
      <c r="BL2000" t="s">
        <v>175</v>
      </c>
      <c r="BM2000" t="s">
        <v>175</v>
      </c>
      <c r="BN2000">
        <v>8</v>
      </c>
      <c r="BO2000" t="s">
        <v>175</v>
      </c>
      <c r="BP2000" t="s">
        <v>175</v>
      </c>
      <c r="BQ2000" t="s">
        <v>175</v>
      </c>
      <c r="BR2000" t="s">
        <v>175</v>
      </c>
      <c r="BS2000" t="s">
        <v>175</v>
      </c>
      <c r="BT2000" t="s">
        <v>175</v>
      </c>
      <c r="BU2000">
        <v>2</v>
      </c>
      <c r="BV2000" t="s">
        <v>188</v>
      </c>
      <c r="BW2000" t="s">
        <v>204</v>
      </c>
      <c r="BX2000" t="s">
        <v>175</v>
      </c>
      <c r="BY2000" t="s">
        <v>183</v>
      </c>
      <c r="BZ2000">
        <v>7</v>
      </c>
      <c r="CA2000" t="s">
        <v>190</v>
      </c>
      <c r="CB2000" t="s">
        <v>1547</v>
      </c>
      <c r="CC2000" t="s">
        <v>175</v>
      </c>
      <c r="CD2000" t="s">
        <v>175</v>
      </c>
      <c r="CE2000" t="s">
        <v>175</v>
      </c>
      <c r="CF2000" t="s">
        <v>175</v>
      </c>
      <c r="CG2000" t="s">
        <v>175</v>
      </c>
      <c r="CH2000" t="s">
        <v>175</v>
      </c>
      <c r="CI2000" t="s">
        <v>175</v>
      </c>
      <c r="CJ2000" t="s">
        <v>175</v>
      </c>
      <c r="CK2000" t="s">
        <v>175</v>
      </c>
      <c r="CL2000" t="s">
        <v>175</v>
      </c>
      <c r="CM2000" t="s">
        <v>175</v>
      </c>
      <c r="CN2000" t="s">
        <v>175</v>
      </c>
      <c r="CO2000" t="s">
        <v>175</v>
      </c>
      <c r="CP2000" t="s">
        <v>1548</v>
      </c>
      <c r="CQ2000">
        <v>1.5</v>
      </c>
      <c r="CR2000">
        <v>6</v>
      </c>
      <c r="CS2000" t="s">
        <v>192</v>
      </c>
      <c r="CT2000" t="s">
        <v>183</v>
      </c>
      <c r="CU2000">
        <v>0</v>
      </c>
      <c r="CV2000">
        <v>4.7519999999999998</v>
      </c>
      <c r="CW2000">
        <v>21.989243374912501</v>
      </c>
      <c r="CX2000">
        <v>0</v>
      </c>
      <c r="CY2000">
        <v>29.341243374912501</v>
      </c>
      <c r="CZ2000" t="s">
        <v>1549</v>
      </c>
      <c r="DA2000">
        <v>42.858756625087402</v>
      </c>
      <c r="DB2000">
        <v>60.093599999999903</v>
      </c>
      <c r="DC2000">
        <v>30.752356625087401</v>
      </c>
      <c r="DD2000" t="s">
        <v>1547</v>
      </c>
      <c r="DE2000">
        <v>3.62</v>
      </c>
      <c r="DF2000">
        <v>0</v>
      </c>
      <c r="DG2000">
        <v>2.1</v>
      </c>
      <c r="DH2000">
        <v>18.862420923132898</v>
      </c>
      <c r="DI2000">
        <v>0</v>
      </c>
      <c r="DJ2000">
        <v>24.582420923132901</v>
      </c>
      <c r="DK2000">
        <v>35.511179076867002</v>
      </c>
      <c r="DL2000">
        <v>32</v>
      </c>
      <c r="DM2000">
        <v>0</v>
      </c>
    </row>
    <row r="2001" spans="1:117" hidden="1" x14ac:dyDescent="0.25">
      <c r="A2001">
        <v>2328977</v>
      </c>
      <c r="B2001" t="s">
        <v>249</v>
      </c>
      <c r="C2001" t="s">
        <v>250</v>
      </c>
      <c r="D2001" t="s">
        <v>596</v>
      </c>
      <c r="E2001" t="s">
        <v>597</v>
      </c>
      <c r="F2001" t="s">
        <v>598</v>
      </c>
      <c r="G2001" t="s">
        <v>176</v>
      </c>
      <c r="H2001" t="s">
        <v>198</v>
      </c>
      <c r="I2001" t="s">
        <v>1563</v>
      </c>
      <c r="J2001" t="s">
        <v>179</v>
      </c>
      <c r="K2001">
        <v>2.2000000000000002</v>
      </c>
      <c r="L2001">
        <v>4</v>
      </c>
      <c r="M2001">
        <v>16</v>
      </c>
      <c r="N2001" t="s">
        <v>309</v>
      </c>
      <c r="O2001">
        <v>0.4</v>
      </c>
      <c r="P2001">
        <v>1.3</v>
      </c>
      <c r="Q2001">
        <v>26.3</v>
      </c>
      <c r="R2001">
        <v>27.5</v>
      </c>
      <c r="S2001">
        <v>115</v>
      </c>
      <c r="T2001">
        <v>95.8</v>
      </c>
      <c r="U2001">
        <v>121</v>
      </c>
      <c r="V2001" t="s">
        <v>180</v>
      </c>
      <c r="W2001" t="s">
        <v>180</v>
      </c>
      <c r="X2001" t="s">
        <v>180</v>
      </c>
      <c r="Y2001" t="s">
        <v>181</v>
      </c>
      <c r="Z2001" t="s">
        <v>577</v>
      </c>
      <c r="AA2001">
        <v>2</v>
      </c>
      <c r="AB2001">
        <v>1</v>
      </c>
      <c r="AC2001">
        <v>0</v>
      </c>
      <c r="AD2001">
        <v>0</v>
      </c>
      <c r="AE2001">
        <v>0</v>
      </c>
      <c r="AF2001">
        <v>1</v>
      </c>
      <c r="AG2001">
        <v>0</v>
      </c>
      <c r="AH2001">
        <v>2</v>
      </c>
      <c r="AI2001">
        <v>2</v>
      </c>
      <c r="AJ2001">
        <v>0</v>
      </c>
      <c r="AK2001">
        <v>0</v>
      </c>
      <c r="AL2001">
        <v>0</v>
      </c>
      <c r="AM2001">
        <v>0</v>
      </c>
      <c r="AN2001">
        <v>0</v>
      </c>
      <c r="AO2001">
        <v>0</v>
      </c>
      <c r="AP2001">
        <v>0</v>
      </c>
      <c r="AQ2001">
        <v>0</v>
      </c>
      <c r="AR2001">
        <v>2</v>
      </c>
      <c r="AS2001">
        <v>0</v>
      </c>
      <c r="AT2001">
        <v>0</v>
      </c>
      <c r="AU2001">
        <v>0</v>
      </c>
      <c r="AV2001">
        <v>2</v>
      </c>
      <c r="AW2001">
        <v>0</v>
      </c>
      <c r="AX2001" t="s">
        <v>180</v>
      </c>
      <c r="AY2001" t="s">
        <v>599</v>
      </c>
      <c r="AZ2001" t="s">
        <v>589</v>
      </c>
      <c r="BA2001" t="s">
        <v>242</v>
      </c>
      <c r="BB2001" t="s">
        <v>600</v>
      </c>
      <c r="BC2001" t="s">
        <v>242</v>
      </c>
      <c r="BD2001" t="s">
        <v>180</v>
      </c>
      <c r="BE2001">
        <v>115</v>
      </c>
      <c r="BF2001">
        <v>87</v>
      </c>
      <c r="BG2001">
        <v>128</v>
      </c>
      <c r="BH2001" t="s">
        <v>183</v>
      </c>
      <c r="BI2001" t="s">
        <v>175</v>
      </c>
      <c r="BJ2001" t="s">
        <v>175</v>
      </c>
      <c r="BK2001">
        <v>180</v>
      </c>
      <c r="BL2001" t="s">
        <v>175</v>
      </c>
      <c r="BM2001">
        <v>1</v>
      </c>
      <c r="BN2001">
        <v>16</v>
      </c>
      <c r="BO2001" t="s">
        <v>175</v>
      </c>
      <c r="BP2001" t="s">
        <v>175</v>
      </c>
      <c r="BQ2001" t="s">
        <v>175</v>
      </c>
      <c r="BR2001" t="s">
        <v>175</v>
      </c>
      <c r="BS2001" t="s">
        <v>175</v>
      </c>
      <c r="BT2001" t="s">
        <v>175</v>
      </c>
      <c r="BU2001">
        <v>1</v>
      </c>
      <c r="BV2001" t="s">
        <v>188</v>
      </c>
      <c r="BW2001" t="s">
        <v>220</v>
      </c>
      <c r="BX2001" t="s">
        <v>175</v>
      </c>
      <c r="BY2001" t="s">
        <v>175</v>
      </c>
      <c r="BZ2001">
        <v>7</v>
      </c>
      <c r="CA2001" t="s">
        <v>190</v>
      </c>
      <c r="CB2001" t="s">
        <v>1547</v>
      </c>
      <c r="CC2001" t="s">
        <v>175</v>
      </c>
      <c r="CD2001" t="s">
        <v>175</v>
      </c>
      <c r="CE2001" t="s">
        <v>175</v>
      </c>
      <c r="CF2001" t="s">
        <v>175</v>
      </c>
      <c r="CG2001" t="s">
        <v>175</v>
      </c>
      <c r="CH2001" t="s">
        <v>175</v>
      </c>
      <c r="CI2001" t="s">
        <v>175</v>
      </c>
      <c r="CJ2001" t="s">
        <v>175</v>
      </c>
      <c r="CK2001" t="s">
        <v>175</v>
      </c>
      <c r="CL2001" t="s">
        <v>175</v>
      </c>
      <c r="CM2001" t="s">
        <v>175</v>
      </c>
      <c r="CN2001" t="s">
        <v>175</v>
      </c>
      <c r="CO2001" t="s">
        <v>175</v>
      </c>
      <c r="CP2001" t="s">
        <v>1548</v>
      </c>
      <c r="CQ2001">
        <v>2.2000000000000002</v>
      </c>
      <c r="CR2001">
        <v>8.8000000000000007</v>
      </c>
      <c r="CS2001" t="s">
        <v>192</v>
      </c>
      <c r="CT2001" t="s">
        <v>183</v>
      </c>
      <c r="CU2001">
        <v>0</v>
      </c>
      <c r="CV2001">
        <v>7.1039999999999903</v>
      </c>
      <c r="CW2001">
        <v>38.005313267071202</v>
      </c>
      <c r="CX2001">
        <v>0</v>
      </c>
      <c r="CY2001">
        <v>45.109313267071201</v>
      </c>
      <c r="CZ2001" t="s">
        <v>1549</v>
      </c>
      <c r="DA2001">
        <v>75.8906867329287</v>
      </c>
      <c r="DB2001">
        <v>100.959</v>
      </c>
      <c r="DC2001">
        <v>55.849686732928703</v>
      </c>
      <c r="DD2001" t="s">
        <v>1586</v>
      </c>
      <c r="DE2001">
        <v>5.54</v>
      </c>
      <c r="DF2001">
        <v>0</v>
      </c>
      <c r="DG2001">
        <v>0</v>
      </c>
      <c r="DH2001">
        <v>32.637334277481003</v>
      </c>
      <c r="DI2001">
        <v>0</v>
      </c>
      <c r="DJ2001">
        <v>38.177334277481002</v>
      </c>
      <c r="DK2001">
        <v>62.781665722518902</v>
      </c>
      <c r="DL2001">
        <v>42</v>
      </c>
      <c r="DM2001">
        <v>0</v>
      </c>
    </row>
    <row r="2002" spans="1:117" hidden="1" x14ac:dyDescent="0.25">
      <c r="A2002">
        <v>2328975</v>
      </c>
      <c r="B2002" t="s">
        <v>249</v>
      </c>
      <c r="C2002" t="s">
        <v>250</v>
      </c>
      <c r="D2002" t="s">
        <v>1118</v>
      </c>
      <c r="E2002" t="s">
        <v>1119</v>
      </c>
      <c r="F2002" t="s">
        <v>1120</v>
      </c>
      <c r="G2002" t="s">
        <v>176</v>
      </c>
      <c r="H2002" t="s">
        <v>198</v>
      </c>
      <c r="I2002" t="s">
        <v>1564</v>
      </c>
      <c r="J2002" t="s">
        <v>179</v>
      </c>
      <c r="K2002">
        <v>3.7</v>
      </c>
      <c r="L2002">
        <v>2</v>
      </c>
      <c r="M2002">
        <v>32</v>
      </c>
      <c r="N2002" t="s">
        <v>309</v>
      </c>
      <c r="O2002">
        <v>0.5</v>
      </c>
      <c r="P2002">
        <v>1.2</v>
      </c>
      <c r="Q2002">
        <v>22.4</v>
      </c>
      <c r="R2002">
        <v>24.4</v>
      </c>
      <c r="S2002">
        <v>115</v>
      </c>
      <c r="T2002">
        <v>135.5</v>
      </c>
      <c r="U2002">
        <v>106.8</v>
      </c>
      <c r="V2002" t="s">
        <v>180</v>
      </c>
      <c r="W2002" t="s">
        <v>180</v>
      </c>
      <c r="X2002" t="s">
        <v>180</v>
      </c>
      <c r="Y2002" t="s">
        <v>402</v>
      </c>
      <c r="Z2002" t="s">
        <v>175</v>
      </c>
      <c r="AA2002">
        <v>2</v>
      </c>
      <c r="AB2002">
        <v>1</v>
      </c>
      <c r="AC2002">
        <v>0</v>
      </c>
      <c r="AD2002">
        <v>1</v>
      </c>
      <c r="AE2002">
        <v>3</v>
      </c>
      <c r="AF2002">
        <v>0</v>
      </c>
      <c r="AG2002">
        <v>2</v>
      </c>
      <c r="AH2002">
        <v>2</v>
      </c>
      <c r="AI2002">
        <v>5</v>
      </c>
      <c r="AJ2002">
        <v>0</v>
      </c>
      <c r="AK2002">
        <v>0</v>
      </c>
      <c r="AL2002">
        <v>0</v>
      </c>
      <c r="AM2002">
        <v>0</v>
      </c>
      <c r="AN2002">
        <v>0</v>
      </c>
      <c r="AO2002">
        <v>0</v>
      </c>
      <c r="AP2002">
        <v>0</v>
      </c>
      <c r="AQ2002">
        <v>0</v>
      </c>
      <c r="AR2002">
        <v>2</v>
      </c>
      <c r="AS2002">
        <v>5</v>
      </c>
      <c r="AT2002">
        <v>0</v>
      </c>
      <c r="AU2002">
        <v>0</v>
      </c>
      <c r="AV2002">
        <v>3</v>
      </c>
      <c r="AW2002">
        <v>0</v>
      </c>
      <c r="AX2002" t="s">
        <v>180</v>
      </c>
      <c r="AY2002" t="s">
        <v>1122</v>
      </c>
      <c r="AZ2002" t="s">
        <v>1122</v>
      </c>
      <c r="BA2002" t="s">
        <v>276</v>
      </c>
      <c r="BB2002" t="s">
        <v>1123</v>
      </c>
      <c r="BC2002" t="s">
        <v>276</v>
      </c>
      <c r="BD2002" t="s">
        <v>180</v>
      </c>
      <c r="BE2002">
        <v>115</v>
      </c>
      <c r="BF2002">
        <v>70.400000000000006</v>
      </c>
      <c r="BG2002">
        <v>128</v>
      </c>
      <c r="BH2002" t="s">
        <v>180</v>
      </c>
      <c r="BI2002" t="s">
        <v>175</v>
      </c>
      <c r="BJ2002" t="s">
        <v>175</v>
      </c>
      <c r="BK2002">
        <v>310</v>
      </c>
      <c r="BL2002" t="s">
        <v>175</v>
      </c>
      <c r="BM2002">
        <v>1</v>
      </c>
      <c r="BN2002">
        <v>32</v>
      </c>
      <c r="BO2002" t="s">
        <v>175</v>
      </c>
      <c r="BP2002" t="s">
        <v>175</v>
      </c>
      <c r="BQ2002">
        <v>0.88</v>
      </c>
      <c r="BR2002">
        <v>0.89</v>
      </c>
      <c r="BS2002">
        <v>0.91</v>
      </c>
      <c r="BT2002">
        <v>0.92</v>
      </c>
      <c r="BU2002">
        <v>2</v>
      </c>
      <c r="BV2002" t="s">
        <v>188</v>
      </c>
      <c r="BW2002" t="s">
        <v>220</v>
      </c>
      <c r="BX2002" t="s">
        <v>175</v>
      </c>
      <c r="BY2002" t="s">
        <v>175</v>
      </c>
      <c r="BZ2002">
        <v>7</v>
      </c>
      <c r="CA2002" t="s">
        <v>190</v>
      </c>
      <c r="CB2002" t="s">
        <v>1547</v>
      </c>
      <c r="CC2002" t="s">
        <v>175</v>
      </c>
      <c r="CD2002" t="s">
        <v>175</v>
      </c>
      <c r="CE2002" t="s">
        <v>175</v>
      </c>
      <c r="CF2002" t="s">
        <v>175</v>
      </c>
      <c r="CG2002" t="s">
        <v>175</v>
      </c>
      <c r="CH2002" t="s">
        <v>175</v>
      </c>
      <c r="CI2002" t="s">
        <v>175</v>
      </c>
      <c r="CJ2002" t="s">
        <v>175</v>
      </c>
      <c r="CK2002" t="s">
        <v>175</v>
      </c>
      <c r="CL2002" t="s">
        <v>175</v>
      </c>
      <c r="CM2002" t="s">
        <v>175</v>
      </c>
      <c r="CN2002" t="s">
        <v>175</v>
      </c>
      <c r="CO2002" t="s">
        <v>175</v>
      </c>
      <c r="CP2002" t="s">
        <v>1548</v>
      </c>
      <c r="CQ2002">
        <v>3.7</v>
      </c>
      <c r="CR2002">
        <v>7.4</v>
      </c>
      <c r="CS2002" t="s">
        <v>420</v>
      </c>
      <c r="CT2002" t="s">
        <v>183</v>
      </c>
      <c r="CU2002">
        <v>0</v>
      </c>
      <c r="CV2002">
        <v>11.808</v>
      </c>
      <c r="CW2002">
        <v>34.405334152793003</v>
      </c>
      <c r="CX2002">
        <v>0</v>
      </c>
      <c r="CY2002">
        <v>72.213334152793095</v>
      </c>
      <c r="CZ2002" t="s">
        <v>1549</v>
      </c>
      <c r="DA2002">
        <v>34.586665847206902</v>
      </c>
      <c r="DB2002">
        <v>89.132999999999896</v>
      </c>
      <c r="DC2002">
        <v>16.919665847206801</v>
      </c>
      <c r="DD2002" t="s">
        <v>1547</v>
      </c>
      <c r="DE2002">
        <v>9.3799999999999901</v>
      </c>
      <c r="DF2002">
        <v>0</v>
      </c>
      <c r="DG2002">
        <v>21</v>
      </c>
      <c r="DH2002">
        <v>29.5411065068391</v>
      </c>
      <c r="DI2002">
        <v>0</v>
      </c>
      <c r="DJ2002">
        <v>59.921106506839102</v>
      </c>
      <c r="DK2002">
        <v>29.211893493160801</v>
      </c>
      <c r="DL2002">
        <v>32</v>
      </c>
      <c r="DM2002">
        <v>1</v>
      </c>
    </row>
    <row r="2003" spans="1:117" hidden="1" x14ac:dyDescent="0.25">
      <c r="A2003">
        <v>2328973</v>
      </c>
      <c r="B2003" t="s">
        <v>249</v>
      </c>
      <c r="C2003" t="s">
        <v>250</v>
      </c>
      <c r="D2003" t="s">
        <v>1124</v>
      </c>
      <c r="E2003">
        <v>190</v>
      </c>
      <c r="F2003" t="s">
        <v>175</v>
      </c>
      <c r="G2003" t="s">
        <v>176</v>
      </c>
      <c r="H2003" t="s">
        <v>177</v>
      </c>
      <c r="I2003" t="s">
        <v>1125</v>
      </c>
      <c r="J2003" t="s">
        <v>179</v>
      </c>
      <c r="K2003">
        <v>3.2</v>
      </c>
      <c r="L2003">
        <v>2</v>
      </c>
      <c r="M2003">
        <v>32</v>
      </c>
      <c r="N2003" t="s">
        <v>309</v>
      </c>
      <c r="O2003">
        <v>0.3</v>
      </c>
      <c r="P2003">
        <v>1.2</v>
      </c>
      <c r="Q2003">
        <v>26.4</v>
      </c>
      <c r="R2003">
        <v>27.3</v>
      </c>
      <c r="S2003">
        <v>115</v>
      </c>
      <c r="T2003">
        <v>135.5</v>
      </c>
      <c r="U2003">
        <v>119.9</v>
      </c>
      <c r="V2003" t="s">
        <v>180</v>
      </c>
      <c r="W2003" t="s">
        <v>180</v>
      </c>
      <c r="X2003" t="s">
        <v>180</v>
      </c>
      <c r="Y2003" t="s">
        <v>402</v>
      </c>
      <c r="Z2003" t="s">
        <v>175</v>
      </c>
      <c r="AA2003">
        <v>2</v>
      </c>
      <c r="AB2003">
        <v>1</v>
      </c>
      <c r="AC2003">
        <v>0</v>
      </c>
      <c r="AD2003">
        <v>1</v>
      </c>
      <c r="AE2003">
        <v>3</v>
      </c>
      <c r="AF2003">
        <v>0</v>
      </c>
      <c r="AG2003">
        <v>2</v>
      </c>
      <c r="AH2003">
        <v>2</v>
      </c>
      <c r="AI2003">
        <v>5</v>
      </c>
      <c r="AJ2003">
        <v>0</v>
      </c>
      <c r="AK2003">
        <v>0</v>
      </c>
      <c r="AL2003">
        <v>0</v>
      </c>
      <c r="AM2003">
        <v>0</v>
      </c>
      <c r="AN2003">
        <v>0</v>
      </c>
      <c r="AO2003">
        <v>0</v>
      </c>
      <c r="AP2003">
        <v>0</v>
      </c>
      <c r="AQ2003">
        <v>0</v>
      </c>
      <c r="AR2003">
        <v>2</v>
      </c>
      <c r="AS2003">
        <v>5</v>
      </c>
      <c r="AT2003">
        <v>0</v>
      </c>
      <c r="AU2003">
        <v>0</v>
      </c>
      <c r="AV2003">
        <v>3</v>
      </c>
      <c r="AW2003">
        <v>0</v>
      </c>
      <c r="AX2003" t="s">
        <v>180</v>
      </c>
      <c r="AY2003" t="s">
        <v>1122</v>
      </c>
      <c r="AZ2003" t="s">
        <v>1122</v>
      </c>
      <c r="BA2003" t="s">
        <v>186</v>
      </c>
      <c r="BB2003" t="s">
        <v>1126</v>
      </c>
      <c r="BC2003" t="s">
        <v>186</v>
      </c>
      <c r="BD2003" t="s">
        <v>180</v>
      </c>
      <c r="BE2003">
        <v>115</v>
      </c>
      <c r="BF2003">
        <v>70.400000000000006</v>
      </c>
      <c r="BG2003">
        <v>128</v>
      </c>
      <c r="BH2003" t="s">
        <v>180</v>
      </c>
      <c r="BI2003" t="s">
        <v>175</v>
      </c>
      <c r="BJ2003" t="s">
        <v>175</v>
      </c>
      <c r="BK2003">
        <v>310</v>
      </c>
      <c r="BL2003" t="s">
        <v>175</v>
      </c>
      <c r="BM2003">
        <v>1</v>
      </c>
      <c r="BN2003">
        <v>32</v>
      </c>
      <c r="BO2003" t="s">
        <v>175</v>
      </c>
      <c r="BP2003" t="s">
        <v>175</v>
      </c>
      <c r="BQ2003">
        <v>0.88</v>
      </c>
      <c r="BR2003">
        <v>0.89</v>
      </c>
      <c r="BS2003">
        <v>0.91</v>
      </c>
      <c r="BT2003">
        <v>0.92</v>
      </c>
      <c r="BU2003">
        <v>2</v>
      </c>
      <c r="BV2003" t="s">
        <v>188</v>
      </c>
      <c r="BW2003" t="s">
        <v>220</v>
      </c>
      <c r="BX2003" t="s">
        <v>175</v>
      </c>
      <c r="BY2003" t="s">
        <v>175</v>
      </c>
      <c r="BZ2003">
        <v>7</v>
      </c>
      <c r="CA2003" t="s">
        <v>190</v>
      </c>
      <c r="CB2003" t="s">
        <v>1547</v>
      </c>
      <c r="CC2003" t="s">
        <v>175</v>
      </c>
      <c r="CD2003" t="s">
        <v>175</v>
      </c>
      <c r="CE2003" t="s">
        <v>175</v>
      </c>
      <c r="CF2003" t="s">
        <v>175</v>
      </c>
      <c r="CG2003" t="s">
        <v>175</v>
      </c>
      <c r="CH2003" t="s">
        <v>175</v>
      </c>
      <c r="CI2003" t="s">
        <v>175</v>
      </c>
      <c r="CJ2003" t="s">
        <v>175</v>
      </c>
      <c r="CK2003" t="s">
        <v>175</v>
      </c>
      <c r="CL2003" t="s">
        <v>175</v>
      </c>
      <c r="CM2003" t="s">
        <v>175</v>
      </c>
      <c r="CN2003" t="s">
        <v>175</v>
      </c>
      <c r="CO2003" t="s">
        <v>175</v>
      </c>
      <c r="CP2003" t="s">
        <v>1548</v>
      </c>
      <c r="CQ2003">
        <v>3.2</v>
      </c>
      <c r="CR2003">
        <v>6.4</v>
      </c>
      <c r="CS2003" t="s">
        <v>993</v>
      </c>
      <c r="CT2003" t="s">
        <v>183</v>
      </c>
      <c r="CU2003">
        <v>0</v>
      </c>
      <c r="CV2003">
        <v>11.808</v>
      </c>
      <c r="CW2003">
        <v>34.405334152793003</v>
      </c>
      <c r="CX2003">
        <v>0</v>
      </c>
      <c r="CY2003">
        <v>72.213334152793095</v>
      </c>
      <c r="CZ2003" t="s">
        <v>1549</v>
      </c>
      <c r="DA2003">
        <v>47.686665847206903</v>
      </c>
      <c r="DB2003">
        <v>99.995400000000004</v>
      </c>
      <c r="DC2003">
        <v>27.782065847206901</v>
      </c>
      <c r="DD2003" t="s">
        <v>1547</v>
      </c>
      <c r="DE2003">
        <v>9.3799999999999901</v>
      </c>
      <c r="DF2003">
        <v>0</v>
      </c>
      <c r="DG2003">
        <v>21</v>
      </c>
      <c r="DH2003">
        <v>29.5411065068391</v>
      </c>
      <c r="DI2003">
        <v>0</v>
      </c>
      <c r="DJ2003">
        <v>59.921106506839102</v>
      </c>
      <c r="DK2003">
        <v>40.074293493160802</v>
      </c>
      <c r="DL2003">
        <v>32</v>
      </c>
      <c r="DM2003">
        <v>0</v>
      </c>
    </row>
    <row r="2004" spans="1:117" hidden="1" x14ac:dyDescent="0.25">
      <c r="A2004">
        <v>2328971</v>
      </c>
      <c r="B2004" t="s">
        <v>249</v>
      </c>
      <c r="C2004" t="s">
        <v>250</v>
      </c>
      <c r="D2004" t="s">
        <v>1127</v>
      </c>
      <c r="E2004" t="s">
        <v>1128</v>
      </c>
      <c r="F2004" t="s">
        <v>1129</v>
      </c>
      <c r="G2004" t="s">
        <v>176</v>
      </c>
      <c r="H2004" t="s">
        <v>177</v>
      </c>
      <c r="I2004" t="s">
        <v>1125</v>
      </c>
      <c r="J2004" t="s">
        <v>179</v>
      </c>
      <c r="K2004">
        <v>3.2</v>
      </c>
      <c r="L2004">
        <v>2</v>
      </c>
      <c r="M2004">
        <v>32</v>
      </c>
      <c r="N2004" t="s">
        <v>309</v>
      </c>
      <c r="O2004">
        <v>0.7</v>
      </c>
      <c r="P2004">
        <v>1.2</v>
      </c>
      <c r="Q2004">
        <v>26.4</v>
      </c>
      <c r="R2004">
        <v>27.3</v>
      </c>
      <c r="S2004">
        <v>115</v>
      </c>
      <c r="T2004">
        <v>135.5</v>
      </c>
      <c r="U2004">
        <v>121.7</v>
      </c>
      <c r="V2004" t="s">
        <v>180</v>
      </c>
      <c r="W2004" t="s">
        <v>180</v>
      </c>
      <c r="X2004" t="s">
        <v>180</v>
      </c>
      <c r="Y2004" t="s">
        <v>402</v>
      </c>
      <c r="Z2004" t="s">
        <v>175</v>
      </c>
      <c r="AA2004">
        <v>2</v>
      </c>
      <c r="AB2004">
        <v>1</v>
      </c>
      <c r="AC2004">
        <v>0</v>
      </c>
      <c r="AD2004">
        <v>1</v>
      </c>
      <c r="AE2004">
        <v>3</v>
      </c>
      <c r="AF2004">
        <v>0</v>
      </c>
      <c r="AG2004">
        <v>2</v>
      </c>
      <c r="AH2004">
        <v>2</v>
      </c>
      <c r="AI2004">
        <v>5</v>
      </c>
      <c r="AJ2004">
        <v>0</v>
      </c>
      <c r="AK2004">
        <v>0</v>
      </c>
      <c r="AL2004">
        <v>0</v>
      </c>
      <c r="AM2004">
        <v>0</v>
      </c>
      <c r="AN2004">
        <v>0</v>
      </c>
      <c r="AO2004">
        <v>0</v>
      </c>
      <c r="AP2004">
        <v>0</v>
      </c>
      <c r="AQ2004">
        <v>0</v>
      </c>
      <c r="AR2004">
        <v>2</v>
      </c>
      <c r="AS2004">
        <v>5</v>
      </c>
      <c r="AT2004">
        <v>0</v>
      </c>
      <c r="AU2004">
        <v>0</v>
      </c>
      <c r="AV2004">
        <v>3</v>
      </c>
      <c r="AW2004">
        <v>0</v>
      </c>
      <c r="AX2004" t="s">
        <v>180</v>
      </c>
      <c r="AY2004" t="s">
        <v>1122</v>
      </c>
      <c r="AZ2004" t="s">
        <v>1122</v>
      </c>
      <c r="BA2004" t="s">
        <v>276</v>
      </c>
      <c r="BB2004" t="s">
        <v>1130</v>
      </c>
      <c r="BC2004" t="s">
        <v>276</v>
      </c>
      <c r="BD2004" t="s">
        <v>180</v>
      </c>
      <c r="BE2004">
        <v>115</v>
      </c>
      <c r="BF2004">
        <v>70.400000000000006</v>
      </c>
      <c r="BG2004">
        <v>128</v>
      </c>
      <c r="BH2004" t="s">
        <v>180</v>
      </c>
      <c r="BI2004" t="s">
        <v>175</v>
      </c>
      <c r="BJ2004" t="s">
        <v>175</v>
      </c>
      <c r="BK2004">
        <v>310</v>
      </c>
      <c r="BL2004" t="s">
        <v>175</v>
      </c>
      <c r="BM2004">
        <v>1</v>
      </c>
      <c r="BN2004">
        <v>32</v>
      </c>
      <c r="BO2004" t="s">
        <v>175</v>
      </c>
      <c r="BP2004" t="s">
        <v>175</v>
      </c>
      <c r="BQ2004">
        <v>0.88</v>
      </c>
      <c r="BR2004">
        <v>0.89</v>
      </c>
      <c r="BS2004">
        <v>0.91</v>
      </c>
      <c r="BT2004">
        <v>0.92</v>
      </c>
      <c r="BU2004">
        <v>2</v>
      </c>
      <c r="BV2004" t="s">
        <v>188</v>
      </c>
      <c r="BW2004" t="s">
        <v>220</v>
      </c>
      <c r="BX2004" t="s">
        <v>175</v>
      </c>
      <c r="BY2004" t="s">
        <v>175</v>
      </c>
      <c r="BZ2004">
        <v>7</v>
      </c>
      <c r="CA2004" t="s">
        <v>190</v>
      </c>
      <c r="CB2004" t="s">
        <v>1547</v>
      </c>
      <c r="CC2004" t="s">
        <v>175</v>
      </c>
      <c r="CD2004" t="s">
        <v>175</v>
      </c>
      <c r="CE2004" t="s">
        <v>175</v>
      </c>
      <c r="CF2004" t="s">
        <v>175</v>
      </c>
      <c r="CG2004" t="s">
        <v>175</v>
      </c>
      <c r="CH2004" t="s">
        <v>175</v>
      </c>
      <c r="CI2004" t="s">
        <v>175</v>
      </c>
      <c r="CJ2004" t="s">
        <v>175</v>
      </c>
      <c r="CK2004" t="s">
        <v>175</v>
      </c>
      <c r="CL2004" t="s">
        <v>175</v>
      </c>
      <c r="CM2004" t="s">
        <v>175</v>
      </c>
      <c r="CN2004" t="s">
        <v>175</v>
      </c>
      <c r="CO2004" t="s">
        <v>175</v>
      </c>
      <c r="CP2004" t="s">
        <v>1548</v>
      </c>
      <c r="CQ2004">
        <v>3.2</v>
      </c>
      <c r="CR2004">
        <v>6.4</v>
      </c>
      <c r="CS2004" t="s">
        <v>993</v>
      </c>
      <c r="CT2004" t="s">
        <v>183</v>
      </c>
      <c r="CU2004">
        <v>0</v>
      </c>
      <c r="CV2004">
        <v>11.808</v>
      </c>
      <c r="CW2004">
        <v>34.405334152793003</v>
      </c>
      <c r="CX2004">
        <v>0</v>
      </c>
      <c r="CY2004">
        <v>72.213334152793095</v>
      </c>
      <c r="CZ2004" t="s">
        <v>1549</v>
      </c>
      <c r="DA2004">
        <v>49.486665847206901</v>
      </c>
      <c r="DB2004">
        <v>100.521</v>
      </c>
      <c r="DC2004">
        <v>28.307665847206898</v>
      </c>
      <c r="DD2004" t="s">
        <v>1547</v>
      </c>
      <c r="DE2004">
        <v>9.3799999999999901</v>
      </c>
      <c r="DF2004">
        <v>0</v>
      </c>
      <c r="DG2004">
        <v>21</v>
      </c>
      <c r="DH2004">
        <v>29.5411065068391</v>
      </c>
      <c r="DI2004">
        <v>0</v>
      </c>
      <c r="DJ2004">
        <v>59.921106506839102</v>
      </c>
      <c r="DK2004">
        <v>40.599893493160899</v>
      </c>
      <c r="DL2004">
        <v>32</v>
      </c>
      <c r="DM2004">
        <v>0</v>
      </c>
    </row>
    <row r="2005" spans="1:117" hidden="1" x14ac:dyDescent="0.25">
      <c r="A2005">
        <v>2328964</v>
      </c>
      <c r="B2005" t="s">
        <v>406</v>
      </c>
      <c r="C2005" t="s">
        <v>407</v>
      </c>
      <c r="D2005" t="s">
        <v>1136</v>
      </c>
      <c r="E2005" t="s">
        <v>1137</v>
      </c>
      <c r="F2005" t="s">
        <v>1138</v>
      </c>
      <c r="G2005" t="s">
        <v>176</v>
      </c>
      <c r="H2005" t="s">
        <v>198</v>
      </c>
      <c r="I2005" t="s">
        <v>1121</v>
      </c>
      <c r="J2005" t="s">
        <v>179</v>
      </c>
      <c r="K2005">
        <v>3.1</v>
      </c>
      <c r="L2005">
        <v>2</v>
      </c>
      <c r="M2005">
        <v>64</v>
      </c>
      <c r="N2005" t="s">
        <v>1019</v>
      </c>
      <c r="O2005">
        <v>0.1</v>
      </c>
      <c r="P2005">
        <v>1.2</v>
      </c>
      <c r="Q2005">
        <v>32.1</v>
      </c>
      <c r="R2005">
        <v>33.299999999999997</v>
      </c>
      <c r="S2005">
        <v>115</v>
      </c>
      <c r="T2005">
        <v>208.1</v>
      </c>
      <c r="U2005">
        <v>145.4</v>
      </c>
      <c r="V2005" t="s">
        <v>180</v>
      </c>
      <c r="W2005" t="s">
        <v>180</v>
      </c>
      <c r="X2005" t="s">
        <v>180</v>
      </c>
      <c r="Y2005" t="s">
        <v>1053</v>
      </c>
      <c r="Z2005" t="s">
        <v>175</v>
      </c>
      <c r="AA2005">
        <v>4</v>
      </c>
      <c r="AB2005">
        <v>1</v>
      </c>
      <c r="AC2005">
        <v>0</v>
      </c>
      <c r="AD2005">
        <v>0</v>
      </c>
      <c r="AE2005">
        <v>1</v>
      </c>
      <c r="AF2005">
        <v>1</v>
      </c>
      <c r="AG2005">
        <v>1</v>
      </c>
      <c r="AH2005">
        <v>4</v>
      </c>
      <c r="AI2005">
        <v>2</v>
      </c>
      <c r="AJ2005">
        <v>2</v>
      </c>
      <c r="AK2005">
        <v>0</v>
      </c>
      <c r="AL2005">
        <v>0</v>
      </c>
      <c r="AM2005">
        <v>0</v>
      </c>
      <c r="AN2005">
        <v>0</v>
      </c>
      <c r="AO2005">
        <v>0</v>
      </c>
      <c r="AP2005">
        <v>0</v>
      </c>
      <c r="AQ2005">
        <v>0</v>
      </c>
      <c r="AR2005">
        <v>1</v>
      </c>
      <c r="AS2005">
        <v>0</v>
      </c>
      <c r="AT2005">
        <v>0</v>
      </c>
      <c r="AU2005">
        <v>0</v>
      </c>
      <c r="AV2005">
        <v>2</v>
      </c>
      <c r="AW2005">
        <v>0</v>
      </c>
      <c r="AX2005" t="s">
        <v>180</v>
      </c>
      <c r="AY2005" t="s">
        <v>571</v>
      </c>
      <c r="AZ2005" t="s">
        <v>1139</v>
      </c>
      <c r="BA2005" t="s">
        <v>264</v>
      </c>
      <c r="BB2005" t="s">
        <v>1140</v>
      </c>
      <c r="BC2005" t="s">
        <v>264</v>
      </c>
      <c r="BD2005" t="s">
        <v>180</v>
      </c>
      <c r="BE2005">
        <v>115</v>
      </c>
      <c r="BF2005">
        <v>256</v>
      </c>
      <c r="BG2005">
        <v>256</v>
      </c>
      <c r="BH2005" t="s">
        <v>180</v>
      </c>
      <c r="BI2005" t="s">
        <v>175</v>
      </c>
      <c r="BJ2005" t="s">
        <v>175</v>
      </c>
      <c r="BK2005">
        <v>500</v>
      </c>
      <c r="BL2005" t="s">
        <v>175</v>
      </c>
      <c r="BM2005">
        <v>1</v>
      </c>
      <c r="BN2005">
        <v>64</v>
      </c>
      <c r="BO2005" t="s">
        <v>175</v>
      </c>
      <c r="BP2005" t="s">
        <v>175</v>
      </c>
      <c r="BQ2005">
        <v>0.83</v>
      </c>
      <c r="BR2005">
        <v>0.83</v>
      </c>
      <c r="BS2005">
        <v>0.87</v>
      </c>
      <c r="BT2005">
        <v>0.88</v>
      </c>
      <c r="BU2005">
        <v>2</v>
      </c>
      <c r="BV2005" t="s">
        <v>188</v>
      </c>
      <c r="BW2005" t="s">
        <v>204</v>
      </c>
      <c r="BX2005" t="s">
        <v>175</v>
      </c>
      <c r="BY2005" t="s">
        <v>175</v>
      </c>
      <c r="BZ2005">
        <v>7</v>
      </c>
      <c r="CA2005" t="s">
        <v>190</v>
      </c>
      <c r="CB2005" t="s">
        <v>1547</v>
      </c>
      <c r="CC2005" t="s">
        <v>175</v>
      </c>
      <c r="CD2005" t="s">
        <v>175</v>
      </c>
      <c r="CE2005" t="s">
        <v>175</v>
      </c>
      <c r="CF2005" t="s">
        <v>175</v>
      </c>
      <c r="CG2005" t="s">
        <v>175</v>
      </c>
      <c r="CH2005" t="s">
        <v>175</v>
      </c>
      <c r="CI2005" t="s">
        <v>175</v>
      </c>
      <c r="CJ2005" t="s">
        <v>175</v>
      </c>
      <c r="CK2005" t="s">
        <v>175</v>
      </c>
      <c r="CL2005" t="s">
        <v>175</v>
      </c>
      <c r="CM2005" t="s">
        <v>175</v>
      </c>
      <c r="CN2005" t="s">
        <v>175</v>
      </c>
      <c r="CO2005" t="s">
        <v>175</v>
      </c>
      <c r="CP2005" t="s">
        <v>1548</v>
      </c>
      <c r="CQ2005">
        <v>3.1</v>
      </c>
      <c r="CR2005">
        <v>6.2</v>
      </c>
      <c r="CS2005" t="s">
        <v>993</v>
      </c>
      <c r="CT2005" t="s">
        <v>183</v>
      </c>
      <c r="CU2005">
        <v>0</v>
      </c>
      <c r="CV2005">
        <v>21.215999999999902</v>
      </c>
      <c r="CW2005">
        <v>66.857673861492003</v>
      </c>
      <c r="CX2005">
        <v>0</v>
      </c>
      <c r="CY2005">
        <v>114.073673861492</v>
      </c>
      <c r="CZ2005" t="s">
        <v>1549</v>
      </c>
      <c r="DA2005">
        <v>31.326326138508001</v>
      </c>
      <c r="DB2005">
        <v>120.49379999999999</v>
      </c>
      <c r="DC2005">
        <v>6.4201261385079897</v>
      </c>
      <c r="DD2005" t="s">
        <v>1547</v>
      </c>
      <c r="DE2005">
        <v>17.059999999999999</v>
      </c>
      <c r="DF2005">
        <v>0</v>
      </c>
      <c r="DG2005">
        <v>21</v>
      </c>
      <c r="DH2005">
        <v>57.452333833092098</v>
      </c>
      <c r="DI2005">
        <v>0</v>
      </c>
      <c r="DJ2005">
        <v>95.5123338330921</v>
      </c>
      <c r="DK2005">
        <v>24.981466166907801</v>
      </c>
      <c r="DL2005">
        <v>32</v>
      </c>
      <c r="DM2005">
        <v>1</v>
      </c>
    </row>
    <row r="2006" spans="1:117" hidden="1" x14ac:dyDescent="0.25">
      <c r="A2006">
        <v>2328926</v>
      </c>
      <c r="B2006" t="s">
        <v>249</v>
      </c>
      <c r="C2006" t="s">
        <v>250</v>
      </c>
      <c r="D2006" t="s">
        <v>636</v>
      </c>
      <c r="E2006" t="s">
        <v>637</v>
      </c>
      <c r="F2006" t="s">
        <v>638</v>
      </c>
      <c r="G2006" t="s">
        <v>176</v>
      </c>
      <c r="H2006" t="s">
        <v>198</v>
      </c>
      <c r="I2006" t="s">
        <v>281</v>
      </c>
      <c r="J2006" t="s">
        <v>179</v>
      </c>
      <c r="K2006">
        <v>3.7</v>
      </c>
      <c r="L2006">
        <v>2</v>
      </c>
      <c r="M2006">
        <v>64</v>
      </c>
      <c r="N2006" t="s">
        <v>1019</v>
      </c>
      <c r="O2006">
        <v>0.8</v>
      </c>
      <c r="P2006">
        <v>2</v>
      </c>
      <c r="Q2006">
        <v>30.5</v>
      </c>
      <c r="R2006">
        <v>31.5</v>
      </c>
      <c r="S2006">
        <v>115</v>
      </c>
      <c r="T2006">
        <v>208.1</v>
      </c>
      <c r="U2006">
        <v>140.4</v>
      </c>
      <c r="V2006" t="s">
        <v>180</v>
      </c>
      <c r="W2006" t="s">
        <v>180</v>
      </c>
      <c r="X2006" t="s">
        <v>180</v>
      </c>
      <c r="Y2006" t="s">
        <v>402</v>
      </c>
      <c r="Z2006" t="s">
        <v>175</v>
      </c>
      <c r="AA2006">
        <v>4</v>
      </c>
      <c r="AB2006">
        <v>2</v>
      </c>
      <c r="AC2006">
        <v>0</v>
      </c>
      <c r="AD2006">
        <v>0</v>
      </c>
      <c r="AE2006">
        <v>2</v>
      </c>
      <c r="AF2006">
        <v>1</v>
      </c>
      <c r="AG2006">
        <v>1</v>
      </c>
      <c r="AH2006">
        <v>6</v>
      </c>
      <c r="AI2006">
        <v>0</v>
      </c>
      <c r="AJ2006">
        <v>0</v>
      </c>
      <c r="AK2006">
        <v>0</v>
      </c>
      <c r="AL2006">
        <v>0</v>
      </c>
      <c r="AM2006">
        <v>0</v>
      </c>
      <c r="AN2006">
        <v>0</v>
      </c>
      <c r="AO2006">
        <v>0</v>
      </c>
      <c r="AP2006">
        <v>0</v>
      </c>
      <c r="AQ2006">
        <v>0</v>
      </c>
      <c r="AR2006">
        <v>6</v>
      </c>
      <c r="AS2006">
        <v>0</v>
      </c>
      <c r="AT2006">
        <v>0</v>
      </c>
      <c r="AU2006">
        <v>0</v>
      </c>
      <c r="AV2006">
        <v>5</v>
      </c>
      <c r="AW2006">
        <v>0</v>
      </c>
      <c r="AX2006" t="s">
        <v>180</v>
      </c>
      <c r="AY2006" t="s">
        <v>639</v>
      </c>
      <c r="AZ2006" t="s">
        <v>640</v>
      </c>
      <c r="BA2006" t="s">
        <v>276</v>
      </c>
      <c r="BB2006" t="s">
        <v>641</v>
      </c>
      <c r="BC2006" t="s">
        <v>276</v>
      </c>
      <c r="BD2006" t="s">
        <v>180</v>
      </c>
      <c r="BE2006">
        <v>115</v>
      </c>
      <c r="BF2006">
        <v>320</v>
      </c>
      <c r="BG2006">
        <v>256</v>
      </c>
      <c r="BH2006" t="s">
        <v>180</v>
      </c>
      <c r="BI2006" t="s">
        <v>175</v>
      </c>
      <c r="BJ2006" t="s">
        <v>175</v>
      </c>
      <c r="BK2006">
        <v>500</v>
      </c>
      <c r="BL2006" t="s">
        <v>175</v>
      </c>
      <c r="BM2006">
        <v>1</v>
      </c>
      <c r="BN2006">
        <v>64</v>
      </c>
      <c r="BO2006" t="s">
        <v>175</v>
      </c>
      <c r="BP2006" t="s">
        <v>175</v>
      </c>
      <c r="BQ2006">
        <v>0.88</v>
      </c>
      <c r="BR2006">
        <v>0.87</v>
      </c>
      <c r="BS2006">
        <v>0.91</v>
      </c>
      <c r="BT2006">
        <v>0.91</v>
      </c>
      <c r="BU2006">
        <v>2</v>
      </c>
      <c r="BV2006" t="s">
        <v>188</v>
      </c>
      <c r="BW2006" t="s">
        <v>220</v>
      </c>
      <c r="BX2006" t="s">
        <v>175</v>
      </c>
      <c r="BY2006" t="s">
        <v>175</v>
      </c>
      <c r="BZ2006">
        <v>7</v>
      </c>
      <c r="CA2006" t="s">
        <v>190</v>
      </c>
      <c r="CB2006" t="s">
        <v>1547</v>
      </c>
      <c r="CC2006" t="s">
        <v>175</v>
      </c>
      <c r="CD2006" t="s">
        <v>175</v>
      </c>
      <c r="CE2006" t="s">
        <v>175</v>
      </c>
      <c r="CF2006" t="s">
        <v>175</v>
      </c>
      <c r="CG2006" t="s">
        <v>175</v>
      </c>
      <c r="CH2006" t="s">
        <v>175</v>
      </c>
      <c r="CI2006" t="s">
        <v>175</v>
      </c>
      <c r="CJ2006" t="s">
        <v>175</v>
      </c>
      <c r="CK2006" t="s">
        <v>175</v>
      </c>
      <c r="CL2006" t="s">
        <v>175</v>
      </c>
      <c r="CM2006" t="s">
        <v>175</v>
      </c>
      <c r="CN2006" t="s">
        <v>175</v>
      </c>
      <c r="CO2006" t="s">
        <v>175</v>
      </c>
      <c r="CP2006" t="s">
        <v>1548</v>
      </c>
      <c r="CQ2006">
        <v>3.7</v>
      </c>
      <c r="CR2006">
        <v>7.4</v>
      </c>
      <c r="CS2006" t="s">
        <v>420</v>
      </c>
      <c r="CT2006" t="s">
        <v>183</v>
      </c>
      <c r="CU2006">
        <v>0</v>
      </c>
      <c r="CV2006">
        <v>21.215999999999902</v>
      </c>
      <c r="CW2006">
        <v>73.259718903427498</v>
      </c>
      <c r="CX2006">
        <v>0</v>
      </c>
      <c r="CY2006">
        <v>120.47571890342699</v>
      </c>
      <c r="CZ2006" t="s">
        <v>1549</v>
      </c>
      <c r="DA2006">
        <v>19.9242810965725</v>
      </c>
      <c r="DB2006">
        <v>118.43519999999999</v>
      </c>
      <c r="DC2006">
        <v>-2.0405189034274902</v>
      </c>
      <c r="DD2006" t="s">
        <v>1547</v>
      </c>
      <c r="DE2006">
        <v>17.059999999999999</v>
      </c>
      <c r="DF2006">
        <v>0</v>
      </c>
      <c r="DG2006">
        <v>21</v>
      </c>
      <c r="DH2006">
        <v>62.958529568818101</v>
      </c>
      <c r="DI2006">
        <v>0</v>
      </c>
      <c r="DJ2006">
        <v>101.018529568818</v>
      </c>
      <c r="DK2006">
        <v>17.416670431181799</v>
      </c>
      <c r="DL2006">
        <v>32</v>
      </c>
      <c r="DM2006">
        <v>1</v>
      </c>
    </row>
    <row r="2007" spans="1:117" hidden="1" x14ac:dyDescent="0.25">
      <c r="A2007">
        <v>2328925</v>
      </c>
      <c r="B2007" t="s">
        <v>249</v>
      </c>
      <c r="C2007" t="s">
        <v>250</v>
      </c>
      <c r="D2007" t="s">
        <v>642</v>
      </c>
      <c r="E2007" t="s">
        <v>643</v>
      </c>
      <c r="F2007" t="s">
        <v>175</v>
      </c>
      <c r="G2007" t="s">
        <v>176</v>
      </c>
      <c r="H2007" t="s">
        <v>198</v>
      </c>
      <c r="I2007" t="s">
        <v>281</v>
      </c>
      <c r="J2007" t="s">
        <v>179</v>
      </c>
      <c r="K2007">
        <v>3.7</v>
      </c>
      <c r="L2007">
        <v>2</v>
      </c>
      <c r="M2007">
        <v>64</v>
      </c>
      <c r="N2007" t="s">
        <v>548</v>
      </c>
      <c r="O2007">
        <v>0.7</v>
      </c>
      <c r="P2007">
        <v>1.6</v>
      </c>
      <c r="Q2007">
        <v>25.9</v>
      </c>
      <c r="R2007">
        <v>27.2</v>
      </c>
      <c r="S2007">
        <v>115</v>
      </c>
      <c r="T2007">
        <v>142.1</v>
      </c>
      <c r="U2007">
        <v>120.9</v>
      </c>
      <c r="V2007" t="s">
        <v>180</v>
      </c>
      <c r="W2007" t="s">
        <v>180</v>
      </c>
      <c r="X2007" t="s">
        <v>180</v>
      </c>
      <c r="Y2007" t="s">
        <v>402</v>
      </c>
      <c r="Z2007" t="s">
        <v>175</v>
      </c>
      <c r="AA2007">
        <v>4</v>
      </c>
      <c r="AB2007">
        <v>2</v>
      </c>
      <c r="AC2007">
        <v>0</v>
      </c>
      <c r="AD2007">
        <v>0</v>
      </c>
      <c r="AE2007">
        <v>3</v>
      </c>
      <c r="AF2007">
        <v>1</v>
      </c>
      <c r="AG2007">
        <v>1</v>
      </c>
      <c r="AH2007">
        <v>10</v>
      </c>
      <c r="AI2007">
        <v>0</v>
      </c>
      <c r="AJ2007">
        <v>0</v>
      </c>
      <c r="AK2007">
        <v>0</v>
      </c>
      <c r="AL2007">
        <v>0</v>
      </c>
      <c r="AM2007">
        <v>0</v>
      </c>
      <c r="AN2007">
        <v>0</v>
      </c>
      <c r="AO2007">
        <v>0</v>
      </c>
      <c r="AP2007">
        <v>0</v>
      </c>
      <c r="AQ2007">
        <v>0</v>
      </c>
      <c r="AR2007">
        <v>10</v>
      </c>
      <c r="AS2007">
        <v>0</v>
      </c>
      <c r="AT2007">
        <v>0</v>
      </c>
      <c r="AU2007">
        <v>0</v>
      </c>
      <c r="AV2007">
        <v>3</v>
      </c>
      <c r="AW2007">
        <v>0</v>
      </c>
      <c r="AX2007" t="s">
        <v>180</v>
      </c>
      <c r="AY2007" t="s">
        <v>494</v>
      </c>
      <c r="AZ2007" t="s">
        <v>640</v>
      </c>
      <c r="BA2007" t="s">
        <v>276</v>
      </c>
      <c r="BB2007" t="s">
        <v>644</v>
      </c>
      <c r="BC2007" t="s">
        <v>276</v>
      </c>
      <c r="BD2007" t="s">
        <v>180</v>
      </c>
      <c r="BE2007">
        <v>115</v>
      </c>
      <c r="BF2007">
        <v>40</v>
      </c>
      <c r="BG2007">
        <v>64</v>
      </c>
      <c r="BH2007" t="s">
        <v>180</v>
      </c>
      <c r="BI2007" t="s">
        <v>175</v>
      </c>
      <c r="BJ2007" t="s">
        <v>175</v>
      </c>
      <c r="BK2007">
        <v>180</v>
      </c>
      <c r="BL2007" t="s">
        <v>175</v>
      </c>
      <c r="BM2007">
        <v>1</v>
      </c>
      <c r="BN2007">
        <v>64</v>
      </c>
      <c r="BO2007" t="s">
        <v>175</v>
      </c>
      <c r="BP2007" t="s">
        <v>175</v>
      </c>
      <c r="BQ2007">
        <v>0.82</v>
      </c>
      <c r="BR2007">
        <v>0.85</v>
      </c>
      <c r="BS2007">
        <v>0.87</v>
      </c>
      <c r="BT2007">
        <v>0.88</v>
      </c>
      <c r="BU2007">
        <v>2</v>
      </c>
      <c r="BV2007" t="s">
        <v>188</v>
      </c>
      <c r="BW2007" t="s">
        <v>220</v>
      </c>
      <c r="BX2007" t="s">
        <v>175</v>
      </c>
      <c r="BY2007" t="s">
        <v>175</v>
      </c>
      <c r="BZ2007">
        <v>7</v>
      </c>
      <c r="CA2007" t="s">
        <v>190</v>
      </c>
      <c r="CB2007" t="s">
        <v>1547</v>
      </c>
      <c r="CC2007" t="s">
        <v>175</v>
      </c>
      <c r="CD2007" t="s">
        <v>175</v>
      </c>
      <c r="CE2007" t="s">
        <v>175</v>
      </c>
      <c r="CF2007" t="s">
        <v>175</v>
      </c>
      <c r="CG2007" t="s">
        <v>175</v>
      </c>
      <c r="CH2007" t="s">
        <v>175</v>
      </c>
      <c r="CI2007" t="s">
        <v>175</v>
      </c>
      <c r="CJ2007" t="s">
        <v>175</v>
      </c>
      <c r="CK2007" t="s">
        <v>175</v>
      </c>
      <c r="CL2007" t="s">
        <v>175</v>
      </c>
      <c r="CM2007" t="s">
        <v>175</v>
      </c>
      <c r="CN2007" t="s">
        <v>175</v>
      </c>
      <c r="CO2007" t="s">
        <v>175</v>
      </c>
      <c r="CP2007" t="s">
        <v>1548</v>
      </c>
      <c r="CQ2007">
        <v>3.7</v>
      </c>
      <c r="CR2007">
        <v>7.4</v>
      </c>
      <c r="CS2007" t="s">
        <v>420</v>
      </c>
      <c r="CT2007" t="s">
        <v>183</v>
      </c>
      <c r="CU2007">
        <v>0</v>
      </c>
      <c r="CV2007">
        <v>21.215999999999902</v>
      </c>
      <c r="CW2007">
        <v>27.678934080932699</v>
      </c>
      <c r="CX2007">
        <v>0</v>
      </c>
      <c r="CY2007">
        <v>74.8949340809327</v>
      </c>
      <c r="CZ2007" t="s">
        <v>1549</v>
      </c>
      <c r="DA2007">
        <v>46.005065919067299</v>
      </c>
      <c r="DB2007">
        <v>101.39700000000001</v>
      </c>
      <c r="DC2007">
        <v>26.502065919067299</v>
      </c>
      <c r="DD2007" t="s">
        <v>1547</v>
      </c>
      <c r="DE2007">
        <v>17.059999999999999</v>
      </c>
      <c r="DF2007">
        <v>0</v>
      </c>
      <c r="DG2007">
        <v>21</v>
      </c>
      <c r="DH2007">
        <v>23.755943305102502</v>
      </c>
      <c r="DI2007">
        <v>0</v>
      </c>
      <c r="DJ2007">
        <v>61.8159433051025</v>
      </c>
      <c r="DK2007">
        <v>39.581056694897399</v>
      </c>
      <c r="DL2007">
        <v>32</v>
      </c>
      <c r="DM2007">
        <v>0</v>
      </c>
    </row>
    <row r="2008" spans="1:117" hidden="1" x14ac:dyDescent="0.25">
      <c r="A2008">
        <v>2328684</v>
      </c>
      <c r="B2008" t="s">
        <v>406</v>
      </c>
      <c r="C2008" t="s">
        <v>407</v>
      </c>
      <c r="D2008" t="s">
        <v>2106</v>
      </c>
      <c r="E2008" t="s">
        <v>2107</v>
      </c>
      <c r="F2008" t="s">
        <v>2108</v>
      </c>
      <c r="G2008" t="s">
        <v>176</v>
      </c>
      <c r="H2008" t="s">
        <v>198</v>
      </c>
      <c r="I2008" t="s">
        <v>1121</v>
      </c>
      <c r="J2008" t="s">
        <v>179</v>
      </c>
      <c r="K2008">
        <v>3.1</v>
      </c>
      <c r="L2008">
        <v>2</v>
      </c>
      <c r="M2008">
        <v>32</v>
      </c>
      <c r="N2008" t="s">
        <v>548</v>
      </c>
      <c r="O2008">
        <v>0.3</v>
      </c>
      <c r="P2008">
        <v>0.9</v>
      </c>
      <c r="Q2008">
        <v>17.8</v>
      </c>
      <c r="R2008">
        <v>19.600000000000001</v>
      </c>
      <c r="S2008">
        <v>115</v>
      </c>
      <c r="T2008">
        <v>90.5</v>
      </c>
      <c r="U2008">
        <v>85</v>
      </c>
      <c r="V2008" t="s">
        <v>180</v>
      </c>
      <c r="W2008" t="s">
        <v>180</v>
      </c>
      <c r="X2008" t="s">
        <v>180</v>
      </c>
      <c r="Y2008" t="s">
        <v>181</v>
      </c>
      <c r="Z2008" t="s">
        <v>2109</v>
      </c>
      <c r="AA2008">
        <v>2</v>
      </c>
      <c r="AB2008">
        <v>1</v>
      </c>
      <c r="AC2008">
        <v>0</v>
      </c>
      <c r="AD2008">
        <v>0</v>
      </c>
      <c r="AE2008">
        <v>0</v>
      </c>
      <c r="AF2008">
        <v>1</v>
      </c>
      <c r="AG2008">
        <v>0</v>
      </c>
      <c r="AH2008">
        <v>4</v>
      </c>
      <c r="AI2008">
        <v>2</v>
      </c>
      <c r="AJ2008">
        <v>0</v>
      </c>
      <c r="AK2008">
        <v>0</v>
      </c>
      <c r="AL2008">
        <v>0</v>
      </c>
      <c r="AM2008">
        <v>0</v>
      </c>
      <c r="AN2008">
        <v>0</v>
      </c>
      <c r="AO2008">
        <v>0</v>
      </c>
      <c r="AP2008">
        <v>0</v>
      </c>
      <c r="AQ2008">
        <v>0</v>
      </c>
      <c r="AR2008">
        <v>1</v>
      </c>
      <c r="AS2008">
        <v>0</v>
      </c>
      <c r="AT2008">
        <v>0</v>
      </c>
      <c r="AU2008">
        <v>0</v>
      </c>
      <c r="AV2008">
        <v>2</v>
      </c>
      <c r="AW2008">
        <v>0</v>
      </c>
      <c r="AX2008" t="s">
        <v>183</v>
      </c>
      <c r="AY2008" t="s">
        <v>2110</v>
      </c>
      <c r="AZ2008" t="s">
        <v>789</v>
      </c>
      <c r="BA2008" t="s">
        <v>175</v>
      </c>
      <c r="BB2008" t="s">
        <v>2111</v>
      </c>
      <c r="BC2008" t="s">
        <v>175</v>
      </c>
      <c r="BD2008" t="s">
        <v>180</v>
      </c>
      <c r="BE2008">
        <v>115</v>
      </c>
      <c r="BF2008">
        <v>36.799999999999997</v>
      </c>
      <c r="BG2008">
        <v>128</v>
      </c>
      <c r="BH2008" t="s">
        <v>180</v>
      </c>
      <c r="BI2008" t="s">
        <v>175</v>
      </c>
      <c r="BJ2008" t="s">
        <v>175</v>
      </c>
      <c r="BK2008">
        <v>250</v>
      </c>
      <c r="BL2008" t="s">
        <v>175</v>
      </c>
      <c r="BM2008">
        <v>1</v>
      </c>
      <c r="BN2008">
        <v>32</v>
      </c>
      <c r="BO2008" t="s">
        <v>175</v>
      </c>
      <c r="BP2008" t="s">
        <v>175</v>
      </c>
      <c r="BQ2008">
        <v>0.86</v>
      </c>
      <c r="BR2008">
        <v>0.91</v>
      </c>
      <c r="BS2008">
        <v>0.9</v>
      </c>
      <c r="BT2008">
        <v>0.92</v>
      </c>
      <c r="BU2008">
        <v>1</v>
      </c>
      <c r="BV2008" t="s">
        <v>188</v>
      </c>
      <c r="BW2008" t="s">
        <v>220</v>
      </c>
      <c r="BX2008" t="s">
        <v>175</v>
      </c>
      <c r="BY2008" t="s">
        <v>175</v>
      </c>
      <c r="BZ2008">
        <v>7</v>
      </c>
      <c r="CA2008" t="s">
        <v>190</v>
      </c>
      <c r="CB2008" t="s">
        <v>1547</v>
      </c>
      <c r="CC2008" t="s">
        <v>175</v>
      </c>
      <c r="CD2008" t="s">
        <v>175</v>
      </c>
      <c r="CE2008" t="s">
        <v>175</v>
      </c>
      <c r="CF2008" t="s">
        <v>175</v>
      </c>
      <c r="CG2008" t="s">
        <v>175</v>
      </c>
      <c r="CH2008" t="s">
        <v>175</v>
      </c>
      <c r="CI2008" t="s">
        <v>175</v>
      </c>
      <c r="CJ2008" t="s">
        <v>175</v>
      </c>
      <c r="CK2008" t="s">
        <v>175</v>
      </c>
      <c r="CL2008" t="s">
        <v>175</v>
      </c>
      <c r="CM2008" t="s">
        <v>175</v>
      </c>
      <c r="CN2008" t="s">
        <v>175</v>
      </c>
      <c r="CO2008" t="s">
        <v>175</v>
      </c>
      <c r="CP2008" t="s">
        <v>1548</v>
      </c>
      <c r="CQ2008">
        <v>3.1</v>
      </c>
      <c r="CR2008">
        <v>6.2</v>
      </c>
      <c r="CS2008" t="s">
        <v>993</v>
      </c>
      <c r="CT2008" t="s">
        <v>183</v>
      </c>
      <c r="CU2008">
        <v>0</v>
      </c>
      <c r="CV2008">
        <v>11.808</v>
      </c>
      <c r="CW2008">
        <v>26.966423552564901</v>
      </c>
      <c r="CX2008">
        <v>0</v>
      </c>
      <c r="CY2008">
        <v>38.774423552564897</v>
      </c>
      <c r="CZ2008" t="s">
        <v>1549</v>
      </c>
      <c r="DA2008">
        <v>46.225576447435003</v>
      </c>
      <c r="DB2008">
        <v>71.043599999999998</v>
      </c>
      <c r="DC2008">
        <v>32.269176447435001</v>
      </c>
      <c r="DD2008" t="s">
        <v>1547</v>
      </c>
      <c r="DE2008">
        <v>9.3799999999999901</v>
      </c>
      <c r="DF2008">
        <v>0</v>
      </c>
      <c r="DG2008">
        <v>0</v>
      </c>
      <c r="DH2008">
        <v>23.1431356151753</v>
      </c>
      <c r="DI2008">
        <v>0</v>
      </c>
      <c r="DJ2008">
        <v>32.523135615175299</v>
      </c>
      <c r="DK2008">
        <v>38.520464384824599</v>
      </c>
      <c r="DL2008">
        <v>32</v>
      </c>
      <c r="DM2008">
        <v>0</v>
      </c>
    </row>
    <row r="2009" spans="1:117" hidden="1" x14ac:dyDescent="0.25">
      <c r="A2009">
        <v>2328659</v>
      </c>
      <c r="B2009" t="s">
        <v>406</v>
      </c>
      <c r="C2009" t="s">
        <v>407</v>
      </c>
      <c r="D2009" t="s">
        <v>1155</v>
      </c>
      <c r="E2009" t="s">
        <v>1156</v>
      </c>
      <c r="F2009" t="s">
        <v>1157</v>
      </c>
      <c r="G2009" t="s">
        <v>176</v>
      </c>
      <c r="H2009" t="s">
        <v>198</v>
      </c>
      <c r="I2009" t="s">
        <v>1121</v>
      </c>
      <c r="J2009" t="s">
        <v>179</v>
      </c>
      <c r="K2009">
        <v>3.1</v>
      </c>
      <c r="L2009">
        <v>2</v>
      </c>
      <c r="M2009">
        <v>64</v>
      </c>
      <c r="N2009" t="s">
        <v>548</v>
      </c>
      <c r="O2009">
        <v>0.2</v>
      </c>
      <c r="P2009">
        <v>1.3</v>
      </c>
      <c r="Q2009">
        <v>27.6</v>
      </c>
      <c r="R2009">
        <v>29</v>
      </c>
      <c r="S2009">
        <v>115</v>
      </c>
      <c r="T2009">
        <v>142.1</v>
      </c>
      <c r="U2009">
        <v>126.7</v>
      </c>
      <c r="V2009" t="s">
        <v>180</v>
      </c>
      <c r="W2009" t="s">
        <v>180</v>
      </c>
      <c r="X2009" t="s">
        <v>180</v>
      </c>
      <c r="Y2009" t="s">
        <v>181</v>
      </c>
      <c r="Z2009" t="s">
        <v>1158</v>
      </c>
      <c r="AA2009">
        <v>4</v>
      </c>
      <c r="AB2009">
        <v>2</v>
      </c>
      <c r="AC2009">
        <v>0</v>
      </c>
      <c r="AD2009">
        <v>0</v>
      </c>
      <c r="AE2009">
        <v>1</v>
      </c>
      <c r="AF2009">
        <v>1</v>
      </c>
      <c r="AG2009">
        <v>1</v>
      </c>
      <c r="AH2009">
        <v>2</v>
      </c>
      <c r="AI2009">
        <v>4</v>
      </c>
      <c r="AJ2009">
        <v>4</v>
      </c>
      <c r="AK2009">
        <v>0</v>
      </c>
      <c r="AL2009">
        <v>0</v>
      </c>
      <c r="AM2009">
        <v>0</v>
      </c>
      <c r="AN2009">
        <v>0</v>
      </c>
      <c r="AO2009">
        <v>0</v>
      </c>
      <c r="AP2009">
        <v>0</v>
      </c>
      <c r="AQ2009">
        <v>0</v>
      </c>
      <c r="AR2009">
        <v>1</v>
      </c>
      <c r="AS2009">
        <v>0</v>
      </c>
      <c r="AT2009">
        <v>0</v>
      </c>
      <c r="AU2009">
        <v>0</v>
      </c>
      <c r="AV2009">
        <v>4</v>
      </c>
      <c r="AW2009">
        <v>0</v>
      </c>
      <c r="AX2009" t="s">
        <v>180</v>
      </c>
      <c r="AY2009" t="s">
        <v>734</v>
      </c>
      <c r="AZ2009" t="s">
        <v>789</v>
      </c>
      <c r="BA2009" t="s">
        <v>186</v>
      </c>
      <c r="BB2009" t="s">
        <v>1159</v>
      </c>
      <c r="BC2009" t="s">
        <v>186</v>
      </c>
      <c r="BD2009" t="s">
        <v>180</v>
      </c>
      <c r="BE2009">
        <v>115</v>
      </c>
      <c r="BF2009">
        <v>36.799999999999997</v>
      </c>
      <c r="BG2009">
        <v>128</v>
      </c>
      <c r="BH2009" t="s">
        <v>180</v>
      </c>
      <c r="BI2009" t="s">
        <v>175</v>
      </c>
      <c r="BJ2009" t="s">
        <v>175</v>
      </c>
      <c r="BK2009">
        <v>180</v>
      </c>
      <c r="BL2009" t="s">
        <v>175</v>
      </c>
      <c r="BM2009">
        <v>1</v>
      </c>
      <c r="BN2009">
        <v>64</v>
      </c>
      <c r="BO2009" t="s">
        <v>175</v>
      </c>
      <c r="BP2009" t="s">
        <v>175</v>
      </c>
      <c r="BQ2009">
        <v>0.78</v>
      </c>
      <c r="BR2009">
        <v>0.84</v>
      </c>
      <c r="BS2009">
        <v>0.84</v>
      </c>
      <c r="BT2009">
        <v>0.86</v>
      </c>
      <c r="BU2009">
        <v>3</v>
      </c>
      <c r="BV2009" t="s">
        <v>188</v>
      </c>
      <c r="BW2009" t="s">
        <v>204</v>
      </c>
      <c r="BX2009" t="s">
        <v>175</v>
      </c>
      <c r="BY2009" t="s">
        <v>175</v>
      </c>
      <c r="BZ2009">
        <v>7</v>
      </c>
      <c r="CA2009" t="s">
        <v>190</v>
      </c>
      <c r="CB2009" t="s">
        <v>1547</v>
      </c>
      <c r="CC2009" t="s">
        <v>175</v>
      </c>
      <c r="CD2009" t="s">
        <v>175</v>
      </c>
      <c r="CE2009" t="s">
        <v>175</v>
      </c>
      <c r="CF2009" t="s">
        <v>175</v>
      </c>
      <c r="CG2009" t="s">
        <v>175</v>
      </c>
      <c r="CH2009" t="s">
        <v>175</v>
      </c>
      <c r="CI2009" t="s">
        <v>175</v>
      </c>
      <c r="CJ2009" t="s">
        <v>175</v>
      </c>
      <c r="CK2009" t="s">
        <v>175</v>
      </c>
      <c r="CL2009" t="s">
        <v>175</v>
      </c>
      <c r="CM2009" t="s">
        <v>175</v>
      </c>
      <c r="CN2009" t="s">
        <v>175</v>
      </c>
      <c r="CO2009" t="s">
        <v>175</v>
      </c>
      <c r="CP2009" t="s">
        <v>1548</v>
      </c>
      <c r="CQ2009">
        <v>3.1</v>
      </c>
      <c r="CR2009">
        <v>6.2</v>
      </c>
      <c r="CS2009" t="s">
        <v>993</v>
      </c>
      <c r="CT2009" t="s">
        <v>183</v>
      </c>
      <c r="CU2009">
        <v>0</v>
      </c>
      <c r="CV2009">
        <v>21.215999999999902</v>
      </c>
      <c r="CW2009">
        <v>26.966423552564901</v>
      </c>
      <c r="CX2009">
        <v>0</v>
      </c>
      <c r="CY2009">
        <v>50.7824235525649</v>
      </c>
      <c r="CZ2009" t="s">
        <v>1549</v>
      </c>
      <c r="DA2009">
        <v>75.917576447434996</v>
      </c>
      <c r="DB2009">
        <v>105.77699999999901</v>
      </c>
      <c r="DC2009">
        <v>54.994576447435001</v>
      </c>
      <c r="DD2009" t="s">
        <v>1547</v>
      </c>
      <c r="DE2009">
        <v>17.059999999999999</v>
      </c>
      <c r="DF2009">
        <v>0</v>
      </c>
      <c r="DG2009">
        <v>2.1</v>
      </c>
      <c r="DH2009">
        <v>23.1431356151753</v>
      </c>
      <c r="DI2009">
        <v>0</v>
      </c>
      <c r="DJ2009">
        <v>42.3031356151753</v>
      </c>
      <c r="DK2009">
        <v>63.473864384824601</v>
      </c>
      <c r="DL2009">
        <v>32</v>
      </c>
      <c r="DM2009">
        <v>0</v>
      </c>
    </row>
    <row r="2010" spans="1:117" hidden="1" x14ac:dyDescent="0.25">
      <c r="A2010">
        <v>2328652</v>
      </c>
      <c r="B2010" t="s">
        <v>406</v>
      </c>
      <c r="C2010" t="s">
        <v>407</v>
      </c>
      <c r="D2010" t="s">
        <v>1160</v>
      </c>
      <c r="E2010" t="s">
        <v>1161</v>
      </c>
      <c r="F2010" t="s">
        <v>1162</v>
      </c>
      <c r="G2010" t="s">
        <v>176</v>
      </c>
      <c r="H2010" t="s">
        <v>198</v>
      </c>
      <c r="I2010" t="s">
        <v>1121</v>
      </c>
      <c r="J2010" t="s">
        <v>179</v>
      </c>
      <c r="K2010">
        <v>3.1</v>
      </c>
      <c r="L2010">
        <v>2</v>
      </c>
      <c r="M2010">
        <v>64</v>
      </c>
      <c r="N2010" t="s">
        <v>1019</v>
      </c>
      <c r="O2010">
        <v>0.5</v>
      </c>
      <c r="P2010">
        <v>1.8</v>
      </c>
      <c r="Q2010">
        <v>42.7</v>
      </c>
      <c r="R2010">
        <v>45.6</v>
      </c>
      <c r="S2010">
        <v>115</v>
      </c>
      <c r="T2010">
        <v>208.1</v>
      </c>
      <c r="U2010">
        <v>198.4</v>
      </c>
      <c r="V2010" t="s">
        <v>180</v>
      </c>
      <c r="W2010" t="s">
        <v>180</v>
      </c>
      <c r="X2010" t="s">
        <v>180</v>
      </c>
      <c r="Y2010" t="s">
        <v>435</v>
      </c>
      <c r="Z2010" t="s">
        <v>175</v>
      </c>
      <c r="AA2010">
        <v>4</v>
      </c>
      <c r="AB2010">
        <v>2</v>
      </c>
      <c r="AC2010">
        <v>0</v>
      </c>
      <c r="AD2010">
        <v>0</v>
      </c>
      <c r="AE2010">
        <v>1</v>
      </c>
      <c r="AF2010">
        <v>1</v>
      </c>
      <c r="AG2010">
        <v>1</v>
      </c>
      <c r="AH2010">
        <v>2</v>
      </c>
      <c r="AI2010">
        <v>2</v>
      </c>
      <c r="AJ2010">
        <v>4</v>
      </c>
      <c r="AK2010">
        <v>0</v>
      </c>
      <c r="AL2010">
        <v>0</v>
      </c>
      <c r="AM2010">
        <v>0</v>
      </c>
      <c r="AN2010">
        <v>0</v>
      </c>
      <c r="AO2010">
        <v>0</v>
      </c>
      <c r="AP2010">
        <v>0</v>
      </c>
      <c r="AQ2010">
        <v>0</v>
      </c>
      <c r="AR2010">
        <v>1</v>
      </c>
      <c r="AS2010">
        <v>0</v>
      </c>
      <c r="AT2010">
        <v>2</v>
      </c>
      <c r="AU2010">
        <v>0</v>
      </c>
      <c r="AV2010">
        <v>5</v>
      </c>
      <c r="AW2010">
        <v>0</v>
      </c>
      <c r="AX2010" t="s">
        <v>180</v>
      </c>
      <c r="AY2010" t="s">
        <v>734</v>
      </c>
      <c r="AZ2010" t="s">
        <v>789</v>
      </c>
      <c r="BA2010" t="s">
        <v>186</v>
      </c>
      <c r="BB2010" t="s">
        <v>1163</v>
      </c>
      <c r="BC2010" t="s">
        <v>186</v>
      </c>
      <c r="BD2010" t="s">
        <v>180</v>
      </c>
      <c r="BE2010">
        <v>115</v>
      </c>
      <c r="BF2010">
        <v>256</v>
      </c>
      <c r="BG2010">
        <v>256</v>
      </c>
      <c r="BH2010" t="s">
        <v>180</v>
      </c>
      <c r="BI2010" t="s">
        <v>175</v>
      </c>
      <c r="BJ2010" t="s">
        <v>175</v>
      </c>
      <c r="BK2010">
        <v>500</v>
      </c>
      <c r="BL2010" t="s">
        <v>175</v>
      </c>
      <c r="BM2010">
        <v>1</v>
      </c>
      <c r="BN2010">
        <v>64</v>
      </c>
      <c r="BO2010" t="s">
        <v>175</v>
      </c>
      <c r="BP2010" t="s">
        <v>175</v>
      </c>
      <c r="BQ2010">
        <v>0.84</v>
      </c>
      <c r="BR2010">
        <v>0.88</v>
      </c>
      <c r="BS2010">
        <v>0.89</v>
      </c>
      <c r="BT2010">
        <v>0.91</v>
      </c>
      <c r="BU2010">
        <v>5</v>
      </c>
      <c r="BV2010" t="s">
        <v>188</v>
      </c>
      <c r="BW2010" t="s">
        <v>204</v>
      </c>
      <c r="BX2010" t="s">
        <v>175</v>
      </c>
      <c r="BY2010" t="s">
        <v>175</v>
      </c>
      <c r="BZ2010">
        <v>7</v>
      </c>
      <c r="CA2010" t="s">
        <v>190</v>
      </c>
      <c r="CB2010" t="s">
        <v>1547</v>
      </c>
      <c r="CC2010" t="s">
        <v>175</v>
      </c>
      <c r="CD2010" t="s">
        <v>175</v>
      </c>
      <c r="CE2010" t="s">
        <v>175</v>
      </c>
      <c r="CF2010" t="s">
        <v>175</v>
      </c>
      <c r="CG2010" t="s">
        <v>175</v>
      </c>
      <c r="CH2010" t="s">
        <v>175</v>
      </c>
      <c r="CI2010" t="s">
        <v>175</v>
      </c>
      <c r="CJ2010" t="s">
        <v>175</v>
      </c>
      <c r="CK2010" t="s">
        <v>175</v>
      </c>
      <c r="CL2010" t="s">
        <v>175</v>
      </c>
      <c r="CM2010" t="s">
        <v>175</v>
      </c>
      <c r="CN2010" t="s">
        <v>175</v>
      </c>
      <c r="CO2010" t="s">
        <v>175</v>
      </c>
      <c r="CP2010" t="s">
        <v>1548</v>
      </c>
      <c r="CQ2010">
        <v>3.1</v>
      </c>
      <c r="CR2010">
        <v>6.2</v>
      </c>
      <c r="CS2010" t="s">
        <v>993</v>
      </c>
      <c r="CT2010" t="s">
        <v>183</v>
      </c>
      <c r="CU2010">
        <v>0</v>
      </c>
      <c r="CV2010">
        <v>21.215999999999902</v>
      </c>
      <c r="CW2010">
        <v>66.857673861492003</v>
      </c>
      <c r="CX2010">
        <v>0</v>
      </c>
      <c r="CY2010">
        <v>90.673673861491906</v>
      </c>
      <c r="CZ2010" t="s">
        <v>1549</v>
      </c>
      <c r="DA2010">
        <v>107.726326138508</v>
      </c>
      <c r="DB2010">
        <v>164.994599999999</v>
      </c>
      <c r="DC2010">
        <v>74.3209261385079</v>
      </c>
      <c r="DD2010" t="s">
        <v>1547</v>
      </c>
      <c r="DE2010">
        <v>17.059999999999999</v>
      </c>
      <c r="DF2010">
        <v>0</v>
      </c>
      <c r="DG2010">
        <v>2.1</v>
      </c>
      <c r="DH2010">
        <v>57.452333833092098</v>
      </c>
      <c r="DI2010">
        <v>0</v>
      </c>
      <c r="DJ2010">
        <v>76.612333833092094</v>
      </c>
      <c r="DK2010">
        <v>88.382266166907797</v>
      </c>
      <c r="DL2010">
        <v>32</v>
      </c>
      <c r="DM2010">
        <v>0</v>
      </c>
    </row>
    <row r="2011" spans="1:117" hidden="1" x14ac:dyDescent="0.25">
      <c r="A2011">
        <v>2328483</v>
      </c>
      <c r="B2011" t="s">
        <v>234</v>
      </c>
      <c r="C2011" t="s">
        <v>235</v>
      </c>
      <c r="D2011" t="s">
        <v>473</v>
      </c>
      <c r="E2011" t="s">
        <v>670</v>
      </c>
      <c r="F2011" t="s">
        <v>671</v>
      </c>
      <c r="G2011" t="s">
        <v>176</v>
      </c>
      <c r="H2011" t="s">
        <v>198</v>
      </c>
      <c r="I2011" t="s">
        <v>199</v>
      </c>
      <c r="J2011" t="s">
        <v>175</v>
      </c>
      <c r="K2011">
        <v>3.5</v>
      </c>
      <c r="L2011">
        <v>2</v>
      </c>
      <c r="M2011">
        <v>64</v>
      </c>
      <c r="N2011" t="s">
        <v>374</v>
      </c>
      <c r="O2011">
        <v>0.3</v>
      </c>
      <c r="P2011">
        <v>2.9</v>
      </c>
      <c r="Q2011">
        <v>21.5</v>
      </c>
      <c r="R2011">
        <v>24.1</v>
      </c>
      <c r="S2011">
        <v>115</v>
      </c>
      <c r="T2011">
        <v>102.2</v>
      </c>
      <c r="U2011">
        <v>104.6</v>
      </c>
      <c r="V2011" t="s">
        <v>180</v>
      </c>
      <c r="W2011" t="s">
        <v>180</v>
      </c>
      <c r="X2011" t="s">
        <v>180</v>
      </c>
      <c r="Y2011" t="s">
        <v>297</v>
      </c>
      <c r="Z2011" t="s">
        <v>175</v>
      </c>
      <c r="AA2011">
        <v>4</v>
      </c>
      <c r="AB2011">
        <v>1</v>
      </c>
      <c r="AC2011">
        <v>0</v>
      </c>
      <c r="AD2011">
        <v>1</v>
      </c>
      <c r="AE2011">
        <v>0</v>
      </c>
      <c r="AF2011">
        <v>0</v>
      </c>
      <c r="AG2011">
        <v>1</v>
      </c>
      <c r="AH2011">
        <v>6</v>
      </c>
      <c r="AI2011">
        <v>6</v>
      </c>
      <c r="AJ2011">
        <v>0</v>
      </c>
      <c r="AK2011">
        <v>0</v>
      </c>
      <c r="AL2011">
        <v>0</v>
      </c>
      <c r="AM2011">
        <v>0</v>
      </c>
      <c r="AN2011">
        <v>0</v>
      </c>
      <c r="AO2011">
        <v>0</v>
      </c>
      <c r="AP2011">
        <v>0</v>
      </c>
      <c r="AQ2011">
        <v>0</v>
      </c>
      <c r="AR2011">
        <v>1</v>
      </c>
      <c r="AS2011">
        <v>1</v>
      </c>
      <c r="AT2011">
        <v>0</v>
      </c>
      <c r="AU2011">
        <v>0</v>
      </c>
      <c r="AV2011">
        <v>3</v>
      </c>
      <c r="AW2011">
        <v>0</v>
      </c>
      <c r="AX2011" t="s">
        <v>180</v>
      </c>
      <c r="AY2011" t="s">
        <v>672</v>
      </c>
      <c r="AZ2011" t="s">
        <v>673</v>
      </c>
      <c r="BA2011" t="s">
        <v>186</v>
      </c>
      <c r="BB2011" t="s">
        <v>674</v>
      </c>
      <c r="BC2011" t="s">
        <v>186</v>
      </c>
      <c r="BD2011" t="s">
        <v>180</v>
      </c>
      <c r="BE2011">
        <v>115</v>
      </c>
      <c r="BF2011">
        <v>32</v>
      </c>
      <c r="BG2011">
        <v>128</v>
      </c>
      <c r="BH2011" t="s">
        <v>183</v>
      </c>
      <c r="BI2011" t="s">
        <v>175</v>
      </c>
      <c r="BJ2011" t="s">
        <v>175</v>
      </c>
      <c r="BK2011">
        <v>180</v>
      </c>
      <c r="BL2011" t="s">
        <v>175</v>
      </c>
      <c r="BM2011">
        <v>1</v>
      </c>
      <c r="BN2011">
        <v>64</v>
      </c>
      <c r="BO2011" t="s">
        <v>175</v>
      </c>
      <c r="BP2011" t="s">
        <v>175</v>
      </c>
      <c r="BQ2011">
        <v>0.76</v>
      </c>
      <c r="BR2011">
        <v>0.84</v>
      </c>
      <c r="BS2011">
        <v>0.83</v>
      </c>
      <c r="BT2011">
        <v>0.86</v>
      </c>
      <c r="BU2011">
        <v>1</v>
      </c>
      <c r="BV2011" t="s">
        <v>188</v>
      </c>
      <c r="BW2011" t="s">
        <v>220</v>
      </c>
      <c r="BX2011" t="s">
        <v>175</v>
      </c>
      <c r="BY2011" t="s">
        <v>175</v>
      </c>
      <c r="BZ2011">
        <v>7</v>
      </c>
      <c r="CA2011" t="s">
        <v>190</v>
      </c>
      <c r="CB2011" t="s">
        <v>1547</v>
      </c>
      <c r="CC2011" t="s">
        <v>175</v>
      </c>
      <c r="CD2011" t="s">
        <v>175</v>
      </c>
      <c r="CE2011" t="s">
        <v>175</v>
      </c>
      <c r="CF2011" t="s">
        <v>175</v>
      </c>
      <c r="CG2011" t="s">
        <v>175</v>
      </c>
      <c r="CH2011" t="s">
        <v>175</v>
      </c>
      <c r="CI2011" t="s">
        <v>175</v>
      </c>
      <c r="CJ2011" t="s">
        <v>175</v>
      </c>
      <c r="CK2011" t="s">
        <v>175</v>
      </c>
      <c r="CL2011" t="s">
        <v>175</v>
      </c>
      <c r="CM2011" t="s">
        <v>175</v>
      </c>
      <c r="CN2011" t="s">
        <v>175</v>
      </c>
      <c r="CO2011" t="s">
        <v>175</v>
      </c>
      <c r="CP2011" t="s">
        <v>1548</v>
      </c>
      <c r="CQ2011">
        <v>3.5</v>
      </c>
      <c r="CR2011">
        <v>7</v>
      </c>
      <c r="CS2011" t="s">
        <v>420</v>
      </c>
      <c r="CT2011" t="s">
        <v>183</v>
      </c>
      <c r="CU2011">
        <v>0</v>
      </c>
      <c r="CV2011">
        <v>21.215999999999902</v>
      </c>
      <c r="CW2011">
        <v>25.897631334123101</v>
      </c>
      <c r="CX2011">
        <v>0</v>
      </c>
      <c r="CY2011">
        <v>47.113631334123099</v>
      </c>
      <c r="CZ2011" t="s">
        <v>1549</v>
      </c>
      <c r="DA2011">
        <v>57.486368665876803</v>
      </c>
      <c r="DB2011">
        <v>93.994799999999998</v>
      </c>
      <c r="DC2011">
        <v>46.881168665876899</v>
      </c>
      <c r="DD2011" t="s">
        <v>1547</v>
      </c>
      <c r="DE2011">
        <v>17.059999999999999</v>
      </c>
      <c r="DF2011">
        <v>0</v>
      </c>
      <c r="DG2011">
        <v>0</v>
      </c>
      <c r="DH2011">
        <v>22.223901352215002</v>
      </c>
      <c r="DI2011">
        <v>0</v>
      </c>
      <c r="DJ2011">
        <v>39.283901352214997</v>
      </c>
      <c r="DK2011">
        <v>54.710898647784902</v>
      </c>
      <c r="DL2011">
        <v>32</v>
      </c>
      <c r="DM2011">
        <v>0</v>
      </c>
    </row>
    <row r="2012" spans="1:117" hidden="1" x14ac:dyDescent="0.25">
      <c r="A2012">
        <v>2328463</v>
      </c>
      <c r="B2012" t="s">
        <v>361</v>
      </c>
      <c r="C2012" t="s">
        <v>362</v>
      </c>
      <c r="D2012" t="s">
        <v>675</v>
      </c>
      <c r="E2012" t="s">
        <v>676</v>
      </c>
      <c r="F2012" t="s">
        <v>175</v>
      </c>
      <c r="G2012" t="s">
        <v>176</v>
      </c>
      <c r="H2012" t="s">
        <v>198</v>
      </c>
      <c r="I2012" t="s">
        <v>1046</v>
      </c>
      <c r="J2012" t="s">
        <v>175</v>
      </c>
      <c r="K2012">
        <v>3.5</v>
      </c>
      <c r="L2012">
        <v>2</v>
      </c>
      <c r="M2012">
        <v>32</v>
      </c>
      <c r="N2012" t="s">
        <v>548</v>
      </c>
      <c r="O2012">
        <v>0.7</v>
      </c>
      <c r="P2012">
        <v>1.4</v>
      </c>
      <c r="Q2012">
        <v>25.1</v>
      </c>
      <c r="R2012">
        <v>26.3</v>
      </c>
      <c r="S2012">
        <v>115</v>
      </c>
      <c r="T2012">
        <v>89.6</v>
      </c>
      <c r="U2012">
        <v>116.9</v>
      </c>
      <c r="V2012" t="s">
        <v>180</v>
      </c>
      <c r="W2012" t="s">
        <v>180</v>
      </c>
      <c r="X2012" t="s">
        <v>180</v>
      </c>
      <c r="Y2012" t="s">
        <v>181</v>
      </c>
      <c r="Z2012" t="s">
        <v>677</v>
      </c>
      <c r="AA2012">
        <v>2</v>
      </c>
      <c r="AB2012">
        <v>1</v>
      </c>
      <c r="AC2012">
        <v>0</v>
      </c>
      <c r="AD2012">
        <v>0</v>
      </c>
      <c r="AE2012">
        <v>1</v>
      </c>
      <c r="AF2012">
        <v>1</v>
      </c>
      <c r="AG2012">
        <v>1</v>
      </c>
      <c r="AH2012">
        <v>2</v>
      </c>
      <c r="AI2012">
        <v>6</v>
      </c>
      <c r="AJ2012">
        <v>0</v>
      </c>
      <c r="AK2012">
        <v>0</v>
      </c>
      <c r="AL2012">
        <v>0</v>
      </c>
      <c r="AM2012">
        <v>0</v>
      </c>
      <c r="AN2012">
        <v>0</v>
      </c>
      <c r="AO2012">
        <v>0</v>
      </c>
      <c r="AP2012">
        <v>0</v>
      </c>
      <c r="AQ2012">
        <v>0</v>
      </c>
      <c r="AR2012">
        <v>2</v>
      </c>
      <c r="AS2012">
        <v>0</v>
      </c>
      <c r="AT2012">
        <v>0</v>
      </c>
      <c r="AU2012">
        <v>0</v>
      </c>
      <c r="AV2012">
        <v>3</v>
      </c>
      <c r="AW2012">
        <v>0</v>
      </c>
      <c r="AX2012" t="s">
        <v>183</v>
      </c>
      <c r="AY2012" t="s">
        <v>678</v>
      </c>
      <c r="AZ2012" t="s">
        <v>673</v>
      </c>
      <c r="BA2012" t="s">
        <v>186</v>
      </c>
      <c r="BB2012" t="s">
        <v>679</v>
      </c>
      <c r="BC2012" t="s">
        <v>186</v>
      </c>
      <c r="BD2012" t="s">
        <v>180</v>
      </c>
      <c r="BE2012">
        <v>115</v>
      </c>
      <c r="BF2012">
        <v>40.1</v>
      </c>
      <c r="BG2012">
        <v>64</v>
      </c>
      <c r="BH2012" t="s">
        <v>183</v>
      </c>
      <c r="BI2012" t="s">
        <v>175</v>
      </c>
      <c r="BJ2012" t="s">
        <v>175</v>
      </c>
      <c r="BK2012">
        <v>180</v>
      </c>
      <c r="BL2012" t="s">
        <v>175</v>
      </c>
      <c r="BM2012">
        <v>1</v>
      </c>
      <c r="BN2012">
        <v>32</v>
      </c>
      <c r="BO2012" t="s">
        <v>175</v>
      </c>
      <c r="BP2012" t="s">
        <v>175</v>
      </c>
      <c r="BQ2012" t="s">
        <v>175</v>
      </c>
      <c r="BR2012">
        <v>0.84</v>
      </c>
      <c r="BS2012">
        <v>0.84</v>
      </c>
      <c r="BT2012">
        <v>0.87</v>
      </c>
      <c r="BU2012">
        <v>1</v>
      </c>
      <c r="BV2012" t="s">
        <v>188</v>
      </c>
      <c r="BW2012" t="s">
        <v>175</v>
      </c>
      <c r="BX2012" t="s">
        <v>175</v>
      </c>
      <c r="BY2012" t="s">
        <v>175</v>
      </c>
      <c r="BZ2012">
        <v>7</v>
      </c>
      <c r="CA2012" t="s">
        <v>190</v>
      </c>
      <c r="CB2012" t="s">
        <v>1547</v>
      </c>
      <c r="CC2012" t="s">
        <v>175</v>
      </c>
      <c r="CD2012" t="s">
        <v>175</v>
      </c>
      <c r="CE2012" t="s">
        <v>175</v>
      </c>
      <c r="CF2012" t="s">
        <v>175</v>
      </c>
      <c r="CG2012" t="s">
        <v>175</v>
      </c>
      <c r="CH2012" t="s">
        <v>175</v>
      </c>
      <c r="CI2012" t="s">
        <v>175</v>
      </c>
      <c r="CJ2012" t="s">
        <v>175</v>
      </c>
      <c r="CK2012" t="s">
        <v>175</v>
      </c>
      <c r="CL2012" t="s">
        <v>175</v>
      </c>
      <c r="CM2012" t="s">
        <v>175</v>
      </c>
      <c r="CN2012" t="s">
        <v>175</v>
      </c>
      <c r="CO2012" t="s">
        <v>175</v>
      </c>
      <c r="CP2012" t="s">
        <v>1548</v>
      </c>
      <c r="CQ2012">
        <v>3.5</v>
      </c>
      <c r="CR2012">
        <v>7</v>
      </c>
      <c r="CS2012" t="s">
        <v>420</v>
      </c>
      <c r="CT2012" t="s">
        <v>183</v>
      </c>
      <c r="CU2012">
        <v>0</v>
      </c>
      <c r="CV2012">
        <v>11.808</v>
      </c>
      <c r="CW2012">
        <v>27.7011969434237</v>
      </c>
      <c r="CX2012">
        <v>0</v>
      </c>
      <c r="CY2012">
        <v>39.509196943423703</v>
      </c>
      <c r="CZ2012" t="s">
        <v>1549</v>
      </c>
      <c r="DA2012">
        <v>77.390803056576203</v>
      </c>
      <c r="DB2012">
        <v>97.542599999999993</v>
      </c>
      <c r="DC2012">
        <v>58.033403056576198</v>
      </c>
      <c r="DD2012" t="s">
        <v>1547</v>
      </c>
      <c r="DE2012">
        <v>9.3799999999999901</v>
      </c>
      <c r="DF2012">
        <v>0</v>
      </c>
      <c r="DG2012">
        <v>0</v>
      </c>
      <c r="DH2012">
        <v>23.775090886494102</v>
      </c>
      <c r="DI2012">
        <v>0</v>
      </c>
      <c r="DJ2012">
        <v>33.155090886494101</v>
      </c>
      <c r="DK2012">
        <v>64.3875091135058</v>
      </c>
      <c r="DL2012">
        <v>32</v>
      </c>
      <c r="DM2012">
        <v>0</v>
      </c>
    </row>
    <row r="2013" spans="1:117" hidden="1" x14ac:dyDescent="0.25">
      <c r="A2013">
        <v>2328462</v>
      </c>
      <c r="B2013" t="s">
        <v>361</v>
      </c>
      <c r="C2013" t="s">
        <v>362</v>
      </c>
      <c r="D2013" t="s">
        <v>680</v>
      </c>
      <c r="E2013" t="s">
        <v>681</v>
      </c>
      <c r="F2013" t="s">
        <v>175</v>
      </c>
      <c r="G2013" t="s">
        <v>176</v>
      </c>
      <c r="H2013" t="s">
        <v>198</v>
      </c>
      <c r="I2013" t="s">
        <v>1046</v>
      </c>
      <c r="J2013" t="s">
        <v>175</v>
      </c>
      <c r="K2013">
        <v>3.5</v>
      </c>
      <c r="L2013">
        <v>2</v>
      </c>
      <c r="M2013">
        <v>32</v>
      </c>
      <c r="N2013" t="s">
        <v>548</v>
      </c>
      <c r="O2013">
        <v>0.7</v>
      </c>
      <c r="P2013">
        <v>1.4</v>
      </c>
      <c r="Q2013">
        <v>25.1</v>
      </c>
      <c r="R2013">
        <v>26.3</v>
      </c>
      <c r="S2013">
        <v>115</v>
      </c>
      <c r="T2013">
        <v>89.6</v>
      </c>
      <c r="U2013">
        <v>116.9</v>
      </c>
      <c r="V2013" t="s">
        <v>180</v>
      </c>
      <c r="W2013" t="s">
        <v>180</v>
      </c>
      <c r="X2013" t="s">
        <v>180</v>
      </c>
      <c r="Y2013" t="s">
        <v>181</v>
      </c>
      <c r="Z2013" t="s">
        <v>677</v>
      </c>
      <c r="AA2013">
        <v>2</v>
      </c>
      <c r="AB2013">
        <v>1</v>
      </c>
      <c r="AC2013">
        <v>0</v>
      </c>
      <c r="AD2013">
        <v>0</v>
      </c>
      <c r="AE2013">
        <v>1</v>
      </c>
      <c r="AF2013">
        <v>1</v>
      </c>
      <c r="AG2013">
        <v>1</v>
      </c>
      <c r="AH2013">
        <v>2</v>
      </c>
      <c r="AI2013">
        <v>6</v>
      </c>
      <c r="AJ2013">
        <v>0</v>
      </c>
      <c r="AK2013">
        <v>0</v>
      </c>
      <c r="AL2013">
        <v>0</v>
      </c>
      <c r="AM2013">
        <v>0</v>
      </c>
      <c r="AN2013">
        <v>0</v>
      </c>
      <c r="AO2013">
        <v>0</v>
      </c>
      <c r="AP2013">
        <v>0</v>
      </c>
      <c r="AQ2013">
        <v>0</v>
      </c>
      <c r="AR2013">
        <v>2</v>
      </c>
      <c r="AS2013">
        <v>0</v>
      </c>
      <c r="AT2013">
        <v>0</v>
      </c>
      <c r="AU2013">
        <v>0</v>
      </c>
      <c r="AV2013">
        <v>3</v>
      </c>
      <c r="AW2013">
        <v>0</v>
      </c>
      <c r="AX2013" t="s">
        <v>183</v>
      </c>
      <c r="AY2013" t="s">
        <v>678</v>
      </c>
      <c r="AZ2013" t="s">
        <v>673</v>
      </c>
      <c r="BA2013" t="s">
        <v>186</v>
      </c>
      <c r="BB2013" t="s">
        <v>682</v>
      </c>
      <c r="BC2013" t="s">
        <v>186</v>
      </c>
      <c r="BD2013" t="s">
        <v>180</v>
      </c>
      <c r="BE2013">
        <v>115</v>
      </c>
      <c r="BF2013">
        <v>40.1</v>
      </c>
      <c r="BG2013">
        <v>64</v>
      </c>
      <c r="BH2013" t="s">
        <v>183</v>
      </c>
      <c r="BI2013" t="s">
        <v>175</v>
      </c>
      <c r="BJ2013" t="s">
        <v>175</v>
      </c>
      <c r="BK2013">
        <v>180</v>
      </c>
      <c r="BL2013" t="s">
        <v>175</v>
      </c>
      <c r="BM2013">
        <v>1</v>
      </c>
      <c r="BN2013">
        <v>32</v>
      </c>
      <c r="BO2013" t="s">
        <v>175</v>
      </c>
      <c r="BP2013" t="s">
        <v>175</v>
      </c>
      <c r="BQ2013" t="s">
        <v>175</v>
      </c>
      <c r="BR2013">
        <v>0.84</v>
      </c>
      <c r="BS2013">
        <v>0.84</v>
      </c>
      <c r="BT2013">
        <v>0.87</v>
      </c>
      <c r="BU2013">
        <v>1</v>
      </c>
      <c r="BV2013" t="s">
        <v>188</v>
      </c>
      <c r="BW2013" t="s">
        <v>175</v>
      </c>
      <c r="BX2013" t="s">
        <v>175</v>
      </c>
      <c r="BY2013" t="s">
        <v>175</v>
      </c>
      <c r="BZ2013">
        <v>7</v>
      </c>
      <c r="CA2013" t="s">
        <v>190</v>
      </c>
      <c r="CB2013" t="s">
        <v>1547</v>
      </c>
      <c r="CC2013" t="s">
        <v>175</v>
      </c>
      <c r="CD2013" t="s">
        <v>175</v>
      </c>
      <c r="CE2013" t="s">
        <v>175</v>
      </c>
      <c r="CF2013" t="s">
        <v>175</v>
      </c>
      <c r="CG2013" t="s">
        <v>175</v>
      </c>
      <c r="CH2013" t="s">
        <v>175</v>
      </c>
      <c r="CI2013" t="s">
        <v>175</v>
      </c>
      <c r="CJ2013" t="s">
        <v>175</v>
      </c>
      <c r="CK2013" t="s">
        <v>175</v>
      </c>
      <c r="CL2013" t="s">
        <v>175</v>
      </c>
      <c r="CM2013" t="s">
        <v>175</v>
      </c>
      <c r="CN2013" t="s">
        <v>175</v>
      </c>
      <c r="CO2013" t="s">
        <v>175</v>
      </c>
      <c r="CP2013" t="s">
        <v>1548</v>
      </c>
      <c r="CQ2013">
        <v>3.5</v>
      </c>
      <c r="CR2013">
        <v>7</v>
      </c>
      <c r="CS2013" t="s">
        <v>420</v>
      </c>
      <c r="CT2013" t="s">
        <v>183</v>
      </c>
      <c r="CU2013">
        <v>0</v>
      </c>
      <c r="CV2013">
        <v>11.808</v>
      </c>
      <c r="CW2013">
        <v>27.7011969434237</v>
      </c>
      <c r="CX2013">
        <v>0</v>
      </c>
      <c r="CY2013">
        <v>39.509196943423703</v>
      </c>
      <c r="CZ2013" t="s">
        <v>1549</v>
      </c>
      <c r="DA2013">
        <v>77.390803056576203</v>
      </c>
      <c r="DB2013">
        <v>97.542599999999993</v>
      </c>
      <c r="DC2013">
        <v>58.033403056576198</v>
      </c>
      <c r="DD2013" t="s">
        <v>1547</v>
      </c>
      <c r="DE2013">
        <v>9.3799999999999901</v>
      </c>
      <c r="DF2013">
        <v>0</v>
      </c>
      <c r="DG2013">
        <v>0</v>
      </c>
      <c r="DH2013">
        <v>23.775090886494102</v>
      </c>
      <c r="DI2013">
        <v>0</v>
      </c>
      <c r="DJ2013">
        <v>33.155090886494101</v>
      </c>
      <c r="DK2013">
        <v>64.3875091135058</v>
      </c>
      <c r="DL2013">
        <v>32</v>
      </c>
      <c r="DM2013">
        <v>0</v>
      </c>
    </row>
    <row r="2014" spans="1:117" hidden="1" x14ac:dyDescent="0.25">
      <c r="A2014">
        <v>2328457</v>
      </c>
      <c r="B2014" t="s">
        <v>361</v>
      </c>
      <c r="C2014" t="s">
        <v>362</v>
      </c>
      <c r="D2014" t="s">
        <v>683</v>
      </c>
      <c r="E2014" t="s">
        <v>684</v>
      </c>
      <c r="F2014" t="s">
        <v>175</v>
      </c>
      <c r="G2014" t="s">
        <v>176</v>
      </c>
      <c r="H2014" t="s">
        <v>198</v>
      </c>
      <c r="I2014" t="s">
        <v>1046</v>
      </c>
      <c r="J2014" t="s">
        <v>175</v>
      </c>
      <c r="K2014">
        <v>3.5</v>
      </c>
      <c r="L2014">
        <v>2</v>
      </c>
      <c r="M2014">
        <v>32</v>
      </c>
      <c r="N2014" t="s">
        <v>548</v>
      </c>
      <c r="O2014">
        <v>0.7</v>
      </c>
      <c r="P2014">
        <v>1.4</v>
      </c>
      <c r="Q2014">
        <v>25.1</v>
      </c>
      <c r="R2014">
        <v>26.3</v>
      </c>
      <c r="S2014">
        <v>115</v>
      </c>
      <c r="T2014">
        <v>89.6</v>
      </c>
      <c r="U2014">
        <v>116.9</v>
      </c>
      <c r="V2014" t="s">
        <v>180</v>
      </c>
      <c r="W2014" t="s">
        <v>180</v>
      </c>
      <c r="X2014" t="s">
        <v>180</v>
      </c>
      <c r="Y2014" t="s">
        <v>181</v>
      </c>
      <c r="Z2014" t="s">
        <v>677</v>
      </c>
      <c r="AA2014">
        <v>2</v>
      </c>
      <c r="AB2014">
        <v>1</v>
      </c>
      <c r="AC2014">
        <v>0</v>
      </c>
      <c r="AD2014">
        <v>0</v>
      </c>
      <c r="AE2014">
        <v>1</v>
      </c>
      <c r="AF2014">
        <v>1</v>
      </c>
      <c r="AG2014">
        <v>1</v>
      </c>
      <c r="AH2014">
        <v>2</v>
      </c>
      <c r="AI2014">
        <v>6</v>
      </c>
      <c r="AJ2014">
        <v>0</v>
      </c>
      <c r="AK2014">
        <v>0</v>
      </c>
      <c r="AL2014">
        <v>0</v>
      </c>
      <c r="AM2014">
        <v>0</v>
      </c>
      <c r="AN2014">
        <v>0</v>
      </c>
      <c r="AO2014">
        <v>0</v>
      </c>
      <c r="AP2014">
        <v>0</v>
      </c>
      <c r="AQ2014">
        <v>0</v>
      </c>
      <c r="AR2014">
        <v>2</v>
      </c>
      <c r="AS2014">
        <v>0</v>
      </c>
      <c r="AT2014">
        <v>0</v>
      </c>
      <c r="AU2014">
        <v>0</v>
      </c>
      <c r="AV2014">
        <v>3</v>
      </c>
      <c r="AW2014">
        <v>0</v>
      </c>
      <c r="AX2014" t="s">
        <v>183</v>
      </c>
      <c r="AY2014" t="s">
        <v>678</v>
      </c>
      <c r="AZ2014" t="s">
        <v>673</v>
      </c>
      <c r="BA2014" t="s">
        <v>186</v>
      </c>
      <c r="BB2014" t="s">
        <v>685</v>
      </c>
      <c r="BC2014" t="s">
        <v>186</v>
      </c>
      <c r="BD2014" t="s">
        <v>180</v>
      </c>
      <c r="BE2014">
        <v>115</v>
      </c>
      <c r="BF2014">
        <v>40.1</v>
      </c>
      <c r="BG2014">
        <v>64</v>
      </c>
      <c r="BH2014" t="s">
        <v>183</v>
      </c>
      <c r="BI2014" t="s">
        <v>175</v>
      </c>
      <c r="BJ2014" t="s">
        <v>175</v>
      </c>
      <c r="BK2014">
        <v>180</v>
      </c>
      <c r="BL2014" t="s">
        <v>175</v>
      </c>
      <c r="BM2014">
        <v>1</v>
      </c>
      <c r="BN2014">
        <v>32</v>
      </c>
      <c r="BO2014" t="s">
        <v>175</v>
      </c>
      <c r="BP2014" t="s">
        <v>175</v>
      </c>
      <c r="BQ2014" t="s">
        <v>175</v>
      </c>
      <c r="BR2014">
        <v>0.84</v>
      </c>
      <c r="BS2014">
        <v>0.84</v>
      </c>
      <c r="BT2014">
        <v>0.87</v>
      </c>
      <c r="BU2014">
        <v>1</v>
      </c>
      <c r="BV2014" t="s">
        <v>188</v>
      </c>
      <c r="BW2014" t="s">
        <v>175</v>
      </c>
      <c r="BX2014" t="s">
        <v>175</v>
      </c>
      <c r="BY2014" t="s">
        <v>175</v>
      </c>
      <c r="BZ2014">
        <v>7</v>
      </c>
      <c r="CA2014" t="s">
        <v>190</v>
      </c>
      <c r="CB2014" t="s">
        <v>1547</v>
      </c>
      <c r="CC2014" t="s">
        <v>175</v>
      </c>
      <c r="CD2014" t="s">
        <v>175</v>
      </c>
      <c r="CE2014" t="s">
        <v>175</v>
      </c>
      <c r="CF2014" t="s">
        <v>175</v>
      </c>
      <c r="CG2014" t="s">
        <v>175</v>
      </c>
      <c r="CH2014" t="s">
        <v>175</v>
      </c>
      <c r="CI2014" t="s">
        <v>175</v>
      </c>
      <c r="CJ2014" t="s">
        <v>175</v>
      </c>
      <c r="CK2014" t="s">
        <v>175</v>
      </c>
      <c r="CL2014" t="s">
        <v>175</v>
      </c>
      <c r="CM2014" t="s">
        <v>175</v>
      </c>
      <c r="CN2014" t="s">
        <v>175</v>
      </c>
      <c r="CO2014" t="s">
        <v>175</v>
      </c>
      <c r="CP2014" t="s">
        <v>1548</v>
      </c>
      <c r="CQ2014">
        <v>3.5</v>
      </c>
      <c r="CR2014">
        <v>7</v>
      </c>
      <c r="CS2014" t="s">
        <v>420</v>
      </c>
      <c r="CT2014" t="s">
        <v>183</v>
      </c>
      <c r="CU2014">
        <v>0</v>
      </c>
      <c r="CV2014">
        <v>11.808</v>
      </c>
      <c r="CW2014">
        <v>27.7011969434237</v>
      </c>
      <c r="CX2014">
        <v>0</v>
      </c>
      <c r="CY2014">
        <v>39.509196943423703</v>
      </c>
      <c r="CZ2014" t="s">
        <v>1549</v>
      </c>
      <c r="DA2014">
        <v>77.390803056576203</v>
      </c>
      <c r="DB2014">
        <v>97.542599999999993</v>
      </c>
      <c r="DC2014">
        <v>58.033403056576198</v>
      </c>
      <c r="DD2014" t="s">
        <v>1547</v>
      </c>
      <c r="DE2014">
        <v>9.3799999999999901</v>
      </c>
      <c r="DF2014">
        <v>0</v>
      </c>
      <c r="DG2014">
        <v>0</v>
      </c>
      <c r="DH2014">
        <v>23.775090886494102</v>
      </c>
      <c r="DI2014">
        <v>0</v>
      </c>
      <c r="DJ2014">
        <v>33.155090886494101</v>
      </c>
      <c r="DK2014">
        <v>64.3875091135058</v>
      </c>
      <c r="DL2014">
        <v>32</v>
      </c>
      <c r="DM2014">
        <v>0</v>
      </c>
    </row>
    <row r="2015" spans="1:117" hidden="1" x14ac:dyDescent="0.25">
      <c r="A2015">
        <v>2328374</v>
      </c>
      <c r="B2015" t="s">
        <v>249</v>
      </c>
      <c r="C2015" t="s">
        <v>250</v>
      </c>
      <c r="D2015" t="s">
        <v>1172</v>
      </c>
      <c r="E2015" t="s">
        <v>1173</v>
      </c>
      <c r="F2015" t="s">
        <v>1174</v>
      </c>
      <c r="G2015" t="s">
        <v>197</v>
      </c>
      <c r="H2015" t="s">
        <v>1565</v>
      </c>
      <c r="I2015" t="s">
        <v>1485</v>
      </c>
      <c r="J2015" t="s">
        <v>179</v>
      </c>
      <c r="K2015">
        <v>3.9</v>
      </c>
      <c r="L2015">
        <v>2</v>
      </c>
      <c r="M2015">
        <v>32</v>
      </c>
      <c r="N2015" t="s">
        <v>309</v>
      </c>
      <c r="O2015">
        <v>1</v>
      </c>
      <c r="P2015">
        <v>4.5</v>
      </c>
      <c r="Q2015">
        <v>17.899999999999999</v>
      </c>
      <c r="R2015">
        <v>33.200000000000003</v>
      </c>
      <c r="S2015">
        <v>115</v>
      </c>
      <c r="T2015">
        <v>198</v>
      </c>
      <c r="U2015">
        <v>131.1</v>
      </c>
      <c r="V2015" t="s">
        <v>180</v>
      </c>
      <c r="W2015" t="s">
        <v>180</v>
      </c>
      <c r="X2015" t="s">
        <v>180</v>
      </c>
      <c r="Y2015" t="s">
        <v>181</v>
      </c>
      <c r="Z2015" t="s">
        <v>175</v>
      </c>
      <c r="AA2015">
        <v>2</v>
      </c>
      <c r="AB2015">
        <v>0</v>
      </c>
      <c r="AC2015">
        <v>0</v>
      </c>
      <c r="AD2015">
        <v>0</v>
      </c>
      <c r="AE2015">
        <v>0</v>
      </c>
      <c r="AF2015">
        <v>3</v>
      </c>
      <c r="AG2015">
        <v>0</v>
      </c>
      <c r="AH2015">
        <v>0</v>
      </c>
      <c r="AI2015">
        <v>2</v>
      </c>
      <c r="AJ2015">
        <v>4</v>
      </c>
      <c r="AK2015">
        <v>0</v>
      </c>
      <c r="AL2015">
        <v>0</v>
      </c>
      <c r="AM2015">
        <v>0</v>
      </c>
      <c r="AN2015">
        <v>0</v>
      </c>
      <c r="AO2015">
        <v>0</v>
      </c>
      <c r="AP2015">
        <v>0</v>
      </c>
      <c r="AQ2015">
        <v>0</v>
      </c>
      <c r="AR2015">
        <v>0</v>
      </c>
      <c r="AS2015">
        <v>0</v>
      </c>
      <c r="AT2015">
        <v>0</v>
      </c>
      <c r="AU2015">
        <v>0</v>
      </c>
      <c r="AV2015">
        <v>2</v>
      </c>
      <c r="AW2015">
        <v>0</v>
      </c>
      <c r="AX2015" t="s">
        <v>180</v>
      </c>
      <c r="AY2015" t="s">
        <v>647</v>
      </c>
      <c r="AZ2015" t="s">
        <v>1175</v>
      </c>
      <c r="BA2015" t="s">
        <v>276</v>
      </c>
      <c r="BB2015" t="s">
        <v>1176</v>
      </c>
      <c r="BC2015" t="s">
        <v>276</v>
      </c>
      <c r="BD2015" t="s">
        <v>180</v>
      </c>
      <c r="BE2015">
        <v>115</v>
      </c>
      <c r="BF2015">
        <v>96</v>
      </c>
      <c r="BG2015">
        <v>128</v>
      </c>
      <c r="BH2015" t="s">
        <v>180</v>
      </c>
      <c r="BI2015" t="s">
        <v>183</v>
      </c>
      <c r="BJ2015" t="s">
        <v>175</v>
      </c>
      <c r="BK2015" t="s">
        <v>175</v>
      </c>
      <c r="BL2015" t="s">
        <v>175</v>
      </c>
      <c r="BM2015">
        <v>1</v>
      </c>
      <c r="BN2015">
        <v>32</v>
      </c>
      <c r="BO2015">
        <v>2.0699999999999998</v>
      </c>
      <c r="BP2015">
        <v>242.18</v>
      </c>
      <c r="BQ2015" t="s">
        <v>175</v>
      </c>
      <c r="BR2015" t="s">
        <v>175</v>
      </c>
      <c r="BS2015" t="s">
        <v>175</v>
      </c>
      <c r="BT2015" t="s">
        <v>175</v>
      </c>
      <c r="BU2015">
        <v>2</v>
      </c>
      <c r="BV2015" t="s">
        <v>188</v>
      </c>
      <c r="BW2015" t="s">
        <v>204</v>
      </c>
      <c r="BX2015" t="s">
        <v>175</v>
      </c>
      <c r="BY2015" t="s">
        <v>183</v>
      </c>
      <c r="BZ2015">
        <v>7</v>
      </c>
      <c r="CA2015" t="s">
        <v>190</v>
      </c>
      <c r="CB2015" t="s">
        <v>1547</v>
      </c>
      <c r="CC2015" t="s">
        <v>175</v>
      </c>
      <c r="CD2015" t="s">
        <v>175</v>
      </c>
      <c r="CE2015" t="s">
        <v>175</v>
      </c>
      <c r="CF2015" t="s">
        <v>175</v>
      </c>
      <c r="CG2015" t="s">
        <v>175</v>
      </c>
      <c r="CH2015" t="s">
        <v>175</v>
      </c>
      <c r="CI2015" t="s">
        <v>175</v>
      </c>
      <c r="CJ2015" t="s">
        <v>175</v>
      </c>
      <c r="CK2015" t="s">
        <v>175</v>
      </c>
      <c r="CL2015" t="s">
        <v>175</v>
      </c>
      <c r="CM2015" t="s">
        <v>175</v>
      </c>
      <c r="CN2015" t="s">
        <v>175</v>
      </c>
      <c r="CO2015" t="s">
        <v>175</v>
      </c>
      <c r="CP2015" t="s">
        <v>1548</v>
      </c>
      <c r="CQ2015">
        <v>3.9</v>
      </c>
      <c r="CR2015">
        <v>7.8</v>
      </c>
      <c r="CS2015" t="s">
        <v>420</v>
      </c>
      <c r="CT2015" t="s">
        <v>183</v>
      </c>
      <c r="CU2015">
        <v>0</v>
      </c>
      <c r="CV2015">
        <v>11.808</v>
      </c>
      <c r="CW2015">
        <v>39.9228671490783</v>
      </c>
      <c r="CX2015">
        <v>45.718379999999897</v>
      </c>
      <c r="CY2015">
        <v>100.049247149078</v>
      </c>
      <c r="CZ2015" t="s">
        <v>1549</v>
      </c>
      <c r="DA2015">
        <v>31.050752850921601</v>
      </c>
      <c r="DB2015">
        <v>121.983</v>
      </c>
      <c r="DC2015">
        <v>21.9337528509216</v>
      </c>
      <c r="DD2015" t="s">
        <v>1961</v>
      </c>
      <c r="DE2015">
        <v>9.3799999999999901</v>
      </c>
      <c r="DF2015">
        <v>0</v>
      </c>
      <c r="DG2015">
        <v>2.1</v>
      </c>
      <c r="DH2015">
        <v>34.286561507057101</v>
      </c>
      <c r="DI2015">
        <v>39.19014</v>
      </c>
      <c r="DJ2015">
        <v>84.956701507057105</v>
      </c>
      <c r="DK2015">
        <v>37.0262984929428</v>
      </c>
      <c r="DL2015">
        <v>9</v>
      </c>
      <c r="DM2015">
        <v>0</v>
      </c>
    </row>
    <row r="2016" spans="1:117" hidden="1" x14ac:dyDescent="0.25">
      <c r="A2016">
        <v>2328266</v>
      </c>
      <c r="B2016" t="s">
        <v>249</v>
      </c>
      <c r="C2016" t="s">
        <v>250</v>
      </c>
      <c r="D2016" t="s">
        <v>1186</v>
      </c>
      <c r="E2016" t="s">
        <v>1187</v>
      </c>
      <c r="F2016" t="s">
        <v>175</v>
      </c>
      <c r="G2016" t="s">
        <v>176</v>
      </c>
      <c r="H2016" t="s">
        <v>1565</v>
      </c>
      <c r="I2016" t="s">
        <v>199</v>
      </c>
      <c r="J2016" t="s">
        <v>179</v>
      </c>
      <c r="K2016">
        <v>3.9</v>
      </c>
      <c r="L2016">
        <v>2</v>
      </c>
      <c r="M2016">
        <v>32</v>
      </c>
      <c r="N2016" t="s">
        <v>374</v>
      </c>
      <c r="O2016">
        <v>0.5</v>
      </c>
      <c r="P2016">
        <v>1.2</v>
      </c>
      <c r="Q2016">
        <v>24.5</v>
      </c>
      <c r="R2016">
        <v>25.5</v>
      </c>
      <c r="S2016">
        <v>115</v>
      </c>
      <c r="T2016">
        <v>103.5</v>
      </c>
      <c r="U2016">
        <v>113.1</v>
      </c>
      <c r="V2016" t="s">
        <v>180</v>
      </c>
      <c r="W2016" t="s">
        <v>180</v>
      </c>
      <c r="X2016" t="s">
        <v>180</v>
      </c>
      <c r="Y2016" t="s">
        <v>402</v>
      </c>
      <c r="Z2016" t="s">
        <v>175</v>
      </c>
      <c r="AA2016">
        <v>2</v>
      </c>
      <c r="AB2016">
        <v>1</v>
      </c>
      <c r="AC2016">
        <v>0</v>
      </c>
      <c r="AD2016">
        <v>0</v>
      </c>
      <c r="AE2016">
        <v>2</v>
      </c>
      <c r="AF2016">
        <v>1</v>
      </c>
      <c r="AG2016">
        <v>1</v>
      </c>
      <c r="AH2016">
        <v>6</v>
      </c>
      <c r="AI2016">
        <v>0</v>
      </c>
      <c r="AJ2016">
        <v>0</v>
      </c>
      <c r="AK2016">
        <v>0</v>
      </c>
      <c r="AL2016">
        <v>0</v>
      </c>
      <c r="AM2016">
        <v>0</v>
      </c>
      <c r="AN2016">
        <v>0</v>
      </c>
      <c r="AO2016">
        <v>0</v>
      </c>
      <c r="AP2016">
        <v>0</v>
      </c>
      <c r="AQ2016">
        <v>0</v>
      </c>
      <c r="AR2016">
        <v>4</v>
      </c>
      <c r="AS2016">
        <v>0</v>
      </c>
      <c r="AT2016">
        <v>0</v>
      </c>
      <c r="AU2016">
        <v>0</v>
      </c>
      <c r="AV2016">
        <v>3</v>
      </c>
      <c r="AW2016">
        <v>0</v>
      </c>
      <c r="AX2016" t="s">
        <v>180</v>
      </c>
      <c r="AY2016" t="s">
        <v>341</v>
      </c>
      <c r="AZ2016" t="s">
        <v>804</v>
      </c>
      <c r="BA2016" t="s">
        <v>276</v>
      </c>
      <c r="BB2016" t="s">
        <v>1188</v>
      </c>
      <c r="BC2016" t="s">
        <v>276</v>
      </c>
      <c r="BD2016" t="s">
        <v>180</v>
      </c>
      <c r="BE2016">
        <v>115</v>
      </c>
      <c r="BF2016">
        <v>28.8</v>
      </c>
      <c r="BG2016">
        <v>64</v>
      </c>
      <c r="BH2016" t="s">
        <v>180</v>
      </c>
      <c r="BI2016" t="s">
        <v>175</v>
      </c>
      <c r="BJ2016" t="s">
        <v>175</v>
      </c>
      <c r="BK2016">
        <v>310</v>
      </c>
      <c r="BL2016" t="s">
        <v>175</v>
      </c>
      <c r="BM2016">
        <v>1</v>
      </c>
      <c r="BN2016">
        <v>32</v>
      </c>
      <c r="BO2016" t="s">
        <v>175</v>
      </c>
      <c r="BP2016" t="s">
        <v>175</v>
      </c>
      <c r="BQ2016">
        <v>0.83</v>
      </c>
      <c r="BR2016">
        <v>0.84</v>
      </c>
      <c r="BS2016">
        <v>0.87</v>
      </c>
      <c r="BT2016">
        <v>0.87</v>
      </c>
      <c r="BU2016">
        <v>2</v>
      </c>
      <c r="BV2016" t="s">
        <v>188</v>
      </c>
      <c r="BW2016" t="s">
        <v>220</v>
      </c>
      <c r="BX2016" t="s">
        <v>175</v>
      </c>
      <c r="BY2016" t="s">
        <v>175</v>
      </c>
      <c r="BZ2016">
        <v>7</v>
      </c>
      <c r="CA2016" t="s">
        <v>190</v>
      </c>
      <c r="CB2016" t="s">
        <v>1547</v>
      </c>
      <c r="CC2016" t="s">
        <v>175</v>
      </c>
      <c r="CD2016" t="s">
        <v>175</v>
      </c>
      <c r="CE2016" t="s">
        <v>175</v>
      </c>
      <c r="CF2016" t="s">
        <v>175</v>
      </c>
      <c r="CG2016" t="s">
        <v>175</v>
      </c>
      <c r="CH2016" t="s">
        <v>175</v>
      </c>
      <c r="CI2016" t="s">
        <v>175</v>
      </c>
      <c r="CJ2016" t="s">
        <v>175</v>
      </c>
      <c r="CK2016" t="s">
        <v>175</v>
      </c>
      <c r="CL2016" t="s">
        <v>175</v>
      </c>
      <c r="CM2016" t="s">
        <v>175</v>
      </c>
      <c r="CN2016" t="s">
        <v>175</v>
      </c>
      <c r="CO2016" t="s">
        <v>175</v>
      </c>
      <c r="CP2016" t="s">
        <v>1548</v>
      </c>
      <c r="CQ2016">
        <v>3.9</v>
      </c>
      <c r="CR2016">
        <v>7.8</v>
      </c>
      <c r="CS2016" t="s">
        <v>420</v>
      </c>
      <c r="CT2016" t="s">
        <v>183</v>
      </c>
      <c r="CU2016">
        <v>0</v>
      </c>
      <c r="CV2016">
        <v>11.808</v>
      </c>
      <c r="CW2016">
        <v>25.1853927728787</v>
      </c>
      <c r="CX2016">
        <v>0</v>
      </c>
      <c r="CY2016">
        <v>62.9933927728787</v>
      </c>
      <c r="CZ2016" t="s">
        <v>1549</v>
      </c>
      <c r="DA2016">
        <v>50.106607227121202</v>
      </c>
      <c r="DB2016">
        <v>93.863399999999999</v>
      </c>
      <c r="DC2016">
        <v>30.870007227121199</v>
      </c>
      <c r="DD2016" t="s">
        <v>1547</v>
      </c>
      <c r="DE2016">
        <v>9.3799999999999901</v>
      </c>
      <c r="DF2016">
        <v>0</v>
      </c>
      <c r="DG2016">
        <v>21</v>
      </c>
      <c r="DH2016">
        <v>21.611327572578301</v>
      </c>
      <c r="DI2016">
        <v>0</v>
      </c>
      <c r="DJ2016">
        <v>51.9913275725783</v>
      </c>
      <c r="DK2016">
        <v>41.8720724274216</v>
      </c>
      <c r="DL2016">
        <v>32</v>
      </c>
      <c r="DM2016">
        <v>0</v>
      </c>
    </row>
    <row r="2017" spans="1:117" hidden="1" x14ac:dyDescent="0.25">
      <c r="A2017">
        <v>2328264</v>
      </c>
      <c r="B2017" t="s">
        <v>249</v>
      </c>
      <c r="C2017" t="s">
        <v>250</v>
      </c>
      <c r="D2017" t="s">
        <v>1189</v>
      </c>
      <c r="E2017" t="s">
        <v>1190</v>
      </c>
      <c r="F2017" t="s">
        <v>175</v>
      </c>
      <c r="G2017" t="s">
        <v>176</v>
      </c>
      <c r="H2017" t="s">
        <v>198</v>
      </c>
      <c r="I2017" t="s">
        <v>199</v>
      </c>
      <c r="J2017" t="s">
        <v>179</v>
      </c>
      <c r="K2017">
        <v>3.9</v>
      </c>
      <c r="L2017">
        <v>2</v>
      </c>
      <c r="M2017">
        <v>64</v>
      </c>
      <c r="N2017" t="s">
        <v>1019</v>
      </c>
      <c r="O2017">
        <v>0.8</v>
      </c>
      <c r="P2017">
        <v>1.7</v>
      </c>
      <c r="Q2017">
        <v>31.4</v>
      </c>
      <c r="R2017">
        <v>33.299999999999997</v>
      </c>
      <c r="S2017">
        <v>115</v>
      </c>
      <c r="T2017">
        <v>212.9</v>
      </c>
      <c r="U2017">
        <v>147.30000000000001</v>
      </c>
      <c r="V2017" t="s">
        <v>180</v>
      </c>
      <c r="W2017" t="s">
        <v>180</v>
      </c>
      <c r="X2017" t="s">
        <v>183</v>
      </c>
      <c r="Y2017" t="s">
        <v>402</v>
      </c>
      <c r="Z2017" t="s">
        <v>175</v>
      </c>
      <c r="AA2017">
        <v>4</v>
      </c>
      <c r="AB2017">
        <v>2</v>
      </c>
      <c r="AC2017">
        <v>1</v>
      </c>
      <c r="AD2017">
        <v>0</v>
      </c>
      <c r="AE2017">
        <v>1</v>
      </c>
      <c r="AF2017">
        <v>1</v>
      </c>
      <c r="AG2017">
        <v>1</v>
      </c>
      <c r="AH2017">
        <v>8</v>
      </c>
      <c r="AI2017">
        <v>0</v>
      </c>
      <c r="AJ2017">
        <v>0</v>
      </c>
      <c r="AK2017">
        <v>0</v>
      </c>
      <c r="AL2017">
        <v>0</v>
      </c>
      <c r="AM2017">
        <v>1</v>
      </c>
      <c r="AN2017">
        <v>0</v>
      </c>
      <c r="AO2017">
        <v>0</v>
      </c>
      <c r="AP2017">
        <v>0</v>
      </c>
      <c r="AQ2017">
        <v>0</v>
      </c>
      <c r="AR2017">
        <v>4</v>
      </c>
      <c r="AS2017">
        <v>0</v>
      </c>
      <c r="AT2017">
        <v>0</v>
      </c>
      <c r="AU2017">
        <v>0</v>
      </c>
      <c r="AV2017">
        <v>4</v>
      </c>
      <c r="AW2017">
        <v>0</v>
      </c>
      <c r="AX2017" t="s">
        <v>180</v>
      </c>
      <c r="AY2017" t="s">
        <v>341</v>
      </c>
      <c r="AZ2017" t="s">
        <v>804</v>
      </c>
      <c r="BA2017" t="s">
        <v>276</v>
      </c>
      <c r="BB2017" t="s">
        <v>1191</v>
      </c>
      <c r="BC2017" t="s">
        <v>276</v>
      </c>
      <c r="BD2017" t="s">
        <v>183</v>
      </c>
      <c r="BE2017">
        <v>115</v>
      </c>
      <c r="BF2017">
        <v>249.6</v>
      </c>
      <c r="BG2017">
        <v>256</v>
      </c>
      <c r="BH2017" t="s">
        <v>180</v>
      </c>
      <c r="BI2017" t="s">
        <v>175</v>
      </c>
      <c r="BJ2017" t="s">
        <v>175</v>
      </c>
      <c r="BK2017">
        <v>400</v>
      </c>
      <c r="BL2017" t="s">
        <v>175</v>
      </c>
      <c r="BM2017">
        <v>1</v>
      </c>
      <c r="BN2017">
        <v>64</v>
      </c>
      <c r="BO2017" t="s">
        <v>175</v>
      </c>
      <c r="BP2017" t="s">
        <v>175</v>
      </c>
      <c r="BQ2017">
        <v>0.9</v>
      </c>
      <c r="BR2017">
        <v>0.9</v>
      </c>
      <c r="BS2017">
        <v>0.93</v>
      </c>
      <c r="BT2017">
        <v>0.93</v>
      </c>
      <c r="BU2017">
        <v>3</v>
      </c>
      <c r="BV2017" t="s">
        <v>188</v>
      </c>
      <c r="BW2017" t="s">
        <v>204</v>
      </c>
      <c r="BX2017" t="s">
        <v>175</v>
      </c>
      <c r="BY2017" t="s">
        <v>175</v>
      </c>
      <c r="BZ2017">
        <v>7</v>
      </c>
      <c r="CA2017" t="s">
        <v>190</v>
      </c>
      <c r="CB2017" t="s">
        <v>1547</v>
      </c>
      <c r="CC2017" t="s">
        <v>175</v>
      </c>
      <c r="CD2017" t="s">
        <v>175</v>
      </c>
      <c r="CE2017" t="s">
        <v>175</v>
      </c>
      <c r="CF2017" t="s">
        <v>175</v>
      </c>
      <c r="CG2017" t="s">
        <v>175</v>
      </c>
      <c r="CH2017" t="s">
        <v>175</v>
      </c>
      <c r="CI2017" t="s">
        <v>175</v>
      </c>
      <c r="CJ2017" t="s">
        <v>175</v>
      </c>
      <c r="CK2017" t="s">
        <v>175</v>
      </c>
      <c r="CL2017" t="s">
        <v>175</v>
      </c>
      <c r="CM2017" t="s">
        <v>175</v>
      </c>
      <c r="CN2017" t="s">
        <v>175</v>
      </c>
      <c r="CO2017" t="s">
        <v>175</v>
      </c>
      <c r="CP2017" t="s">
        <v>1548</v>
      </c>
      <c r="CQ2017">
        <v>3.9</v>
      </c>
      <c r="CR2017">
        <v>7.8</v>
      </c>
      <c r="CS2017" t="s">
        <v>420</v>
      </c>
      <c r="CT2017" t="s">
        <v>183</v>
      </c>
      <c r="CU2017">
        <v>0</v>
      </c>
      <c r="CV2017">
        <v>21.215999999999902</v>
      </c>
      <c r="CW2017">
        <v>66.085785217660103</v>
      </c>
      <c r="CX2017">
        <v>0</v>
      </c>
      <c r="CY2017">
        <v>113.30178521766</v>
      </c>
      <c r="CZ2017" t="s">
        <v>1549</v>
      </c>
      <c r="DA2017">
        <v>33.998214782339801</v>
      </c>
      <c r="DB2017">
        <v>122.77139999999901</v>
      </c>
      <c r="DC2017">
        <v>9.4696147823398409</v>
      </c>
      <c r="DD2017" t="s">
        <v>1547</v>
      </c>
      <c r="DE2017">
        <v>17.059999999999999</v>
      </c>
      <c r="DF2017">
        <v>0</v>
      </c>
      <c r="DG2017">
        <v>21</v>
      </c>
      <c r="DH2017">
        <v>56.788456910751997</v>
      </c>
      <c r="DI2017">
        <v>0</v>
      </c>
      <c r="DJ2017">
        <v>94.848456910752006</v>
      </c>
      <c r="DK2017">
        <v>27.922943089247902</v>
      </c>
      <c r="DL2017">
        <v>32</v>
      </c>
      <c r="DM2017">
        <v>1</v>
      </c>
    </row>
    <row r="2018" spans="1:117" hidden="1" x14ac:dyDescent="0.25">
      <c r="A2018">
        <v>2328225</v>
      </c>
      <c r="B2018" t="s">
        <v>249</v>
      </c>
      <c r="C2018" t="s">
        <v>250</v>
      </c>
      <c r="D2018" t="s">
        <v>1192</v>
      </c>
      <c r="E2018" t="s">
        <v>1193</v>
      </c>
      <c r="F2018" t="s">
        <v>175</v>
      </c>
      <c r="G2018" t="s">
        <v>176</v>
      </c>
      <c r="H2018" t="s">
        <v>198</v>
      </c>
      <c r="I2018" t="s">
        <v>199</v>
      </c>
      <c r="J2018" t="s">
        <v>179</v>
      </c>
      <c r="K2018">
        <v>3.9</v>
      </c>
      <c r="L2018">
        <v>2</v>
      </c>
      <c r="M2018">
        <v>64</v>
      </c>
      <c r="N2018" t="s">
        <v>1019</v>
      </c>
      <c r="O2018">
        <v>0.9</v>
      </c>
      <c r="P2018">
        <v>1.7</v>
      </c>
      <c r="Q2018">
        <v>29.6</v>
      </c>
      <c r="R2018">
        <v>30.5</v>
      </c>
      <c r="S2018">
        <v>115</v>
      </c>
      <c r="T2018">
        <v>212.9</v>
      </c>
      <c r="U2018">
        <v>136.6</v>
      </c>
      <c r="V2018" t="s">
        <v>180</v>
      </c>
      <c r="W2018" t="s">
        <v>180</v>
      </c>
      <c r="X2018" t="s">
        <v>183</v>
      </c>
      <c r="Y2018" t="s">
        <v>402</v>
      </c>
      <c r="Z2018" t="s">
        <v>175</v>
      </c>
      <c r="AA2018">
        <v>4</v>
      </c>
      <c r="AB2018">
        <v>2</v>
      </c>
      <c r="AC2018">
        <v>0</v>
      </c>
      <c r="AD2018">
        <v>0</v>
      </c>
      <c r="AE2018">
        <v>2</v>
      </c>
      <c r="AF2018">
        <v>1</v>
      </c>
      <c r="AG2018">
        <v>1</v>
      </c>
      <c r="AH2018">
        <v>8</v>
      </c>
      <c r="AI2018">
        <v>0</v>
      </c>
      <c r="AJ2018">
        <v>0</v>
      </c>
      <c r="AK2018">
        <v>0</v>
      </c>
      <c r="AL2018">
        <v>0</v>
      </c>
      <c r="AM2018">
        <v>0</v>
      </c>
      <c r="AN2018">
        <v>0</v>
      </c>
      <c r="AO2018">
        <v>0</v>
      </c>
      <c r="AP2018">
        <v>0</v>
      </c>
      <c r="AQ2018">
        <v>0</v>
      </c>
      <c r="AR2018">
        <v>4</v>
      </c>
      <c r="AS2018">
        <v>0</v>
      </c>
      <c r="AT2018">
        <v>0</v>
      </c>
      <c r="AU2018">
        <v>0</v>
      </c>
      <c r="AV2018">
        <v>4</v>
      </c>
      <c r="AW2018">
        <v>0</v>
      </c>
      <c r="AX2018" t="s">
        <v>180</v>
      </c>
      <c r="AY2018" t="s">
        <v>804</v>
      </c>
      <c r="AZ2018" t="s">
        <v>804</v>
      </c>
      <c r="BA2018" t="s">
        <v>276</v>
      </c>
      <c r="BB2018" t="s">
        <v>1194</v>
      </c>
      <c r="BC2018" t="s">
        <v>276</v>
      </c>
      <c r="BD2018" t="s">
        <v>183</v>
      </c>
      <c r="BE2018">
        <v>115</v>
      </c>
      <c r="BF2018">
        <v>249.6</v>
      </c>
      <c r="BG2018">
        <v>256</v>
      </c>
      <c r="BH2018" t="s">
        <v>180</v>
      </c>
      <c r="BI2018" t="s">
        <v>175</v>
      </c>
      <c r="BJ2018" t="s">
        <v>175</v>
      </c>
      <c r="BK2018">
        <v>400</v>
      </c>
      <c r="BL2018" t="s">
        <v>175</v>
      </c>
      <c r="BM2018">
        <v>1</v>
      </c>
      <c r="BN2018">
        <v>64</v>
      </c>
      <c r="BO2018" t="s">
        <v>175</v>
      </c>
      <c r="BP2018" t="s">
        <v>175</v>
      </c>
      <c r="BQ2018">
        <v>0.9</v>
      </c>
      <c r="BR2018">
        <v>0.9</v>
      </c>
      <c r="BS2018">
        <v>0.93</v>
      </c>
      <c r="BT2018">
        <v>0.93</v>
      </c>
      <c r="BU2018">
        <v>3</v>
      </c>
      <c r="BV2018" t="s">
        <v>188</v>
      </c>
      <c r="BW2018" t="s">
        <v>204</v>
      </c>
      <c r="BX2018" t="s">
        <v>175</v>
      </c>
      <c r="BY2018" t="s">
        <v>175</v>
      </c>
      <c r="BZ2018">
        <v>7</v>
      </c>
      <c r="CA2018" t="s">
        <v>190</v>
      </c>
      <c r="CB2018" t="s">
        <v>1547</v>
      </c>
      <c r="CC2018" t="s">
        <v>175</v>
      </c>
      <c r="CD2018" t="s">
        <v>175</v>
      </c>
      <c r="CE2018" t="s">
        <v>175</v>
      </c>
      <c r="CF2018" t="s">
        <v>175</v>
      </c>
      <c r="CG2018" t="s">
        <v>175</v>
      </c>
      <c r="CH2018" t="s">
        <v>175</v>
      </c>
      <c r="CI2018" t="s">
        <v>175</v>
      </c>
      <c r="CJ2018" t="s">
        <v>175</v>
      </c>
      <c r="CK2018" t="s">
        <v>175</v>
      </c>
      <c r="CL2018" t="s">
        <v>175</v>
      </c>
      <c r="CM2018" t="s">
        <v>175</v>
      </c>
      <c r="CN2018" t="s">
        <v>175</v>
      </c>
      <c r="CO2018" t="s">
        <v>175</v>
      </c>
      <c r="CP2018" t="s">
        <v>1548</v>
      </c>
      <c r="CQ2018">
        <v>3.9</v>
      </c>
      <c r="CR2018">
        <v>7.8</v>
      </c>
      <c r="CS2018" t="s">
        <v>420</v>
      </c>
      <c r="CT2018" t="s">
        <v>183</v>
      </c>
      <c r="CU2018">
        <v>0</v>
      </c>
      <c r="CV2018">
        <v>21.215999999999902</v>
      </c>
      <c r="CW2018">
        <v>66.085785217660103</v>
      </c>
      <c r="CX2018">
        <v>0</v>
      </c>
      <c r="CY2018">
        <v>113.30178521766</v>
      </c>
      <c r="CZ2018" t="s">
        <v>1549</v>
      </c>
      <c r="DA2018">
        <v>23.298214782339802</v>
      </c>
      <c r="DB2018">
        <v>113.9676</v>
      </c>
      <c r="DC2018">
        <v>0.66581478233986502</v>
      </c>
      <c r="DD2018" t="s">
        <v>1547</v>
      </c>
      <c r="DE2018">
        <v>17.059999999999999</v>
      </c>
      <c r="DF2018">
        <v>0</v>
      </c>
      <c r="DG2018">
        <v>21</v>
      </c>
      <c r="DH2018">
        <v>56.788456910751997</v>
      </c>
      <c r="DI2018">
        <v>0</v>
      </c>
      <c r="DJ2018">
        <v>94.848456910752006</v>
      </c>
      <c r="DK2018">
        <v>19.119143089247899</v>
      </c>
      <c r="DL2018">
        <v>32</v>
      </c>
      <c r="DM2018">
        <v>1</v>
      </c>
    </row>
    <row r="2019" spans="1:117" hidden="1" x14ac:dyDescent="0.25">
      <c r="A2019">
        <v>2328223</v>
      </c>
      <c r="B2019" t="s">
        <v>249</v>
      </c>
      <c r="C2019" t="s">
        <v>250</v>
      </c>
      <c r="D2019" t="s">
        <v>1486</v>
      </c>
      <c r="E2019" t="s">
        <v>1487</v>
      </c>
      <c r="F2019" t="s">
        <v>175</v>
      </c>
      <c r="G2019" t="s">
        <v>176</v>
      </c>
      <c r="H2019" t="s">
        <v>198</v>
      </c>
      <c r="I2019" t="s">
        <v>281</v>
      </c>
      <c r="J2019" t="s">
        <v>179</v>
      </c>
      <c r="K2019">
        <v>3.7</v>
      </c>
      <c r="L2019">
        <v>2</v>
      </c>
      <c r="M2019">
        <v>32</v>
      </c>
      <c r="N2019" t="s">
        <v>309</v>
      </c>
      <c r="O2019">
        <v>1.2</v>
      </c>
      <c r="P2019">
        <v>2.2999999999999998</v>
      </c>
      <c r="Q2019">
        <v>19.100000000000001</v>
      </c>
      <c r="R2019">
        <v>20.5</v>
      </c>
      <c r="S2019">
        <v>115</v>
      </c>
      <c r="T2019">
        <v>134.6</v>
      </c>
      <c r="U2019">
        <v>93.8</v>
      </c>
      <c r="V2019" t="s">
        <v>180</v>
      </c>
      <c r="W2019" t="s">
        <v>180</v>
      </c>
      <c r="X2019" t="s">
        <v>180</v>
      </c>
      <c r="Y2019" t="s">
        <v>181</v>
      </c>
      <c r="Z2019" t="s">
        <v>1488</v>
      </c>
      <c r="AA2019">
        <v>2</v>
      </c>
      <c r="AB2019">
        <v>0</v>
      </c>
      <c r="AC2019">
        <v>0</v>
      </c>
      <c r="AD2019">
        <v>0</v>
      </c>
      <c r="AE2019">
        <v>0</v>
      </c>
      <c r="AF2019">
        <v>1</v>
      </c>
      <c r="AG2019">
        <v>1</v>
      </c>
      <c r="AH2019">
        <v>0</v>
      </c>
      <c r="AI2019">
        <v>6</v>
      </c>
      <c r="AJ2019">
        <v>0</v>
      </c>
      <c r="AK2019">
        <v>0</v>
      </c>
      <c r="AL2019">
        <v>0</v>
      </c>
      <c r="AM2019">
        <v>0</v>
      </c>
      <c r="AN2019">
        <v>0</v>
      </c>
      <c r="AO2019">
        <v>0</v>
      </c>
      <c r="AP2019">
        <v>0</v>
      </c>
      <c r="AQ2019">
        <v>0</v>
      </c>
      <c r="AR2019">
        <v>0</v>
      </c>
      <c r="AS2019">
        <v>0</v>
      </c>
      <c r="AT2019">
        <v>0</v>
      </c>
      <c r="AU2019">
        <v>0</v>
      </c>
      <c r="AV2019">
        <v>0</v>
      </c>
      <c r="AW2019">
        <v>1</v>
      </c>
      <c r="AX2019" t="s">
        <v>180</v>
      </c>
      <c r="AY2019" t="s">
        <v>1489</v>
      </c>
      <c r="AZ2019" t="s">
        <v>482</v>
      </c>
      <c r="BA2019" t="s">
        <v>1093</v>
      </c>
      <c r="BB2019" t="s">
        <v>1490</v>
      </c>
      <c r="BC2019" t="s">
        <v>1093</v>
      </c>
      <c r="BD2019" t="s">
        <v>180</v>
      </c>
      <c r="BE2019">
        <v>115</v>
      </c>
      <c r="BF2019">
        <v>80.2</v>
      </c>
      <c r="BG2019">
        <v>128</v>
      </c>
      <c r="BH2019" t="s">
        <v>183</v>
      </c>
      <c r="BI2019" t="s">
        <v>175</v>
      </c>
      <c r="BJ2019" t="s">
        <v>175</v>
      </c>
      <c r="BK2019">
        <v>200.9</v>
      </c>
      <c r="BL2019">
        <v>0.9</v>
      </c>
      <c r="BM2019">
        <v>1</v>
      </c>
      <c r="BN2019">
        <v>32</v>
      </c>
      <c r="BO2019" t="s">
        <v>175</v>
      </c>
      <c r="BP2019" t="s">
        <v>175</v>
      </c>
      <c r="BQ2019" t="s">
        <v>175</v>
      </c>
      <c r="BR2019" t="s">
        <v>175</v>
      </c>
      <c r="BS2019" t="s">
        <v>175</v>
      </c>
      <c r="BT2019" t="s">
        <v>175</v>
      </c>
      <c r="BU2019">
        <v>2</v>
      </c>
      <c r="BV2019" t="s">
        <v>1627</v>
      </c>
      <c r="BW2019" t="s">
        <v>204</v>
      </c>
      <c r="BX2019" t="s">
        <v>175</v>
      </c>
      <c r="BY2019" t="s">
        <v>175</v>
      </c>
      <c r="BZ2019">
        <v>7</v>
      </c>
      <c r="CA2019" t="s">
        <v>190</v>
      </c>
      <c r="CB2019" t="s">
        <v>1547</v>
      </c>
      <c r="CC2019" t="s">
        <v>175</v>
      </c>
      <c r="CD2019" t="s">
        <v>175</v>
      </c>
      <c r="CE2019" t="s">
        <v>175</v>
      </c>
      <c r="CF2019" t="s">
        <v>175</v>
      </c>
      <c r="CG2019" t="s">
        <v>175</v>
      </c>
      <c r="CH2019" t="s">
        <v>175</v>
      </c>
      <c r="CI2019" t="s">
        <v>175</v>
      </c>
      <c r="CJ2019" t="s">
        <v>175</v>
      </c>
      <c r="CK2019" t="s">
        <v>175</v>
      </c>
      <c r="CL2019" t="s">
        <v>175</v>
      </c>
      <c r="CM2019" t="s">
        <v>175</v>
      </c>
      <c r="CN2019" t="s">
        <v>175</v>
      </c>
      <c r="CO2019" t="s">
        <v>175</v>
      </c>
      <c r="CP2019" t="s">
        <v>1548</v>
      </c>
      <c r="CQ2019">
        <v>3.7</v>
      </c>
      <c r="CR2019">
        <v>7.4</v>
      </c>
      <c r="CS2019" t="s">
        <v>420</v>
      </c>
      <c r="CT2019" t="s">
        <v>183</v>
      </c>
      <c r="CU2019">
        <v>0</v>
      </c>
      <c r="CV2019">
        <v>11.808</v>
      </c>
      <c r="CW2019">
        <v>36.5395389978572</v>
      </c>
      <c r="CX2019">
        <v>0</v>
      </c>
      <c r="CY2019">
        <v>50.947538997857201</v>
      </c>
      <c r="CZ2019" t="s">
        <v>1549</v>
      </c>
      <c r="DA2019">
        <v>42.852461002142697</v>
      </c>
      <c r="DB2019">
        <v>81.248999999999896</v>
      </c>
      <c r="DC2019">
        <v>30.301461002142702</v>
      </c>
      <c r="DD2019" t="s">
        <v>1547</v>
      </c>
      <c r="DE2019">
        <v>9.3799999999999901</v>
      </c>
      <c r="DF2019">
        <v>0</v>
      </c>
      <c r="DG2019">
        <v>2.1</v>
      </c>
      <c r="DH2019">
        <v>31.376668353105899</v>
      </c>
      <c r="DI2019">
        <v>0</v>
      </c>
      <c r="DJ2019">
        <v>42.856668353105903</v>
      </c>
      <c r="DK2019">
        <v>38.392331646894</v>
      </c>
      <c r="DL2019">
        <v>32</v>
      </c>
      <c r="DM2019">
        <v>0</v>
      </c>
    </row>
    <row r="2020" spans="1:117" hidden="1" x14ac:dyDescent="0.25">
      <c r="A2020">
        <v>2328222</v>
      </c>
      <c r="B2020" t="s">
        <v>249</v>
      </c>
      <c r="C2020" t="s">
        <v>250</v>
      </c>
      <c r="D2020" t="s">
        <v>1195</v>
      </c>
      <c r="E2020" t="s">
        <v>1196</v>
      </c>
      <c r="F2020" t="s">
        <v>1197</v>
      </c>
      <c r="G2020" t="s">
        <v>176</v>
      </c>
      <c r="H2020" t="s">
        <v>177</v>
      </c>
      <c r="I2020" t="s">
        <v>1070</v>
      </c>
      <c r="J2020" t="s">
        <v>179</v>
      </c>
      <c r="K2020">
        <v>3.5</v>
      </c>
      <c r="L2020">
        <v>2</v>
      </c>
      <c r="M2020">
        <v>64</v>
      </c>
      <c r="N2020" t="s">
        <v>1019</v>
      </c>
      <c r="O2020">
        <v>1.3</v>
      </c>
      <c r="P2020">
        <v>1.9</v>
      </c>
      <c r="Q2020">
        <v>32.6</v>
      </c>
      <c r="R2020">
        <v>40.9</v>
      </c>
      <c r="S2020">
        <v>115</v>
      </c>
      <c r="T2020">
        <v>212.9</v>
      </c>
      <c r="U2020">
        <v>174.3</v>
      </c>
      <c r="V2020" t="s">
        <v>180</v>
      </c>
      <c r="W2020" t="s">
        <v>180</v>
      </c>
      <c r="X2020" t="s">
        <v>180</v>
      </c>
      <c r="Y2020" t="s">
        <v>402</v>
      </c>
      <c r="Z2020" t="s">
        <v>175</v>
      </c>
      <c r="AA2020">
        <v>4</v>
      </c>
      <c r="AB2020">
        <v>1</v>
      </c>
      <c r="AC2020">
        <v>0</v>
      </c>
      <c r="AD2020">
        <v>0</v>
      </c>
      <c r="AE2020">
        <v>3</v>
      </c>
      <c r="AF2020">
        <v>1</v>
      </c>
      <c r="AG2020">
        <v>1</v>
      </c>
      <c r="AH2020">
        <v>6</v>
      </c>
      <c r="AI2020">
        <v>0</v>
      </c>
      <c r="AJ2020">
        <v>0</v>
      </c>
      <c r="AK2020">
        <v>0</v>
      </c>
      <c r="AL2020">
        <v>0</v>
      </c>
      <c r="AM2020">
        <v>0</v>
      </c>
      <c r="AN2020">
        <v>0</v>
      </c>
      <c r="AO2020">
        <v>0</v>
      </c>
      <c r="AP2020">
        <v>0</v>
      </c>
      <c r="AQ2020">
        <v>0</v>
      </c>
      <c r="AR2020">
        <v>4</v>
      </c>
      <c r="AS2020">
        <v>0</v>
      </c>
      <c r="AT2020">
        <v>0</v>
      </c>
      <c r="AU2020">
        <v>0</v>
      </c>
      <c r="AV2020">
        <v>4</v>
      </c>
      <c r="AW2020">
        <v>0</v>
      </c>
      <c r="AX2020" t="s">
        <v>180</v>
      </c>
      <c r="AY2020" t="s">
        <v>647</v>
      </c>
      <c r="AZ2020" t="s">
        <v>810</v>
      </c>
      <c r="BA2020" t="s">
        <v>276</v>
      </c>
      <c r="BB2020" t="s">
        <v>1198</v>
      </c>
      <c r="BC2020" t="s">
        <v>276</v>
      </c>
      <c r="BD2020" t="s">
        <v>180</v>
      </c>
      <c r="BE2020">
        <v>115</v>
      </c>
      <c r="BF2020">
        <v>249.6</v>
      </c>
      <c r="BG2020">
        <v>256</v>
      </c>
      <c r="BH2020" t="s">
        <v>180</v>
      </c>
      <c r="BI2020" t="s">
        <v>175</v>
      </c>
      <c r="BJ2020" t="s">
        <v>175</v>
      </c>
      <c r="BK2020">
        <v>400</v>
      </c>
      <c r="BL2020" t="s">
        <v>175</v>
      </c>
      <c r="BM2020">
        <v>1</v>
      </c>
      <c r="BN2020">
        <v>64</v>
      </c>
      <c r="BO2020" t="s">
        <v>175</v>
      </c>
      <c r="BP2020" t="s">
        <v>175</v>
      </c>
      <c r="BQ2020">
        <v>0.89</v>
      </c>
      <c r="BR2020">
        <v>0.89</v>
      </c>
      <c r="BS2020">
        <v>0.92</v>
      </c>
      <c r="BT2020">
        <v>0.92</v>
      </c>
      <c r="BU2020">
        <v>3</v>
      </c>
      <c r="BV2020" t="s">
        <v>175</v>
      </c>
      <c r="BW2020" t="s">
        <v>204</v>
      </c>
      <c r="BX2020" t="s">
        <v>175</v>
      </c>
      <c r="BY2020" t="s">
        <v>175</v>
      </c>
      <c r="BZ2020">
        <v>7</v>
      </c>
      <c r="CA2020" t="s">
        <v>190</v>
      </c>
      <c r="CB2020" t="s">
        <v>1547</v>
      </c>
      <c r="CC2020" t="s">
        <v>175</v>
      </c>
      <c r="CD2020" t="s">
        <v>175</v>
      </c>
      <c r="CE2020" t="s">
        <v>175</v>
      </c>
      <c r="CF2020" t="s">
        <v>175</v>
      </c>
      <c r="CG2020" t="s">
        <v>175</v>
      </c>
      <c r="CH2020" t="s">
        <v>175</v>
      </c>
      <c r="CI2020" t="s">
        <v>175</v>
      </c>
      <c r="CJ2020" t="s">
        <v>175</v>
      </c>
      <c r="CK2020" t="s">
        <v>175</v>
      </c>
      <c r="CL2020" t="s">
        <v>175</v>
      </c>
      <c r="CM2020" t="s">
        <v>175</v>
      </c>
      <c r="CN2020" t="s">
        <v>175</v>
      </c>
      <c r="CO2020" t="s">
        <v>175</v>
      </c>
      <c r="CP2020" t="s">
        <v>1548</v>
      </c>
      <c r="CQ2020">
        <v>3.5</v>
      </c>
      <c r="CR2020">
        <v>7</v>
      </c>
      <c r="CS2020" t="s">
        <v>420</v>
      </c>
      <c r="CT2020" t="s">
        <v>183</v>
      </c>
      <c r="CU2020">
        <v>0</v>
      </c>
      <c r="CV2020">
        <v>21.215999999999902</v>
      </c>
      <c r="CW2020">
        <v>66.085785217660103</v>
      </c>
      <c r="CX2020">
        <v>0</v>
      </c>
      <c r="CY2020">
        <v>113.30178521766</v>
      </c>
      <c r="CZ2020" t="s">
        <v>1549</v>
      </c>
      <c r="DA2020">
        <v>60.998214782339801</v>
      </c>
      <c r="DB2020">
        <v>145.24079999999901</v>
      </c>
      <c r="DC2020">
        <v>31.9390147823398</v>
      </c>
      <c r="DD2020" t="s">
        <v>1547</v>
      </c>
      <c r="DE2020">
        <v>17.059999999999999</v>
      </c>
      <c r="DF2020">
        <v>0</v>
      </c>
      <c r="DG2020">
        <v>21</v>
      </c>
      <c r="DH2020">
        <v>56.788456910751997</v>
      </c>
      <c r="DI2020">
        <v>0</v>
      </c>
      <c r="DJ2020">
        <v>94.848456910752006</v>
      </c>
      <c r="DK2020">
        <v>50.392343089247902</v>
      </c>
      <c r="DL2020">
        <v>32</v>
      </c>
      <c r="DM2020">
        <v>0</v>
      </c>
    </row>
    <row r="2021" spans="1:117" hidden="1" x14ac:dyDescent="0.25">
      <c r="A2021">
        <v>2328220</v>
      </c>
      <c r="B2021" t="s">
        <v>249</v>
      </c>
      <c r="C2021" t="s">
        <v>250</v>
      </c>
      <c r="D2021" t="s">
        <v>1199</v>
      </c>
      <c r="E2021" t="s">
        <v>1200</v>
      </c>
      <c r="F2021" t="s">
        <v>175</v>
      </c>
      <c r="G2021" t="s">
        <v>176</v>
      </c>
      <c r="H2021" t="s">
        <v>175</v>
      </c>
      <c r="I2021" t="s">
        <v>175</v>
      </c>
      <c r="J2021" t="s">
        <v>175</v>
      </c>
      <c r="K2021" t="s">
        <v>175</v>
      </c>
      <c r="L2021" t="s">
        <v>175</v>
      </c>
      <c r="M2021" t="s">
        <v>175</v>
      </c>
      <c r="N2021" t="s">
        <v>175</v>
      </c>
      <c r="O2021" t="s">
        <v>175</v>
      </c>
      <c r="P2021" t="s">
        <v>175</v>
      </c>
      <c r="Q2021" t="s">
        <v>175</v>
      </c>
      <c r="R2021" t="s">
        <v>175</v>
      </c>
      <c r="S2021" t="s">
        <v>175</v>
      </c>
      <c r="T2021" t="s">
        <v>175</v>
      </c>
      <c r="U2021" t="s">
        <v>175</v>
      </c>
      <c r="V2021" t="s">
        <v>180</v>
      </c>
      <c r="W2021" t="s">
        <v>180</v>
      </c>
      <c r="X2021" t="s">
        <v>180</v>
      </c>
      <c r="Y2021" t="s">
        <v>402</v>
      </c>
      <c r="Z2021" t="s">
        <v>175</v>
      </c>
      <c r="AA2021">
        <v>4</v>
      </c>
      <c r="AB2021">
        <v>2</v>
      </c>
      <c r="AC2021">
        <v>0</v>
      </c>
      <c r="AD2021">
        <v>0</v>
      </c>
      <c r="AE2021">
        <v>2</v>
      </c>
      <c r="AF2021">
        <v>2</v>
      </c>
      <c r="AG2021">
        <v>1</v>
      </c>
      <c r="AH2021">
        <v>6</v>
      </c>
      <c r="AI2021">
        <v>0</v>
      </c>
      <c r="AJ2021">
        <v>0</v>
      </c>
      <c r="AK2021">
        <v>0</v>
      </c>
      <c r="AL2021">
        <v>0</v>
      </c>
      <c r="AM2021">
        <v>1</v>
      </c>
      <c r="AN2021">
        <v>0</v>
      </c>
      <c r="AO2021">
        <v>0</v>
      </c>
      <c r="AP2021">
        <v>0</v>
      </c>
      <c r="AQ2021">
        <v>0</v>
      </c>
      <c r="AR2021">
        <v>4</v>
      </c>
      <c r="AS2021">
        <v>0</v>
      </c>
      <c r="AT2021">
        <v>0</v>
      </c>
      <c r="AU2021">
        <v>0</v>
      </c>
      <c r="AV2021">
        <v>3</v>
      </c>
      <c r="AW2021">
        <v>0</v>
      </c>
      <c r="AX2021" t="s">
        <v>180</v>
      </c>
      <c r="AY2021" t="s">
        <v>804</v>
      </c>
      <c r="AZ2021" t="s">
        <v>766</v>
      </c>
      <c r="BA2021" t="s">
        <v>276</v>
      </c>
      <c r="BB2021" t="s">
        <v>1201</v>
      </c>
      <c r="BC2021" t="s">
        <v>276</v>
      </c>
      <c r="BD2021" t="s">
        <v>180</v>
      </c>
      <c r="BE2021" t="s">
        <v>175</v>
      </c>
      <c r="BF2021" t="s">
        <v>175</v>
      </c>
      <c r="BG2021" t="s">
        <v>175</v>
      </c>
      <c r="BH2021" t="s">
        <v>175</v>
      </c>
      <c r="BI2021" t="s">
        <v>175</v>
      </c>
      <c r="BJ2021" t="s">
        <v>175</v>
      </c>
      <c r="BK2021" t="s">
        <v>175</v>
      </c>
      <c r="BL2021" t="s">
        <v>175</v>
      </c>
      <c r="BM2021" t="s">
        <v>175</v>
      </c>
      <c r="BN2021" t="s">
        <v>175</v>
      </c>
      <c r="BO2021" t="s">
        <v>175</v>
      </c>
      <c r="BP2021" t="s">
        <v>175</v>
      </c>
      <c r="BQ2021" t="s">
        <v>175</v>
      </c>
      <c r="BR2021" t="s">
        <v>175</v>
      </c>
      <c r="BS2021" t="s">
        <v>175</v>
      </c>
      <c r="BT2021" t="s">
        <v>175</v>
      </c>
      <c r="BU2021" t="s">
        <v>175</v>
      </c>
      <c r="BV2021" t="s">
        <v>175</v>
      </c>
      <c r="BW2021" t="s">
        <v>175</v>
      </c>
      <c r="BX2021" t="s">
        <v>175</v>
      </c>
      <c r="BY2021" t="s">
        <v>175</v>
      </c>
      <c r="BZ2021">
        <v>7</v>
      </c>
      <c r="CA2021" t="s">
        <v>190</v>
      </c>
      <c r="CB2021" t="s">
        <v>1547</v>
      </c>
      <c r="CC2021" t="s">
        <v>175</v>
      </c>
      <c r="CD2021" t="s">
        <v>175</v>
      </c>
      <c r="CE2021" t="s">
        <v>175</v>
      </c>
      <c r="CF2021" t="s">
        <v>175</v>
      </c>
      <c r="CG2021" t="s">
        <v>175</v>
      </c>
      <c r="CH2021" t="s">
        <v>175</v>
      </c>
      <c r="CI2021" t="s">
        <v>175</v>
      </c>
      <c r="CJ2021" t="s">
        <v>175</v>
      </c>
      <c r="CK2021" t="s">
        <v>175</v>
      </c>
      <c r="CL2021" t="s">
        <v>175</v>
      </c>
      <c r="CM2021" t="s">
        <v>175</v>
      </c>
      <c r="CN2021" t="s">
        <v>175</v>
      </c>
      <c r="CO2021" t="s">
        <v>175</v>
      </c>
      <c r="CP2021" t="s">
        <v>1548</v>
      </c>
      <c r="CQ2021" t="s">
        <v>175</v>
      </c>
      <c r="CR2021" t="s">
        <v>175</v>
      </c>
      <c r="CS2021" t="s">
        <v>175</v>
      </c>
      <c r="CT2021" t="s">
        <v>183</v>
      </c>
      <c r="CU2021">
        <v>0</v>
      </c>
      <c r="CV2021">
        <v>0</v>
      </c>
      <c r="CW2021" t="s">
        <v>175</v>
      </c>
      <c r="CX2021">
        <v>0</v>
      </c>
      <c r="CY2021" t="s">
        <v>175</v>
      </c>
      <c r="CZ2021" t="s">
        <v>1549</v>
      </c>
      <c r="DA2021" t="s">
        <v>175</v>
      </c>
      <c r="DB2021" t="s">
        <v>175</v>
      </c>
      <c r="DC2021" t="s">
        <v>175</v>
      </c>
      <c r="DD2021" t="s">
        <v>175</v>
      </c>
      <c r="DE2021">
        <v>0</v>
      </c>
      <c r="DF2021">
        <v>0</v>
      </c>
      <c r="DG2021">
        <v>0</v>
      </c>
      <c r="DH2021">
        <v>0</v>
      </c>
      <c r="DI2021">
        <v>0</v>
      </c>
      <c r="DJ2021">
        <v>0</v>
      </c>
      <c r="DK2021" t="s">
        <v>175</v>
      </c>
      <c r="DL2021" t="s">
        <v>175</v>
      </c>
      <c r="DM2021" t="s">
        <v>175</v>
      </c>
    </row>
    <row r="2022" spans="1:117" hidden="1" x14ac:dyDescent="0.25">
      <c r="A2022">
        <v>2328214</v>
      </c>
      <c r="B2022" t="s">
        <v>406</v>
      </c>
      <c r="C2022" t="s">
        <v>407</v>
      </c>
      <c r="D2022" t="s">
        <v>1202</v>
      </c>
      <c r="E2022" t="s">
        <v>1203</v>
      </c>
      <c r="F2022" t="s">
        <v>2112</v>
      </c>
      <c r="G2022" t="s">
        <v>176</v>
      </c>
      <c r="H2022" t="s">
        <v>198</v>
      </c>
      <c r="I2022" t="s">
        <v>1043</v>
      </c>
      <c r="J2022" t="s">
        <v>179</v>
      </c>
      <c r="K2022">
        <v>3.1</v>
      </c>
      <c r="L2022">
        <v>2</v>
      </c>
      <c r="M2022">
        <v>32</v>
      </c>
      <c r="N2022" t="s">
        <v>309</v>
      </c>
      <c r="O2022">
        <v>0.5</v>
      </c>
      <c r="P2022">
        <v>1.4</v>
      </c>
      <c r="Q2022">
        <v>16.7</v>
      </c>
      <c r="R2022">
        <v>16.8</v>
      </c>
      <c r="S2022">
        <v>115</v>
      </c>
      <c r="T2022">
        <v>134.6</v>
      </c>
      <c r="U2022">
        <v>76</v>
      </c>
      <c r="V2022" t="s">
        <v>180</v>
      </c>
      <c r="W2022" t="s">
        <v>180</v>
      </c>
      <c r="X2022" t="s">
        <v>180</v>
      </c>
      <c r="Y2022" t="s">
        <v>181</v>
      </c>
      <c r="Z2022" t="s">
        <v>175</v>
      </c>
      <c r="AA2022">
        <v>2</v>
      </c>
      <c r="AB2022">
        <v>1</v>
      </c>
      <c r="AC2022">
        <v>0</v>
      </c>
      <c r="AD2022">
        <v>0</v>
      </c>
      <c r="AE2022">
        <v>2</v>
      </c>
      <c r="AF2022">
        <v>1</v>
      </c>
      <c r="AG2022">
        <v>1</v>
      </c>
      <c r="AH2022">
        <v>4</v>
      </c>
      <c r="AI2022">
        <v>2</v>
      </c>
      <c r="AJ2022">
        <v>2</v>
      </c>
      <c r="AK2022">
        <v>0</v>
      </c>
      <c r="AL2022">
        <v>0</v>
      </c>
      <c r="AM2022">
        <v>0</v>
      </c>
      <c r="AN2022">
        <v>0</v>
      </c>
      <c r="AO2022">
        <v>0</v>
      </c>
      <c r="AP2022">
        <v>0</v>
      </c>
      <c r="AQ2022">
        <v>0</v>
      </c>
      <c r="AR2022">
        <v>2</v>
      </c>
      <c r="AS2022">
        <v>0</v>
      </c>
      <c r="AT2022">
        <v>0</v>
      </c>
      <c r="AU2022">
        <v>0</v>
      </c>
      <c r="AV2022">
        <v>4</v>
      </c>
      <c r="AW2022">
        <v>0</v>
      </c>
      <c r="AX2022" t="s">
        <v>180</v>
      </c>
      <c r="AY2022" t="s">
        <v>1204</v>
      </c>
      <c r="AZ2022" t="s">
        <v>1205</v>
      </c>
      <c r="BA2022" t="s">
        <v>186</v>
      </c>
      <c r="BB2022" t="s">
        <v>1206</v>
      </c>
      <c r="BC2022" t="s">
        <v>186</v>
      </c>
      <c r="BD2022" t="s">
        <v>180</v>
      </c>
      <c r="BE2022">
        <v>115</v>
      </c>
      <c r="BF2022">
        <v>73.599999999999994</v>
      </c>
      <c r="BG2022">
        <v>128</v>
      </c>
      <c r="BH2022" t="s">
        <v>183</v>
      </c>
      <c r="BI2022" t="s">
        <v>175</v>
      </c>
      <c r="BJ2022" t="s">
        <v>175</v>
      </c>
      <c r="BK2022">
        <v>250</v>
      </c>
      <c r="BL2022" t="s">
        <v>175</v>
      </c>
      <c r="BM2022">
        <v>1</v>
      </c>
      <c r="BN2022">
        <v>32</v>
      </c>
      <c r="BO2022" t="s">
        <v>175</v>
      </c>
      <c r="BP2022" t="s">
        <v>175</v>
      </c>
      <c r="BQ2022" t="s">
        <v>175</v>
      </c>
      <c r="BR2022" t="s">
        <v>175</v>
      </c>
      <c r="BS2022" t="s">
        <v>175</v>
      </c>
      <c r="BT2022" t="s">
        <v>175</v>
      </c>
      <c r="BU2022">
        <v>3</v>
      </c>
      <c r="BV2022" t="s">
        <v>188</v>
      </c>
      <c r="BW2022" t="s">
        <v>204</v>
      </c>
      <c r="BX2022" t="s">
        <v>175</v>
      </c>
      <c r="BY2022" t="s">
        <v>175</v>
      </c>
      <c r="BZ2022">
        <v>7</v>
      </c>
      <c r="CA2022" t="s">
        <v>190</v>
      </c>
      <c r="CB2022" t="s">
        <v>1547</v>
      </c>
      <c r="CC2022" t="s">
        <v>175</v>
      </c>
      <c r="CD2022" t="s">
        <v>175</v>
      </c>
      <c r="CE2022" t="s">
        <v>175</v>
      </c>
      <c r="CF2022" t="s">
        <v>175</v>
      </c>
      <c r="CG2022" t="s">
        <v>175</v>
      </c>
      <c r="CH2022" t="s">
        <v>175</v>
      </c>
      <c r="CI2022" t="s">
        <v>175</v>
      </c>
      <c r="CJ2022" t="s">
        <v>175</v>
      </c>
      <c r="CK2022" t="s">
        <v>175</v>
      </c>
      <c r="CL2022" t="s">
        <v>175</v>
      </c>
      <c r="CM2022" t="s">
        <v>175</v>
      </c>
      <c r="CN2022" t="s">
        <v>175</v>
      </c>
      <c r="CO2022" t="s">
        <v>175</v>
      </c>
      <c r="CP2022" t="s">
        <v>1548</v>
      </c>
      <c r="CQ2022">
        <v>3.1</v>
      </c>
      <c r="CR2022">
        <v>6.2</v>
      </c>
      <c r="CS2022" t="s">
        <v>993</v>
      </c>
      <c r="CT2022" t="s">
        <v>183</v>
      </c>
      <c r="CU2022">
        <v>0</v>
      </c>
      <c r="CV2022">
        <v>11.808</v>
      </c>
      <c r="CW2022">
        <v>35.1047693268345</v>
      </c>
      <c r="CX2022">
        <v>0</v>
      </c>
      <c r="CY2022">
        <v>49.512769326834501</v>
      </c>
      <c r="CZ2022" t="s">
        <v>1549</v>
      </c>
      <c r="DA2022">
        <v>26.487230673165399</v>
      </c>
      <c r="DB2022">
        <v>64.955399999999997</v>
      </c>
      <c r="DC2022">
        <v>15.4426306731654</v>
      </c>
      <c r="DD2022" t="s">
        <v>1547</v>
      </c>
      <c r="DE2022">
        <v>9.3799999999999901</v>
      </c>
      <c r="DF2022">
        <v>0</v>
      </c>
      <c r="DG2022">
        <v>2.1</v>
      </c>
      <c r="DH2022">
        <v>30.14266849953</v>
      </c>
      <c r="DI2022">
        <v>0</v>
      </c>
      <c r="DJ2022">
        <v>41.62266849953</v>
      </c>
      <c r="DK2022">
        <v>23.332731500469901</v>
      </c>
      <c r="DL2022">
        <v>32</v>
      </c>
      <c r="DM2022">
        <v>1</v>
      </c>
    </row>
    <row r="2023" spans="1:117" hidden="1" x14ac:dyDescent="0.25">
      <c r="A2023">
        <v>2328212</v>
      </c>
      <c r="B2023" t="s">
        <v>249</v>
      </c>
      <c r="C2023" t="s">
        <v>250</v>
      </c>
      <c r="D2023" t="s">
        <v>1213</v>
      </c>
      <c r="E2023" t="s">
        <v>1214</v>
      </c>
      <c r="F2023" t="s">
        <v>1215</v>
      </c>
      <c r="G2023" t="s">
        <v>176</v>
      </c>
      <c r="H2023" t="s">
        <v>198</v>
      </c>
      <c r="I2023" t="s">
        <v>199</v>
      </c>
      <c r="J2023" t="s">
        <v>179</v>
      </c>
      <c r="K2023">
        <v>3.7</v>
      </c>
      <c r="L2023">
        <v>2</v>
      </c>
      <c r="M2023">
        <v>64</v>
      </c>
      <c r="N2023" t="s">
        <v>1019</v>
      </c>
      <c r="O2023">
        <v>0.7</v>
      </c>
      <c r="P2023">
        <v>1.8</v>
      </c>
      <c r="Q2023">
        <v>24.4</v>
      </c>
      <c r="R2023">
        <v>40.799999999999997</v>
      </c>
      <c r="S2023">
        <v>115</v>
      </c>
      <c r="T2023">
        <v>208.1</v>
      </c>
      <c r="U2023">
        <v>160.6</v>
      </c>
      <c r="V2023" t="s">
        <v>180</v>
      </c>
      <c r="W2023" t="s">
        <v>180</v>
      </c>
      <c r="X2023" t="s">
        <v>183</v>
      </c>
      <c r="Y2023" t="s">
        <v>402</v>
      </c>
      <c r="Z2023" t="s">
        <v>175</v>
      </c>
      <c r="AA2023">
        <v>4</v>
      </c>
      <c r="AB2023">
        <v>2</v>
      </c>
      <c r="AC2023">
        <v>0</v>
      </c>
      <c r="AD2023">
        <v>0</v>
      </c>
      <c r="AE2023">
        <v>2</v>
      </c>
      <c r="AF2023">
        <v>2</v>
      </c>
      <c r="AG2023">
        <v>1</v>
      </c>
      <c r="AH2023">
        <v>6</v>
      </c>
      <c r="AI2023">
        <v>0</v>
      </c>
      <c r="AJ2023">
        <v>0</v>
      </c>
      <c r="AK2023">
        <v>0</v>
      </c>
      <c r="AL2023">
        <v>0</v>
      </c>
      <c r="AM2023">
        <v>1</v>
      </c>
      <c r="AN2023">
        <v>0</v>
      </c>
      <c r="AO2023">
        <v>0</v>
      </c>
      <c r="AP2023">
        <v>0</v>
      </c>
      <c r="AQ2023">
        <v>0</v>
      </c>
      <c r="AR2023">
        <v>4</v>
      </c>
      <c r="AS2023">
        <v>0</v>
      </c>
      <c r="AT2023">
        <v>0</v>
      </c>
      <c r="AU2023">
        <v>0</v>
      </c>
      <c r="AV2023">
        <v>4</v>
      </c>
      <c r="AW2023">
        <v>0</v>
      </c>
      <c r="AX2023" t="s">
        <v>180</v>
      </c>
      <c r="AY2023" t="s">
        <v>804</v>
      </c>
      <c r="AZ2023" t="s">
        <v>766</v>
      </c>
      <c r="BA2023" t="s">
        <v>276</v>
      </c>
      <c r="BB2023" t="s">
        <v>1216</v>
      </c>
      <c r="BC2023" t="s">
        <v>276</v>
      </c>
      <c r="BD2023" t="s">
        <v>183</v>
      </c>
      <c r="BE2023">
        <v>115</v>
      </c>
      <c r="BF2023">
        <v>249.6</v>
      </c>
      <c r="BG2023">
        <v>256</v>
      </c>
      <c r="BH2023" t="s">
        <v>180</v>
      </c>
      <c r="BI2023" t="s">
        <v>175</v>
      </c>
      <c r="BJ2023" t="s">
        <v>175</v>
      </c>
      <c r="BK2023">
        <v>500</v>
      </c>
      <c r="BL2023" t="s">
        <v>175</v>
      </c>
      <c r="BM2023">
        <v>1</v>
      </c>
      <c r="BN2023">
        <v>64</v>
      </c>
      <c r="BO2023" t="s">
        <v>175</v>
      </c>
      <c r="BP2023" t="s">
        <v>175</v>
      </c>
      <c r="BQ2023">
        <v>0.88</v>
      </c>
      <c r="BR2023">
        <v>0.87</v>
      </c>
      <c r="BS2023">
        <v>0.91</v>
      </c>
      <c r="BT2023">
        <v>0.91</v>
      </c>
      <c r="BU2023">
        <v>3</v>
      </c>
      <c r="BV2023" t="s">
        <v>188</v>
      </c>
      <c r="BW2023" t="s">
        <v>220</v>
      </c>
      <c r="BX2023" t="s">
        <v>175</v>
      </c>
      <c r="BY2023" t="s">
        <v>175</v>
      </c>
      <c r="BZ2023">
        <v>7</v>
      </c>
      <c r="CA2023" t="s">
        <v>190</v>
      </c>
      <c r="CB2023" t="s">
        <v>1547</v>
      </c>
      <c r="CC2023" t="s">
        <v>175</v>
      </c>
      <c r="CD2023" t="s">
        <v>175</v>
      </c>
      <c r="CE2023" t="s">
        <v>175</v>
      </c>
      <c r="CF2023" t="s">
        <v>175</v>
      </c>
      <c r="CG2023" t="s">
        <v>175</v>
      </c>
      <c r="CH2023" t="s">
        <v>175</v>
      </c>
      <c r="CI2023" t="s">
        <v>175</v>
      </c>
      <c r="CJ2023" t="s">
        <v>175</v>
      </c>
      <c r="CK2023" t="s">
        <v>175</v>
      </c>
      <c r="CL2023" t="s">
        <v>175</v>
      </c>
      <c r="CM2023" t="s">
        <v>175</v>
      </c>
      <c r="CN2023" t="s">
        <v>175</v>
      </c>
      <c r="CO2023" t="s">
        <v>175</v>
      </c>
      <c r="CP2023" t="s">
        <v>1548</v>
      </c>
      <c r="CQ2023">
        <v>3.7</v>
      </c>
      <c r="CR2023">
        <v>7.4</v>
      </c>
      <c r="CS2023" t="s">
        <v>420</v>
      </c>
      <c r="CT2023" t="s">
        <v>183</v>
      </c>
      <c r="CU2023">
        <v>0</v>
      </c>
      <c r="CV2023">
        <v>21.215999999999902</v>
      </c>
      <c r="CW2023">
        <v>66.085785217660103</v>
      </c>
      <c r="CX2023">
        <v>0</v>
      </c>
      <c r="CY2023">
        <v>113.30178521766</v>
      </c>
      <c r="CZ2023" t="s">
        <v>1549</v>
      </c>
      <c r="DA2023">
        <v>47.298214782339798</v>
      </c>
      <c r="DB2023">
        <v>136.61219999999901</v>
      </c>
      <c r="DC2023">
        <v>23.310414782339802</v>
      </c>
      <c r="DD2023" t="s">
        <v>1547</v>
      </c>
      <c r="DE2023">
        <v>17.059999999999999</v>
      </c>
      <c r="DF2023">
        <v>0</v>
      </c>
      <c r="DG2023">
        <v>21</v>
      </c>
      <c r="DH2023">
        <v>56.788456910751997</v>
      </c>
      <c r="DI2023">
        <v>0</v>
      </c>
      <c r="DJ2023">
        <v>94.848456910752006</v>
      </c>
      <c r="DK2023">
        <v>41.763743089247797</v>
      </c>
      <c r="DL2023">
        <v>32</v>
      </c>
      <c r="DM2023">
        <v>0</v>
      </c>
    </row>
    <row r="2024" spans="1:117" hidden="1" x14ac:dyDescent="0.25">
      <c r="A2024">
        <v>2328195</v>
      </c>
      <c r="B2024" t="s">
        <v>249</v>
      </c>
      <c r="C2024" t="s">
        <v>250</v>
      </c>
      <c r="D2024" t="s">
        <v>792</v>
      </c>
      <c r="E2024" t="s">
        <v>793</v>
      </c>
      <c r="F2024" t="s">
        <v>175</v>
      </c>
      <c r="G2024" t="s">
        <v>176</v>
      </c>
      <c r="H2024" t="s">
        <v>198</v>
      </c>
      <c r="I2024" t="s">
        <v>208</v>
      </c>
      <c r="J2024" t="s">
        <v>179</v>
      </c>
      <c r="K2024">
        <v>2.9</v>
      </c>
      <c r="L2024">
        <v>2</v>
      </c>
      <c r="M2024">
        <v>64</v>
      </c>
      <c r="N2024" t="s">
        <v>374</v>
      </c>
      <c r="O2024">
        <v>0.7</v>
      </c>
      <c r="P2024">
        <v>1.7</v>
      </c>
      <c r="Q2024">
        <v>18.2</v>
      </c>
      <c r="R2024">
        <v>19.3</v>
      </c>
      <c r="S2024">
        <v>115</v>
      </c>
      <c r="T2024">
        <v>129.1</v>
      </c>
      <c r="U2024">
        <v>86.4</v>
      </c>
      <c r="V2024" t="s">
        <v>180</v>
      </c>
      <c r="W2024" t="s">
        <v>180</v>
      </c>
      <c r="X2024" t="s">
        <v>180</v>
      </c>
      <c r="Y2024" t="s">
        <v>402</v>
      </c>
      <c r="Z2024" t="s">
        <v>175</v>
      </c>
      <c r="AA2024">
        <v>4</v>
      </c>
      <c r="AB2024">
        <v>1</v>
      </c>
      <c r="AC2024">
        <v>0</v>
      </c>
      <c r="AD2024">
        <v>1</v>
      </c>
      <c r="AE2024">
        <v>3</v>
      </c>
      <c r="AF2024">
        <v>0</v>
      </c>
      <c r="AG2024">
        <v>2</v>
      </c>
      <c r="AH2024">
        <v>2</v>
      </c>
      <c r="AI2024">
        <v>5</v>
      </c>
      <c r="AJ2024">
        <v>0</v>
      </c>
      <c r="AK2024">
        <v>0</v>
      </c>
      <c r="AL2024">
        <v>0</v>
      </c>
      <c r="AM2024">
        <v>0</v>
      </c>
      <c r="AN2024">
        <v>0</v>
      </c>
      <c r="AO2024">
        <v>0</v>
      </c>
      <c r="AP2024">
        <v>0</v>
      </c>
      <c r="AQ2024">
        <v>0</v>
      </c>
      <c r="AR2024">
        <v>2</v>
      </c>
      <c r="AS2024">
        <v>5</v>
      </c>
      <c r="AT2024">
        <v>0</v>
      </c>
      <c r="AU2024">
        <v>0</v>
      </c>
      <c r="AV2024">
        <v>3</v>
      </c>
      <c r="AW2024">
        <v>0</v>
      </c>
      <c r="AX2024" t="s">
        <v>180</v>
      </c>
      <c r="AY2024" t="s">
        <v>794</v>
      </c>
      <c r="AZ2024" t="s">
        <v>795</v>
      </c>
      <c r="BA2024" t="s">
        <v>276</v>
      </c>
      <c r="BB2024" t="s">
        <v>796</v>
      </c>
      <c r="BC2024" t="s">
        <v>276</v>
      </c>
      <c r="BD2024" t="s">
        <v>180</v>
      </c>
      <c r="BE2024">
        <v>115</v>
      </c>
      <c r="BF2024">
        <v>28.8</v>
      </c>
      <c r="BG2024">
        <v>64</v>
      </c>
      <c r="BH2024" t="s">
        <v>180</v>
      </c>
      <c r="BI2024" t="s">
        <v>175</v>
      </c>
      <c r="BJ2024" t="s">
        <v>175</v>
      </c>
      <c r="BK2024">
        <v>250</v>
      </c>
      <c r="BL2024" t="s">
        <v>175</v>
      </c>
      <c r="BM2024">
        <v>2</v>
      </c>
      <c r="BN2024">
        <v>64</v>
      </c>
      <c r="BO2024" t="s">
        <v>175</v>
      </c>
      <c r="BP2024" t="s">
        <v>175</v>
      </c>
      <c r="BQ2024">
        <v>0.88</v>
      </c>
      <c r="BR2024">
        <v>0.91</v>
      </c>
      <c r="BS2024">
        <v>0.91</v>
      </c>
      <c r="BT2024">
        <v>0.93</v>
      </c>
      <c r="BU2024">
        <v>2</v>
      </c>
      <c r="BV2024" t="s">
        <v>175</v>
      </c>
      <c r="BW2024" t="s">
        <v>220</v>
      </c>
      <c r="BX2024" t="s">
        <v>175</v>
      </c>
      <c r="BY2024" t="s">
        <v>175</v>
      </c>
      <c r="BZ2024">
        <v>7</v>
      </c>
      <c r="CA2024" t="s">
        <v>190</v>
      </c>
      <c r="CB2024" t="s">
        <v>1547</v>
      </c>
      <c r="CC2024" t="s">
        <v>175</v>
      </c>
      <c r="CD2024" t="s">
        <v>175</v>
      </c>
      <c r="CE2024" t="s">
        <v>175</v>
      </c>
      <c r="CF2024" t="s">
        <v>175</v>
      </c>
      <c r="CG2024" t="s">
        <v>175</v>
      </c>
      <c r="CH2024" t="s">
        <v>175</v>
      </c>
      <c r="CI2024" t="s">
        <v>175</v>
      </c>
      <c r="CJ2024" t="s">
        <v>175</v>
      </c>
      <c r="CK2024" t="s">
        <v>175</v>
      </c>
      <c r="CL2024" t="s">
        <v>175</v>
      </c>
      <c r="CM2024" t="s">
        <v>175</v>
      </c>
      <c r="CN2024" t="s">
        <v>175</v>
      </c>
      <c r="CO2024" t="s">
        <v>175</v>
      </c>
      <c r="CP2024" t="s">
        <v>1548</v>
      </c>
      <c r="CQ2024">
        <v>2.9</v>
      </c>
      <c r="CR2024">
        <v>5.8</v>
      </c>
      <c r="CS2024" t="s">
        <v>278</v>
      </c>
      <c r="CT2024" t="s">
        <v>183</v>
      </c>
      <c r="CU2024">
        <v>0</v>
      </c>
      <c r="CV2024">
        <v>21.215999999999902</v>
      </c>
      <c r="CW2024">
        <v>25.1853927728787</v>
      </c>
      <c r="CX2024">
        <v>0</v>
      </c>
      <c r="CY2024">
        <v>72.401392772878694</v>
      </c>
      <c r="CZ2024" t="s">
        <v>1549</v>
      </c>
      <c r="DA2024">
        <v>13.9986072271212</v>
      </c>
      <c r="DB2024">
        <v>74.284800000000004</v>
      </c>
      <c r="DC2024">
        <v>1.8834072271212301</v>
      </c>
      <c r="DD2024" t="s">
        <v>1547</v>
      </c>
      <c r="DE2024">
        <v>17.059999999999999</v>
      </c>
      <c r="DF2024">
        <v>0</v>
      </c>
      <c r="DG2024">
        <v>21</v>
      </c>
      <c r="DH2024">
        <v>21.611327572578301</v>
      </c>
      <c r="DI2024">
        <v>0</v>
      </c>
      <c r="DJ2024">
        <v>59.671327572578299</v>
      </c>
      <c r="DK2024">
        <v>14.6134724274216</v>
      </c>
      <c r="DL2024">
        <v>32</v>
      </c>
      <c r="DM2024">
        <v>1</v>
      </c>
    </row>
    <row r="2025" spans="1:117" hidden="1" x14ac:dyDescent="0.25">
      <c r="A2025">
        <v>2328157</v>
      </c>
      <c r="B2025" t="s">
        <v>249</v>
      </c>
      <c r="C2025" t="s">
        <v>250</v>
      </c>
      <c r="D2025" t="s">
        <v>797</v>
      </c>
      <c r="E2025" t="s">
        <v>798</v>
      </c>
      <c r="F2025" t="s">
        <v>175</v>
      </c>
      <c r="G2025" t="s">
        <v>176</v>
      </c>
      <c r="H2025" t="s">
        <v>198</v>
      </c>
      <c r="I2025" t="s">
        <v>208</v>
      </c>
      <c r="J2025" t="s">
        <v>179</v>
      </c>
      <c r="K2025">
        <v>3.1</v>
      </c>
      <c r="L2025">
        <v>2</v>
      </c>
      <c r="M2025">
        <v>64</v>
      </c>
      <c r="N2025" t="s">
        <v>374</v>
      </c>
      <c r="O2025">
        <v>0.7</v>
      </c>
      <c r="P2025">
        <v>1.7</v>
      </c>
      <c r="Q2025">
        <v>26.7</v>
      </c>
      <c r="R2025">
        <v>29.1</v>
      </c>
      <c r="S2025">
        <v>115</v>
      </c>
      <c r="T2025">
        <v>129.1</v>
      </c>
      <c r="U2025">
        <v>127.8</v>
      </c>
      <c r="V2025" t="s">
        <v>180</v>
      </c>
      <c r="W2025" t="s">
        <v>180</v>
      </c>
      <c r="X2025" t="s">
        <v>180</v>
      </c>
      <c r="Y2025" t="s">
        <v>402</v>
      </c>
      <c r="Z2025" t="s">
        <v>175</v>
      </c>
      <c r="AA2025">
        <v>4</v>
      </c>
      <c r="AB2025">
        <v>1</v>
      </c>
      <c r="AC2025">
        <v>0</v>
      </c>
      <c r="AD2025">
        <v>1</v>
      </c>
      <c r="AE2025">
        <v>3</v>
      </c>
      <c r="AF2025">
        <v>0</v>
      </c>
      <c r="AG2025">
        <v>2</v>
      </c>
      <c r="AH2025">
        <v>2</v>
      </c>
      <c r="AI2025">
        <v>5</v>
      </c>
      <c r="AJ2025">
        <v>0</v>
      </c>
      <c r="AK2025">
        <v>0</v>
      </c>
      <c r="AL2025">
        <v>0</v>
      </c>
      <c r="AM2025">
        <v>0</v>
      </c>
      <c r="AN2025">
        <v>0</v>
      </c>
      <c r="AO2025">
        <v>0</v>
      </c>
      <c r="AP2025">
        <v>0</v>
      </c>
      <c r="AQ2025">
        <v>0</v>
      </c>
      <c r="AR2025">
        <v>2</v>
      </c>
      <c r="AS2025">
        <v>5</v>
      </c>
      <c r="AT2025">
        <v>0</v>
      </c>
      <c r="AU2025">
        <v>0</v>
      </c>
      <c r="AV2025">
        <v>3</v>
      </c>
      <c r="AW2025">
        <v>0</v>
      </c>
      <c r="AX2025" t="s">
        <v>180</v>
      </c>
      <c r="AY2025" t="s">
        <v>794</v>
      </c>
      <c r="AZ2025" t="s">
        <v>799</v>
      </c>
      <c r="BA2025" t="s">
        <v>276</v>
      </c>
      <c r="BB2025" t="s">
        <v>800</v>
      </c>
      <c r="BC2025" t="s">
        <v>276</v>
      </c>
      <c r="BD2025" t="s">
        <v>180</v>
      </c>
      <c r="BE2025">
        <v>115</v>
      </c>
      <c r="BF2025">
        <v>28.8</v>
      </c>
      <c r="BG2025">
        <v>64</v>
      </c>
      <c r="BH2025" t="s">
        <v>180</v>
      </c>
      <c r="BI2025" t="s">
        <v>175</v>
      </c>
      <c r="BJ2025" t="s">
        <v>175</v>
      </c>
      <c r="BK2025">
        <v>250</v>
      </c>
      <c r="BL2025" t="s">
        <v>175</v>
      </c>
      <c r="BM2025">
        <v>2</v>
      </c>
      <c r="BN2025">
        <v>64</v>
      </c>
      <c r="BO2025" t="s">
        <v>175</v>
      </c>
      <c r="BP2025" t="s">
        <v>175</v>
      </c>
      <c r="BQ2025">
        <v>0.87</v>
      </c>
      <c r="BR2025">
        <v>0.91</v>
      </c>
      <c r="BS2025">
        <v>0.9</v>
      </c>
      <c r="BT2025">
        <v>0.93</v>
      </c>
      <c r="BU2025">
        <v>2</v>
      </c>
      <c r="BV2025" t="s">
        <v>188</v>
      </c>
      <c r="BW2025" t="s">
        <v>220</v>
      </c>
      <c r="BX2025" t="s">
        <v>175</v>
      </c>
      <c r="BY2025" t="s">
        <v>175</v>
      </c>
      <c r="BZ2025">
        <v>7</v>
      </c>
      <c r="CA2025" t="s">
        <v>190</v>
      </c>
      <c r="CB2025" t="s">
        <v>1547</v>
      </c>
      <c r="CC2025" t="s">
        <v>175</v>
      </c>
      <c r="CD2025" t="s">
        <v>175</v>
      </c>
      <c r="CE2025" t="s">
        <v>175</v>
      </c>
      <c r="CF2025" t="s">
        <v>175</v>
      </c>
      <c r="CG2025" t="s">
        <v>175</v>
      </c>
      <c r="CH2025" t="s">
        <v>175</v>
      </c>
      <c r="CI2025" t="s">
        <v>175</v>
      </c>
      <c r="CJ2025" t="s">
        <v>175</v>
      </c>
      <c r="CK2025" t="s">
        <v>175</v>
      </c>
      <c r="CL2025" t="s">
        <v>175</v>
      </c>
      <c r="CM2025" t="s">
        <v>175</v>
      </c>
      <c r="CN2025" t="s">
        <v>175</v>
      </c>
      <c r="CO2025" t="s">
        <v>175</v>
      </c>
      <c r="CP2025" t="s">
        <v>1548</v>
      </c>
      <c r="CQ2025">
        <v>3.1</v>
      </c>
      <c r="CR2025">
        <v>6.2</v>
      </c>
      <c r="CS2025" t="s">
        <v>993</v>
      </c>
      <c r="CT2025" t="s">
        <v>183</v>
      </c>
      <c r="CU2025">
        <v>0</v>
      </c>
      <c r="CV2025">
        <v>21.215999999999902</v>
      </c>
      <c r="CW2025">
        <v>25.1853927728787</v>
      </c>
      <c r="CX2025">
        <v>0</v>
      </c>
      <c r="CY2025">
        <v>72.401392772878694</v>
      </c>
      <c r="CZ2025" t="s">
        <v>1549</v>
      </c>
      <c r="DA2025">
        <v>55.398607227121197</v>
      </c>
      <c r="DB2025">
        <v>107.48520000000001</v>
      </c>
      <c r="DC2025">
        <v>35.083807227121198</v>
      </c>
      <c r="DD2025" t="s">
        <v>1547</v>
      </c>
      <c r="DE2025">
        <v>17.059999999999999</v>
      </c>
      <c r="DF2025">
        <v>0</v>
      </c>
      <c r="DG2025">
        <v>21</v>
      </c>
      <c r="DH2025">
        <v>21.611327572578301</v>
      </c>
      <c r="DI2025">
        <v>0</v>
      </c>
      <c r="DJ2025">
        <v>59.671327572578299</v>
      </c>
      <c r="DK2025">
        <v>47.8138724274216</v>
      </c>
      <c r="DL2025">
        <v>32</v>
      </c>
      <c r="DM2025">
        <v>0</v>
      </c>
    </row>
    <row r="2026" spans="1:117" hidden="1" x14ac:dyDescent="0.25">
      <c r="A2026">
        <v>2328023</v>
      </c>
      <c r="B2026" t="s">
        <v>406</v>
      </c>
      <c r="C2026" t="s">
        <v>407</v>
      </c>
      <c r="D2026" t="s">
        <v>807</v>
      </c>
      <c r="E2026" t="s">
        <v>808</v>
      </c>
      <c r="F2026" t="s">
        <v>809</v>
      </c>
      <c r="G2026" t="s">
        <v>176</v>
      </c>
      <c r="H2026" t="s">
        <v>198</v>
      </c>
      <c r="I2026" t="s">
        <v>1224</v>
      </c>
      <c r="J2026" t="s">
        <v>179</v>
      </c>
      <c r="K2026">
        <v>3.2</v>
      </c>
      <c r="L2026">
        <v>2</v>
      </c>
      <c r="M2026">
        <v>32</v>
      </c>
      <c r="N2026" t="s">
        <v>316</v>
      </c>
      <c r="O2026">
        <v>0.6</v>
      </c>
      <c r="P2026">
        <v>1.4</v>
      </c>
      <c r="Q2026">
        <v>12.8</v>
      </c>
      <c r="R2026">
        <v>13.7</v>
      </c>
      <c r="S2026">
        <v>115</v>
      </c>
      <c r="T2026">
        <v>87.6</v>
      </c>
      <c r="U2026">
        <v>61.7</v>
      </c>
      <c r="V2026" t="s">
        <v>180</v>
      </c>
      <c r="W2026" t="s">
        <v>180</v>
      </c>
      <c r="X2026" t="s">
        <v>180</v>
      </c>
      <c r="Y2026" t="s">
        <v>274</v>
      </c>
      <c r="Z2026" t="s">
        <v>175</v>
      </c>
      <c r="AA2026">
        <v>2</v>
      </c>
      <c r="AB2026">
        <v>1</v>
      </c>
      <c r="AC2026">
        <v>0</v>
      </c>
      <c r="AD2026">
        <v>0</v>
      </c>
      <c r="AE2026">
        <v>0</v>
      </c>
      <c r="AF2026">
        <v>1</v>
      </c>
      <c r="AG2026">
        <v>2</v>
      </c>
      <c r="AH2026">
        <v>0</v>
      </c>
      <c r="AI2026">
        <v>5</v>
      </c>
      <c r="AJ2026">
        <v>2</v>
      </c>
      <c r="AK2026">
        <v>0</v>
      </c>
      <c r="AL2026">
        <v>0</v>
      </c>
      <c r="AM2026">
        <v>0</v>
      </c>
      <c r="AN2026">
        <v>0</v>
      </c>
      <c r="AO2026">
        <v>0</v>
      </c>
      <c r="AP2026">
        <v>0</v>
      </c>
      <c r="AQ2026">
        <v>0</v>
      </c>
      <c r="AR2026">
        <v>1</v>
      </c>
      <c r="AS2026">
        <v>0</v>
      </c>
      <c r="AT2026">
        <v>0</v>
      </c>
      <c r="AU2026">
        <v>0</v>
      </c>
      <c r="AV2026">
        <v>2</v>
      </c>
      <c r="AW2026">
        <v>0</v>
      </c>
      <c r="AX2026" t="s">
        <v>180</v>
      </c>
      <c r="AY2026" t="s">
        <v>722</v>
      </c>
      <c r="AZ2026" t="s">
        <v>810</v>
      </c>
      <c r="BA2026" t="s">
        <v>242</v>
      </c>
      <c r="BB2026" t="s">
        <v>811</v>
      </c>
      <c r="BC2026" t="s">
        <v>242</v>
      </c>
      <c r="BD2026" t="s">
        <v>180</v>
      </c>
      <c r="BE2026">
        <v>115</v>
      </c>
      <c r="BF2026">
        <v>14.4</v>
      </c>
      <c r="BG2026">
        <v>64</v>
      </c>
      <c r="BH2026" t="s">
        <v>183</v>
      </c>
      <c r="BI2026" t="s">
        <v>175</v>
      </c>
      <c r="BJ2026" t="s">
        <v>175</v>
      </c>
      <c r="BK2026">
        <v>180</v>
      </c>
      <c r="BL2026" t="s">
        <v>175</v>
      </c>
      <c r="BM2026">
        <v>1</v>
      </c>
      <c r="BN2026">
        <v>32</v>
      </c>
      <c r="BO2026" t="s">
        <v>175</v>
      </c>
      <c r="BP2026" t="s">
        <v>175</v>
      </c>
      <c r="BQ2026" t="s">
        <v>175</v>
      </c>
      <c r="BR2026" t="s">
        <v>175</v>
      </c>
      <c r="BS2026" t="s">
        <v>175</v>
      </c>
      <c r="BT2026" t="s">
        <v>175</v>
      </c>
      <c r="BU2026">
        <v>3</v>
      </c>
      <c r="BV2026" t="s">
        <v>188</v>
      </c>
      <c r="BW2026" t="s">
        <v>1184</v>
      </c>
      <c r="BX2026" t="s">
        <v>175</v>
      </c>
      <c r="BY2026" t="s">
        <v>175</v>
      </c>
      <c r="BZ2026">
        <v>7</v>
      </c>
      <c r="CA2026" t="s">
        <v>190</v>
      </c>
      <c r="CB2026" t="s">
        <v>1547</v>
      </c>
      <c r="CC2026" t="s">
        <v>175</v>
      </c>
      <c r="CD2026" t="s">
        <v>175</v>
      </c>
      <c r="CE2026" t="s">
        <v>175</v>
      </c>
      <c r="CF2026" t="s">
        <v>175</v>
      </c>
      <c r="CG2026" t="s">
        <v>175</v>
      </c>
      <c r="CH2026" t="s">
        <v>175</v>
      </c>
      <c r="CI2026" t="s">
        <v>175</v>
      </c>
      <c r="CJ2026" t="s">
        <v>175</v>
      </c>
      <c r="CK2026" t="s">
        <v>175</v>
      </c>
      <c r="CL2026" t="s">
        <v>175</v>
      </c>
      <c r="CM2026" t="s">
        <v>175</v>
      </c>
      <c r="CN2026" t="s">
        <v>175</v>
      </c>
      <c r="CO2026" t="s">
        <v>175</v>
      </c>
      <c r="CP2026" t="s">
        <v>1548</v>
      </c>
      <c r="CQ2026">
        <v>3.2</v>
      </c>
      <c r="CR2026">
        <v>6.4</v>
      </c>
      <c r="CS2026" t="s">
        <v>993</v>
      </c>
      <c r="CT2026" t="s">
        <v>183</v>
      </c>
      <c r="CU2026">
        <v>0</v>
      </c>
      <c r="CV2026">
        <v>11.808</v>
      </c>
      <c r="CW2026">
        <v>21.989243374912501</v>
      </c>
      <c r="CX2026">
        <v>0</v>
      </c>
      <c r="CY2026">
        <v>36.397243374912499</v>
      </c>
      <c r="CZ2026" t="s">
        <v>1549</v>
      </c>
      <c r="DA2026">
        <v>25.302756625087401</v>
      </c>
      <c r="DB2026">
        <v>53.523599999999902</v>
      </c>
      <c r="DC2026">
        <v>17.1263566250874</v>
      </c>
      <c r="DD2026" t="s">
        <v>1547</v>
      </c>
      <c r="DE2026">
        <v>9.3799999999999901</v>
      </c>
      <c r="DF2026">
        <v>0</v>
      </c>
      <c r="DG2026">
        <v>2.1</v>
      </c>
      <c r="DH2026">
        <v>18.862420923132898</v>
      </c>
      <c r="DI2026">
        <v>0</v>
      </c>
      <c r="DJ2026">
        <v>30.342420923132899</v>
      </c>
      <c r="DK2026">
        <v>23.181179076867</v>
      </c>
      <c r="DL2026">
        <v>32</v>
      </c>
      <c r="DM2026">
        <v>1</v>
      </c>
    </row>
    <row r="2027" spans="1:117" hidden="1" x14ac:dyDescent="0.25">
      <c r="A2027">
        <v>2328005</v>
      </c>
      <c r="B2027" t="s">
        <v>361</v>
      </c>
      <c r="C2027" t="s">
        <v>362</v>
      </c>
      <c r="D2027" t="s">
        <v>1225</v>
      </c>
      <c r="E2027" t="s">
        <v>1226</v>
      </c>
      <c r="F2027" t="s">
        <v>1227</v>
      </c>
      <c r="G2027" t="s">
        <v>176</v>
      </c>
      <c r="H2027" t="s">
        <v>177</v>
      </c>
      <c r="I2027" t="s">
        <v>1070</v>
      </c>
      <c r="J2027" t="s">
        <v>175</v>
      </c>
      <c r="K2027">
        <v>3.5</v>
      </c>
      <c r="L2027">
        <v>2</v>
      </c>
      <c r="M2027">
        <v>64</v>
      </c>
      <c r="N2027" t="s">
        <v>548</v>
      </c>
      <c r="O2027">
        <v>0.7</v>
      </c>
      <c r="P2027">
        <v>1.6</v>
      </c>
      <c r="Q2027">
        <v>32.1</v>
      </c>
      <c r="R2027">
        <v>33.700000000000003</v>
      </c>
      <c r="S2027">
        <v>115</v>
      </c>
      <c r="T2027">
        <v>142.1</v>
      </c>
      <c r="U2027">
        <v>148.69999999999999</v>
      </c>
      <c r="V2027" t="s">
        <v>180</v>
      </c>
      <c r="W2027" t="s">
        <v>180</v>
      </c>
      <c r="X2027" t="s">
        <v>180</v>
      </c>
      <c r="Y2027" t="s">
        <v>181</v>
      </c>
      <c r="Z2027" t="s">
        <v>1228</v>
      </c>
      <c r="AA2027">
        <v>4</v>
      </c>
      <c r="AB2027">
        <v>1</v>
      </c>
      <c r="AC2027">
        <v>0</v>
      </c>
      <c r="AD2027">
        <v>0</v>
      </c>
      <c r="AE2027">
        <v>2</v>
      </c>
      <c r="AF2027">
        <v>1</v>
      </c>
      <c r="AG2027">
        <v>1</v>
      </c>
      <c r="AH2027">
        <v>2</v>
      </c>
      <c r="AI2027">
        <v>4</v>
      </c>
      <c r="AJ2027">
        <v>2</v>
      </c>
      <c r="AK2027">
        <v>0</v>
      </c>
      <c r="AL2027">
        <v>0</v>
      </c>
      <c r="AM2027">
        <v>0</v>
      </c>
      <c r="AN2027">
        <v>0</v>
      </c>
      <c r="AO2027">
        <v>0</v>
      </c>
      <c r="AP2027">
        <v>0</v>
      </c>
      <c r="AQ2027">
        <v>0</v>
      </c>
      <c r="AR2027">
        <v>2</v>
      </c>
      <c r="AS2027">
        <v>0</v>
      </c>
      <c r="AT2027">
        <v>0</v>
      </c>
      <c r="AU2027">
        <v>0</v>
      </c>
      <c r="AV2027">
        <v>3</v>
      </c>
      <c r="AW2027">
        <v>0</v>
      </c>
      <c r="AX2027" t="s">
        <v>180</v>
      </c>
      <c r="AY2027" t="s">
        <v>488</v>
      </c>
      <c r="AZ2027" t="s">
        <v>1229</v>
      </c>
      <c r="BA2027" t="s">
        <v>186</v>
      </c>
      <c r="BB2027" t="s">
        <v>1230</v>
      </c>
      <c r="BC2027" t="s">
        <v>186</v>
      </c>
      <c r="BD2027" t="s">
        <v>180</v>
      </c>
      <c r="BE2027">
        <v>115</v>
      </c>
      <c r="BF2027">
        <v>40.1</v>
      </c>
      <c r="BG2027">
        <v>64</v>
      </c>
      <c r="BH2027" t="s">
        <v>180</v>
      </c>
      <c r="BI2027" t="s">
        <v>175</v>
      </c>
      <c r="BJ2027" t="s">
        <v>175</v>
      </c>
      <c r="BK2027">
        <v>180</v>
      </c>
      <c r="BL2027" t="s">
        <v>175</v>
      </c>
      <c r="BM2027">
        <v>1</v>
      </c>
      <c r="BN2027">
        <v>64</v>
      </c>
      <c r="BO2027" t="s">
        <v>175</v>
      </c>
      <c r="BP2027" t="s">
        <v>175</v>
      </c>
      <c r="BQ2027">
        <v>0.77</v>
      </c>
      <c r="BR2027">
        <v>0.84</v>
      </c>
      <c r="BS2027">
        <v>0.83</v>
      </c>
      <c r="BT2027">
        <v>0.86</v>
      </c>
      <c r="BU2027">
        <v>2</v>
      </c>
      <c r="BV2027" t="s">
        <v>188</v>
      </c>
      <c r="BW2027" t="s">
        <v>175</v>
      </c>
      <c r="BX2027" t="s">
        <v>175</v>
      </c>
      <c r="BY2027" t="s">
        <v>175</v>
      </c>
      <c r="BZ2027">
        <v>7</v>
      </c>
      <c r="CA2027" t="s">
        <v>190</v>
      </c>
      <c r="CB2027" t="s">
        <v>1547</v>
      </c>
      <c r="CC2027" t="s">
        <v>175</v>
      </c>
      <c r="CD2027" t="s">
        <v>175</v>
      </c>
      <c r="CE2027" t="s">
        <v>175</v>
      </c>
      <c r="CF2027" t="s">
        <v>175</v>
      </c>
      <c r="CG2027" t="s">
        <v>175</v>
      </c>
      <c r="CH2027" t="s">
        <v>175</v>
      </c>
      <c r="CI2027" t="s">
        <v>175</v>
      </c>
      <c r="CJ2027" t="s">
        <v>175</v>
      </c>
      <c r="CK2027" t="s">
        <v>175</v>
      </c>
      <c r="CL2027" t="s">
        <v>175</v>
      </c>
      <c r="CM2027" t="s">
        <v>175</v>
      </c>
      <c r="CN2027" t="s">
        <v>175</v>
      </c>
      <c r="CO2027" t="s">
        <v>175</v>
      </c>
      <c r="CP2027" t="s">
        <v>1548</v>
      </c>
      <c r="CQ2027">
        <v>3.5</v>
      </c>
      <c r="CR2027">
        <v>7</v>
      </c>
      <c r="CS2027" t="s">
        <v>420</v>
      </c>
      <c r="CT2027" t="s">
        <v>183</v>
      </c>
      <c r="CU2027">
        <v>0</v>
      </c>
      <c r="CV2027">
        <v>21.215999999999902</v>
      </c>
      <c r="CW2027">
        <v>27.7011969434237</v>
      </c>
      <c r="CX2027">
        <v>0</v>
      </c>
      <c r="CY2027">
        <v>48.917196943423697</v>
      </c>
      <c r="CZ2027" t="s">
        <v>1549</v>
      </c>
      <c r="DA2027">
        <v>99.782803056576199</v>
      </c>
      <c r="DB2027">
        <v>123.9102</v>
      </c>
      <c r="DC2027">
        <v>74.9930030565762</v>
      </c>
      <c r="DD2027" t="s">
        <v>1547</v>
      </c>
      <c r="DE2027">
        <v>17.059999999999999</v>
      </c>
      <c r="DF2027">
        <v>0</v>
      </c>
      <c r="DG2027">
        <v>0</v>
      </c>
      <c r="DH2027">
        <v>23.775090886494102</v>
      </c>
      <c r="DI2027">
        <v>0</v>
      </c>
      <c r="DJ2027">
        <v>40.8350908864941</v>
      </c>
      <c r="DK2027">
        <v>83.075109113505803</v>
      </c>
      <c r="DL2027">
        <v>32</v>
      </c>
      <c r="DM2027">
        <v>0</v>
      </c>
    </row>
    <row r="2028" spans="1:117" hidden="1" x14ac:dyDescent="0.25">
      <c r="A2028">
        <v>2328004</v>
      </c>
      <c r="B2028" t="s">
        <v>361</v>
      </c>
      <c r="C2028" t="s">
        <v>362</v>
      </c>
      <c r="D2028" t="s">
        <v>1231</v>
      </c>
      <c r="E2028" t="s">
        <v>1232</v>
      </c>
      <c r="F2028" t="s">
        <v>1233</v>
      </c>
      <c r="G2028" t="s">
        <v>176</v>
      </c>
      <c r="H2028" t="s">
        <v>198</v>
      </c>
      <c r="I2028" t="s">
        <v>1498</v>
      </c>
      <c r="J2028" t="s">
        <v>175</v>
      </c>
      <c r="K2028">
        <v>3.7</v>
      </c>
      <c r="L2028">
        <v>2</v>
      </c>
      <c r="M2028">
        <v>32</v>
      </c>
      <c r="N2028" t="s">
        <v>548</v>
      </c>
      <c r="O2028">
        <v>3</v>
      </c>
      <c r="P2028">
        <v>4.0999999999999996</v>
      </c>
      <c r="Q2028">
        <v>20.399999999999999</v>
      </c>
      <c r="R2028">
        <v>21.5</v>
      </c>
      <c r="S2028">
        <v>115</v>
      </c>
      <c r="T2028">
        <v>90.5</v>
      </c>
      <c r="U2028">
        <v>106.4</v>
      </c>
      <c r="V2028" t="s">
        <v>180</v>
      </c>
      <c r="W2028" t="s">
        <v>180</v>
      </c>
      <c r="X2028" t="s">
        <v>180</v>
      </c>
      <c r="Y2028" t="s">
        <v>181</v>
      </c>
      <c r="Z2028" t="s">
        <v>1234</v>
      </c>
      <c r="AA2028">
        <v>2</v>
      </c>
      <c r="AB2028">
        <v>1</v>
      </c>
      <c r="AC2028">
        <v>0</v>
      </c>
      <c r="AD2028">
        <v>0</v>
      </c>
      <c r="AE2028">
        <v>1</v>
      </c>
      <c r="AF2028">
        <v>1</v>
      </c>
      <c r="AG2028">
        <v>1</v>
      </c>
      <c r="AH2028">
        <v>4</v>
      </c>
      <c r="AI2028">
        <v>4</v>
      </c>
      <c r="AJ2028">
        <v>2</v>
      </c>
      <c r="AK2028">
        <v>0</v>
      </c>
      <c r="AL2028">
        <v>0</v>
      </c>
      <c r="AM2028">
        <v>0</v>
      </c>
      <c r="AN2028">
        <v>0</v>
      </c>
      <c r="AO2028">
        <v>0</v>
      </c>
      <c r="AP2028">
        <v>0</v>
      </c>
      <c r="AQ2028">
        <v>0</v>
      </c>
      <c r="AR2028">
        <v>1</v>
      </c>
      <c r="AS2028">
        <v>0</v>
      </c>
      <c r="AT2028">
        <v>0</v>
      </c>
      <c r="AU2028">
        <v>0</v>
      </c>
      <c r="AV2028">
        <v>3</v>
      </c>
      <c r="AW2028">
        <v>0</v>
      </c>
      <c r="AX2028" t="s">
        <v>180</v>
      </c>
      <c r="AY2028" t="s">
        <v>354</v>
      </c>
      <c r="AZ2028" t="s">
        <v>1229</v>
      </c>
      <c r="BA2028" t="s">
        <v>186</v>
      </c>
      <c r="BB2028" t="s">
        <v>1235</v>
      </c>
      <c r="BC2028" t="s">
        <v>186</v>
      </c>
      <c r="BD2028" t="s">
        <v>180</v>
      </c>
      <c r="BE2028">
        <v>115</v>
      </c>
      <c r="BF2028">
        <v>40.1</v>
      </c>
      <c r="BG2028">
        <v>64</v>
      </c>
      <c r="BH2028" t="s">
        <v>180</v>
      </c>
      <c r="BI2028" t="s">
        <v>175</v>
      </c>
      <c r="BJ2028" t="s">
        <v>175</v>
      </c>
      <c r="BK2028">
        <v>210</v>
      </c>
      <c r="BL2028" t="s">
        <v>175</v>
      </c>
      <c r="BM2028">
        <v>1</v>
      </c>
      <c r="BN2028">
        <v>32</v>
      </c>
      <c r="BO2028" t="s">
        <v>175</v>
      </c>
      <c r="BP2028" t="s">
        <v>175</v>
      </c>
      <c r="BQ2028">
        <v>0.78</v>
      </c>
      <c r="BR2028">
        <v>0.85</v>
      </c>
      <c r="BS2028">
        <v>0.84</v>
      </c>
      <c r="BT2028">
        <v>0.87</v>
      </c>
      <c r="BU2028">
        <v>1</v>
      </c>
      <c r="BV2028" t="s">
        <v>188</v>
      </c>
      <c r="BW2028" t="s">
        <v>220</v>
      </c>
      <c r="BX2028" t="s">
        <v>175</v>
      </c>
      <c r="BY2028" t="s">
        <v>175</v>
      </c>
      <c r="BZ2028">
        <v>7</v>
      </c>
      <c r="CA2028" t="s">
        <v>190</v>
      </c>
      <c r="CB2028" t="s">
        <v>1547</v>
      </c>
      <c r="CC2028" t="s">
        <v>175</v>
      </c>
      <c r="CD2028" t="s">
        <v>175</v>
      </c>
      <c r="CE2028" t="s">
        <v>175</v>
      </c>
      <c r="CF2028" t="s">
        <v>175</v>
      </c>
      <c r="CG2028" t="s">
        <v>175</v>
      </c>
      <c r="CH2028" t="s">
        <v>175</v>
      </c>
      <c r="CI2028" t="s">
        <v>175</v>
      </c>
      <c r="CJ2028" t="s">
        <v>175</v>
      </c>
      <c r="CK2028" t="s">
        <v>175</v>
      </c>
      <c r="CL2028" t="s">
        <v>175</v>
      </c>
      <c r="CM2028" t="s">
        <v>175</v>
      </c>
      <c r="CN2028" t="s">
        <v>175</v>
      </c>
      <c r="CO2028" t="s">
        <v>175</v>
      </c>
      <c r="CP2028" t="s">
        <v>1548</v>
      </c>
      <c r="CQ2028">
        <v>3.7</v>
      </c>
      <c r="CR2028">
        <v>7.4</v>
      </c>
      <c r="CS2028" t="s">
        <v>420</v>
      </c>
      <c r="CT2028" t="s">
        <v>183</v>
      </c>
      <c r="CU2028">
        <v>0</v>
      </c>
      <c r="CV2028">
        <v>11.808</v>
      </c>
      <c r="CW2028">
        <v>27.7011969434237</v>
      </c>
      <c r="CX2028">
        <v>0</v>
      </c>
      <c r="CY2028">
        <v>39.509196943423703</v>
      </c>
      <c r="CZ2028" t="s">
        <v>1549</v>
      </c>
      <c r="DA2028">
        <v>66.890803056576203</v>
      </c>
      <c r="DB2028">
        <v>94.476600000000005</v>
      </c>
      <c r="DC2028">
        <v>54.967403056576202</v>
      </c>
      <c r="DD2028" t="s">
        <v>1547</v>
      </c>
      <c r="DE2028">
        <v>9.3799999999999901</v>
      </c>
      <c r="DF2028">
        <v>0</v>
      </c>
      <c r="DG2028">
        <v>0</v>
      </c>
      <c r="DH2028">
        <v>23.775090886494102</v>
      </c>
      <c r="DI2028">
        <v>0</v>
      </c>
      <c r="DJ2028">
        <v>33.155090886494101</v>
      </c>
      <c r="DK2028">
        <v>61.321509113505797</v>
      </c>
      <c r="DL2028">
        <v>32</v>
      </c>
      <c r="DM2028">
        <v>0</v>
      </c>
    </row>
    <row r="2029" spans="1:117" hidden="1" x14ac:dyDescent="0.25">
      <c r="A2029">
        <v>2328003</v>
      </c>
      <c r="B2029" t="s">
        <v>361</v>
      </c>
      <c r="C2029" t="s">
        <v>362</v>
      </c>
      <c r="D2029" t="s">
        <v>1236</v>
      </c>
      <c r="E2029" t="s">
        <v>1237</v>
      </c>
      <c r="F2029" t="s">
        <v>175</v>
      </c>
      <c r="G2029" t="s">
        <v>176</v>
      </c>
      <c r="H2029" t="s">
        <v>177</v>
      </c>
      <c r="I2029" t="s">
        <v>1070</v>
      </c>
      <c r="J2029" t="s">
        <v>175</v>
      </c>
      <c r="K2029">
        <v>3.5</v>
      </c>
      <c r="L2029">
        <v>2</v>
      </c>
      <c r="M2029">
        <v>32</v>
      </c>
      <c r="N2029" t="s">
        <v>548</v>
      </c>
      <c r="O2029">
        <v>0.7</v>
      </c>
      <c r="P2029">
        <v>1.5</v>
      </c>
      <c r="Q2029">
        <v>32</v>
      </c>
      <c r="R2029">
        <v>34.5</v>
      </c>
      <c r="S2029">
        <v>115</v>
      </c>
      <c r="T2029">
        <v>116.5</v>
      </c>
      <c r="U2029">
        <v>151.19999999999999</v>
      </c>
      <c r="V2029" t="s">
        <v>180</v>
      </c>
      <c r="W2029" t="s">
        <v>180</v>
      </c>
      <c r="X2029" t="s">
        <v>180</v>
      </c>
      <c r="Y2029" t="s">
        <v>181</v>
      </c>
      <c r="Z2029" t="s">
        <v>1238</v>
      </c>
      <c r="AA2029">
        <v>2</v>
      </c>
      <c r="AB2029">
        <v>1</v>
      </c>
      <c r="AC2029">
        <v>0</v>
      </c>
      <c r="AD2029">
        <v>0</v>
      </c>
      <c r="AE2029">
        <v>1</v>
      </c>
      <c r="AF2029">
        <v>1</v>
      </c>
      <c r="AG2029">
        <v>1</v>
      </c>
      <c r="AH2029">
        <v>4</v>
      </c>
      <c r="AI2029">
        <v>2</v>
      </c>
      <c r="AJ2029">
        <v>0</v>
      </c>
      <c r="AK2029">
        <v>0</v>
      </c>
      <c r="AL2029">
        <v>0</v>
      </c>
      <c r="AM2029">
        <v>0</v>
      </c>
      <c r="AN2029">
        <v>0</v>
      </c>
      <c r="AO2029">
        <v>0</v>
      </c>
      <c r="AP2029">
        <v>0</v>
      </c>
      <c r="AQ2029">
        <v>0</v>
      </c>
      <c r="AR2029">
        <v>1</v>
      </c>
      <c r="AS2029">
        <v>0</v>
      </c>
      <c r="AT2029">
        <v>0</v>
      </c>
      <c r="AU2029">
        <v>0</v>
      </c>
      <c r="AV2029">
        <v>2</v>
      </c>
      <c r="AW2029">
        <v>0</v>
      </c>
      <c r="AX2029" t="s">
        <v>183</v>
      </c>
      <c r="AY2029" t="s">
        <v>588</v>
      </c>
      <c r="AZ2029" t="s">
        <v>1229</v>
      </c>
      <c r="BA2029" t="s">
        <v>186</v>
      </c>
      <c r="BB2029" t="s">
        <v>1239</v>
      </c>
      <c r="BC2029" t="s">
        <v>186</v>
      </c>
      <c r="BD2029" t="s">
        <v>180</v>
      </c>
      <c r="BE2029">
        <v>115</v>
      </c>
      <c r="BF2029">
        <v>40.1</v>
      </c>
      <c r="BG2029">
        <v>64</v>
      </c>
      <c r="BH2029" t="s">
        <v>180</v>
      </c>
      <c r="BI2029" t="s">
        <v>175</v>
      </c>
      <c r="BJ2029" t="s">
        <v>175</v>
      </c>
      <c r="BK2029">
        <v>180</v>
      </c>
      <c r="BL2029" t="s">
        <v>175</v>
      </c>
      <c r="BM2029">
        <v>1</v>
      </c>
      <c r="BN2029">
        <v>32</v>
      </c>
      <c r="BO2029" t="s">
        <v>175</v>
      </c>
      <c r="BP2029" t="s">
        <v>175</v>
      </c>
      <c r="BQ2029" t="s">
        <v>175</v>
      </c>
      <c r="BR2029">
        <v>0.83</v>
      </c>
      <c r="BS2029">
        <v>0.83</v>
      </c>
      <c r="BT2029">
        <v>0.87</v>
      </c>
      <c r="BU2029">
        <v>2</v>
      </c>
      <c r="BV2029" t="s">
        <v>188</v>
      </c>
      <c r="BW2029" t="s">
        <v>175</v>
      </c>
      <c r="BX2029" t="s">
        <v>175</v>
      </c>
      <c r="BY2029" t="s">
        <v>175</v>
      </c>
      <c r="BZ2029">
        <v>7</v>
      </c>
      <c r="CA2029" t="s">
        <v>190</v>
      </c>
      <c r="CB2029" t="s">
        <v>1547</v>
      </c>
      <c r="CC2029" t="s">
        <v>175</v>
      </c>
      <c r="CD2029" t="s">
        <v>175</v>
      </c>
      <c r="CE2029" t="s">
        <v>175</v>
      </c>
      <c r="CF2029" t="s">
        <v>175</v>
      </c>
      <c r="CG2029" t="s">
        <v>175</v>
      </c>
      <c r="CH2029" t="s">
        <v>175</v>
      </c>
      <c r="CI2029" t="s">
        <v>175</v>
      </c>
      <c r="CJ2029" t="s">
        <v>175</v>
      </c>
      <c r="CK2029" t="s">
        <v>175</v>
      </c>
      <c r="CL2029" t="s">
        <v>175</v>
      </c>
      <c r="CM2029" t="s">
        <v>175</v>
      </c>
      <c r="CN2029" t="s">
        <v>175</v>
      </c>
      <c r="CO2029" t="s">
        <v>175</v>
      </c>
      <c r="CP2029" t="s">
        <v>1548</v>
      </c>
      <c r="CQ2029">
        <v>3.5</v>
      </c>
      <c r="CR2029">
        <v>7</v>
      </c>
      <c r="CS2029" t="s">
        <v>420</v>
      </c>
      <c r="CT2029" t="s">
        <v>183</v>
      </c>
      <c r="CU2029">
        <v>0</v>
      </c>
      <c r="CV2029">
        <v>11.808</v>
      </c>
      <c r="CW2029">
        <v>27.7011969434237</v>
      </c>
      <c r="CX2029">
        <v>0</v>
      </c>
      <c r="CY2029">
        <v>39.509196943423703</v>
      </c>
      <c r="CZ2029" t="s">
        <v>1549</v>
      </c>
      <c r="DA2029">
        <v>111.690803056576</v>
      </c>
      <c r="DB2029">
        <v>125.5308</v>
      </c>
      <c r="DC2029">
        <v>86.021603056576197</v>
      </c>
      <c r="DD2029" t="s">
        <v>1547</v>
      </c>
      <c r="DE2029">
        <v>9.3799999999999901</v>
      </c>
      <c r="DF2029">
        <v>0</v>
      </c>
      <c r="DG2029">
        <v>0</v>
      </c>
      <c r="DH2029">
        <v>23.775090886494102</v>
      </c>
      <c r="DI2029">
        <v>0</v>
      </c>
      <c r="DJ2029">
        <v>33.155090886494101</v>
      </c>
      <c r="DK2029">
        <v>92.375709113505806</v>
      </c>
      <c r="DL2029">
        <v>32</v>
      </c>
      <c r="DM2029">
        <v>0</v>
      </c>
    </row>
    <row r="2030" spans="1:117" hidden="1" x14ac:dyDescent="0.25">
      <c r="A2030">
        <v>2328001</v>
      </c>
      <c r="B2030" t="s">
        <v>361</v>
      </c>
      <c r="C2030" t="s">
        <v>362</v>
      </c>
      <c r="D2030" t="s">
        <v>1240</v>
      </c>
      <c r="E2030" t="s">
        <v>1241</v>
      </c>
      <c r="F2030" t="s">
        <v>175</v>
      </c>
      <c r="G2030" t="s">
        <v>176</v>
      </c>
      <c r="H2030" t="s">
        <v>198</v>
      </c>
      <c r="I2030" t="s">
        <v>1498</v>
      </c>
      <c r="J2030" t="s">
        <v>175</v>
      </c>
      <c r="K2030">
        <v>3.7</v>
      </c>
      <c r="L2030">
        <v>2</v>
      </c>
      <c r="M2030">
        <v>32</v>
      </c>
      <c r="N2030" t="s">
        <v>1019</v>
      </c>
      <c r="O2030">
        <v>1</v>
      </c>
      <c r="P2030">
        <v>1.3</v>
      </c>
      <c r="Q2030">
        <v>26</v>
      </c>
      <c r="R2030">
        <v>26.5</v>
      </c>
      <c r="S2030">
        <v>115</v>
      </c>
      <c r="T2030">
        <v>160.5</v>
      </c>
      <c r="U2030">
        <v>119.7</v>
      </c>
      <c r="V2030" t="s">
        <v>180</v>
      </c>
      <c r="W2030" t="s">
        <v>180</v>
      </c>
      <c r="X2030" t="s">
        <v>180</v>
      </c>
      <c r="Y2030" t="s">
        <v>181</v>
      </c>
      <c r="Z2030" t="s">
        <v>1228</v>
      </c>
      <c r="AA2030">
        <v>2</v>
      </c>
      <c r="AB2030">
        <v>1</v>
      </c>
      <c r="AC2030">
        <v>0</v>
      </c>
      <c r="AD2030">
        <v>0</v>
      </c>
      <c r="AE2030">
        <v>1</v>
      </c>
      <c r="AF2030">
        <v>1</v>
      </c>
      <c r="AG2030">
        <v>1</v>
      </c>
      <c r="AH2030">
        <v>4</v>
      </c>
      <c r="AI2030">
        <v>4</v>
      </c>
      <c r="AJ2030">
        <v>2</v>
      </c>
      <c r="AK2030">
        <v>0</v>
      </c>
      <c r="AL2030">
        <v>0</v>
      </c>
      <c r="AM2030">
        <v>0</v>
      </c>
      <c r="AN2030">
        <v>0</v>
      </c>
      <c r="AO2030">
        <v>0</v>
      </c>
      <c r="AP2030">
        <v>0</v>
      </c>
      <c r="AQ2030">
        <v>0</v>
      </c>
      <c r="AR2030">
        <v>1</v>
      </c>
      <c r="AS2030">
        <v>0</v>
      </c>
      <c r="AT2030">
        <v>0</v>
      </c>
      <c r="AU2030">
        <v>0</v>
      </c>
      <c r="AV2030">
        <v>3</v>
      </c>
      <c r="AW2030">
        <v>0</v>
      </c>
      <c r="AX2030" t="s">
        <v>180</v>
      </c>
      <c r="AY2030" t="s">
        <v>412</v>
      </c>
      <c r="AZ2030" t="s">
        <v>1229</v>
      </c>
      <c r="BA2030" t="s">
        <v>186</v>
      </c>
      <c r="BB2030" t="s">
        <v>1242</v>
      </c>
      <c r="BC2030" t="s">
        <v>186</v>
      </c>
      <c r="BD2030" t="s">
        <v>180</v>
      </c>
      <c r="BE2030">
        <v>115</v>
      </c>
      <c r="BF2030">
        <v>224</v>
      </c>
      <c r="BG2030">
        <v>256</v>
      </c>
      <c r="BH2030" t="s">
        <v>180</v>
      </c>
      <c r="BI2030" t="s">
        <v>175</v>
      </c>
      <c r="BJ2030" t="s">
        <v>175</v>
      </c>
      <c r="BK2030">
        <v>400</v>
      </c>
      <c r="BL2030" t="s">
        <v>175</v>
      </c>
      <c r="BM2030">
        <v>1</v>
      </c>
      <c r="BN2030">
        <v>32</v>
      </c>
      <c r="BO2030" t="s">
        <v>175</v>
      </c>
      <c r="BP2030" t="s">
        <v>175</v>
      </c>
      <c r="BQ2030">
        <v>0.86</v>
      </c>
      <c r="BR2030">
        <v>0.9</v>
      </c>
      <c r="BS2030">
        <v>0.91</v>
      </c>
      <c r="BT2030">
        <v>0.92</v>
      </c>
      <c r="BU2030">
        <v>1</v>
      </c>
      <c r="BV2030" t="s">
        <v>188</v>
      </c>
      <c r="BW2030" t="s">
        <v>175</v>
      </c>
      <c r="BX2030" t="s">
        <v>175</v>
      </c>
      <c r="BY2030" t="s">
        <v>175</v>
      </c>
      <c r="BZ2030">
        <v>7</v>
      </c>
      <c r="CA2030" t="s">
        <v>190</v>
      </c>
      <c r="CB2030" t="s">
        <v>1547</v>
      </c>
      <c r="CC2030" t="s">
        <v>175</v>
      </c>
      <c r="CD2030" t="s">
        <v>175</v>
      </c>
      <c r="CE2030" t="s">
        <v>175</v>
      </c>
      <c r="CF2030" t="s">
        <v>175</v>
      </c>
      <c r="CG2030" t="s">
        <v>175</v>
      </c>
      <c r="CH2030" t="s">
        <v>175</v>
      </c>
      <c r="CI2030" t="s">
        <v>175</v>
      </c>
      <c r="CJ2030" t="s">
        <v>175</v>
      </c>
      <c r="CK2030" t="s">
        <v>175</v>
      </c>
      <c r="CL2030" t="s">
        <v>175</v>
      </c>
      <c r="CM2030" t="s">
        <v>175</v>
      </c>
      <c r="CN2030" t="s">
        <v>175</v>
      </c>
      <c r="CO2030" t="s">
        <v>175</v>
      </c>
      <c r="CP2030" t="s">
        <v>1548</v>
      </c>
      <c r="CQ2030">
        <v>3.7</v>
      </c>
      <c r="CR2030">
        <v>7.4</v>
      </c>
      <c r="CS2030" t="s">
        <v>420</v>
      </c>
      <c r="CT2030" t="s">
        <v>183</v>
      </c>
      <c r="CU2030">
        <v>0</v>
      </c>
      <c r="CV2030">
        <v>11.808</v>
      </c>
      <c r="CW2030">
        <v>62.739602071965599</v>
      </c>
      <c r="CX2030">
        <v>0</v>
      </c>
      <c r="CY2030">
        <v>74.547602071965599</v>
      </c>
      <c r="CZ2030" t="s">
        <v>1549</v>
      </c>
      <c r="DA2030">
        <v>45.152397928034297</v>
      </c>
      <c r="DB2030">
        <v>98.8566</v>
      </c>
      <c r="DC2030">
        <v>24.308997928034302</v>
      </c>
      <c r="DD2030" t="s">
        <v>1547</v>
      </c>
      <c r="DE2030">
        <v>9.3799999999999901</v>
      </c>
      <c r="DF2030">
        <v>0</v>
      </c>
      <c r="DG2030">
        <v>0</v>
      </c>
      <c r="DH2030">
        <v>53.910510997048902</v>
      </c>
      <c r="DI2030">
        <v>0</v>
      </c>
      <c r="DJ2030">
        <v>63.290510997048898</v>
      </c>
      <c r="DK2030">
        <v>35.566089002951003</v>
      </c>
      <c r="DL2030">
        <v>32</v>
      </c>
      <c r="DM2030">
        <v>0</v>
      </c>
    </row>
    <row r="2031" spans="1:117" hidden="1" x14ac:dyDescent="0.25">
      <c r="A2031">
        <v>2328000</v>
      </c>
      <c r="B2031" t="s">
        <v>361</v>
      </c>
      <c r="C2031" t="s">
        <v>362</v>
      </c>
      <c r="D2031" t="s">
        <v>1243</v>
      </c>
      <c r="E2031" t="s">
        <v>1244</v>
      </c>
      <c r="F2031" t="s">
        <v>1245</v>
      </c>
      <c r="G2031" t="s">
        <v>176</v>
      </c>
      <c r="H2031" t="s">
        <v>198</v>
      </c>
      <c r="I2031" t="s">
        <v>1498</v>
      </c>
      <c r="J2031" t="s">
        <v>175</v>
      </c>
      <c r="K2031">
        <v>3.7</v>
      </c>
      <c r="L2031">
        <v>2</v>
      </c>
      <c r="M2031">
        <v>32</v>
      </c>
      <c r="N2031" t="s">
        <v>1412</v>
      </c>
      <c r="O2031">
        <v>1</v>
      </c>
      <c r="P2031">
        <v>1.3</v>
      </c>
      <c r="Q2031">
        <v>21.5</v>
      </c>
      <c r="R2031">
        <v>21.9</v>
      </c>
      <c r="S2031">
        <v>115</v>
      </c>
      <c r="T2031">
        <v>131.5</v>
      </c>
      <c r="U2031">
        <v>99.8</v>
      </c>
      <c r="V2031" t="s">
        <v>180</v>
      </c>
      <c r="W2031" t="s">
        <v>180</v>
      </c>
      <c r="X2031" t="s">
        <v>180</v>
      </c>
      <c r="Y2031" t="s">
        <v>181</v>
      </c>
      <c r="Z2031" t="s">
        <v>1228</v>
      </c>
      <c r="AA2031">
        <v>2</v>
      </c>
      <c r="AB2031">
        <v>1</v>
      </c>
      <c r="AC2031">
        <v>0</v>
      </c>
      <c r="AD2031">
        <v>0</v>
      </c>
      <c r="AE2031">
        <v>1</v>
      </c>
      <c r="AF2031">
        <v>1</v>
      </c>
      <c r="AG2031">
        <v>1</v>
      </c>
      <c r="AH2031">
        <v>4</v>
      </c>
      <c r="AI2031">
        <v>4</v>
      </c>
      <c r="AJ2031">
        <v>2</v>
      </c>
      <c r="AK2031">
        <v>0</v>
      </c>
      <c r="AL2031">
        <v>0</v>
      </c>
      <c r="AM2031">
        <v>0</v>
      </c>
      <c r="AN2031">
        <v>0</v>
      </c>
      <c r="AO2031">
        <v>0</v>
      </c>
      <c r="AP2031">
        <v>0</v>
      </c>
      <c r="AQ2031">
        <v>0</v>
      </c>
      <c r="AR2031">
        <v>1</v>
      </c>
      <c r="AS2031">
        <v>0</v>
      </c>
      <c r="AT2031">
        <v>0</v>
      </c>
      <c r="AU2031">
        <v>0</v>
      </c>
      <c r="AV2031">
        <v>3</v>
      </c>
      <c r="AW2031">
        <v>0</v>
      </c>
      <c r="AX2031" t="s">
        <v>180</v>
      </c>
      <c r="AY2031" t="s">
        <v>354</v>
      </c>
      <c r="AZ2031" t="s">
        <v>1229</v>
      </c>
      <c r="BA2031" t="s">
        <v>186</v>
      </c>
      <c r="BB2031" t="s">
        <v>1246</v>
      </c>
      <c r="BC2031" t="s">
        <v>186</v>
      </c>
      <c r="BD2031" t="s">
        <v>180</v>
      </c>
      <c r="BE2031">
        <v>115</v>
      </c>
      <c r="BF2031">
        <v>112</v>
      </c>
      <c r="BG2031">
        <v>128</v>
      </c>
      <c r="BH2031" t="s">
        <v>180</v>
      </c>
      <c r="BI2031" t="s">
        <v>175</v>
      </c>
      <c r="BJ2031" t="s">
        <v>175</v>
      </c>
      <c r="BK2031">
        <v>210</v>
      </c>
      <c r="BL2031" t="s">
        <v>175</v>
      </c>
      <c r="BM2031">
        <v>1</v>
      </c>
      <c r="BN2031">
        <v>32</v>
      </c>
      <c r="BO2031" t="s">
        <v>175</v>
      </c>
      <c r="BP2031" t="s">
        <v>175</v>
      </c>
      <c r="BQ2031">
        <v>0.78</v>
      </c>
      <c r="BR2031">
        <v>0.85</v>
      </c>
      <c r="BS2031">
        <v>0.84</v>
      </c>
      <c r="BT2031">
        <v>0.87</v>
      </c>
      <c r="BU2031">
        <v>1</v>
      </c>
      <c r="BV2031" t="s">
        <v>188</v>
      </c>
      <c r="BW2031" t="s">
        <v>175</v>
      </c>
      <c r="BX2031" t="s">
        <v>175</v>
      </c>
      <c r="BY2031" t="s">
        <v>175</v>
      </c>
      <c r="BZ2031">
        <v>7</v>
      </c>
      <c r="CA2031" t="s">
        <v>190</v>
      </c>
      <c r="CB2031" t="s">
        <v>1547</v>
      </c>
      <c r="CC2031" t="s">
        <v>175</v>
      </c>
      <c r="CD2031" t="s">
        <v>175</v>
      </c>
      <c r="CE2031" t="s">
        <v>175</v>
      </c>
      <c r="CF2031" t="s">
        <v>175</v>
      </c>
      <c r="CG2031" t="s">
        <v>175</v>
      </c>
      <c r="CH2031" t="s">
        <v>175</v>
      </c>
      <c r="CI2031" t="s">
        <v>175</v>
      </c>
      <c r="CJ2031" t="s">
        <v>175</v>
      </c>
      <c r="CK2031" t="s">
        <v>175</v>
      </c>
      <c r="CL2031" t="s">
        <v>175</v>
      </c>
      <c r="CM2031" t="s">
        <v>175</v>
      </c>
      <c r="CN2031" t="s">
        <v>175</v>
      </c>
      <c r="CO2031" t="s">
        <v>175</v>
      </c>
      <c r="CP2031" t="s">
        <v>1548</v>
      </c>
      <c r="CQ2031">
        <v>3.7</v>
      </c>
      <c r="CR2031">
        <v>7.4</v>
      </c>
      <c r="CS2031" t="s">
        <v>420</v>
      </c>
      <c r="CT2031" t="s">
        <v>183</v>
      </c>
      <c r="CU2031">
        <v>0</v>
      </c>
      <c r="CV2031">
        <v>11.808</v>
      </c>
      <c r="CW2031">
        <v>43.257560622889599</v>
      </c>
      <c r="CX2031">
        <v>0</v>
      </c>
      <c r="CY2031">
        <v>55.065560622889599</v>
      </c>
      <c r="CZ2031" t="s">
        <v>1549</v>
      </c>
      <c r="DA2031">
        <v>44.734439377110299</v>
      </c>
      <c r="DB2031">
        <v>82.825800000000001</v>
      </c>
      <c r="DC2031">
        <v>27.760239377110299</v>
      </c>
      <c r="DD2031" t="s">
        <v>1547</v>
      </c>
      <c r="DE2031">
        <v>9.3799999999999901</v>
      </c>
      <c r="DF2031">
        <v>0</v>
      </c>
      <c r="DG2031">
        <v>0</v>
      </c>
      <c r="DH2031">
        <v>37.154625518662698</v>
      </c>
      <c r="DI2031">
        <v>0</v>
      </c>
      <c r="DJ2031">
        <v>46.5346255186627</v>
      </c>
      <c r="DK2031">
        <v>36.291174481337201</v>
      </c>
      <c r="DL2031">
        <v>32</v>
      </c>
      <c r="DM2031">
        <v>0</v>
      </c>
    </row>
    <row r="2032" spans="1:117" hidden="1" x14ac:dyDescent="0.25">
      <c r="A2032">
        <v>2327999</v>
      </c>
      <c r="B2032" t="s">
        <v>361</v>
      </c>
      <c r="C2032" t="s">
        <v>362</v>
      </c>
      <c r="D2032" t="s">
        <v>1247</v>
      </c>
      <c r="E2032" t="s">
        <v>1248</v>
      </c>
      <c r="F2032" t="s">
        <v>1249</v>
      </c>
      <c r="G2032" t="s">
        <v>176</v>
      </c>
      <c r="H2032" t="s">
        <v>198</v>
      </c>
      <c r="I2032" t="s">
        <v>1043</v>
      </c>
      <c r="J2032" t="s">
        <v>175</v>
      </c>
      <c r="K2032">
        <v>3.1</v>
      </c>
      <c r="L2032">
        <v>2</v>
      </c>
      <c r="M2032">
        <v>64</v>
      </c>
      <c r="N2032" t="s">
        <v>1019</v>
      </c>
      <c r="O2032">
        <v>0.9</v>
      </c>
      <c r="P2032">
        <v>1.6</v>
      </c>
      <c r="Q2032">
        <v>26</v>
      </c>
      <c r="R2032">
        <v>31.9</v>
      </c>
      <c r="S2032">
        <v>115</v>
      </c>
      <c r="T2032">
        <v>212.9</v>
      </c>
      <c r="U2032">
        <v>136.19999999999999</v>
      </c>
      <c r="V2032" t="s">
        <v>180</v>
      </c>
      <c r="W2032" t="s">
        <v>180</v>
      </c>
      <c r="X2032" t="s">
        <v>180</v>
      </c>
      <c r="Y2032" t="s">
        <v>181</v>
      </c>
      <c r="Z2032" t="s">
        <v>1250</v>
      </c>
      <c r="AA2032">
        <v>4</v>
      </c>
      <c r="AB2032">
        <v>2</v>
      </c>
      <c r="AC2032">
        <v>0</v>
      </c>
      <c r="AD2032">
        <v>0</v>
      </c>
      <c r="AE2032">
        <v>1</v>
      </c>
      <c r="AF2032">
        <v>1</v>
      </c>
      <c r="AG2032">
        <v>1</v>
      </c>
      <c r="AH2032">
        <v>0</v>
      </c>
      <c r="AI2032">
        <v>4</v>
      </c>
      <c r="AJ2032">
        <v>2</v>
      </c>
      <c r="AK2032">
        <v>0</v>
      </c>
      <c r="AL2032">
        <v>0</v>
      </c>
      <c r="AM2032">
        <v>0</v>
      </c>
      <c r="AN2032">
        <v>0</v>
      </c>
      <c r="AO2032">
        <v>0</v>
      </c>
      <c r="AP2032">
        <v>0</v>
      </c>
      <c r="AQ2032">
        <v>0</v>
      </c>
      <c r="AR2032">
        <v>2</v>
      </c>
      <c r="AS2032">
        <v>0</v>
      </c>
      <c r="AT2032">
        <v>0</v>
      </c>
      <c r="AU2032">
        <v>0</v>
      </c>
      <c r="AV2032">
        <v>0</v>
      </c>
      <c r="AW2032">
        <v>4</v>
      </c>
      <c r="AX2032" t="s">
        <v>180</v>
      </c>
      <c r="AY2032" t="s">
        <v>930</v>
      </c>
      <c r="AZ2032" t="s">
        <v>1229</v>
      </c>
      <c r="BA2032" t="s">
        <v>186</v>
      </c>
      <c r="BB2032" t="s">
        <v>1251</v>
      </c>
      <c r="BC2032" t="s">
        <v>186</v>
      </c>
      <c r="BD2032" t="s">
        <v>180</v>
      </c>
      <c r="BE2032">
        <v>115</v>
      </c>
      <c r="BF2032">
        <v>192.2</v>
      </c>
      <c r="BG2032">
        <v>192</v>
      </c>
      <c r="BH2032" t="s">
        <v>180</v>
      </c>
      <c r="BI2032" t="s">
        <v>175</v>
      </c>
      <c r="BJ2032" t="s">
        <v>175</v>
      </c>
      <c r="BK2032">
        <v>400</v>
      </c>
      <c r="BL2032" t="s">
        <v>175</v>
      </c>
      <c r="BM2032">
        <v>1</v>
      </c>
      <c r="BN2032">
        <v>64</v>
      </c>
      <c r="BO2032" t="s">
        <v>175</v>
      </c>
      <c r="BP2032" t="s">
        <v>175</v>
      </c>
      <c r="BQ2032">
        <v>0.86</v>
      </c>
      <c r="BR2032">
        <v>0.9</v>
      </c>
      <c r="BS2032">
        <v>0.91</v>
      </c>
      <c r="BT2032">
        <v>0.92</v>
      </c>
      <c r="BU2032">
        <v>2</v>
      </c>
      <c r="BV2032" t="s">
        <v>188</v>
      </c>
      <c r="BW2032" t="s">
        <v>175</v>
      </c>
      <c r="BX2032" t="s">
        <v>175</v>
      </c>
      <c r="BY2032" t="s">
        <v>175</v>
      </c>
      <c r="BZ2032">
        <v>7</v>
      </c>
      <c r="CA2032" t="s">
        <v>190</v>
      </c>
      <c r="CB2032" t="s">
        <v>1547</v>
      </c>
      <c r="CC2032" t="s">
        <v>175</v>
      </c>
      <c r="CD2032" t="s">
        <v>175</v>
      </c>
      <c r="CE2032" t="s">
        <v>175</v>
      </c>
      <c r="CF2032" t="s">
        <v>175</v>
      </c>
      <c r="CG2032" t="s">
        <v>175</v>
      </c>
      <c r="CH2032" t="s">
        <v>175</v>
      </c>
      <c r="CI2032" t="s">
        <v>175</v>
      </c>
      <c r="CJ2032" t="s">
        <v>175</v>
      </c>
      <c r="CK2032" t="s">
        <v>175</v>
      </c>
      <c r="CL2032" t="s">
        <v>175</v>
      </c>
      <c r="CM2032" t="s">
        <v>175</v>
      </c>
      <c r="CN2032" t="s">
        <v>175</v>
      </c>
      <c r="CO2032" t="s">
        <v>175</v>
      </c>
      <c r="CP2032" t="s">
        <v>1548</v>
      </c>
      <c r="CQ2032">
        <v>3.1</v>
      </c>
      <c r="CR2032">
        <v>6.2</v>
      </c>
      <c r="CS2032" t="s">
        <v>993</v>
      </c>
      <c r="CT2032" t="s">
        <v>183</v>
      </c>
      <c r="CU2032">
        <v>0</v>
      </c>
      <c r="CV2032">
        <v>21.215999999999902</v>
      </c>
      <c r="CW2032">
        <v>57.993240088508003</v>
      </c>
      <c r="CX2032">
        <v>0</v>
      </c>
      <c r="CY2032">
        <v>79.209240088507997</v>
      </c>
      <c r="CZ2032" t="s">
        <v>1549</v>
      </c>
      <c r="DA2032">
        <v>56.990759911491899</v>
      </c>
      <c r="DB2032">
        <v>114.09899999999899</v>
      </c>
      <c r="DC2032">
        <v>34.8897599114919</v>
      </c>
      <c r="DD2032" t="s">
        <v>1547</v>
      </c>
      <c r="DE2032">
        <v>17.059999999999999</v>
      </c>
      <c r="DF2032">
        <v>0</v>
      </c>
      <c r="DG2032">
        <v>0</v>
      </c>
      <c r="DH2032">
        <v>49.8283157075223</v>
      </c>
      <c r="DI2032">
        <v>0</v>
      </c>
      <c r="DJ2032">
        <v>66.888315707522295</v>
      </c>
      <c r="DK2032">
        <v>47.210684292477602</v>
      </c>
      <c r="DL2032">
        <v>32</v>
      </c>
      <c r="DM2032">
        <v>0</v>
      </c>
    </row>
    <row r="2033" spans="1:117" hidden="1" x14ac:dyDescent="0.25">
      <c r="A2033">
        <v>2327998</v>
      </c>
      <c r="B2033" t="s">
        <v>361</v>
      </c>
      <c r="C2033" t="s">
        <v>362</v>
      </c>
      <c r="D2033" t="s">
        <v>1252</v>
      </c>
      <c r="E2033" t="s">
        <v>1253</v>
      </c>
      <c r="F2033" t="s">
        <v>1254</v>
      </c>
      <c r="G2033" t="s">
        <v>176</v>
      </c>
      <c r="H2033" t="s">
        <v>198</v>
      </c>
      <c r="I2033" t="s">
        <v>1043</v>
      </c>
      <c r="J2033" t="s">
        <v>175</v>
      </c>
      <c r="K2033">
        <v>3.1</v>
      </c>
      <c r="L2033">
        <v>2</v>
      </c>
      <c r="M2033">
        <v>64</v>
      </c>
      <c r="N2033" t="s">
        <v>1019</v>
      </c>
      <c r="O2033">
        <v>0.9</v>
      </c>
      <c r="P2033">
        <v>1.7</v>
      </c>
      <c r="Q2033">
        <v>26.7</v>
      </c>
      <c r="R2033">
        <v>33.1</v>
      </c>
      <c r="S2033">
        <v>115</v>
      </c>
      <c r="T2033">
        <v>212.9</v>
      </c>
      <c r="U2033">
        <v>141.19999999999999</v>
      </c>
      <c r="V2033" t="s">
        <v>180</v>
      </c>
      <c r="W2033" t="s">
        <v>180</v>
      </c>
      <c r="X2033" t="s">
        <v>180</v>
      </c>
      <c r="Y2033" t="s">
        <v>181</v>
      </c>
      <c r="Z2033" t="s">
        <v>1250</v>
      </c>
      <c r="AA2033">
        <v>4</v>
      </c>
      <c r="AB2033">
        <v>2</v>
      </c>
      <c r="AC2033">
        <v>0</v>
      </c>
      <c r="AD2033">
        <v>0</v>
      </c>
      <c r="AE2033">
        <v>1</v>
      </c>
      <c r="AF2033">
        <v>1</v>
      </c>
      <c r="AG2033">
        <v>1</v>
      </c>
      <c r="AH2033">
        <v>0</v>
      </c>
      <c r="AI2033">
        <v>4</v>
      </c>
      <c r="AJ2033">
        <v>2</v>
      </c>
      <c r="AK2033">
        <v>0</v>
      </c>
      <c r="AL2033">
        <v>0</v>
      </c>
      <c r="AM2033">
        <v>0</v>
      </c>
      <c r="AN2033">
        <v>0</v>
      </c>
      <c r="AO2033">
        <v>0</v>
      </c>
      <c r="AP2033">
        <v>0</v>
      </c>
      <c r="AQ2033">
        <v>0</v>
      </c>
      <c r="AR2033">
        <v>2</v>
      </c>
      <c r="AS2033">
        <v>0</v>
      </c>
      <c r="AT2033">
        <v>0</v>
      </c>
      <c r="AU2033">
        <v>0</v>
      </c>
      <c r="AV2033">
        <v>0</v>
      </c>
      <c r="AW2033">
        <v>4</v>
      </c>
      <c r="AX2033" t="s">
        <v>180</v>
      </c>
      <c r="AY2033" t="s">
        <v>930</v>
      </c>
      <c r="AZ2033" t="s">
        <v>1255</v>
      </c>
      <c r="BA2033" t="s">
        <v>186</v>
      </c>
      <c r="BB2033" t="s">
        <v>1256</v>
      </c>
      <c r="BC2033" t="s">
        <v>186</v>
      </c>
      <c r="BD2033" t="s">
        <v>180</v>
      </c>
      <c r="BE2033">
        <v>115</v>
      </c>
      <c r="BF2033">
        <v>192.2</v>
      </c>
      <c r="BG2033">
        <v>192</v>
      </c>
      <c r="BH2033" t="s">
        <v>180</v>
      </c>
      <c r="BI2033" t="s">
        <v>175</v>
      </c>
      <c r="BJ2033" t="s">
        <v>175</v>
      </c>
      <c r="BK2033">
        <v>400</v>
      </c>
      <c r="BL2033" t="s">
        <v>175</v>
      </c>
      <c r="BM2033">
        <v>1</v>
      </c>
      <c r="BN2033">
        <v>64</v>
      </c>
      <c r="BO2033" t="s">
        <v>175</v>
      </c>
      <c r="BP2033" t="s">
        <v>175</v>
      </c>
      <c r="BQ2033">
        <v>0.86</v>
      </c>
      <c r="BR2033">
        <v>0.9</v>
      </c>
      <c r="BS2033">
        <v>0.91</v>
      </c>
      <c r="BT2033">
        <v>0.92</v>
      </c>
      <c r="BU2033">
        <v>2</v>
      </c>
      <c r="BV2033" t="s">
        <v>188</v>
      </c>
      <c r="BW2033" t="s">
        <v>175</v>
      </c>
      <c r="BX2033" t="s">
        <v>175</v>
      </c>
      <c r="BY2033" t="s">
        <v>175</v>
      </c>
      <c r="BZ2033">
        <v>7</v>
      </c>
      <c r="CA2033" t="s">
        <v>190</v>
      </c>
      <c r="CB2033" t="s">
        <v>1547</v>
      </c>
      <c r="CC2033" t="s">
        <v>175</v>
      </c>
      <c r="CD2033" t="s">
        <v>175</v>
      </c>
      <c r="CE2033" t="s">
        <v>175</v>
      </c>
      <c r="CF2033" t="s">
        <v>175</v>
      </c>
      <c r="CG2033" t="s">
        <v>175</v>
      </c>
      <c r="CH2033" t="s">
        <v>175</v>
      </c>
      <c r="CI2033" t="s">
        <v>175</v>
      </c>
      <c r="CJ2033" t="s">
        <v>175</v>
      </c>
      <c r="CK2033" t="s">
        <v>175</v>
      </c>
      <c r="CL2033" t="s">
        <v>175</v>
      </c>
      <c r="CM2033" t="s">
        <v>175</v>
      </c>
      <c r="CN2033" t="s">
        <v>175</v>
      </c>
      <c r="CO2033" t="s">
        <v>175</v>
      </c>
      <c r="CP2033" t="s">
        <v>1548</v>
      </c>
      <c r="CQ2033">
        <v>3.1</v>
      </c>
      <c r="CR2033">
        <v>6.2</v>
      </c>
      <c r="CS2033" t="s">
        <v>993</v>
      </c>
      <c r="CT2033" t="s">
        <v>183</v>
      </c>
      <c r="CU2033">
        <v>0</v>
      </c>
      <c r="CV2033">
        <v>21.215999999999902</v>
      </c>
      <c r="CW2033">
        <v>57.993240088508003</v>
      </c>
      <c r="CX2033">
        <v>0</v>
      </c>
      <c r="CY2033">
        <v>79.209240088507997</v>
      </c>
      <c r="CZ2033" t="s">
        <v>1549</v>
      </c>
      <c r="DA2033">
        <v>61.990759911491899</v>
      </c>
      <c r="DB2033">
        <v>118.259999999999</v>
      </c>
      <c r="DC2033">
        <v>39.050759911491902</v>
      </c>
      <c r="DD2033" t="s">
        <v>1547</v>
      </c>
      <c r="DE2033">
        <v>17.059999999999999</v>
      </c>
      <c r="DF2033">
        <v>0</v>
      </c>
      <c r="DG2033">
        <v>0</v>
      </c>
      <c r="DH2033">
        <v>49.8283157075223</v>
      </c>
      <c r="DI2033">
        <v>0</v>
      </c>
      <c r="DJ2033">
        <v>66.888315707522295</v>
      </c>
      <c r="DK2033">
        <v>51.371684292477603</v>
      </c>
      <c r="DL2033">
        <v>32</v>
      </c>
      <c r="DM2033">
        <v>0</v>
      </c>
    </row>
    <row r="2034" spans="1:117" hidden="1" x14ac:dyDescent="0.25">
      <c r="A2034">
        <v>2327997</v>
      </c>
      <c r="B2034" t="s">
        <v>361</v>
      </c>
      <c r="C2034" t="s">
        <v>362</v>
      </c>
      <c r="D2034" t="s">
        <v>1257</v>
      </c>
      <c r="E2034" t="s">
        <v>1258</v>
      </c>
      <c r="F2034" t="s">
        <v>1259</v>
      </c>
      <c r="G2034" t="s">
        <v>176</v>
      </c>
      <c r="H2034" t="s">
        <v>198</v>
      </c>
      <c r="I2034" t="s">
        <v>1043</v>
      </c>
      <c r="J2034" t="s">
        <v>175</v>
      </c>
      <c r="K2034">
        <v>3.1</v>
      </c>
      <c r="L2034">
        <v>2</v>
      </c>
      <c r="M2034">
        <v>64</v>
      </c>
      <c r="N2034" t="s">
        <v>548</v>
      </c>
      <c r="O2034">
        <v>0.9</v>
      </c>
      <c r="P2034">
        <v>1.7</v>
      </c>
      <c r="Q2034">
        <v>29.3</v>
      </c>
      <c r="R2034">
        <v>31.1</v>
      </c>
      <c r="S2034">
        <v>115</v>
      </c>
      <c r="T2034">
        <v>142.1</v>
      </c>
      <c r="U2034">
        <v>137.9</v>
      </c>
      <c r="V2034" t="s">
        <v>180</v>
      </c>
      <c r="W2034" t="s">
        <v>180</v>
      </c>
      <c r="X2034" t="s">
        <v>180</v>
      </c>
      <c r="Y2034" t="s">
        <v>181</v>
      </c>
      <c r="Z2034" t="s">
        <v>958</v>
      </c>
      <c r="AA2034">
        <v>4</v>
      </c>
      <c r="AB2034">
        <v>1</v>
      </c>
      <c r="AC2034">
        <v>0</v>
      </c>
      <c r="AD2034">
        <v>0</v>
      </c>
      <c r="AE2034">
        <v>2</v>
      </c>
      <c r="AF2034">
        <v>1</v>
      </c>
      <c r="AG2034">
        <v>1</v>
      </c>
      <c r="AH2034">
        <v>4</v>
      </c>
      <c r="AI2034">
        <v>3</v>
      </c>
      <c r="AJ2034">
        <v>2</v>
      </c>
      <c r="AK2034">
        <v>0</v>
      </c>
      <c r="AL2034">
        <v>0</v>
      </c>
      <c r="AM2034">
        <v>0</v>
      </c>
      <c r="AN2034">
        <v>0</v>
      </c>
      <c r="AO2034">
        <v>0</v>
      </c>
      <c r="AP2034">
        <v>0</v>
      </c>
      <c r="AQ2034">
        <v>0</v>
      </c>
      <c r="AR2034">
        <v>1</v>
      </c>
      <c r="AS2034">
        <v>0</v>
      </c>
      <c r="AT2034">
        <v>0</v>
      </c>
      <c r="AU2034">
        <v>0</v>
      </c>
      <c r="AV2034">
        <v>3</v>
      </c>
      <c r="AW2034">
        <v>0</v>
      </c>
      <c r="AX2034" t="s">
        <v>180</v>
      </c>
      <c r="AY2034" t="s">
        <v>1260</v>
      </c>
      <c r="AZ2034" t="s">
        <v>1229</v>
      </c>
      <c r="BA2034" t="s">
        <v>186</v>
      </c>
      <c r="BB2034" t="s">
        <v>1261</v>
      </c>
      <c r="BC2034" t="s">
        <v>186</v>
      </c>
      <c r="BD2034" t="s">
        <v>180</v>
      </c>
      <c r="BE2034">
        <v>115</v>
      </c>
      <c r="BF2034">
        <v>40.1</v>
      </c>
      <c r="BG2034">
        <v>64</v>
      </c>
      <c r="BH2034" t="s">
        <v>180</v>
      </c>
      <c r="BI2034" t="s">
        <v>175</v>
      </c>
      <c r="BJ2034" t="s">
        <v>175</v>
      </c>
      <c r="BK2034">
        <v>210</v>
      </c>
      <c r="BL2034" t="s">
        <v>175</v>
      </c>
      <c r="BM2034">
        <v>1</v>
      </c>
      <c r="BN2034">
        <v>64</v>
      </c>
      <c r="BO2034" t="s">
        <v>175</v>
      </c>
      <c r="BP2034" t="s">
        <v>175</v>
      </c>
      <c r="BQ2034">
        <v>0.78</v>
      </c>
      <c r="BR2034">
        <v>0.85</v>
      </c>
      <c r="BS2034">
        <v>0.84</v>
      </c>
      <c r="BT2034">
        <v>0.87</v>
      </c>
      <c r="BU2034">
        <v>2</v>
      </c>
      <c r="BV2034" t="s">
        <v>188</v>
      </c>
      <c r="BW2034" t="s">
        <v>175</v>
      </c>
      <c r="BX2034" t="s">
        <v>175</v>
      </c>
      <c r="BY2034" t="s">
        <v>175</v>
      </c>
      <c r="BZ2034">
        <v>7</v>
      </c>
      <c r="CA2034" t="s">
        <v>190</v>
      </c>
      <c r="CB2034" t="s">
        <v>1547</v>
      </c>
      <c r="CC2034" t="s">
        <v>175</v>
      </c>
      <c r="CD2034" t="s">
        <v>175</v>
      </c>
      <c r="CE2034" t="s">
        <v>175</v>
      </c>
      <c r="CF2034" t="s">
        <v>175</v>
      </c>
      <c r="CG2034" t="s">
        <v>175</v>
      </c>
      <c r="CH2034" t="s">
        <v>175</v>
      </c>
      <c r="CI2034" t="s">
        <v>175</v>
      </c>
      <c r="CJ2034" t="s">
        <v>175</v>
      </c>
      <c r="CK2034" t="s">
        <v>175</v>
      </c>
      <c r="CL2034" t="s">
        <v>175</v>
      </c>
      <c r="CM2034" t="s">
        <v>175</v>
      </c>
      <c r="CN2034" t="s">
        <v>175</v>
      </c>
      <c r="CO2034" t="s">
        <v>175</v>
      </c>
      <c r="CP2034" t="s">
        <v>1548</v>
      </c>
      <c r="CQ2034">
        <v>3.1</v>
      </c>
      <c r="CR2034">
        <v>6.2</v>
      </c>
      <c r="CS2034" t="s">
        <v>993</v>
      </c>
      <c r="CT2034" t="s">
        <v>183</v>
      </c>
      <c r="CU2034">
        <v>0</v>
      </c>
      <c r="CV2034">
        <v>21.215999999999902</v>
      </c>
      <c r="CW2034">
        <v>27.7011969434237</v>
      </c>
      <c r="CX2034">
        <v>0</v>
      </c>
      <c r="CY2034">
        <v>48.917196943423697</v>
      </c>
      <c r="CZ2034" t="s">
        <v>1549</v>
      </c>
      <c r="DA2034">
        <v>88.982803056576202</v>
      </c>
      <c r="DB2034">
        <v>115.2816</v>
      </c>
      <c r="DC2034">
        <v>66.364403056576194</v>
      </c>
      <c r="DD2034" t="s">
        <v>1547</v>
      </c>
      <c r="DE2034">
        <v>17.059999999999999</v>
      </c>
      <c r="DF2034">
        <v>0</v>
      </c>
      <c r="DG2034">
        <v>0</v>
      </c>
      <c r="DH2034">
        <v>23.775090886494102</v>
      </c>
      <c r="DI2034">
        <v>0</v>
      </c>
      <c r="DJ2034">
        <v>40.8350908864941</v>
      </c>
      <c r="DK2034">
        <v>74.446509113505797</v>
      </c>
      <c r="DL2034">
        <v>32</v>
      </c>
      <c r="DM2034">
        <v>0</v>
      </c>
    </row>
    <row r="2035" spans="1:117" hidden="1" x14ac:dyDescent="0.25">
      <c r="A2035">
        <v>2327993</v>
      </c>
      <c r="B2035" t="s">
        <v>361</v>
      </c>
      <c r="C2035" t="s">
        <v>362</v>
      </c>
      <c r="D2035" t="s">
        <v>1262</v>
      </c>
      <c r="E2035" t="s">
        <v>1263</v>
      </c>
      <c r="F2035" t="s">
        <v>1264</v>
      </c>
      <c r="G2035" t="s">
        <v>176</v>
      </c>
      <c r="H2035" t="s">
        <v>198</v>
      </c>
      <c r="I2035" t="s">
        <v>1043</v>
      </c>
      <c r="J2035" t="s">
        <v>175</v>
      </c>
      <c r="K2035">
        <v>3.1</v>
      </c>
      <c r="L2035">
        <v>2</v>
      </c>
      <c r="M2035">
        <v>64</v>
      </c>
      <c r="N2035" t="s">
        <v>548</v>
      </c>
      <c r="O2035">
        <v>0.9</v>
      </c>
      <c r="P2035">
        <v>1.7</v>
      </c>
      <c r="Q2035">
        <v>29.3</v>
      </c>
      <c r="R2035">
        <v>31.1</v>
      </c>
      <c r="S2035">
        <v>115</v>
      </c>
      <c r="T2035">
        <v>142.1</v>
      </c>
      <c r="U2035">
        <v>137.9</v>
      </c>
      <c r="V2035" t="s">
        <v>180</v>
      </c>
      <c r="W2035" t="s">
        <v>180</v>
      </c>
      <c r="X2035" t="s">
        <v>180</v>
      </c>
      <c r="Y2035" t="s">
        <v>181</v>
      </c>
      <c r="Z2035" t="s">
        <v>958</v>
      </c>
      <c r="AA2035">
        <v>4</v>
      </c>
      <c r="AB2035">
        <v>1</v>
      </c>
      <c r="AC2035">
        <v>0</v>
      </c>
      <c r="AD2035">
        <v>0</v>
      </c>
      <c r="AE2035">
        <v>2</v>
      </c>
      <c r="AF2035">
        <v>1</v>
      </c>
      <c r="AG2035">
        <v>1</v>
      </c>
      <c r="AH2035">
        <v>4</v>
      </c>
      <c r="AI2035">
        <v>3</v>
      </c>
      <c r="AJ2035">
        <v>2</v>
      </c>
      <c r="AK2035">
        <v>0</v>
      </c>
      <c r="AL2035">
        <v>0</v>
      </c>
      <c r="AM2035">
        <v>0</v>
      </c>
      <c r="AN2035">
        <v>0</v>
      </c>
      <c r="AO2035">
        <v>0</v>
      </c>
      <c r="AP2035">
        <v>0</v>
      </c>
      <c r="AQ2035">
        <v>0</v>
      </c>
      <c r="AR2035">
        <v>1</v>
      </c>
      <c r="AS2035">
        <v>0</v>
      </c>
      <c r="AT2035">
        <v>0</v>
      </c>
      <c r="AU2035">
        <v>0</v>
      </c>
      <c r="AV2035">
        <v>3</v>
      </c>
      <c r="AW2035">
        <v>0</v>
      </c>
      <c r="AX2035" t="s">
        <v>180</v>
      </c>
      <c r="AY2035" t="s">
        <v>1260</v>
      </c>
      <c r="AZ2035" t="s">
        <v>1229</v>
      </c>
      <c r="BA2035" t="s">
        <v>186</v>
      </c>
      <c r="BB2035" t="s">
        <v>1265</v>
      </c>
      <c r="BC2035" t="s">
        <v>186</v>
      </c>
      <c r="BD2035" t="s">
        <v>180</v>
      </c>
      <c r="BE2035">
        <v>115</v>
      </c>
      <c r="BF2035">
        <v>40.1</v>
      </c>
      <c r="BG2035">
        <v>64</v>
      </c>
      <c r="BH2035" t="s">
        <v>180</v>
      </c>
      <c r="BI2035" t="s">
        <v>175</v>
      </c>
      <c r="BJ2035" t="s">
        <v>175</v>
      </c>
      <c r="BK2035">
        <v>210</v>
      </c>
      <c r="BL2035" t="s">
        <v>175</v>
      </c>
      <c r="BM2035">
        <v>1</v>
      </c>
      <c r="BN2035">
        <v>64</v>
      </c>
      <c r="BO2035" t="s">
        <v>175</v>
      </c>
      <c r="BP2035" t="s">
        <v>175</v>
      </c>
      <c r="BQ2035">
        <v>0.78</v>
      </c>
      <c r="BR2035">
        <v>0.85</v>
      </c>
      <c r="BS2035">
        <v>0.84</v>
      </c>
      <c r="BT2035">
        <v>0.87</v>
      </c>
      <c r="BU2035">
        <v>2</v>
      </c>
      <c r="BV2035" t="s">
        <v>188</v>
      </c>
      <c r="BW2035" t="s">
        <v>175</v>
      </c>
      <c r="BX2035" t="s">
        <v>175</v>
      </c>
      <c r="BY2035" t="s">
        <v>175</v>
      </c>
      <c r="BZ2035">
        <v>7</v>
      </c>
      <c r="CA2035" t="s">
        <v>190</v>
      </c>
      <c r="CB2035" t="s">
        <v>1547</v>
      </c>
      <c r="CC2035" t="s">
        <v>175</v>
      </c>
      <c r="CD2035" t="s">
        <v>175</v>
      </c>
      <c r="CE2035" t="s">
        <v>175</v>
      </c>
      <c r="CF2035" t="s">
        <v>175</v>
      </c>
      <c r="CG2035" t="s">
        <v>175</v>
      </c>
      <c r="CH2035" t="s">
        <v>175</v>
      </c>
      <c r="CI2035" t="s">
        <v>175</v>
      </c>
      <c r="CJ2035" t="s">
        <v>175</v>
      </c>
      <c r="CK2035" t="s">
        <v>175</v>
      </c>
      <c r="CL2035" t="s">
        <v>175</v>
      </c>
      <c r="CM2035" t="s">
        <v>175</v>
      </c>
      <c r="CN2035" t="s">
        <v>175</v>
      </c>
      <c r="CO2035" t="s">
        <v>175</v>
      </c>
      <c r="CP2035" t="s">
        <v>1548</v>
      </c>
      <c r="CQ2035">
        <v>3.1</v>
      </c>
      <c r="CR2035">
        <v>6.2</v>
      </c>
      <c r="CS2035" t="s">
        <v>993</v>
      </c>
      <c r="CT2035" t="s">
        <v>183</v>
      </c>
      <c r="CU2035">
        <v>0</v>
      </c>
      <c r="CV2035">
        <v>21.215999999999902</v>
      </c>
      <c r="CW2035">
        <v>27.7011969434237</v>
      </c>
      <c r="CX2035">
        <v>0</v>
      </c>
      <c r="CY2035">
        <v>48.917196943423697</v>
      </c>
      <c r="CZ2035" t="s">
        <v>1549</v>
      </c>
      <c r="DA2035">
        <v>88.982803056576202</v>
      </c>
      <c r="DB2035">
        <v>115.2816</v>
      </c>
      <c r="DC2035">
        <v>66.364403056576194</v>
      </c>
      <c r="DD2035" t="s">
        <v>1547</v>
      </c>
      <c r="DE2035">
        <v>17.059999999999999</v>
      </c>
      <c r="DF2035">
        <v>0</v>
      </c>
      <c r="DG2035">
        <v>0</v>
      </c>
      <c r="DH2035">
        <v>23.775090886494102</v>
      </c>
      <c r="DI2035">
        <v>0</v>
      </c>
      <c r="DJ2035">
        <v>40.8350908864941</v>
      </c>
      <c r="DK2035">
        <v>74.446509113505797</v>
      </c>
      <c r="DL2035">
        <v>32</v>
      </c>
      <c r="DM2035">
        <v>0</v>
      </c>
    </row>
    <row r="2036" spans="1:117" hidden="1" x14ac:dyDescent="0.25">
      <c r="A2036">
        <v>2326493</v>
      </c>
      <c r="B2036" t="s">
        <v>361</v>
      </c>
      <c r="C2036" t="s">
        <v>362</v>
      </c>
      <c r="D2036" t="s">
        <v>816</v>
      </c>
      <c r="E2036" t="s">
        <v>817</v>
      </c>
      <c r="F2036" t="s">
        <v>818</v>
      </c>
      <c r="G2036" t="s">
        <v>176</v>
      </c>
      <c r="H2036" t="s">
        <v>198</v>
      </c>
      <c r="I2036" t="s">
        <v>281</v>
      </c>
      <c r="J2036" t="s">
        <v>179</v>
      </c>
      <c r="K2036">
        <v>3.7</v>
      </c>
      <c r="L2036">
        <v>2</v>
      </c>
      <c r="M2036">
        <v>64</v>
      </c>
      <c r="N2036" t="s">
        <v>309</v>
      </c>
      <c r="O2036">
        <v>0.7</v>
      </c>
      <c r="P2036">
        <v>1.6</v>
      </c>
      <c r="Q2036">
        <v>27.5</v>
      </c>
      <c r="R2036">
        <v>28.7</v>
      </c>
      <c r="S2036">
        <v>115</v>
      </c>
      <c r="T2036">
        <v>134.19999999999999</v>
      </c>
      <c r="U2036">
        <v>127.7</v>
      </c>
      <c r="V2036" t="s">
        <v>180</v>
      </c>
      <c r="W2036" t="s">
        <v>180</v>
      </c>
      <c r="X2036" t="s">
        <v>180</v>
      </c>
      <c r="Y2036" t="s">
        <v>181</v>
      </c>
      <c r="Z2036" t="s">
        <v>819</v>
      </c>
      <c r="AA2036">
        <v>4</v>
      </c>
      <c r="AB2036">
        <v>2</v>
      </c>
      <c r="AC2036">
        <v>0</v>
      </c>
      <c r="AD2036">
        <v>0</v>
      </c>
      <c r="AE2036">
        <v>1</v>
      </c>
      <c r="AF2036">
        <v>1</v>
      </c>
      <c r="AG2036">
        <v>1</v>
      </c>
      <c r="AH2036">
        <v>0</v>
      </c>
      <c r="AI2036">
        <v>8</v>
      </c>
      <c r="AJ2036">
        <v>0</v>
      </c>
      <c r="AK2036">
        <v>0</v>
      </c>
      <c r="AL2036">
        <v>0</v>
      </c>
      <c r="AM2036">
        <v>0</v>
      </c>
      <c r="AN2036">
        <v>0</v>
      </c>
      <c r="AO2036">
        <v>0</v>
      </c>
      <c r="AP2036">
        <v>0</v>
      </c>
      <c r="AQ2036">
        <v>0</v>
      </c>
      <c r="AR2036">
        <v>2</v>
      </c>
      <c r="AS2036">
        <v>0</v>
      </c>
      <c r="AT2036">
        <v>0</v>
      </c>
      <c r="AU2036">
        <v>0</v>
      </c>
      <c r="AV2036">
        <v>3</v>
      </c>
      <c r="AW2036">
        <v>1</v>
      </c>
      <c r="AX2036" t="s">
        <v>183</v>
      </c>
      <c r="AY2036" t="s">
        <v>820</v>
      </c>
      <c r="AZ2036" t="s">
        <v>515</v>
      </c>
      <c r="BA2036" t="s">
        <v>242</v>
      </c>
      <c r="BB2036" t="s">
        <v>821</v>
      </c>
      <c r="BC2036" t="s">
        <v>242</v>
      </c>
      <c r="BD2036" t="s">
        <v>180</v>
      </c>
      <c r="BE2036">
        <v>115</v>
      </c>
      <c r="BF2036">
        <v>73.599999999999994</v>
      </c>
      <c r="BG2036">
        <v>128</v>
      </c>
      <c r="BH2036" t="s">
        <v>183</v>
      </c>
      <c r="BI2036" t="s">
        <v>175</v>
      </c>
      <c r="BJ2036" t="s">
        <v>175</v>
      </c>
      <c r="BK2036">
        <v>400</v>
      </c>
      <c r="BL2036" t="s">
        <v>175</v>
      </c>
      <c r="BM2036">
        <v>1</v>
      </c>
      <c r="BN2036">
        <v>64</v>
      </c>
      <c r="BO2036" t="s">
        <v>175</v>
      </c>
      <c r="BP2036" t="s">
        <v>175</v>
      </c>
      <c r="BQ2036">
        <v>0.86</v>
      </c>
      <c r="BR2036">
        <v>0.89</v>
      </c>
      <c r="BS2036">
        <v>0.9</v>
      </c>
      <c r="BT2036">
        <v>0.92</v>
      </c>
      <c r="BU2036">
        <v>1</v>
      </c>
      <c r="BV2036" t="s">
        <v>188</v>
      </c>
      <c r="BW2036" t="s">
        <v>220</v>
      </c>
      <c r="BX2036" t="s">
        <v>175</v>
      </c>
      <c r="BY2036" t="s">
        <v>183</v>
      </c>
      <c r="BZ2036">
        <v>7</v>
      </c>
      <c r="CA2036" t="s">
        <v>190</v>
      </c>
      <c r="CB2036" t="s">
        <v>1547</v>
      </c>
      <c r="CC2036" t="s">
        <v>175</v>
      </c>
      <c r="CD2036" t="s">
        <v>175</v>
      </c>
      <c r="CE2036" t="s">
        <v>175</v>
      </c>
      <c r="CF2036" t="s">
        <v>175</v>
      </c>
      <c r="CG2036" t="s">
        <v>175</v>
      </c>
      <c r="CH2036" t="s">
        <v>175</v>
      </c>
      <c r="CI2036" t="s">
        <v>175</v>
      </c>
      <c r="CJ2036" t="s">
        <v>175</v>
      </c>
      <c r="CK2036" t="s">
        <v>175</v>
      </c>
      <c r="CL2036" t="s">
        <v>175</v>
      </c>
      <c r="CM2036" t="s">
        <v>175</v>
      </c>
      <c r="CN2036" t="s">
        <v>175</v>
      </c>
      <c r="CO2036" t="s">
        <v>175</v>
      </c>
      <c r="CP2036" t="s">
        <v>1548</v>
      </c>
      <c r="CQ2036">
        <v>3.7</v>
      </c>
      <c r="CR2036">
        <v>7.4</v>
      </c>
      <c r="CS2036" t="s">
        <v>420</v>
      </c>
      <c r="CT2036" t="s">
        <v>183</v>
      </c>
      <c r="CU2036">
        <v>0</v>
      </c>
      <c r="CV2036">
        <v>21.215999999999902</v>
      </c>
      <c r="CW2036">
        <v>35.1047693268345</v>
      </c>
      <c r="CX2036">
        <v>0</v>
      </c>
      <c r="CY2036">
        <v>56.320769326834501</v>
      </c>
      <c r="CZ2036" t="s">
        <v>1549</v>
      </c>
      <c r="DA2036">
        <v>71.379230673165395</v>
      </c>
      <c r="DB2036">
        <v>106.7406</v>
      </c>
      <c r="DC2036">
        <v>50.4198306731654</v>
      </c>
      <c r="DD2036" t="s">
        <v>1547</v>
      </c>
      <c r="DE2036">
        <v>17.059999999999999</v>
      </c>
      <c r="DF2036">
        <v>0</v>
      </c>
      <c r="DG2036">
        <v>0</v>
      </c>
      <c r="DH2036">
        <v>30.14266849953</v>
      </c>
      <c r="DI2036">
        <v>0</v>
      </c>
      <c r="DJ2036">
        <v>47.202668499529999</v>
      </c>
      <c r="DK2036">
        <v>59.537931500469902</v>
      </c>
      <c r="DL2036">
        <v>32</v>
      </c>
      <c r="DM2036">
        <v>0</v>
      </c>
    </row>
    <row r="2037" spans="1:117" hidden="1" x14ac:dyDescent="0.25">
      <c r="A2037">
        <v>2326492</v>
      </c>
      <c r="B2037" t="s">
        <v>361</v>
      </c>
      <c r="C2037" t="s">
        <v>362</v>
      </c>
      <c r="D2037" t="s">
        <v>822</v>
      </c>
      <c r="E2037" t="s">
        <v>823</v>
      </c>
      <c r="F2037" t="s">
        <v>824</v>
      </c>
      <c r="G2037" t="s">
        <v>176</v>
      </c>
      <c r="H2037" t="s">
        <v>198</v>
      </c>
      <c r="I2037" t="s">
        <v>281</v>
      </c>
      <c r="J2037" t="s">
        <v>179</v>
      </c>
      <c r="K2037">
        <v>3.7</v>
      </c>
      <c r="L2037">
        <v>2</v>
      </c>
      <c r="M2037">
        <v>64</v>
      </c>
      <c r="N2037" t="s">
        <v>548</v>
      </c>
      <c r="O2037">
        <v>0.7</v>
      </c>
      <c r="P2037">
        <v>1.5</v>
      </c>
      <c r="Q2037">
        <v>21.8</v>
      </c>
      <c r="R2037">
        <v>23.1</v>
      </c>
      <c r="S2037">
        <v>115</v>
      </c>
      <c r="T2037">
        <v>51.2</v>
      </c>
      <c r="U2037">
        <v>103</v>
      </c>
      <c r="V2037" t="s">
        <v>180</v>
      </c>
      <c r="W2037" t="s">
        <v>180</v>
      </c>
      <c r="X2037" t="s">
        <v>180</v>
      </c>
      <c r="Y2037" t="s">
        <v>181</v>
      </c>
      <c r="Z2037" t="s">
        <v>819</v>
      </c>
      <c r="AA2037">
        <v>4</v>
      </c>
      <c r="AB2037">
        <v>2</v>
      </c>
      <c r="AC2037">
        <v>0</v>
      </c>
      <c r="AD2037">
        <v>0</v>
      </c>
      <c r="AE2037">
        <v>1</v>
      </c>
      <c r="AF2037">
        <v>1</v>
      </c>
      <c r="AG2037">
        <v>1</v>
      </c>
      <c r="AH2037">
        <v>0</v>
      </c>
      <c r="AI2037">
        <v>8</v>
      </c>
      <c r="AJ2037">
        <v>0</v>
      </c>
      <c r="AK2037">
        <v>0</v>
      </c>
      <c r="AL2037">
        <v>0</v>
      </c>
      <c r="AM2037">
        <v>0</v>
      </c>
      <c r="AN2037">
        <v>0</v>
      </c>
      <c r="AO2037">
        <v>0</v>
      </c>
      <c r="AP2037">
        <v>0</v>
      </c>
      <c r="AQ2037">
        <v>0</v>
      </c>
      <c r="AR2037">
        <v>2</v>
      </c>
      <c r="AS2037">
        <v>0</v>
      </c>
      <c r="AT2037">
        <v>0</v>
      </c>
      <c r="AU2037">
        <v>0</v>
      </c>
      <c r="AV2037">
        <v>3</v>
      </c>
      <c r="AW2037">
        <v>1</v>
      </c>
      <c r="AX2037" t="s">
        <v>183</v>
      </c>
      <c r="AY2037" t="s">
        <v>820</v>
      </c>
      <c r="AZ2037" t="s">
        <v>515</v>
      </c>
      <c r="BA2037" t="s">
        <v>242</v>
      </c>
      <c r="BB2037" t="s">
        <v>825</v>
      </c>
      <c r="BC2037" t="s">
        <v>242</v>
      </c>
      <c r="BD2037" t="s">
        <v>180</v>
      </c>
      <c r="BE2037">
        <v>115</v>
      </c>
      <c r="BF2037">
        <v>40.799999999999997</v>
      </c>
      <c r="BG2037">
        <v>64</v>
      </c>
      <c r="BH2037" t="s">
        <v>183</v>
      </c>
      <c r="BI2037" t="s">
        <v>175</v>
      </c>
      <c r="BJ2037" t="s">
        <v>175</v>
      </c>
      <c r="BK2037">
        <v>210</v>
      </c>
      <c r="BL2037" t="s">
        <v>175</v>
      </c>
      <c r="BM2037">
        <v>1</v>
      </c>
      <c r="BN2037">
        <v>64</v>
      </c>
      <c r="BO2037" t="s">
        <v>175</v>
      </c>
      <c r="BP2037" t="s">
        <v>175</v>
      </c>
      <c r="BQ2037">
        <v>0.78</v>
      </c>
      <c r="BR2037">
        <v>0.85</v>
      </c>
      <c r="BS2037">
        <v>0.84</v>
      </c>
      <c r="BT2037">
        <v>0.86</v>
      </c>
      <c r="BU2037">
        <v>1</v>
      </c>
      <c r="BV2037" t="s">
        <v>188</v>
      </c>
      <c r="BW2037" t="s">
        <v>220</v>
      </c>
      <c r="BX2037" t="s">
        <v>175</v>
      </c>
      <c r="BY2037" t="s">
        <v>183</v>
      </c>
      <c r="BZ2037">
        <v>7</v>
      </c>
      <c r="CA2037" t="s">
        <v>190</v>
      </c>
      <c r="CB2037" t="s">
        <v>1547</v>
      </c>
      <c r="CC2037" t="s">
        <v>175</v>
      </c>
      <c r="CD2037" t="s">
        <v>175</v>
      </c>
      <c r="CE2037" t="s">
        <v>175</v>
      </c>
      <c r="CF2037" t="s">
        <v>175</v>
      </c>
      <c r="CG2037" t="s">
        <v>175</v>
      </c>
      <c r="CH2037" t="s">
        <v>175</v>
      </c>
      <c r="CI2037" t="s">
        <v>175</v>
      </c>
      <c r="CJ2037" t="s">
        <v>175</v>
      </c>
      <c r="CK2037" t="s">
        <v>175</v>
      </c>
      <c r="CL2037" t="s">
        <v>175</v>
      </c>
      <c r="CM2037" t="s">
        <v>175</v>
      </c>
      <c r="CN2037" t="s">
        <v>175</v>
      </c>
      <c r="CO2037" t="s">
        <v>175</v>
      </c>
      <c r="CP2037" t="s">
        <v>1548</v>
      </c>
      <c r="CQ2037">
        <v>3.7</v>
      </c>
      <c r="CR2037">
        <v>7.4</v>
      </c>
      <c r="CS2037" t="s">
        <v>420</v>
      </c>
      <c r="CT2037" t="s">
        <v>183</v>
      </c>
      <c r="CU2037">
        <v>0</v>
      </c>
      <c r="CV2037">
        <v>21.215999999999902</v>
      </c>
      <c r="CW2037">
        <v>27.8570293353817</v>
      </c>
      <c r="CX2037">
        <v>0</v>
      </c>
      <c r="CY2037">
        <v>49.073029335381698</v>
      </c>
      <c r="CZ2037" t="s">
        <v>1549</v>
      </c>
      <c r="DA2037">
        <v>53.926970664618302</v>
      </c>
      <c r="DB2037">
        <v>86.636399999999995</v>
      </c>
      <c r="DC2037">
        <v>37.563370664618297</v>
      </c>
      <c r="DD2037" t="s">
        <v>1547</v>
      </c>
      <c r="DE2037">
        <v>17.059999999999999</v>
      </c>
      <c r="DF2037">
        <v>0</v>
      </c>
      <c r="DG2037">
        <v>0</v>
      </c>
      <c r="DH2037">
        <v>23.909117380601302</v>
      </c>
      <c r="DI2037">
        <v>0</v>
      </c>
      <c r="DJ2037">
        <v>40.969117380601297</v>
      </c>
      <c r="DK2037">
        <v>45.667282619398698</v>
      </c>
      <c r="DL2037">
        <v>32</v>
      </c>
      <c r="DM2037">
        <v>0</v>
      </c>
    </row>
    <row r="2038" spans="1:117" hidden="1" x14ac:dyDescent="0.25">
      <c r="A2038">
        <v>2326491</v>
      </c>
      <c r="B2038" t="s">
        <v>361</v>
      </c>
      <c r="C2038" t="s">
        <v>362</v>
      </c>
      <c r="D2038" t="s">
        <v>826</v>
      </c>
      <c r="E2038" t="s">
        <v>827</v>
      </c>
      <c r="F2038" t="s">
        <v>828</v>
      </c>
      <c r="G2038" t="s">
        <v>176</v>
      </c>
      <c r="H2038" t="s">
        <v>198</v>
      </c>
      <c r="I2038" t="s">
        <v>199</v>
      </c>
      <c r="J2038" t="s">
        <v>179</v>
      </c>
      <c r="K2038">
        <v>3.3</v>
      </c>
      <c r="L2038">
        <v>2</v>
      </c>
      <c r="M2038">
        <v>32</v>
      </c>
      <c r="N2038" t="s">
        <v>548</v>
      </c>
      <c r="O2038">
        <v>0.7</v>
      </c>
      <c r="P2038">
        <v>1.4</v>
      </c>
      <c r="Q2038">
        <v>24.6</v>
      </c>
      <c r="R2038">
        <v>25</v>
      </c>
      <c r="S2038">
        <v>115</v>
      </c>
      <c r="T2038">
        <v>89.6</v>
      </c>
      <c r="U2038">
        <v>112.2</v>
      </c>
      <c r="V2038" t="s">
        <v>180</v>
      </c>
      <c r="W2038" t="s">
        <v>180</v>
      </c>
      <c r="X2038" t="s">
        <v>180</v>
      </c>
      <c r="Y2038" t="s">
        <v>181</v>
      </c>
      <c r="Z2038" t="s">
        <v>819</v>
      </c>
      <c r="AA2038">
        <v>2</v>
      </c>
      <c r="AB2038">
        <v>1</v>
      </c>
      <c r="AC2038">
        <v>0</v>
      </c>
      <c r="AD2038">
        <v>0</v>
      </c>
      <c r="AE2038">
        <v>1</v>
      </c>
      <c r="AF2038">
        <v>1</v>
      </c>
      <c r="AG2038">
        <v>1</v>
      </c>
      <c r="AH2038">
        <v>2</v>
      </c>
      <c r="AI2038">
        <v>6</v>
      </c>
      <c r="AJ2038">
        <v>0</v>
      </c>
      <c r="AK2038">
        <v>0</v>
      </c>
      <c r="AL2038">
        <v>0</v>
      </c>
      <c r="AM2038">
        <v>0</v>
      </c>
      <c r="AN2038">
        <v>0</v>
      </c>
      <c r="AO2038">
        <v>0</v>
      </c>
      <c r="AP2038">
        <v>0</v>
      </c>
      <c r="AQ2038">
        <v>0</v>
      </c>
      <c r="AR2038">
        <v>2</v>
      </c>
      <c r="AS2038">
        <v>0</v>
      </c>
      <c r="AT2038">
        <v>0</v>
      </c>
      <c r="AU2038">
        <v>0</v>
      </c>
      <c r="AV2038">
        <v>3</v>
      </c>
      <c r="AW2038">
        <v>0</v>
      </c>
      <c r="AX2038" t="s">
        <v>183</v>
      </c>
      <c r="AY2038" t="s">
        <v>820</v>
      </c>
      <c r="AZ2038" t="s">
        <v>515</v>
      </c>
      <c r="BA2038" t="s">
        <v>242</v>
      </c>
      <c r="BB2038" t="s">
        <v>829</v>
      </c>
      <c r="BC2038" t="s">
        <v>242</v>
      </c>
      <c r="BD2038" t="s">
        <v>180</v>
      </c>
      <c r="BE2038">
        <v>115</v>
      </c>
      <c r="BF2038">
        <v>40.1</v>
      </c>
      <c r="BG2038">
        <v>64</v>
      </c>
      <c r="BH2038" t="s">
        <v>183</v>
      </c>
      <c r="BI2038" t="s">
        <v>175</v>
      </c>
      <c r="BJ2038" t="s">
        <v>175</v>
      </c>
      <c r="BK2038">
        <v>180</v>
      </c>
      <c r="BL2038" t="s">
        <v>175</v>
      </c>
      <c r="BM2038">
        <v>1</v>
      </c>
      <c r="BN2038">
        <v>32</v>
      </c>
      <c r="BO2038" t="s">
        <v>175</v>
      </c>
      <c r="BP2038" t="s">
        <v>175</v>
      </c>
      <c r="BQ2038">
        <v>0.82</v>
      </c>
      <c r="BR2038">
        <v>0.85</v>
      </c>
      <c r="BS2038">
        <v>0.87</v>
      </c>
      <c r="BT2038">
        <v>0.88</v>
      </c>
      <c r="BU2038">
        <v>1</v>
      </c>
      <c r="BV2038" t="s">
        <v>188</v>
      </c>
      <c r="BW2038" t="s">
        <v>220</v>
      </c>
      <c r="BX2038" t="s">
        <v>175</v>
      </c>
      <c r="BY2038" t="s">
        <v>183</v>
      </c>
      <c r="BZ2038">
        <v>7</v>
      </c>
      <c r="CA2038" t="s">
        <v>190</v>
      </c>
      <c r="CB2038" t="s">
        <v>1547</v>
      </c>
      <c r="CC2038" t="s">
        <v>175</v>
      </c>
      <c r="CD2038" t="s">
        <v>175</v>
      </c>
      <c r="CE2038" t="s">
        <v>175</v>
      </c>
      <c r="CF2038" t="s">
        <v>175</v>
      </c>
      <c r="CG2038" t="s">
        <v>175</v>
      </c>
      <c r="CH2038" t="s">
        <v>175</v>
      </c>
      <c r="CI2038" t="s">
        <v>175</v>
      </c>
      <c r="CJ2038" t="s">
        <v>175</v>
      </c>
      <c r="CK2038" t="s">
        <v>175</v>
      </c>
      <c r="CL2038" t="s">
        <v>175</v>
      </c>
      <c r="CM2038" t="s">
        <v>175</v>
      </c>
      <c r="CN2038" t="s">
        <v>175</v>
      </c>
      <c r="CO2038" t="s">
        <v>175</v>
      </c>
      <c r="CP2038" t="s">
        <v>1548</v>
      </c>
      <c r="CQ2038">
        <v>3.3</v>
      </c>
      <c r="CR2038">
        <v>6.6</v>
      </c>
      <c r="CS2038" t="s">
        <v>993</v>
      </c>
      <c r="CT2038" t="s">
        <v>183</v>
      </c>
      <c r="CU2038">
        <v>0</v>
      </c>
      <c r="CV2038">
        <v>11.808</v>
      </c>
      <c r="CW2038">
        <v>27.7011969434237</v>
      </c>
      <c r="CX2038">
        <v>0</v>
      </c>
      <c r="CY2038">
        <v>39.509196943423703</v>
      </c>
      <c r="CZ2038" t="s">
        <v>1549</v>
      </c>
      <c r="DA2038">
        <v>72.6908030565762</v>
      </c>
      <c r="DB2038">
        <v>93.688199999999995</v>
      </c>
      <c r="DC2038">
        <v>54.1790030565762</v>
      </c>
      <c r="DD2038" t="s">
        <v>1547</v>
      </c>
      <c r="DE2038">
        <v>9.3799999999999901</v>
      </c>
      <c r="DF2038">
        <v>0</v>
      </c>
      <c r="DG2038">
        <v>0</v>
      </c>
      <c r="DH2038">
        <v>23.775090886494102</v>
      </c>
      <c r="DI2038">
        <v>0</v>
      </c>
      <c r="DJ2038">
        <v>33.155090886494101</v>
      </c>
      <c r="DK2038">
        <v>60.533109113505802</v>
      </c>
      <c r="DL2038">
        <v>32</v>
      </c>
      <c r="DM2038">
        <v>0</v>
      </c>
    </row>
    <row r="2039" spans="1:117" hidden="1" x14ac:dyDescent="0.25">
      <c r="A2039">
        <v>2326490</v>
      </c>
      <c r="B2039" t="s">
        <v>361</v>
      </c>
      <c r="C2039" t="s">
        <v>362</v>
      </c>
      <c r="D2039" t="s">
        <v>830</v>
      </c>
      <c r="E2039" t="s">
        <v>831</v>
      </c>
      <c r="F2039" t="s">
        <v>832</v>
      </c>
      <c r="G2039" t="s">
        <v>176</v>
      </c>
      <c r="H2039" t="s">
        <v>198</v>
      </c>
      <c r="I2039" t="s">
        <v>199</v>
      </c>
      <c r="J2039" t="s">
        <v>179</v>
      </c>
      <c r="K2039">
        <v>3.3</v>
      </c>
      <c r="L2039">
        <v>2</v>
      </c>
      <c r="M2039">
        <v>32</v>
      </c>
      <c r="N2039" t="s">
        <v>548</v>
      </c>
      <c r="O2039">
        <v>0.7</v>
      </c>
      <c r="P2039">
        <v>1.3</v>
      </c>
      <c r="Q2039">
        <v>24.6</v>
      </c>
      <c r="R2039">
        <v>25</v>
      </c>
      <c r="S2039">
        <v>115</v>
      </c>
      <c r="T2039">
        <v>89.6</v>
      </c>
      <c r="U2039">
        <v>112.2</v>
      </c>
      <c r="V2039" t="s">
        <v>180</v>
      </c>
      <c r="W2039" t="s">
        <v>180</v>
      </c>
      <c r="X2039" t="s">
        <v>180</v>
      </c>
      <c r="Y2039" t="s">
        <v>181</v>
      </c>
      <c r="Z2039" t="s">
        <v>819</v>
      </c>
      <c r="AA2039">
        <v>2</v>
      </c>
      <c r="AB2039">
        <v>1</v>
      </c>
      <c r="AC2039">
        <v>0</v>
      </c>
      <c r="AD2039">
        <v>0</v>
      </c>
      <c r="AE2039">
        <v>1</v>
      </c>
      <c r="AF2039">
        <v>1</v>
      </c>
      <c r="AG2039">
        <v>1</v>
      </c>
      <c r="AH2039">
        <v>2</v>
      </c>
      <c r="AI2039">
        <v>6</v>
      </c>
      <c r="AJ2039">
        <v>0</v>
      </c>
      <c r="AK2039">
        <v>0</v>
      </c>
      <c r="AL2039">
        <v>0</v>
      </c>
      <c r="AM2039">
        <v>0</v>
      </c>
      <c r="AN2039">
        <v>0</v>
      </c>
      <c r="AO2039">
        <v>0</v>
      </c>
      <c r="AP2039">
        <v>0</v>
      </c>
      <c r="AQ2039">
        <v>0</v>
      </c>
      <c r="AR2039">
        <v>2</v>
      </c>
      <c r="AS2039">
        <v>0</v>
      </c>
      <c r="AT2039">
        <v>0</v>
      </c>
      <c r="AU2039">
        <v>0</v>
      </c>
      <c r="AV2039">
        <v>3</v>
      </c>
      <c r="AW2039">
        <v>0</v>
      </c>
      <c r="AX2039" t="s">
        <v>183</v>
      </c>
      <c r="AY2039" t="s">
        <v>820</v>
      </c>
      <c r="AZ2039" t="s">
        <v>515</v>
      </c>
      <c r="BA2039" t="s">
        <v>242</v>
      </c>
      <c r="BB2039" t="s">
        <v>833</v>
      </c>
      <c r="BC2039" t="s">
        <v>242</v>
      </c>
      <c r="BD2039" t="s">
        <v>180</v>
      </c>
      <c r="BE2039">
        <v>115</v>
      </c>
      <c r="BF2039">
        <v>40.1</v>
      </c>
      <c r="BG2039">
        <v>64</v>
      </c>
      <c r="BH2039" t="s">
        <v>183</v>
      </c>
      <c r="BI2039" t="s">
        <v>175</v>
      </c>
      <c r="BJ2039" t="s">
        <v>175</v>
      </c>
      <c r="BK2039">
        <v>180</v>
      </c>
      <c r="BL2039" t="s">
        <v>175</v>
      </c>
      <c r="BM2039">
        <v>1</v>
      </c>
      <c r="BN2039">
        <v>32</v>
      </c>
      <c r="BO2039" t="s">
        <v>175</v>
      </c>
      <c r="BP2039" t="s">
        <v>175</v>
      </c>
      <c r="BQ2039">
        <v>0.82</v>
      </c>
      <c r="BR2039">
        <v>0.85</v>
      </c>
      <c r="BS2039">
        <v>0.87</v>
      </c>
      <c r="BT2039">
        <v>0.88</v>
      </c>
      <c r="BU2039">
        <v>1</v>
      </c>
      <c r="BV2039" t="s">
        <v>188</v>
      </c>
      <c r="BW2039" t="s">
        <v>220</v>
      </c>
      <c r="BX2039" t="s">
        <v>175</v>
      </c>
      <c r="BY2039" t="s">
        <v>183</v>
      </c>
      <c r="BZ2039">
        <v>7</v>
      </c>
      <c r="CA2039" t="s">
        <v>190</v>
      </c>
      <c r="CB2039" t="s">
        <v>1547</v>
      </c>
      <c r="CC2039" t="s">
        <v>175</v>
      </c>
      <c r="CD2039" t="s">
        <v>175</v>
      </c>
      <c r="CE2039" t="s">
        <v>175</v>
      </c>
      <c r="CF2039" t="s">
        <v>175</v>
      </c>
      <c r="CG2039" t="s">
        <v>175</v>
      </c>
      <c r="CH2039" t="s">
        <v>175</v>
      </c>
      <c r="CI2039" t="s">
        <v>175</v>
      </c>
      <c r="CJ2039" t="s">
        <v>175</v>
      </c>
      <c r="CK2039" t="s">
        <v>175</v>
      </c>
      <c r="CL2039" t="s">
        <v>175</v>
      </c>
      <c r="CM2039" t="s">
        <v>175</v>
      </c>
      <c r="CN2039" t="s">
        <v>175</v>
      </c>
      <c r="CO2039" t="s">
        <v>175</v>
      </c>
      <c r="CP2039" t="s">
        <v>1548</v>
      </c>
      <c r="CQ2039">
        <v>3.3</v>
      </c>
      <c r="CR2039">
        <v>6.6</v>
      </c>
      <c r="CS2039" t="s">
        <v>993</v>
      </c>
      <c r="CT2039" t="s">
        <v>183</v>
      </c>
      <c r="CU2039">
        <v>0</v>
      </c>
      <c r="CV2039">
        <v>11.808</v>
      </c>
      <c r="CW2039">
        <v>27.7011969434237</v>
      </c>
      <c r="CX2039">
        <v>0</v>
      </c>
      <c r="CY2039">
        <v>39.509196943423703</v>
      </c>
      <c r="CZ2039" t="s">
        <v>1549</v>
      </c>
      <c r="DA2039">
        <v>72.6908030565762</v>
      </c>
      <c r="DB2039">
        <v>93.293999999999997</v>
      </c>
      <c r="DC2039">
        <v>53.784803056576202</v>
      </c>
      <c r="DD2039" t="s">
        <v>1547</v>
      </c>
      <c r="DE2039">
        <v>9.3799999999999901</v>
      </c>
      <c r="DF2039">
        <v>0</v>
      </c>
      <c r="DG2039">
        <v>0</v>
      </c>
      <c r="DH2039">
        <v>23.775090886494102</v>
      </c>
      <c r="DI2039">
        <v>0</v>
      </c>
      <c r="DJ2039">
        <v>33.155090886494101</v>
      </c>
      <c r="DK2039">
        <v>60.138909113505797</v>
      </c>
      <c r="DL2039">
        <v>32</v>
      </c>
      <c r="DM2039">
        <v>0</v>
      </c>
    </row>
    <row r="2040" spans="1:117" hidden="1" x14ac:dyDescent="0.25">
      <c r="A2040">
        <v>2325911</v>
      </c>
      <c r="B2040" t="s">
        <v>561</v>
      </c>
      <c r="C2040" t="s">
        <v>562</v>
      </c>
      <c r="D2040" t="s">
        <v>1270</v>
      </c>
      <c r="E2040" t="s">
        <v>1271</v>
      </c>
      <c r="F2040" t="s">
        <v>1272</v>
      </c>
      <c r="G2040" t="s">
        <v>176</v>
      </c>
      <c r="H2040" t="s">
        <v>198</v>
      </c>
      <c r="I2040" t="s">
        <v>199</v>
      </c>
      <c r="J2040" t="s">
        <v>179</v>
      </c>
      <c r="K2040">
        <v>3.9</v>
      </c>
      <c r="L2040">
        <v>2</v>
      </c>
      <c r="M2040">
        <v>64</v>
      </c>
      <c r="N2040" t="s">
        <v>374</v>
      </c>
      <c r="O2040">
        <v>0.2</v>
      </c>
      <c r="P2040">
        <v>1.9</v>
      </c>
      <c r="Q2040">
        <v>27.9</v>
      </c>
      <c r="R2040">
        <v>29.9</v>
      </c>
      <c r="S2040">
        <v>115</v>
      </c>
      <c r="T2040">
        <v>128.19999999999999</v>
      </c>
      <c r="U2040">
        <v>129.9</v>
      </c>
      <c r="V2040" t="s">
        <v>180</v>
      </c>
      <c r="W2040" t="s">
        <v>180</v>
      </c>
      <c r="X2040" t="s">
        <v>180</v>
      </c>
      <c r="Y2040" t="s">
        <v>181</v>
      </c>
      <c r="Z2040" t="s">
        <v>848</v>
      </c>
      <c r="AA2040">
        <v>4</v>
      </c>
      <c r="AB2040">
        <v>1</v>
      </c>
      <c r="AC2040">
        <v>0</v>
      </c>
      <c r="AD2040">
        <v>1</v>
      </c>
      <c r="AE2040">
        <v>2</v>
      </c>
      <c r="AF2040">
        <v>1</v>
      </c>
      <c r="AG2040">
        <v>1</v>
      </c>
      <c r="AH2040">
        <v>6</v>
      </c>
      <c r="AI2040">
        <v>3</v>
      </c>
      <c r="AJ2040">
        <v>4</v>
      </c>
      <c r="AK2040">
        <v>0</v>
      </c>
      <c r="AL2040">
        <v>0</v>
      </c>
      <c r="AM2040">
        <v>0</v>
      </c>
      <c r="AN2040">
        <v>0</v>
      </c>
      <c r="AO2040">
        <v>0</v>
      </c>
      <c r="AP2040">
        <v>0</v>
      </c>
      <c r="AQ2040">
        <v>0</v>
      </c>
      <c r="AR2040">
        <v>2</v>
      </c>
      <c r="AS2040">
        <v>0</v>
      </c>
      <c r="AT2040">
        <v>0</v>
      </c>
      <c r="AU2040">
        <v>0</v>
      </c>
      <c r="AV2040">
        <v>5</v>
      </c>
      <c r="AW2040">
        <v>0</v>
      </c>
      <c r="AX2040" t="s">
        <v>183</v>
      </c>
      <c r="AY2040" t="s">
        <v>1273</v>
      </c>
      <c r="AZ2040" t="s">
        <v>1274</v>
      </c>
      <c r="BA2040" t="s">
        <v>565</v>
      </c>
      <c r="BB2040" t="s">
        <v>1275</v>
      </c>
      <c r="BC2040" t="s">
        <v>565</v>
      </c>
      <c r="BD2040" t="s">
        <v>180</v>
      </c>
      <c r="BE2040">
        <v>115</v>
      </c>
      <c r="BF2040">
        <v>32</v>
      </c>
      <c r="BG2040">
        <v>64</v>
      </c>
      <c r="BH2040" t="s">
        <v>183</v>
      </c>
      <c r="BI2040" t="s">
        <v>175</v>
      </c>
      <c r="BJ2040" t="s">
        <v>175</v>
      </c>
      <c r="BK2040">
        <v>180</v>
      </c>
      <c r="BL2040" t="s">
        <v>175</v>
      </c>
      <c r="BM2040">
        <v>2</v>
      </c>
      <c r="BN2040">
        <v>64</v>
      </c>
      <c r="BO2040" t="s">
        <v>175</v>
      </c>
      <c r="BP2040" t="s">
        <v>175</v>
      </c>
      <c r="BQ2040">
        <v>0.8</v>
      </c>
      <c r="BR2040">
        <v>0.85</v>
      </c>
      <c r="BS2040">
        <v>0.85</v>
      </c>
      <c r="BT2040">
        <v>0.87</v>
      </c>
      <c r="BU2040">
        <v>4</v>
      </c>
      <c r="BV2040" t="s">
        <v>188</v>
      </c>
      <c r="BW2040" t="s">
        <v>204</v>
      </c>
      <c r="BX2040" t="s">
        <v>175</v>
      </c>
      <c r="BY2040" t="s">
        <v>175</v>
      </c>
      <c r="BZ2040">
        <v>7</v>
      </c>
      <c r="CA2040" t="s">
        <v>190</v>
      </c>
      <c r="CB2040" t="s">
        <v>1547</v>
      </c>
      <c r="CC2040" t="s">
        <v>175</v>
      </c>
      <c r="CD2040" t="s">
        <v>175</v>
      </c>
      <c r="CE2040" t="s">
        <v>175</v>
      </c>
      <c r="CF2040" t="s">
        <v>175</v>
      </c>
      <c r="CG2040" t="s">
        <v>175</v>
      </c>
      <c r="CH2040" t="s">
        <v>175</v>
      </c>
      <c r="CI2040" t="s">
        <v>175</v>
      </c>
      <c r="CJ2040" t="s">
        <v>175</v>
      </c>
      <c r="CK2040" t="s">
        <v>175</v>
      </c>
      <c r="CL2040" t="s">
        <v>175</v>
      </c>
      <c r="CM2040" t="s">
        <v>175</v>
      </c>
      <c r="CN2040" t="s">
        <v>175</v>
      </c>
      <c r="CO2040" t="s">
        <v>175</v>
      </c>
      <c r="CP2040" t="s">
        <v>1548</v>
      </c>
      <c r="CQ2040">
        <v>3.9</v>
      </c>
      <c r="CR2040">
        <v>7.8</v>
      </c>
      <c r="CS2040" t="s">
        <v>420</v>
      </c>
      <c r="CT2040" t="s">
        <v>183</v>
      </c>
      <c r="CU2040">
        <v>0</v>
      </c>
      <c r="CV2040">
        <v>21.215999999999902</v>
      </c>
      <c r="CW2040">
        <v>25.897631334123101</v>
      </c>
      <c r="CX2040">
        <v>0</v>
      </c>
      <c r="CY2040">
        <v>73.113631334123099</v>
      </c>
      <c r="CZ2040" t="s">
        <v>1549</v>
      </c>
      <c r="DA2040">
        <v>56.7863686658769</v>
      </c>
      <c r="DB2040">
        <v>110.77019999999899</v>
      </c>
      <c r="DC2040">
        <v>37.656568665876797</v>
      </c>
      <c r="DD2040" t="s">
        <v>1547</v>
      </c>
      <c r="DE2040">
        <v>17.059999999999999</v>
      </c>
      <c r="DF2040">
        <v>0</v>
      </c>
      <c r="DG2040">
        <v>21</v>
      </c>
      <c r="DH2040">
        <v>22.223901352215002</v>
      </c>
      <c r="DI2040">
        <v>0</v>
      </c>
      <c r="DJ2040">
        <v>60.283901352214997</v>
      </c>
      <c r="DK2040">
        <v>50.4862986477848</v>
      </c>
      <c r="DL2040">
        <v>32</v>
      </c>
      <c r="DM2040">
        <v>0</v>
      </c>
    </row>
    <row r="2041" spans="1:117" hidden="1" x14ac:dyDescent="0.25">
      <c r="A2041">
        <v>2325885</v>
      </c>
      <c r="B2041" t="s">
        <v>561</v>
      </c>
      <c r="C2041" t="s">
        <v>562</v>
      </c>
      <c r="D2041" t="s">
        <v>1276</v>
      </c>
      <c r="E2041" t="s">
        <v>1277</v>
      </c>
      <c r="F2041" t="s">
        <v>1278</v>
      </c>
      <c r="G2041" t="s">
        <v>176</v>
      </c>
      <c r="H2041" t="s">
        <v>198</v>
      </c>
      <c r="I2041" t="s">
        <v>199</v>
      </c>
      <c r="J2041" t="s">
        <v>179</v>
      </c>
      <c r="K2041">
        <v>3.9</v>
      </c>
      <c r="L2041">
        <v>2</v>
      </c>
      <c r="M2041">
        <v>64</v>
      </c>
      <c r="N2041" t="s">
        <v>374</v>
      </c>
      <c r="O2041">
        <v>0.2</v>
      </c>
      <c r="P2041">
        <v>1.6</v>
      </c>
      <c r="Q2041">
        <v>27</v>
      </c>
      <c r="R2041">
        <v>29.1</v>
      </c>
      <c r="S2041">
        <v>115</v>
      </c>
      <c r="T2041">
        <v>128.19999999999999</v>
      </c>
      <c r="U2041">
        <v>126.2</v>
      </c>
      <c r="V2041" t="s">
        <v>183</v>
      </c>
      <c r="W2041" t="s">
        <v>180</v>
      </c>
      <c r="X2041" t="s">
        <v>183</v>
      </c>
      <c r="Y2041" t="s">
        <v>181</v>
      </c>
      <c r="Z2041" t="s">
        <v>848</v>
      </c>
      <c r="AA2041">
        <v>4</v>
      </c>
      <c r="AB2041">
        <v>1</v>
      </c>
      <c r="AC2041">
        <v>0</v>
      </c>
      <c r="AD2041">
        <v>1</v>
      </c>
      <c r="AE2041">
        <v>1</v>
      </c>
      <c r="AF2041">
        <v>0</v>
      </c>
      <c r="AG2041">
        <v>1</v>
      </c>
      <c r="AH2041">
        <v>6</v>
      </c>
      <c r="AI2041">
        <v>4</v>
      </c>
      <c r="AJ2041">
        <v>3</v>
      </c>
      <c r="AK2041">
        <v>0</v>
      </c>
      <c r="AL2041">
        <v>0</v>
      </c>
      <c r="AM2041">
        <v>0</v>
      </c>
      <c r="AN2041">
        <v>0</v>
      </c>
      <c r="AO2041">
        <v>0</v>
      </c>
      <c r="AP2041">
        <v>0</v>
      </c>
      <c r="AQ2041">
        <v>0</v>
      </c>
      <c r="AR2041">
        <v>2</v>
      </c>
      <c r="AS2041">
        <v>0</v>
      </c>
      <c r="AT2041">
        <v>0</v>
      </c>
      <c r="AU2041">
        <v>0</v>
      </c>
      <c r="AV2041">
        <v>5</v>
      </c>
      <c r="AW2041">
        <v>0</v>
      </c>
      <c r="AX2041" t="s">
        <v>183</v>
      </c>
      <c r="AY2041" t="s">
        <v>255</v>
      </c>
      <c r="AZ2041" t="s">
        <v>1279</v>
      </c>
      <c r="BA2041" t="s">
        <v>565</v>
      </c>
      <c r="BB2041" t="s">
        <v>1280</v>
      </c>
      <c r="BC2041" t="s">
        <v>565</v>
      </c>
      <c r="BD2041" t="s">
        <v>183</v>
      </c>
      <c r="BE2041">
        <v>115</v>
      </c>
      <c r="BF2041">
        <v>32</v>
      </c>
      <c r="BG2041">
        <v>64</v>
      </c>
      <c r="BH2041" t="s">
        <v>183</v>
      </c>
      <c r="BI2041" t="s">
        <v>175</v>
      </c>
      <c r="BJ2041" t="s">
        <v>175</v>
      </c>
      <c r="BK2041">
        <v>180</v>
      </c>
      <c r="BL2041" t="s">
        <v>175</v>
      </c>
      <c r="BM2041">
        <v>2</v>
      </c>
      <c r="BN2041">
        <v>64</v>
      </c>
      <c r="BO2041" t="s">
        <v>175</v>
      </c>
      <c r="BP2041" t="s">
        <v>175</v>
      </c>
      <c r="BQ2041">
        <v>0.8</v>
      </c>
      <c r="BR2041">
        <v>0.85</v>
      </c>
      <c r="BS2041">
        <v>0.85</v>
      </c>
      <c r="BT2041">
        <v>0.87</v>
      </c>
      <c r="BU2041">
        <v>4</v>
      </c>
      <c r="BV2041" t="s">
        <v>188</v>
      </c>
      <c r="BW2041" t="s">
        <v>204</v>
      </c>
      <c r="BX2041" t="s">
        <v>175</v>
      </c>
      <c r="BY2041" t="s">
        <v>175</v>
      </c>
      <c r="BZ2041">
        <v>7</v>
      </c>
      <c r="CA2041" t="s">
        <v>190</v>
      </c>
      <c r="CB2041" t="s">
        <v>1547</v>
      </c>
      <c r="CC2041" t="s">
        <v>175</v>
      </c>
      <c r="CD2041" t="s">
        <v>175</v>
      </c>
      <c r="CE2041" t="s">
        <v>175</v>
      </c>
      <c r="CF2041" t="s">
        <v>175</v>
      </c>
      <c r="CG2041" t="s">
        <v>175</v>
      </c>
      <c r="CH2041" t="s">
        <v>175</v>
      </c>
      <c r="CI2041" t="s">
        <v>175</v>
      </c>
      <c r="CJ2041" t="s">
        <v>175</v>
      </c>
      <c r="CK2041" t="s">
        <v>175</v>
      </c>
      <c r="CL2041" t="s">
        <v>175</v>
      </c>
      <c r="CM2041" t="s">
        <v>175</v>
      </c>
      <c r="CN2041" t="s">
        <v>175</v>
      </c>
      <c r="CO2041" t="s">
        <v>175</v>
      </c>
      <c r="CP2041" t="s">
        <v>1548</v>
      </c>
      <c r="CQ2041">
        <v>3.9</v>
      </c>
      <c r="CR2041">
        <v>7.8</v>
      </c>
      <c r="CS2041" t="s">
        <v>420</v>
      </c>
      <c r="CT2041" t="s">
        <v>183</v>
      </c>
      <c r="CU2041">
        <v>0</v>
      </c>
      <c r="CV2041">
        <v>21.215999999999902</v>
      </c>
      <c r="CW2041">
        <v>25.897631334123101</v>
      </c>
      <c r="CX2041">
        <v>0</v>
      </c>
      <c r="CY2041">
        <v>73.113631334123099</v>
      </c>
      <c r="CZ2041" t="s">
        <v>1549</v>
      </c>
      <c r="DA2041">
        <v>53.086368665876897</v>
      </c>
      <c r="DB2041">
        <v>106.6968</v>
      </c>
      <c r="DC2041">
        <v>33.583168665876897</v>
      </c>
      <c r="DD2041" t="s">
        <v>1547</v>
      </c>
      <c r="DE2041">
        <v>17.059999999999999</v>
      </c>
      <c r="DF2041">
        <v>0</v>
      </c>
      <c r="DG2041">
        <v>21</v>
      </c>
      <c r="DH2041">
        <v>22.223901352215002</v>
      </c>
      <c r="DI2041">
        <v>0</v>
      </c>
      <c r="DJ2041">
        <v>60.283901352214997</v>
      </c>
      <c r="DK2041">
        <v>46.4128986477849</v>
      </c>
      <c r="DL2041">
        <v>32</v>
      </c>
      <c r="DM2041">
        <v>0</v>
      </c>
    </row>
    <row r="2042" spans="1:117" hidden="1" x14ac:dyDescent="0.25">
      <c r="A2042">
        <v>2325884</v>
      </c>
      <c r="B2042" t="s">
        <v>561</v>
      </c>
      <c r="C2042" t="s">
        <v>562</v>
      </c>
      <c r="D2042" t="s">
        <v>1281</v>
      </c>
      <c r="E2042" t="s">
        <v>1282</v>
      </c>
      <c r="F2042" t="s">
        <v>1283</v>
      </c>
      <c r="G2042" t="s">
        <v>176</v>
      </c>
      <c r="H2042" t="s">
        <v>198</v>
      </c>
      <c r="I2042" t="s">
        <v>199</v>
      </c>
      <c r="J2042" t="s">
        <v>179</v>
      </c>
      <c r="K2042">
        <v>3.9</v>
      </c>
      <c r="L2042">
        <v>2</v>
      </c>
      <c r="M2042">
        <v>32</v>
      </c>
      <c r="N2042" t="s">
        <v>374</v>
      </c>
      <c r="O2042">
        <v>0.2</v>
      </c>
      <c r="P2042">
        <v>1.2</v>
      </c>
      <c r="Q2042">
        <v>26.6</v>
      </c>
      <c r="R2042">
        <v>28.6</v>
      </c>
      <c r="S2042">
        <v>115</v>
      </c>
      <c r="T2042">
        <v>102.6</v>
      </c>
      <c r="U2042">
        <v>123.9</v>
      </c>
      <c r="V2042" t="s">
        <v>183</v>
      </c>
      <c r="W2042" t="s">
        <v>180</v>
      </c>
      <c r="X2042" t="s">
        <v>183</v>
      </c>
      <c r="Y2042" t="s">
        <v>181</v>
      </c>
      <c r="Z2042" t="s">
        <v>848</v>
      </c>
      <c r="AA2042">
        <v>2</v>
      </c>
      <c r="AB2042">
        <v>1</v>
      </c>
      <c r="AC2042">
        <v>0</v>
      </c>
      <c r="AD2042">
        <v>1</v>
      </c>
      <c r="AE2042">
        <v>1</v>
      </c>
      <c r="AF2042">
        <v>0</v>
      </c>
      <c r="AG2042">
        <v>1</v>
      </c>
      <c r="AH2042">
        <v>6</v>
      </c>
      <c r="AI2042">
        <v>4</v>
      </c>
      <c r="AJ2042">
        <v>0</v>
      </c>
      <c r="AK2042">
        <v>0</v>
      </c>
      <c r="AL2042">
        <v>0</v>
      </c>
      <c r="AM2042">
        <v>0</v>
      </c>
      <c r="AN2042">
        <v>0</v>
      </c>
      <c r="AO2042">
        <v>0</v>
      </c>
      <c r="AP2042">
        <v>0</v>
      </c>
      <c r="AQ2042">
        <v>0</v>
      </c>
      <c r="AR2042">
        <v>2</v>
      </c>
      <c r="AS2042">
        <v>0</v>
      </c>
      <c r="AT2042">
        <v>0</v>
      </c>
      <c r="AU2042">
        <v>0</v>
      </c>
      <c r="AV2042">
        <v>3</v>
      </c>
      <c r="AW2042">
        <v>0</v>
      </c>
      <c r="AX2042" t="s">
        <v>183</v>
      </c>
      <c r="AY2042" t="s">
        <v>1004</v>
      </c>
      <c r="AZ2042" t="s">
        <v>1279</v>
      </c>
      <c r="BA2042" t="s">
        <v>565</v>
      </c>
      <c r="BB2042" t="s">
        <v>1284</v>
      </c>
      <c r="BC2042" t="s">
        <v>565</v>
      </c>
      <c r="BD2042" t="s">
        <v>183</v>
      </c>
      <c r="BE2042">
        <v>115</v>
      </c>
      <c r="BF2042">
        <v>32</v>
      </c>
      <c r="BG2042">
        <v>64</v>
      </c>
      <c r="BH2042" t="s">
        <v>183</v>
      </c>
      <c r="BI2042" t="s">
        <v>175</v>
      </c>
      <c r="BJ2042" t="s">
        <v>175</v>
      </c>
      <c r="BK2042">
        <v>180</v>
      </c>
      <c r="BL2042" t="s">
        <v>175</v>
      </c>
      <c r="BM2042">
        <v>2</v>
      </c>
      <c r="BN2042">
        <v>32</v>
      </c>
      <c r="BO2042" t="s">
        <v>175</v>
      </c>
      <c r="BP2042" t="s">
        <v>175</v>
      </c>
      <c r="BQ2042">
        <v>0.8</v>
      </c>
      <c r="BR2042">
        <v>0.85</v>
      </c>
      <c r="BS2042">
        <v>0.85</v>
      </c>
      <c r="BT2042">
        <v>0.87</v>
      </c>
      <c r="BU2042">
        <v>3</v>
      </c>
      <c r="BV2042" t="s">
        <v>188</v>
      </c>
      <c r="BW2042" t="s">
        <v>204</v>
      </c>
      <c r="BX2042" t="s">
        <v>175</v>
      </c>
      <c r="BY2042" t="s">
        <v>175</v>
      </c>
      <c r="BZ2042">
        <v>7</v>
      </c>
      <c r="CA2042" t="s">
        <v>190</v>
      </c>
      <c r="CB2042" t="s">
        <v>1547</v>
      </c>
      <c r="CC2042" t="s">
        <v>175</v>
      </c>
      <c r="CD2042" t="s">
        <v>175</v>
      </c>
      <c r="CE2042" t="s">
        <v>175</v>
      </c>
      <c r="CF2042" t="s">
        <v>175</v>
      </c>
      <c r="CG2042" t="s">
        <v>175</v>
      </c>
      <c r="CH2042" t="s">
        <v>175</v>
      </c>
      <c r="CI2042" t="s">
        <v>175</v>
      </c>
      <c r="CJ2042" t="s">
        <v>175</v>
      </c>
      <c r="CK2042" t="s">
        <v>175</v>
      </c>
      <c r="CL2042" t="s">
        <v>175</v>
      </c>
      <c r="CM2042" t="s">
        <v>175</v>
      </c>
      <c r="CN2042" t="s">
        <v>175</v>
      </c>
      <c r="CO2042" t="s">
        <v>175</v>
      </c>
      <c r="CP2042" t="s">
        <v>1548</v>
      </c>
      <c r="CQ2042">
        <v>3.9</v>
      </c>
      <c r="CR2042">
        <v>7.8</v>
      </c>
      <c r="CS2042" t="s">
        <v>420</v>
      </c>
      <c r="CT2042" t="s">
        <v>183</v>
      </c>
      <c r="CU2042">
        <v>0</v>
      </c>
      <c r="CV2042">
        <v>11.808</v>
      </c>
      <c r="CW2042">
        <v>25.897631334123101</v>
      </c>
      <c r="CX2042">
        <v>0</v>
      </c>
      <c r="CY2042">
        <v>63.705631334123098</v>
      </c>
      <c r="CZ2042" t="s">
        <v>1549</v>
      </c>
      <c r="DA2042">
        <v>60.194368665876901</v>
      </c>
      <c r="DB2042">
        <v>103.4556</v>
      </c>
      <c r="DC2042">
        <v>39.749968665876899</v>
      </c>
      <c r="DD2042" t="s">
        <v>1547</v>
      </c>
      <c r="DE2042">
        <v>9.3799999999999901</v>
      </c>
      <c r="DF2042">
        <v>0</v>
      </c>
      <c r="DG2042">
        <v>21</v>
      </c>
      <c r="DH2042">
        <v>22.223901352215002</v>
      </c>
      <c r="DI2042">
        <v>0</v>
      </c>
      <c r="DJ2042">
        <v>52.603901352214997</v>
      </c>
      <c r="DK2042">
        <v>50.8516986477849</v>
      </c>
      <c r="DL2042">
        <v>32</v>
      </c>
      <c r="DM2042">
        <v>0</v>
      </c>
    </row>
    <row r="2043" spans="1:117" hidden="1" x14ac:dyDescent="0.25">
      <c r="A2043">
        <v>2325847</v>
      </c>
      <c r="B2043" t="s">
        <v>561</v>
      </c>
      <c r="C2043" t="s">
        <v>562</v>
      </c>
      <c r="D2043" t="s">
        <v>1285</v>
      </c>
      <c r="E2043" t="s">
        <v>1286</v>
      </c>
      <c r="F2043" t="s">
        <v>1287</v>
      </c>
      <c r="G2043" t="s">
        <v>176</v>
      </c>
      <c r="H2043" t="s">
        <v>198</v>
      </c>
      <c r="I2043" t="s">
        <v>199</v>
      </c>
      <c r="J2043" t="s">
        <v>179</v>
      </c>
      <c r="K2043">
        <v>3.9</v>
      </c>
      <c r="L2043">
        <v>2</v>
      </c>
      <c r="M2043">
        <v>32</v>
      </c>
      <c r="N2043" t="s">
        <v>374</v>
      </c>
      <c r="O2043">
        <v>0.3</v>
      </c>
      <c r="P2043">
        <v>1.2</v>
      </c>
      <c r="Q2043">
        <v>21.2</v>
      </c>
      <c r="R2043">
        <v>22.8</v>
      </c>
      <c r="S2043">
        <v>115</v>
      </c>
      <c r="T2043">
        <v>102.6</v>
      </c>
      <c r="U2043">
        <v>99.4</v>
      </c>
      <c r="V2043" t="s">
        <v>183</v>
      </c>
      <c r="W2043" t="s">
        <v>180</v>
      </c>
      <c r="X2043" t="s">
        <v>183</v>
      </c>
      <c r="Y2043" t="s">
        <v>181</v>
      </c>
      <c r="Z2043" t="s">
        <v>848</v>
      </c>
      <c r="AA2043">
        <v>2</v>
      </c>
      <c r="AB2043">
        <v>1</v>
      </c>
      <c r="AC2043">
        <v>0</v>
      </c>
      <c r="AD2043">
        <v>1</v>
      </c>
      <c r="AE2043">
        <v>0</v>
      </c>
      <c r="AF2043">
        <v>0</v>
      </c>
      <c r="AG2043">
        <v>1</v>
      </c>
      <c r="AH2043">
        <v>6</v>
      </c>
      <c r="AI2043">
        <v>4</v>
      </c>
      <c r="AJ2043">
        <v>0</v>
      </c>
      <c r="AK2043">
        <v>0</v>
      </c>
      <c r="AL2043">
        <v>0</v>
      </c>
      <c r="AM2043">
        <v>0</v>
      </c>
      <c r="AN2043">
        <v>0</v>
      </c>
      <c r="AO2043">
        <v>0</v>
      </c>
      <c r="AP2043">
        <v>0</v>
      </c>
      <c r="AQ2043">
        <v>0</v>
      </c>
      <c r="AR2043">
        <v>2</v>
      </c>
      <c r="AS2043">
        <v>0</v>
      </c>
      <c r="AT2043">
        <v>0</v>
      </c>
      <c r="AU2043">
        <v>0</v>
      </c>
      <c r="AV2043">
        <v>3</v>
      </c>
      <c r="AW2043">
        <v>0</v>
      </c>
      <c r="AX2043" t="s">
        <v>183</v>
      </c>
      <c r="AY2043" t="s">
        <v>1004</v>
      </c>
      <c r="AZ2043" t="s">
        <v>1279</v>
      </c>
      <c r="BA2043" t="s">
        <v>565</v>
      </c>
      <c r="BB2043" t="s">
        <v>1288</v>
      </c>
      <c r="BC2043" t="s">
        <v>565</v>
      </c>
      <c r="BD2043" t="s">
        <v>183</v>
      </c>
      <c r="BE2043">
        <v>115</v>
      </c>
      <c r="BF2043">
        <v>32</v>
      </c>
      <c r="BG2043">
        <v>64</v>
      </c>
      <c r="BH2043" t="s">
        <v>183</v>
      </c>
      <c r="BI2043" t="s">
        <v>175</v>
      </c>
      <c r="BJ2043" t="s">
        <v>175</v>
      </c>
      <c r="BK2043">
        <v>180</v>
      </c>
      <c r="BL2043" t="s">
        <v>175</v>
      </c>
      <c r="BM2043">
        <v>1</v>
      </c>
      <c r="BN2043">
        <v>32</v>
      </c>
      <c r="BO2043" t="s">
        <v>175</v>
      </c>
      <c r="BP2043" t="s">
        <v>175</v>
      </c>
      <c r="BQ2043">
        <v>0.8</v>
      </c>
      <c r="BR2043">
        <v>0.85</v>
      </c>
      <c r="BS2043">
        <v>0.85</v>
      </c>
      <c r="BT2043">
        <v>0.87</v>
      </c>
      <c r="BU2043">
        <v>3</v>
      </c>
      <c r="BV2043" t="s">
        <v>188</v>
      </c>
      <c r="BW2043" t="s">
        <v>204</v>
      </c>
      <c r="BX2043" t="s">
        <v>175</v>
      </c>
      <c r="BY2043" t="s">
        <v>175</v>
      </c>
      <c r="BZ2043">
        <v>7</v>
      </c>
      <c r="CA2043" t="s">
        <v>190</v>
      </c>
      <c r="CB2043" t="s">
        <v>1547</v>
      </c>
      <c r="CC2043" t="s">
        <v>175</v>
      </c>
      <c r="CD2043" t="s">
        <v>175</v>
      </c>
      <c r="CE2043" t="s">
        <v>175</v>
      </c>
      <c r="CF2043" t="s">
        <v>175</v>
      </c>
      <c r="CG2043" t="s">
        <v>175</v>
      </c>
      <c r="CH2043" t="s">
        <v>175</v>
      </c>
      <c r="CI2043" t="s">
        <v>175</v>
      </c>
      <c r="CJ2043" t="s">
        <v>175</v>
      </c>
      <c r="CK2043" t="s">
        <v>175</v>
      </c>
      <c r="CL2043" t="s">
        <v>175</v>
      </c>
      <c r="CM2043" t="s">
        <v>175</v>
      </c>
      <c r="CN2043" t="s">
        <v>175</v>
      </c>
      <c r="CO2043" t="s">
        <v>175</v>
      </c>
      <c r="CP2043" t="s">
        <v>1548</v>
      </c>
      <c r="CQ2043">
        <v>3.9</v>
      </c>
      <c r="CR2043">
        <v>7.8</v>
      </c>
      <c r="CS2043" t="s">
        <v>420</v>
      </c>
      <c r="CT2043" t="s">
        <v>183</v>
      </c>
      <c r="CU2043">
        <v>0</v>
      </c>
      <c r="CV2043">
        <v>11.808</v>
      </c>
      <c r="CW2043">
        <v>25.897631334123101</v>
      </c>
      <c r="CX2043">
        <v>0</v>
      </c>
      <c r="CY2043">
        <v>63.705631334123098</v>
      </c>
      <c r="CZ2043" t="s">
        <v>1549</v>
      </c>
      <c r="DA2043">
        <v>35.694368665876901</v>
      </c>
      <c r="DB2043">
        <v>83.614199999999997</v>
      </c>
      <c r="DC2043">
        <v>19.908568665876899</v>
      </c>
      <c r="DD2043" t="s">
        <v>1547</v>
      </c>
      <c r="DE2043">
        <v>9.3799999999999901</v>
      </c>
      <c r="DF2043">
        <v>0</v>
      </c>
      <c r="DG2043">
        <v>21</v>
      </c>
      <c r="DH2043">
        <v>22.223901352215002</v>
      </c>
      <c r="DI2043">
        <v>0</v>
      </c>
      <c r="DJ2043">
        <v>52.603901352214997</v>
      </c>
      <c r="DK2043">
        <v>31.0102986477849</v>
      </c>
      <c r="DL2043">
        <v>32</v>
      </c>
      <c r="DM2043">
        <v>1</v>
      </c>
    </row>
    <row r="2044" spans="1:117" hidden="1" x14ac:dyDescent="0.25">
      <c r="A2044">
        <v>2325846</v>
      </c>
      <c r="B2044" t="s">
        <v>561</v>
      </c>
      <c r="C2044" t="s">
        <v>562</v>
      </c>
      <c r="D2044" t="s">
        <v>1289</v>
      </c>
      <c r="E2044" t="s">
        <v>1290</v>
      </c>
      <c r="F2044" t="s">
        <v>1291</v>
      </c>
      <c r="G2044" t="s">
        <v>176</v>
      </c>
      <c r="H2044" t="s">
        <v>198</v>
      </c>
      <c r="I2044" t="s">
        <v>199</v>
      </c>
      <c r="J2044" t="s">
        <v>179</v>
      </c>
      <c r="K2044">
        <v>3.9</v>
      </c>
      <c r="L2044">
        <v>2</v>
      </c>
      <c r="M2044">
        <v>64</v>
      </c>
      <c r="N2044" t="s">
        <v>374</v>
      </c>
      <c r="O2044">
        <v>0.3</v>
      </c>
      <c r="P2044">
        <v>1.6</v>
      </c>
      <c r="Q2044">
        <v>21.2</v>
      </c>
      <c r="R2044">
        <v>23</v>
      </c>
      <c r="S2044">
        <v>115</v>
      </c>
      <c r="T2044">
        <v>128.19999999999999</v>
      </c>
      <c r="U2044">
        <v>100.2</v>
      </c>
      <c r="V2044" t="s">
        <v>183</v>
      </c>
      <c r="W2044" t="s">
        <v>180</v>
      </c>
      <c r="X2044" t="s">
        <v>183</v>
      </c>
      <c r="Y2044" t="s">
        <v>181</v>
      </c>
      <c r="Z2044" t="s">
        <v>848</v>
      </c>
      <c r="AA2044">
        <v>4</v>
      </c>
      <c r="AB2044">
        <v>1</v>
      </c>
      <c r="AC2044">
        <v>0</v>
      </c>
      <c r="AD2044">
        <v>1</v>
      </c>
      <c r="AE2044">
        <v>0</v>
      </c>
      <c r="AF2044">
        <v>0</v>
      </c>
      <c r="AG2044">
        <v>1</v>
      </c>
      <c r="AH2044">
        <v>6</v>
      </c>
      <c r="AI2044">
        <v>4</v>
      </c>
      <c r="AJ2044">
        <v>3</v>
      </c>
      <c r="AK2044">
        <v>0</v>
      </c>
      <c r="AL2044">
        <v>0</v>
      </c>
      <c r="AM2044">
        <v>0</v>
      </c>
      <c r="AN2044">
        <v>0</v>
      </c>
      <c r="AO2044">
        <v>0</v>
      </c>
      <c r="AP2044">
        <v>0</v>
      </c>
      <c r="AQ2044">
        <v>0</v>
      </c>
      <c r="AR2044">
        <v>2</v>
      </c>
      <c r="AS2044">
        <v>0</v>
      </c>
      <c r="AT2044">
        <v>0</v>
      </c>
      <c r="AU2044">
        <v>0</v>
      </c>
      <c r="AV2044">
        <v>5</v>
      </c>
      <c r="AW2044">
        <v>0</v>
      </c>
      <c r="AX2044" t="s">
        <v>183</v>
      </c>
      <c r="AY2044" t="s">
        <v>1004</v>
      </c>
      <c r="AZ2044" t="s">
        <v>857</v>
      </c>
      <c r="BA2044" t="s">
        <v>565</v>
      </c>
      <c r="BB2044" t="s">
        <v>1292</v>
      </c>
      <c r="BC2044" t="s">
        <v>565</v>
      </c>
      <c r="BD2044" t="s">
        <v>183</v>
      </c>
      <c r="BE2044">
        <v>115</v>
      </c>
      <c r="BF2044">
        <v>32</v>
      </c>
      <c r="BG2044">
        <v>64</v>
      </c>
      <c r="BH2044" t="s">
        <v>183</v>
      </c>
      <c r="BI2044" t="s">
        <v>175</v>
      </c>
      <c r="BJ2044" t="s">
        <v>175</v>
      </c>
      <c r="BK2044">
        <v>180</v>
      </c>
      <c r="BL2044" t="s">
        <v>175</v>
      </c>
      <c r="BM2044">
        <v>1</v>
      </c>
      <c r="BN2044">
        <v>64</v>
      </c>
      <c r="BO2044" t="s">
        <v>175</v>
      </c>
      <c r="BP2044" t="s">
        <v>175</v>
      </c>
      <c r="BQ2044">
        <v>0.8</v>
      </c>
      <c r="BR2044">
        <v>0.85</v>
      </c>
      <c r="BS2044">
        <v>0.85</v>
      </c>
      <c r="BT2044">
        <v>0.87</v>
      </c>
      <c r="BU2044">
        <v>3</v>
      </c>
      <c r="BV2044" t="s">
        <v>188</v>
      </c>
      <c r="BW2044" t="s">
        <v>204</v>
      </c>
      <c r="BX2044" t="s">
        <v>175</v>
      </c>
      <c r="BY2044" t="s">
        <v>175</v>
      </c>
      <c r="BZ2044">
        <v>7</v>
      </c>
      <c r="CA2044" t="s">
        <v>190</v>
      </c>
      <c r="CB2044" t="s">
        <v>1547</v>
      </c>
      <c r="CC2044" t="s">
        <v>175</v>
      </c>
      <c r="CD2044" t="s">
        <v>175</v>
      </c>
      <c r="CE2044" t="s">
        <v>175</v>
      </c>
      <c r="CF2044" t="s">
        <v>175</v>
      </c>
      <c r="CG2044" t="s">
        <v>175</v>
      </c>
      <c r="CH2044" t="s">
        <v>175</v>
      </c>
      <c r="CI2044" t="s">
        <v>175</v>
      </c>
      <c r="CJ2044" t="s">
        <v>175</v>
      </c>
      <c r="CK2044" t="s">
        <v>175</v>
      </c>
      <c r="CL2044" t="s">
        <v>175</v>
      </c>
      <c r="CM2044" t="s">
        <v>175</v>
      </c>
      <c r="CN2044" t="s">
        <v>175</v>
      </c>
      <c r="CO2044" t="s">
        <v>175</v>
      </c>
      <c r="CP2044" t="s">
        <v>1548</v>
      </c>
      <c r="CQ2044">
        <v>3.9</v>
      </c>
      <c r="CR2044">
        <v>7.8</v>
      </c>
      <c r="CS2044" t="s">
        <v>420</v>
      </c>
      <c r="CT2044" t="s">
        <v>183</v>
      </c>
      <c r="CU2044">
        <v>0</v>
      </c>
      <c r="CV2044">
        <v>21.215999999999902</v>
      </c>
      <c r="CW2044">
        <v>25.897631334123101</v>
      </c>
      <c r="CX2044">
        <v>0</v>
      </c>
      <c r="CY2044">
        <v>73.113631334123099</v>
      </c>
      <c r="CZ2044" t="s">
        <v>1549</v>
      </c>
      <c r="DA2044">
        <v>27.086368665876901</v>
      </c>
      <c r="DB2044">
        <v>85.7166</v>
      </c>
      <c r="DC2044">
        <v>12.602968665876899</v>
      </c>
      <c r="DD2044" t="s">
        <v>1547</v>
      </c>
      <c r="DE2044">
        <v>17.059999999999999</v>
      </c>
      <c r="DF2044">
        <v>0</v>
      </c>
      <c r="DG2044">
        <v>21</v>
      </c>
      <c r="DH2044">
        <v>22.223901352215002</v>
      </c>
      <c r="DI2044">
        <v>0</v>
      </c>
      <c r="DJ2044">
        <v>60.283901352214997</v>
      </c>
      <c r="DK2044">
        <v>25.4326986477849</v>
      </c>
      <c r="DL2044">
        <v>32</v>
      </c>
      <c r="DM2044">
        <v>1</v>
      </c>
    </row>
    <row r="2045" spans="1:117" hidden="1" x14ac:dyDescent="0.25">
      <c r="A2045">
        <v>2325698</v>
      </c>
      <c r="B2045" t="s">
        <v>561</v>
      </c>
      <c r="C2045" t="s">
        <v>562</v>
      </c>
      <c r="D2045" t="s">
        <v>1293</v>
      </c>
      <c r="E2045" t="s">
        <v>1294</v>
      </c>
      <c r="F2045" t="s">
        <v>1295</v>
      </c>
      <c r="G2045" t="s">
        <v>176</v>
      </c>
      <c r="H2045" t="s">
        <v>198</v>
      </c>
      <c r="I2045" t="s">
        <v>199</v>
      </c>
      <c r="J2045" t="s">
        <v>179</v>
      </c>
      <c r="K2045">
        <v>3.9</v>
      </c>
      <c r="L2045">
        <v>2</v>
      </c>
      <c r="M2045">
        <v>64</v>
      </c>
      <c r="N2045" t="s">
        <v>374</v>
      </c>
      <c r="O2045">
        <v>0.2</v>
      </c>
      <c r="P2045">
        <v>2.1</v>
      </c>
      <c r="Q2045">
        <v>26.3</v>
      </c>
      <c r="R2045">
        <v>28</v>
      </c>
      <c r="S2045">
        <v>115</v>
      </c>
      <c r="T2045">
        <v>128.19999999999999</v>
      </c>
      <c r="U2045">
        <v>122.2</v>
      </c>
      <c r="V2045" t="s">
        <v>180</v>
      </c>
      <c r="W2045" t="s">
        <v>180</v>
      </c>
      <c r="X2045" t="s">
        <v>180</v>
      </c>
      <c r="Y2045" t="s">
        <v>181</v>
      </c>
      <c r="Z2045" t="s">
        <v>848</v>
      </c>
      <c r="AA2045">
        <v>4</v>
      </c>
      <c r="AB2045">
        <v>1</v>
      </c>
      <c r="AC2045">
        <v>0</v>
      </c>
      <c r="AD2045">
        <v>1</v>
      </c>
      <c r="AE2045">
        <v>2</v>
      </c>
      <c r="AF2045">
        <v>1</v>
      </c>
      <c r="AG2045">
        <v>1</v>
      </c>
      <c r="AH2045">
        <v>3</v>
      </c>
      <c r="AI2045">
        <v>4</v>
      </c>
      <c r="AJ2045">
        <v>3</v>
      </c>
      <c r="AK2045">
        <v>0</v>
      </c>
      <c r="AL2045">
        <v>0</v>
      </c>
      <c r="AM2045">
        <v>0</v>
      </c>
      <c r="AN2045">
        <v>0</v>
      </c>
      <c r="AO2045">
        <v>0</v>
      </c>
      <c r="AP2045">
        <v>0</v>
      </c>
      <c r="AQ2045">
        <v>0</v>
      </c>
      <c r="AR2045">
        <v>2</v>
      </c>
      <c r="AS2045">
        <v>0</v>
      </c>
      <c r="AT2045">
        <v>0</v>
      </c>
      <c r="AU2045">
        <v>0</v>
      </c>
      <c r="AV2045">
        <v>5</v>
      </c>
      <c r="AW2045">
        <v>0</v>
      </c>
      <c r="AX2045" t="s">
        <v>183</v>
      </c>
      <c r="AY2045" t="s">
        <v>876</v>
      </c>
      <c r="AZ2045" t="s">
        <v>500</v>
      </c>
      <c r="BA2045" t="s">
        <v>565</v>
      </c>
      <c r="BB2045" t="s">
        <v>1296</v>
      </c>
      <c r="BC2045" t="s">
        <v>565</v>
      </c>
      <c r="BD2045" t="s">
        <v>180</v>
      </c>
      <c r="BE2045">
        <v>115</v>
      </c>
      <c r="BF2045">
        <v>32</v>
      </c>
      <c r="BG2045">
        <v>64</v>
      </c>
      <c r="BH2045" t="s">
        <v>180</v>
      </c>
      <c r="BI2045" t="s">
        <v>183</v>
      </c>
      <c r="BJ2045" t="s">
        <v>175</v>
      </c>
      <c r="BK2045">
        <v>180</v>
      </c>
      <c r="BL2045" t="s">
        <v>175</v>
      </c>
      <c r="BM2045">
        <v>1</v>
      </c>
      <c r="BN2045">
        <v>64</v>
      </c>
      <c r="BO2045" t="s">
        <v>175</v>
      </c>
      <c r="BP2045" t="s">
        <v>175</v>
      </c>
      <c r="BQ2045">
        <v>0.8</v>
      </c>
      <c r="BR2045">
        <v>0.85</v>
      </c>
      <c r="BS2045">
        <v>0.85</v>
      </c>
      <c r="BT2045">
        <v>0.87</v>
      </c>
      <c r="BU2045">
        <v>3</v>
      </c>
      <c r="BV2045" t="s">
        <v>188</v>
      </c>
      <c r="BW2045" t="s">
        <v>204</v>
      </c>
      <c r="BX2045" t="s">
        <v>175</v>
      </c>
      <c r="BY2045" t="s">
        <v>183</v>
      </c>
      <c r="BZ2045">
        <v>7</v>
      </c>
      <c r="CA2045" t="s">
        <v>190</v>
      </c>
      <c r="CB2045" t="s">
        <v>1547</v>
      </c>
      <c r="CC2045" t="s">
        <v>175</v>
      </c>
      <c r="CD2045" t="s">
        <v>175</v>
      </c>
      <c r="CE2045" t="s">
        <v>175</v>
      </c>
      <c r="CF2045" t="s">
        <v>175</v>
      </c>
      <c r="CG2045" t="s">
        <v>175</v>
      </c>
      <c r="CH2045" t="s">
        <v>175</v>
      </c>
      <c r="CI2045" t="s">
        <v>175</v>
      </c>
      <c r="CJ2045" t="s">
        <v>175</v>
      </c>
      <c r="CK2045" t="s">
        <v>175</v>
      </c>
      <c r="CL2045" t="s">
        <v>175</v>
      </c>
      <c r="CM2045" t="s">
        <v>175</v>
      </c>
      <c r="CN2045" t="s">
        <v>175</v>
      </c>
      <c r="CO2045" t="s">
        <v>175</v>
      </c>
      <c r="CP2045" t="s">
        <v>1548</v>
      </c>
      <c r="CQ2045">
        <v>3.9</v>
      </c>
      <c r="CR2045">
        <v>7.8</v>
      </c>
      <c r="CS2045" t="s">
        <v>420</v>
      </c>
      <c r="CT2045" t="s">
        <v>183</v>
      </c>
      <c r="CU2045">
        <v>0</v>
      </c>
      <c r="CV2045">
        <v>21.215999999999902</v>
      </c>
      <c r="CW2045">
        <v>25.897631334123101</v>
      </c>
      <c r="CX2045">
        <v>0</v>
      </c>
      <c r="CY2045">
        <v>73.113631334123099</v>
      </c>
      <c r="CZ2045" t="s">
        <v>1549</v>
      </c>
      <c r="DA2045">
        <v>49.086368665876897</v>
      </c>
      <c r="DB2045">
        <v>105.16379999999999</v>
      </c>
      <c r="DC2045">
        <v>32.050168665876903</v>
      </c>
      <c r="DD2045" t="s">
        <v>1547</v>
      </c>
      <c r="DE2045">
        <v>17.059999999999999</v>
      </c>
      <c r="DF2045">
        <v>0</v>
      </c>
      <c r="DG2045">
        <v>21</v>
      </c>
      <c r="DH2045">
        <v>22.223901352215002</v>
      </c>
      <c r="DI2045">
        <v>0</v>
      </c>
      <c r="DJ2045">
        <v>60.283901352214997</v>
      </c>
      <c r="DK2045">
        <v>44.879898647784898</v>
      </c>
      <c r="DL2045">
        <v>32</v>
      </c>
      <c r="DM2045">
        <v>0</v>
      </c>
    </row>
    <row r="2046" spans="1:117" hidden="1" x14ac:dyDescent="0.25">
      <c r="A2046">
        <v>2325044</v>
      </c>
      <c r="B2046" t="s">
        <v>361</v>
      </c>
      <c r="C2046" t="s">
        <v>362</v>
      </c>
      <c r="D2046" t="s">
        <v>1297</v>
      </c>
      <c r="E2046" t="s">
        <v>1298</v>
      </c>
      <c r="F2046" t="s">
        <v>1299</v>
      </c>
      <c r="G2046" t="s">
        <v>176</v>
      </c>
      <c r="H2046" t="s">
        <v>177</v>
      </c>
      <c r="I2046" t="s">
        <v>1070</v>
      </c>
      <c r="J2046" t="s">
        <v>175</v>
      </c>
      <c r="K2046">
        <v>3.5</v>
      </c>
      <c r="L2046">
        <v>2</v>
      </c>
      <c r="M2046">
        <v>16</v>
      </c>
      <c r="N2046" t="s">
        <v>548</v>
      </c>
      <c r="O2046">
        <v>0.6</v>
      </c>
      <c r="P2046">
        <v>0.9</v>
      </c>
      <c r="Q2046">
        <v>26.6</v>
      </c>
      <c r="R2046">
        <v>28.4</v>
      </c>
      <c r="S2046">
        <v>115</v>
      </c>
      <c r="T2046">
        <v>77.7</v>
      </c>
      <c r="U2046">
        <v>124.8</v>
      </c>
      <c r="V2046" t="s">
        <v>180</v>
      </c>
      <c r="W2046" t="s">
        <v>180</v>
      </c>
      <c r="X2046" t="s">
        <v>180</v>
      </c>
      <c r="Y2046" t="s">
        <v>181</v>
      </c>
      <c r="Z2046" t="s">
        <v>1300</v>
      </c>
      <c r="AA2046">
        <v>2</v>
      </c>
      <c r="AB2046">
        <v>1</v>
      </c>
      <c r="AC2046">
        <v>0</v>
      </c>
      <c r="AD2046">
        <v>0</v>
      </c>
      <c r="AE2046">
        <v>1</v>
      </c>
      <c r="AF2046">
        <v>1</v>
      </c>
      <c r="AG2046">
        <v>1</v>
      </c>
      <c r="AH2046">
        <v>4</v>
      </c>
      <c r="AI2046">
        <v>2</v>
      </c>
      <c r="AJ2046">
        <v>0</v>
      </c>
      <c r="AK2046">
        <v>0</v>
      </c>
      <c r="AL2046">
        <v>0</v>
      </c>
      <c r="AM2046">
        <v>0</v>
      </c>
      <c r="AN2046">
        <v>0</v>
      </c>
      <c r="AO2046">
        <v>0</v>
      </c>
      <c r="AP2046">
        <v>0</v>
      </c>
      <c r="AQ2046">
        <v>0</v>
      </c>
      <c r="AR2046">
        <v>1</v>
      </c>
      <c r="AS2046">
        <v>0</v>
      </c>
      <c r="AT2046">
        <v>0</v>
      </c>
      <c r="AU2046">
        <v>0</v>
      </c>
      <c r="AV2046">
        <v>2</v>
      </c>
      <c r="AW2046">
        <v>0</v>
      </c>
      <c r="AX2046" t="s">
        <v>183</v>
      </c>
      <c r="AY2046" t="s">
        <v>461</v>
      </c>
      <c r="AZ2046" t="s">
        <v>1205</v>
      </c>
      <c r="BA2046" t="s">
        <v>242</v>
      </c>
      <c r="BB2046" t="s">
        <v>1301</v>
      </c>
      <c r="BC2046" t="s">
        <v>242</v>
      </c>
      <c r="BD2046" t="s">
        <v>180</v>
      </c>
      <c r="BE2046">
        <v>115</v>
      </c>
      <c r="BF2046">
        <v>40.1</v>
      </c>
      <c r="BG2046">
        <v>64</v>
      </c>
      <c r="BH2046" t="s">
        <v>180</v>
      </c>
      <c r="BI2046" t="s">
        <v>175</v>
      </c>
      <c r="BJ2046" t="s">
        <v>175</v>
      </c>
      <c r="BK2046">
        <v>180</v>
      </c>
      <c r="BL2046" t="s">
        <v>175</v>
      </c>
      <c r="BM2046">
        <v>1</v>
      </c>
      <c r="BN2046">
        <v>16</v>
      </c>
      <c r="BO2046" t="s">
        <v>175</v>
      </c>
      <c r="BP2046" t="s">
        <v>175</v>
      </c>
      <c r="BQ2046">
        <v>0.77</v>
      </c>
      <c r="BR2046">
        <v>0.83</v>
      </c>
      <c r="BS2046">
        <v>0.83</v>
      </c>
      <c r="BT2046">
        <v>0.87</v>
      </c>
      <c r="BU2046">
        <v>1</v>
      </c>
      <c r="BV2046" t="s">
        <v>188</v>
      </c>
      <c r="BW2046" t="s">
        <v>175</v>
      </c>
      <c r="BX2046" t="s">
        <v>175</v>
      </c>
      <c r="BY2046" t="s">
        <v>175</v>
      </c>
      <c r="BZ2046">
        <v>7</v>
      </c>
      <c r="CA2046" t="s">
        <v>190</v>
      </c>
      <c r="CB2046" t="s">
        <v>1547</v>
      </c>
      <c r="CC2046" t="s">
        <v>175</v>
      </c>
      <c r="CD2046" t="s">
        <v>175</v>
      </c>
      <c r="CE2046" t="s">
        <v>175</v>
      </c>
      <c r="CF2046" t="s">
        <v>175</v>
      </c>
      <c r="CG2046" t="s">
        <v>175</v>
      </c>
      <c r="CH2046" t="s">
        <v>175</v>
      </c>
      <c r="CI2046" t="s">
        <v>175</v>
      </c>
      <c r="CJ2046" t="s">
        <v>175</v>
      </c>
      <c r="CK2046" t="s">
        <v>175</v>
      </c>
      <c r="CL2046" t="s">
        <v>175</v>
      </c>
      <c r="CM2046" t="s">
        <v>175</v>
      </c>
      <c r="CN2046" t="s">
        <v>175</v>
      </c>
      <c r="CO2046" t="s">
        <v>175</v>
      </c>
      <c r="CP2046" t="s">
        <v>1548</v>
      </c>
      <c r="CQ2046">
        <v>3.5</v>
      </c>
      <c r="CR2046">
        <v>7</v>
      </c>
      <c r="CS2046" t="s">
        <v>420</v>
      </c>
      <c r="CT2046" t="s">
        <v>183</v>
      </c>
      <c r="CU2046">
        <v>0</v>
      </c>
      <c r="CV2046">
        <v>7.1039999999999903</v>
      </c>
      <c r="CW2046">
        <v>27.7011969434237</v>
      </c>
      <c r="CX2046">
        <v>0</v>
      </c>
      <c r="CY2046">
        <v>34.805196943423702</v>
      </c>
      <c r="CZ2046" t="s">
        <v>1549</v>
      </c>
      <c r="DA2046">
        <v>89.994803056576202</v>
      </c>
      <c r="DB2046">
        <v>102.272999999999</v>
      </c>
      <c r="DC2046">
        <v>67.467803056576201</v>
      </c>
      <c r="DD2046" t="s">
        <v>1547</v>
      </c>
      <c r="DE2046">
        <v>5.54</v>
      </c>
      <c r="DF2046">
        <v>0</v>
      </c>
      <c r="DG2046">
        <v>0</v>
      </c>
      <c r="DH2046">
        <v>23.775090886494102</v>
      </c>
      <c r="DI2046">
        <v>0</v>
      </c>
      <c r="DJ2046">
        <v>29.315090886494101</v>
      </c>
      <c r="DK2046">
        <v>72.957909113505806</v>
      </c>
      <c r="DL2046">
        <v>32</v>
      </c>
      <c r="DM2046">
        <v>0</v>
      </c>
    </row>
    <row r="2047" spans="1:117" hidden="1" x14ac:dyDescent="0.25">
      <c r="A2047">
        <v>2324760</v>
      </c>
      <c r="B2047" t="s">
        <v>414</v>
      </c>
      <c r="C2047" t="s">
        <v>198</v>
      </c>
      <c r="D2047" t="s">
        <v>919</v>
      </c>
      <c r="E2047" t="s">
        <v>1566</v>
      </c>
      <c r="F2047" t="s">
        <v>1567</v>
      </c>
      <c r="G2047" t="s">
        <v>176</v>
      </c>
      <c r="H2047" t="s">
        <v>198</v>
      </c>
      <c r="I2047" t="s">
        <v>281</v>
      </c>
      <c r="J2047" t="s">
        <v>179</v>
      </c>
      <c r="K2047">
        <v>2.2000000000000002</v>
      </c>
      <c r="L2047">
        <v>2</v>
      </c>
      <c r="M2047">
        <v>8</v>
      </c>
      <c r="N2047" t="s">
        <v>548</v>
      </c>
      <c r="O2047">
        <v>0.3</v>
      </c>
      <c r="P2047">
        <v>0.4</v>
      </c>
      <c r="Q2047">
        <v>6.8</v>
      </c>
      <c r="R2047">
        <v>6.8</v>
      </c>
      <c r="S2047">
        <v>115</v>
      </c>
      <c r="T2047">
        <v>61.3</v>
      </c>
      <c r="U2047">
        <v>31.2</v>
      </c>
      <c r="V2047" t="s">
        <v>180</v>
      </c>
      <c r="W2047" t="s">
        <v>180</v>
      </c>
      <c r="X2047" t="s">
        <v>180</v>
      </c>
      <c r="Y2047" t="s">
        <v>181</v>
      </c>
      <c r="Z2047" t="s">
        <v>919</v>
      </c>
      <c r="AA2047">
        <v>2</v>
      </c>
      <c r="AB2047">
        <v>0</v>
      </c>
      <c r="AC2047">
        <v>0</v>
      </c>
      <c r="AD2047">
        <v>0</v>
      </c>
      <c r="AE2047">
        <v>0</v>
      </c>
      <c r="AF2047">
        <v>1</v>
      </c>
      <c r="AG2047">
        <v>2</v>
      </c>
      <c r="AH2047">
        <v>0</v>
      </c>
      <c r="AI2047">
        <v>5</v>
      </c>
      <c r="AJ2047">
        <v>1</v>
      </c>
      <c r="AK2047">
        <v>0</v>
      </c>
      <c r="AL2047">
        <v>0</v>
      </c>
      <c r="AM2047">
        <v>0</v>
      </c>
      <c r="AN2047">
        <v>0</v>
      </c>
      <c r="AO2047">
        <v>2</v>
      </c>
      <c r="AP2047">
        <v>0</v>
      </c>
      <c r="AQ2047">
        <v>0</v>
      </c>
      <c r="AR2047">
        <v>1</v>
      </c>
      <c r="AS2047">
        <v>1</v>
      </c>
      <c r="AT2047">
        <v>0</v>
      </c>
      <c r="AU2047">
        <v>0</v>
      </c>
      <c r="AV2047">
        <v>0</v>
      </c>
      <c r="AW2047">
        <v>0</v>
      </c>
      <c r="AX2047" t="s">
        <v>183</v>
      </c>
      <c r="AY2047" t="s">
        <v>1086</v>
      </c>
      <c r="AZ2047" t="s">
        <v>1086</v>
      </c>
      <c r="BA2047" t="s">
        <v>242</v>
      </c>
      <c r="BB2047" t="s">
        <v>1568</v>
      </c>
      <c r="BC2047" t="s">
        <v>242</v>
      </c>
      <c r="BD2047" t="s">
        <v>180</v>
      </c>
      <c r="BE2047">
        <v>115</v>
      </c>
      <c r="BF2047">
        <v>48</v>
      </c>
      <c r="BG2047">
        <v>64</v>
      </c>
      <c r="BH2047" t="s">
        <v>180</v>
      </c>
      <c r="BI2047" t="s">
        <v>175</v>
      </c>
      <c r="BJ2047" t="s">
        <v>175</v>
      </c>
      <c r="BK2047">
        <v>90</v>
      </c>
      <c r="BL2047" t="s">
        <v>175</v>
      </c>
      <c r="BM2047">
        <v>1</v>
      </c>
      <c r="BN2047">
        <v>8</v>
      </c>
      <c r="BO2047" t="s">
        <v>175</v>
      </c>
      <c r="BP2047" t="s">
        <v>175</v>
      </c>
      <c r="BQ2047" t="s">
        <v>175</v>
      </c>
      <c r="BR2047" t="s">
        <v>175</v>
      </c>
      <c r="BS2047" t="s">
        <v>175</v>
      </c>
      <c r="BT2047" t="s">
        <v>175</v>
      </c>
      <c r="BU2047">
        <v>1</v>
      </c>
      <c r="BV2047" t="s">
        <v>188</v>
      </c>
      <c r="BW2047" t="s">
        <v>220</v>
      </c>
      <c r="BX2047" t="s">
        <v>175</v>
      </c>
      <c r="BY2047" t="s">
        <v>175</v>
      </c>
      <c r="BZ2047">
        <v>7</v>
      </c>
      <c r="CA2047" t="s">
        <v>190</v>
      </c>
      <c r="CB2047" t="s">
        <v>1547</v>
      </c>
      <c r="CC2047" t="s">
        <v>175</v>
      </c>
      <c r="CD2047" t="s">
        <v>175</v>
      </c>
      <c r="CE2047" t="s">
        <v>175</v>
      </c>
      <c r="CF2047" t="s">
        <v>175</v>
      </c>
      <c r="CG2047" t="s">
        <v>175</v>
      </c>
      <c r="CH2047" t="s">
        <v>175</v>
      </c>
      <c r="CI2047" t="s">
        <v>175</v>
      </c>
      <c r="CJ2047" t="s">
        <v>175</v>
      </c>
      <c r="CK2047" t="s">
        <v>175</v>
      </c>
      <c r="CL2047" t="s">
        <v>175</v>
      </c>
      <c r="CM2047" t="s">
        <v>175</v>
      </c>
      <c r="CN2047" t="s">
        <v>175</v>
      </c>
      <c r="CO2047" t="s">
        <v>175</v>
      </c>
      <c r="CP2047" t="s">
        <v>1548</v>
      </c>
      <c r="CQ2047">
        <v>2.2000000000000002</v>
      </c>
      <c r="CR2047">
        <v>4.4000000000000004</v>
      </c>
      <c r="CS2047" t="s">
        <v>192</v>
      </c>
      <c r="CT2047" t="s">
        <v>183</v>
      </c>
      <c r="CU2047">
        <v>0</v>
      </c>
      <c r="CV2047">
        <v>4.7519999999999998</v>
      </c>
      <c r="CW2047">
        <v>29.458613641581799</v>
      </c>
      <c r="CX2047">
        <v>0</v>
      </c>
      <c r="CY2047">
        <v>34.210613641581801</v>
      </c>
      <c r="CZ2047" t="s">
        <v>1549</v>
      </c>
      <c r="DA2047">
        <v>-3.0106136415818501</v>
      </c>
      <c r="DB2047">
        <v>25.798200000000001</v>
      </c>
      <c r="DC2047">
        <v>-8.4124136415818498</v>
      </c>
      <c r="DD2047" t="s">
        <v>1547</v>
      </c>
      <c r="DE2047">
        <v>3.62</v>
      </c>
      <c r="DF2047">
        <v>0</v>
      </c>
      <c r="DG2047">
        <v>0</v>
      </c>
      <c r="DH2047">
        <v>25.286589207094199</v>
      </c>
      <c r="DI2047">
        <v>0</v>
      </c>
      <c r="DJ2047">
        <v>28.9065892070942</v>
      </c>
      <c r="DK2047">
        <v>-3.10838920709429</v>
      </c>
      <c r="DL2047">
        <v>32</v>
      </c>
      <c r="DM2047">
        <v>1</v>
      </c>
    </row>
    <row r="2048" spans="1:117" hidden="1" x14ac:dyDescent="0.25">
      <c r="A2048">
        <v>2324509</v>
      </c>
      <c r="B2048" t="s">
        <v>865</v>
      </c>
      <c r="C2048" t="s">
        <v>866</v>
      </c>
      <c r="D2048" t="s">
        <v>884</v>
      </c>
      <c r="E2048" t="s">
        <v>885</v>
      </c>
      <c r="F2048" t="s">
        <v>175</v>
      </c>
      <c r="G2048" t="s">
        <v>176</v>
      </c>
      <c r="H2048" t="s">
        <v>198</v>
      </c>
      <c r="I2048" t="s">
        <v>208</v>
      </c>
      <c r="J2048" t="s">
        <v>179</v>
      </c>
      <c r="K2048">
        <v>3.1</v>
      </c>
      <c r="L2048">
        <v>2</v>
      </c>
      <c r="M2048">
        <v>8</v>
      </c>
      <c r="N2048" t="s">
        <v>374</v>
      </c>
      <c r="O2048">
        <v>0.4</v>
      </c>
      <c r="P2048">
        <v>2.2999999999999998</v>
      </c>
      <c r="Q2048">
        <v>29</v>
      </c>
      <c r="R2048">
        <v>30.1</v>
      </c>
      <c r="S2048">
        <v>115</v>
      </c>
      <c r="T2048">
        <v>57.4</v>
      </c>
      <c r="U2048">
        <v>132.9</v>
      </c>
      <c r="V2048" t="s">
        <v>180</v>
      </c>
      <c r="W2048" t="s">
        <v>180</v>
      </c>
      <c r="X2048" t="s">
        <v>183</v>
      </c>
      <c r="Y2048" t="s">
        <v>435</v>
      </c>
      <c r="Z2048" t="s">
        <v>175</v>
      </c>
      <c r="AA2048">
        <v>2</v>
      </c>
      <c r="AB2048">
        <v>1</v>
      </c>
      <c r="AC2048">
        <v>0</v>
      </c>
      <c r="AD2048">
        <v>0</v>
      </c>
      <c r="AE2048">
        <v>2</v>
      </c>
      <c r="AF2048">
        <v>1</v>
      </c>
      <c r="AG2048">
        <v>1</v>
      </c>
      <c r="AH2048">
        <v>6</v>
      </c>
      <c r="AI2048">
        <v>4</v>
      </c>
      <c r="AJ2048">
        <v>0</v>
      </c>
      <c r="AK2048">
        <v>0</v>
      </c>
      <c r="AL2048">
        <v>5</v>
      </c>
      <c r="AM2048">
        <v>0</v>
      </c>
      <c r="AN2048">
        <v>0</v>
      </c>
      <c r="AO2048">
        <v>0</v>
      </c>
      <c r="AP2048">
        <v>0</v>
      </c>
      <c r="AQ2048">
        <v>0</v>
      </c>
      <c r="AR2048">
        <v>2</v>
      </c>
      <c r="AS2048">
        <v>1</v>
      </c>
      <c r="AT2048">
        <v>0</v>
      </c>
      <c r="AU2048">
        <v>0</v>
      </c>
      <c r="AV2048">
        <v>4</v>
      </c>
      <c r="AW2048">
        <v>0</v>
      </c>
      <c r="AX2048" t="s">
        <v>183</v>
      </c>
      <c r="AY2048" t="s">
        <v>869</v>
      </c>
      <c r="AZ2048" t="s">
        <v>877</v>
      </c>
      <c r="BA2048" t="s">
        <v>276</v>
      </c>
      <c r="BB2048" t="s">
        <v>886</v>
      </c>
      <c r="BC2048" t="s">
        <v>276</v>
      </c>
      <c r="BD2048" t="s">
        <v>183</v>
      </c>
      <c r="BE2048">
        <v>115</v>
      </c>
      <c r="BF2048">
        <v>28.8</v>
      </c>
      <c r="BG2048">
        <v>128</v>
      </c>
      <c r="BH2048" t="s">
        <v>183</v>
      </c>
      <c r="BI2048" t="s">
        <v>183</v>
      </c>
      <c r="BJ2048" t="s">
        <v>175</v>
      </c>
      <c r="BK2048">
        <v>500</v>
      </c>
      <c r="BL2048">
        <v>0.89</v>
      </c>
      <c r="BM2048">
        <v>1</v>
      </c>
      <c r="BN2048">
        <v>8</v>
      </c>
      <c r="BO2048" t="s">
        <v>175</v>
      </c>
      <c r="BP2048" t="s">
        <v>175</v>
      </c>
      <c r="BQ2048">
        <v>0.84</v>
      </c>
      <c r="BR2048">
        <v>0.88</v>
      </c>
      <c r="BS2048">
        <v>0.9</v>
      </c>
      <c r="BT2048">
        <v>0.91</v>
      </c>
      <c r="BU2048">
        <v>1</v>
      </c>
      <c r="BV2048" t="s">
        <v>188</v>
      </c>
      <c r="BW2048" t="s">
        <v>220</v>
      </c>
      <c r="BX2048" t="s">
        <v>175</v>
      </c>
      <c r="BY2048" t="s">
        <v>175</v>
      </c>
      <c r="BZ2048">
        <v>7</v>
      </c>
      <c r="CA2048" t="s">
        <v>190</v>
      </c>
      <c r="CB2048" t="s">
        <v>1547</v>
      </c>
      <c r="CC2048" t="s">
        <v>175</v>
      </c>
      <c r="CD2048" t="s">
        <v>175</v>
      </c>
      <c r="CE2048" t="s">
        <v>175</v>
      </c>
      <c r="CF2048" t="s">
        <v>175</v>
      </c>
      <c r="CG2048" t="s">
        <v>175</v>
      </c>
      <c r="CH2048" t="s">
        <v>175</v>
      </c>
      <c r="CI2048" t="s">
        <v>175</v>
      </c>
      <c r="CJ2048" t="s">
        <v>175</v>
      </c>
      <c r="CK2048" t="s">
        <v>175</v>
      </c>
      <c r="CL2048" t="s">
        <v>175</v>
      </c>
      <c r="CM2048" t="s">
        <v>175</v>
      </c>
      <c r="CN2048" t="s">
        <v>175</v>
      </c>
      <c r="CO2048" t="s">
        <v>175</v>
      </c>
      <c r="CP2048" t="s">
        <v>1548</v>
      </c>
      <c r="CQ2048">
        <v>3.1</v>
      </c>
      <c r="CR2048">
        <v>6.2</v>
      </c>
      <c r="CS2048" t="s">
        <v>993</v>
      </c>
      <c r="CT2048" t="s">
        <v>183</v>
      </c>
      <c r="CU2048">
        <v>0</v>
      </c>
      <c r="CV2048">
        <v>4.7519999999999998</v>
      </c>
      <c r="CW2048">
        <v>25.1853927728787</v>
      </c>
      <c r="CX2048">
        <v>0</v>
      </c>
      <c r="CY2048">
        <v>29.937392772878699</v>
      </c>
      <c r="CZ2048" t="s">
        <v>1549</v>
      </c>
      <c r="DA2048">
        <v>102.962607227121</v>
      </c>
      <c r="DB2048">
        <v>114.099</v>
      </c>
      <c r="DC2048">
        <v>84.161607227121195</v>
      </c>
      <c r="DD2048" t="s">
        <v>1547</v>
      </c>
      <c r="DE2048">
        <v>3.62</v>
      </c>
      <c r="DF2048">
        <v>0</v>
      </c>
      <c r="DG2048">
        <v>0</v>
      </c>
      <c r="DH2048">
        <v>21.611327572578301</v>
      </c>
      <c r="DI2048">
        <v>0</v>
      </c>
      <c r="DJ2048">
        <v>25.231327572578301</v>
      </c>
      <c r="DK2048">
        <v>88.867672427421596</v>
      </c>
      <c r="DL2048">
        <v>32</v>
      </c>
      <c r="DM2048">
        <v>0</v>
      </c>
    </row>
    <row r="2049" spans="1:117" hidden="1" x14ac:dyDescent="0.25">
      <c r="A2049">
        <v>2323434</v>
      </c>
      <c r="B2049" t="s">
        <v>361</v>
      </c>
      <c r="C2049" t="s">
        <v>362</v>
      </c>
      <c r="D2049" t="s">
        <v>887</v>
      </c>
      <c r="E2049" t="s">
        <v>888</v>
      </c>
      <c r="F2049" t="s">
        <v>889</v>
      </c>
      <c r="G2049" t="s">
        <v>176</v>
      </c>
      <c r="H2049" t="s">
        <v>198</v>
      </c>
      <c r="I2049" t="s">
        <v>1569</v>
      </c>
      <c r="J2049" t="s">
        <v>179</v>
      </c>
      <c r="K2049">
        <v>3.7</v>
      </c>
      <c r="L2049">
        <v>2</v>
      </c>
      <c r="M2049">
        <v>32</v>
      </c>
      <c r="N2049" t="s">
        <v>548</v>
      </c>
      <c r="O2049">
        <v>0.5</v>
      </c>
      <c r="P2049">
        <v>1</v>
      </c>
      <c r="Q2049">
        <v>24.7</v>
      </c>
      <c r="R2049">
        <v>26</v>
      </c>
      <c r="S2049">
        <v>115</v>
      </c>
      <c r="T2049">
        <v>115.6</v>
      </c>
      <c r="U2049">
        <v>114.6</v>
      </c>
      <c r="V2049" t="s">
        <v>180</v>
      </c>
      <c r="W2049" t="s">
        <v>180</v>
      </c>
      <c r="X2049" t="s">
        <v>180</v>
      </c>
      <c r="Y2049" t="s">
        <v>402</v>
      </c>
      <c r="Z2049" t="s">
        <v>175</v>
      </c>
      <c r="AA2049">
        <v>2</v>
      </c>
      <c r="AB2049">
        <v>1</v>
      </c>
      <c r="AC2049">
        <v>0</v>
      </c>
      <c r="AD2049">
        <v>0</v>
      </c>
      <c r="AE2049">
        <v>1</v>
      </c>
      <c r="AF2049">
        <v>0</v>
      </c>
      <c r="AG2049">
        <v>1</v>
      </c>
      <c r="AH2049">
        <v>2</v>
      </c>
      <c r="AI2049">
        <v>0</v>
      </c>
      <c r="AJ2049">
        <v>4</v>
      </c>
      <c r="AK2049">
        <v>0</v>
      </c>
      <c r="AL2049">
        <v>0</v>
      </c>
      <c r="AM2049">
        <v>0</v>
      </c>
      <c r="AN2049">
        <v>0</v>
      </c>
      <c r="AO2049">
        <v>0</v>
      </c>
      <c r="AP2049">
        <v>0</v>
      </c>
      <c r="AQ2049">
        <v>0</v>
      </c>
      <c r="AR2049">
        <v>1</v>
      </c>
      <c r="AS2049">
        <v>0</v>
      </c>
      <c r="AT2049">
        <v>0</v>
      </c>
      <c r="AU2049">
        <v>0</v>
      </c>
      <c r="AV2049">
        <v>2</v>
      </c>
      <c r="AW2049">
        <v>0</v>
      </c>
      <c r="AX2049" t="s">
        <v>180</v>
      </c>
      <c r="AY2049" t="s">
        <v>555</v>
      </c>
      <c r="AZ2049" t="s">
        <v>890</v>
      </c>
      <c r="BA2049" t="s">
        <v>242</v>
      </c>
      <c r="BB2049" t="s">
        <v>891</v>
      </c>
      <c r="BC2049" t="s">
        <v>242</v>
      </c>
      <c r="BD2049" t="s">
        <v>180</v>
      </c>
      <c r="BE2049">
        <v>115</v>
      </c>
      <c r="BF2049">
        <v>40.1</v>
      </c>
      <c r="BG2049">
        <v>64</v>
      </c>
      <c r="BH2049" t="s">
        <v>183</v>
      </c>
      <c r="BI2049" t="s">
        <v>175</v>
      </c>
      <c r="BJ2049" t="s">
        <v>175</v>
      </c>
      <c r="BK2049">
        <v>180</v>
      </c>
      <c r="BL2049" t="s">
        <v>175</v>
      </c>
      <c r="BM2049">
        <v>0</v>
      </c>
      <c r="BN2049">
        <v>32</v>
      </c>
      <c r="BO2049" t="s">
        <v>175</v>
      </c>
      <c r="BP2049" t="s">
        <v>175</v>
      </c>
      <c r="BQ2049">
        <v>0.79</v>
      </c>
      <c r="BR2049">
        <v>0.85</v>
      </c>
      <c r="BS2049">
        <v>0.84</v>
      </c>
      <c r="BT2049">
        <v>0.87</v>
      </c>
      <c r="BU2049">
        <v>2</v>
      </c>
      <c r="BV2049" t="s">
        <v>188</v>
      </c>
      <c r="BW2049" t="s">
        <v>204</v>
      </c>
      <c r="BX2049" t="s">
        <v>175</v>
      </c>
      <c r="BY2049" t="s">
        <v>175</v>
      </c>
      <c r="BZ2049">
        <v>7</v>
      </c>
      <c r="CA2049" t="s">
        <v>190</v>
      </c>
      <c r="CB2049" t="s">
        <v>1547</v>
      </c>
      <c r="CC2049" t="s">
        <v>175</v>
      </c>
      <c r="CD2049" t="s">
        <v>175</v>
      </c>
      <c r="CE2049" t="s">
        <v>175</v>
      </c>
      <c r="CF2049" t="s">
        <v>175</v>
      </c>
      <c r="CG2049" t="s">
        <v>175</v>
      </c>
      <c r="CH2049" t="s">
        <v>175</v>
      </c>
      <c r="CI2049" t="s">
        <v>175</v>
      </c>
      <c r="CJ2049" t="s">
        <v>175</v>
      </c>
      <c r="CK2049" t="s">
        <v>175</v>
      </c>
      <c r="CL2049" t="s">
        <v>175</v>
      </c>
      <c r="CM2049" t="s">
        <v>175</v>
      </c>
      <c r="CN2049" t="s">
        <v>175</v>
      </c>
      <c r="CO2049" t="s">
        <v>175</v>
      </c>
      <c r="CP2049" t="s">
        <v>1548</v>
      </c>
      <c r="CQ2049">
        <v>3.7</v>
      </c>
      <c r="CR2049">
        <v>7.4</v>
      </c>
      <c r="CS2049" t="s">
        <v>420</v>
      </c>
      <c r="CT2049" t="s">
        <v>183</v>
      </c>
      <c r="CU2049">
        <v>0</v>
      </c>
      <c r="CV2049">
        <v>11.808</v>
      </c>
      <c r="CW2049">
        <v>27.7011969434237</v>
      </c>
      <c r="CX2049">
        <v>0</v>
      </c>
      <c r="CY2049">
        <v>65.509196943423703</v>
      </c>
      <c r="CZ2049" t="s">
        <v>1549</v>
      </c>
      <c r="DA2049">
        <v>49.090803056576199</v>
      </c>
      <c r="DB2049">
        <v>94.5641999999999</v>
      </c>
      <c r="DC2049">
        <v>29.055003056576201</v>
      </c>
      <c r="DD2049" t="s">
        <v>1547</v>
      </c>
      <c r="DE2049">
        <v>9.3799999999999901</v>
      </c>
      <c r="DF2049">
        <v>0</v>
      </c>
      <c r="DG2049">
        <v>21</v>
      </c>
      <c r="DH2049">
        <v>23.775090886494102</v>
      </c>
      <c r="DI2049">
        <v>0</v>
      </c>
      <c r="DJ2049">
        <v>54.155090886494101</v>
      </c>
      <c r="DK2049">
        <v>40.409109113505799</v>
      </c>
      <c r="DL2049">
        <v>32</v>
      </c>
      <c r="DM2049">
        <v>0</v>
      </c>
    </row>
    <row r="2050" spans="1:117" hidden="1" x14ac:dyDescent="0.25">
      <c r="A2050">
        <v>2322470</v>
      </c>
      <c r="B2050" t="s">
        <v>249</v>
      </c>
      <c r="C2050" t="s">
        <v>250</v>
      </c>
      <c r="D2050" t="s">
        <v>1570</v>
      </c>
      <c r="E2050">
        <v>880</v>
      </c>
      <c r="F2050" t="s">
        <v>175</v>
      </c>
      <c r="G2050" t="s">
        <v>176</v>
      </c>
      <c r="H2050" t="s">
        <v>198</v>
      </c>
      <c r="I2050" t="s">
        <v>281</v>
      </c>
      <c r="J2050" t="s">
        <v>179</v>
      </c>
      <c r="K2050">
        <v>3.9</v>
      </c>
      <c r="L2050">
        <v>2</v>
      </c>
      <c r="M2050">
        <v>32</v>
      </c>
      <c r="N2050" t="s">
        <v>1019</v>
      </c>
      <c r="O2050">
        <v>0.2</v>
      </c>
      <c r="P2050">
        <v>1</v>
      </c>
      <c r="Q2050">
        <v>41.1</v>
      </c>
      <c r="R2050">
        <v>42</v>
      </c>
      <c r="S2050">
        <v>115</v>
      </c>
      <c r="T2050">
        <v>182.5</v>
      </c>
      <c r="U2050">
        <v>184</v>
      </c>
      <c r="V2050" t="s">
        <v>180</v>
      </c>
      <c r="W2050" t="s">
        <v>180</v>
      </c>
      <c r="X2050" t="s">
        <v>180</v>
      </c>
      <c r="Y2050" t="s">
        <v>435</v>
      </c>
      <c r="Z2050" t="s">
        <v>175</v>
      </c>
      <c r="AA2050">
        <v>4</v>
      </c>
      <c r="AB2050">
        <v>0</v>
      </c>
      <c r="AC2050">
        <v>2</v>
      </c>
      <c r="AD2050">
        <v>0</v>
      </c>
      <c r="AE2050">
        <v>0</v>
      </c>
      <c r="AF2050">
        <v>1</v>
      </c>
      <c r="AG2050">
        <v>1</v>
      </c>
      <c r="AH2050">
        <v>2</v>
      </c>
      <c r="AI2050">
        <v>8</v>
      </c>
      <c r="AJ2050">
        <v>0</v>
      </c>
      <c r="AK2050">
        <v>0</v>
      </c>
      <c r="AL2050">
        <v>0</v>
      </c>
      <c r="AM2050">
        <v>0</v>
      </c>
      <c r="AN2050">
        <v>0</v>
      </c>
      <c r="AO2050">
        <v>0</v>
      </c>
      <c r="AP2050">
        <v>0</v>
      </c>
      <c r="AQ2050">
        <v>0</v>
      </c>
      <c r="AR2050">
        <v>0</v>
      </c>
      <c r="AS2050">
        <v>2</v>
      </c>
      <c r="AT2050">
        <v>0</v>
      </c>
      <c r="AU2050">
        <v>0</v>
      </c>
      <c r="AV2050">
        <v>0</v>
      </c>
      <c r="AW2050">
        <v>4</v>
      </c>
      <c r="AX2050" t="s">
        <v>180</v>
      </c>
      <c r="AY2050" t="s">
        <v>1571</v>
      </c>
      <c r="AZ2050" t="s">
        <v>594</v>
      </c>
      <c r="BA2050" t="s">
        <v>242</v>
      </c>
      <c r="BB2050" t="s">
        <v>1572</v>
      </c>
      <c r="BC2050" t="s">
        <v>242</v>
      </c>
      <c r="BD2050" t="s">
        <v>180</v>
      </c>
      <c r="BE2050">
        <v>115</v>
      </c>
      <c r="BF2050">
        <v>249</v>
      </c>
      <c r="BG2050">
        <v>256</v>
      </c>
      <c r="BH2050" t="s">
        <v>180</v>
      </c>
      <c r="BI2050" t="s">
        <v>175</v>
      </c>
      <c r="BJ2050" t="s">
        <v>175</v>
      </c>
      <c r="BK2050">
        <v>500</v>
      </c>
      <c r="BL2050">
        <v>0.88</v>
      </c>
      <c r="BM2050">
        <v>1</v>
      </c>
      <c r="BN2050">
        <v>32</v>
      </c>
      <c r="BO2050" t="s">
        <v>175</v>
      </c>
      <c r="BP2050" t="s">
        <v>175</v>
      </c>
      <c r="BQ2050">
        <v>0.84</v>
      </c>
      <c r="BR2050">
        <v>0.85</v>
      </c>
      <c r="BS2050">
        <v>0.88</v>
      </c>
      <c r="BT2050">
        <v>0.89</v>
      </c>
      <c r="BU2050">
        <v>3</v>
      </c>
      <c r="BV2050" t="s">
        <v>188</v>
      </c>
      <c r="BW2050" t="s">
        <v>204</v>
      </c>
      <c r="BX2050" t="s">
        <v>175</v>
      </c>
      <c r="BY2050" t="s">
        <v>183</v>
      </c>
      <c r="BZ2050">
        <v>7</v>
      </c>
      <c r="CA2050" t="s">
        <v>190</v>
      </c>
      <c r="CB2050" t="s">
        <v>1547</v>
      </c>
      <c r="CC2050" t="s">
        <v>175</v>
      </c>
      <c r="CD2050" t="s">
        <v>175</v>
      </c>
      <c r="CE2050" t="s">
        <v>175</v>
      </c>
      <c r="CF2050" t="s">
        <v>175</v>
      </c>
      <c r="CG2050" t="s">
        <v>175</v>
      </c>
      <c r="CH2050" t="s">
        <v>175</v>
      </c>
      <c r="CI2050" t="s">
        <v>175</v>
      </c>
      <c r="CJ2050" t="s">
        <v>175</v>
      </c>
      <c r="CK2050" t="s">
        <v>175</v>
      </c>
      <c r="CL2050" t="s">
        <v>175</v>
      </c>
      <c r="CM2050" t="s">
        <v>175</v>
      </c>
      <c r="CN2050" t="s">
        <v>175</v>
      </c>
      <c r="CO2050" t="s">
        <v>175</v>
      </c>
      <c r="CP2050" t="s">
        <v>1548</v>
      </c>
      <c r="CQ2050">
        <v>3.9</v>
      </c>
      <c r="CR2050">
        <v>7.8</v>
      </c>
      <c r="CS2050" t="s">
        <v>420</v>
      </c>
      <c r="CT2050" t="s">
        <v>183</v>
      </c>
      <c r="CU2050">
        <v>0</v>
      </c>
      <c r="CV2050">
        <v>11.808</v>
      </c>
      <c r="CW2050">
        <v>66.012114058886297</v>
      </c>
      <c r="CX2050">
        <v>0</v>
      </c>
      <c r="CY2050">
        <v>103.82011405888601</v>
      </c>
      <c r="CZ2050" t="s">
        <v>1549</v>
      </c>
      <c r="DA2050">
        <v>80.179885941113696</v>
      </c>
      <c r="DB2050">
        <v>150.58439999999999</v>
      </c>
      <c r="DC2050">
        <v>46.764285941113698</v>
      </c>
      <c r="DD2050" t="s">
        <v>1547</v>
      </c>
      <c r="DE2050">
        <v>9.3799999999999901</v>
      </c>
      <c r="DF2050">
        <v>0</v>
      </c>
      <c r="DG2050">
        <v>21</v>
      </c>
      <c r="DH2050">
        <v>56.725094685458501</v>
      </c>
      <c r="DI2050">
        <v>0</v>
      </c>
      <c r="DJ2050">
        <v>87.105094685458496</v>
      </c>
      <c r="DK2050">
        <v>63.479305314541399</v>
      </c>
      <c r="DL2050">
        <v>32</v>
      </c>
      <c r="DM2050">
        <v>0</v>
      </c>
    </row>
    <row r="2051" spans="1:117" hidden="1" x14ac:dyDescent="0.25">
      <c r="A2051">
        <v>2322234</v>
      </c>
      <c r="B2051" t="s">
        <v>361</v>
      </c>
      <c r="C2051" t="s">
        <v>362</v>
      </c>
      <c r="D2051" t="s">
        <v>924</v>
      </c>
      <c r="E2051" t="s">
        <v>925</v>
      </c>
      <c r="F2051" t="s">
        <v>926</v>
      </c>
      <c r="G2051" t="s">
        <v>176</v>
      </c>
      <c r="H2051" t="s">
        <v>198</v>
      </c>
      <c r="I2051" t="s">
        <v>927</v>
      </c>
      <c r="J2051" t="s">
        <v>179</v>
      </c>
      <c r="K2051">
        <v>2.6</v>
      </c>
      <c r="L2051">
        <v>2</v>
      </c>
      <c r="M2051">
        <v>32</v>
      </c>
      <c r="N2051" t="s">
        <v>548</v>
      </c>
      <c r="O2051">
        <v>0.8</v>
      </c>
      <c r="P2051">
        <v>1.4</v>
      </c>
      <c r="Q2051">
        <v>20.8</v>
      </c>
      <c r="R2051">
        <v>21.7</v>
      </c>
      <c r="S2051">
        <v>115</v>
      </c>
      <c r="T2051">
        <v>90.4</v>
      </c>
      <c r="U2051">
        <v>97.5</v>
      </c>
      <c r="V2051" t="s">
        <v>180</v>
      </c>
      <c r="W2051" t="s">
        <v>180</v>
      </c>
      <c r="X2051" t="s">
        <v>180</v>
      </c>
      <c r="Y2051" t="s">
        <v>181</v>
      </c>
      <c r="Z2051" t="s">
        <v>928</v>
      </c>
      <c r="AA2051">
        <v>2</v>
      </c>
      <c r="AB2051">
        <v>0</v>
      </c>
      <c r="AC2051">
        <v>1</v>
      </c>
      <c r="AD2051">
        <v>0</v>
      </c>
      <c r="AE2051">
        <v>0</v>
      </c>
      <c r="AF2051">
        <v>1</v>
      </c>
      <c r="AG2051">
        <v>2</v>
      </c>
      <c r="AH2051">
        <v>0</v>
      </c>
      <c r="AI2051">
        <v>6</v>
      </c>
      <c r="AJ2051">
        <v>0</v>
      </c>
      <c r="AK2051">
        <v>0</v>
      </c>
      <c r="AL2051">
        <v>0</v>
      </c>
      <c r="AM2051">
        <v>0</v>
      </c>
      <c r="AN2051">
        <v>0</v>
      </c>
      <c r="AO2051">
        <v>0</v>
      </c>
      <c r="AP2051">
        <v>0</v>
      </c>
      <c r="AQ2051">
        <v>0</v>
      </c>
      <c r="AR2051">
        <v>0</v>
      </c>
      <c r="AS2051">
        <v>1</v>
      </c>
      <c r="AT2051">
        <v>0</v>
      </c>
      <c r="AU2051">
        <v>0</v>
      </c>
      <c r="AV2051">
        <v>1</v>
      </c>
      <c r="AW2051">
        <v>0</v>
      </c>
      <c r="AX2051" t="s">
        <v>180</v>
      </c>
      <c r="AY2051" t="s">
        <v>929</v>
      </c>
      <c r="AZ2051" t="s">
        <v>930</v>
      </c>
      <c r="BA2051" t="s">
        <v>242</v>
      </c>
      <c r="BB2051" t="s">
        <v>931</v>
      </c>
      <c r="BC2051" t="s">
        <v>242</v>
      </c>
      <c r="BD2051" t="s">
        <v>180</v>
      </c>
      <c r="BE2051">
        <v>115</v>
      </c>
      <c r="BF2051">
        <v>64</v>
      </c>
      <c r="BG2051">
        <v>128</v>
      </c>
      <c r="BH2051" t="s">
        <v>180</v>
      </c>
      <c r="BI2051" t="s">
        <v>175</v>
      </c>
      <c r="BJ2051" t="s">
        <v>175</v>
      </c>
      <c r="BK2051">
        <v>135</v>
      </c>
      <c r="BL2051">
        <v>0.9</v>
      </c>
      <c r="BM2051">
        <v>1</v>
      </c>
      <c r="BN2051">
        <v>32</v>
      </c>
      <c r="BO2051" t="s">
        <v>175</v>
      </c>
      <c r="BP2051" t="s">
        <v>175</v>
      </c>
      <c r="BQ2051" t="s">
        <v>175</v>
      </c>
      <c r="BR2051" t="s">
        <v>175</v>
      </c>
      <c r="BS2051" t="s">
        <v>175</v>
      </c>
      <c r="BT2051" t="s">
        <v>175</v>
      </c>
      <c r="BU2051">
        <v>1</v>
      </c>
      <c r="BV2051" t="s">
        <v>188</v>
      </c>
      <c r="BW2051" t="s">
        <v>220</v>
      </c>
      <c r="BX2051" t="s">
        <v>175</v>
      </c>
      <c r="BY2051" t="s">
        <v>175</v>
      </c>
      <c r="BZ2051">
        <v>7</v>
      </c>
      <c r="CA2051" t="s">
        <v>190</v>
      </c>
      <c r="CB2051" t="s">
        <v>1547</v>
      </c>
      <c r="CC2051" t="s">
        <v>175</v>
      </c>
      <c r="CD2051" t="s">
        <v>175</v>
      </c>
      <c r="CE2051" t="s">
        <v>175</v>
      </c>
      <c r="CF2051" t="s">
        <v>175</v>
      </c>
      <c r="CG2051" t="s">
        <v>175</v>
      </c>
      <c r="CH2051" t="s">
        <v>175</v>
      </c>
      <c r="CI2051" t="s">
        <v>175</v>
      </c>
      <c r="CJ2051" t="s">
        <v>175</v>
      </c>
      <c r="CK2051" t="s">
        <v>175</v>
      </c>
      <c r="CL2051" t="s">
        <v>175</v>
      </c>
      <c r="CM2051" t="s">
        <v>175</v>
      </c>
      <c r="CN2051" t="s">
        <v>175</v>
      </c>
      <c r="CO2051" t="s">
        <v>175</v>
      </c>
      <c r="CP2051" t="s">
        <v>1548</v>
      </c>
      <c r="CQ2051">
        <v>2.6</v>
      </c>
      <c r="CR2051">
        <v>5.2</v>
      </c>
      <c r="CS2051" t="s">
        <v>192</v>
      </c>
      <c r="CT2051" t="s">
        <v>183</v>
      </c>
      <c r="CU2051">
        <v>0</v>
      </c>
      <c r="CV2051">
        <v>11.808</v>
      </c>
      <c r="CW2051">
        <v>33.0000286234431</v>
      </c>
      <c r="CX2051">
        <v>0</v>
      </c>
      <c r="CY2051">
        <v>44.8080286234431</v>
      </c>
      <c r="CZ2051" t="s">
        <v>1549</v>
      </c>
      <c r="DA2051">
        <v>52.691971376556801</v>
      </c>
      <c r="DB2051">
        <v>81.818399999999997</v>
      </c>
      <c r="DC2051">
        <v>37.010371376556797</v>
      </c>
      <c r="DD2051" t="s">
        <v>1547</v>
      </c>
      <c r="DE2051">
        <v>9.3799999999999901</v>
      </c>
      <c r="DF2051">
        <v>0</v>
      </c>
      <c r="DG2051">
        <v>0</v>
      </c>
      <c r="DH2051">
        <v>28.332447826306002</v>
      </c>
      <c r="DI2051">
        <v>0</v>
      </c>
      <c r="DJ2051">
        <v>37.712447826305997</v>
      </c>
      <c r="DK2051">
        <v>44.1059521736939</v>
      </c>
      <c r="DL2051">
        <v>32</v>
      </c>
      <c r="DM2051">
        <v>0</v>
      </c>
    </row>
    <row r="2052" spans="1:117" hidden="1" x14ac:dyDescent="0.25">
      <c r="A2052">
        <v>2322231</v>
      </c>
      <c r="B2052" t="s">
        <v>361</v>
      </c>
      <c r="C2052" t="s">
        <v>362</v>
      </c>
      <c r="D2052" t="s">
        <v>938</v>
      </c>
      <c r="E2052" t="s">
        <v>939</v>
      </c>
      <c r="F2052" t="s">
        <v>940</v>
      </c>
      <c r="G2052" t="s">
        <v>197</v>
      </c>
      <c r="H2052" t="s">
        <v>198</v>
      </c>
      <c r="I2052" t="s">
        <v>1098</v>
      </c>
      <c r="J2052" t="s">
        <v>179</v>
      </c>
      <c r="K2052">
        <v>3.4</v>
      </c>
      <c r="L2052">
        <v>2</v>
      </c>
      <c r="M2052">
        <v>32</v>
      </c>
      <c r="N2052" t="s">
        <v>548</v>
      </c>
      <c r="O2052">
        <v>0.4</v>
      </c>
      <c r="P2052">
        <v>1.4</v>
      </c>
      <c r="Q2052">
        <v>13.7</v>
      </c>
      <c r="R2052">
        <v>27.8</v>
      </c>
      <c r="S2052">
        <v>115</v>
      </c>
      <c r="T2052">
        <v>147.19999999999999</v>
      </c>
      <c r="U2052">
        <v>105.5</v>
      </c>
      <c r="V2052" t="s">
        <v>180</v>
      </c>
      <c r="W2052" t="s">
        <v>180</v>
      </c>
      <c r="X2052" t="s">
        <v>180</v>
      </c>
      <c r="Y2052" t="s">
        <v>181</v>
      </c>
      <c r="Z2052" t="s">
        <v>941</v>
      </c>
      <c r="AA2052">
        <v>2</v>
      </c>
      <c r="AB2052">
        <v>0</v>
      </c>
      <c r="AC2052">
        <v>0</v>
      </c>
      <c r="AD2052">
        <v>0</v>
      </c>
      <c r="AE2052">
        <v>0</v>
      </c>
      <c r="AF2052">
        <v>1</v>
      </c>
      <c r="AG2052">
        <v>1</v>
      </c>
      <c r="AH2052">
        <v>4</v>
      </c>
      <c r="AI2052">
        <v>2</v>
      </c>
      <c r="AJ2052">
        <v>0</v>
      </c>
      <c r="AK2052">
        <v>0</v>
      </c>
      <c r="AL2052">
        <v>0</v>
      </c>
      <c r="AM2052">
        <v>0</v>
      </c>
      <c r="AN2052">
        <v>0</v>
      </c>
      <c r="AO2052">
        <v>0</v>
      </c>
      <c r="AP2052">
        <v>0</v>
      </c>
      <c r="AQ2052">
        <v>0</v>
      </c>
      <c r="AR2052">
        <v>2</v>
      </c>
      <c r="AS2052">
        <v>0</v>
      </c>
      <c r="AT2052">
        <v>0</v>
      </c>
      <c r="AU2052">
        <v>0</v>
      </c>
      <c r="AV2052">
        <v>1</v>
      </c>
      <c r="AW2052">
        <v>0</v>
      </c>
      <c r="AX2052" t="s">
        <v>183</v>
      </c>
      <c r="AY2052" t="s">
        <v>942</v>
      </c>
      <c r="AZ2052" t="s">
        <v>930</v>
      </c>
      <c r="BA2052" t="s">
        <v>242</v>
      </c>
      <c r="BB2052" t="s">
        <v>943</v>
      </c>
      <c r="BC2052" t="s">
        <v>242</v>
      </c>
      <c r="BD2052" t="s">
        <v>180</v>
      </c>
      <c r="BE2052">
        <v>115</v>
      </c>
      <c r="BF2052">
        <v>48</v>
      </c>
      <c r="BG2052">
        <v>64</v>
      </c>
      <c r="BH2052" t="s">
        <v>180</v>
      </c>
      <c r="BI2052" t="s">
        <v>175</v>
      </c>
      <c r="BJ2052" t="s">
        <v>175</v>
      </c>
      <c r="BK2052">
        <v>120</v>
      </c>
      <c r="BL2052">
        <v>0.89</v>
      </c>
      <c r="BM2052">
        <v>1</v>
      </c>
      <c r="BN2052">
        <v>32</v>
      </c>
      <c r="BO2052">
        <v>2.0699999999999998</v>
      </c>
      <c r="BP2052">
        <v>204.25</v>
      </c>
      <c r="BQ2052" t="s">
        <v>175</v>
      </c>
      <c r="BR2052" t="s">
        <v>175</v>
      </c>
      <c r="BS2052" t="s">
        <v>175</v>
      </c>
      <c r="BT2052" t="s">
        <v>175</v>
      </c>
      <c r="BU2052">
        <v>1</v>
      </c>
      <c r="BV2052" t="s">
        <v>188</v>
      </c>
      <c r="BW2052" t="s">
        <v>220</v>
      </c>
      <c r="BX2052" t="s">
        <v>175</v>
      </c>
      <c r="BY2052" t="s">
        <v>175</v>
      </c>
      <c r="BZ2052">
        <v>7</v>
      </c>
      <c r="CA2052" t="s">
        <v>190</v>
      </c>
      <c r="CB2052" t="s">
        <v>1547</v>
      </c>
      <c r="CC2052" t="s">
        <v>175</v>
      </c>
      <c r="CD2052" t="s">
        <v>175</v>
      </c>
      <c r="CE2052" t="s">
        <v>175</v>
      </c>
      <c r="CF2052" t="s">
        <v>175</v>
      </c>
      <c r="CG2052" t="s">
        <v>175</v>
      </c>
      <c r="CH2052" t="s">
        <v>175</v>
      </c>
      <c r="CI2052" t="s">
        <v>175</v>
      </c>
      <c r="CJ2052" t="s">
        <v>175</v>
      </c>
      <c r="CK2052" t="s">
        <v>175</v>
      </c>
      <c r="CL2052" t="s">
        <v>175</v>
      </c>
      <c r="CM2052" t="s">
        <v>175</v>
      </c>
      <c r="CN2052" t="s">
        <v>175</v>
      </c>
      <c r="CO2052" t="s">
        <v>175</v>
      </c>
      <c r="CP2052" t="s">
        <v>1548</v>
      </c>
      <c r="CQ2052">
        <v>3.4</v>
      </c>
      <c r="CR2052">
        <v>6.8</v>
      </c>
      <c r="CS2052" t="s">
        <v>993</v>
      </c>
      <c r="CT2052" t="s">
        <v>183</v>
      </c>
      <c r="CU2052">
        <v>0</v>
      </c>
      <c r="CV2052">
        <v>11.808</v>
      </c>
      <c r="CW2052">
        <v>29.458613641581799</v>
      </c>
      <c r="CX2052">
        <v>42.765000000000001</v>
      </c>
      <c r="CY2052">
        <v>84.031613641581799</v>
      </c>
      <c r="CZ2052" t="s">
        <v>1549</v>
      </c>
      <c r="DA2052">
        <v>21.468386358418101</v>
      </c>
      <c r="DB2052">
        <v>91.103999999999999</v>
      </c>
      <c r="DC2052">
        <v>7.0723863584181501</v>
      </c>
      <c r="DD2052" t="s">
        <v>1961</v>
      </c>
      <c r="DE2052">
        <v>9.3799999999999901</v>
      </c>
      <c r="DF2052">
        <v>0</v>
      </c>
      <c r="DG2052">
        <v>0</v>
      </c>
      <c r="DH2052">
        <v>25.286589207094199</v>
      </c>
      <c r="DI2052">
        <v>36.876599999999897</v>
      </c>
      <c r="DJ2052">
        <v>71.543189207094201</v>
      </c>
      <c r="DK2052">
        <v>19.560810792905698</v>
      </c>
      <c r="DL2052">
        <v>9</v>
      </c>
      <c r="DM2052">
        <v>0</v>
      </c>
    </row>
    <row r="2053" spans="1:117" hidden="1" x14ac:dyDescent="0.25">
      <c r="A2053">
        <v>2322230</v>
      </c>
      <c r="B2053" t="s">
        <v>361</v>
      </c>
      <c r="C2053" t="s">
        <v>362</v>
      </c>
      <c r="D2053" t="s">
        <v>1573</v>
      </c>
      <c r="E2053" t="s">
        <v>1574</v>
      </c>
      <c r="F2053" t="s">
        <v>175</v>
      </c>
      <c r="G2053" t="s">
        <v>197</v>
      </c>
      <c r="H2053" t="s">
        <v>198</v>
      </c>
      <c r="I2053" t="s">
        <v>1575</v>
      </c>
      <c r="J2053" t="s">
        <v>179</v>
      </c>
      <c r="K2053">
        <v>4</v>
      </c>
      <c r="L2053">
        <v>2</v>
      </c>
      <c r="M2053">
        <v>32</v>
      </c>
      <c r="N2053" t="s">
        <v>316</v>
      </c>
      <c r="O2053">
        <v>0.7</v>
      </c>
      <c r="P2053">
        <v>1.5</v>
      </c>
      <c r="Q2053">
        <v>12.1</v>
      </c>
      <c r="R2053">
        <v>32.4</v>
      </c>
      <c r="S2053">
        <v>115</v>
      </c>
      <c r="T2053">
        <v>125.3</v>
      </c>
      <c r="U2053">
        <v>119</v>
      </c>
      <c r="V2053" t="s">
        <v>180</v>
      </c>
      <c r="W2053" t="s">
        <v>180</v>
      </c>
      <c r="X2053" t="s">
        <v>180</v>
      </c>
      <c r="Y2053" t="s">
        <v>181</v>
      </c>
      <c r="Z2053" t="s">
        <v>941</v>
      </c>
      <c r="AA2053">
        <v>2</v>
      </c>
      <c r="AB2053">
        <v>0</v>
      </c>
      <c r="AC2053">
        <v>0</v>
      </c>
      <c r="AD2053">
        <v>0</v>
      </c>
      <c r="AE2053">
        <v>0</v>
      </c>
      <c r="AF2053">
        <v>1</v>
      </c>
      <c r="AG2053">
        <v>1</v>
      </c>
      <c r="AH2053">
        <v>0</v>
      </c>
      <c r="AI2053">
        <v>7</v>
      </c>
      <c r="AJ2053">
        <v>0</v>
      </c>
      <c r="AK2053">
        <v>0</v>
      </c>
      <c r="AL2053">
        <v>0</v>
      </c>
      <c r="AM2053">
        <v>0</v>
      </c>
      <c r="AN2053">
        <v>0</v>
      </c>
      <c r="AO2053">
        <v>0</v>
      </c>
      <c r="AP2053">
        <v>0</v>
      </c>
      <c r="AQ2053">
        <v>0</v>
      </c>
      <c r="AR2053">
        <v>2</v>
      </c>
      <c r="AS2053">
        <v>0</v>
      </c>
      <c r="AT2053">
        <v>0</v>
      </c>
      <c r="AU2053">
        <v>0</v>
      </c>
      <c r="AV2053">
        <v>2</v>
      </c>
      <c r="AW2053">
        <v>0</v>
      </c>
      <c r="AX2053" t="s">
        <v>183</v>
      </c>
      <c r="AY2053" t="s">
        <v>1576</v>
      </c>
      <c r="AZ2053" t="s">
        <v>930</v>
      </c>
      <c r="BA2053" t="s">
        <v>242</v>
      </c>
      <c r="BB2053" t="s">
        <v>1577</v>
      </c>
      <c r="BC2053" t="s">
        <v>242</v>
      </c>
      <c r="BD2053" t="s">
        <v>180</v>
      </c>
      <c r="BE2053">
        <v>115</v>
      </c>
      <c r="BF2053">
        <v>14.4</v>
      </c>
      <c r="BG2053">
        <v>64</v>
      </c>
      <c r="BH2053" t="s">
        <v>180</v>
      </c>
      <c r="BI2053" t="s">
        <v>175</v>
      </c>
      <c r="BJ2053" t="s">
        <v>175</v>
      </c>
      <c r="BK2053">
        <v>150</v>
      </c>
      <c r="BL2053" t="s">
        <v>175</v>
      </c>
      <c r="BM2053">
        <v>1</v>
      </c>
      <c r="BN2053">
        <v>32</v>
      </c>
      <c r="BO2053">
        <v>2.0699999999999998</v>
      </c>
      <c r="BP2053">
        <v>244.12</v>
      </c>
      <c r="BQ2053">
        <v>0.81</v>
      </c>
      <c r="BR2053">
        <v>0.88</v>
      </c>
      <c r="BS2053">
        <v>0.87</v>
      </c>
      <c r="BT2053">
        <v>0.89</v>
      </c>
      <c r="BU2053">
        <v>1</v>
      </c>
      <c r="BV2053" t="s">
        <v>188</v>
      </c>
      <c r="BW2053" t="s">
        <v>220</v>
      </c>
      <c r="BX2053" t="s">
        <v>175</v>
      </c>
      <c r="BY2053" t="s">
        <v>175</v>
      </c>
      <c r="BZ2053">
        <v>7</v>
      </c>
      <c r="CA2053" t="s">
        <v>190</v>
      </c>
      <c r="CB2053" t="s">
        <v>1547</v>
      </c>
      <c r="CC2053" t="s">
        <v>175</v>
      </c>
      <c r="CD2053" t="s">
        <v>175</v>
      </c>
      <c r="CE2053" t="s">
        <v>175</v>
      </c>
      <c r="CF2053" t="s">
        <v>175</v>
      </c>
      <c r="CG2053" t="s">
        <v>175</v>
      </c>
      <c r="CH2053" t="s">
        <v>175</v>
      </c>
      <c r="CI2053" t="s">
        <v>175</v>
      </c>
      <c r="CJ2053" t="s">
        <v>175</v>
      </c>
      <c r="CK2053" t="s">
        <v>175</v>
      </c>
      <c r="CL2053" t="s">
        <v>175</v>
      </c>
      <c r="CM2053" t="s">
        <v>175</v>
      </c>
      <c r="CN2053" t="s">
        <v>175</v>
      </c>
      <c r="CO2053" t="s">
        <v>175</v>
      </c>
      <c r="CP2053" t="s">
        <v>1548</v>
      </c>
      <c r="CQ2053">
        <v>4</v>
      </c>
      <c r="CR2053">
        <v>8</v>
      </c>
      <c r="CS2053" t="s">
        <v>420</v>
      </c>
      <c r="CT2053" t="s">
        <v>183</v>
      </c>
      <c r="CU2053">
        <v>0</v>
      </c>
      <c r="CV2053">
        <v>11.808</v>
      </c>
      <c r="CW2053">
        <v>21.989243374912501</v>
      </c>
      <c r="CX2053">
        <v>45.894919999999999</v>
      </c>
      <c r="CY2053">
        <v>79.692163374912496</v>
      </c>
      <c r="CZ2053" t="s">
        <v>1549</v>
      </c>
      <c r="DA2053">
        <v>39.307836625087397</v>
      </c>
      <c r="DB2053">
        <v>102.5796</v>
      </c>
      <c r="DC2053">
        <v>22.8874366250874</v>
      </c>
      <c r="DD2053" t="s">
        <v>1961</v>
      </c>
      <c r="DE2053">
        <v>9.3799999999999901</v>
      </c>
      <c r="DF2053">
        <v>0</v>
      </c>
      <c r="DG2053">
        <v>0</v>
      </c>
      <c r="DH2053">
        <v>18.862420923132898</v>
      </c>
      <c r="DI2053">
        <v>39.341459999999998</v>
      </c>
      <c r="DJ2053">
        <v>67.583880923132895</v>
      </c>
      <c r="DK2053">
        <v>34.995719076866997</v>
      </c>
      <c r="DL2053">
        <v>9</v>
      </c>
      <c r="DM2053">
        <v>0</v>
      </c>
    </row>
    <row r="2054" spans="1:117" hidden="1" x14ac:dyDescent="0.25">
      <c r="A2054">
        <v>2322229</v>
      </c>
      <c r="B2054" t="s">
        <v>361</v>
      </c>
      <c r="C2054" t="s">
        <v>362</v>
      </c>
      <c r="D2054" t="s">
        <v>944</v>
      </c>
      <c r="E2054" t="s">
        <v>945</v>
      </c>
      <c r="F2054" t="s">
        <v>946</v>
      </c>
      <c r="G2054" t="s">
        <v>197</v>
      </c>
      <c r="H2054" t="s">
        <v>198</v>
      </c>
      <c r="I2054" t="s">
        <v>1029</v>
      </c>
      <c r="J2054" t="s">
        <v>175</v>
      </c>
      <c r="K2054">
        <v>3.3</v>
      </c>
      <c r="L2054">
        <v>2</v>
      </c>
      <c r="M2054">
        <v>32</v>
      </c>
      <c r="N2054" t="s">
        <v>374</v>
      </c>
      <c r="O2054">
        <v>0.8</v>
      </c>
      <c r="P2054">
        <v>2.8</v>
      </c>
      <c r="Q2054">
        <v>15.3</v>
      </c>
      <c r="R2054">
        <v>30.1</v>
      </c>
      <c r="S2054">
        <v>115</v>
      </c>
      <c r="T2054">
        <v>166.3</v>
      </c>
      <c r="U2054">
        <v>116.7</v>
      </c>
      <c r="V2054" t="s">
        <v>180</v>
      </c>
      <c r="W2054" t="s">
        <v>180</v>
      </c>
      <c r="X2054" t="s">
        <v>180</v>
      </c>
      <c r="Y2054" t="s">
        <v>181</v>
      </c>
      <c r="Z2054" t="s">
        <v>941</v>
      </c>
      <c r="AA2054">
        <v>2</v>
      </c>
      <c r="AB2054">
        <v>0</v>
      </c>
      <c r="AC2054">
        <v>0</v>
      </c>
      <c r="AD2054">
        <v>0</v>
      </c>
      <c r="AE2054">
        <v>0</v>
      </c>
      <c r="AF2054">
        <v>1</v>
      </c>
      <c r="AG2054">
        <v>1</v>
      </c>
      <c r="AH2054">
        <v>0</v>
      </c>
      <c r="AI2054">
        <v>7</v>
      </c>
      <c r="AJ2054">
        <v>0</v>
      </c>
      <c r="AK2054">
        <v>0</v>
      </c>
      <c r="AL2054">
        <v>0</v>
      </c>
      <c r="AM2054">
        <v>0</v>
      </c>
      <c r="AN2054">
        <v>0</v>
      </c>
      <c r="AO2054">
        <v>0</v>
      </c>
      <c r="AP2054">
        <v>0</v>
      </c>
      <c r="AQ2054">
        <v>0</v>
      </c>
      <c r="AR2054">
        <v>3</v>
      </c>
      <c r="AS2054">
        <v>0</v>
      </c>
      <c r="AT2054">
        <v>0</v>
      </c>
      <c r="AU2054">
        <v>0</v>
      </c>
      <c r="AV2054">
        <v>2</v>
      </c>
      <c r="AW2054">
        <v>0</v>
      </c>
      <c r="AX2054" t="s">
        <v>183</v>
      </c>
      <c r="AY2054" t="s">
        <v>947</v>
      </c>
      <c r="AZ2054" t="s">
        <v>930</v>
      </c>
      <c r="BA2054" t="s">
        <v>242</v>
      </c>
      <c r="BB2054" t="s">
        <v>948</v>
      </c>
      <c r="BC2054" t="s">
        <v>242</v>
      </c>
      <c r="BD2054" t="s">
        <v>180</v>
      </c>
      <c r="BE2054">
        <v>115</v>
      </c>
      <c r="BF2054">
        <v>32</v>
      </c>
      <c r="BG2054">
        <v>64</v>
      </c>
      <c r="BH2054" t="s">
        <v>180</v>
      </c>
      <c r="BI2054" t="s">
        <v>175</v>
      </c>
      <c r="BJ2054" t="s">
        <v>175</v>
      </c>
      <c r="BK2054">
        <v>180</v>
      </c>
      <c r="BL2054" t="s">
        <v>175</v>
      </c>
      <c r="BM2054">
        <v>1</v>
      </c>
      <c r="BN2054">
        <v>32</v>
      </c>
      <c r="BO2054">
        <v>2.0699999999999998</v>
      </c>
      <c r="BP2054">
        <v>244.12</v>
      </c>
      <c r="BQ2054">
        <v>0.85</v>
      </c>
      <c r="BR2054">
        <v>0.91</v>
      </c>
      <c r="BS2054">
        <v>0.9</v>
      </c>
      <c r="BT2054">
        <v>0.93</v>
      </c>
      <c r="BU2054">
        <v>2</v>
      </c>
      <c r="BV2054" t="s">
        <v>188</v>
      </c>
      <c r="BW2054" t="s">
        <v>175</v>
      </c>
      <c r="BX2054" t="s">
        <v>175</v>
      </c>
      <c r="BY2054" t="s">
        <v>175</v>
      </c>
      <c r="BZ2054">
        <v>7</v>
      </c>
      <c r="CA2054" t="s">
        <v>190</v>
      </c>
      <c r="CB2054" t="s">
        <v>1547</v>
      </c>
      <c r="CC2054" t="s">
        <v>175</v>
      </c>
      <c r="CD2054" t="s">
        <v>175</v>
      </c>
      <c r="CE2054" t="s">
        <v>175</v>
      </c>
      <c r="CF2054" t="s">
        <v>175</v>
      </c>
      <c r="CG2054" t="s">
        <v>175</v>
      </c>
      <c r="CH2054" t="s">
        <v>175</v>
      </c>
      <c r="CI2054" t="s">
        <v>175</v>
      </c>
      <c r="CJ2054" t="s">
        <v>175</v>
      </c>
      <c r="CK2054" t="s">
        <v>175</v>
      </c>
      <c r="CL2054" t="s">
        <v>175</v>
      </c>
      <c r="CM2054" t="s">
        <v>175</v>
      </c>
      <c r="CN2054" t="s">
        <v>175</v>
      </c>
      <c r="CO2054" t="s">
        <v>175</v>
      </c>
      <c r="CP2054" t="s">
        <v>1548</v>
      </c>
      <c r="CQ2054">
        <v>3.3</v>
      </c>
      <c r="CR2054">
        <v>6.6</v>
      </c>
      <c r="CS2054" t="s">
        <v>993</v>
      </c>
      <c r="CT2054" t="s">
        <v>183</v>
      </c>
      <c r="CU2054">
        <v>0</v>
      </c>
      <c r="CV2054">
        <v>11.808</v>
      </c>
      <c r="CW2054">
        <v>25.897631334123101</v>
      </c>
      <c r="CX2054">
        <v>45.894919999999999</v>
      </c>
      <c r="CY2054">
        <v>83.600551334123097</v>
      </c>
      <c r="CZ2054" t="s">
        <v>1549</v>
      </c>
      <c r="DA2054">
        <v>33.099448665876899</v>
      </c>
      <c r="DB2054">
        <v>104.594399999999</v>
      </c>
      <c r="DC2054">
        <v>20.993848665876801</v>
      </c>
      <c r="DD2054" t="s">
        <v>1961</v>
      </c>
      <c r="DE2054">
        <v>9.3799999999999901</v>
      </c>
      <c r="DF2054">
        <v>0</v>
      </c>
      <c r="DG2054">
        <v>0</v>
      </c>
      <c r="DH2054">
        <v>22.223901352215002</v>
      </c>
      <c r="DI2054">
        <v>39.341459999999998</v>
      </c>
      <c r="DJ2054">
        <v>70.945361352215002</v>
      </c>
      <c r="DK2054">
        <v>33.649038647784799</v>
      </c>
      <c r="DL2054">
        <v>9</v>
      </c>
      <c r="DM2054">
        <v>0</v>
      </c>
    </row>
    <row r="2055" spans="1:117" hidden="1" x14ac:dyDescent="0.25">
      <c r="A2055">
        <v>2321224</v>
      </c>
      <c r="B2055" t="s">
        <v>361</v>
      </c>
      <c r="C2055" t="s">
        <v>362</v>
      </c>
      <c r="D2055" t="s">
        <v>954</v>
      </c>
      <c r="E2055" t="s">
        <v>955</v>
      </c>
      <c r="F2055" t="s">
        <v>956</v>
      </c>
      <c r="G2055" t="s">
        <v>176</v>
      </c>
      <c r="H2055" t="s">
        <v>198</v>
      </c>
      <c r="I2055" t="s">
        <v>957</v>
      </c>
      <c r="J2055" t="s">
        <v>179</v>
      </c>
      <c r="K2055">
        <v>1.5</v>
      </c>
      <c r="L2055">
        <v>4</v>
      </c>
      <c r="M2055">
        <v>8</v>
      </c>
      <c r="N2055" t="s">
        <v>548</v>
      </c>
      <c r="O2055">
        <v>0.6</v>
      </c>
      <c r="P2055">
        <v>0.7</v>
      </c>
      <c r="Q2055">
        <v>14.7</v>
      </c>
      <c r="R2055">
        <v>16.2</v>
      </c>
      <c r="S2055">
        <v>115</v>
      </c>
      <c r="T2055">
        <v>71.3</v>
      </c>
      <c r="U2055">
        <v>71.3</v>
      </c>
      <c r="V2055" t="s">
        <v>180</v>
      </c>
      <c r="W2055" t="s">
        <v>180</v>
      </c>
      <c r="X2055" t="s">
        <v>180</v>
      </c>
      <c r="Y2055" t="s">
        <v>181</v>
      </c>
      <c r="Z2055" t="s">
        <v>958</v>
      </c>
      <c r="AA2055">
        <v>1</v>
      </c>
      <c r="AB2055">
        <v>1</v>
      </c>
      <c r="AC2055">
        <v>0</v>
      </c>
      <c r="AD2055">
        <v>0</v>
      </c>
      <c r="AE2055">
        <v>1</v>
      </c>
      <c r="AF2055">
        <v>1</v>
      </c>
      <c r="AG2055">
        <v>0</v>
      </c>
      <c r="AH2055">
        <v>4</v>
      </c>
      <c r="AI2055">
        <v>2</v>
      </c>
      <c r="AJ2055">
        <v>0</v>
      </c>
      <c r="AK2055">
        <v>0</v>
      </c>
      <c r="AL2055">
        <v>0</v>
      </c>
      <c r="AM2055">
        <v>0</v>
      </c>
      <c r="AN2055">
        <v>0</v>
      </c>
      <c r="AO2055">
        <v>0</v>
      </c>
      <c r="AP2055">
        <v>0</v>
      </c>
      <c r="AQ2055">
        <v>0</v>
      </c>
      <c r="AR2055">
        <v>1</v>
      </c>
      <c r="AS2055">
        <v>0</v>
      </c>
      <c r="AT2055">
        <v>0</v>
      </c>
      <c r="AU2055">
        <v>0</v>
      </c>
      <c r="AV2055">
        <v>2</v>
      </c>
      <c r="AW2055">
        <v>0</v>
      </c>
      <c r="AX2055" t="s">
        <v>183</v>
      </c>
      <c r="AY2055" t="s">
        <v>959</v>
      </c>
      <c r="AZ2055" t="s">
        <v>647</v>
      </c>
      <c r="BA2055" t="s">
        <v>242</v>
      </c>
      <c r="BB2055" t="s">
        <v>960</v>
      </c>
      <c r="BC2055" t="s">
        <v>242</v>
      </c>
      <c r="BD2055" t="s">
        <v>180</v>
      </c>
      <c r="BE2055">
        <v>115</v>
      </c>
      <c r="BF2055">
        <v>40</v>
      </c>
      <c r="BG2055">
        <v>64</v>
      </c>
      <c r="BH2055" t="s">
        <v>180</v>
      </c>
      <c r="BI2055" t="s">
        <v>175</v>
      </c>
      <c r="BJ2055" t="s">
        <v>175</v>
      </c>
      <c r="BK2055">
        <v>90</v>
      </c>
      <c r="BL2055">
        <v>0.89</v>
      </c>
      <c r="BM2055">
        <v>1</v>
      </c>
      <c r="BN2055">
        <v>8</v>
      </c>
      <c r="BO2055" t="s">
        <v>175</v>
      </c>
      <c r="BP2055" t="s">
        <v>175</v>
      </c>
      <c r="BQ2055" t="s">
        <v>175</v>
      </c>
      <c r="BR2055" t="s">
        <v>175</v>
      </c>
      <c r="BS2055" t="s">
        <v>175</v>
      </c>
      <c r="BT2055" t="s">
        <v>175</v>
      </c>
      <c r="BU2055">
        <v>1</v>
      </c>
      <c r="BV2055" t="s">
        <v>188</v>
      </c>
      <c r="BW2055" t="s">
        <v>220</v>
      </c>
      <c r="BX2055" t="s">
        <v>175</v>
      </c>
      <c r="BY2055" t="s">
        <v>175</v>
      </c>
      <c r="BZ2055">
        <v>7</v>
      </c>
      <c r="CA2055" t="s">
        <v>190</v>
      </c>
      <c r="CB2055" t="s">
        <v>1547</v>
      </c>
      <c r="CC2055" t="s">
        <v>175</v>
      </c>
      <c r="CD2055" t="s">
        <v>175</v>
      </c>
      <c r="CE2055" t="s">
        <v>175</v>
      </c>
      <c r="CF2055" t="s">
        <v>175</v>
      </c>
      <c r="CG2055" t="s">
        <v>175</v>
      </c>
      <c r="CH2055" t="s">
        <v>175</v>
      </c>
      <c r="CI2055" t="s">
        <v>175</v>
      </c>
      <c r="CJ2055" t="s">
        <v>175</v>
      </c>
      <c r="CK2055" t="s">
        <v>175</v>
      </c>
      <c r="CL2055" t="s">
        <v>175</v>
      </c>
      <c r="CM2055" t="s">
        <v>175</v>
      </c>
      <c r="CN2055" t="s">
        <v>175</v>
      </c>
      <c r="CO2055" t="s">
        <v>175</v>
      </c>
      <c r="CP2055" t="s">
        <v>1548</v>
      </c>
      <c r="CQ2055">
        <v>1.5</v>
      </c>
      <c r="CR2055">
        <v>6</v>
      </c>
      <c r="CS2055" t="s">
        <v>192</v>
      </c>
      <c r="CT2055" t="s">
        <v>183</v>
      </c>
      <c r="CU2055">
        <v>0</v>
      </c>
      <c r="CV2055">
        <v>4.7519999999999998</v>
      </c>
      <c r="CW2055">
        <v>27.678934080932699</v>
      </c>
      <c r="CX2055">
        <v>0</v>
      </c>
      <c r="CY2055">
        <v>32.430934080932701</v>
      </c>
      <c r="CZ2055" t="s">
        <v>1549</v>
      </c>
      <c r="DA2055">
        <v>38.869065919067197</v>
      </c>
      <c r="DB2055">
        <v>58.998599999999897</v>
      </c>
      <c r="DC2055">
        <v>26.567665919067199</v>
      </c>
      <c r="DD2055" t="s">
        <v>1547</v>
      </c>
      <c r="DE2055">
        <v>3.62</v>
      </c>
      <c r="DF2055">
        <v>0</v>
      </c>
      <c r="DG2055">
        <v>0</v>
      </c>
      <c r="DH2055">
        <v>23.755943305102502</v>
      </c>
      <c r="DI2055">
        <v>0</v>
      </c>
      <c r="DJ2055">
        <v>27.375943305102499</v>
      </c>
      <c r="DK2055">
        <v>31.622656694897401</v>
      </c>
      <c r="DL2055">
        <v>32</v>
      </c>
      <c r="DM2055">
        <v>1</v>
      </c>
    </row>
    <row r="2056" spans="1:117" hidden="1" x14ac:dyDescent="0.25">
      <c r="A2056">
        <v>2321223</v>
      </c>
      <c r="B2056" t="s">
        <v>361</v>
      </c>
      <c r="C2056" t="s">
        <v>362</v>
      </c>
      <c r="D2056" t="s">
        <v>961</v>
      </c>
      <c r="E2056" t="s">
        <v>962</v>
      </c>
      <c r="F2056" t="s">
        <v>175</v>
      </c>
      <c r="G2056" t="s">
        <v>176</v>
      </c>
      <c r="H2056" t="s">
        <v>198</v>
      </c>
      <c r="I2056" t="s">
        <v>957</v>
      </c>
      <c r="J2056" t="s">
        <v>179</v>
      </c>
      <c r="K2056">
        <v>1.5</v>
      </c>
      <c r="L2056">
        <v>4</v>
      </c>
      <c r="M2056">
        <v>8</v>
      </c>
      <c r="N2056" t="s">
        <v>548</v>
      </c>
      <c r="O2056">
        <v>0.6</v>
      </c>
      <c r="P2056">
        <v>0.7</v>
      </c>
      <c r="Q2056">
        <v>14.7</v>
      </c>
      <c r="R2056">
        <v>16.2</v>
      </c>
      <c r="S2056">
        <v>115</v>
      </c>
      <c r="T2056">
        <v>71.3</v>
      </c>
      <c r="U2056">
        <v>71.3</v>
      </c>
      <c r="V2056" t="s">
        <v>180</v>
      </c>
      <c r="W2056" t="s">
        <v>180</v>
      </c>
      <c r="X2056" t="s">
        <v>180</v>
      </c>
      <c r="Y2056" t="s">
        <v>181</v>
      </c>
      <c r="Z2056" t="s">
        <v>958</v>
      </c>
      <c r="AA2056">
        <v>1</v>
      </c>
      <c r="AB2056">
        <v>1</v>
      </c>
      <c r="AC2056">
        <v>0</v>
      </c>
      <c r="AD2056">
        <v>0</v>
      </c>
      <c r="AE2056">
        <v>1</v>
      </c>
      <c r="AF2056">
        <v>1</v>
      </c>
      <c r="AG2056">
        <v>0</v>
      </c>
      <c r="AH2056">
        <v>4</v>
      </c>
      <c r="AI2056">
        <v>2</v>
      </c>
      <c r="AJ2056">
        <v>0</v>
      </c>
      <c r="AK2056">
        <v>0</v>
      </c>
      <c r="AL2056">
        <v>0</v>
      </c>
      <c r="AM2056">
        <v>0</v>
      </c>
      <c r="AN2056">
        <v>0</v>
      </c>
      <c r="AO2056">
        <v>0</v>
      </c>
      <c r="AP2056">
        <v>0</v>
      </c>
      <c r="AQ2056">
        <v>0</v>
      </c>
      <c r="AR2056">
        <v>1</v>
      </c>
      <c r="AS2056">
        <v>0</v>
      </c>
      <c r="AT2056">
        <v>0</v>
      </c>
      <c r="AU2056">
        <v>0</v>
      </c>
      <c r="AV2056">
        <v>2</v>
      </c>
      <c r="AW2056">
        <v>0</v>
      </c>
      <c r="AX2056" t="s">
        <v>183</v>
      </c>
      <c r="AY2056" t="s">
        <v>959</v>
      </c>
      <c r="AZ2056" t="s">
        <v>647</v>
      </c>
      <c r="BA2056" t="s">
        <v>242</v>
      </c>
      <c r="BB2056" t="s">
        <v>963</v>
      </c>
      <c r="BC2056" t="s">
        <v>242</v>
      </c>
      <c r="BD2056" t="s">
        <v>180</v>
      </c>
      <c r="BE2056">
        <v>115</v>
      </c>
      <c r="BF2056">
        <v>40</v>
      </c>
      <c r="BG2056">
        <v>64</v>
      </c>
      <c r="BH2056" t="s">
        <v>180</v>
      </c>
      <c r="BI2056" t="s">
        <v>175</v>
      </c>
      <c r="BJ2056" t="s">
        <v>175</v>
      </c>
      <c r="BK2056">
        <v>90</v>
      </c>
      <c r="BL2056">
        <v>0.89</v>
      </c>
      <c r="BM2056">
        <v>1</v>
      </c>
      <c r="BN2056">
        <v>8</v>
      </c>
      <c r="BO2056" t="s">
        <v>175</v>
      </c>
      <c r="BP2056" t="s">
        <v>175</v>
      </c>
      <c r="BQ2056" t="s">
        <v>175</v>
      </c>
      <c r="BR2056" t="s">
        <v>175</v>
      </c>
      <c r="BS2056" t="s">
        <v>175</v>
      </c>
      <c r="BT2056" t="s">
        <v>175</v>
      </c>
      <c r="BU2056">
        <v>1</v>
      </c>
      <c r="BV2056" t="s">
        <v>188</v>
      </c>
      <c r="BW2056" t="s">
        <v>220</v>
      </c>
      <c r="BX2056" t="s">
        <v>175</v>
      </c>
      <c r="BY2056" t="s">
        <v>175</v>
      </c>
      <c r="BZ2056">
        <v>7</v>
      </c>
      <c r="CA2056" t="s">
        <v>190</v>
      </c>
      <c r="CB2056" t="s">
        <v>1547</v>
      </c>
      <c r="CC2056" t="s">
        <v>175</v>
      </c>
      <c r="CD2056" t="s">
        <v>175</v>
      </c>
      <c r="CE2056" t="s">
        <v>175</v>
      </c>
      <c r="CF2056" t="s">
        <v>175</v>
      </c>
      <c r="CG2056" t="s">
        <v>175</v>
      </c>
      <c r="CH2056" t="s">
        <v>175</v>
      </c>
      <c r="CI2056" t="s">
        <v>175</v>
      </c>
      <c r="CJ2056" t="s">
        <v>175</v>
      </c>
      <c r="CK2056" t="s">
        <v>175</v>
      </c>
      <c r="CL2056" t="s">
        <v>175</v>
      </c>
      <c r="CM2056" t="s">
        <v>175</v>
      </c>
      <c r="CN2056" t="s">
        <v>175</v>
      </c>
      <c r="CO2056" t="s">
        <v>175</v>
      </c>
      <c r="CP2056" t="s">
        <v>1548</v>
      </c>
      <c r="CQ2056">
        <v>1.5</v>
      </c>
      <c r="CR2056">
        <v>6</v>
      </c>
      <c r="CS2056" t="s">
        <v>192</v>
      </c>
      <c r="CT2056" t="s">
        <v>183</v>
      </c>
      <c r="CU2056">
        <v>0</v>
      </c>
      <c r="CV2056">
        <v>4.7519999999999998</v>
      </c>
      <c r="CW2056">
        <v>27.678934080932699</v>
      </c>
      <c r="CX2056">
        <v>0</v>
      </c>
      <c r="CY2056">
        <v>32.430934080932701</v>
      </c>
      <c r="CZ2056" t="s">
        <v>1549</v>
      </c>
      <c r="DA2056">
        <v>38.869065919067197</v>
      </c>
      <c r="DB2056">
        <v>58.998599999999897</v>
      </c>
      <c r="DC2056">
        <v>26.567665919067199</v>
      </c>
      <c r="DD2056" t="s">
        <v>1547</v>
      </c>
      <c r="DE2056">
        <v>3.62</v>
      </c>
      <c r="DF2056">
        <v>0</v>
      </c>
      <c r="DG2056">
        <v>0</v>
      </c>
      <c r="DH2056">
        <v>23.755943305102502</v>
      </c>
      <c r="DI2056">
        <v>0</v>
      </c>
      <c r="DJ2056">
        <v>27.375943305102499</v>
      </c>
      <c r="DK2056">
        <v>31.622656694897401</v>
      </c>
      <c r="DL2056">
        <v>32</v>
      </c>
      <c r="DM2056">
        <v>1</v>
      </c>
    </row>
    <row r="2057" spans="1:117" hidden="1" x14ac:dyDescent="0.25">
      <c r="A2057">
        <v>2321079</v>
      </c>
      <c r="B2057" t="s">
        <v>361</v>
      </c>
      <c r="C2057" t="s">
        <v>362</v>
      </c>
      <c r="D2057" t="s">
        <v>1302</v>
      </c>
      <c r="E2057" t="s">
        <v>1303</v>
      </c>
      <c r="F2057" t="s">
        <v>1304</v>
      </c>
      <c r="G2057" t="s">
        <v>197</v>
      </c>
      <c r="H2057" t="s">
        <v>198</v>
      </c>
      <c r="I2057" t="s">
        <v>1558</v>
      </c>
      <c r="J2057" t="s">
        <v>179</v>
      </c>
      <c r="K2057">
        <v>3.9</v>
      </c>
      <c r="L2057">
        <v>2</v>
      </c>
      <c r="M2057">
        <v>32</v>
      </c>
      <c r="N2057" t="s">
        <v>374</v>
      </c>
      <c r="O2057">
        <v>0.7</v>
      </c>
      <c r="P2057">
        <v>1</v>
      </c>
      <c r="Q2057">
        <v>9.8000000000000007</v>
      </c>
      <c r="R2057">
        <v>23.9</v>
      </c>
      <c r="S2057">
        <v>115</v>
      </c>
      <c r="T2057">
        <v>170.3</v>
      </c>
      <c r="U2057">
        <v>89.4</v>
      </c>
      <c r="V2057" t="s">
        <v>180</v>
      </c>
      <c r="W2057" t="s">
        <v>180</v>
      </c>
      <c r="X2057" t="s">
        <v>180</v>
      </c>
      <c r="Y2057" t="s">
        <v>181</v>
      </c>
      <c r="Z2057" t="s">
        <v>941</v>
      </c>
      <c r="AA2057">
        <v>2</v>
      </c>
      <c r="AB2057">
        <v>0</v>
      </c>
      <c r="AC2057">
        <v>0</v>
      </c>
      <c r="AD2057">
        <v>0</v>
      </c>
      <c r="AE2057">
        <v>0</v>
      </c>
      <c r="AF2057">
        <v>0</v>
      </c>
      <c r="AG2057">
        <v>2</v>
      </c>
      <c r="AH2057">
        <v>0</v>
      </c>
      <c r="AI2057">
        <v>5</v>
      </c>
      <c r="AJ2057">
        <v>1</v>
      </c>
      <c r="AK2057">
        <v>0</v>
      </c>
      <c r="AL2057">
        <v>0</v>
      </c>
      <c r="AM2057">
        <v>0</v>
      </c>
      <c r="AN2057">
        <v>0</v>
      </c>
      <c r="AO2057">
        <v>0</v>
      </c>
      <c r="AP2057">
        <v>0</v>
      </c>
      <c r="AQ2057">
        <v>0</v>
      </c>
      <c r="AR2057">
        <v>0</v>
      </c>
      <c r="AS2057">
        <v>0</v>
      </c>
      <c r="AT2057">
        <v>0</v>
      </c>
      <c r="AU2057">
        <v>0</v>
      </c>
      <c r="AV2057">
        <v>2</v>
      </c>
      <c r="AW2057">
        <v>0</v>
      </c>
      <c r="AX2057" t="s">
        <v>183</v>
      </c>
      <c r="AY2057" t="s">
        <v>722</v>
      </c>
      <c r="AZ2057" t="s">
        <v>900</v>
      </c>
      <c r="BA2057" t="s">
        <v>242</v>
      </c>
      <c r="BB2057" t="s">
        <v>1305</v>
      </c>
      <c r="BC2057" t="s">
        <v>242</v>
      </c>
      <c r="BD2057" t="s">
        <v>180</v>
      </c>
      <c r="BE2057">
        <v>115</v>
      </c>
      <c r="BF2057">
        <v>32</v>
      </c>
      <c r="BG2057">
        <v>64</v>
      </c>
      <c r="BH2057" t="s">
        <v>180</v>
      </c>
      <c r="BI2057" t="s">
        <v>183</v>
      </c>
      <c r="BJ2057" t="s">
        <v>175</v>
      </c>
      <c r="BK2057">
        <v>180</v>
      </c>
      <c r="BL2057" t="s">
        <v>175</v>
      </c>
      <c r="BM2057">
        <v>1</v>
      </c>
      <c r="BN2057">
        <v>32</v>
      </c>
      <c r="BO2057">
        <v>2.0699999999999998</v>
      </c>
      <c r="BP2057">
        <v>242.18</v>
      </c>
      <c r="BQ2057">
        <v>0.87</v>
      </c>
      <c r="BR2057">
        <v>0.91</v>
      </c>
      <c r="BS2057">
        <v>0.91</v>
      </c>
      <c r="BT2057">
        <v>0.93</v>
      </c>
      <c r="BU2057">
        <v>2</v>
      </c>
      <c r="BV2057" t="s">
        <v>188</v>
      </c>
      <c r="BW2057" t="s">
        <v>204</v>
      </c>
      <c r="BX2057" t="s">
        <v>175</v>
      </c>
      <c r="BY2057" t="s">
        <v>175</v>
      </c>
      <c r="BZ2057">
        <v>7</v>
      </c>
      <c r="CA2057" t="s">
        <v>190</v>
      </c>
      <c r="CB2057" t="s">
        <v>1547</v>
      </c>
      <c r="CC2057" t="s">
        <v>175</v>
      </c>
      <c r="CD2057" t="s">
        <v>175</v>
      </c>
      <c r="CE2057" t="s">
        <v>175</v>
      </c>
      <c r="CF2057" t="s">
        <v>175</v>
      </c>
      <c r="CG2057" t="s">
        <v>175</v>
      </c>
      <c r="CH2057" t="s">
        <v>175</v>
      </c>
      <c r="CI2057" t="s">
        <v>175</v>
      </c>
      <c r="CJ2057" t="s">
        <v>175</v>
      </c>
      <c r="CK2057" t="s">
        <v>175</v>
      </c>
      <c r="CL2057" t="s">
        <v>175</v>
      </c>
      <c r="CM2057" t="s">
        <v>175</v>
      </c>
      <c r="CN2057" t="s">
        <v>175</v>
      </c>
      <c r="CO2057" t="s">
        <v>175</v>
      </c>
      <c r="CP2057" t="s">
        <v>1548</v>
      </c>
      <c r="CQ2057">
        <v>3.9</v>
      </c>
      <c r="CR2057">
        <v>7.8</v>
      </c>
      <c r="CS2057" t="s">
        <v>420</v>
      </c>
      <c r="CT2057" t="s">
        <v>183</v>
      </c>
      <c r="CU2057">
        <v>0</v>
      </c>
      <c r="CV2057">
        <v>11.808</v>
      </c>
      <c r="CW2057">
        <v>25.897631334123101</v>
      </c>
      <c r="CX2057">
        <v>45.718379999999897</v>
      </c>
      <c r="CY2057">
        <v>86.024011334123003</v>
      </c>
      <c r="CZ2057" t="s">
        <v>1549</v>
      </c>
      <c r="DA2057">
        <v>3.37598866587691</v>
      </c>
      <c r="DB2057">
        <v>76.255799999999894</v>
      </c>
      <c r="DC2057">
        <v>-9.7682113341230998</v>
      </c>
      <c r="DD2057" t="s">
        <v>1961</v>
      </c>
      <c r="DE2057">
        <v>9.3799999999999901</v>
      </c>
      <c r="DF2057">
        <v>0</v>
      </c>
      <c r="DG2057">
        <v>2.1</v>
      </c>
      <c r="DH2057">
        <v>22.223901352215002</v>
      </c>
      <c r="DI2057">
        <v>39.19014</v>
      </c>
      <c r="DJ2057">
        <v>72.894041352214998</v>
      </c>
      <c r="DK2057">
        <v>3.3617586477848902</v>
      </c>
      <c r="DL2057">
        <v>9</v>
      </c>
      <c r="DM2057">
        <v>1</v>
      </c>
    </row>
    <row r="2058" spans="1:117" hidden="1" x14ac:dyDescent="0.25">
      <c r="A2058">
        <v>2321012</v>
      </c>
      <c r="B2058" t="s">
        <v>249</v>
      </c>
      <c r="C2058" t="s">
        <v>250</v>
      </c>
      <c r="D2058" t="s">
        <v>1306</v>
      </c>
      <c r="E2058" t="s">
        <v>1307</v>
      </c>
      <c r="F2058" t="s">
        <v>175</v>
      </c>
      <c r="G2058" t="s">
        <v>176</v>
      </c>
      <c r="H2058" t="s">
        <v>177</v>
      </c>
      <c r="I2058" t="s">
        <v>1308</v>
      </c>
      <c r="J2058" t="s">
        <v>179</v>
      </c>
      <c r="K2058">
        <v>3.5</v>
      </c>
      <c r="L2058">
        <v>2</v>
      </c>
      <c r="M2058">
        <v>64</v>
      </c>
      <c r="N2058" t="s">
        <v>309</v>
      </c>
      <c r="O2058">
        <v>1.1000000000000001</v>
      </c>
      <c r="P2058">
        <v>1.7</v>
      </c>
      <c r="Q2058">
        <v>29.4</v>
      </c>
      <c r="R2058">
        <v>30.3</v>
      </c>
      <c r="S2058">
        <v>115</v>
      </c>
      <c r="T2058">
        <v>161.1</v>
      </c>
      <c r="U2058">
        <v>136.69999999999999</v>
      </c>
      <c r="V2058" t="s">
        <v>180</v>
      </c>
      <c r="W2058" t="s">
        <v>180</v>
      </c>
      <c r="X2058" t="s">
        <v>180</v>
      </c>
      <c r="Y2058" t="s">
        <v>181</v>
      </c>
      <c r="Z2058" t="s">
        <v>514</v>
      </c>
      <c r="AA2058">
        <v>4</v>
      </c>
      <c r="AB2058">
        <v>1</v>
      </c>
      <c r="AC2058">
        <v>0</v>
      </c>
      <c r="AD2058">
        <v>0</v>
      </c>
      <c r="AE2058">
        <v>1</v>
      </c>
      <c r="AF2058">
        <v>0</v>
      </c>
      <c r="AG2058">
        <v>2</v>
      </c>
      <c r="AH2058">
        <v>10</v>
      </c>
      <c r="AI2058">
        <v>1</v>
      </c>
      <c r="AJ2058">
        <v>0</v>
      </c>
      <c r="AK2058">
        <v>0</v>
      </c>
      <c r="AL2058">
        <v>0</v>
      </c>
      <c r="AM2058">
        <v>0</v>
      </c>
      <c r="AN2058">
        <v>0</v>
      </c>
      <c r="AO2058">
        <v>0</v>
      </c>
      <c r="AP2058">
        <v>0</v>
      </c>
      <c r="AQ2058">
        <v>0</v>
      </c>
      <c r="AR2058">
        <v>0</v>
      </c>
      <c r="AS2058">
        <v>0</v>
      </c>
      <c r="AT2058">
        <v>0</v>
      </c>
      <c r="AU2058">
        <v>0</v>
      </c>
      <c r="AV2058">
        <v>3</v>
      </c>
      <c r="AW2058">
        <v>0</v>
      </c>
      <c r="AX2058" t="s">
        <v>180</v>
      </c>
      <c r="AY2058" t="s">
        <v>647</v>
      </c>
      <c r="AZ2058" t="s">
        <v>1168</v>
      </c>
      <c r="BA2058" t="s">
        <v>276</v>
      </c>
      <c r="BB2058" t="s">
        <v>1309</v>
      </c>
      <c r="BC2058" t="s">
        <v>276</v>
      </c>
      <c r="BD2058" t="s">
        <v>180</v>
      </c>
      <c r="BE2058">
        <v>115</v>
      </c>
      <c r="BF2058">
        <v>70.400000000000006</v>
      </c>
      <c r="BG2058">
        <v>128</v>
      </c>
      <c r="BH2058" t="s">
        <v>180</v>
      </c>
      <c r="BI2058" t="s">
        <v>175</v>
      </c>
      <c r="BJ2058" t="s">
        <v>175</v>
      </c>
      <c r="BK2058">
        <v>180</v>
      </c>
      <c r="BL2058">
        <v>0.91</v>
      </c>
      <c r="BM2058">
        <v>1</v>
      </c>
      <c r="BN2058">
        <v>64</v>
      </c>
      <c r="BO2058" t="s">
        <v>175</v>
      </c>
      <c r="BP2058" t="s">
        <v>175</v>
      </c>
      <c r="BQ2058">
        <v>0.86</v>
      </c>
      <c r="BR2058">
        <v>0.9</v>
      </c>
      <c r="BS2058">
        <v>0.9</v>
      </c>
      <c r="BT2058">
        <v>0.92</v>
      </c>
      <c r="BU2058">
        <v>2</v>
      </c>
      <c r="BV2058" t="s">
        <v>188</v>
      </c>
      <c r="BW2058" t="s">
        <v>204</v>
      </c>
      <c r="BX2058" t="s">
        <v>175</v>
      </c>
      <c r="BY2058" t="s">
        <v>175</v>
      </c>
      <c r="BZ2058">
        <v>7</v>
      </c>
      <c r="CA2058" t="s">
        <v>190</v>
      </c>
      <c r="CB2058" t="s">
        <v>1547</v>
      </c>
      <c r="CC2058" t="s">
        <v>175</v>
      </c>
      <c r="CD2058" t="s">
        <v>175</v>
      </c>
      <c r="CE2058" t="s">
        <v>175</v>
      </c>
      <c r="CF2058" t="s">
        <v>175</v>
      </c>
      <c r="CG2058" t="s">
        <v>175</v>
      </c>
      <c r="CH2058" t="s">
        <v>175</v>
      </c>
      <c r="CI2058" t="s">
        <v>175</v>
      </c>
      <c r="CJ2058" t="s">
        <v>175</v>
      </c>
      <c r="CK2058" t="s">
        <v>175</v>
      </c>
      <c r="CL2058" t="s">
        <v>175</v>
      </c>
      <c r="CM2058" t="s">
        <v>175</v>
      </c>
      <c r="CN2058" t="s">
        <v>175</v>
      </c>
      <c r="CO2058" t="s">
        <v>175</v>
      </c>
      <c r="CP2058" t="s">
        <v>1548</v>
      </c>
      <c r="CQ2058">
        <v>3.5</v>
      </c>
      <c r="CR2058">
        <v>7</v>
      </c>
      <c r="CS2058" t="s">
        <v>420</v>
      </c>
      <c r="CT2058" t="s">
        <v>183</v>
      </c>
      <c r="CU2058">
        <v>0</v>
      </c>
      <c r="CV2058">
        <v>21.215999999999902</v>
      </c>
      <c r="CW2058">
        <v>34.405334152793003</v>
      </c>
      <c r="CX2058">
        <v>0</v>
      </c>
      <c r="CY2058">
        <v>81.621334152793096</v>
      </c>
      <c r="CZ2058" t="s">
        <v>1549</v>
      </c>
      <c r="DA2058">
        <v>55.0786658472068</v>
      </c>
      <c r="DB2058">
        <v>113.52959999999899</v>
      </c>
      <c r="DC2058">
        <v>31.908265847206799</v>
      </c>
      <c r="DD2058" t="s">
        <v>1547</v>
      </c>
      <c r="DE2058">
        <v>17.059999999999999</v>
      </c>
      <c r="DF2058">
        <v>0</v>
      </c>
      <c r="DG2058">
        <v>21</v>
      </c>
      <c r="DH2058">
        <v>29.5411065068391</v>
      </c>
      <c r="DI2058">
        <v>0</v>
      </c>
      <c r="DJ2058">
        <v>67.601106506839102</v>
      </c>
      <c r="DK2058">
        <v>45.928493493160801</v>
      </c>
      <c r="DL2058">
        <v>32</v>
      </c>
      <c r="DM2058">
        <v>0</v>
      </c>
    </row>
    <row r="2059" spans="1:117" hidden="1" x14ac:dyDescent="0.25">
      <c r="A2059">
        <v>2321011</v>
      </c>
      <c r="B2059" t="s">
        <v>249</v>
      </c>
      <c r="C2059" t="s">
        <v>250</v>
      </c>
      <c r="D2059" t="s">
        <v>1310</v>
      </c>
      <c r="E2059" t="s">
        <v>1311</v>
      </c>
      <c r="F2059" t="s">
        <v>175</v>
      </c>
      <c r="G2059" t="s">
        <v>176</v>
      </c>
      <c r="H2059" t="s">
        <v>198</v>
      </c>
      <c r="I2059" t="s">
        <v>208</v>
      </c>
      <c r="J2059" t="s">
        <v>179</v>
      </c>
      <c r="K2059">
        <v>3.1</v>
      </c>
      <c r="L2059">
        <v>2</v>
      </c>
      <c r="M2059">
        <v>32</v>
      </c>
      <c r="N2059" t="s">
        <v>309</v>
      </c>
      <c r="O2059">
        <v>1</v>
      </c>
      <c r="P2059">
        <v>1.3</v>
      </c>
      <c r="Q2059">
        <v>19.600000000000001</v>
      </c>
      <c r="R2059">
        <v>20.3</v>
      </c>
      <c r="S2059">
        <v>115</v>
      </c>
      <c r="T2059">
        <v>135.5</v>
      </c>
      <c r="U2059">
        <v>92.5</v>
      </c>
      <c r="V2059" t="s">
        <v>180</v>
      </c>
      <c r="W2059" t="s">
        <v>180</v>
      </c>
      <c r="X2059" t="s">
        <v>180</v>
      </c>
      <c r="Y2059" t="s">
        <v>181</v>
      </c>
      <c r="Z2059" t="s">
        <v>514</v>
      </c>
      <c r="AA2059">
        <v>2</v>
      </c>
      <c r="AB2059">
        <v>1</v>
      </c>
      <c r="AC2059">
        <v>0</v>
      </c>
      <c r="AD2059">
        <v>0</v>
      </c>
      <c r="AE2059">
        <v>1</v>
      </c>
      <c r="AF2059">
        <v>0</v>
      </c>
      <c r="AG2059">
        <v>2</v>
      </c>
      <c r="AH2059">
        <v>8</v>
      </c>
      <c r="AI2059">
        <v>0</v>
      </c>
      <c r="AJ2059">
        <v>0</v>
      </c>
      <c r="AK2059">
        <v>0</v>
      </c>
      <c r="AL2059">
        <v>0</v>
      </c>
      <c r="AM2059">
        <v>0</v>
      </c>
      <c r="AN2059">
        <v>0</v>
      </c>
      <c r="AO2059">
        <v>0</v>
      </c>
      <c r="AP2059">
        <v>0</v>
      </c>
      <c r="AQ2059">
        <v>0</v>
      </c>
      <c r="AR2059">
        <v>0</v>
      </c>
      <c r="AS2059">
        <v>0</v>
      </c>
      <c r="AT2059">
        <v>0</v>
      </c>
      <c r="AU2059">
        <v>0</v>
      </c>
      <c r="AV2059">
        <v>3</v>
      </c>
      <c r="AW2059">
        <v>0</v>
      </c>
      <c r="AX2059" t="s">
        <v>183</v>
      </c>
      <c r="AY2059" t="s">
        <v>341</v>
      </c>
      <c r="AZ2059" t="s">
        <v>1168</v>
      </c>
      <c r="BA2059" t="s">
        <v>276</v>
      </c>
      <c r="BB2059" t="s">
        <v>1312</v>
      </c>
      <c r="BC2059" t="s">
        <v>276</v>
      </c>
      <c r="BD2059" t="s">
        <v>180</v>
      </c>
      <c r="BE2059">
        <v>115</v>
      </c>
      <c r="BF2059">
        <v>70.400000000000006</v>
      </c>
      <c r="BG2059">
        <v>128</v>
      </c>
      <c r="BH2059" t="s">
        <v>180</v>
      </c>
      <c r="BI2059" t="s">
        <v>175</v>
      </c>
      <c r="BJ2059" t="s">
        <v>175</v>
      </c>
      <c r="BK2059">
        <v>180</v>
      </c>
      <c r="BL2059">
        <v>0.91</v>
      </c>
      <c r="BM2059">
        <v>1</v>
      </c>
      <c r="BN2059">
        <v>32</v>
      </c>
      <c r="BO2059" t="s">
        <v>175</v>
      </c>
      <c r="BP2059" t="s">
        <v>175</v>
      </c>
      <c r="BQ2059">
        <v>0.86</v>
      </c>
      <c r="BR2059">
        <v>0.9</v>
      </c>
      <c r="BS2059">
        <v>0.9</v>
      </c>
      <c r="BT2059">
        <v>0.92</v>
      </c>
      <c r="BU2059">
        <v>3</v>
      </c>
      <c r="BV2059" t="s">
        <v>188</v>
      </c>
      <c r="BW2059" t="s">
        <v>204</v>
      </c>
      <c r="BX2059" t="s">
        <v>175</v>
      </c>
      <c r="BY2059" t="s">
        <v>175</v>
      </c>
      <c r="BZ2059">
        <v>7</v>
      </c>
      <c r="CA2059" t="s">
        <v>190</v>
      </c>
      <c r="CB2059" t="s">
        <v>1547</v>
      </c>
      <c r="CC2059" t="s">
        <v>175</v>
      </c>
      <c r="CD2059" t="s">
        <v>175</v>
      </c>
      <c r="CE2059" t="s">
        <v>175</v>
      </c>
      <c r="CF2059" t="s">
        <v>175</v>
      </c>
      <c r="CG2059" t="s">
        <v>175</v>
      </c>
      <c r="CH2059" t="s">
        <v>175</v>
      </c>
      <c r="CI2059" t="s">
        <v>175</v>
      </c>
      <c r="CJ2059" t="s">
        <v>175</v>
      </c>
      <c r="CK2059" t="s">
        <v>175</v>
      </c>
      <c r="CL2059" t="s">
        <v>175</v>
      </c>
      <c r="CM2059" t="s">
        <v>175</v>
      </c>
      <c r="CN2059" t="s">
        <v>175</v>
      </c>
      <c r="CO2059" t="s">
        <v>175</v>
      </c>
      <c r="CP2059" t="s">
        <v>1548</v>
      </c>
      <c r="CQ2059">
        <v>3.1</v>
      </c>
      <c r="CR2059">
        <v>6.2</v>
      </c>
      <c r="CS2059" t="s">
        <v>993</v>
      </c>
      <c r="CT2059" t="s">
        <v>183</v>
      </c>
      <c r="CU2059">
        <v>0</v>
      </c>
      <c r="CV2059">
        <v>11.808</v>
      </c>
      <c r="CW2059">
        <v>34.405334152793003</v>
      </c>
      <c r="CX2059">
        <v>0</v>
      </c>
      <c r="CY2059">
        <v>72.213334152793095</v>
      </c>
      <c r="CZ2059" t="s">
        <v>1549</v>
      </c>
      <c r="DA2059">
        <v>20.286665847206901</v>
      </c>
      <c r="DB2059">
        <v>76.956599999999995</v>
      </c>
      <c r="DC2059">
        <v>4.74326584720691</v>
      </c>
      <c r="DD2059" t="s">
        <v>1547</v>
      </c>
      <c r="DE2059">
        <v>9.3799999999999901</v>
      </c>
      <c r="DF2059">
        <v>0</v>
      </c>
      <c r="DG2059">
        <v>21</v>
      </c>
      <c r="DH2059">
        <v>29.5411065068391</v>
      </c>
      <c r="DI2059">
        <v>0</v>
      </c>
      <c r="DJ2059">
        <v>59.921106506839102</v>
      </c>
      <c r="DK2059">
        <v>17.035493493160899</v>
      </c>
      <c r="DL2059">
        <v>32</v>
      </c>
      <c r="DM2059">
        <v>1</v>
      </c>
    </row>
    <row r="2060" spans="1:117" hidden="1" x14ac:dyDescent="0.25">
      <c r="A2060">
        <v>2321010</v>
      </c>
      <c r="B2060" t="s">
        <v>249</v>
      </c>
      <c r="C2060" t="s">
        <v>250</v>
      </c>
      <c r="D2060" t="s">
        <v>1313</v>
      </c>
      <c r="E2060" t="s">
        <v>1314</v>
      </c>
      <c r="F2060" t="s">
        <v>175</v>
      </c>
      <c r="G2060" t="s">
        <v>176</v>
      </c>
      <c r="H2060" t="s">
        <v>198</v>
      </c>
      <c r="I2060" t="s">
        <v>208</v>
      </c>
      <c r="J2060" t="s">
        <v>179</v>
      </c>
      <c r="K2060">
        <v>3.1</v>
      </c>
      <c r="L2060">
        <v>2</v>
      </c>
      <c r="M2060">
        <v>64</v>
      </c>
      <c r="N2060" t="s">
        <v>309</v>
      </c>
      <c r="O2060">
        <v>0.9</v>
      </c>
      <c r="P2060">
        <v>1.4</v>
      </c>
      <c r="Q2060">
        <v>15.2</v>
      </c>
      <c r="R2060">
        <v>15.8</v>
      </c>
      <c r="S2060">
        <v>115</v>
      </c>
      <c r="T2060">
        <v>161.1</v>
      </c>
      <c r="U2060">
        <v>72.400000000000006</v>
      </c>
      <c r="V2060" t="s">
        <v>180</v>
      </c>
      <c r="W2060" t="s">
        <v>180</v>
      </c>
      <c r="X2060" t="s">
        <v>180</v>
      </c>
      <c r="Y2060" t="s">
        <v>181</v>
      </c>
      <c r="Z2060" t="s">
        <v>514</v>
      </c>
      <c r="AA2060">
        <v>4</v>
      </c>
      <c r="AB2060">
        <v>1</v>
      </c>
      <c r="AC2060">
        <v>0</v>
      </c>
      <c r="AD2060">
        <v>0</v>
      </c>
      <c r="AE2060">
        <v>1</v>
      </c>
      <c r="AF2060">
        <v>0</v>
      </c>
      <c r="AG2060">
        <v>2</v>
      </c>
      <c r="AH2060">
        <v>10</v>
      </c>
      <c r="AI2060">
        <v>1</v>
      </c>
      <c r="AJ2060">
        <v>0</v>
      </c>
      <c r="AK2060">
        <v>0</v>
      </c>
      <c r="AL2060">
        <v>0</v>
      </c>
      <c r="AM2060">
        <v>0</v>
      </c>
      <c r="AN2060">
        <v>0</v>
      </c>
      <c r="AO2060">
        <v>0</v>
      </c>
      <c r="AP2060">
        <v>0</v>
      </c>
      <c r="AQ2060">
        <v>0</v>
      </c>
      <c r="AR2060">
        <v>0</v>
      </c>
      <c r="AS2060">
        <v>0</v>
      </c>
      <c r="AT2060">
        <v>0</v>
      </c>
      <c r="AU2060">
        <v>0</v>
      </c>
      <c r="AV2060">
        <v>3</v>
      </c>
      <c r="AW2060">
        <v>0</v>
      </c>
      <c r="AX2060" t="s">
        <v>180</v>
      </c>
      <c r="AY2060" t="s">
        <v>341</v>
      </c>
      <c r="AZ2060" t="s">
        <v>1168</v>
      </c>
      <c r="BA2060" t="s">
        <v>276</v>
      </c>
      <c r="BB2060" t="s">
        <v>1315</v>
      </c>
      <c r="BC2060" t="s">
        <v>276</v>
      </c>
      <c r="BD2060" t="s">
        <v>180</v>
      </c>
      <c r="BE2060">
        <v>115</v>
      </c>
      <c r="BF2060">
        <v>70.400000000000006</v>
      </c>
      <c r="BG2060">
        <v>128</v>
      </c>
      <c r="BH2060" t="s">
        <v>180</v>
      </c>
      <c r="BI2060" t="s">
        <v>175</v>
      </c>
      <c r="BJ2060" t="s">
        <v>175</v>
      </c>
      <c r="BK2060">
        <v>180</v>
      </c>
      <c r="BL2060">
        <v>0.91</v>
      </c>
      <c r="BM2060">
        <v>1</v>
      </c>
      <c r="BN2060">
        <v>64</v>
      </c>
      <c r="BO2060" t="s">
        <v>175</v>
      </c>
      <c r="BP2060" t="s">
        <v>175</v>
      </c>
      <c r="BQ2060">
        <v>0.86</v>
      </c>
      <c r="BR2060">
        <v>0.9</v>
      </c>
      <c r="BS2060">
        <v>0.9</v>
      </c>
      <c r="BT2060">
        <v>0.92</v>
      </c>
      <c r="BU2060">
        <v>2</v>
      </c>
      <c r="BV2060" t="s">
        <v>188</v>
      </c>
      <c r="BW2060" t="s">
        <v>204</v>
      </c>
      <c r="BX2060" t="s">
        <v>175</v>
      </c>
      <c r="BY2060" t="s">
        <v>175</v>
      </c>
      <c r="BZ2060">
        <v>7</v>
      </c>
      <c r="CA2060" t="s">
        <v>190</v>
      </c>
      <c r="CB2060" t="s">
        <v>1547</v>
      </c>
      <c r="CC2060" t="s">
        <v>175</v>
      </c>
      <c r="CD2060" t="s">
        <v>175</v>
      </c>
      <c r="CE2060" t="s">
        <v>175</v>
      </c>
      <c r="CF2060" t="s">
        <v>175</v>
      </c>
      <c r="CG2060" t="s">
        <v>175</v>
      </c>
      <c r="CH2060" t="s">
        <v>175</v>
      </c>
      <c r="CI2060" t="s">
        <v>175</v>
      </c>
      <c r="CJ2060" t="s">
        <v>175</v>
      </c>
      <c r="CK2060" t="s">
        <v>175</v>
      </c>
      <c r="CL2060" t="s">
        <v>175</v>
      </c>
      <c r="CM2060" t="s">
        <v>175</v>
      </c>
      <c r="CN2060" t="s">
        <v>175</v>
      </c>
      <c r="CO2060" t="s">
        <v>175</v>
      </c>
      <c r="CP2060" t="s">
        <v>1548</v>
      </c>
      <c r="CQ2060">
        <v>3.1</v>
      </c>
      <c r="CR2060">
        <v>6.2</v>
      </c>
      <c r="CS2060" t="s">
        <v>993</v>
      </c>
      <c r="CT2060" t="s">
        <v>183</v>
      </c>
      <c r="CU2060">
        <v>0</v>
      </c>
      <c r="CV2060">
        <v>21.215999999999902</v>
      </c>
      <c r="CW2060">
        <v>34.405334152793003</v>
      </c>
      <c r="CX2060">
        <v>0</v>
      </c>
      <c r="CY2060">
        <v>81.621334152793096</v>
      </c>
      <c r="CZ2060" t="s">
        <v>1549</v>
      </c>
      <c r="DA2060">
        <v>-9.2213341527930908</v>
      </c>
      <c r="DB2060">
        <v>61.538999999999902</v>
      </c>
      <c r="DC2060">
        <v>-20.082334152793099</v>
      </c>
      <c r="DD2060" t="s">
        <v>1547</v>
      </c>
      <c r="DE2060">
        <v>17.059999999999999</v>
      </c>
      <c r="DF2060">
        <v>0</v>
      </c>
      <c r="DG2060">
        <v>21</v>
      </c>
      <c r="DH2060">
        <v>29.5411065068391</v>
      </c>
      <c r="DI2060">
        <v>0</v>
      </c>
      <c r="DJ2060">
        <v>67.601106506839102</v>
      </c>
      <c r="DK2060">
        <v>-6.06210650683912</v>
      </c>
      <c r="DL2060">
        <v>32</v>
      </c>
      <c r="DM2060">
        <v>1</v>
      </c>
    </row>
    <row r="2061" spans="1:117" hidden="1" x14ac:dyDescent="0.25">
      <c r="A2061">
        <v>2320762</v>
      </c>
      <c r="B2061" t="s">
        <v>361</v>
      </c>
      <c r="C2061" t="s">
        <v>362</v>
      </c>
      <c r="D2061" t="s">
        <v>974</v>
      </c>
      <c r="E2061" t="s">
        <v>975</v>
      </c>
      <c r="F2061" t="s">
        <v>976</v>
      </c>
      <c r="G2061" t="s">
        <v>176</v>
      </c>
      <c r="H2061" t="s">
        <v>198</v>
      </c>
      <c r="I2061" t="s">
        <v>1224</v>
      </c>
      <c r="J2061" t="s">
        <v>175</v>
      </c>
      <c r="K2061">
        <v>3.2</v>
      </c>
      <c r="L2061">
        <v>2</v>
      </c>
      <c r="M2061">
        <v>32</v>
      </c>
      <c r="N2061" t="s">
        <v>1412</v>
      </c>
      <c r="O2061">
        <v>0.9</v>
      </c>
      <c r="P2061">
        <v>1.1000000000000001</v>
      </c>
      <c r="Q2061">
        <v>16.8</v>
      </c>
      <c r="R2061">
        <v>17.2</v>
      </c>
      <c r="S2061">
        <v>115</v>
      </c>
      <c r="T2061">
        <v>157.5</v>
      </c>
      <c r="U2061">
        <v>78.900000000000006</v>
      </c>
      <c r="V2061" t="s">
        <v>180</v>
      </c>
      <c r="W2061" t="s">
        <v>180</v>
      </c>
      <c r="X2061" t="s">
        <v>180</v>
      </c>
      <c r="Y2061" t="s">
        <v>181</v>
      </c>
      <c r="Z2061" t="s">
        <v>977</v>
      </c>
      <c r="AA2061">
        <v>2</v>
      </c>
      <c r="AB2061">
        <v>0</v>
      </c>
      <c r="AC2061">
        <v>1</v>
      </c>
      <c r="AD2061">
        <v>0</v>
      </c>
      <c r="AE2061">
        <v>0</v>
      </c>
      <c r="AF2061">
        <v>1</v>
      </c>
      <c r="AG2061">
        <v>2</v>
      </c>
      <c r="AH2061">
        <v>0</v>
      </c>
      <c r="AI2061">
        <v>5</v>
      </c>
      <c r="AJ2061">
        <v>3</v>
      </c>
      <c r="AK2061">
        <v>0</v>
      </c>
      <c r="AL2061">
        <v>0</v>
      </c>
      <c r="AM2061">
        <v>0</v>
      </c>
      <c r="AN2061">
        <v>0</v>
      </c>
      <c r="AO2061">
        <v>0</v>
      </c>
      <c r="AP2061">
        <v>0</v>
      </c>
      <c r="AQ2061">
        <v>0</v>
      </c>
      <c r="AR2061">
        <v>0</v>
      </c>
      <c r="AS2061">
        <v>1</v>
      </c>
      <c r="AT2061">
        <v>0</v>
      </c>
      <c r="AU2061">
        <v>0</v>
      </c>
      <c r="AV2061">
        <v>1</v>
      </c>
      <c r="AW2061">
        <v>0</v>
      </c>
      <c r="AX2061" t="s">
        <v>180</v>
      </c>
      <c r="AY2061" t="s">
        <v>799</v>
      </c>
      <c r="AZ2061" t="s">
        <v>739</v>
      </c>
      <c r="BA2061" t="s">
        <v>186</v>
      </c>
      <c r="BB2061" t="s">
        <v>978</v>
      </c>
      <c r="BC2061" t="s">
        <v>186</v>
      </c>
      <c r="BD2061" t="s">
        <v>180</v>
      </c>
      <c r="BE2061">
        <v>115</v>
      </c>
      <c r="BF2061">
        <v>112</v>
      </c>
      <c r="BG2061">
        <v>128</v>
      </c>
      <c r="BH2061" t="s">
        <v>180</v>
      </c>
      <c r="BI2061" t="s">
        <v>175</v>
      </c>
      <c r="BJ2061" t="s">
        <v>175</v>
      </c>
      <c r="BK2061">
        <v>135</v>
      </c>
      <c r="BL2061">
        <v>0.9</v>
      </c>
      <c r="BM2061">
        <v>1</v>
      </c>
      <c r="BN2061">
        <v>32</v>
      </c>
      <c r="BO2061" t="s">
        <v>175</v>
      </c>
      <c r="BP2061" t="s">
        <v>175</v>
      </c>
      <c r="BQ2061" t="s">
        <v>175</v>
      </c>
      <c r="BR2061" t="s">
        <v>175</v>
      </c>
      <c r="BS2061" t="s">
        <v>175</v>
      </c>
      <c r="BT2061" t="s">
        <v>175</v>
      </c>
      <c r="BU2061">
        <v>2</v>
      </c>
      <c r="BV2061" t="s">
        <v>188</v>
      </c>
      <c r="BW2061" t="s">
        <v>175</v>
      </c>
      <c r="BX2061" t="s">
        <v>175</v>
      </c>
      <c r="BY2061" t="s">
        <v>175</v>
      </c>
      <c r="BZ2061">
        <v>7</v>
      </c>
      <c r="CA2061" t="s">
        <v>190</v>
      </c>
      <c r="CB2061" t="s">
        <v>1547</v>
      </c>
      <c r="CC2061" t="s">
        <v>175</v>
      </c>
      <c r="CD2061" t="s">
        <v>175</v>
      </c>
      <c r="CE2061" t="s">
        <v>175</v>
      </c>
      <c r="CF2061" t="s">
        <v>175</v>
      </c>
      <c r="CG2061" t="s">
        <v>175</v>
      </c>
      <c r="CH2061" t="s">
        <v>175</v>
      </c>
      <c r="CI2061" t="s">
        <v>175</v>
      </c>
      <c r="CJ2061" t="s">
        <v>175</v>
      </c>
      <c r="CK2061" t="s">
        <v>175</v>
      </c>
      <c r="CL2061" t="s">
        <v>175</v>
      </c>
      <c r="CM2061" t="s">
        <v>175</v>
      </c>
      <c r="CN2061" t="s">
        <v>175</v>
      </c>
      <c r="CO2061" t="s">
        <v>175</v>
      </c>
      <c r="CP2061" t="s">
        <v>1548</v>
      </c>
      <c r="CQ2061">
        <v>3.2</v>
      </c>
      <c r="CR2061">
        <v>6.4</v>
      </c>
      <c r="CS2061" t="s">
        <v>993</v>
      </c>
      <c r="CT2061" t="s">
        <v>183</v>
      </c>
      <c r="CU2061">
        <v>0</v>
      </c>
      <c r="CV2061">
        <v>11.808</v>
      </c>
      <c r="CW2061">
        <v>43.257560622889599</v>
      </c>
      <c r="CX2061">
        <v>0</v>
      </c>
      <c r="CY2061">
        <v>55.065560622889599</v>
      </c>
      <c r="CZ2061" t="s">
        <v>1549</v>
      </c>
      <c r="DA2061">
        <v>23.8344393771103</v>
      </c>
      <c r="DB2061">
        <v>65.437199999999905</v>
      </c>
      <c r="DC2061">
        <v>10.3716393771103</v>
      </c>
      <c r="DD2061" t="s">
        <v>1547</v>
      </c>
      <c r="DE2061">
        <v>9.3799999999999901</v>
      </c>
      <c r="DF2061">
        <v>0</v>
      </c>
      <c r="DG2061">
        <v>0</v>
      </c>
      <c r="DH2061">
        <v>37.154625518662698</v>
      </c>
      <c r="DI2061">
        <v>0</v>
      </c>
      <c r="DJ2061">
        <v>46.5346255186627</v>
      </c>
      <c r="DK2061">
        <v>18.902574481337201</v>
      </c>
      <c r="DL2061">
        <v>32</v>
      </c>
      <c r="DM2061">
        <v>1</v>
      </c>
    </row>
    <row r="2062" spans="1:117" hidden="1" x14ac:dyDescent="0.25">
      <c r="A2062">
        <v>2319723</v>
      </c>
      <c r="B2062" t="s">
        <v>361</v>
      </c>
      <c r="C2062" t="s">
        <v>362</v>
      </c>
      <c r="D2062" t="s">
        <v>1006</v>
      </c>
      <c r="E2062" t="s">
        <v>1007</v>
      </c>
      <c r="F2062" t="s">
        <v>1008</v>
      </c>
      <c r="G2062" t="s">
        <v>176</v>
      </c>
      <c r="H2062" t="s">
        <v>198</v>
      </c>
      <c r="I2062" t="s">
        <v>208</v>
      </c>
      <c r="J2062" t="s">
        <v>179</v>
      </c>
      <c r="K2062">
        <v>2.9</v>
      </c>
      <c r="L2062">
        <v>2</v>
      </c>
      <c r="M2062">
        <v>32</v>
      </c>
      <c r="N2062" t="s">
        <v>548</v>
      </c>
      <c r="O2062">
        <v>0.6</v>
      </c>
      <c r="P2062">
        <v>1.1000000000000001</v>
      </c>
      <c r="Q2062">
        <v>28.2</v>
      </c>
      <c r="R2062">
        <v>28.4</v>
      </c>
      <c r="S2062">
        <v>115</v>
      </c>
      <c r="T2062">
        <v>115.6</v>
      </c>
      <c r="U2062">
        <v>127</v>
      </c>
      <c r="V2062" t="s">
        <v>180</v>
      </c>
      <c r="W2062" t="s">
        <v>180</v>
      </c>
      <c r="X2062" t="s">
        <v>180</v>
      </c>
      <c r="Y2062" t="s">
        <v>402</v>
      </c>
      <c r="Z2062" t="s">
        <v>175</v>
      </c>
      <c r="AA2062">
        <v>2</v>
      </c>
      <c r="AB2062">
        <v>1</v>
      </c>
      <c r="AC2062">
        <v>0</v>
      </c>
      <c r="AD2062">
        <v>0</v>
      </c>
      <c r="AE2062">
        <v>1</v>
      </c>
      <c r="AF2062">
        <v>0</v>
      </c>
      <c r="AG2062">
        <v>1</v>
      </c>
      <c r="AH2062">
        <v>2</v>
      </c>
      <c r="AI2062">
        <v>0</v>
      </c>
      <c r="AJ2062">
        <v>6</v>
      </c>
      <c r="AK2062">
        <v>0</v>
      </c>
      <c r="AL2062">
        <v>0</v>
      </c>
      <c r="AM2062">
        <v>0</v>
      </c>
      <c r="AN2062">
        <v>0</v>
      </c>
      <c r="AO2062">
        <v>0</v>
      </c>
      <c r="AP2062">
        <v>0</v>
      </c>
      <c r="AQ2062">
        <v>0</v>
      </c>
      <c r="AR2062">
        <v>1</v>
      </c>
      <c r="AS2062">
        <v>0</v>
      </c>
      <c r="AT2062">
        <v>0</v>
      </c>
      <c r="AU2062">
        <v>0</v>
      </c>
      <c r="AV2062">
        <v>2</v>
      </c>
      <c r="AW2062">
        <v>0</v>
      </c>
      <c r="AX2062" t="s">
        <v>180</v>
      </c>
      <c r="AY2062" t="s">
        <v>907</v>
      </c>
      <c r="AZ2062" t="s">
        <v>412</v>
      </c>
      <c r="BA2062" t="s">
        <v>242</v>
      </c>
      <c r="BB2062" t="s">
        <v>1009</v>
      </c>
      <c r="BC2062" t="s">
        <v>242</v>
      </c>
      <c r="BD2062" t="s">
        <v>180</v>
      </c>
      <c r="BE2062">
        <v>115</v>
      </c>
      <c r="BF2062">
        <v>40</v>
      </c>
      <c r="BG2062">
        <v>64</v>
      </c>
      <c r="BH2062" t="s">
        <v>180</v>
      </c>
      <c r="BI2062" t="s">
        <v>175</v>
      </c>
      <c r="BJ2062" t="s">
        <v>175</v>
      </c>
      <c r="BK2062">
        <v>180</v>
      </c>
      <c r="BL2062" t="s">
        <v>175</v>
      </c>
      <c r="BM2062">
        <v>1</v>
      </c>
      <c r="BN2062">
        <v>32</v>
      </c>
      <c r="BO2062" t="s">
        <v>175</v>
      </c>
      <c r="BP2062" t="s">
        <v>175</v>
      </c>
      <c r="BQ2062">
        <v>0.79</v>
      </c>
      <c r="BR2062">
        <v>0.85</v>
      </c>
      <c r="BS2062">
        <v>0.85</v>
      </c>
      <c r="BT2062">
        <v>0.88</v>
      </c>
      <c r="BU2062">
        <v>2</v>
      </c>
      <c r="BV2062" t="s">
        <v>188</v>
      </c>
      <c r="BW2062" t="s">
        <v>204</v>
      </c>
      <c r="BX2062" t="s">
        <v>175</v>
      </c>
      <c r="BY2062" t="s">
        <v>183</v>
      </c>
      <c r="BZ2062">
        <v>7</v>
      </c>
      <c r="CA2062" t="s">
        <v>190</v>
      </c>
      <c r="CB2062" t="s">
        <v>1547</v>
      </c>
      <c r="CC2062" t="s">
        <v>175</v>
      </c>
      <c r="CD2062" t="s">
        <v>175</v>
      </c>
      <c r="CE2062" t="s">
        <v>175</v>
      </c>
      <c r="CF2062" t="s">
        <v>175</v>
      </c>
      <c r="CG2062" t="s">
        <v>175</v>
      </c>
      <c r="CH2062" t="s">
        <v>175</v>
      </c>
      <c r="CI2062" t="s">
        <v>175</v>
      </c>
      <c r="CJ2062" t="s">
        <v>175</v>
      </c>
      <c r="CK2062" t="s">
        <v>175</v>
      </c>
      <c r="CL2062" t="s">
        <v>175</v>
      </c>
      <c r="CM2062" t="s">
        <v>175</v>
      </c>
      <c r="CN2062" t="s">
        <v>175</v>
      </c>
      <c r="CO2062" t="s">
        <v>175</v>
      </c>
      <c r="CP2062" t="s">
        <v>1548</v>
      </c>
      <c r="CQ2062">
        <v>2.9</v>
      </c>
      <c r="CR2062">
        <v>5.8</v>
      </c>
      <c r="CS2062" t="s">
        <v>278</v>
      </c>
      <c r="CT2062" t="s">
        <v>183</v>
      </c>
      <c r="CU2062">
        <v>0</v>
      </c>
      <c r="CV2062">
        <v>11.808</v>
      </c>
      <c r="CW2062">
        <v>27.678934080932699</v>
      </c>
      <c r="CX2062">
        <v>0</v>
      </c>
      <c r="CY2062">
        <v>65.486934080932699</v>
      </c>
      <c r="CZ2062" t="s">
        <v>1549</v>
      </c>
      <c r="DA2062">
        <v>61.513065919067202</v>
      </c>
      <c r="DB2062">
        <v>104.46299999999999</v>
      </c>
      <c r="DC2062">
        <v>38.976065919067203</v>
      </c>
      <c r="DD2062" t="s">
        <v>1547</v>
      </c>
      <c r="DE2062">
        <v>9.3799999999999901</v>
      </c>
      <c r="DF2062">
        <v>0</v>
      </c>
      <c r="DG2062">
        <v>21</v>
      </c>
      <c r="DH2062">
        <v>23.755943305102502</v>
      </c>
      <c r="DI2062">
        <v>0</v>
      </c>
      <c r="DJ2062">
        <v>54.135943305102501</v>
      </c>
      <c r="DK2062">
        <v>50.327056694897401</v>
      </c>
      <c r="DL2062">
        <v>32</v>
      </c>
      <c r="DM2062">
        <v>0</v>
      </c>
    </row>
    <row r="2063" spans="1:117" hidden="1" x14ac:dyDescent="0.25">
      <c r="A2063">
        <v>2319722</v>
      </c>
      <c r="B2063" t="s">
        <v>361</v>
      </c>
      <c r="C2063" t="s">
        <v>362</v>
      </c>
      <c r="D2063" t="s">
        <v>1010</v>
      </c>
      <c r="E2063" t="s">
        <v>1011</v>
      </c>
      <c r="F2063" t="s">
        <v>1012</v>
      </c>
      <c r="G2063" t="s">
        <v>176</v>
      </c>
      <c r="H2063" t="s">
        <v>198</v>
      </c>
      <c r="I2063" t="s">
        <v>208</v>
      </c>
      <c r="J2063" t="s">
        <v>179</v>
      </c>
      <c r="K2063">
        <v>2.9</v>
      </c>
      <c r="L2063">
        <v>2</v>
      </c>
      <c r="M2063">
        <v>32</v>
      </c>
      <c r="N2063" t="s">
        <v>548</v>
      </c>
      <c r="O2063">
        <v>0.6</v>
      </c>
      <c r="P2063">
        <v>1.1000000000000001</v>
      </c>
      <c r="Q2063">
        <v>28.2</v>
      </c>
      <c r="R2063">
        <v>28.4</v>
      </c>
      <c r="S2063">
        <v>115</v>
      </c>
      <c r="T2063">
        <v>115.6</v>
      </c>
      <c r="U2063">
        <v>127</v>
      </c>
      <c r="V2063" t="s">
        <v>180</v>
      </c>
      <c r="W2063" t="s">
        <v>180</v>
      </c>
      <c r="X2063" t="s">
        <v>180</v>
      </c>
      <c r="Y2063" t="s">
        <v>402</v>
      </c>
      <c r="Z2063" t="s">
        <v>175</v>
      </c>
      <c r="AA2063">
        <v>2</v>
      </c>
      <c r="AB2063">
        <v>1</v>
      </c>
      <c r="AC2063">
        <v>0</v>
      </c>
      <c r="AD2063">
        <v>0</v>
      </c>
      <c r="AE2063">
        <v>1</v>
      </c>
      <c r="AF2063">
        <v>0</v>
      </c>
      <c r="AG2063">
        <v>1</v>
      </c>
      <c r="AH2063">
        <v>2</v>
      </c>
      <c r="AI2063">
        <v>0</v>
      </c>
      <c r="AJ2063">
        <v>6</v>
      </c>
      <c r="AK2063">
        <v>0</v>
      </c>
      <c r="AL2063">
        <v>0</v>
      </c>
      <c r="AM2063">
        <v>0</v>
      </c>
      <c r="AN2063">
        <v>0</v>
      </c>
      <c r="AO2063">
        <v>0</v>
      </c>
      <c r="AP2063">
        <v>0</v>
      </c>
      <c r="AQ2063">
        <v>0</v>
      </c>
      <c r="AR2063">
        <v>1</v>
      </c>
      <c r="AS2063">
        <v>0</v>
      </c>
      <c r="AT2063">
        <v>0</v>
      </c>
      <c r="AU2063">
        <v>0</v>
      </c>
      <c r="AV2063">
        <v>2</v>
      </c>
      <c r="AW2063">
        <v>0</v>
      </c>
      <c r="AX2063" t="s">
        <v>180</v>
      </c>
      <c r="AY2063" t="s">
        <v>790</v>
      </c>
      <c r="AZ2063" t="s">
        <v>412</v>
      </c>
      <c r="BA2063" t="s">
        <v>242</v>
      </c>
      <c r="BB2063" t="s">
        <v>1013</v>
      </c>
      <c r="BC2063" t="s">
        <v>242</v>
      </c>
      <c r="BD2063" t="s">
        <v>180</v>
      </c>
      <c r="BE2063">
        <v>115</v>
      </c>
      <c r="BF2063">
        <v>40</v>
      </c>
      <c r="BG2063">
        <v>64</v>
      </c>
      <c r="BH2063" t="s">
        <v>180</v>
      </c>
      <c r="BI2063" t="s">
        <v>175</v>
      </c>
      <c r="BJ2063" t="s">
        <v>175</v>
      </c>
      <c r="BK2063">
        <v>180</v>
      </c>
      <c r="BL2063" t="s">
        <v>175</v>
      </c>
      <c r="BM2063">
        <v>1</v>
      </c>
      <c r="BN2063">
        <v>32</v>
      </c>
      <c r="BO2063" t="s">
        <v>175</v>
      </c>
      <c r="BP2063" t="s">
        <v>175</v>
      </c>
      <c r="BQ2063">
        <v>0.79</v>
      </c>
      <c r="BR2063">
        <v>0.85</v>
      </c>
      <c r="BS2063">
        <v>0.85</v>
      </c>
      <c r="BT2063">
        <v>0.88</v>
      </c>
      <c r="BU2063">
        <v>2</v>
      </c>
      <c r="BV2063" t="s">
        <v>188</v>
      </c>
      <c r="BW2063" t="s">
        <v>204</v>
      </c>
      <c r="BX2063" t="s">
        <v>175</v>
      </c>
      <c r="BY2063" t="s">
        <v>183</v>
      </c>
      <c r="BZ2063">
        <v>7</v>
      </c>
      <c r="CA2063" t="s">
        <v>190</v>
      </c>
      <c r="CB2063" t="s">
        <v>1547</v>
      </c>
      <c r="CC2063" t="s">
        <v>175</v>
      </c>
      <c r="CD2063" t="s">
        <v>175</v>
      </c>
      <c r="CE2063" t="s">
        <v>175</v>
      </c>
      <c r="CF2063" t="s">
        <v>175</v>
      </c>
      <c r="CG2063" t="s">
        <v>175</v>
      </c>
      <c r="CH2063" t="s">
        <v>175</v>
      </c>
      <c r="CI2063" t="s">
        <v>175</v>
      </c>
      <c r="CJ2063" t="s">
        <v>175</v>
      </c>
      <c r="CK2063" t="s">
        <v>175</v>
      </c>
      <c r="CL2063" t="s">
        <v>175</v>
      </c>
      <c r="CM2063" t="s">
        <v>175</v>
      </c>
      <c r="CN2063" t="s">
        <v>175</v>
      </c>
      <c r="CO2063" t="s">
        <v>175</v>
      </c>
      <c r="CP2063" t="s">
        <v>1548</v>
      </c>
      <c r="CQ2063">
        <v>2.9</v>
      </c>
      <c r="CR2063">
        <v>5.8</v>
      </c>
      <c r="CS2063" t="s">
        <v>278</v>
      </c>
      <c r="CT2063" t="s">
        <v>183</v>
      </c>
      <c r="CU2063">
        <v>0</v>
      </c>
      <c r="CV2063">
        <v>11.808</v>
      </c>
      <c r="CW2063">
        <v>27.678934080932699</v>
      </c>
      <c r="CX2063">
        <v>0</v>
      </c>
      <c r="CY2063">
        <v>65.486934080932699</v>
      </c>
      <c r="CZ2063" t="s">
        <v>1549</v>
      </c>
      <c r="DA2063">
        <v>61.513065919067202</v>
      </c>
      <c r="DB2063">
        <v>104.46299999999999</v>
      </c>
      <c r="DC2063">
        <v>38.976065919067203</v>
      </c>
      <c r="DD2063" t="s">
        <v>1547</v>
      </c>
      <c r="DE2063">
        <v>9.3799999999999901</v>
      </c>
      <c r="DF2063">
        <v>0</v>
      </c>
      <c r="DG2063">
        <v>21</v>
      </c>
      <c r="DH2063">
        <v>23.755943305102502</v>
      </c>
      <c r="DI2063">
        <v>0</v>
      </c>
      <c r="DJ2063">
        <v>54.135943305102501</v>
      </c>
      <c r="DK2063">
        <v>50.327056694897401</v>
      </c>
      <c r="DL2063">
        <v>32</v>
      </c>
      <c r="DM2063">
        <v>0</v>
      </c>
    </row>
    <row r="2064" spans="1:117" hidden="1" x14ac:dyDescent="0.25">
      <c r="A2064">
        <v>2338049</v>
      </c>
      <c r="B2064" t="s">
        <v>871</v>
      </c>
      <c r="C2064" t="s">
        <v>872</v>
      </c>
      <c r="D2064" t="s">
        <v>1965</v>
      </c>
      <c r="E2064" t="s">
        <v>1966</v>
      </c>
      <c r="F2064" t="s">
        <v>175</v>
      </c>
      <c r="G2064" t="s">
        <v>176</v>
      </c>
      <c r="H2064" t="s">
        <v>198</v>
      </c>
      <c r="I2064" t="s">
        <v>253</v>
      </c>
      <c r="J2064" t="s">
        <v>179</v>
      </c>
      <c r="K2064">
        <v>2.8</v>
      </c>
      <c r="L2064">
        <v>6</v>
      </c>
      <c r="M2064">
        <v>16</v>
      </c>
      <c r="N2064" t="s">
        <v>316</v>
      </c>
      <c r="O2064">
        <v>0.9</v>
      </c>
      <c r="P2064">
        <v>1.4</v>
      </c>
      <c r="Q2064">
        <v>28.7</v>
      </c>
      <c r="R2064">
        <v>29.6</v>
      </c>
      <c r="S2064">
        <v>135</v>
      </c>
      <c r="T2064">
        <v>74.8</v>
      </c>
      <c r="U2064">
        <v>132.69999999999999</v>
      </c>
      <c r="V2064" t="s">
        <v>183</v>
      </c>
      <c r="W2064" t="s">
        <v>180</v>
      </c>
      <c r="X2064" t="s">
        <v>183</v>
      </c>
      <c r="Y2064" t="s">
        <v>274</v>
      </c>
      <c r="Z2064" t="s">
        <v>175</v>
      </c>
      <c r="AA2064">
        <v>2</v>
      </c>
      <c r="AB2064">
        <v>1</v>
      </c>
      <c r="AC2064">
        <v>0</v>
      </c>
      <c r="AD2064">
        <v>0</v>
      </c>
      <c r="AE2064">
        <v>2</v>
      </c>
      <c r="AF2064">
        <v>0</v>
      </c>
      <c r="AG2064">
        <v>0</v>
      </c>
      <c r="AH2064">
        <v>6</v>
      </c>
      <c r="AI2064">
        <v>0</v>
      </c>
      <c r="AJ2064">
        <v>4</v>
      </c>
      <c r="AK2064">
        <v>0</v>
      </c>
      <c r="AL2064">
        <v>0</v>
      </c>
      <c r="AM2064">
        <v>0</v>
      </c>
      <c r="AN2064">
        <v>0</v>
      </c>
      <c r="AO2064">
        <v>0</v>
      </c>
      <c r="AP2064">
        <v>0</v>
      </c>
      <c r="AQ2064">
        <v>0</v>
      </c>
      <c r="AR2064">
        <v>6</v>
      </c>
      <c r="AS2064">
        <v>0</v>
      </c>
      <c r="AT2064">
        <v>4</v>
      </c>
      <c r="AU2064">
        <v>0</v>
      </c>
      <c r="AV2064">
        <v>4</v>
      </c>
      <c r="AW2064">
        <v>0</v>
      </c>
      <c r="AX2064" t="s">
        <v>183</v>
      </c>
      <c r="AY2064" t="s">
        <v>1967</v>
      </c>
      <c r="AZ2064" t="s">
        <v>1968</v>
      </c>
      <c r="BA2064" t="s">
        <v>1969</v>
      </c>
      <c r="BB2064" t="s">
        <v>1970</v>
      </c>
      <c r="BC2064" t="s">
        <v>1969</v>
      </c>
      <c r="BD2064" t="s">
        <v>183</v>
      </c>
      <c r="BE2064">
        <v>135</v>
      </c>
      <c r="BF2064">
        <v>12.8</v>
      </c>
      <c r="BG2064">
        <v>64</v>
      </c>
      <c r="BH2064" t="s">
        <v>183</v>
      </c>
      <c r="BI2064" t="s">
        <v>175</v>
      </c>
      <c r="BJ2064" t="s">
        <v>175</v>
      </c>
      <c r="BK2064">
        <v>350</v>
      </c>
      <c r="BL2064" t="s">
        <v>175</v>
      </c>
      <c r="BM2064">
        <v>1</v>
      </c>
      <c r="BN2064">
        <v>16</v>
      </c>
      <c r="BO2064" t="s">
        <v>175</v>
      </c>
      <c r="BP2064" t="s">
        <v>175</v>
      </c>
      <c r="BQ2064" t="s">
        <v>175</v>
      </c>
      <c r="BR2064">
        <v>0.85</v>
      </c>
      <c r="BS2064">
        <v>0.83</v>
      </c>
      <c r="BT2064">
        <v>0.87</v>
      </c>
      <c r="BU2064">
        <v>2</v>
      </c>
      <c r="BV2064" t="s">
        <v>188</v>
      </c>
      <c r="BW2064" t="s">
        <v>220</v>
      </c>
      <c r="BX2064" t="s">
        <v>175</v>
      </c>
      <c r="BY2064" t="s">
        <v>175</v>
      </c>
      <c r="BZ2064">
        <v>7.1</v>
      </c>
      <c r="CA2064" t="s">
        <v>190</v>
      </c>
      <c r="CB2064" t="s">
        <v>1586</v>
      </c>
      <c r="CC2064" t="s">
        <v>175</v>
      </c>
      <c r="CD2064" t="s">
        <v>175</v>
      </c>
      <c r="CE2064" t="s">
        <v>175</v>
      </c>
      <c r="CF2064" t="s">
        <v>175</v>
      </c>
      <c r="CG2064" t="s">
        <v>175</v>
      </c>
      <c r="CH2064" t="s">
        <v>175</v>
      </c>
      <c r="CI2064" t="s">
        <v>175</v>
      </c>
      <c r="CJ2064" t="s">
        <v>175</v>
      </c>
      <c r="CK2064" t="s">
        <v>175</v>
      </c>
      <c r="CL2064" t="s">
        <v>175</v>
      </c>
      <c r="CM2064" t="s">
        <v>175</v>
      </c>
      <c r="CN2064" t="s">
        <v>175</v>
      </c>
      <c r="CO2064" t="s">
        <v>175</v>
      </c>
      <c r="CP2064" t="s">
        <v>1548</v>
      </c>
      <c r="CQ2064">
        <v>2.8</v>
      </c>
      <c r="CR2064">
        <v>16.799999999999901</v>
      </c>
      <c r="CS2064" t="s">
        <v>278</v>
      </c>
      <c r="CT2064" t="s">
        <v>183</v>
      </c>
      <c r="CU2064">
        <v>0</v>
      </c>
      <c r="CV2064">
        <v>7.1039999999999903</v>
      </c>
      <c r="CW2064">
        <v>21.635537505168401</v>
      </c>
      <c r="CX2064">
        <v>0</v>
      </c>
      <c r="CY2064">
        <v>54.7395375051684</v>
      </c>
      <c r="CZ2064" t="s">
        <v>1587</v>
      </c>
      <c r="DA2064">
        <v>77.960462494831503</v>
      </c>
      <c r="DB2064">
        <v>109.6314</v>
      </c>
      <c r="DC2064">
        <v>54.891862494831599</v>
      </c>
      <c r="DD2064" t="s">
        <v>1586</v>
      </c>
      <c r="DE2064">
        <v>5.54</v>
      </c>
      <c r="DF2064">
        <v>0</v>
      </c>
      <c r="DG2064">
        <v>21</v>
      </c>
      <c r="DH2064">
        <v>18.558209731407601</v>
      </c>
      <c r="DI2064">
        <v>0</v>
      </c>
      <c r="DJ2064">
        <v>45.0982097314076</v>
      </c>
      <c r="DK2064">
        <v>64.533190268592307</v>
      </c>
      <c r="DL2064">
        <v>42</v>
      </c>
      <c r="DM2064">
        <v>0</v>
      </c>
    </row>
    <row r="2065" spans="1:117" hidden="1" x14ac:dyDescent="0.25">
      <c r="A2065">
        <v>2337643</v>
      </c>
      <c r="B2065" t="s">
        <v>871</v>
      </c>
      <c r="C2065" t="s">
        <v>872</v>
      </c>
      <c r="D2065" t="s">
        <v>1971</v>
      </c>
      <c r="E2065" t="s">
        <v>1972</v>
      </c>
      <c r="F2065" t="s">
        <v>175</v>
      </c>
      <c r="G2065" t="s">
        <v>176</v>
      </c>
      <c r="H2065" t="s">
        <v>198</v>
      </c>
      <c r="I2065" t="s">
        <v>253</v>
      </c>
      <c r="J2065" t="s">
        <v>179</v>
      </c>
      <c r="K2065">
        <v>2.8</v>
      </c>
      <c r="L2065">
        <v>6</v>
      </c>
      <c r="M2065">
        <v>16</v>
      </c>
      <c r="N2065" t="s">
        <v>316</v>
      </c>
      <c r="O2065">
        <v>0.8</v>
      </c>
      <c r="P2065">
        <v>1.6</v>
      </c>
      <c r="Q2065">
        <v>30.9</v>
      </c>
      <c r="R2065">
        <v>31.9</v>
      </c>
      <c r="S2065">
        <v>135</v>
      </c>
      <c r="T2065">
        <v>74.8</v>
      </c>
      <c r="U2065">
        <v>143.30000000000001</v>
      </c>
      <c r="V2065" t="s">
        <v>183</v>
      </c>
      <c r="W2065" t="s">
        <v>180</v>
      </c>
      <c r="X2065" t="s">
        <v>183</v>
      </c>
      <c r="Y2065" t="s">
        <v>297</v>
      </c>
      <c r="Z2065" t="s">
        <v>175</v>
      </c>
      <c r="AA2065">
        <v>4</v>
      </c>
      <c r="AB2065">
        <v>1</v>
      </c>
      <c r="AC2065">
        <v>0</v>
      </c>
      <c r="AD2065">
        <v>0</v>
      </c>
      <c r="AE2065">
        <v>2</v>
      </c>
      <c r="AF2065">
        <v>0</v>
      </c>
      <c r="AG2065">
        <v>1</v>
      </c>
      <c r="AH2065">
        <v>4</v>
      </c>
      <c r="AI2065">
        <v>0</v>
      </c>
      <c r="AJ2065">
        <v>5</v>
      </c>
      <c r="AK2065">
        <v>0</v>
      </c>
      <c r="AL2065">
        <v>0</v>
      </c>
      <c r="AM2065">
        <v>0</v>
      </c>
      <c r="AN2065">
        <v>0</v>
      </c>
      <c r="AO2065">
        <v>0</v>
      </c>
      <c r="AP2065">
        <v>0</v>
      </c>
      <c r="AQ2065">
        <v>0</v>
      </c>
      <c r="AR2065">
        <v>6</v>
      </c>
      <c r="AS2065">
        <v>0</v>
      </c>
      <c r="AT2065">
        <v>6</v>
      </c>
      <c r="AU2065">
        <v>0</v>
      </c>
      <c r="AV2065">
        <v>6</v>
      </c>
      <c r="AW2065">
        <v>0</v>
      </c>
      <c r="AX2065" t="s">
        <v>183</v>
      </c>
      <c r="AY2065" t="s">
        <v>1967</v>
      </c>
      <c r="AZ2065" t="s">
        <v>1967</v>
      </c>
      <c r="BA2065" t="s">
        <v>1969</v>
      </c>
      <c r="BB2065" t="s">
        <v>1973</v>
      </c>
      <c r="BC2065" t="s">
        <v>1969</v>
      </c>
      <c r="BD2065" t="s">
        <v>183</v>
      </c>
      <c r="BE2065">
        <v>135</v>
      </c>
      <c r="BF2065">
        <v>12.8</v>
      </c>
      <c r="BG2065">
        <v>64</v>
      </c>
      <c r="BH2065" t="s">
        <v>183</v>
      </c>
      <c r="BI2065" t="s">
        <v>175</v>
      </c>
      <c r="BJ2065" t="s">
        <v>175</v>
      </c>
      <c r="BK2065">
        <v>350</v>
      </c>
      <c r="BL2065" t="s">
        <v>175</v>
      </c>
      <c r="BM2065">
        <v>1</v>
      </c>
      <c r="BN2065">
        <v>16</v>
      </c>
      <c r="BO2065" t="s">
        <v>175</v>
      </c>
      <c r="BP2065" t="s">
        <v>175</v>
      </c>
      <c r="BQ2065" t="s">
        <v>175</v>
      </c>
      <c r="BR2065">
        <v>0.85</v>
      </c>
      <c r="BS2065">
        <v>0.83</v>
      </c>
      <c r="BT2065">
        <v>0.87</v>
      </c>
      <c r="BU2065">
        <v>2</v>
      </c>
      <c r="BV2065" t="s">
        <v>188</v>
      </c>
      <c r="BW2065" t="s">
        <v>220</v>
      </c>
      <c r="BX2065" t="s">
        <v>175</v>
      </c>
      <c r="BY2065" t="s">
        <v>175</v>
      </c>
      <c r="BZ2065">
        <v>7.1</v>
      </c>
      <c r="CA2065" t="s">
        <v>190</v>
      </c>
      <c r="CB2065" t="s">
        <v>1586</v>
      </c>
      <c r="CC2065" t="s">
        <v>175</v>
      </c>
      <c r="CD2065" t="s">
        <v>175</v>
      </c>
      <c r="CE2065" t="s">
        <v>175</v>
      </c>
      <c r="CF2065" t="s">
        <v>175</v>
      </c>
      <c r="CG2065" t="s">
        <v>175</v>
      </c>
      <c r="CH2065" t="s">
        <v>175</v>
      </c>
      <c r="CI2065" t="s">
        <v>175</v>
      </c>
      <c r="CJ2065" t="s">
        <v>175</v>
      </c>
      <c r="CK2065" t="s">
        <v>175</v>
      </c>
      <c r="CL2065" t="s">
        <v>175</v>
      </c>
      <c r="CM2065" t="s">
        <v>175</v>
      </c>
      <c r="CN2065" t="s">
        <v>175</v>
      </c>
      <c r="CO2065" t="s">
        <v>175</v>
      </c>
      <c r="CP2065" t="s">
        <v>1548</v>
      </c>
      <c r="CQ2065">
        <v>2.8</v>
      </c>
      <c r="CR2065">
        <v>16.799999999999901</v>
      </c>
      <c r="CS2065" t="s">
        <v>278</v>
      </c>
      <c r="CT2065" t="s">
        <v>183</v>
      </c>
      <c r="CU2065">
        <v>0</v>
      </c>
      <c r="CV2065">
        <v>7.1039999999999903</v>
      </c>
      <c r="CW2065">
        <v>21.635537505168401</v>
      </c>
      <c r="CX2065">
        <v>0</v>
      </c>
      <c r="CY2065">
        <v>54.7395375051684</v>
      </c>
      <c r="CZ2065" t="s">
        <v>1587</v>
      </c>
      <c r="DA2065">
        <v>88.560462494831597</v>
      </c>
      <c r="DB2065">
        <v>118.259999999999</v>
      </c>
      <c r="DC2065">
        <v>63.520462494831499</v>
      </c>
      <c r="DD2065" t="s">
        <v>1586</v>
      </c>
      <c r="DE2065">
        <v>5.54</v>
      </c>
      <c r="DF2065">
        <v>0</v>
      </c>
      <c r="DG2065">
        <v>21</v>
      </c>
      <c r="DH2065">
        <v>18.558209731407601</v>
      </c>
      <c r="DI2065">
        <v>0</v>
      </c>
      <c r="DJ2065">
        <v>45.0982097314076</v>
      </c>
      <c r="DK2065">
        <v>73.161790268592299</v>
      </c>
      <c r="DL2065">
        <v>42</v>
      </c>
      <c r="DM2065">
        <v>0</v>
      </c>
    </row>
    <row r="2066" spans="1:117" hidden="1" x14ac:dyDescent="0.25">
      <c r="A2066">
        <v>2337641</v>
      </c>
      <c r="B2066" t="s">
        <v>871</v>
      </c>
      <c r="C2066" t="s">
        <v>872</v>
      </c>
      <c r="D2066" t="s">
        <v>1974</v>
      </c>
      <c r="E2066" t="s">
        <v>1975</v>
      </c>
      <c r="F2066" t="s">
        <v>175</v>
      </c>
      <c r="G2066" t="s">
        <v>176</v>
      </c>
      <c r="H2066" t="s">
        <v>198</v>
      </c>
      <c r="I2066" t="s">
        <v>253</v>
      </c>
      <c r="J2066" t="s">
        <v>179</v>
      </c>
      <c r="K2066">
        <v>2.8</v>
      </c>
      <c r="L2066">
        <v>6</v>
      </c>
      <c r="M2066">
        <v>16</v>
      </c>
      <c r="N2066" t="s">
        <v>316</v>
      </c>
      <c r="O2066">
        <v>0.3</v>
      </c>
      <c r="P2066">
        <v>0.7</v>
      </c>
      <c r="Q2066">
        <v>23.7</v>
      </c>
      <c r="R2066">
        <v>24.4</v>
      </c>
      <c r="S2066">
        <v>135</v>
      </c>
      <c r="T2066">
        <v>74.8</v>
      </c>
      <c r="U2066">
        <v>107.5</v>
      </c>
      <c r="V2066" t="s">
        <v>183</v>
      </c>
      <c r="W2066" t="s">
        <v>180</v>
      </c>
      <c r="X2066" t="s">
        <v>183</v>
      </c>
      <c r="Y2066" t="s">
        <v>274</v>
      </c>
      <c r="Z2066" t="s">
        <v>175</v>
      </c>
      <c r="AA2066">
        <v>2</v>
      </c>
      <c r="AB2066">
        <v>1</v>
      </c>
      <c r="AC2066">
        <v>0</v>
      </c>
      <c r="AD2066">
        <v>0</v>
      </c>
      <c r="AE2066">
        <v>0</v>
      </c>
      <c r="AF2066">
        <v>0</v>
      </c>
      <c r="AG2066">
        <v>1</v>
      </c>
      <c r="AH2066">
        <v>4</v>
      </c>
      <c r="AI2066">
        <v>4</v>
      </c>
      <c r="AJ2066">
        <v>0</v>
      </c>
      <c r="AK2066">
        <v>0</v>
      </c>
      <c r="AL2066">
        <v>0</v>
      </c>
      <c r="AM2066">
        <v>0</v>
      </c>
      <c r="AN2066">
        <v>0</v>
      </c>
      <c r="AO2066">
        <v>0</v>
      </c>
      <c r="AP2066">
        <v>0</v>
      </c>
      <c r="AQ2066">
        <v>0</v>
      </c>
      <c r="AR2066">
        <v>4</v>
      </c>
      <c r="AS2066">
        <v>4</v>
      </c>
      <c r="AT2066">
        <v>0</v>
      </c>
      <c r="AU2066">
        <v>0</v>
      </c>
      <c r="AV2066">
        <v>4</v>
      </c>
      <c r="AW2066">
        <v>0</v>
      </c>
      <c r="AX2066" t="s">
        <v>183</v>
      </c>
      <c r="AY2066" t="s">
        <v>1967</v>
      </c>
      <c r="AZ2066" t="s">
        <v>1967</v>
      </c>
      <c r="BA2066" t="s">
        <v>1969</v>
      </c>
      <c r="BB2066" t="s">
        <v>1976</v>
      </c>
      <c r="BC2066" t="s">
        <v>1969</v>
      </c>
      <c r="BD2066" t="s">
        <v>183</v>
      </c>
      <c r="BE2066">
        <v>135</v>
      </c>
      <c r="BF2066">
        <v>12.8</v>
      </c>
      <c r="BG2066">
        <v>64</v>
      </c>
      <c r="BH2066" t="s">
        <v>183</v>
      </c>
      <c r="BI2066" t="s">
        <v>175</v>
      </c>
      <c r="BJ2066" t="s">
        <v>175</v>
      </c>
      <c r="BK2066">
        <v>180</v>
      </c>
      <c r="BL2066" t="s">
        <v>175</v>
      </c>
      <c r="BM2066">
        <v>1</v>
      </c>
      <c r="BN2066">
        <v>16</v>
      </c>
      <c r="BO2066" t="s">
        <v>175</v>
      </c>
      <c r="BP2066" t="s">
        <v>175</v>
      </c>
      <c r="BQ2066" t="s">
        <v>175</v>
      </c>
      <c r="BR2066">
        <v>0.85</v>
      </c>
      <c r="BS2066">
        <v>0.84</v>
      </c>
      <c r="BT2066">
        <v>0.87</v>
      </c>
      <c r="BU2066">
        <v>2</v>
      </c>
      <c r="BV2066" t="s">
        <v>188</v>
      </c>
      <c r="BW2066" t="s">
        <v>204</v>
      </c>
      <c r="BX2066" t="s">
        <v>175</v>
      </c>
      <c r="BY2066" t="s">
        <v>175</v>
      </c>
      <c r="BZ2066">
        <v>7.1</v>
      </c>
      <c r="CA2066" t="s">
        <v>190</v>
      </c>
      <c r="CB2066" t="s">
        <v>1586</v>
      </c>
      <c r="CC2066" t="s">
        <v>175</v>
      </c>
      <c r="CD2066" t="s">
        <v>175</v>
      </c>
      <c r="CE2066" t="s">
        <v>175</v>
      </c>
      <c r="CF2066" t="s">
        <v>175</v>
      </c>
      <c r="CG2066" t="s">
        <v>175</v>
      </c>
      <c r="CH2066" t="s">
        <v>175</v>
      </c>
      <c r="CI2066" t="s">
        <v>175</v>
      </c>
      <c r="CJ2066" t="s">
        <v>175</v>
      </c>
      <c r="CK2066" t="s">
        <v>175</v>
      </c>
      <c r="CL2066" t="s">
        <v>175</v>
      </c>
      <c r="CM2066" t="s">
        <v>175</v>
      </c>
      <c r="CN2066" t="s">
        <v>175</v>
      </c>
      <c r="CO2066" t="s">
        <v>175</v>
      </c>
      <c r="CP2066" t="s">
        <v>1548</v>
      </c>
      <c r="CQ2066">
        <v>2.8</v>
      </c>
      <c r="CR2066">
        <v>16.799999999999901</v>
      </c>
      <c r="CS2066" t="s">
        <v>278</v>
      </c>
      <c r="CT2066" t="s">
        <v>183</v>
      </c>
      <c r="CU2066">
        <v>0</v>
      </c>
      <c r="CV2066">
        <v>7.1039999999999903</v>
      </c>
      <c r="CW2066">
        <v>21.635537505168401</v>
      </c>
      <c r="CX2066">
        <v>0</v>
      </c>
      <c r="CY2066">
        <v>31.339537505168401</v>
      </c>
      <c r="CZ2066" t="s">
        <v>1587</v>
      </c>
      <c r="DA2066">
        <v>76.160462494831506</v>
      </c>
      <c r="DB2066">
        <v>88.037999999999897</v>
      </c>
      <c r="DC2066">
        <v>56.698462494831503</v>
      </c>
      <c r="DD2066" t="s">
        <v>1586</v>
      </c>
      <c r="DE2066">
        <v>5.54</v>
      </c>
      <c r="DF2066">
        <v>0</v>
      </c>
      <c r="DG2066">
        <v>2.1</v>
      </c>
      <c r="DH2066">
        <v>18.558209731407601</v>
      </c>
      <c r="DI2066">
        <v>0</v>
      </c>
      <c r="DJ2066">
        <v>26.198209731407601</v>
      </c>
      <c r="DK2066">
        <v>61.839790268592303</v>
      </c>
      <c r="DL2066">
        <v>42</v>
      </c>
      <c r="DM2066">
        <v>0</v>
      </c>
    </row>
    <row r="2067" spans="1:117" hidden="1" x14ac:dyDescent="0.25">
      <c r="A2067">
        <v>2336974</v>
      </c>
      <c r="B2067" t="s">
        <v>234</v>
      </c>
      <c r="C2067" t="s">
        <v>235</v>
      </c>
      <c r="D2067" t="s">
        <v>473</v>
      </c>
      <c r="E2067" t="s">
        <v>2057</v>
      </c>
      <c r="F2067" t="s">
        <v>2058</v>
      </c>
      <c r="G2067" t="s">
        <v>176</v>
      </c>
      <c r="H2067" t="s">
        <v>198</v>
      </c>
      <c r="I2067" t="s">
        <v>2128</v>
      </c>
      <c r="J2067" t="s">
        <v>175</v>
      </c>
      <c r="K2067">
        <v>3.1</v>
      </c>
      <c r="L2067">
        <v>8</v>
      </c>
      <c r="M2067">
        <v>64</v>
      </c>
      <c r="N2067" t="s">
        <v>374</v>
      </c>
      <c r="O2067">
        <v>0.4</v>
      </c>
      <c r="P2067">
        <v>1.7</v>
      </c>
      <c r="Q2067">
        <v>21.3</v>
      </c>
      <c r="R2067">
        <v>22.3</v>
      </c>
      <c r="S2067">
        <v>135</v>
      </c>
      <c r="T2067">
        <v>103.1</v>
      </c>
      <c r="U2067">
        <v>98.4</v>
      </c>
      <c r="V2067" t="s">
        <v>180</v>
      </c>
      <c r="W2067" t="s">
        <v>180</v>
      </c>
      <c r="X2067" t="s">
        <v>180</v>
      </c>
      <c r="Y2067" t="s">
        <v>181</v>
      </c>
      <c r="Z2067" t="s">
        <v>2059</v>
      </c>
      <c r="AA2067">
        <v>4</v>
      </c>
      <c r="AB2067">
        <v>1</v>
      </c>
      <c r="AC2067">
        <v>0</v>
      </c>
      <c r="AD2067">
        <v>1</v>
      </c>
      <c r="AE2067">
        <v>0</v>
      </c>
      <c r="AF2067">
        <v>1</v>
      </c>
      <c r="AG2067">
        <v>1</v>
      </c>
      <c r="AH2067">
        <v>4</v>
      </c>
      <c r="AI2067">
        <v>5</v>
      </c>
      <c r="AJ2067">
        <v>1</v>
      </c>
      <c r="AK2067">
        <v>0</v>
      </c>
      <c r="AL2067">
        <v>0</v>
      </c>
      <c r="AM2067">
        <v>0</v>
      </c>
      <c r="AN2067">
        <v>0</v>
      </c>
      <c r="AO2067">
        <v>0</v>
      </c>
      <c r="AP2067">
        <v>0</v>
      </c>
      <c r="AQ2067">
        <v>0</v>
      </c>
      <c r="AR2067">
        <v>1</v>
      </c>
      <c r="AS2067">
        <v>0</v>
      </c>
      <c r="AT2067">
        <v>0</v>
      </c>
      <c r="AU2067">
        <v>0</v>
      </c>
      <c r="AV2067">
        <v>0</v>
      </c>
      <c r="AW2067">
        <v>3</v>
      </c>
      <c r="AX2067" t="s">
        <v>180</v>
      </c>
      <c r="AY2067" t="s">
        <v>2060</v>
      </c>
      <c r="AZ2067" t="s">
        <v>2061</v>
      </c>
      <c r="BA2067" t="s">
        <v>186</v>
      </c>
      <c r="BB2067" t="s">
        <v>2062</v>
      </c>
      <c r="BC2067" t="s">
        <v>186</v>
      </c>
      <c r="BD2067" t="s">
        <v>180</v>
      </c>
      <c r="BE2067">
        <v>135</v>
      </c>
      <c r="BF2067">
        <v>32</v>
      </c>
      <c r="BG2067">
        <v>64</v>
      </c>
      <c r="BH2067" t="s">
        <v>180</v>
      </c>
      <c r="BI2067" t="s">
        <v>175</v>
      </c>
      <c r="BJ2067" t="s">
        <v>175</v>
      </c>
      <c r="BK2067">
        <v>200</v>
      </c>
      <c r="BL2067" t="s">
        <v>175</v>
      </c>
      <c r="BM2067">
        <v>1</v>
      </c>
      <c r="BN2067">
        <v>64</v>
      </c>
      <c r="BO2067" t="s">
        <v>175</v>
      </c>
      <c r="BP2067" t="s">
        <v>175</v>
      </c>
      <c r="BQ2067" t="s">
        <v>175</v>
      </c>
      <c r="BR2067">
        <v>0.85</v>
      </c>
      <c r="BS2067">
        <v>0.85</v>
      </c>
      <c r="BT2067">
        <v>0.87</v>
      </c>
      <c r="BU2067">
        <v>1</v>
      </c>
      <c r="BV2067" t="s">
        <v>188</v>
      </c>
      <c r="BW2067" t="s">
        <v>175</v>
      </c>
      <c r="BX2067" t="s">
        <v>175</v>
      </c>
      <c r="BY2067" t="s">
        <v>175</v>
      </c>
      <c r="BZ2067">
        <v>7.1</v>
      </c>
      <c r="CA2067" t="s">
        <v>190</v>
      </c>
      <c r="CB2067" t="s">
        <v>1586</v>
      </c>
      <c r="CC2067" t="s">
        <v>175</v>
      </c>
      <c r="CD2067" t="s">
        <v>175</v>
      </c>
      <c r="CE2067" t="s">
        <v>175</v>
      </c>
      <c r="CF2067" t="s">
        <v>175</v>
      </c>
      <c r="CG2067" t="s">
        <v>175</v>
      </c>
      <c r="CH2067" t="s">
        <v>175</v>
      </c>
      <c r="CI2067" t="s">
        <v>175</v>
      </c>
      <c r="CJ2067" t="s">
        <v>175</v>
      </c>
      <c r="CK2067" t="s">
        <v>175</v>
      </c>
      <c r="CL2067" t="s">
        <v>175</v>
      </c>
      <c r="CM2067" t="s">
        <v>175</v>
      </c>
      <c r="CN2067" t="s">
        <v>175</v>
      </c>
      <c r="CO2067" t="s">
        <v>175</v>
      </c>
      <c r="CP2067" t="s">
        <v>1548</v>
      </c>
      <c r="CQ2067">
        <v>3.1</v>
      </c>
      <c r="CR2067">
        <v>24.8</v>
      </c>
      <c r="CS2067" t="s">
        <v>993</v>
      </c>
      <c r="CT2067" t="s">
        <v>183</v>
      </c>
      <c r="CU2067">
        <v>0</v>
      </c>
      <c r="CV2067">
        <v>21.215999999999902</v>
      </c>
      <c r="CW2067">
        <v>25.897631334123101</v>
      </c>
      <c r="CX2067">
        <v>0</v>
      </c>
      <c r="CY2067">
        <v>47.113631334123099</v>
      </c>
      <c r="CZ2067" t="s">
        <v>1587</v>
      </c>
      <c r="DA2067">
        <v>51.2863686658769</v>
      </c>
      <c r="DB2067">
        <v>84.490200000000002</v>
      </c>
      <c r="DC2067">
        <v>37.376568665876903</v>
      </c>
      <c r="DD2067" t="s">
        <v>1586</v>
      </c>
      <c r="DE2067">
        <v>17.059999999999999</v>
      </c>
      <c r="DF2067">
        <v>0</v>
      </c>
      <c r="DG2067">
        <v>0</v>
      </c>
      <c r="DH2067">
        <v>22.223901352215002</v>
      </c>
      <c r="DI2067">
        <v>0</v>
      </c>
      <c r="DJ2067">
        <v>39.283901352214997</v>
      </c>
      <c r="DK2067">
        <v>45.206298647784898</v>
      </c>
      <c r="DL2067">
        <v>42</v>
      </c>
      <c r="DM2067">
        <v>0</v>
      </c>
    </row>
    <row r="2068" spans="1:117" hidden="1" x14ac:dyDescent="0.25">
      <c r="A2068">
        <v>2336510</v>
      </c>
      <c r="B2068" t="s">
        <v>1578</v>
      </c>
      <c r="C2068" t="s">
        <v>1579</v>
      </c>
      <c r="D2068" t="s">
        <v>2163</v>
      </c>
      <c r="E2068" t="s">
        <v>2164</v>
      </c>
      <c r="F2068" t="s">
        <v>175</v>
      </c>
      <c r="G2068" t="s">
        <v>176</v>
      </c>
      <c r="H2068" t="s">
        <v>198</v>
      </c>
      <c r="I2068" t="s">
        <v>1018</v>
      </c>
      <c r="J2068" t="s">
        <v>179</v>
      </c>
      <c r="K2068">
        <v>3.6</v>
      </c>
      <c r="L2068">
        <v>8</v>
      </c>
      <c r="M2068">
        <v>64</v>
      </c>
      <c r="N2068" t="s">
        <v>1019</v>
      </c>
      <c r="O2068">
        <v>0.2</v>
      </c>
      <c r="P2068">
        <v>1.5</v>
      </c>
      <c r="Q2068">
        <v>40.4</v>
      </c>
      <c r="R2068">
        <v>41.7</v>
      </c>
      <c r="S2068">
        <v>135</v>
      </c>
      <c r="T2068">
        <v>208.1</v>
      </c>
      <c r="U2068">
        <v>182.6</v>
      </c>
      <c r="V2068" t="s">
        <v>180</v>
      </c>
      <c r="W2068" t="s">
        <v>180</v>
      </c>
      <c r="X2068" t="s">
        <v>180</v>
      </c>
      <c r="Y2068" t="s">
        <v>402</v>
      </c>
      <c r="Z2068" t="s">
        <v>175</v>
      </c>
      <c r="AA2068">
        <v>4</v>
      </c>
      <c r="AB2068">
        <v>0</v>
      </c>
      <c r="AC2068">
        <v>0</v>
      </c>
      <c r="AD2068">
        <v>0</v>
      </c>
      <c r="AE2068">
        <v>0</v>
      </c>
      <c r="AF2068">
        <v>0</v>
      </c>
      <c r="AG2068">
        <v>0</v>
      </c>
      <c r="AH2068">
        <v>5</v>
      </c>
      <c r="AI2068">
        <v>3</v>
      </c>
      <c r="AJ2068">
        <v>0</v>
      </c>
      <c r="AK2068">
        <v>0</v>
      </c>
      <c r="AL2068">
        <v>0</v>
      </c>
      <c r="AM2068">
        <v>0</v>
      </c>
      <c r="AN2068">
        <v>0</v>
      </c>
      <c r="AO2068">
        <v>0</v>
      </c>
      <c r="AP2068">
        <v>0</v>
      </c>
      <c r="AQ2068">
        <v>0</v>
      </c>
      <c r="AR2068">
        <v>0</v>
      </c>
      <c r="AS2068">
        <v>0</v>
      </c>
      <c r="AT2068">
        <v>0</v>
      </c>
      <c r="AU2068">
        <v>0</v>
      </c>
      <c r="AV2068">
        <v>0</v>
      </c>
      <c r="AW2068">
        <v>0</v>
      </c>
      <c r="AX2068" t="s">
        <v>180</v>
      </c>
      <c r="AY2068" t="s">
        <v>1982</v>
      </c>
      <c r="AZ2068" t="s">
        <v>2068</v>
      </c>
      <c r="BA2068" t="s">
        <v>186</v>
      </c>
      <c r="BB2068" t="s">
        <v>2165</v>
      </c>
      <c r="BC2068" t="s">
        <v>186</v>
      </c>
      <c r="BD2068" t="s">
        <v>180</v>
      </c>
      <c r="BE2068">
        <v>135</v>
      </c>
      <c r="BF2068">
        <v>616</v>
      </c>
      <c r="BG2068">
        <v>352</v>
      </c>
      <c r="BH2068" t="s">
        <v>180</v>
      </c>
      <c r="BI2068" t="s">
        <v>175</v>
      </c>
      <c r="BJ2068" t="s">
        <v>175</v>
      </c>
      <c r="BK2068">
        <v>850</v>
      </c>
      <c r="BL2068" t="s">
        <v>175</v>
      </c>
      <c r="BM2068">
        <v>1</v>
      </c>
      <c r="BN2068">
        <v>64</v>
      </c>
      <c r="BO2068" t="s">
        <v>175</v>
      </c>
      <c r="BP2068" t="s">
        <v>175</v>
      </c>
      <c r="BQ2068">
        <v>0.89</v>
      </c>
      <c r="BR2068">
        <v>0.92</v>
      </c>
      <c r="BS2068">
        <v>0.92</v>
      </c>
      <c r="BT2068">
        <v>0.93</v>
      </c>
      <c r="BU2068">
        <v>2</v>
      </c>
      <c r="BV2068" t="s">
        <v>188</v>
      </c>
      <c r="BW2068" t="s">
        <v>220</v>
      </c>
      <c r="BX2068" t="s">
        <v>266</v>
      </c>
      <c r="BY2068" t="s">
        <v>183</v>
      </c>
      <c r="BZ2068">
        <v>7.1</v>
      </c>
      <c r="CA2068" t="s">
        <v>190</v>
      </c>
      <c r="CB2068" t="s">
        <v>1586</v>
      </c>
      <c r="CC2068" t="s">
        <v>175</v>
      </c>
      <c r="CD2068" t="s">
        <v>175</v>
      </c>
      <c r="CE2068" t="s">
        <v>175</v>
      </c>
      <c r="CF2068" t="s">
        <v>175</v>
      </c>
      <c r="CG2068" t="s">
        <v>175</v>
      </c>
      <c r="CH2068" t="s">
        <v>175</v>
      </c>
      <c r="CI2068" t="s">
        <v>175</v>
      </c>
      <c r="CJ2068" t="s">
        <v>175</v>
      </c>
      <c r="CK2068" t="s">
        <v>175</v>
      </c>
      <c r="CL2068" t="s">
        <v>175</v>
      </c>
      <c r="CM2068" t="s">
        <v>175</v>
      </c>
      <c r="CN2068" t="s">
        <v>175</v>
      </c>
      <c r="CO2068" t="s">
        <v>175</v>
      </c>
      <c r="CP2068" t="s">
        <v>1548</v>
      </c>
      <c r="CQ2068">
        <v>3.6</v>
      </c>
      <c r="CR2068">
        <v>28.8</v>
      </c>
      <c r="CS2068" t="s">
        <v>420</v>
      </c>
      <c r="CT2068" t="s">
        <v>183</v>
      </c>
      <c r="CU2068">
        <v>0</v>
      </c>
      <c r="CV2068">
        <v>21.215999999999902</v>
      </c>
      <c r="CW2068">
        <v>83.9891799607216</v>
      </c>
      <c r="CX2068">
        <v>0</v>
      </c>
      <c r="CY2068">
        <v>131.20517996072101</v>
      </c>
      <c r="CZ2068" t="s">
        <v>1587</v>
      </c>
      <c r="DA2068">
        <v>51.394820039278301</v>
      </c>
      <c r="DB2068">
        <v>151.15379999999999</v>
      </c>
      <c r="DC2068">
        <v>19.9486200392783</v>
      </c>
      <c r="DD2068" t="s">
        <v>1586</v>
      </c>
      <c r="DE2068">
        <v>17.059999999999999</v>
      </c>
      <c r="DF2068">
        <v>0</v>
      </c>
      <c r="DG2068">
        <v>21</v>
      </c>
      <c r="DH2068">
        <v>72.186598464511405</v>
      </c>
      <c r="DI2068">
        <v>0</v>
      </c>
      <c r="DJ2068">
        <v>110.246598464511</v>
      </c>
      <c r="DK2068">
        <v>40.907201535488497</v>
      </c>
      <c r="DL2068">
        <v>42</v>
      </c>
      <c r="DM2068">
        <v>1</v>
      </c>
    </row>
    <row r="2069" spans="1:117" hidden="1" x14ac:dyDescent="0.25">
      <c r="A2069">
        <v>2335343</v>
      </c>
      <c r="B2069" t="s">
        <v>171</v>
      </c>
      <c r="C2069" t="s">
        <v>172</v>
      </c>
      <c r="D2069" t="s">
        <v>2129</v>
      </c>
      <c r="E2069" t="s">
        <v>2130</v>
      </c>
      <c r="F2069" t="s">
        <v>175</v>
      </c>
      <c r="G2069" t="s">
        <v>176</v>
      </c>
      <c r="H2069" t="s">
        <v>177</v>
      </c>
      <c r="I2069" t="s">
        <v>1704</v>
      </c>
      <c r="J2069" t="s">
        <v>179</v>
      </c>
      <c r="K2069">
        <v>3</v>
      </c>
      <c r="L2069">
        <v>8</v>
      </c>
      <c r="M2069">
        <v>8</v>
      </c>
      <c r="N2069" t="s">
        <v>1412</v>
      </c>
      <c r="O2069">
        <v>0.1</v>
      </c>
      <c r="P2069">
        <v>0.9</v>
      </c>
      <c r="Q2069">
        <v>37.1</v>
      </c>
      <c r="R2069">
        <v>39.4</v>
      </c>
      <c r="S2069">
        <v>135</v>
      </c>
      <c r="T2069">
        <v>138.30000000000001</v>
      </c>
      <c r="U2069">
        <v>170.2</v>
      </c>
      <c r="V2069" t="s">
        <v>180</v>
      </c>
      <c r="W2069" t="s">
        <v>180</v>
      </c>
      <c r="X2069" t="s">
        <v>180</v>
      </c>
      <c r="Y2069" t="s">
        <v>181</v>
      </c>
      <c r="Z2069" t="s">
        <v>2131</v>
      </c>
      <c r="AA2069">
        <v>2</v>
      </c>
      <c r="AB2069">
        <v>1</v>
      </c>
      <c r="AC2069">
        <v>0</v>
      </c>
      <c r="AD2069">
        <v>0</v>
      </c>
      <c r="AE2069">
        <v>2</v>
      </c>
      <c r="AF2069">
        <v>0</v>
      </c>
      <c r="AG2069">
        <v>1</v>
      </c>
      <c r="AH2069">
        <v>0</v>
      </c>
      <c r="AI2069">
        <v>4</v>
      </c>
      <c r="AJ2069">
        <v>2</v>
      </c>
      <c r="AK2069">
        <v>0</v>
      </c>
      <c r="AL2069">
        <v>0</v>
      </c>
      <c r="AM2069">
        <v>0</v>
      </c>
      <c r="AN2069">
        <v>0</v>
      </c>
      <c r="AO2069">
        <v>0</v>
      </c>
      <c r="AP2069">
        <v>0</v>
      </c>
      <c r="AQ2069">
        <v>0</v>
      </c>
      <c r="AR2069">
        <v>2</v>
      </c>
      <c r="AS2069">
        <v>1</v>
      </c>
      <c r="AT2069">
        <v>0</v>
      </c>
      <c r="AU2069">
        <v>0</v>
      </c>
      <c r="AV2069">
        <v>4</v>
      </c>
      <c r="AW2069">
        <v>0</v>
      </c>
      <c r="AX2069" t="s">
        <v>183</v>
      </c>
      <c r="AY2069" t="s">
        <v>1356</v>
      </c>
      <c r="AZ2069" t="s">
        <v>2068</v>
      </c>
      <c r="BA2069" t="s">
        <v>2132</v>
      </c>
      <c r="BB2069" t="s">
        <v>2133</v>
      </c>
      <c r="BC2069" t="s">
        <v>2132</v>
      </c>
      <c r="BD2069" t="s">
        <v>180</v>
      </c>
      <c r="BE2069">
        <v>135</v>
      </c>
      <c r="BF2069">
        <v>112.1</v>
      </c>
      <c r="BG2069">
        <v>128</v>
      </c>
      <c r="BH2069" t="s">
        <v>180</v>
      </c>
      <c r="BI2069" t="s">
        <v>175</v>
      </c>
      <c r="BJ2069" t="s">
        <v>175</v>
      </c>
      <c r="BK2069" t="s">
        <v>175</v>
      </c>
      <c r="BL2069" t="s">
        <v>175</v>
      </c>
      <c r="BM2069">
        <v>1</v>
      </c>
      <c r="BN2069">
        <v>8</v>
      </c>
      <c r="BO2069" t="s">
        <v>175</v>
      </c>
      <c r="BP2069" t="s">
        <v>175</v>
      </c>
      <c r="BQ2069" t="s">
        <v>175</v>
      </c>
      <c r="BR2069" t="s">
        <v>175</v>
      </c>
      <c r="BS2069" t="s">
        <v>175</v>
      </c>
      <c r="BT2069" t="s">
        <v>175</v>
      </c>
      <c r="BU2069">
        <v>2</v>
      </c>
      <c r="BV2069" t="s">
        <v>188</v>
      </c>
      <c r="BW2069" t="s">
        <v>204</v>
      </c>
      <c r="BX2069" t="s">
        <v>175</v>
      </c>
      <c r="BY2069" t="s">
        <v>183</v>
      </c>
      <c r="BZ2069">
        <v>7.1</v>
      </c>
      <c r="CA2069" t="s">
        <v>190</v>
      </c>
      <c r="CB2069" t="s">
        <v>1586</v>
      </c>
      <c r="CC2069" t="s">
        <v>175</v>
      </c>
      <c r="CD2069" t="s">
        <v>175</v>
      </c>
      <c r="CE2069" t="s">
        <v>175</v>
      </c>
      <c r="CF2069" t="s">
        <v>175</v>
      </c>
      <c r="CG2069" t="s">
        <v>175</v>
      </c>
      <c r="CH2069" t="s">
        <v>175</v>
      </c>
      <c r="CI2069" t="s">
        <v>175</v>
      </c>
      <c r="CJ2069" t="s">
        <v>175</v>
      </c>
      <c r="CK2069" t="s">
        <v>175</v>
      </c>
      <c r="CL2069" t="s">
        <v>175</v>
      </c>
      <c r="CM2069" t="s">
        <v>175</v>
      </c>
      <c r="CN2069" t="s">
        <v>175</v>
      </c>
      <c r="CO2069" t="s">
        <v>175</v>
      </c>
      <c r="CP2069" t="s">
        <v>1548</v>
      </c>
      <c r="CQ2069">
        <v>3</v>
      </c>
      <c r="CR2069">
        <v>24</v>
      </c>
      <c r="CS2069" t="s">
        <v>278</v>
      </c>
      <c r="CT2069" t="s">
        <v>183</v>
      </c>
      <c r="CU2069">
        <v>0</v>
      </c>
      <c r="CV2069">
        <v>4.7519999999999998</v>
      </c>
      <c r="CW2069">
        <v>43.278070059478502</v>
      </c>
      <c r="CX2069">
        <v>0</v>
      </c>
      <c r="CY2069">
        <v>74.030070059478504</v>
      </c>
      <c r="CZ2069" t="s">
        <v>1587</v>
      </c>
      <c r="DA2069">
        <v>96.169929940521399</v>
      </c>
      <c r="DB2069">
        <v>139.72199999999901</v>
      </c>
      <c r="DC2069">
        <v>65.691929940521405</v>
      </c>
      <c r="DD2069" t="s">
        <v>1586</v>
      </c>
      <c r="DE2069">
        <v>3.62</v>
      </c>
      <c r="DF2069">
        <v>0</v>
      </c>
      <c r="DG2069">
        <v>21</v>
      </c>
      <c r="DH2069">
        <v>37.172265034090699</v>
      </c>
      <c r="DI2069">
        <v>0</v>
      </c>
      <c r="DJ2069">
        <v>61.792265034090697</v>
      </c>
      <c r="DK2069">
        <v>77.929734965909205</v>
      </c>
      <c r="DL2069">
        <v>42</v>
      </c>
      <c r="DM2069">
        <v>0</v>
      </c>
    </row>
    <row r="2070" spans="1:117" hidden="1" x14ac:dyDescent="0.25">
      <c r="A2070">
        <v>2335340</v>
      </c>
      <c r="B2070" t="s">
        <v>171</v>
      </c>
      <c r="C2070" t="s">
        <v>172</v>
      </c>
      <c r="D2070" t="s">
        <v>2063</v>
      </c>
      <c r="E2070" t="s">
        <v>2064</v>
      </c>
      <c r="F2070" t="s">
        <v>2065</v>
      </c>
      <c r="G2070" t="s">
        <v>176</v>
      </c>
      <c r="H2070" t="s">
        <v>198</v>
      </c>
      <c r="I2070" t="s">
        <v>334</v>
      </c>
      <c r="J2070" t="s">
        <v>179</v>
      </c>
      <c r="K2070">
        <v>3.2</v>
      </c>
      <c r="L2070">
        <v>6</v>
      </c>
      <c r="M2070">
        <v>16</v>
      </c>
      <c r="N2070" t="s">
        <v>1412</v>
      </c>
      <c r="O2070">
        <v>0.2</v>
      </c>
      <c r="P2070">
        <v>0.7</v>
      </c>
      <c r="Q2070">
        <v>22.6</v>
      </c>
      <c r="R2070">
        <v>23.8</v>
      </c>
      <c r="S2070">
        <v>135</v>
      </c>
      <c r="T2070">
        <v>118.7</v>
      </c>
      <c r="U2070">
        <v>103.8</v>
      </c>
      <c r="V2070" t="s">
        <v>180</v>
      </c>
      <c r="W2070" t="s">
        <v>180</v>
      </c>
      <c r="X2070" t="s">
        <v>180</v>
      </c>
      <c r="Y2070" t="s">
        <v>181</v>
      </c>
      <c r="Z2070" t="s">
        <v>2066</v>
      </c>
      <c r="AA2070">
        <v>4</v>
      </c>
      <c r="AB2070">
        <v>1</v>
      </c>
      <c r="AC2070">
        <v>0</v>
      </c>
      <c r="AD2070">
        <v>0</v>
      </c>
      <c r="AE2070">
        <v>2</v>
      </c>
      <c r="AF2070">
        <v>1</v>
      </c>
      <c r="AG2070">
        <v>1</v>
      </c>
      <c r="AH2070">
        <v>4</v>
      </c>
      <c r="AI2070">
        <v>2</v>
      </c>
      <c r="AJ2070">
        <v>4</v>
      </c>
      <c r="AK2070">
        <v>0</v>
      </c>
      <c r="AL2070">
        <v>0</v>
      </c>
      <c r="AM2070">
        <v>0</v>
      </c>
      <c r="AN2070">
        <v>0</v>
      </c>
      <c r="AO2070">
        <v>0</v>
      </c>
      <c r="AP2070">
        <v>0</v>
      </c>
      <c r="AQ2070">
        <v>0</v>
      </c>
      <c r="AR2070">
        <v>2</v>
      </c>
      <c r="AS2070">
        <v>0</v>
      </c>
      <c r="AT2070">
        <v>0</v>
      </c>
      <c r="AU2070">
        <v>0</v>
      </c>
      <c r="AV2070">
        <v>3</v>
      </c>
      <c r="AW2070">
        <v>0</v>
      </c>
      <c r="AX2070" t="s">
        <v>183</v>
      </c>
      <c r="AY2070" t="s">
        <v>2067</v>
      </c>
      <c r="AZ2070" t="s">
        <v>2068</v>
      </c>
      <c r="BA2070" t="s">
        <v>186</v>
      </c>
      <c r="BB2070" t="s">
        <v>2069</v>
      </c>
      <c r="BC2070" t="s">
        <v>186</v>
      </c>
      <c r="BD2070" t="s">
        <v>180</v>
      </c>
      <c r="BE2070">
        <v>135</v>
      </c>
      <c r="BF2070">
        <v>112.1</v>
      </c>
      <c r="BG2070">
        <v>128</v>
      </c>
      <c r="BH2070" t="s">
        <v>180</v>
      </c>
      <c r="BI2070" t="s">
        <v>175</v>
      </c>
      <c r="BJ2070" t="s">
        <v>175</v>
      </c>
      <c r="BK2070" t="s">
        <v>175</v>
      </c>
      <c r="BL2070" t="s">
        <v>175</v>
      </c>
      <c r="BM2070">
        <v>1</v>
      </c>
      <c r="BN2070">
        <v>16</v>
      </c>
      <c r="BO2070" t="s">
        <v>175</v>
      </c>
      <c r="BP2070" t="s">
        <v>175</v>
      </c>
      <c r="BQ2070" t="s">
        <v>175</v>
      </c>
      <c r="BR2070" t="s">
        <v>175</v>
      </c>
      <c r="BS2070" t="s">
        <v>175</v>
      </c>
      <c r="BT2070" t="s">
        <v>175</v>
      </c>
      <c r="BU2070">
        <v>1</v>
      </c>
      <c r="BV2070" t="s">
        <v>188</v>
      </c>
      <c r="BW2070" t="s">
        <v>220</v>
      </c>
      <c r="BX2070" t="s">
        <v>175</v>
      </c>
      <c r="BY2070" t="s">
        <v>183</v>
      </c>
      <c r="BZ2070">
        <v>7.1</v>
      </c>
      <c r="CA2070" t="s">
        <v>190</v>
      </c>
      <c r="CB2070" t="s">
        <v>1586</v>
      </c>
      <c r="CC2070" t="s">
        <v>175</v>
      </c>
      <c r="CD2070" t="s">
        <v>175</v>
      </c>
      <c r="CE2070" t="s">
        <v>175</v>
      </c>
      <c r="CF2070" t="s">
        <v>175</v>
      </c>
      <c r="CG2070" t="s">
        <v>175</v>
      </c>
      <c r="CH2070" t="s">
        <v>175</v>
      </c>
      <c r="CI2070" t="s">
        <v>175</v>
      </c>
      <c r="CJ2070" t="s">
        <v>175</v>
      </c>
      <c r="CK2070" t="s">
        <v>175</v>
      </c>
      <c r="CL2070" t="s">
        <v>175</v>
      </c>
      <c r="CM2070" t="s">
        <v>175</v>
      </c>
      <c r="CN2070" t="s">
        <v>175</v>
      </c>
      <c r="CO2070" t="s">
        <v>175</v>
      </c>
      <c r="CP2070" t="s">
        <v>1548</v>
      </c>
      <c r="CQ2070">
        <v>3.2</v>
      </c>
      <c r="CR2070">
        <v>19.2</v>
      </c>
      <c r="CS2070" t="s">
        <v>993</v>
      </c>
      <c r="CT2070" t="s">
        <v>183</v>
      </c>
      <c r="CU2070">
        <v>0</v>
      </c>
      <c r="CV2070">
        <v>7.1039999999999903</v>
      </c>
      <c r="CW2070">
        <v>43.278070059478502</v>
      </c>
      <c r="CX2070">
        <v>0</v>
      </c>
      <c r="CY2070">
        <v>50.382070059478501</v>
      </c>
      <c r="CZ2070" t="s">
        <v>1587</v>
      </c>
      <c r="DA2070">
        <v>53.417929940521397</v>
      </c>
      <c r="DB2070">
        <v>85.366199999999907</v>
      </c>
      <c r="DC2070">
        <v>34.984129940521399</v>
      </c>
      <c r="DD2070" t="s">
        <v>1586</v>
      </c>
      <c r="DE2070">
        <v>5.54</v>
      </c>
      <c r="DF2070">
        <v>0</v>
      </c>
      <c r="DG2070">
        <v>0</v>
      </c>
      <c r="DH2070">
        <v>37.172265034090699</v>
      </c>
      <c r="DI2070">
        <v>0</v>
      </c>
      <c r="DJ2070">
        <v>42.712265034090699</v>
      </c>
      <c r="DK2070">
        <v>42.653934965909201</v>
      </c>
      <c r="DL2070">
        <v>42</v>
      </c>
      <c r="DM2070">
        <v>0</v>
      </c>
    </row>
    <row r="2071" spans="1:117" hidden="1" x14ac:dyDescent="0.25">
      <c r="A2071">
        <v>2335026</v>
      </c>
      <c r="B2071" t="s">
        <v>892</v>
      </c>
      <c r="C2071" t="s">
        <v>893</v>
      </c>
      <c r="D2071" t="s">
        <v>1694</v>
      </c>
      <c r="E2071" t="s">
        <v>2166</v>
      </c>
      <c r="F2071" t="s">
        <v>2167</v>
      </c>
      <c r="G2071" t="s">
        <v>197</v>
      </c>
      <c r="H2071" t="s">
        <v>198</v>
      </c>
      <c r="I2071" t="s">
        <v>253</v>
      </c>
      <c r="J2071" t="s">
        <v>2168</v>
      </c>
      <c r="K2071">
        <v>3</v>
      </c>
      <c r="L2071">
        <v>6</v>
      </c>
      <c r="M2071">
        <v>32</v>
      </c>
      <c r="N2071" t="s">
        <v>1019</v>
      </c>
      <c r="O2071">
        <v>0.3</v>
      </c>
      <c r="P2071">
        <v>1.2</v>
      </c>
      <c r="Q2071">
        <v>23.3</v>
      </c>
      <c r="R2071">
        <v>39.700000000000003</v>
      </c>
      <c r="S2071">
        <v>135</v>
      </c>
      <c r="T2071">
        <v>593.4</v>
      </c>
      <c r="U2071">
        <v>120</v>
      </c>
      <c r="V2071" t="s">
        <v>180</v>
      </c>
      <c r="W2071" t="s">
        <v>180</v>
      </c>
      <c r="X2071" t="s">
        <v>180</v>
      </c>
      <c r="Y2071" t="s">
        <v>181</v>
      </c>
      <c r="Z2071" t="s">
        <v>898</v>
      </c>
      <c r="AA2071">
        <v>4</v>
      </c>
      <c r="AB2071">
        <v>0</v>
      </c>
      <c r="AC2071">
        <v>0</v>
      </c>
      <c r="AD2071">
        <v>0</v>
      </c>
      <c r="AE2071">
        <v>0</v>
      </c>
      <c r="AF2071">
        <v>0</v>
      </c>
      <c r="AG2071">
        <v>0</v>
      </c>
      <c r="AH2071">
        <v>0</v>
      </c>
      <c r="AI2071">
        <v>4</v>
      </c>
      <c r="AJ2071">
        <v>0</v>
      </c>
      <c r="AK2071">
        <v>0</v>
      </c>
      <c r="AL2071">
        <v>0</v>
      </c>
      <c r="AM2071">
        <v>0</v>
      </c>
      <c r="AN2071">
        <v>0</v>
      </c>
      <c r="AO2071">
        <v>4</v>
      </c>
      <c r="AP2071">
        <v>0</v>
      </c>
      <c r="AQ2071">
        <v>0</v>
      </c>
      <c r="AR2071">
        <v>0</v>
      </c>
      <c r="AS2071">
        <v>0</v>
      </c>
      <c r="AT2071">
        <v>0</v>
      </c>
      <c r="AU2071">
        <v>0</v>
      </c>
      <c r="AV2071">
        <v>0</v>
      </c>
      <c r="AW2071">
        <v>0</v>
      </c>
      <c r="AX2071" t="s">
        <v>180</v>
      </c>
      <c r="AY2071" t="s">
        <v>1688</v>
      </c>
      <c r="AZ2071" t="s">
        <v>900</v>
      </c>
      <c r="BA2071" t="s">
        <v>186</v>
      </c>
      <c r="BB2071" t="s">
        <v>2169</v>
      </c>
      <c r="BC2071" t="s">
        <v>186</v>
      </c>
      <c r="BD2071" t="s">
        <v>180</v>
      </c>
      <c r="BE2071">
        <v>135</v>
      </c>
      <c r="BF2071">
        <v>224</v>
      </c>
      <c r="BG2071">
        <v>256</v>
      </c>
      <c r="BH2071" t="s">
        <v>180</v>
      </c>
      <c r="BI2071" t="s">
        <v>180</v>
      </c>
      <c r="BJ2071">
        <v>27</v>
      </c>
      <c r="BK2071">
        <v>300</v>
      </c>
      <c r="BL2071" t="s">
        <v>175</v>
      </c>
      <c r="BM2071">
        <v>1</v>
      </c>
      <c r="BN2071">
        <v>32</v>
      </c>
      <c r="BO2071">
        <v>14.75</v>
      </c>
      <c r="BP2071">
        <v>311.54000000000002</v>
      </c>
      <c r="BQ2071">
        <v>0.88</v>
      </c>
      <c r="BR2071">
        <v>0.91</v>
      </c>
      <c r="BS2071">
        <v>0.92</v>
      </c>
      <c r="BT2071">
        <v>0.93</v>
      </c>
      <c r="BU2071">
        <v>2</v>
      </c>
      <c r="BV2071" t="s">
        <v>902</v>
      </c>
      <c r="BW2071" t="s">
        <v>204</v>
      </c>
      <c r="BX2071" t="s">
        <v>175</v>
      </c>
      <c r="BY2071" t="s">
        <v>183</v>
      </c>
      <c r="BZ2071">
        <v>7.1</v>
      </c>
      <c r="CA2071" t="s">
        <v>190</v>
      </c>
      <c r="CB2071" t="s">
        <v>1586</v>
      </c>
      <c r="CC2071" t="s">
        <v>175</v>
      </c>
      <c r="CD2071" t="s">
        <v>175</v>
      </c>
      <c r="CE2071" t="s">
        <v>175</v>
      </c>
      <c r="CF2071" t="s">
        <v>175</v>
      </c>
      <c r="CG2071" t="s">
        <v>175</v>
      </c>
      <c r="CH2071" t="s">
        <v>175</v>
      </c>
      <c r="CI2071" t="s">
        <v>175</v>
      </c>
      <c r="CJ2071" t="s">
        <v>175</v>
      </c>
      <c r="CK2071" t="s">
        <v>175</v>
      </c>
      <c r="CL2071" t="s">
        <v>175</v>
      </c>
      <c r="CM2071" t="s">
        <v>175</v>
      </c>
      <c r="CN2071" t="s">
        <v>175</v>
      </c>
      <c r="CO2071" t="s">
        <v>175</v>
      </c>
      <c r="CP2071" t="s">
        <v>1548</v>
      </c>
      <c r="CQ2071">
        <v>3</v>
      </c>
      <c r="CR2071">
        <v>18</v>
      </c>
      <c r="CS2071" t="s">
        <v>278</v>
      </c>
      <c r="CT2071" t="s">
        <v>183</v>
      </c>
      <c r="CU2071">
        <v>0.75</v>
      </c>
      <c r="CV2071">
        <v>11.808</v>
      </c>
      <c r="CW2071">
        <v>62.739602071965599</v>
      </c>
      <c r="CX2071">
        <v>179.81274500000001</v>
      </c>
      <c r="CY2071">
        <v>256.96034707196497</v>
      </c>
      <c r="CZ2071" t="s">
        <v>1587</v>
      </c>
      <c r="DA2071">
        <v>-136.960347071965</v>
      </c>
      <c r="DB2071">
        <v>129.86699999999999</v>
      </c>
      <c r="DC2071">
        <v>-127.093347071965</v>
      </c>
      <c r="DD2071" t="s">
        <v>2116</v>
      </c>
      <c r="DE2071">
        <v>9.3799999999999901</v>
      </c>
      <c r="DF2071">
        <v>0</v>
      </c>
      <c r="DG2071">
        <v>2.1</v>
      </c>
      <c r="DH2071">
        <v>53.910510997048902</v>
      </c>
      <c r="DI2071">
        <v>154.16208499999999</v>
      </c>
      <c r="DJ2071">
        <v>219.552595997048</v>
      </c>
      <c r="DK2071">
        <v>-89.685595997048907</v>
      </c>
      <c r="DL2071">
        <v>22</v>
      </c>
      <c r="DM2071">
        <v>1</v>
      </c>
    </row>
    <row r="2072" spans="1:117" hidden="1" x14ac:dyDescent="0.25">
      <c r="A2072">
        <v>2335025</v>
      </c>
      <c r="B2072" t="s">
        <v>892</v>
      </c>
      <c r="C2072" t="s">
        <v>893</v>
      </c>
      <c r="D2072" t="s">
        <v>1694</v>
      </c>
      <c r="E2072" t="s">
        <v>2166</v>
      </c>
      <c r="F2072" t="s">
        <v>2170</v>
      </c>
      <c r="G2072" t="s">
        <v>197</v>
      </c>
      <c r="H2072" t="s">
        <v>198</v>
      </c>
      <c r="I2072" t="s">
        <v>1018</v>
      </c>
      <c r="J2072" t="s">
        <v>2168</v>
      </c>
      <c r="K2072">
        <v>3.6</v>
      </c>
      <c r="L2072">
        <v>8</v>
      </c>
      <c r="M2072">
        <v>64</v>
      </c>
      <c r="N2072" t="s">
        <v>1019</v>
      </c>
      <c r="O2072">
        <v>0.3</v>
      </c>
      <c r="P2072">
        <v>0.8</v>
      </c>
      <c r="Q2072">
        <v>16.899999999999999</v>
      </c>
      <c r="R2072">
        <v>34.5</v>
      </c>
      <c r="S2072">
        <v>135</v>
      </c>
      <c r="T2072">
        <v>619.4</v>
      </c>
      <c r="U2072">
        <v>101.6</v>
      </c>
      <c r="V2072" t="s">
        <v>180</v>
      </c>
      <c r="W2072" t="s">
        <v>180</v>
      </c>
      <c r="X2072" t="s">
        <v>180</v>
      </c>
      <c r="Y2072" t="s">
        <v>181</v>
      </c>
      <c r="Z2072" t="s">
        <v>898</v>
      </c>
      <c r="AA2072">
        <v>4</v>
      </c>
      <c r="AB2072">
        <v>0</v>
      </c>
      <c r="AC2072">
        <v>0</v>
      </c>
      <c r="AD2072">
        <v>0</v>
      </c>
      <c r="AE2072">
        <v>0</v>
      </c>
      <c r="AF2072">
        <v>0</v>
      </c>
      <c r="AG2072">
        <v>0</v>
      </c>
      <c r="AH2072">
        <v>0</v>
      </c>
      <c r="AI2072">
        <v>4</v>
      </c>
      <c r="AJ2072">
        <v>0</v>
      </c>
      <c r="AK2072">
        <v>0</v>
      </c>
      <c r="AL2072">
        <v>0</v>
      </c>
      <c r="AM2072">
        <v>0</v>
      </c>
      <c r="AN2072">
        <v>0</v>
      </c>
      <c r="AO2072">
        <v>4</v>
      </c>
      <c r="AP2072">
        <v>0</v>
      </c>
      <c r="AQ2072">
        <v>0</v>
      </c>
      <c r="AR2072">
        <v>0</v>
      </c>
      <c r="AS2072">
        <v>0</v>
      </c>
      <c r="AT2072">
        <v>0</v>
      </c>
      <c r="AU2072">
        <v>0</v>
      </c>
      <c r="AV2072">
        <v>0</v>
      </c>
      <c r="AW2072">
        <v>0</v>
      </c>
      <c r="AX2072" t="s">
        <v>180</v>
      </c>
      <c r="AY2072" t="s">
        <v>1688</v>
      </c>
      <c r="AZ2072" t="s">
        <v>900</v>
      </c>
      <c r="BA2072" t="s">
        <v>186</v>
      </c>
      <c r="BB2072" t="s">
        <v>2171</v>
      </c>
      <c r="BC2072" t="s">
        <v>186</v>
      </c>
      <c r="BD2072" t="s">
        <v>180</v>
      </c>
      <c r="BE2072">
        <v>135</v>
      </c>
      <c r="BF2072">
        <v>409.6</v>
      </c>
      <c r="BG2072">
        <v>2048</v>
      </c>
      <c r="BH2072" t="s">
        <v>180</v>
      </c>
      <c r="BI2072" t="s">
        <v>180</v>
      </c>
      <c r="BJ2072">
        <v>27</v>
      </c>
      <c r="BK2072">
        <v>300</v>
      </c>
      <c r="BL2072" t="s">
        <v>175</v>
      </c>
      <c r="BM2072">
        <v>1</v>
      </c>
      <c r="BN2072">
        <v>64</v>
      </c>
      <c r="BO2072">
        <v>14.75</v>
      </c>
      <c r="BP2072">
        <v>311.54000000000002</v>
      </c>
      <c r="BQ2072">
        <v>0.88</v>
      </c>
      <c r="BR2072">
        <v>0.91</v>
      </c>
      <c r="BS2072">
        <v>0.92</v>
      </c>
      <c r="BT2072">
        <v>0.93</v>
      </c>
      <c r="BU2072">
        <v>2</v>
      </c>
      <c r="BV2072" t="s">
        <v>902</v>
      </c>
      <c r="BW2072" t="s">
        <v>204</v>
      </c>
      <c r="BX2072" t="s">
        <v>175</v>
      </c>
      <c r="BY2072" t="s">
        <v>183</v>
      </c>
      <c r="BZ2072">
        <v>7.1</v>
      </c>
      <c r="CA2072" t="s">
        <v>190</v>
      </c>
      <c r="CB2072" t="s">
        <v>1586</v>
      </c>
      <c r="CC2072" t="s">
        <v>175</v>
      </c>
      <c r="CD2072" t="s">
        <v>175</v>
      </c>
      <c r="CE2072" t="s">
        <v>175</v>
      </c>
      <c r="CF2072" t="s">
        <v>175</v>
      </c>
      <c r="CG2072" t="s">
        <v>175</v>
      </c>
      <c r="CH2072" t="s">
        <v>175</v>
      </c>
      <c r="CI2072" t="s">
        <v>175</v>
      </c>
      <c r="CJ2072" t="s">
        <v>175</v>
      </c>
      <c r="CK2072" t="s">
        <v>175</v>
      </c>
      <c r="CL2072" t="s">
        <v>175</v>
      </c>
      <c r="CM2072" t="s">
        <v>175</v>
      </c>
      <c r="CN2072" t="s">
        <v>175</v>
      </c>
      <c r="CO2072" t="s">
        <v>175</v>
      </c>
      <c r="CP2072" t="s">
        <v>1548</v>
      </c>
      <c r="CQ2072">
        <v>3.6</v>
      </c>
      <c r="CR2072">
        <v>28.8</v>
      </c>
      <c r="CS2072" t="s">
        <v>420</v>
      </c>
      <c r="CT2072" t="s">
        <v>183</v>
      </c>
      <c r="CU2072">
        <v>0.75</v>
      </c>
      <c r="CV2072">
        <v>21.215999999999902</v>
      </c>
      <c r="CW2072">
        <v>78.924137152114</v>
      </c>
      <c r="CX2072">
        <v>179.81274500000001</v>
      </c>
      <c r="CY2072">
        <v>282.55288215211402</v>
      </c>
      <c r="CZ2072" t="s">
        <v>1587</v>
      </c>
      <c r="DA2072">
        <v>-180.952882152114</v>
      </c>
      <c r="DB2072">
        <v>109.018199999999</v>
      </c>
      <c r="DC2072">
        <v>-173.53468215211399</v>
      </c>
      <c r="DD2072" t="s">
        <v>2116</v>
      </c>
      <c r="DE2072">
        <v>17.059999999999999</v>
      </c>
      <c r="DF2072">
        <v>0</v>
      </c>
      <c r="DG2072">
        <v>2.1</v>
      </c>
      <c r="DH2072">
        <v>67.830315912398405</v>
      </c>
      <c r="DI2072">
        <v>154.16208499999999</v>
      </c>
      <c r="DJ2072">
        <v>241.15240091239801</v>
      </c>
      <c r="DK2072">
        <v>-132.134200912398</v>
      </c>
      <c r="DL2072">
        <v>22</v>
      </c>
      <c r="DM2072">
        <v>1</v>
      </c>
    </row>
    <row r="2073" spans="1:117" hidden="1" x14ac:dyDescent="0.25">
      <c r="A2073">
        <v>2335024</v>
      </c>
      <c r="B2073" t="s">
        <v>892</v>
      </c>
      <c r="C2073" t="s">
        <v>893</v>
      </c>
      <c r="D2073" t="s">
        <v>1698</v>
      </c>
      <c r="E2073" t="s">
        <v>2172</v>
      </c>
      <c r="F2073" t="s">
        <v>2173</v>
      </c>
      <c r="G2073" t="s">
        <v>197</v>
      </c>
      <c r="H2073" t="s">
        <v>198</v>
      </c>
      <c r="I2073" t="s">
        <v>334</v>
      </c>
      <c r="J2073" t="s">
        <v>2168</v>
      </c>
      <c r="K2073">
        <v>3.2</v>
      </c>
      <c r="L2073">
        <v>6</v>
      </c>
      <c r="M2073">
        <v>32</v>
      </c>
      <c r="N2073" t="s">
        <v>1019</v>
      </c>
      <c r="O2073">
        <v>0.3</v>
      </c>
      <c r="P2073">
        <v>1</v>
      </c>
      <c r="Q2073">
        <v>11.7</v>
      </c>
      <c r="R2073">
        <v>26.8</v>
      </c>
      <c r="S2073">
        <v>135</v>
      </c>
      <c r="T2073">
        <v>346.3</v>
      </c>
      <c r="U2073">
        <v>80.099999999999994</v>
      </c>
      <c r="V2073" t="s">
        <v>180</v>
      </c>
      <c r="W2073" t="s">
        <v>180</v>
      </c>
      <c r="X2073" t="s">
        <v>180</v>
      </c>
      <c r="Y2073" t="s">
        <v>181</v>
      </c>
      <c r="Z2073" t="s">
        <v>898</v>
      </c>
      <c r="AA2073">
        <v>4</v>
      </c>
      <c r="AB2073">
        <v>0</v>
      </c>
      <c r="AC2073">
        <v>0</v>
      </c>
      <c r="AD2073">
        <v>0</v>
      </c>
      <c r="AE2073">
        <v>0</v>
      </c>
      <c r="AF2073">
        <v>0</v>
      </c>
      <c r="AG2073">
        <v>0</v>
      </c>
      <c r="AH2073">
        <v>0</v>
      </c>
      <c r="AI2073">
        <v>4</v>
      </c>
      <c r="AJ2073">
        <v>0</v>
      </c>
      <c r="AK2073">
        <v>0</v>
      </c>
      <c r="AL2073">
        <v>0</v>
      </c>
      <c r="AM2073">
        <v>0</v>
      </c>
      <c r="AN2073">
        <v>0</v>
      </c>
      <c r="AO2073">
        <v>4</v>
      </c>
      <c r="AP2073">
        <v>0</v>
      </c>
      <c r="AQ2073">
        <v>0</v>
      </c>
      <c r="AR2073">
        <v>0</v>
      </c>
      <c r="AS2073">
        <v>0</v>
      </c>
      <c r="AT2073">
        <v>0</v>
      </c>
      <c r="AU2073">
        <v>0</v>
      </c>
      <c r="AV2073">
        <v>0</v>
      </c>
      <c r="AW2073">
        <v>0</v>
      </c>
      <c r="AX2073" t="s">
        <v>180</v>
      </c>
      <c r="AY2073" t="s">
        <v>1688</v>
      </c>
      <c r="AZ2073" t="s">
        <v>900</v>
      </c>
      <c r="BA2073" t="s">
        <v>186</v>
      </c>
      <c r="BB2073" t="s">
        <v>2174</v>
      </c>
      <c r="BC2073" t="s">
        <v>186</v>
      </c>
      <c r="BD2073" t="s">
        <v>180</v>
      </c>
      <c r="BE2073">
        <v>135</v>
      </c>
      <c r="BF2073">
        <v>192</v>
      </c>
      <c r="BG2073">
        <v>1024</v>
      </c>
      <c r="BH2073" t="s">
        <v>180</v>
      </c>
      <c r="BI2073" t="s">
        <v>180</v>
      </c>
      <c r="BJ2073">
        <v>21.5</v>
      </c>
      <c r="BK2073">
        <v>185</v>
      </c>
      <c r="BL2073" t="s">
        <v>175</v>
      </c>
      <c r="BM2073">
        <v>1</v>
      </c>
      <c r="BN2073">
        <v>32</v>
      </c>
      <c r="BO2073">
        <v>9.44</v>
      </c>
      <c r="BP2073">
        <v>197.52</v>
      </c>
      <c r="BQ2073">
        <v>0.84</v>
      </c>
      <c r="BR2073">
        <v>0.91</v>
      </c>
      <c r="BS2073">
        <v>0.9</v>
      </c>
      <c r="BT2073">
        <v>0.92</v>
      </c>
      <c r="BU2073">
        <v>1</v>
      </c>
      <c r="BV2073" t="s">
        <v>902</v>
      </c>
      <c r="BW2073" t="s">
        <v>189</v>
      </c>
      <c r="BX2073" t="s">
        <v>175</v>
      </c>
      <c r="BY2073" t="s">
        <v>183</v>
      </c>
      <c r="BZ2073">
        <v>7.1</v>
      </c>
      <c r="CA2073" t="s">
        <v>190</v>
      </c>
      <c r="CB2073" t="s">
        <v>1586</v>
      </c>
      <c r="CC2073" t="s">
        <v>175</v>
      </c>
      <c r="CD2073" t="s">
        <v>175</v>
      </c>
      <c r="CE2073" t="s">
        <v>175</v>
      </c>
      <c r="CF2073" t="s">
        <v>175</v>
      </c>
      <c r="CG2073" t="s">
        <v>175</v>
      </c>
      <c r="CH2073" t="s">
        <v>175</v>
      </c>
      <c r="CI2073" t="s">
        <v>175</v>
      </c>
      <c r="CJ2073" t="s">
        <v>175</v>
      </c>
      <c r="CK2073" t="s">
        <v>175</v>
      </c>
      <c r="CL2073" t="s">
        <v>175</v>
      </c>
      <c r="CM2073" t="s">
        <v>175</v>
      </c>
      <c r="CN2073" t="s">
        <v>175</v>
      </c>
      <c r="CO2073" t="s">
        <v>175</v>
      </c>
      <c r="CP2073" t="s">
        <v>1548</v>
      </c>
      <c r="CQ2073">
        <v>3.2</v>
      </c>
      <c r="CR2073">
        <v>19.2</v>
      </c>
      <c r="CS2073" t="s">
        <v>993</v>
      </c>
      <c r="CT2073" t="s">
        <v>183</v>
      </c>
      <c r="CU2073">
        <v>0.3</v>
      </c>
      <c r="CV2073">
        <v>11.808</v>
      </c>
      <c r="CW2073">
        <v>57.961310526446503</v>
      </c>
      <c r="CX2073">
        <v>93.743520000000004</v>
      </c>
      <c r="CY2073">
        <v>163.51283052644601</v>
      </c>
      <c r="CZ2073" t="s">
        <v>1587</v>
      </c>
      <c r="DA2073">
        <v>-83.412830526446498</v>
      </c>
      <c r="DB2073">
        <v>85.015799999999899</v>
      </c>
      <c r="DC2073">
        <v>-78.497030526446594</v>
      </c>
      <c r="DD2073" t="s">
        <v>2116</v>
      </c>
      <c r="DE2073">
        <v>9.3799999999999901</v>
      </c>
      <c r="DF2073">
        <v>0</v>
      </c>
      <c r="DG2073">
        <v>0</v>
      </c>
      <c r="DH2073">
        <v>49.800854104657098</v>
      </c>
      <c r="DI2073">
        <v>80.644927999999993</v>
      </c>
      <c r="DJ2073">
        <v>139.82578210465701</v>
      </c>
      <c r="DK2073">
        <v>-54.809982104657102</v>
      </c>
      <c r="DL2073">
        <v>22</v>
      </c>
      <c r="DM2073">
        <v>1</v>
      </c>
    </row>
    <row r="2074" spans="1:117" hidden="1" x14ac:dyDescent="0.25">
      <c r="A2074">
        <v>2335022</v>
      </c>
      <c r="B2074" t="s">
        <v>892</v>
      </c>
      <c r="C2074" t="s">
        <v>893</v>
      </c>
      <c r="D2074" t="s">
        <v>1698</v>
      </c>
      <c r="E2074" t="s">
        <v>2172</v>
      </c>
      <c r="F2074" t="s">
        <v>2175</v>
      </c>
      <c r="G2074" t="s">
        <v>197</v>
      </c>
      <c r="H2074" t="s">
        <v>198</v>
      </c>
      <c r="I2074" t="s">
        <v>281</v>
      </c>
      <c r="J2074" t="s">
        <v>2168</v>
      </c>
      <c r="K2074">
        <v>3.6</v>
      </c>
      <c r="L2074">
        <v>4</v>
      </c>
      <c r="M2074">
        <v>8</v>
      </c>
      <c r="N2074" t="s">
        <v>548</v>
      </c>
      <c r="O2074">
        <v>0.2</v>
      </c>
      <c r="P2074">
        <v>0.8</v>
      </c>
      <c r="Q2074">
        <v>11.5</v>
      </c>
      <c r="R2074">
        <v>27.3</v>
      </c>
      <c r="S2074">
        <v>135</v>
      </c>
      <c r="T2074">
        <v>261.10000000000002</v>
      </c>
      <c r="U2074">
        <v>80.400000000000006</v>
      </c>
      <c r="V2074" t="s">
        <v>180</v>
      </c>
      <c r="W2074" t="s">
        <v>180</v>
      </c>
      <c r="X2074" t="s">
        <v>180</v>
      </c>
      <c r="Y2074" t="s">
        <v>181</v>
      </c>
      <c r="Z2074" t="s">
        <v>898</v>
      </c>
      <c r="AA2074">
        <v>4</v>
      </c>
      <c r="AB2074">
        <v>0</v>
      </c>
      <c r="AC2074">
        <v>0</v>
      </c>
      <c r="AD2074">
        <v>0</v>
      </c>
      <c r="AE2074">
        <v>0</v>
      </c>
      <c r="AF2074">
        <v>0</v>
      </c>
      <c r="AG2074">
        <v>0</v>
      </c>
      <c r="AH2074">
        <v>0</v>
      </c>
      <c r="AI2074">
        <v>4</v>
      </c>
      <c r="AJ2074">
        <v>0</v>
      </c>
      <c r="AK2074">
        <v>0</v>
      </c>
      <c r="AL2074">
        <v>0</v>
      </c>
      <c r="AM2074">
        <v>0</v>
      </c>
      <c r="AN2074">
        <v>0</v>
      </c>
      <c r="AO2074">
        <v>4</v>
      </c>
      <c r="AP2074">
        <v>0</v>
      </c>
      <c r="AQ2074">
        <v>0</v>
      </c>
      <c r="AR2074">
        <v>0</v>
      </c>
      <c r="AS2074">
        <v>0</v>
      </c>
      <c r="AT2074">
        <v>0</v>
      </c>
      <c r="AU2074">
        <v>0</v>
      </c>
      <c r="AV2074">
        <v>0</v>
      </c>
      <c r="AW2074">
        <v>0</v>
      </c>
      <c r="AX2074" t="s">
        <v>180</v>
      </c>
      <c r="AY2074" t="s">
        <v>1688</v>
      </c>
      <c r="AZ2074" t="s">
        <v>900</v>
      </c>
      <c r="BA2074" t="s">
        <v>186</v>
      </c>
      <c r="BB2074" t="s">
        <v>2176</v>
      </c>
      <c r="BC2074" t="s">
        <v>186</v>
      </c>
      <c r="BD2074" t="s">
        <v>180</v>
      </c>
      <c r="BE2074">
        <v>135</v>
      </c>
      <c r="BF2074">
        <v>48</v>
      </c>
      <c r="BG2074">
        <v>64</v>
      </c>
      <c r="BH2074" t="s">
        <v>180</v>
      </c>
      <c r="BI2074" t="s">
        <v>180</v>
      </c>
      <c r="BJ2074">
        <v>21.5</v>
      </c>
      <c r="BK2074">
        <v>185</v>
      </c>
      <c r="BL2074" t="s">
        <v>175</v>
      </c>
      <c r="BM2074">
        <v>1</v>
      </c>
      <c r="BN2074">
        <v>8</v>
      </c>
      <c r="BO2074">
        <v>9.44</v>
      </c>
      <c r="BP2074">
        <v>197.52</v>
      </c>
      <c r="BQ2074">
        <v>0.84</v>
      </c>
      <c r="BR2074">
        <v>0.91</v>
      </c>
      <c r="BS2074">
        <v>0.9</v>
      </c>
      <c r="BT2074">
        <v>0.92</v>
      </c>
      <c r="BU2074">
        <v>1</v>
      </c>
      <c r="BV2074" t="s">
        <v>902</v>
      </c>
      <c r="BW2074" t="s">
        <v>220</v>
      </c>
      <c r="BX2074" t="s">
        <v>175</v>
      </c>
      <c r="BY2074" t="s">
        <v>183</v>
      </c>
      <c r="BZ2074">
        <v>7.1</v>
      </c>
      <c r="CA2074" t="s">
        <v>190</v>
      </c>
      <c r="CB2074" t="s">
        <v>1586</v>
      </c>
      <c r="CC2074" t="s">
        <v>175</v>
      </c>
      <c r="CD2074" t="s">
        <v>175</v>
      </c>
      <c r="CE2074" t="s">
        <v>175</v>
      </c>
      <c r="CF2074" t="s">
        <v>175</v>
      </c>
      <c r="CG2074" t="s">
        <v>175</v>
      </c>
      <c r="CH2074" t="s">
        <v>175</v>
      </c>
      <c r="CI2074" t="s">
        <v>175</v>
      </c>
      <c r="CJ2074" t="s">
        <v>175</v>
      </c>
      <c r="CK2074" t="s">
        <v>175</v>
      </c>
      <c r="CL2074" t="s">
        <v>175</v>
      </c>
      <c r="CM2074" t="s">
        <v>175</v>
      </c>
      <c r="CN2074" t="s">
        <v>175</v>
      </c>
      <c r="CO2074" t="s">
        <v>175</v>
      </c>
      <c r="CP2074" t="s">
        <v>1548</v>
      </c>
      <c r="CQ2074">
        <v>3.6</v>
      </c>
      <c r="CR2074">
        <v>14.4</v>
      </c>
      <c r="CS2074" t="s">
        <v>420</v>
      </c>
      <c r="CT2074" t="s">
        <v>183</v>
      </c>
      <c r="CU2074">
        <v>0.3</v>
      </c>
      <c r="CV2074">
        <v>4.7519999999999998</v>
      </c>
      <c r="CW2074">
        <v>29.458613641581799</v>
      </c>
      <c r="CX2074">
        <v>93.743520000000004</v>
      </c>
      <c r="CY2074">
        <v>127.954133641581</v>
      </c>
      <c r="CZ2074" t="s">
        <v>1587</v>
      </c>
      <c r="DA2074">
        <v>-47.554133641581799</v>
      </c>
      <c r="DB2074">
        <v>85.234799999999893</v>
      </c>
      <c r="DC2074">
        <v>-42.719333641581798</v>
      </c>
      <c r="DD2074" t="s">
        <v>2116</v>
      </c>
      <c r="DE2074">
        <v>3.62</v>
      </c>
      <c r="DF2074">
        <v>0</v>
      </c>
      <c r="DG2074">
        <v>0</v>
      </c>
      <c r="DH2074">
        <v>25.286589207094199</v>
      </c>
      <c r="DI2074">
        <v>80.644927999999993</v>
      </c>
      <c r="DJ2074">
        <v>109.55151720709399</v>
      </c>
      <c r="DK2074">
        <v>-24.3167172070943</v>
      </c>
      <c r="DL2074">
        <v>22</v>
      </c>
      <c r="DM2074">
        <v>1</v>
      </c>
    </row>
    <row r="2075" spans="1:117" hidden="1" x14ac:dyDescent="0.25">
      <c r="A2075">
        <v>2335021</v>
      </c>
      <c r="B2075" t="s">
        <v>892</v>
      </c>
      <c r="C2075" t="s">
        <v>893</v>
      </c>
      <c r="D2075" t="s">
        <v>1685</v>
      </c>
      <c r="E2075" t="s">
        <v>1686</v>
      </c>
      <c r="F2075" t="s">
        <v>1687</v>
      </c>
      <c r="G2075" t="s">
        <v>197</v>
      </c>
      <c r="H2075" t="s">
        <v>198</v>
      </c>
      <c r="I2075" t="s">
        <v>1393</v>
      </c>
      <c r="J2075" t="s">
        <v>897</v>
      </c>
      <c r="K2075">
        <v>2.2999999999999998</v>
      </c>
      <c r="L2075">
        <v>18</v>
      </c>
      <c r="M2075">
        <v>256</v>
      </c>
      <c r="N2075" t="s">
        <v>1019</v>
      </c>
      <c r="O2075">
        <v>0.2</v>
      </c>
      <c r="P2075">
        <v>5.2</v>
      </c>
      <c r="Q2075">
        <v>46.9</v>
      </c>
      <c r="R2075">
        <v>64.2</v>
      </c>
      <c r="S2075">
        <v>135</v>
      </c>
      <c r="T2075">
        <v>735.6</v>
      </c>
      <c r="U2075">
        <v>209.9</v>
      </c>
      <c r="V2075" t="s">
        <v>180</v>
      </c>
      <c r="W2075" t="s">
        <v>180</v>
      </c>
      <c r="X2075" t="s">
        <v>180</v>
      </c>
      <c r="Y2075" t="s">
        <v>181</v>
      </c>
      <c r="Z2075" t="s">
        <v>898</v>
      </c>
      <c r="AA2075">
        <v>4</v>
      </c>
      <c r="AB2075">
        <v>0</v>
      </c>
      <c r="AC2075">
        <v>0</v>
      </c>
      <c r="AD2075">
        <v>0</v>
      </c>
      <c r="AE2075">
        <v>0</v>
      </c>
      <c r="AF2075">
        <v>0</v>
      </c>
      <c r="AG2075">
        <v>0</v>
      </c>
      <c r="AH2075">
        <v>0</v>
      </c>
      <c r="AI2075">
        <v>4</v>
      </c>
      <c r="AJ2075">
        <v>0</v>
      </c>
      <c r="AK2075">
        <v>0</v>
      </c>
      <c r="AL2075">
        <v>0</v>
      </c>
      <c r="AM2075">
        <v>0</v>
      </c>
      <c r="AN2075">
        <v>0</v>
      </c>
      <c r="AO2075">
        <v>4</v>
      </c>
      <c r="AP2075">
        <v>0</v>
      </c>
      <c r="AQ2075">
        <v>0</v>
      </c>
      <c r="AR2075">
        <v>0</v>
      </c>
      <c r="AS2075">
        <v>0</v>
      </c>
      <c r="AT2075">
        <v>0</v>
      </c>
      <c r="AU2075">
        <v>0</v>
      </c>
      <c r="AV2075">
        <v>0</v>
      </c>
      <c r="AW2075">
        <v>0</v>
      </c>
      <c r="AX2075" t="s">
        <v>180</v>
      </c>
      <c r="AY2075" t="s">
        <v>1688</v>
      </c>
      <c r="AZ2075" t="s">
        <v>900</v>
      </c>
      <c r="BA2075" t="s">
        <v>186</v>
      </c>
      <c r="BB2075" t="s">
        <v>2177</v>
      </c>
      <c r="BC2075" t="s">
        <v>186</v>
      </c>
      <c r="BD2075" t="s">
        <v>180</v>
      </c>
      <c r="BE2075">
        <v>135</v>
      </c>
      <c r="BF2075">
        <v>512</v>
      </c>
      <c r="BG2075">
        <v>2048</v>
      </c>
      <c r="BH2075" t="s">
        <v>180</v>
      </c>
      <c r="BI2075" t="s">
        <v>180</v>
      </c>
      <c r="BJ2075">
        <v>27</v>
      </c>
      <c r="BK2075">
        <v>500</v>
      </c>
      <c r="BL2075" t="s">
        <v>175</v>
      </c>
      <c r="BM2075">
        <v>1</v>
      </c>
      <c r="BN2075">
        <v>256</v>
      </c>
      <c r="BO2075">
        <v>14.74</v>
      </c>
      <c r="BP2075">
        <v>311.49</v>
      </c>
      <c r="BQ2075">
        <v>0.85</v>
      </c>
      <c r="BR2075">
        <v>0.91</v>
      </c>
      <c r="BS2075">
        <v>0.9</v>
      </c>
      <c r="BT2075">
        <v>0.92</v>
      </c>
      <c r="BU2075">
        <v>1</v>
      </c>
      <c r="BV2075" t="s">
        <v>902</v>
      </c>
      <c r="BW2075" t="s">
        <v>189</v>
      </c>
      <c r="BX2075" t="s">
        <v>175</v>
      </c>
      <c r="BY2075" t="s">
        <v>183</v>
      </c>
      <c r="BZ2075">
        <v>7.1</v>
      </c>
      <c r="CA2075" t="s">
        <v>190</v>
      </c>
      <c r="CB2075" t="s">
        <v>1586</v>
      </c>
      <c r="CC2075" t="s">
        <v>175</v>
      </c>
      <c r="CD2075" t="s">
        <v>175</v>
      </c>
      <c r="CE2075" t="s">
        <v>175</v>
      </c>
      <c r="CF2075" t="s">
        <v>175</v>
      </c>
      <c r="CG2075" t="s">
        <v>175</v>
      </c>
      <c r="CH2075" t="s">
        <v>175</v>
      </c>
      <c r="CI2075" t="s">
        <v>175</v>
      </c>
      <c r="CJ2075" t="s">
        <v>175</v>
      </c>
      <c r="CK2075" t="s">
        <v>175</v>
      </c>
      <c r="CL2075" t="s">
        <v>175</v>
      </c>
      <c r="CM2075" t="s">
        <v>175</v>
      </c>
      <c r="CN2075" t="s">
        <v>175</v>
      </c>
      <c r="CO2075" t="s">
        <v>175</v>
      </c>
      <c r="CP2075" t="s">
        <v>1548</v>
      </c>
      <c r="CQ2075">
        <v>2.2999999999999998</v>
      </c>
      <c r="CR2075">
        <v>41.4</v>
      </c>
      <c r="CS2075" t="s">
        <v>192</v>
      </c>
      <c r="CT2075" t="s">
        <v>183</v>
      </c>
      <c r="CU2075">
        <v>0.75</v>
      </c>
      <c r="CV2075">
        <v>77.664000000000001</v>
      </c>
      <c r="CW2075">
        <v>82.334598844461297</v>
      </c>
      <c r="CX2075">
        <v>179.73478249999999</v>
      </c>
      <c r="CY2075">
        <v>339.73338134446101</v>
      </c>
      <c r="CZ2075" t="s">
        <v>1587</v>
      </c>
      <c r="DA2075">
        <v>-129.833381344461</v>
      </c>
      <c r="DB2075">
        <v>230.56319999999999</v>
      </c>
      <c r="DC2075">
        <v>-109.170181344461</v>
      </c>
      <c r="DD2075" t="s">
        <v>2116</v>
      </c>
      <c r="DE2075">
        <v>63.14</v>
      </c>
      <c r="DF2075">
        <v>0</v>
      </c>
      <c r="DG2075">
        <v>0</v>
      </c>
      <c r="DH2075">
        <v>70.763545763837001</v>
      </c>
      <c r="DI2075">
        <v>154.095235</v>
      </c>
      <c r="DJ2075">
        <v>287.99878076383698</v>
      </c>
      <c r="DK2075">
        <v>-57.435580763837002</v>
      </c>
      <c r="DL2075">
        <v>22</v>
      </c>
      <c r="DM2075">
        <v>1</v>
      </c>
    </row>
    <row r="2076" spans="1:117" hidden="1" x14ac:dyDescent="0.25">
      <c r="A2076">
        <v>2334734</v>
      </c>
      <c r="B2076" t="s">
        <v>361</v>
      </c>
      <c r="C2076" t="s">
        <v>362</v>
      </c>
      <c r="D2076" t="s">
        <v>2146</v>
      </c>
      <c r="E2076" t="s">
        <v>2147</v>
      </c>
      <c r="F2076" t="s">
        <v>175</v>
      </c>
      <c r="G2076" t="s">
        <v>176</v>
      </c>
      <c r="H2076" t="s">
        <v>198</v>
      </c>
      <c r="I2076" t="s">
        <v>1373</v>
      </c>
      <c r="J2076" t="s">
        <v>175</v>
      </c>
      <c r="K2076">
        <v>3.2</v>
      </c>
      <c r="L2076">
        <v>6</v>
      </c>
      <c r="M2076">
        <v>32</v>
      </c>
      <c r="N2076" t="s">
        <v>1019</v>
      </c>
      <c r="O2076">
        <v>0.8</v>
      </c>
      <c r="P2076">
        <v>1.1000000000000001</v>
      </c>
      <c r="Q2076">
        <v>25.5</v>
      </c>
      <c r="R2076">
        <v>26.9</v>
      </c>
      <c r="S2076">
        <v>135</v>
      </c>
      <c r="T2076">
        <v>187.2</v>
      </c>
      <c r="U2076">
        <v>119.7</v>
      </c>
      <c r="V2076" t="s">
        <v>180</v>
      </c>
      <c r="W2076" t="s">
        <v>180</v>
      </c>
      <c r="X2076" t="s">
        <v>180</v>
      </c>
      <c r="Y2076" t="s">
        <v>181</v>
      </c>
      <c r="Z2076" t="s">
        <v>1228</v>
      </c>
      <c r="AA2076">
        <v>2</v>
      </c>
      <c r="AB2076">
        <v>1</v>
      </c>
      <c r="AC2076">
        <v>0</v>
      </c>
      <c r="AD2076">
        <v>0</v>
      </c>
      <c r="AE2076">
        <v>1</v>
      </c>
      <c r="AF2076">
        <v>1</v>
      </c>
      <c r="AG2076">
        <v>1</v>
      </c>
      <c r="AH2076">
        <v>4</v>
      </c>
      <c r="AI2076">
        <v>4</v>
      </c>
      <c r="AJ2076">
        <v>2</v>
      </c>
      <c r="AK2076">
        <v>0</v>
      </c>
      <c r="AL2076">
        <v>0</v>
      </c>
      <c r="AM2076">
        <v>0</v>
      </c>
      <c r="AN2076">
        <v>0</v>
      </c>
      <c r="AO2076">
        <v>0</v>
      </c>
      <c r="AP2076">
        <v>0</v>
      </c>
      <c r="AQ2076">
        <v>0</v>
      </c>
      <c r="AR2076">
        <v>1</v>
      </c>
      <c r="AS2076">
        <v>0</v>
      </c>
      <c r="AT2076">
        <v>0</v>
      </c>
      <c r="AU2076">
        <v>0</v>
      </c>
      <c r="AV2076">
        <v>3</v>
      </c>
      <c r="AW2076">
        <v>0</v>
      </c>
      <c r="AX2076" t="s">
        <v>180</v>
      </c>
      <c r="AY2076" t="s">
        <v>2148</v>
      </c>
      <c r="AZ2076" t="s">
        <v>2149</v>
      </c>
      <c r="BA2076" t="s">
        <v>186</v>
      </c>
      <c r="BB2076" t="s">
        <v>2150</v>
      </c>
      <c r="BC2076" t="s">
        <v>186</v>
      </c>
      <c r="BD2076" t="s">
        <v>180</v>
      </c>
      <c r="BE2076">
        <v>135</v>
      </c>
      <c r="BF2076">
        <v>243</v>
      </c>
      <c r="BG2076">
        <v>192</v>
      </c>
      <c r="BH2076" t="s">
        <v>180</v>
      </c>
      <c r="BI2076" t="s">
        <v>175</v>
      </c>
      <c r="BJ2076" t="s">
        <v>175</v>
      </c>
      <c r="BK2076">
        <v>310</v>
      </c>
      <c r="BL2076" t="s">
        <v>175</v>
      </c>
      <c r="BM2076">
        <v>1</v>
      </c>
      <c r="BN2076">
        <v>32</v>
      </c>
      <c r="BO2076" t="s">
        <v>175</v>
      </c>
      <c r="BP2076" t="s">
        <v>175</v>
      </c>
      <c r="BQ2076">
        <v>0.89</v>
      </c>
      <c r="BR2076">
        <v>0.9</v>
      </c>
      <c r="BS2076">
        <v>0.91</v>
      </c>
      <c r="BT2076">
        <v>0.93</v>
      </c>
      <c r="BU2076">
        <v>2</v>
      </c>
      <c r="BV2076" t="s">
        <v>188</v>
      </c>
      <c r="BW2076" t="s">
        <v>175</v>
      </c>
      <c r="BX2076" t="s">
        <v>175</v>
      </c>
      <c r="BY2076" t="s">
        <v>175</v>
      </c>
      <c r="BZ2076">
        <v>7.1</v>
      </c>
      <c r="CA2076" t="s">
        <v>190</v>
      </c>
      <c r="CB2076" t="s">
        <v>1586</v>
      </c>
      <c r="CC2076" t="s">
        <v>175</v>
      </c>
      <c r="CD2076" t="s">
        <v>175</v>
      </c>
      <c r="CE2076" t="s">
        <v>175</v>
      </c>
      <c r="CF2076" t="s">
        <v>175</v>
      </c>
      <c r="CG2076" t="s">
        <v>175</v>
      </c>
      <c r="CH2076" t="s">
        <v>175</v>
      </c>
      <c r="CI2076" t="s">
        <v>175</v>
      </c>
      <c r="CJ2076" t="s">
        <v>175</v>
      </c>
      <c r="CK2076" t="s">
        <v>175</v>
      </c>
      <c r="CL2076" t="s">
        <v>175</v>
      </c>
      <c r="CM2076" t="s">
        <v>175</v>
      </c>
      <c r="CN2076" t="s">
        <v>175</v>
      </c>
      <c r="CO2076" t="s">
        <v>175</v>
      </c>
      <c r="CP2076" t="s">
        <v>1548</v>
      </c>
      <c r="CQ2076">
        <v>3.2</v>
      </c>
      <c r="CR2076">
        <v>19.2</v>
      </c>
      <c r="CS2076" t="s">
        <v>993</v>
      </c>
      <c r="CT2076" t="s">
        <v>183</v>
      </c>
      <c r="CU2076">
        <v>0</v>
      </c>
      <c r="CV2076">
        <v>11.808</v>
      </c>
      <c r="CW2076">
        <v>65.262977764072104</v>
      </c>
      <c r="CX2076">
        <v>0</v>
      </c>
      <c r="CY2076">
        <v>77.070977764072097</v>
      </c>
      <c r="CZ2076" t="s">
        <v>1587</v>
      </c>
      <c r="DA2076">
        <v>42.629022235927799</v>
      </c>
      <c r="DB2076">
        <v>98.418599999999898</v>
      </c>
      <c r="DC2076">
        <v>21.347622235927801</v>
      </c>
      <c r="DD2076" t="s">
        <v>1586</v>
      </c>
      <c r="DE2076">
        <v>9.3799999999999901</v>
      </c>
      <c r="DF2076">
        <v>0</v>
      </c>
      <c r="DG2076">
        <v>0</v>
      </c>
      <c r="DH2076">
        <v>56.080786336335102</v>
      </c>
      <c r="DI2076">
        <v>0</v>
      </c>
      <c r="DJ2076">
        <v>65.460786336335104</v>
      </c>
      <c r="DK2076">
        <v>32.957813663664801</v>
      </c>
      <c r="DL2076">
        <v>42</v>
      </c>
      <c r="DM2076">
        <v>1</v>
      </c>
    </row>
    <row r="2077" spans="1:117" hidden="1" x14ac:dyDescent="0.25">
      <c r="A2077">
        <v>2334418</v>
      </c>
      <c r="B2077" t="s">
        <v>1578</v>
      </c>
      <c r="C2077" t="s">
        <v>1579</v>
      </c>
      <c r="D2077" t="s">
        <v>2178</v>
      </c>
      <c r="E2077" t="s">
        <v>2179</v>
      </c>
      <c r="F2077" t="s">
        <v>175</v>
      </c>
      <c r="G2077" t="s">
        <v>176</v>
      </c>
      <c r="H2077" t="s">
        <v>198</v>
      </c>
      <c r="I2077" t="s">
        <v>175</v>
      </c>
      <c r="J2077" t="s">
        <v>175</v>
      </c>
      <c r="K2077">
        <v>3.6</v>
      </c>
      <c r="L2077">
        <v>8</v>
      </c>
      <c r="M2077">
        <v>64</v>
      </c>
      <c r="N2077" t="s">
        <v>1019</v>
      </c>
      <c r="O2077">
        <v>0.2</v>
      </c>
      <c r="P2077">
        <v>2.1</v>
      </c>
      <c r="Q2077">
        <v>40.799999999999997</v>
      </c>
      <c r="R2077">
        <v>42</v>
      </c>
      <c r="S2077">
        <v>135</v>
      </c>
      <c r="T2077">
        <v>208.1</v>
      </c>
      <c r="U2077">
        <v>183.9</v>
      </c>
      <c r="V2077" t="s">
        <v>180</v>
      </c>
      <c r="W2077" t="s">
        <v>180</v>
      </c>
      <c r="X2077" t="s">
        <v>180</v>
      </c>
      <c r="Y2077" t="s">
        <v>402</v>
      </c>
      <c r="Z2077" t="s">
        <v>175</v>
      </c>
      <c r="AA2077">
        <v>4</v>
      </c>
      <c r="AB2077">
        <v>0</v>
      </c>
      <c r="AC2077">
        <v>0</v>
      </c>
      <c r="AD2077">
        <v>0</v>
      </c>
      <c r="AE2077">
        <v>0</v>
      </c>
      <c r="AF2077">
        <v>0</v>
      </c>
      <c r="AG2077">
        <v>0</v>
      </c>
      <c r="AH2077">
        <v>6</v>
      </c>
      <c r="AI2077">
        <v>0</v>
      </c>
      <c r="AJ2077">
        <v>2</v>
      </c>
      <c r="AK2077">
        <v>0</v>
      </c>
      <c r="AL2077">
        <v>0</v>
      </c>
      <c r="AM2077">
        <v>0</v>
      </c>
      <c r="AN2077">
        <v>0</v>
      </c>
      <c r="AO2077">
        <v>0</v>
      </c>
      <c r="AP2077">
        <v>0</v>
      </c>
      <c r="AQ2077">
        <v>0</v>
      </c>
      <c r="AR2077">
        <v>0</v>
      </c>
      <c r="AS2077">
        <v>0</v>
      </c>
      <c r="AT2077">
        <v>0</v>
      </c>
      <c r="AU2077">
        <v>0</v>
      </c>
      <c r="AV2077">
        <v>0</v>
      </c>
      <c r="AW2077">
        <v>0</v>
      </c>
      <c r="AX2077" t="s">
        <v>180</v>
      </c>
      <c r="AY2077" t="s">
        <v>185</v>
      </c>
      <c r="AZ2077" t="s">
        <v>2180</v>
      </c>
      <c r="BA2077" t="s">
        <v>1345</v>
      </c>
      <c r="BB2077" t="s">
        <v>2181</v>
      </c>
      <c r="BC2077" t="s">
        <v>1345</v>
      </c>
      <c r="BD2077" t="s">
        <v>180</v>
      </c>
      <c r="BE2077">
        <v>135</v>
      </c>
      <c r="BF2077">
        <v>616</v>
      </c>
      <c r="BG2077">
        <v>352</v>
      </c>
      <c r="BH2077" t="s">
        <v>180</v>
      </c>
      <c r="BI2077" t="s">
        <v>175</v>
      </c>
      <c r="BJ2077" t="s">
        <v>175</v>
      </c>
      <c r="BK2077">
        <v>850</v>
      </c>
      <c r="BL2077" t="s">
        <v>175</v>
      </c>
      <c r="BM2077">
        <v>1</v>
      </c>
      <c r="BN2077">
        <v>64</v>
      </c>
      <c r="BO2077" t="s">
        <v>175</v>
      </c>
      <c r="BP2077" t="s">
        <v>175</v>
      </c>
      <c r="BQ2077">
        <v>0.86</v>
      </c>
      <c r="BR2077">
        <v>0.92</v>
      </c>
      <c r="BS2077">
        <v>0.92</v>
      </c>
      <c r="BT2077">
        <v>0.93</v>
      </c>
      <c r="BU2077">
        <v>3</v>
      </c>
      <c r="BV2077" t="s">
        <v>188</v>
      </c>
      <c r="BW2077" t="s">
        <v>175</v>
      </c>
      <c r="BX2077" t="s">
        <v>266</v>
      </c>
      <c r="BY2077" t="s">
        <v>183</v>
      </c>
      <c r="BZ2077">
        <v>7.1</v>
      </c>
      <c r="CA2077" t="s">
        <v>190</v>
      </c>
      <c r="CB2077" t="s">
        <v>1586</v>
      </c>
      <c r="CC2077" t="s">
        <v>175</v>
      </c>
      <c r="CD2077" t="s">
        <v>175</v>
      </c>
      <c r="CE2077" t="s">
        <v>175</v>
      </c>
      <c r="CF2077" t="s">
        <v>175</v>
      </c>
      <c r="CG2077" t="s">
        <v>175</v>
      </c>
      <c r="CH2077" t="s">
        <v>175</v>
      </c>
      <c r="CI2077" t="s">
        <v>175</v>
      </c>
      <c r="CJ2077" t="s">
        <v>175</v>
      </c>
      <c r="CK2077" t="s">
        <v>175</v>
      </c>
      <c r="CL2077" t="s">
        <v>175</v>
      </c>
      <c r="CM2077" t="s">
        <v>175</v>
      </c>
      <c r="CN2077" t="s">
        <v>175</v>
      </c>
      <c r="CO2077" t="s">
        <v>175</v>
      </c>
      <c r="CP2077" t="s">
        <v>1548</v>
      </c>
      <c r="CQ2077">
        <v>3.6</v>
      </c>
      <c r="CR2077">
        <v>28.8</v>
      </c>
      <c r="CS2077" t="s">
        <v>420</v>
      </c>
      <c r="CT2077" t="s">
        <v>183</v>
      </c>
      <c r="CU2077">
        <v>0</v>
      </c>
      <c r="CV2077">
        <v>21.215999999999902</v>
      </c>
      <c r="CW2077">
        <v>83.9891799607216</v>
      </c>
      <c r="CX2077">
        <v>0</v>
      </c>
      <c r="CY2077">
        <v>105.205179960721</v>
      </c>
      <c r="CZ2077" t="s">
        <v>1587</v>
      </c>
      <c r="DA2077">
        <v>78.694820039278298</v>
      </c>
      <c r="DB2077">
        <v>154.65780000000001</v>
      </c>
      <c r="DC2077">
        <v>49.452620039278301</v>
      </c>
      <c r="DD2077" t="s">
        <v>1586</v>
      </c>
      <c r="DE2077">
        <v>17.059999999999999</v>
      </c>
      <c r="DF2077">
        <v>0</v>
      </c>
      <c r="DG2077">
        <v>0</v>
      </c>
      <c r="DH2077">
        <v>72.186598464511405</v>
      </c>
      <c r="DI2077">
        <v>0</v>
      </c>
      <c r="DJ2077">
        <v>89.246598464511493</v>
      </c>
      <c r="DK2077">
        <v>65.411201535488502</v>
      </c>
      <c r="DL2077">
        <v>42</v>
      </c>
      <c r="DM2077">
        <v>0</v>
      </c>
    </row>
    <row r="2078" spans="1:117" hidden="1" x14ac:dyDescent="0.25">
      <c r="A2078">
        <v>2334412</v>
      </c>
      <c r="B2078" t="s">
        <v>1578</v>
      </c>
      <c r="C2078" t="s">
        <v>1579</v>
      </c>
      <c r="D2078" t="s">
        <v>1588</v>
      </c>
      <c r="E2078" t="s">
        <v>2182</v>
      </c>
      <c r="F2078" t="s">
        <v>175</v>
      </c>
      <c r="G2078" t="s">
        <v>176</v>
      </c>
      <c r="H2078" t="s">
        <v>198</v>
      </c>
      <c r="I2078" t="s">
        <v>175</v>
      </c>
      <c r="J2078" t="s">
        <v>175</v>
      </c>
      <c r="K2078">
        <v>3.2</v>
      </c>
      <c r="L2078">
        <v>6</v>
      </c>
      <c r="M2078">
        <v>32</v>
      </c>
      <c r="N2078" t="s">
        <v>1019</v>
      </c>
      <c r="O2078">
        <v>0.2</v>
      </c>
      <c r="P2078">
        <v>1.7</v>
      </c>
      <c r="Q2078">
        <v>30.9</v>
      </c>
      <c r="R2078">
        <v>32</v>
      </c>
      <c r="S2078">
        <v>135</v>
      </c>
      <c r="T2078">
        <v>182.5</v>
      </c>
      <c r="U2078">
        <v>140.5</v>
      </c>
      <c r="V2078" t="s">
        <v>180</v>
      </c>
      <c r="W2078" t="s">
        <v>180</v>
      </c>
      <c r="X2078" t="s">
        <v>180</v>
      </c>
      <c r="Y2078" t="s">
        <v>402</v>
      </c>
      <c r="Z2078" t="s">
        <v>175</v>
      </c>
      <c r="AA2078">
        <v>2</v>
      </c>
      <c r="AB2078">
        <v>0</v>
      </c>
      <c r="AC2078">
        <v>0</v>
      </c>
      <c r="AD2078">
        <v>0</v>
      </c>
      <c r="AE2078">
        <v>0</v>
      </c>
      <c r="AF2078">
        <v>0</v>
      </c>
      <c r="AG2078">
        <v>0</v>
      </c>
      <c r="AH2078">
        <v>3</v>
      </c>
      <c r="AI2078">
        <v>2</v>
      </c>
      <c r="AJ2078">
        <v>2</v>
      </c>
      <c r="AK2078">
        <v>0</v>
      </c>
      <c r="AL2078">
        <v>0</v>
      </c>
      <c r="AM2078">
        <v>0</v>
      </c>
      <c r="AN2078">
        <v>0</v>
      </c>
      <c r="AO2078">
        <v>0</v>
      </c>
      <c r="AP2078">
        <v>0</v>
      </c>
      <c r="AQ2078">
        <v>0</v>
      </c>
      <c r="AR2078">
        <v>0</v>
      </c>
      <c r="AS2078">
        <v>0</v>
      </c>
      <c r="AT2078">
        <v>0</v>
      </c>
      <c r="AU2078">
        <v>0</v>
      </c>
      <c r="AV2078">
        <v>0</v>
      </c>
      <c r="AW2078">
        <v>0</v>
      </c>
      <c r="AX2078" t="s">
        <v>180</v>
      </c>
      <c r="AY2078" t="s">
        <v>2000</v>
      </c>
      <c r="AZ2078" t="s">
        <v>2079</v>
      </c>
      <c r="BA2078" t="s">
        <v>186</v>
      </c>
      <c r="BB2078" t="s">
        <v>2183</v>
      </c>
      <c r="BC2078" t="s">
        <v>186</v>
      </c>
      <c r="BD2078" t="s">
        <v>180</v>
      </c>
      <c r="BE2078">
        <v>135</v>
      </c>
      <c r="BF2078">
        <v>448.1</v>
      </c>
      <c r="BG2078">
        <v>256</v>
      </c>
      <c r="BH2078" t="s">
        <v>180</v>
      </c>
      <c r="BI2078" t="s">
        <v>175</v>
      </c>
      <c r="BJ2078" t="s">
        <v>175</v>
      </c>
      <c r="BK2078">
        <v>650</v>
      </c>
      <c r="BL2078" t="s">
        <v>175</v>
      </c>
      <c r="BM2078">
        <v>1</v>
      </c>
      <c r="BN2078">
        <v>32</v>
      </c>
      <c r="BO2078" t="s">
        <v>175</v>
      </c>
      <c r="BP2078" t="s">
        <v>175</v>
      </c>
      <c r="BQ2078">
        <v>0.85</v>
      </c>
      <c r="BR2078">
        <v>0.87</v>
      </c>
      <c r="BS2078">
        <v>0.89</v>
      </c>
      <c r="BT2078">
        <v>0.9</v>
      </c>
      <c r="BU2078">
        <v>3</v>
      </c>
      <c r="BV2078" t="s">
        <v>188</v>
      </c>
      <c r="BW2078" t="s">
        <v>175</v>
      </c>
      <c r="BX2078" t="s">
        <v>266</v>
      </c>
      <c r="BY2078" t="s">
        <v>183</v>
      </c>
      <c r="BZ2078">
        <v>7.1</v>
      </c>
      <c r="CA2078" t="s">
        <v>190</v>
      </c>
      <c r="CB2078" t="s">
        <v>1586</v>
      </c>
      <c r="CC2078" t="s">
        <v>175</v>
      </c>
      <c r="CD2078" t="s">
        <v>175</v>
      </c>
      <c r="CE2078" t="s">
        <v>175</v>
      </c>
      <c r="CF2078" t="s">
        <v>175</v>
      </c>
      <c r="CG2078" t="s">
        <v>175</v>
      </c>
      <c r="CH2078" t="s">
        <v>175</v>
      </c>
      <c r="CI2078" t="s">
        <v>175</v>
      </c>
      <c r="CJ2078" t="s">
        <v>175</v>
      </c>
      <c r="CK2078" t="s">
        <v>175</v>
      </c>
      <c r="CL2078" t="s">
        <v>175</v>
      </c>
      <c r="CM2078" t="s">
        <v>175</v>
      </c>
      <c r="CN2078" t="s">
        <v>175</v>
      </c>
      <c r="CO2078" t="s">
        <v>175</v>
      </c>
      <c r="CP2078" t="s">
        <v>1548</v>
      </c>
      <c r="CQ2078">
        <v>3.2</v>
      </c>
      <c r="CR2078">
        <v>19.2</v>
      </c>
      <c r="CS2078" t="s">
        <v>993</v>
      </c>
      <c r="CT2078" t="s">
        <v>183</v>
      </c>
      <c r="CU2078">
        <v>0</v>
      </c>
      <c r="CV2078">
        <v>11.808</v>
      </c>
      <c r="CW2078">
        <v>80.498221846955502</v>
      </c>
      <c r="CX2078">
        <v>0</v>
      </c>
      <c r="CY2078">
        <v>92.306221846955495</v>
      </c>
      <c r="CZ2078" t="s">
        <v>1587</v>
      </c>
      <c r="DA2078">
        <v>48.193778153044398</v>
      </c>
      <c r="DB2078">
        <v>118.128599999999</v>
      </c>
      <c r="DC2078">
        <v>25.822378153044401</v>
      </c>
      <c r="DD2078" t="s">
        <v>1586</v>
      </c>
      <c r="DE2078">
        <v>9.3799999999999901</v>
      </c>
      <c r="DF2078">
        <v>0</v>
      </c>
      <c r="DG2078">
        <v>0</v>
      </c>
      <c r="DH2078">
        <v>69.184136196016297</v>
      </c>
      <c r="DI2078">
        <v>0</v>
      </c>
      <c r="DJ2078">
        <v>78.564136196016307</v>
      </c>
      <c r="DK2078">
        <v>39.5644638039836</v>
      </c>
      <c r="DL2078">
        <v>42</v>
      </c>
      <c r="DM2078">
        <v>1</v>
      </c>
    </row>
    <row r="2079" spans="1:117" hidden="1" x14ac:dyDescent="0.25">
      <c r="A2079">
        <v>2333922</v>
      </c>
      <c r="B2079" t="s">
        <v>406</v>
      </c>
      <c r="C2079" t="s">
        <v>407</v>
      </c>
      <c r="D2079" t="s">
        <v>2096</v>
      </c>
      <c r="E2079" t="s">
        <v>2097</v>
      </c>
      <c r="F2079" t="s">
        <v>2098</v>
      </c>
      <c r="G2079" t="s">
        <v>176</v>
      </c>
      <c r="H2079" t="s">
        <v>175</v>
      </c>
      <c r="I2079" t="s">
        <v>175</v>
      </c>
      <c r="J2079" t="s">
        <v>175</v>
      </c>
      <c r="K2079" t="s">
        <v>175</v>
      </c>
      <c r="L2079" t="s">
        <v>175</v>
      </c>
      <c r="M2079" t="s">
        <v>175</v>
      </c>
      <c r="N2079" t="s">
        <v>175</v>
      </c>
      <c r="O2079" t="s">
        <v>175</v>
      </c>
      <c r="P2079" t="s">
        <v>175</v>
      </c>
      <c r="Q2079" t="s">
        <v>175</v>
      </c>
      <c r="R2079" t="s">
        <v>175</v>
      </c>
      <c r="S2079" t="s">
        <v>175</v>
      </c>
      <c r="T2079" t="s">
        <v>175</v>
      </c>
      <c r="U2079" t="s">
        <v>175</v>
      </c>
      <c r="V2079" t="s">
        <v>180</v>
      </c>
      <c r="W2079" t="s">
        <v>180</v>
      </c>
      <c r="X2079" t="s">
        <v>180</v>
      </c>
      <c r="Y2079" t="s">
        <v>181</v>
      </c>
      <c r="Z2079" t="s">
        <v>2099</v>
      </c>
      <c r="AA2079">
        <v>4</v>
      </c>
      <c r="AB2079">
        <v>1</v>
      </c>
      <c r="AC2079">
        <v>0</v>
      </c>
      <c r="AD2079">
        <v>0</v>
      </c>
      <c r="AE2079">
        <v>2</v>
      </c>
      <c r="AF2079">
        <v>1</v>
      </c>
      <c r="AG2079">
        <v>1</v>
      </c>
      <c r="AH2079">
        <v>2</v>
      </c>
      <c r="AI2079">
        <v>6</v>
      </c>
      <c r="AJ2079">
        <v>2</v>
      </c>
      <c r="AK2079">
        <v>0</v>
      </c>
      <c r="AL2079">
        <v>0</v>
      </c>
      <c r="AM2079">
        <v>0</v>
      </c>
      <c r="AN2079">
        <v>0</v>
      </c>
      <c r="AO2079">
        <v>0</v>
      </c>
      <c r="AP2079">
        <v>0</v>
      </c>
      <c r="AQ2079">
        <v>0</v>
      </c>
      <c r="AR2079">
        <v>1</v>
      </c>
      <c r="AS2079">
        <v>0</v>
      </c>
      <c r="AT2079">
        <v>0</v>
      </c>
      <c r="AU2079">
        <v>0</v>
      </c>
      <c r="AV2079">
        <v>3</v>
      </c>
      <c r="AW2079">
        <v>0</v>
      </c>
      <c r="AX2079" t="s">
        <v>180</v>
      </c>
      <c r="AY2079" t="s">
        <v>1991</v>
      </c>
      <c r="AZ2079" t="s">
        <v>2100</v>
      </c>
      <c r="BA2079" t="s">
        <v>186</v>
      </c>
      <c r="BB2079" t="s">
        <v>2101</v>
      </c>
      <c r="BC2079" t="s">
        <v>186</v>
      </c>
      <c r="BD2079" t="s">
        <v>180</v>
      </c>
      <c r="BE2079" t="s">
        <v>175</v>
      </c>
      <c r="BF2079" t="s">
        <v>175</v>
      </c>
      <c r="BG2079" t="s">
        <v>175</v>
      </c>
      <c r="BH2079" t="s">
        <v>175</v>
      </c>
      <c r="BI2079" t="s">
        <v>175</v>
      </c>
      <c r="BJ2079" t="s">
        <v>175</v>
      </c>
      <c r="BK2079" t="s">
        <v>175</v>
      </c>
      <c r="BL2079" t="s">
        <v>175</v>
      </c>
      <c r="BM2079" t="s">
        <v>175</v>
      </c>
      <c r="BN2079" t="s">
        <v>175</v>
      </c>
      <c r="BO2079" t="s">
        <v>175</v>
      </c>
      <c r="BP2079" t="s">
        <v>175</v>
      </c>
      <c r="BQ2079" t="s">
        <v>175</v>
      </c>
      <c r="BR2079" t="s">
        <v>175</v>
      </c>
      <c r="BS2079" t="s">
        <v>175</v>
      </c>
      <c r="BT2079" t="s">
        <v>175</v>
      </c>
      <c r="BU2079" t="s">
        <v>175</v>
      </c>
      <c r="BV2079" t="s">
        <v>175</v>
      </c>
      <c r="BW2079" t="s">
        <v>175</v>
      </c>
      <c r="BX2079" t="s">
        <v>175</v>
      </c>
      <c r="BY2079" t="s">
        <v>175</v>
      </c>
      <c r="BZ2079">
        <v>7.1</v>
      </c>
      <c r="CA2079" t="s">
        <v>190</v>
      </c>
      <c r="CB2079" t="s">
        <v>1586</v>
      </c>
      <c r="CC2079" t="s">
        <v>175</v>
      </c>
      <c r="CD2079" t="s">
        <v>175</v>
      </c>
      <c r="CE2079" t="s">
        <v>175</v>
      </c>
      <c r="CF2079" t="s">
        <v>175</v>
      </c>
      <c r="CG2079" t="s">
        <v>175</v>
      </c>
      <c r="CH2079" t="s">
        <v>175</v>
      </c>
      <c r="CI2079" t="s">
        <v>175</v>
      </c>
      <c r="CJ2079" t="s">
        <v>175</v>
      </c>
      <c r="CK2079" t="s">
        <v>175</v>
      </c>
      <c r="CL2079" t="s">
        <v>175</v>
      </c>
      <c r="CM2079" t="s">
        <v>175</v>
      </c>
      <c r="CN2079" t="s">
        <v>175</v>
      </c>
      <c r="CO2079" t="s">
        <v>175</v>
      </c>
      <c r="CP2079" t="s">
        <v>1548</v>
      </c>
      <c r="CQ2079" t="s">
        <v>175</v>
      </c>
      <c r="CR2079" t="s">
        <v>175</v>
      </c>
      <c r="CS2079" t="s">
        <v>175</v>
      </c>
      <c r="CT2079" t="s">
        <v>183</v>
      </c>
      <c r="CU2079">
        <v>0</v>
      </c>
      <c r="CV2079">
        <v>0</v>
      </c>
      <c r="CW2079">
        <v>0</v>
      </c>
      <c r="CX2079">
        <v>0</v>
      </c>
      <c r="CY2079">
        <v>0</v>
      </c>
      <c r="CZ2079" t="s">
        <v>1587</v>
      </c>
      <c r="DA2079" t="s">
        <v>175</v>
      </c>
      <c r="DB2079" t="s">
        <v>175</v>
      </c>
      <c r="DC2079" t="s">
        <v>175</v>
      </c>
      <c r="DD2079" t="s">
        <v>175</v>
      </c>
      <c r="DE2079">
        <v>0</v>
      </c>
      <c r="DF2079">
        <v>0</v>
      </c>
      <c r="DG2079">
        <v>0</v>
      </c>
      <c r="DH2079">
        <v>0</v>
      </c>
      <c r="DI2079">
        <v>0</v>
      </c>
      <c r="DJ2079">
        <v>0</v>
      </c>
      <c r="DK2079" t="s">
        <v>175</v>
      </c>
      <c r="DL2079" t="s">
        <v>175</v>
      </c>
      <c r="DM2079" t="s">
        <v>175</v>
      </c>
    </row>
    <row r="2080" spans="1:117" hidden="1" x14ac:dyDescent="0.25">
      <c r="A2080" s="148">
        <v>2333836</v>
      </c>
      <c r="B2080" t="s">
        <v>1578</v>
      </c>
      <c r="C2080" t="s">
        <v>1579</v>
      </c>
      <c r="D2080" t="s">
        <v>1580</v>
      </c>
      <c r="E2080" t="s">
        <v>1581</v>
      </c>
      <c r="F2080" t="s">
        <v>1582</v>
      </c>
      <c r="G2080" t="s">
        <v>176</v>
      </c>
      <c r="H2080" t="s">
        <v>198</v>
      </c>
      <c r="I2080" t="s">
        <v>175</v>
      </c>
      <c r="J2080" t="s">
        <v>175</v>
      </c>
      <c r="K2080">
        <v>3.2</v>
      </c>
      <c r="L2080">
        <v>6</v>
      </c>
      <c r="M2080">
        <v>16</v>
      </c>
      <c r="N2080" t="s">
        <v>1412</v>
      </c>
      <c r="O2080">
        <v>0.2</v>
      </c>
      <c r="P2080">
        <v>1.2</v>
      </c>
      <c r="Q2080">
        <v>27.7</v>
      </c>
      <c r="R2080">
        <v>28.1</v>
      </c>
      <c r="S2080">
        <v>135</v>
      </c>
      <c r="T2080">
        <v>144.69999999999999</v>
      </c>
      <c r="U2080">
        <v>123.9</v>
      </c>
      <c r="V2080" t="s">
        <v>180</v>
      </c>
      <c r="W2080" t="s">
        <v>180</v>
      </c>
      <c r="X2080" t="s">
        <v>180</v>
      </c>
      <c r="Y2080" t="s">
        <v>402</v>
      </c>
      <c r="Z2080" t="s">
        <v>175</v>
      </c>
      <c r="AA2080">
        <v>2</v>
      </c>
      <c r="AB2080">
        <v>0</v>
      </c>
      <c r="AC2080">
        <v>0</v>
      </c>
      <c r="AD2080">
        <v>0</v>
      </c>
      <c r="AE2080">
        <v>0</v>
      </c>
      <c r="AF2080">
        <v>0</v>
      </c>
      <c r="AG2080">
        <v>0</v>
      </c>
      <c r="AH2080">
        <v>5</v>
      </c>
      <c r="AI2080">
        <v>3</v>
      </c>
      <c r="AJ2080">
        <v>0</v>
      </c>
      <c r="AK2080">
        <v>0</v>
      </c>
      <c r="AL2080">
        <v>0</v>
      </c>
      <c r="AM2080">
        <v>0</v>
      </c>
      <c r="AN2080">
        <v>0</v>
      </c>
      <c r="AO2080">
        <v>0</v>
      </c>
      <c r="AP2080">
        <v>0</v>
      </c>
      <c r="AQ2080">
        <v>0</v>
      </c>
      <c r="AR2080">
        <v>0</v>
      </c>
      <c r="AS2080">
        <v>0</v>
      </c>
      <c r="AT2080">
        <v>0</v>
      </c>
      <c r="AU2080">
        <v>0</v>
      </c>
      <c r="AV2080">
        <v>0</v>
      </c>
      <c r="AW2080">
        <v>0</v>
      </c>
      <c r="AX2080" t="s">
        <v>180</v>
      </c>
      <c r="AY2080" t="s">
        <v>1583</v>
      </c>
      <c r="AZ2080" t="s">
        <v>1584</v>
      </c>
      <c r="BA2080" t="s">
        <v>186</v>
      </c>
      <c r="BB2080" t="s">
        <v>1585</v>
      </c>
      <c r="BC2080" t="s">
        <v>186</v>
      </c>
      <c r="BD2080" t="s">
        <v>180</v>
      </c>
      <c r="BE2080">
        <v>135</v>
      </c>
      <c r="BF2080">
        <v>112.1</v>
      </c>
      <c r="BG2080">
        <v>128</v>
      </c>
      <c r="BH2080" t="s">
        <v>180</v>
      </c>
      <c r="BI2080" t="s">
        <v>175</v>
      </c>
      <c r="BJ2080" t="s">
        <v>175</v>
      </c>
      <c r="BK2080">
        <v>300</v>
      </c>
      <c r="BL2080" t="s">
        <v>175</v>
      </c>
      <c r="BM2080">
        <v>1</v>
      </c>
      <c r="BN2080">
        <v>16</v>
      </c>
      <c r="BO2080" t="s">
        <v>175</v>
      </c>
      <c r="BP2080" t="s">
        <v>175</v>
      </c>
      <c r="BQ2080">
        <v>0.8</v>
      </c>
      <c r="BR2080">
        <v>0.85</v>
      </c>
      <c r="BS2080">
        <v>0.85</v>
      </c>
      <c r="BT2080">
        <v>0.88</v>
      </c>
      <c r="BU2080">
        <v>2</v>
      </c>
      <c r="BV2080" t="s">
        <v>188</v>
      </c>
      <c r="BW2080" t="s">
        <v>175</v>
      </c>
      <c r="BX2080" t="s">
        <v>266</v>
      </c>
      <c r="BY2080" t="s">
        <v>183</v>
      </c>
      <c r="BZ2080">
        <v>7.1</v>
      </c>
      <c r="CA2080" t="s">
        <v>190</v>
      </c>
      <c r="CB2080" t="s">
        <v>1586</v>
      </c>
      <c r="CC2080" t="s">
        <v>175</v>
      </c>
      <c r="CD2080" t="s">
        <v>175</v>
      </c>
      <c r="CE2080" t="s">
        <v>175</v>
      </c>
      <c r="CF2080" t="s">
        <v>175</v>
      </c>
      <c r="CG2080" t="s">
        <v>175</v>
      </c>
      <c r="CH2080" t="s">
        <v>175</v>
      </c>
      <c r="CI2080" t="s">
        <v>175</v>
      </c>
      <c r="CJ2080" t="s">
        <v>175</v>
      </c>
      <c r="CK2080" t="s">
        <v>175</v>
      </c>
      <c r="CL2080" t="s">
        <v>175</v>
      </c>
      <c r="CM2080" t="s">
        <v>175</v>
      </c>
      <c r="CN2080" t="s">
        <v>175</v>
      </c>
      <c r="CO2080" t="s">
        <v>175</v>
      </c>
      <c r="CP2080" t="s">
        <v>1548</v>
      </c>
      <c r="CQ2080">
        <v>3.2</v>
      </c>
      <c r="CR2080">
        <v>19.2</v>
      </c>
      <c r="CS2080" t="s">
        <v>993</v>
      </c>
      <c r="CT2080" t="s">
        <v>183</v>
      </c>
      <c r="CU2080">
        <v>0</v>
      </c>
      <c r="CV2080">
        <v>7.1039999999999903</v>
      </c>
      <c r="CW2080">
        <v>43.278070059478502</v>
      </c>
      <c r="CX2080">
        <v>0</v>
      </c>
      <c r="CY2080">
        <v>50.382070059478501</v>
      </c>
      <c r="CZ2080" t="s">
        <v>1587</v>
      </c>
      <c r="DA2080">
        <v>73.517929940521398</v>
      </c>
      <c r="DB2080">
        <v>103.105199999999</v>
      </c>
      <c r="DC2080">
        <v>52.723129940521403</v>
      </c>
      <c r="DD2080" t="s">
        <v>1586</v>
      </c>
      <c r="DE2080">
        <v>5.54</v>
      </c>
      <c r="DF2080">
        <v>0</v>
      </c>
      <c r="DG2080">
        <v>0</v>
      </c>
      <c r="DH2080">
        <v>37.172265034090699</v>
      </c>
      <c r="DI2080">
        <v>0</v>
      </c>
      <c r="DJ2080">
        <v>42.712265034090699</v>
      </c>
      <c r="DK2080">
        <v>60.392934965909198</v>
      </c>
      <c r="DL2080">
        <v>42</v>
      </c>
      <c r="DM2080">
        <v>0</v>
      </c>
    </row>
    <row r="2081" spans="1:117" hidden="1" x14ac:dyDescent="0.25">
      <c r="A2081">
        <v>2332848</v>
      </c>
      <c r="B2081" t="s">
        <v>1578</v>
      </c>
      <c r="C2081" t="s">
        <v>1579</v>
      </c>
      <c r="D2081" t="s">
        <v>1588</v>
      </c>
      <c r="E2081" t="s">
        <v>1589</v>
      </c>
      <c r="F2081" t="s">
        <v>175</v>
      </c>
      <c r="G2081" t="s">
        <v>176</v>
      </c>
      <c r="H2081" t="s">
        <v>198</v>
      </c>
      <c r="I2081" t="s">
        <v>175</v>
      </c>
      <c r="J2081" t="s">
        <v>175</v>
      </c>
      <c r="K2081">
        <v>3.6</v>
      </c>
      <c r="L2081">
        <v>8</v>
      </c>
      <c r="M2081">
        <v>32</v>
      </c>
      <c r="N2081" t="s">
        <v>1019</v>
      </c>
      <c r="O2081">
        <v>0.2</v>
      </c>
      <c r="P2081">
        <v>1.5</v>
      </c>
      <c r="Q2081">
        <v>38.700000000000003</v>
      </c>
      <c r="R2081">
        <v>39.6</v>
      </c>
      <c r="S2081">
        <v>135</v>
      </c>
      <c r="T2081">
        <v>182.5</v>
      </c>
      <c r="U2081">
        <v>173.6</v>
      </c>
      <c r="V2081" t="s">
        <v>180</v>
      </c>
      <c r="W2081" t="s">
        <v>180</v>
      </c>
      <c r="X2081" t="s">
        <v>180</v>
      </c>
      <c r="Y2081" t="s">
        <v>402</v>
      </c>
      <c r="Z2081" t="s">
        <v>175</v>
      </c>
      <c r="AA2081">
        <v>2</v>
      </c>
      <c r="AB2081">
        <v>0</v>
      </c>
      <c r="AC2081">
        <v>0</v>
      </c>
      <c r="AD2081">
        <v>0</v>
      </c>
      <c r="AE2081">
        <v>0</v>
      </c>
      <c r="AF2081">
        <v>0</v>
      </c>
      <c r="AG2081">
        <v>0</v>
      </c>
      <c r="AH2081">
        <v>4</v>
      </c>
      <c r="AI2081">
        <v>4</v>
      </c>
      <c r="AJ2081">
        <v>2</v>
      </c>
      <c r="AK2081">
        <v>0</v>
      </c>
      <c r="AL2081">
        <v>0</v>
      </c>
      <c r="AM2081">
        <v>0</v>
      </c>
      <c r="AN2081">
        <v>0</v>
      </c>
      <c r="AO2081">
        <v>0</v>
      </c>
      <c r="AP2081">
        <v>0</v>
      </c>
      <c r="AQ2081">
        <v>0</v>
      </c>
      <c r="AR2081">
        <v>0</v>
      </c>
      <c r="AS2081">
        <v>0</v>
      </c>
      <c r="AT2081">
        <v>0</v>
      </c>
      <c r="AU2081">
        <v>0</v>
      </c>
      <c r="AV2081">
        <v>0</v>
      </c>
      <c r="AW2081">
        <v>0</v>
      </c>
      <c r="AX2081" t="s">
        <v>180</v>
      </c>
      <c r="AY2081" t="s">
        <v>1590</v>
      </c>
      <c r="AZ2081" t="s">
        <v>1591</v>
      </c>
      <c r="BA2081" t="s">
        <v>242</v>
      </c>
      <c r="BB2081" t="s">
        <v>1592</v>
      </c>
      <c r="BC2081" t="s">
        <v>242</v>
      </c>
      <c r="BD2081" t="s">
        <v>180</v>
      </c>
      <c r="BE2081">
        <v>135</v>
      </c>
      <c r="BF2081">
        <v>616</v>
      </c>
      <c r="BG2081">
        <v>352</v>
      </c>
      <c r="BH2081" t="s">
        <v>180</v>
      </c>
      <c r="BI2081" t="s">
        <v>183</v>
      </c>
      <c r="BJ2081" t="s">
        <v>175</v>
      </c>
      <c r="BK2081">
        <v>650</v>
      </c>
      <c r="BL2081">
        <v>0.9</v>
      </c>
      <c r="BM2081">
        <v>1</v>
      </c>
      <c r="BN2081">
        <v>32</v>
      </c>
      <c r="BO2081" t="s">
        <v>175</v>
      </c>
      <c r="BP2081" t="s">
        <v>175</v>
      </c>
      <c r="BQ2081">
        <v>0.85</v>
      </c>
      <c r="BR2081">
        <v>0.87</v>
      </c>
      <c r="BS2081">
        <v>0.89</v>
      </c>
      <c r="BT2081">
        <v>0.9</v>
      </c>
      <c r="BU2081">
        <v>3</v>
      </c>
      <c r="BV2081" t="s">
        <v>188</v>
      </c>
      <c r="BW2081" t="s">
        <v>175</v>
      </c>
      <c r="BX2081" t="s">
        <v>266</v>
      </c>
      <c r="BY2081" t="s">
        <v>183</v>
      </c>
      <c r="BZ2081">
        <v>7.1</v>
      </c>
      <c r="CA2081" t="s">
        <v>190</v>
      </c>
      <c r="CB2081" t="s">
        <v>1586</v>
      </c>
      <c r="CC2081" t="s">
        <v>175</v>
      </c>
      <c r="CD2081" t="s">
        <v>175</v>
      </c>
      <c r="CE2081" t="s">
        <v>175</v>
      </c>
      <c r="CF2081" t="s">
        <v>175</v>
      </c>
      <c r="CG2081" t="s">
        <v>175</v>
      </c>
      <c r="CH2081" t="s">
        <v>175</v>
      </c>
      <c r="CI2081" t="s">
        <v>175</v>
      </c>
      <c r="CJ2081" t="s">
        <v>175</v>
      </c>
      <c r="CK2081" t="s">
        <v>175</v>
      </c>
      <c r="CL2081" t="s">
        <v>175</v>
      </c>
      <c r="CM2081" t="s">
        <v>175</v>
      </c>
      <c r="CN2081" t="s">
        <v>175</v>
      </c>
      <c r="CO2081" t="s">
        <v>175</v>
      </c>
      <c r="CP2081" t="s">
        <v>1548</v>
      </c>
      <c r="CQ2081">
        <v>3.6</v>
      </c>
      <c r="CR2081">
        <v>28.8</v>
      </c>
      <c r="CS2081" t="s">
        <v>420</v>
      </c>
      <c r="CT2081" t="s">
        <v>183</v>
      </c>
      <c r="CU2081">
        <v>0</v>
      </c>
      <c r="CV2081">
        <v>11.808</v>
      </c>
      <c r="CW2081">
        <v>83.9891799607216</v>
      </c>
      <c r="CX2081">
        <v>0</v>
      </c>
      <c r="CY2081">
        <v>95.797179960721607</v>
      </c>
      <c r="CZ2081" t="s">
        <v>1587</v>
      </c>
      <c r="DA2081">
        <v>77.802820039278302</v>
      </c>
      <c r="DB2081">
        <v>144.14580000000001</v>
      </c>
      <c r="DC2081">
        <v>48.348620039278302</v>
      </c>
      <c r="DD2081" t="s">
        <v>1586</v>
      </c>
      <c r="DE2081">
        <v>9.3799999999999901</v>
      </c>
      <c r="DF2081">
        <v>0</v>
      </c>
      <c r="DG2081">
        <v>0</v>
      </c>
      <c r="DH2081">
        <v>72.186598464511405</v>
      </c>
      <c r="DI2081">
        <v>0</v>
      </c>
      <c r="DJ2081">
        <v>81.566598464511401</v>
      </c>
      <c r="DK2081">
        <v>62.579201535488501</v>
      </c>
      <c r="DL2081">
        <v>42</v>
      </c>
      <c r="DM2081">
        <v>0</v>
      </c>
    </row>
    <row r="2082" spans="1:117" hidden="1" x14ac:dyDescent="0.25">
      <c r="A2082">
        <v>2332640</v>
      </c>
      <c r="B2082" t="s">
        <v>1578</v>
      </c>
      <c r="C2082" t="s">
        <v>1579</v>
      </c>
      <c r="D2082" t="s">
        <v>1588</v>
      </c>
      <c r="E2082" t="s">
        <v>1593</v>
      </c>
      <c r="F2082" t="s">
        <v>175</v>
      </c>
      <c r="G2082" t="s">
        <v>176</v>
      </c>
      <c r="H2082" t="s">
        <v>198</v>
      </c>
      <c r="I2082" t="s">
        <v>175</v>
      </c>
      <c r="J2082" t="s">
        <v>175</v>
      </c>
      <c r="K2082">
        <v>3.6</v>
      </c>
      <c r="L2082">
        <v>8</v>
      </c>
      <c r="M2082">
        <v>32</v>
      </c>
      <c r="N2082" t="s">
        <v>1019</v>
      </c>
      <c r="O2082">
        <v>0.2</v>
      </c>
      <c r="P2082">
        <v>1.8</v>
      </c>
      <c r="Q2082">
        <v>39.9</v>
      </c>
      <c r="R2082">
        <v>52.4</v>
      </c>
      <c r="S2082">
        <v>135</v>
      </c>
      <c r="T2082">
        <v>182.5</v>
      </c>
      <c r="U2082">
        <v>214.6</v>
      </c>
      <c r="V2082" t="s">
        <v>180</v>
      </c>
      <c r="W2082" t="s">
        <v>180</v>
      </c>
      <c r="X2082" t="s">
        <v>180</v>
      </c>
      <c r="Y2082" t="s">
        <v>402</v>
      </c>
      <c r="Z2082" t="s">
        <v>175</v>
      </c>
      <c r="AA2082">
        <v>0</v>
      </c>
      <c r="AB2082">
        <v>0</v>
      </c>
      <c r="AC2082">
        <v>0</v>
      </c>
      <c r="AD2082">
        <v>0</v>
      </c>
      <c r="AE2082">
        <v>0</v>
      </c>
      <c r="AF2082">
        <v>0</v>
      </c>
      <c r="AG2082">
        <v>0</v>
      </c>
      <c r="AH2082">
        <v>3</v>
      </c>
      <c r="AI2082">
        <v>4</v>
      </c>
      <c r="AJ2082">
        <v>2</v>
      </c>
      <c r="AK2082">
        <v>0</v>
      </c>
      <c r="AL2082">
        <v>0</v>
      </c>
      <c r="AM2082">
        <v>0</v>
      </c>
      <c r="AN2082">
        <v>0</v>
      </c>
      <c r="AO2082">
        <v>0</v>
      </c>
      <c r="AP2082">
        <v>0</v>
      </c>
      <c r="AQ2082">
        <v>0</v>
      </c>
      <c r="AR2082">
        <v>0</v>
      </c>
      <c r="AS2082">
        <v>0</v>
      </c>
      <c r="AT2082">
        <v>0</v>
      </c>
      <c r="AU2082">
        <v>0</v>
      </c>
      <c r="AV2082">
        <v>0</v>
      </c>
      <c r="AW2082">
        <v>0</v>
      </c>
      <c r="AX2082" t="s">
        <v>180</v>
      </c>
      <c r="AY2082" t="s">
        <v>323</v>
      </c>
      <c r="AZ2082" t="s">
        <v>1591</v>
      </c>
      <c r="BA2082" t="s">
        <v>242</v>
      </c>
      <c r="BB2082" t="s">
        <v>1594</v>
      </c>
      <c r="BC2082" t="s">
        <v>242</v>
      </c>
      <c r="BD2082" t="s">
        <v>180</v>
      </c>
      <c r="BE2082">
        <v>135</v>
      </c>
      <c r="BF2082">
        <v>616</v>
      </c>
      <c r="BG2082">
        <v>352</v>
      </c>
      <c r="BH2082" t="s">
        <v>180</v>
      </c>
      <c r="BI2082" t="s">
        <v>175</v>
      </c>
      <c r="BJ2082" t="s">
        <v>175</v>
      </c>
      <c r="BK2082">
        <v>650</v>
      </c>
      <c r="BL2082">
        <v>0.9</v>
      </c>
      <c r="BM2082">
        <v>1</v>
      </c>
      <c r="BN2082">
        <v>32</v>
      </c>
      <c r="BO2082" t="s">
        <v>175</v>
      </c>
      <c r="BP2082" t="s">
        <v>175</v>
      </c>
      <c r="BQ2082">
        <v>0.85</v>
      </c>
      <c r="BR2082">
        <v>0.87</v>
      </c>
      <c r="BS2082">
        <v>0.89</v>
      </c>
      <c r="BT2082">
        <v>0.91</v>
      </c>
      <c r="BU2082">
        <v>2</v>
      </c>
      <c r="BV2082" t="s">
        <v>188</v>
      </c>
      <c r="BW2082" t="s">
        <v>175</v>
      </c>
      <c r="BX2082" t="s">
        <v>266</v>
      </c>
      <c r="BY2082" t="s">
        <v>183</v>
      </c>
      <c r="BZ2082">
        <v>7.1</v>
      </c>
      <c r="CA2082" t="s">
        <v>190</v>
      </c>
      <c r="CB2082" t="s">
        <v>1586</v>
      </c>
      <c r="CC2082" t="s">
        <v>175</v>
      </c>
      <c r="CD2082" t="s">
        <v>175</v>
      </c>
      <c r="CE2082" t="s">
        <v>175</v>
      </c>
      <c r="CF2082" t="s">
        <v>175</v>
      </c>
      <c r="CG2082" t="s">
        <v>175</v>
      </c>
      <c r="CH2082" t="s">
        <v>175</v>
      </c>
      <c r="CI2082" t="s">
        <v>175</v>
      </c>
      <c r="CJ2082" t="s">
        <v>175</v>
      </c>
      <c r="CK2082" t="s">
        <v>175</v>
      </c>
      <c r="CL2082" t="s">
        <v>175</v>
      </c>
      <c r="CM2082" t="s">
        <v>175</v>
      </c>
      <c r="CN2082" t="s">
        <v>175</v>
      </c>
      <c r="CO2082" t="s">
        <v>175</v>
      </c>
      <c r="CP2082" t="s">
        <v>1548</v>
      </c>
      <c r="CQ2082">
        <v>3.6</v>
      </c>
      <c r="CR2082">
        <v>28.8</v>
      </c>
      <c r="CS2082" t="s">
        <v>420</v>
      </c>
      <c r="CT2082" t="s">
        <v>183</v>
      </c>
      <c r="CU2082">
        <v>0</v>
      </c>
      <c r="CV2082">
        <v>11.808</v>
      </c>
      <c r="CW2082">
        <v>83.9891799607216</v>
      </c>
      <c r="CX2082">
        <v>0</v>
      </c>
      <c r="CY2082">
        <v>95.797179960721607</v>
      </c>
      <c r="CZ2082" t="s">
        <v>1587</v>
      </c>
      <c r="DA2082">
        <v>118.802820039278</v>
      </c>
      <c r="DB2082">
        <v>180.018</v>
      </c>
      <c r="DC2082">
        <v>84.220820039278294</v>
      </c>
      <c r="DD2082" t="s">
        <v>1586</v>
      </c>
      <c r="DE2082">
        <v>9.3799999999999901</v>
      </c>
      <c r="DF2082">
        <v>0</v>
      </c>
      <c r="DG2082">
        <v>0</v>
      </c>
      <c r="DH2082">
        <v>72.186598464511405</v>
      </c>
      <c r="DI2082">
        <v>0</v>
      </c>
      <c r="DJ2082">
        <v>81.566598464511401</v>
      </c>
      <c r="DK2082">
        <v>98.4514015354885</v>
      </c>
      <c r="DL2082">
        <v>42</v>
      </c>
      <c r="DM2082">
        <v>0</v>
      </c>
    </row>
    <row r="2083" spans="1:117" hidden="1" x14ac:dyDescent="0.25">
      <c r="A2083">
        <v>2331962</v>
      </c>
      <c r="B2083" t="s">
        <v>171</v>
      </c>
      <c r="C2083" t="s">
        <v>172</v>
      </c>
      <c r="D2083" t="s">
        <v>1595</v>
      </c>
      <c r="E2083" t="s">
        <v>1596</v>
      </c>
      <c r="F2083" t="s">
        <v>175</v>
      </c>
      <c r="G2083" t="s">
        <v>176</v>
      </c>
      <c r="H2083" t="s">
        <v>198</v>
      </c>
      <c r="I2083" t="s">
        <v>1018</v>
      </c>
      <c r="J2083" t="s">
        <v>179</v>
      </c>
      <c r="K2083">
        <v>3.6</v>
      </c>
      <c r="L2083">
        <v>8</v>
      </c>
      <c r="M2083">
        <v>32</v>
      </c>
      <c r="N2083" t="s">
        <v>1019</v>
      </c>
      <c r="O2083">
        <v>0.5</v>
      </c>
      <c r="P2083">
        <v>1.5</v>
      </c>
      <c r="Q2083">
        <v>21.2</v>
      </c>
      <c r="R2083">
        <v>22.4</v>
      </c>
      <c r="S2083">
        <v>135</v>
      </c>
      <c r="T2083">
        <v>182.5</v>
      </c>
      <c r="U2083">
        <v>99.3</v>
      </c>
      <c r="V2083" t="s">
        <v>180</v>
      </c>
      <c r="W2083" t="s">
        <v>180</v>
      </c>
      <c r="X2083" t="s">
        <v>180</v>
      </c>
      <c r="Y2083" t="s">
        <v>181</v>
      </c>
      <c r="Z2083" t="s">
        <v>223</v>
      </c>
      <c r="AA2083">
        <v>4</v>
      </c>
      <c r="AB2083">
        <v>1</v>
      </c>
      <c r="AC2083">
        <v>0</v>
      </c>
      <c r="AD2083">
        <v>0</v>
      </c>
      <c r="AE2083">
        <v>0</v>
      </c>
      <c r="AF2083">
        <v>0</v>
      </c>
      <c r="AG2083">
        <v>2</v>
      </c>
      <c r="AH2083">
        <v>0</v>
      </c>
      <c r="AI2083">
        <v>0</v>
      </c>
      <c r="AJ2083">
        <v>4</v>
      </c>
      <c r="AK2083">
        <v>0</v>
      </c>
      <c r="AL2083">
        <v>0</v>
      </c>
      <c r="AM2083">
        <v>0</v>
      </c>
      <c r="AN2083">
        <v>0</v>
      </c>
      <c r="AO2083">
        <v>2</v>
      </c>
      <c r="AP2083">
        <v>0</v>
      </c>
      <c r="AQ2083">
        <v>0</v>
      </c>
      <c r="AR2083">
        <v>0</v>
      </c>
      <c r="AS2083">
        <v>0</v>
      </c>
      <c r="AT2083">
        <v>0</v>
      </c>
      <c r="AU2083">
        <v>0</v>
      </c>
      <c r="AV2083">
        <v>1</v>
      </c>
      <c r="AW2083">
        <v>0</v>
      </c>
      <c r="AX2083" t="s">
        <v>183</v>
      </c>
      <c r="AY2083" t="s">
        <v>323</v>
      </c>
      <c r="AZ2083" t="s">
        <v>1597</v>
      </c>
      <c r="BA2083" t="s">
        <v>186</v>
      </c>
      <c r="BB2083" t="s">
        <v>1598</v>
      </c>
      <c r="BC2083" t="s">
        <v>186</v>
      </c>
      <c r="BD2083" t="s">
        <v>180</v>
      </c>
      <c r="BE2083">
        <v>135</v>
      </c>
      <c r="BF2083">
        <v>243.3</v>
      </c>
      <c r="BG2083">
        <v>256</v>
      </c>
      <c r="BH2083" t="s">
        <v>180</v>
      </c>
      <c r="BI2083" t="s">
        <v>175</v>
      </c>
      <c r="BJ2083" t="s">
        <v>175</v>
      </c>
      <c r="BK2083" t="s">
        <v>175</v>
      </c>
      <c r="BL2083" t="s">
        <v>175</v>
      </c>
      <c r="BM2083">
        <v>1</v>
      </c>
      <c r="BN2083">
        <v>32</v>
      </c>
      <c r="BO2083" t="s">
        <v>175</v>
      </c>
      <c r="BP2083" t="s">
        <v>175</v>
      </c>
      <c r="BQ2083" t="s">
        <v>175</v>
      </c>
      <c r="BR2083" t="s">
        <v>175</v>
      </c>
      <c r="BS2083" t="s">
        <v>175</v>
      </c>
      <c r="BT2083" t="s">
        <v>175</v>
      </c>
      <c r="BU2083">
        <v>2</v>
      </c>
      <c r="BV2083" t="s">
        <v>188</v>
      </c>
      <c r="BW2083" t="s">
        <v>189</v>
      </c>
      <c r="BX2083" t="s">
        <v>175</v>
      </c>
      <c r="BY2083" t="s">
        <v>175</v>
      </c>
      <c r="BZ2083">
        <v>7</v>
      </c>
      <c r="CA2083" t="s">
        <v>190</v>
      </c>
      <c r="CB2083" t="s">
        <v>1586</v>
      </c>
      <c r="CC2083" t="s">
        <v>175</v>
      </c>
      <c r="CD2083" t="s">
        <v>175</v>
      </c>
      <c r="CE2083" t="s">
        <v>175</v>
      </c>
      <c r="CF2083" t="s">
        <v>175</v>
      </c>
      <c r="CG2083" t="s">
        <v>175</v>
      </c>
      <c r="CH2083" t="s">
        <v>175</v>
      </c>
      <c r="CI2083" t="s">
        <v>175</v>
      </c>
      <c r="CJ2083" t="s">
        <v>175</v>
      </c>
      <c r="CK2083" t="s">
        <v>175</v>
      </c>
      <c r="CL2083" t="s">
        <v>175</v>
      </c>
      <c r="CM2083" t="s">
        <v>175</v>
      </c>
      <c r="CN2083" t="s">
        <v>175</v>
      </c>
      <c r="CO2083" t="s">
        <v>175</v>
      </c>
      <c r="CP2083" t="s">
        <v>1548</v>
      </c>
      <c r="CQ2083">
        <v>3.6</v>
      </c>
      <c r="CR2083">
        <v>28.8</v>
      </c>
      <c r="CS2083" t="s">
        <v>420</v>
      </c>
      <c r="CT2083" t="s">
        <v>183</v>
      </c>
      <c r="CU2083">
        <v>0</v>
      </c>
      <c r="CV2083">
        <v>11.808</v>
      </c>
      <c r="CW2083">
        <v>65.300973167999302</v>
      </c>
      <c r="CX2083">
        <v>0</v>
      </c>
      <c r="CY2083">
        <v>77.608973167999295</v>
      </c>
      <c r="CZ2083" t="s">
        <v>1587</v>
      </c>
      <c r="DA2083">
        <v>21.691026832000599</v>
      </c>
      <c r="DB2083">
        <v>84.008399999999995</v>
      </c>
      <c r="DC2083">
        <v>6.39942683200064</v>
      </c>
      <c r="DD2083" t="s">
        <v>1586</v>
      </c>
      <c r="DE2083">
        <v>9.3799999999999901</v>
      </c>
      <c r="DF2083">
        <v>0</v>
      </c>
      <c r="DG2083">
        <v>0.4</v>
      </c>
      <c r="DH2083">
        <v>56.113464977255397</v>
      </c>
      <c r="DI2083">
        <v>0</v>
      </c>
      <c r="DJ2083">
        <v>65.893464977255405</v>
      </c>
      <c r="DK2083">
        <v>18.114935022744501</v>
      </c>
      <c r="DL2083">
        <v>42</v>
      </c>
      <c r="DM2083">
        <v>1</v>
      </c>
    </row>
    <row r="2084" spans="1:117" hidden="1" x14ac:dyDescent="0.25">
      <c r="A2084">
        <v>2331544</v>
      </c>
      <c r="B2084" t="s">
        <v>249</v>
      </c>
      <c r="C2084" t="s">
        <v>250</v>
      </c>
      <c r="D2084" t="s">
        <v>1599</v>
      </c>
      <c r="E2084" t="s">
        <v>1600</v>
      </c>
      <c r="F2084" t="s">
        <v>175</v>
      </c>
      <c r="G2084" t="s">
        <v>176</v>
      </c>
      <c r="H2084" t="s">
        <v>177</v>
      </c>
      <c r="I2084" t="s">
        <v>1601</v>
      </c>
      <c r="J2084" t="s">
        <v>1350</v>
      </c>
      <c r="K2084">
        <v>3.6</v>
      </c>
      <c r="L2084">
        <v>4</v>
      </c>
      <c r="M2084">
        <v>16</v>
      </c>
      <c r="N2084" t="s">
        <v>374</v>
      </c>
      <c r="O2084">
        <v>0.9</v>
      </c>
      <c r="P2084">
        <v>0.9</v>
      </c>
      <c r="Q2084">
        <v>14.2</v>
      </c>
      <c r="R2084">
        <v>16</v>
      </c>
      <c r="S2084">
        <v>135</v>
      </c>
      <c r="T2084">
        <v>63.8</v>
      </c>
      <c r="U2084">
        <v>53.4</v>
      </c>
      <c r="V2084" t="s">
        <v>180</v>
      </c>
      <c r="W2084" t="s">
        <v>180</v>
      </c>
      <c r="X2084" t="s">
        <v>183</v>
      </c>
      <c r="Y2084" t="s">
        <v>297</v>
      </c>
      <c r="Z2084" t="s">
        <v>1351</v>
      </c>
      <c r="AA2084">
        <v>1</v>
      </c>
      <c r="AB2084">
        <v>1</v>
      </c>
      <c r="AC2084">
        <v>0</v>
      </c>
      <c r="AD2084">
        <v>0</v>
      </c>
      <c r="AE2084">
        <v>3</v>
      </c>
      <c r="AF2084">
        <v>0</v>
      </c>
      <c r="AG2084">
        <v>1</v>
      </c>
      <c r="AH2084">
        <v>4</v>
      </c>
      <c r="AI2084">
        <v>3</v>
      </c>
      <c r="AJ2084">
        <v>0</v>
      </c>
      <c r="AK2084">
        <v>0</v>
      </c>
      <c r="AL2084">
        <v>0</v>
      </c>
      <c r="AM2084">
        <v>0</v>
      </c>
      <c r="AN2084">
        <v>0</v>
      </c>
      <c r="AO2084">
        <v>0</v>
      </c>
      <c r="AP2084">
        <v>0</v>
      </c>
      <c r="AQ2084">
        <v>0</v>
      </c>
      <c r="AR2084">
        <v>4</v>
      </c>
      <c r="AS2084">
        <v>3</v>
      </c>
      <c r="AT2084">
        <v>0</v>
      </c>
      <c r="AU2084">
        <v>0</v>
      </c>
      <c r="AV2084">
        <v>0</v>
      </c>
      <c r="AW2084">
        <v>0</v>
      </c>
      <c r="AX2084" t="s">
        <v>180</v>
      </c>
      <c r="AY2084" t="s">
        <v>1352</v>
      </c>
      <c r="AZ2084" t="s">
        <v>311</v>
      </c>
      <c r="BA2084" t="s">
        <v>186</v>
      </c>
      <c r="BB2084" t="s">
        <v>1602</v>
      </c>
      <c r="BC2084" t="s">
        <v>186</v>
      </c>
      <c r="BD2084" t="s">
        <v>183</v>
      </c>
      <c r="BE2084">
        <v>135</v>
      </c>
      <c r="BF2084">
        <v>28.8</v>
      </c>
      <c r="BG2084">
        <v>32</v>
      </c>
      <c r="BH2084" t="s">
        <v>183</v>
      </c>
      <c r="BI2084" t="s">
        <v>175</v>
      </c>
      <c r="BJ2084" t="s">
        <v>175</v>
      </c>
      <c r="BK2084">
        <v>85</v>
      </c>
      <c r="BL2084">
        <v>0.89</v>
      </c>
      <c r="BM2084">
        <v>1</v>
      </c>
      <c r="BN2084">
        <v>16</v>
      </c>
      <c r="BO2084" t="s">
        <v>175</v>
      </c>
      <c r="BP2084" t="s">
        <v>175</v>
      </c>
      <c r="BQ2084" t="s">
        <v>175</v>
      </c>
      <c r="BR2084" t="s">
        <v>175</v>
      </c>
      <c r="BS2084" t="s">
        <v>175</v>
      </c>
      <c r="BT2084" t="s">
        <v>175</v>
      </c>
      <c r="BU2084">
        <v>1</v>
      </c>
      <c r="BV2084" t="s">
        <v>902</v>
      </c>
      <c r="BW2084" t="s">
        <v>189</v>
      </c>
      <c r="BX2084" t="s">
        <v>1351</v>
      </c>
      <c r="BY2084" t="s">
        <v>183</v>
      </c>
      <c r="BZ2084">
        <v>7</v>
      </c>
      <c r="CA2084" t="s">
        <v>190</v>
      </c>
      <c r="CB2084" t="s">
        <v>1586</v>
      </c>
      <c r="CC2084" t="s">
        <v>175</v>
      </c>
      <c r="CD2084" t="s">
        <v>175</v>
      </c>
      <c r="CE2084" t="s">
        <v>175</v>
      </c>
      <c r="CF2084" t="s">
        <v>175</v>
      </c>
      <c r="CG2084" t="s">
        <v>175</v>
      </c>
      <c r="CH2084" t="s">
        <v>175</v>
      </c>
      <c r="CI2084" t="s">
        <v>175</v>
      </c>
      <c r="CJ2084" t="s">
        <v>175</v>
      </c>
      <c r="CK2084" t="s">
        <v>175</v>
      </c>
      <c r="CL2084" t="s">
        <v>175</v>
      </c>
      <c r="CM2084" t="s">
        <v>175</v>
      </c>
      <c r="CN2084" t="s">
        <v>175</v>
      </c>
      <c r="CO2084" t="s">
        <v>175</v>
      </c>
      <c r="CP2084" t="s">
        <v>1548</v>
      </c>
      <c r="CQ2084">
        <v>3.6</v>
      </c>
      <c r="CR2084">
        <v>14.4</v>
      </c>
      <c r="CS2084" t="s">
        <v>420</v>
      </c>
      <c r="CT2084" t="s">
        <v>183</v>
      </c>
      <c r="CU2084">
        <v>0</v>
      </c>
      <c r="CV2084">
        <v>7.1039999999999903</v>
      </c>
      <c r="CW2084">
        <v>25.1853927728787</v>
      </c>
      <c r="CX2084">
        <v>0</v>
      </c>
      <c r="CY2084">
        <v>32.289392772878699</v>
      </c>
      <c r="CZ2084" t="s">
        <v>1587</v>
      </c>
      <c r="DA2084">
        <v>21.1106072271212</v>
      </c>
      <c r="DB2084">
        <v>59.217599999999997</v>
      </c>
      <c r="DC2084">
        <v>26.928207227121199</v>
      </c>
      <c r="DD2084" t="s">
        <v>1586</v>
      </c>
      <c r="DE2084">
        <v>5.54</v>
      </c>
      <c r="DF2084">
        <v>0</v>
      </c>
      <c r="DG2084">
        <v>0</v>
      </c>
      <c r="DH2084">
        <v>21.611327572578301</v>
      </c>
      <c r="DI2084">
        <v>0</v>
      </c>
      <c r="DJ2084">
        <v>27.1513275725783</v>
      </c>
      <c r="DK2084">
        <v>32.066272427421602</v>
      </c>
      <c r="DL2084">
        <v>42</v>
      </c>
      <c r="DM2084">
        <v>1</v>
      </c>
    </row>
    <row r="2085" spans="1:117" hidden="1" x14ac:dyDescent="0.25">
      <c r="A2085">
        <v>2331153</v>
      </c>
      <c r="B2085" t="s">
        <v>1578</v>
      </c>
      <c r="C2085" t="s">
        <v>1579</v>
      </c>
      <c r="D2085" t="s">
        <v>1603</v>
      </c>
      <c r="E2085" t="s">
        <v>1604</v>
      </c>
      <c r="F2085" t="s">
        <v>175</v>
      </c>
      <c r="G2085" t="s">
        <v>176</v>
      </c>
      <c r="H2085" t="s">
        <v>198</v>
      </c>
      <c r="I2085" t="s">
        <v>175</v>
      </c>
      <c r="J2085" t="s">
        <v>175</v>
      </c>
      <c r="K2085">
        <v>3.2</v>
      </c>
      <c r="L2085">
        <v>6</v>
      </c>
      <c r="M2085">
        <v>8</v>
      </c>
      <c r="N2085" t="s">
        <v>1019</v>
      </c>
      <c r="O2085">
        <v>1.1000000000000001</v>
      </c>
      <c r="P2085">
        <v>1.9</v>
      </c>
      <c r="Q2085">
        <v>33.299999999999997</v>
      </c>
      <c r="R2085">
        <v>34.799999999999997</v>
      </c>
      <c r="S2085">
        <v>135</v>
      </c>
      <c r="T2085" t="s">
        <v>175</v>
      </c>
      <c r="U2085">
        <v>155.5</v>
      </c>
      <c r="V2085" t="s">
        <v>180</v>
      </c>
      <c r="W2085" t="s">
        <v>180</v>
      </c>
      <c r="X2085" t="s">
        <v>180</v>
      </c>
      <c r="Y2085" t="s">
        <v>402</v>
      </c>
      <c r="Z2085" t="s">
        <v>175</v>
      </c>
      <c r="AA2085">
        <v>1</v>
      </c>
      <c r="AB2085">
        <v>0</v>
      </c>
      <c r="AC2085">
        <v>0</v>
      </c>
      <c r="AD2085">
        <v>0</v>
      </c>
      <c r="AE2085">
        <v>1</v>
      </c>
      <c r="AF2085">
        <v>0</v>
      </c>
      <c r="AG2085">
        <v>0</v>
      </c>
      <c r="AH2085">
        <v>2</v>
      </c>
      <c r="AI2085">
        <v>6</v>
      </c>
      <c r="AJ2085">
        <v>1</v>
      </c>
      <c r="AK2085">
        <v>0</v>
      </c>
      <c r="AL2085">
        <v>0</v>
      </c>
      <c r="AM2085">
        <v>0</v>
      </c>
      <c r="AN2085">
        <v>0</v>
      </c>
      <c r="AO2085">
        <v>0</v>
      </c>
      <c r="AP2085">
        <v>0</v>
      </c>
      <c r="AQ2085">
        <v>0</v>
      </c>
      <c r="AR2085">
        <v>0</v>
      </c>
      <c r="AS2085">
        <v>0</v>
      </c>
      <c r="AT2085">
        <v>0</v>
      </c>
      <c r="AU2085">
        <v>0</v>
      </c>
      <c r="AV2085">
        <v>1</v>
      </c>
      <c r="AW2085">
        <v>0</v>
      </c>
      <c r="AX2085" t="s">
        <v>180</v>
      </c>
      <c r="AY2085" t="s">
        <v>1605</v>
      </c>
      <c r="AZ2085" t="s">
        <v>869</v>
      </c>
      <c r="BA2085" t="s">
        <v>242</v>
      </c>
      <c r="BB2085" t="s">
        <v>1606</v>
      </c>
      <c r="BC2085" t="s">
        <v>242</v>
      </c>
      <c r="BD2085" t="s">
        <v>180</v>
      </c>
      <c r="BE2085">
        <v>135</v>
      </c>
      <c r="BF2085">
        <v>256</v>
      </c>
      <c r="BG2085">
        <v>256</v>
      </c>
      <c r="BH2085" t="s">
        <v>183</v>
      </c>
      <c r="BI2085" t="s">
        <v>175</v>
      </c>
      <c r="BJ2085" t="s">
        <v>175</v>
      </c>
      <c r="BK2085" t="s">
        <v>175</v>
      </c>
      <c r="BL2085" t="s">
        <v>175</v>
      </c>
      <c r="BM2085">
        <v>1</v>
      </c>
      <c r="BN2085">
        <v>8</v>
      </c>
      <c r="BO2085" t="s">
        <v>175</v>
      </c>
      <c r="BP2085" t="s">
        <v>175</v>
      </c>
      <c r="BQ2085">
        <v>0.85</v>
      </c>
      <c r="BR2085">
        <v>0.86</v>
      </c>
      <c r="BS2085">
        <v>0.89</v>
      </c>
      <c r="BT2085">
        <v>0.89</v>
      </c>
      <c r="BU2085">
        <v>1</v>
      </c>
      <c r="BV2085" t="s">
        <v>188</v>
      </c>
      <c r="BW2085" t="s">
        <v>175</v>
      </c>
      <c r="BX2085" t="s">
        <v>175</v>
      </c>
      <c r="BY2085" t="s">
        <v>183</v>
      </c>
      <c r="BZ2085">
        <v>7</v>
      </c>
      <c r="CA2085" t="s">
        <v>190</v>
      </c>
      <c r="CB2085" t="s">
        <v>1586</v>
      </c>
      <c r="CC2085" t="s">
        <v>175</v>
      </c>
      <c r="CD2085" t="s">
        <v>175</v>
      </c>
      <c r="CE2085" t="s">
        <v>175</v>
      </c>
      <c r="CF2085" t="s">
        <v>175</v>
      </c>
      <c r="CG2085" t="s">
        <v>175</v>
      </c>
      <c r="CH2085" t="s">
        <v>175</v>
      </c>
      <c r="CI2085" t="s">
        <v>175</v>
      </c>
      <c r="CJ2085" t="s">
        <v>175</v>
      </c>
      <c r="CK2085" t="s">
        <v>175</v>
      </c>
      <c r="CL2085" t="s">
        <v>175</v>
      </c>
      <c r="CM2085" t="s">
        <v>175</v>
      </c>
      <c r="CN2085" t="s">
        <v>175</v>
      </c>
      <c r="CO2085" t="s">
        <v>175</v>
      </c>
      <c r="CP2085" t="s">
        <v>1548</v>
      </c>
      <c r="CQ2085">
        <v>3.2</v>
      </c>
      <c r="CR2085">
        <v>19.2</v>
      </c>
      <c r="CS2085" t="s">
        <v>993</v>
      </c>
      <c r="CT2085" t="s">
        <v>183</v>
      </c>
      <c r="CU2085">
        <v>0</v>
      </c>
      <c r="CV2085">
        <v>4.7519999999999998</v>
      </c>
      <c r="CW2085">
        <v>66.857673861492003</v>
      </c>
      <c r="CX2085">
        <v>0</v>
      </c>
      <c r="CY2085">
        <v>71.609673861491999</v>
      </c>
      <c r="CZ2085" t="s">
        <v>1587</v>
      </c>
      <c r="DA2085">
        <v>83.890326138508001</v>
      </c>
      <c r="DB2085">
        <v>129.56039999999999</v>
      </c>
      <c r="DC2085">
        <v>57.950726138507903</v>
      </c>
      <c r="DD2085" t="s">
        <v>1586</v>
      </c>
      <c r="DE2085">
        <v>3.62</v>
      </c>
      <c r="DF2085">
        <v>0</v>
      </c>
      <c r="DG2085">
        <v>0</v>
      </c>
      <c r="DH2085">
        <v>57.452333833092098</v>
      </c>
      <c r="DI2085">
        <v>0</v>
      </c>
      <c r="DJ2085">
        <v>61.072333833092003</v>
      </c>
      <c r="DK2085">
        <v>68.488066166907799</v>
      </c>
      <c r="DL2085">
        <v>42</v>
      </c>
      <c r="DM2085">
        <v>0</v>
      </c>
    </row>
    <row r="2086" spans="1:117" hidden="1" x14ac:dyDescent="0.25">
      <c r="A2086">
        <v>2330876</v>
      </c>
      <c r="B2086" t="s">
        <v>1607</v>
      </c>
      <c r="C2086" t="s">
        <v>1608</v>
      </c>
      <c r="D2086" t="s">
        <v>1609</v>
      </c>
      <c r="E2086" t="s">
        <v>1609</v>
      </c>
      <c r="F2086" t="s">
        <v>175</v>
      </c>
      <c r="G2086" t="s">
        <v>176</v>
      </c>
      <c r="H2086" t="s">
        <v>198</v>
      </c>
      <c r="I2086" t="s">
        <v>334</v>
      </c>
      <c r="J2086" t="s">
        <v>179</v>
      </c>
      <c r="K2086">
        <v>3.4</v>
      </c>
      <c r="L2086">
        <v>4</v>
      </c>
      <c r="M2086">
        <v>16</v>
      </c>
      <c r="N2086" t="s">
        <v>309</v>
      </c>
      <c r="O2086">
        <v>0.5</v>
      </c>
      <c r="P2086">
        <v>3.2</v>
      </c>
      <c r="Q2086">
        <v>21.9</v>
      </c>
      <c r="R2086">
        <v>21.8</v>
      </c>
      <c r="S2086">
        <v>135</v>
      </c>
      <c r="T2086">
        <v>122.7</v>
      </c>
      <c r="U2086">
        <v>99</v>
      </c>
      <c r="V2086" t="s">
        <v>183</v>
      </c>
      <c r="W2086" t="s">
        <v>180</v>
      </c>
      <c r="X2086" t="s">
        <v>183</v>
      </c>
      <c r="Y2086" t="s">
        <v>181</v>
      </c>
      <c r="Z2086" t="s">
        <v>1610</v>
      </c>
      <c r="AA2086">
        <v>1</v>
      </c>
      <c r="AB2086">
        <v>0</v>
      </c>
      <c r="AC2086">
        <v>1</v>
      </c>
      <c r="AD2086">
        <v>0</v>
      </c>
      <c r="AE2086">
        <v>0</v>
      </c>
      <c r="AF2086">
        <v>0</v>
      </c>
      <c r="AG2086">
        <v>1</v>
      </c>
      <c r="AH2086">
        <v>0</v>
      </c>
      <c r="AI2086">
        <v>4</v>
      </c>
      <c r="AJ2086">
        <v>0</v>
      </c>
      <c r="AK2086">
        <v>0</v>
      </c>
      <c r="AL2086">
        <v>0</v>
      </c>
      <c r="AM2086">
        <v>0</v>
      </c>
      <c r="AN2086">
        <v>0</v>
      </c>
      <c r="AO2086">
        <v>0</v>
      </c>
      <c r="AP2086">
        <v>0</v>
      </c>
      <c r="AQ2086">
        <v>0</v>
      </c>
      <c r="AR2086">
        <v>0</v>
      </c>
      <c r="AS2086">
        <v>1</v>
      </c>
      <c r="AT2086">
        <v>0</v>
      </c>
      <c r="AU2086">
        <v>0</v>
      </c>
      <c r="AV2086">
        <v>1</v>
      </c>
      <c r="AW2086">
        <v>0</v>
      </c>
      <c r="AX2086" t="s">
        <v>183</v>
      </c>
      <c r="AY2086" t="s">
        <v>1611</v>
      </c>
      <c r="AZ2086" t="s">
        <v>579</v>
      </c>
      <c r="BA2086" t="s">
        <v>276</v>
      </c>
      <c r="BB2086" t="s">
        <v>1612</v>
      </c>
      <c r="BC2086" t="s">
        <v>276</v>
      </c>
      <c r="BD2086" t="s">
        <v>183</v>
      </c>
      <c r="BE2086">
        <v>135</v>
      </c>
      <c r="BF2086">
        <v>80</v>
      </c>
      <c r="BG2086">
        <v>128</v>
      </c>
      <c r="BH2086" t="s">
        <v>180</v>
      </c>
      <c r="BI2086" t="s">
        <v>175</v>
      </c>
      <c r="BJ2086" t="s">
        <v>175</v>
      </c>
      <c r="BK2086">
        <v>150</v>
      </c>
      <c r="BL2086" t="s">
        <v>175</v>
      </c>
      <c r="BM2086">
        <v>1</v>
      </c>
      <c r="BN2086">
        <v>16</v>
      </c>
      <c r="BO2086" t="s">
        <v>175</v>
      </c>
      <c r="BP2086" t="s">
        <v>175</v>
      </c>
      <c r="BQ2086">
        <v>0.82</v>
      </c>
      <c r="BR2086">
        <v>0.76</v>
      </c>
      <c r="BS2086">
        <v>0.85</v>
      </c>
      <c r="BT2086">
        <v>0.83</v>
      </c>
      <c r="BU2086">
        <v>2</v>
      </c>
      <c r="BV2086" t="s">
        <v>188</v>
      </c>
      <c r="BW2086" t="s">
        <v>204</v>
      </c>
      <c r="BX2086" t="s">
        <v>175</v>
      </c>
      <c r="BY2086" t="s">
        <v>183</v>
      </c>
      <c r="BZ2086">
        <v>7</v>
      </c>
      <c r="CA2086" t="s">
        <v>190</v>
      </c>
      <c r="CB2086" t="s">
        <v>1586</v>
      </c>
      <c r="CC2086" t="s">
        <v>175</v>
      </c>
      <c r="CD2086" t="s">
        <v>175</v>
      </c>
      <c r="CE2086" t="s">
        <v>175</v>
      </c>
      <c r="CF2086" t="s">
        <v>175</v>
      </c>
      <c r="CG2086" t="s">
        <v>175</v>
      </c>
      <c r="CH2086" t="s">
        <v>175</v>
      </c>
      <c r="CI2086" t="s">
        <v>175</v>
      </c>
      <c r="CJ2086" t="s">
        <v>175</v>
      </c>
      <c r="CK2086" t="s">
        <v>175</v>
      </c>
      <c r="CL2086" t="s">
        <v>175</v>
      </c>
      <c r="CM2086" t="s">
        <v>175</v>
      </c>
      <c r="CN2086" t="s">
        <v>175</v>
      </c>
      <c r="CO2086" t="s">
        <v>175</v>
      </c>
      <c r="CP2086" t="s">
        <v>1548</v>
      </c>
      <c r="CQ2086">
        <v>3.4</v>
      </c>
      <c r="CR2086">
        <v>13.6</v>
      </c>
      <c r="CS2086" t="s">
        <v>993</v>
      </c>
      <c r="CT2086" t="s">
        <v>183</v>
      </c>
      <c r="CU2086">
        <v>0</v>
      </c>
      <c r="CV2086">
        <v>7.1039999999999903</v>
      </c>
      <c r="CW2086">
        <v>36.496227783659499</v>
      </c>
      <c r="CX2086">
        <v>0</v>
      </c>
      <c r="CY2086">
        <v>46.2002277836595</v>
      </c>
      <c r="CZ2086" t="s">
        <v>1587</v>
      </c>
      <c r="DA2086">
        <v>52.799772216340401</v>
      </c>
      <c r="DB2086">
        <v>89.746199999999902</v>
      </c>
      <c r="DC2086">
        <v>43.545972216340303</v>
      </c>
      <c r="DD2086" t="s">
        <v>1586</v>
      </c>
      <c r="DE2086">
        <v>5.54</v>
      </c>
      <c r="DF2086">
        <v>0</v>
      </c>
      <c r="DG2086">
        <v>2.1</v>
      </c>
      <c r="DH2086">
        <v>31.339417752498999</v>
      </c>
      <c r="DI2086">
        <v>0</v>
      </c>
      <c r="DJ2086">
        <v>38.979417752499003</v>
      </c>
      <c r="DK2086">
        <v>50.766782247500899</v>
      </c>
      <c r="DL2086">
        <v>42</v>
      </c>
      <c r="DM2086">
        <v>0</v>
      </c>
    </row>
    <row r="2087" spans="1:117" hidden="1" x14ac:dyDescent="0.25">
      <c r="A2087">
        <v>2330806</v>
      </c>
      <c r="B2087" t="s">
        <v>361</v>
      </c>
      <c r="C2087" t="s">
        <v>362</v>
      </c>
      <c r="D2087" t="s">
        <v>363</v>
      </c>
      <c r="E2087" t="s">
        <v>364</v>
      </c>
      <c r="F2087" t="s">
        <v>365</v>
      </c>
      <c r="G2087" t="s">
        <v>176</v>
      </c>
      <c r="H2087" t="s">
        <v>198</v>
      </c>
      <c r="I2087" t="s">
        <v>1363</v>
      </c>
      <c r="J2087" t="s">
        <v>175</v>
      </c>
      <c r="K2087">
        <v>3.6</v>
      </c>
      <c r="L2087">
        <v>4</v>
      </c>
      <c r="M2087">
        <v>64</v>
      </c>
      <c r="N2087" t="s">
        <v>309</v>
      </c>
      <c r="O2087">
        <v>0.7</v>
      </c>
      <c r="P2087">
        <v>1.3</v>
      </c>
      <c r="Q2087">
        <v>24.7</v>
      </c>
      <c r="R2087">
        <v>25.5</v>
      </c>
      <c r="S2087">
        <v>135</v>
      </c>
      <c r="T2087">
        <v>135.1</v>
      </c>
      <c r="U2087">
        <v>114</v>
      </c>
      <c r="V2087" t="s">
        <v>180</v>
      </c>
      <c r="W2087" t="s">
        <v>180</v>
      </c>
      <c r="X2087" t="s">
        <v>180</v>
      </c>
      <c r="Y2087" t="s">
        <v>181</v>
      </c>
      <c r="Z2087" t="s">
        <v>367</v>
      </c>
      <c r="AA2087">
        <v>4</v>
      </c>
      <c r="AB2087">
        <v>1</v>
      </c>
      <c r="AC2087">
        <v>0</v>
      </c>
      <c r="AD2087">
        <v>0</v>
      </c>
      <c r="AE2087">
        <v>2</v>
      </c>
      <c r="AF2087">
        <v>0</v>
      </c>
      <c r="AG2087">
        <v>2</v>
      </c>
      <c r="AH2087">
        <v>2</v>
      </c>
      <c r="AI2087">
        <v>4</v>
      </c>
      <c r="AJ2087">
        <v>2</v>
      </c>
      <c r="AK2087">
        <v>0</v>
      </c>
      <c r="AL2087">
        <v>0</v>
      </c>
      <c r="AM2087">
        <v>0</v>
      </c>
      <c r="AN2087">
        <v>0</v>
      </c>
      <c r="AO2087">
        <v>0</v>
      </c>
      <c r="AP2087">
        <v>0</v>
      </c>
      <c r="AQ2087">
        <v>0</v>
      </c>
      <c r="AR2087">
        <v>2</v>
      </c>
      <c r="AS2087">
        <v>0</v>
      </c>
      <c r="AT2087">
        <v>0</v>
      </c>
      <c r="AU2087">
        <v>0</v>
      </c>
      <c r="AV2087">
        <v>3</v>
      </c>
      <c r="AW2087">
        <v>0</v>
      </c>
      <c r="AX2087" t="s">
        <v>180</v>
      </c>
      <c r="AY2087" t="s">
        <v>368</v>
      </c>
      <c r="AZ2087" t="s">
        <v>369</v>
      </c>
      <c r="BA2087" t="s">
        <v>186</v>
      </c>
      <c r="BB2087" t="s">
        <v>370</v>
      </c>
      <c r="BC2087" t="s">
        <v>186</v>
      </c>
      <c r="BD2087" t="s">
        <v>180</v>
      </c>
      <c r="BE2087">
        <v>135</v>
      </c>
      <c r="BF2087">
        <v>73.599999999999994</v>
      </c>
      <c r="BG2087">
        <v>128</v>
      </c>
      <c r="BH2087" t="s">
        <v>180</v>
      </c>
      <c r="BI2087" t="s">
        <v>175</v>
      </c>
      <c r="BJ2087" t="s">
        <v>175</v>
      </c>
      <c r="BK2087">
        <v>210</v>
      </c>
      <c r="BL2087" t="s">
        <v>175</v>
      </c>
      <c r="BM2087">
        <v>1</v>
      </c>
      <c r="BN2087">
        <v>64</v>
      </c>
      <c r="BO2087" t="s">
        <v>175</v>
      </c>
      <c r="BP2087" t="s">
        <v>175</v>
      </c>
      <c r="BQ2087">
        <v>0.78</v>
      </c>
      <c r="BR2087">
        <v>0.83</v>
      </c>
      <c r="BS2087">
        <v>0.84</v>
      </c>
      <c r="BT2087">
        <v>0.86</v>
      </c>
      <c r="BU2087">
        <v>1</v>
      </c>
      <c r="BV2087" t="s">
        <v>188</v>
      </c>
      <c r="BW2087" t="s">
        <v>175</v>
      </c>
      <c r="BX2087" t="s">
        <v>175</v>
      </c>
      <c r="BY2087" t="s">
        <v>175</v>
      </c>
      <c r="BZ2087">
        <v>7</v>
      </c>
      <c r="CA2087" t="s">
        <v>190</v>
      </c>
      <c r="CB2087" t="s">
        <v>1586</v>
      </c>
      <c r="CC2087" t="s">
        <v>175</v>
      </c>
      <c r="CD2087" t="s">
        <v>175</v>
      </c>
      <c r="CE2087" t="s">
        <v>175</v>
      </c>
      <c r="CF2087" t="s">
        <v>175</v>
      </c>
      <c r="CG2087" t="s">
        <v>175</v>
      </c>
      <c r="CH2087" t="s">
        <v>175</v>
      </c>
      <c r="CI2087" t="s">
        <v>175</v>
      </c>
      <c r="CJ2087" t="s">
        <v>175</v>
      </c>
      <c r="CK2087" t="s">
        <v>175</v>
      </c>
      <c r="CL2087" t="s">
        <v>175</v>
      </c>
      <c r="CM2087" t="s">
        <v>175</v>
      </c>
      <c r="CN2087" t="s">
        <v>175</v>
      </c>
      <c r="CO2087" t="s">
        <v>175</v>
      </c>
      <c r="CP2087" t="s">
        <v>1548</v>
      </c>
      <c r="CQ2087">
        <v>3.6</v>
      </c>
      <c r="CR2087">
        <v>14.4</v>
      </c>
      <c r="CS2087" t="s">
        <v>420</v>
      </c>
      <c r="CT2087" t="s">
        <v>183</v>
      </c>
      <c r="CU2087">
        <v>0</v>
      </c>
      <c r="CV2087">
        <v>21.215999999999902</v>
      </c>
      <c r="CW2087">
        <v>35.1047693268345</v>
      </c>
      <c r="CX2087">
        <v>0</v>
      </c>
      <c r="CY2087">
        <v>56.320769326834501</v>
      </c>
      <c r="CZ2087" t="s">
        <v>1587</v>
      </c>
      <c r="DA2087">
        <v>57.679230673165399</v>
      </c>
      <c r="DB2087">
        <v>94.695599999999999</v>
      </c>
      <c r="DC2087">
        <v>38.374830673165398</v>
      </c>
      <c r="DD2087" t="s">
        <v>1586</v>
      </c>
      <c r="DE2087">
        <v>17.059999999999999</v>
      </c>
      <c r="DF2087">
        <v>0</v>
      </c>
      <c r="DG2087">
        <v>0</v>
      </c>
      <c r="DH2087">
        <v>30.14266849953</v>
      </c>
      <c r="DI2087">
        <v>0</v>
      </c>
      <c r="DJ2087">
        <v>47.202668499529999</v>
      </c>
      <c r="DK2087">
        <v>47.492931500469901</v>
      </c>
      <c r="DL2087">
        <v>42</v>
      </c>
      <c r="DM2087">
        <v>0</v>
      </c>
    </row>
    <row r="2088" spans="1:117" hidden="1" x14ac:dyDescent="0.25">
      <c r="A2088">
        <v>2330786</v>
      </c>
      <c r="B2088" t="s">
        <v>361</v>
      </c>
      <c r="C2088" t="s">
        <v>362</v>
      </c>
      <c r="D2088" t="s">
        <v>383</v>
      </c>
      <c r="E2088" t="s">
        <v>384</v>
      </c>
      <c r="F2088" t="s">
        <v>385</v>
      </c>
      <c r="G2088" t="s">
        <v>176</v>
      </c>
      <c r="H2088" t="s">
        <v>198</v>
      </c>
      <c r="I2088" t="s">
        <v>1363</v>
      </c>
      <c r="J2088" t="s">
        <v>175</v>
      </c>
      <c r="K2088">
        <v>3.6</v>
      </c>
      <c r="L2088">
        <v>4</v>
      </c>
      <c r="M2088">
        <v>64</v>
      </c>
      <c r="N2088" t="s">
        <v>309</v>
      </c>
      <c r="O2088">
        <v>0.7</v>
      </c>
      <c r="P2088">
        <v>1.3</v>
      </c>
      <c r="Q2088">
        <v>24.7</v>
      </c>
      <c r="R2088">
        <v>25.5</v>
      </c>
      <c r="S2088">
        <v>135</v>
      </c>
      <c r="T2088">
        <v>135.1</v>
      </c>
      <c r="U2088">
        <v>114</v>
      </c>
      <c r="V2088" t="s">
        <v>180</v>
      </c>
      <c r="W2088" t="s">
        <v>180</v>
      </c>
      <c r="X2088" t="s">
        <v>180</v>
      </c>
      <c r="Y2088" t="s">
        <v>181</v>
      </c>
      <c r="Z2088" t="s">
        <v>367</v>
      </c>
      <c r="AA2088">
        <v>4</v>
      </c>
      <c r="AB2088">
        <v>1</v>
      </c>
      <c r="AC2088">
        <v>0</v>
      </c>
      <c r="AD2088">
        <v>0</v>
      </c>
      <c r="AE2088">
        <v>2</v>
      </c>
      <c r="AF2088">
        <v>0</v>
      </c>
      <c r="AG2088">
        <v>2</v>
      </c>
      <c r="AH2088">
        <v>2</v>
      </c>
      <c r="AI2088">
        <v>4</v>
      </c>
      <c r="AJ2088">
        <v>2</v>
      </c>
      <c r="AK2088">
        <v>0</v>
      </c>
      <c r="AL2088">
        <v>0</v>
      </c>
      <c r="AM2088">
        <v>0</v>
      </c>
      <c r="AN2088">
        <v>0</v>
      </c>
      <c r="AO2088">
        <v>0</v>
      </c>
      <c r="AP2088">
        <v>0</v>
      </c>
      <c r="AQ2088">
        <v>0</v>
      </c>
      <c r="AR2088">
        <v>2</v>
      </c>
      <c r="AS2088">
        <v>0</v>
      </c>
      <c r="AT2088">
        <v>0</v>
      </c>
      <c r="AU2088">
        <v>0</v>
      </c>
      <c r="AV2088">
        <v>3</v>
      </c>
      <c r="AW2088">
        <v>0</v>
      </c>
      <c r="AX2088" t="s">
        <v>180</v>
      </c>
      <c r="AY2088" t="s">
        <v>368</v>
      </c>
      <c r="AZ2088" t="s">
        <v>369</v>
      </c>
      <c r="BA2088" t="s">
        <v>186</v>
      </c>
      <c r="BB2088" t="s">
        <v>386</v>
      </c>
      <c r="BC2088" t="s">
        <v>186</v>
      </c>
      <c r="BD2088" t="s">
        <v>180</v>
      </c>
      <c r="BE2088">
        <v>135</v>
      </c>
      <c r="BF2088">
        <v>73.599999999999994</v>
      </c>
      <c r="BG2088">
        <v>128</v>
      </c>
      <c r="BH2088" t="s">
        <v>180</v>
      </c>
      <c r="BI2088" t="s">
        <v>175</v>
      </c>
      <c r="BJ2088" t="s">
        <v>175</v>
      </c>
      <c r="BK2088">
        <v>210</v>
      </c>
      <c r="BL2088" t="s">
        <v>175</v>
      </c>
      <c r="BM2088">
        <v>1</v>
      </c>
      <c r="BN2088">
        <v>64</v>
      </c>
      <c r="BO2088" t="s">
        <v>175</v>
      </c>
      <c r="BP2088" t="s">
        <v>175</v>
      </c>
      <c r="BQ2088">
        <v>0.78</v>
      </c>
      <c r="BR2088">
        <v>0.83</v>
      </c>
      <c r="BS2088">
        <v>0.84</v>
      </c>
      <c r="BT2088">
        <v>0.86</v>
      </c>
      <c r="BU2088">
        <v>1</v>
      </c>
      <c r="BV2088" t="s">
        <v>188</v>
      </c>
      <c r="BW2088" t="s">
        <v>175</v>
      </c>
      <c r="BX2088" t="s">
        <v>175</v>
      </c>
      <c r="BY2088" t="s">
        <v>175</v>
      </c>
      <c r="BZ2088">
        <v>7</v>
      </c>
      <c r="CA2088" t="s">
        <v>190</v>
      </c>
      <c r="CB2088" t="s">
        <v>1586</v>
      </c>
      <c r="CC2088" t="s">
        <v>175</v>
      </c>
      <c r="CD2088" t="s">
        <v>175</v>
      </c>
      <c r="CE2088" t="s">
        <v>175</v>
      </c>
      <c r="CF2088" t="s">
        <v>175</v>
      </c>
      <c r="CG2088" t="s">
        <v>175</v>
      </c>
      <c r="CH2088" t="s">
        <v>175</v>
      </c>
      <c r="CI2088" t="s">
        <v>175</v>
      </c>
      <c r="CJ2088" t="s">
        <v>175</v>
      </c>
      <c r="CK2088" t="s">
        <v>175</v>
      </c>
      <c r="CL2088" t="s">
        <v>175</v>
      </c>
      <c r="CM2088" t="s">
        <v>175</v>
      </c>
      <c r="CN2088" t="s">
        <v>175</v>
      </c>
      <c r="CO2088" t="s">
        <v>175</v>
      </c>
      <c r="CP2088" t="s">
        <v>1548</v>
      </c>
      <c r="CQ2088">
        <v>3.6</v>
      </c>
      <c r="CR2088">
        <v>14.4</v>
      </c>
      <c r="CS2088" t="s">
        <v>420</v>
      </c>
      <c r="CT2088" t="s">
        <v>183</v>
      </c>
      <c r="CU2088">
        <v>0</v>
      </c>
      <c r="CV2088">
        <v>21.215999999999902</v>
      </c>
      <c r="CW2088">
        <v>35.1047693268345</v>
      </c>
      <c r="CX2088">
        <v>0</v>
      </c>
      <c r="CY2088">
        <v>56.320769326834501</v>
      </c>
      <c r="CZ2088" t="s">
        <v>1587</v>
      </c>
      <c r="DA2088">
        <v>57.679230673165399</v>
      </c>
      <c r="DB2088">
        <v>94.695599999999999</v>
      </c>
      <c r="DC2088">
        <v>38.374830673165398</v>
      </c>
      <c r="DD2088" t="s">
        <v>1586</v>
      </c>
      <c r="DE2088">
        <v>17.059999999999999</v>
      </c>
      <c r="DF2088">
        <v>0</v>
      </c>
      <c r="DG2088">
        <v>0</v>
      </c>
      <c r="DH2088">
        <v>30.14266849953</v>
      </c>
      <c r="DI2088">
        <v>0</v>
      </c>
      <c r="DJ2088">
        <v>47.202668499529999</v>
      </c>
      <c r="DK2088">
        <v>47.492931500469901</v>
      </c>
      <c r="DL2088">
        <v>42</v>
      </c>
      <c r="DM2088">
        <v>0</v>
      </c>
    </row>
    <row r="2089" spans="1:117" hidden="1" x14ac:dyDescent="0.25">
      <c r="A2089">
        <v>2330785</v>
      </c>
      <c r="B2089" t="s">
        <v>361</v>
      </c>
      <c r="C2089" t="s">
        <v>362</v>
      </c>
      <c r="D2089" t="s">
        <v>1030</v>
      </c>
      <c r="E2089" t="s">
        <v>1031</v>
      </c>
      <c r="F2089" t="s">
        <v>1032</v>
      </c>
      <c r="G2089" t="s">
        <v>176</v>
      </c>
      <c r="H2089" t="s">
        <v>177</v>
      </c>
      <c r="I2089" t="s">
        <v>1364</v>
      </c>
      <c r="J2089" t="s">
        <v>175</v>
      </c>
      <c r="K2089">
        <v>3.8</v>
      </c>
      <c r="L2089">
        <v>4</v>
      </c>
      <c r="M2089">
        <v>64</v>
      </c>
      <c r="N2089" t="s">
        <v>309</v>
      </c>
      <c r="O2089">
        <v>1.2</v>
      </c>
      <c r="P2089">
        <v>2.1</v>
      </c>
      <c r="Q2089">
        <v>38.799999999999997</v>
      </c>
      <c r="R2089">
        <v>39.5</v>
      </c>
      <c r="S2089">
        <v>135</v>
      </c>
      <c r="T2089">
        <v>135.1</v>
      </c>
      <c r="U2089">
        <v>177.7</v>
      </c>
      <c r="V2089" t="s">
        <v>180</v>
      </c>
      <c r="W2089" t="s">
        <v>180</v>
      </c>
      <c r="X2089" t="s">
        <v>180</v>
      </c>
      <c r="Y2089" t="s">
        <v>181</v>
      </c>
      <c r="Z2089" t="s">
        <v>1034</v>
      </c>
      <c r="AA2089">
        <v>4</v>
      </c>
      <c r="AB2089">
        <v>1</v>
      </c>
      <c r="AC2089">
        <v>0</v>
      </c>
      <c r="AD2089">
        <v>0</v>
      </c>
      <c r="AE2089">
        <v>2</v>
      </c>
      <c r="AF2089">
        <v>0</v>
      </c>
      <c r="AG2089">
        <v>2</v>
      </c>
      <c r="AH2089">
        <v>2</v>
      </c>
      <c r="AI2089">
        <v>4</v>
      </c>
      <c r="AJ2089">
        <v>2</v>
      </c>
      <c r="AK2089">
        <v>0</v>
      </c>
      <c r="AL2089">
        <v>0</v>
      </c>
      <c r="AM2089">
        <v>0</v>
      </c>
      <c r="AN2089">
        <v>0</v>
      </c>
      <c r="AO2089">
        <v>0</v>
      </c>
      <c r="AP2089">
        <v>0</v>
      </c>
      <c r="AQ2089">
        <v>0</v>
      </c>
      <c r="AR2089">
        <v>2</v>
      </c>
      <c r="AS2089">
        <v>0</v>
      </c>
      <c r="AT2089">
        <v>0</v>
      </c>
      <c r="AU2089">
        <v>0</v>
      </c>
      <c r="AV2089">
        <v>3</v>
      </c>
      <c r="AW2089">
        <v>0</v>
      </c>
      <c r="AX2089" t="s">
        <v>180</v>
      </c>
      <c r="AY2089" t="s">
        <v>368</v>
      </c>
      <c r="AZ2089" t="s">
        <v>369</v>
      </c>
      <c r="BA2089" t="s">
        <v>186</v>
      </c>
      <c r="BB2089" t="s">
        <v>1035</v>
      </c>
      <c r="BC2089" t="s">
        <v>186</v>
      </c>
      <c r="BD2089" t="s">
        <v>180</v>
      </c>
      <c r="BE2089">
        <v>135</v>
      </c>
      <c r="BF2089">
        <v>73.599999999999994</v>
      </c>
      <c r="BG2089">
        <v>128</v>
      </c>
      <c r="BH2089" t="s">
        <v>180</v>
      </c>
      <c r="BI2089" t="s">
        <v>175</v>
      </c>
      <c r="BJ2089" t="s">
        <v>175</v>
      </c>
      <c r="BK2089">
        <v>210</v>
      </c>
      <c r="BL2089" t="s">
        <v>175</v>
      </c>
      <c r="BM2089">
        <v>1</v>
      </c>
      <c r="BN2089">
        <v>64</v>
      </c>
      <c r="BO2089" t="s">
        <v>175</v>
      </c>
      <c r="BP2089" t="s">
        <v>175</v>
      </c>
      <c r="BQ2089">
        <v>0.78</v>
      </c>
      <c r="BR2089">
        <v>0.83</v>
      </c>
      <c r="BS2089">
        <v>0.84</v>
      </c>
      <c r="BT2089">
        <v>0.86</v>
      </c>
      <c r="BU2089">
        <v>1</v>
      </c>
      <c r="BV2089" t="s">
        <v>188</v>
      </c>
      <c r="BW2089" t="s">
        <v>175</v>
      </c>
      <c r="BX2089" t="s">
        <v>175</v>
      </c>
      <c r="BY2089" t="s">
        <v>175</v>
      </c>
      <c r="BZ2089">
        <v>7</v>
      </c>
      <c r="CA2089" t="s">
        <v>190</v>
      </c>
      <c r="CB2089" t="s">
        <v>1586</v>
      </c>
      <c r="CC2089" t="s">
        <v>175</v>
      </c>
      <c r="CD2089" t="s">
        <v>175</v>
      </c>
      <c r="CE2089" t="s">
        <v>175</v>
      </c>
      <c r="CF2089" t="s">
        <v>175</v>
      </c>
      <c r="CG2089" t="s">
        <v>175</v>
      </c>
      <c r="CH2089" t="s">
        <v>175</v>
      </c>
      <c r="CI2089" t="s">
        <v>175</v>
      </c>
      <c r="CJ2089" t="s">
        <v>175</v>
      </c>
      <c r="CK2089" t="s">
        <v>175</v>
      </c>
      <c r="CL2089" t="s">
        <v>175</v>
      </c>
      <c r="CM2089" t="s">
        <v>175</v>
      </c>
      <c r="CN2089" t="s">
        <v>175</v>
      </c>
      <c r="CO2089" t="s">
        <v>175</v>
      </c>
      <c r="CP2089" t="s">
        <v>1548</v>
      </c>
      <c r="CQ2089">
        <v>3.8</v>
      </c>
      <c r="CR2089">
        <v>15.2</v>
      </c>
      <c r="CS2089" t="s">
        <v>420</v>
      </c>
      <c r="CT2089" t="s">
        <v>183</v>
      </c>
      <c r="CU2089">
        <v>0</v>
      </c>
      <c r="CV2089">
        <v>21.215999999999902</v>
      </c>
      <c r="CW2089">
        <v>35.1047693268345</v>
      </c>
      <c r="CX2089">
        <v>0</v>
      </c>
      <c r="CY2089">
        <v>56.320769326834501</v>
      </c>
      <c r="CZ2089" t="s">
        <v>1587</v>
      </c>
      <c r="DA2089">
        <v>121.379230673165</v>
      </c>
      <c r="DB2089">
        <v>147.6498</v>
      </c>
      <c r="DC2089">
        <v>91.329030673165406</v>
      </c>
      <c r="DD2089" t="s">
        <v>1586</v>
      </c>
      <c r="DE2089">
        <v>17.059999999999999</v>
      </c>
      <c r="DF2089">
        <v>0</v>
      </c>
      <c r="DG2089">
        <v>0</v>
      </c>
      <c r="DH2089">
        <v>30.14266849953</v>
      </c>
      <c r="DI2089">
        <v>0</v>
      </c>
      <c r="DJ2089">
        <v>47.202668499529999</v>
      </c>
      <c r="DK2089">
        <v>100.447131500469</v>
      </c>
      <c r="DL2089">
        <v>42</v>
      </c>
      <c r="DM2089">
        <v>0</v>
      </c>
    </row>
    <row r="2090" spans="1:117" hidden="1" x14ac:dyDescent="0.25">
      <c r="A2090">
        <v>2330779</v>
      </c>
      <c r="B2090" t="s">
        <v>361</v>
      </c>
      <c r="C2090" t="s">
        <v>362</v>
      </c>
      <c r="D2090" t="s">
        <v>1036</v>
      </c>
      <c r="E2090" t="s">
        <v>1037</v>
      </c>
      <c r="F2090" t="s">
        <v>1038</v>
      </c>
      <c r="G2090" t="s">
        <v>176</v>
      </c>
      <c r="H2090" t="s">
        <v>177</v>
      </c>
      <c r="I2090" t="s">
        <v>1364</v>
      </c>
      <c r="J2090" t="s">
        <v>175</v>
      </c>
      <c r="K2090">
        <v>3.8</v>
      </c>
      <c r="L2090">
        <v>4</v>
      </c>
      <c r="M2090">
        <v>64</v>
      </c>
      <c r="N2090" t="s">
        <v>309</v>
      </c>
      <c r="O2090">
        <v>1.2</v>
      </c>
      <c r="P2090">
        <v>2.1</v>
      </c>
      <c r="Q2090">
        <v>38.799999999999997</v>
      </c>
      <c r="R2090">
        <v>39.5</v>
      </c>
      <c r="S2090">
        <v>135</v>
      </c>
      <c r="T2090">
        <v>135.1</v>
      </c>
      <c r="U2090">
        <v>177.7</v>
      </c>
      <c r="V2090" t="s">
        <v>180</v>
      </c>
      <c r="W2090" t="s">
        <v>180</v>
      </c>
      <c r="X2090" t="s">
        <v>180</v>
      </c>
      <c r="Y2090" t="s">
        <v>181</v>
      </c>
      <c r="Z2090" t="s">
        <v>1034</v>
      </c>
      <c r="AA2090">
        <v>4</v>
      </c>
      <c r="AB2090">
        <v>1</v>
      </c>
      <c r="AC2090">
        <v>0</v>
      </c>
      <c r="AD2090">
        <v>0</v>
      </c>
      <c r="AE2090">
        <v>2</v>
      </c>
      <c r="AF2090">
        <v>0</v>
      </c>
      <c r="AG2090">
        <v>2</v>
      </c>
      <c r="AH2090">
        <v>2</v>
      </c>
      <c r="AI2090">
        <v>4</v>
      </c>
      <c r="AJ2090">
        <v>2</v>
      </c>
      <c r="AK2090">
        <v>0</v>
      </c>
      <c r="AL2090">
        <v>0</v>
      </c>
      <c r="AM2090">
        <v>0</v>
      </c>
      <c r="AN2090">
        <v>0</v>
      </c>
      <c r="AO2090">
        <v>0</v>
      </c>
      <c r="AP2090">
        <v>0</v>
      </c>
      <c r="AQ2090">
        <v>0</v>
      </c>
      <c r="AR2090">
        <v>2</v>
      </c>
      <c r="AS2090">
        <v>0</v>
      </c>
      <c r="AT2090">
        <v>0</v>
      </c>
      <c r="AU2090">
        <v>0</v>
      </c>
      <c r="AV2090">
        <v>3</v>
      </c>
      <c r="AW2090">
        <v>0</v>
      </c>
      <c r="AX2090" t="s">
        <v>180</v>
      </c>
      <c r="AY2090" t="s">
        <v>368</v>
      </c>
      <c r="AZ2090" t="s">
        <v>369</v>
      </c>
      <c r="BA2090" t="s">
        <v>186</v>
      </c>
      <c r="BB2090" t="s">
        <v>1039</v>
      </c>
      <c r="BC2090" t="s">
        <v>186</v>
      </c>
      <c r="BD2090" t="s">
        <v>180</v>
      </c>
      <c r="BE2090">
        <v>135</v>
      </c>
      <c r="BF2090">
        <v>73.599999999999994</v>
      </c>
      <c r="BG2090">
        <v>128</v>
      </c>
      <c r="BH2090" t="s">
        <v>180</v>
      </c>
      <c r="BI2090" t="s">
        <v>175</v>
      </c>
      <c r="BJ2090" t="s">
        <v>175</v>
      </c>
      <c r="BK2090">
        <v>210</v>
      </c>
      <c r="BL2090" t="s">
        <v>175</v>
      </c>
      <c r="BM2090">
        <v>1</v>
      </c>
      <c r="BN2090">
        <v>64</v>
      </c>
      <c r="BO2090" t="s">
        <v>175</v>
      </c>
      <c r="BP2090" t="s">
        <v>175</v>
      </c>
      <c r="BQ2090">
        <v>0.78</v>
      </c>
      <c r="BR2090">
        <v>0.83</v>
      </c>
      <c r="BS2090">
        <v>0.84</v>
      </c>
      <c r="BT2090">
        <v>0.86</v>
      </c>
      <c r="BU2090">
        <v>1</v>
      </c>
      <c r="BV2090" t="s">
        <v>188</v>
      </c>
      <c r="BW2090" t="s">
        <v>175</v>
      </c>
      <c r="BX2090" t="s">
        <v>175</v>
      </c>
      <c r="BY2090" t="s">
        <v>175</v>
      </c>
      <c r="BZ2090">
        <v>7</v>
      </c>
      <c r="CA2090" t="s">
        <v>190</v>
      </c>
      <c r="CB2090" t="s">
        <v>1586</v>
      </c>
      <c r="CC2090" t="s">
        <v>175</v>
      </c>
      <c r="CD2090" t="s">
        <v>175</v>
      </c>
      <c r="CE2090" t="s">
        <v>175</v>
      </c>
      <c r="CF2090" t="s">
        <v>175</v>
      </c>
      <c r="CG2090" t="s">
        <v>175</v>
      </c>
      <c r="CH2090" t="s">
        <v>175</v>
      </c>
      <c r="CI2090" t="s">
        <v>175</v>
      </c>
      <c r="CJ2090" t="s">
        <v>175</v>
      </c>
      <c r="CK2090" t="s">
        <v>175</v>
      </c>
      <c r="CL2090" t="s">
        <v>175</v>
      </c>
      <c r="CM2090" t="s">
        <v>175</v>
      </c>
      <c r="CN2090" t="s">
        <v>175</v>
      </c>
      <c r="CO2090" t="s">
        <v>175</v>
      </c>
      <c r="CP2090" t="s">
        <v>1548</v>
      </c>
      <c r="CQ2090">
        <v>3.8</v>
      </c>
      <c r="CR2090">
        <v>15.2</v>
      </c>
      <c r="CS2090" t="s">
        <v>420</v>
      </c>
      <c r="CT2090" t="s">
        <v>183</v>
      </c>
      <c r="CU2090">
        <v>0</v>
      </c>
      <c r="CV2090">
        <v>21.215999999999902</v>
      </c>
      <c r="CW2090">
        <v>35.1047693268345</v>
      </c>
      <c r="CX2090">
        <v>0</v>
      </c>
      <c r="CY2090">
        <v>56.320769326834501</v>
      </c>
      <c r="CZ2090" t="s">
        <v>1587</v>
      </c>
      <c r="DA2090">
        <v>121.379230673165</v>
      </c>
      <c r="DB2090">
        <v>147.6498</v>
      </c>
      <c r="DC2090">
        <v>91.329030673165406</v>
      </c>
      <c r="DD2090" t="s">
        <v>1586</v>
      </c>
      <c r="DE2090">
        <v>17.059999999999999</v>
      </c>
      <c r="DF2090">
        <v>0</v>
      </c>
      <c r="DG2090">
        <v>0</v>
      </c>
      <c r="DH2090">
        <v>30.14266849953</v>
      </c>
      <c r="DI2090">
        <v>0</v>
      </c>
      <c r="DJ2090">
        <v>47.202668499529999</v>
      </c>
      <c r="DK2090">
        <v>100.447131500469</v>
      </c>
      <c r="DL2090">
        <v>42</v>
      </c>
      <c r="DM2090">
        <v>0</v>
      </c>
    </row>
    <row r="2091" spans="1:117" hidden="1" x14ac:dyDescent="0.25">
      <c r="A2091">
        <v>2330655</v>
      </c>
      <c r="B2091" t="s">
        <v>249</v>
      </c>
      <c r="C2091" t="s">
        <v>250</v>
      </c>
      <c r="D2091" t="s">
        <v>399</v>
      </c>
      <c r="E2091" t="s">
        <v>400</v>
      </c>
      <c r="F2091" t="s">
        <v>175</v>
      </c>
      <c r="G2091" t="s">
        <v>176</v>
      </c>
      <c r="H2091" t="s">
        <v>198</v>
      </c>
      <c r="I2091" t="s">
        <v>334</v>
      </c>
      <c r="J2091" t="s">
        <v>179</v>
      </c>
      <c r="K2091">
        <v>3.6</v>
      </c>
      <c r="L2091">
        <v>4</v>
      </c>
      <c r="M2091">
        <v>32</v>
      </c>
      <c r="N2091" t="s">
        <v>548</v>
      </c>
      <c r="O2091">
        <v>1</v>
      </c>
      <c r="P2091">
        <v>1.9</v>
      </c>
      <c r="Q2091">
        <v>29.3</v>
      </c>
      <c r="R2091">
        <v>29.2</v>
      </c>
      <c r="S2091">
        <v>135</v>
      </c>
      <c r="T2091">
        <v>116.5</v>
      </c>
      <c r="U2091">
        <v>132.80000000000001</v>
      </c>
      <c r="V2091" t="s">
        <v>180</v>
      </c>
      <c r="W2091" t="s">
        <v>180</v>
      </c>
      <c r="X2091" t="s">
        <v>180</v>
      </c>
      <c r="Y2091" t="s">
        <v>402</v>
      </c>
      <c r="Z2091" t="s">
        <v>175</v>
      </c>
      <c r="AA2091">
        <v>2</v>
      </c>
      <c r="AB2091">
        <v>1</v>
      </c>
      <c r="AC2091">
        <v>0</v>
      </c>
      <c r="AD2091">
        <v>1</v>
      </c>
      <c r="AE2091">
        <v>3</v>
      </c>
      <c r="AF2091">
        <v>0</v>
      </c>
      <c r="AG2091">
        <v>2</v>
      </c>
      <c r="AH2091">
        <v>2</v>
      </c>
      <c r="AI2091">
        <v>5</v>
      </c>
      <c r="AJ2091">
        <v>0</v>
      </c>
      <c r="AK2091">
        <v>0</v>
      </c>
      <c r="AL2091">
        <v>0</v>
      </c>
      <c r="AM2091">
        <v>0</v>
      </c>
      <c r="AN2091">
        <v>0</v>
      </c>
      <c r="AO2091">
        <v>0</v>
      </c>
      <c r="AP2091">
        <v>0</v>
      </c>
      <c r="AQ2091">
        <v>0</v>
      </c>
      <c r="AR2091">
        <v>2</v>
      </c>
      <c r="AS2091">
        <v>5</v>
      </c>
      <c r="AT2091">
        <v>0</v>
      </c>
      <c r="AU2091">
        <v>0</v>
      </c>
      <c r="AV2091">
        <v>3</v>
      </c>
      <c r="AW2091">
        <v>0</v>
      </c>
      <c r="AX2091" t="s">
        <v>180</v>
      </c>
      <c r="AY2091" t="s">
        <v>403</v>
      </c>
      <c r="AZ2091" t="s">
        <v>404</v>
      </c>
      <c r="BA2091" t="s">
        <v>276</v>
      </c>
      <c r="BB2091" t="s">
        <v>405</v>
      </c>
      <c r="BC2091" t="s">
        <v>276</v>
      </c>
      <c r="BD2091" t="s">
        <v>180</v>
      </c>
      <c r="BE2091">
        <v>135</v>
      </c>
      <c r="BF2091">
        <v>40</v>
      </c>
      <c r="BG2091">
        <v>64</v>
      </c>
      <c r="BH2091" t="s">
        <v>180</v>
      </c>
      <c r="BI2091" t="s">
        <v>175</v>
      </c>
      <c r="BJ2091" t="s">
        <v>175</v>
      </c>
      <c r="BK2091">
        <v>310</v>
      </c>
      <c r="BL2091" t="s">
        <v>175</v>
      </c>
      <c r="BM2091">
        <v>1</v>
      </c>
      <c r="BN2091">
        <v>32</v>
      </c>
      <c r="BO2091" t="s">
        <v>175</v>
      </c>
      <c r="BP2091" t="s">
        <v>175</v>
      </c>
      <c r="BQ2091">
        <v>0.84</v>
      </c>
      <c r="BR2091">
        <v>0.84</v>
      </c>
      <c r="BS2091">
        <v>0.87</v>
      </c>
      <c r="BT2091">
        <v>0.87</v>
      </c>
      <c r="BU2091">
        <v>2</v>
      </c>
      <c r="BV2091" t="s">
        <v>175</v>
      </c>
      <c r="BW2091" t="s">
        <v>220</v>
      </c>
      <c r="BX2091" t="s">
        <v>175</v>
      </c>
      <c r="BY2091" t="s">
        <v>175</v>
      </c>
      <c r="BZ2091">
        <v>7</v>
      </c>
      <c r="CA2091" t="s">
        <v>190</v>
      </c>
      <c r="CB2091" t="s">
        <v>1586</v>
      </c>
      <c r="CC2091" t="s">
        <v>175</v>
      </c>
      <c r="CD2091" t="s">
        <v>175</v>
      </c>
      <c r="CE2091" t="s">
        <v>175</v>
      </c>
      <c r="CF2091" t="s">
        <v>175</v>
      </c>
      <c r="CG2091" t="s">
        <v>175</v>
      </c>
      <c r="CH2091" t="s">
        <v>175</v>
      </c>
      <c r="CI2091" t="s">
        <v>175</v>
      </c>
      <c r="CJ2091" t="s">
        <v>175</v>
      </c>
      <c r="CK2091" t="s">
        <v>175</v>
      </c>
      <c r="CL2091" t="s">
        <v>175</v>
      </c>
      <c r="CM2091" t="s">
        <v>175</v>
      </c>
      <c r="CN2091" t="s">
        <v>175</v>
      </c>
      <c r="CO2091" t="s">
        <v>175</v>
      </c>
      <c r="CP2091" t="s">
        <v>1548</v>
      </c>
      <c r="CQ2091">
        <v>3.6</v>
      </c>
      <c r="CR2091">
        <v>14.4</v>
      </c>
      <c r="CS2091" t="s">
        <v>420</v>
      </c>
      <c r="CT2091" t="s">
        <v>183</v>
      </c>
      <c r="CU2091">
        <v>0</v>
      </c>
      <c r="CV2091">
        <v>11.808</v>
      </c>
      <c r="CW2091">
        <v>27.678934080932699</v>
      </c>
      <c r="CX2091">
        <v>0</v>
      </c>
      <c r="CY2091">
        <v>65.486934080932699</v>
      </c>
      <c r="CZ2091" t="s">
        <v>1587</v>
      </c>
      <c r="DA2091">
        <v>67.313065919067299</v>
      </c>
      <c r="DB2091">
        <v>111.20820000000001</v>
      </c>
      <c r="DC2091">
        <v>45.7212659190672</v>
      </c>
      <c r="DD2091" t="s">
        <v>1586</v>
      </c>
      <c r="DE2091">
        <v>9.3799999999999901</v>
      </c>
      <c r="DF2091">
        <v>0</v>
      </c>
      <c r="DG2091">
        <v>21</v>
      </c>
      <c r="DH2091">
        <v>23.755943305102502</v>
      </c>
      <c r="DI2091">
        <v>0</v>
      </c>
      <c r="DJ2091">
        <v>54.135943305102501</v>
      </c>
      <c r="DK2091">
        <v>57.072256694897398</v>
      </c>
      <c r="DL2091">
        <v>42</v>
      </c>
      <c r="DM2091">
        <v>0</v>
      </c>
    </row>
    <row r="2092" spans="1:117" hidden="1" x14ac:dyDescent="0.25">
      <c r="A2092">
        <v>2330652</v>
      </c>
      <c r="B2092" t="s">
        <v>1613</v>
      </c>
      <c r="C2092" t="s">
        <v>1614</v>
      </c>
      <c r="D2092" t="s">
        <v>1615</v>
      </c>
      <c r="E2092" t="s">
        <v>1616</v>
      </c>
      <c r="F2092" t="s">
        <v>1617</v>
      </c>
      <c r="G2092" t="s">
        <v>176</v>
      </c>
      <c r="H2092" t="s">
        <v>198</v>
      </c>
      <c r="I2092" t="s">
        <v>1393</v>
      </c>
      <c r="J2092" t="s">
        <v>1618</v>
      </c>
      <c r="K2092">
        <v>3</v>
      </c>
      <c r="L2092">
        <v>4</v>
      </c>
      <c r="M2092">
        <v>32</v>
      </c>
      <c r="N2092" t="s">
        <v>1019</v>
      </c>
      <c r="O2092">
        <v>0.4</v>
      </c>
      <c r="P2092">
        <v>1.9</v>
      </c>
      <c r="Q2092">
        <v>15.8</v>
      </c>
      <c r="R2092">
        <v>16.8</v>
      </c>
      <c r="S2092">
        <v>135</v>
      </c>
      <c r="T2092">
        <v>155.6</v>
      </c>
      <c r="U2092">
        <v>75</v>
      </c>
      <c r="V2092" t="s">
        <v>180</v>
      </c>
      <c r="W2092" t="s">
        <v>180</v>
      </c>
      <c r="X2092" t="s">
        <v>180</v>
      </c>
      <c r="Y2092" t="s">
        <v>181</v>
      </c>
      <c r="Z2092" t="s">
        <v>1619</v>
      </c>
      <c r="AA2092">
        <v>2</v>
      </c>
      <c r="AB2092">
        <v>1</v>
      </c>
      <c r="AC2092">
        <v>0</v>
      </c>
      <c r="AD2092">
        <v>0</v>
      </c>
      <c r="AE2092">
        <v>0</v>
      </c>
      <c r="AF2092">
        <v>0</v>
      </c>
      <c r="AG2092">
        <v>0</v>
      </c>
      <c r="AH2092">
        <v>0</v>
      </c>
      <c r="AI2092">
        <v>0</v>
      </c>
      <c r="AJ2092">
        <v>2</v>
      </c>
      <c r="AK2092">
        <v>0</v>
      </c>
      <c r="AL2092">
        <v>0</v>
      </c>
      <c r="AM2092">
        <v>0</v>
      </c>
      <c r="AN2092">
        <v>0</v>
      </c>
      <c r="AO2092">
        <v>0</v>
      </c>
      <c r="AP2092">
        <v>0</v>
      </c>
      <c r="AQ2092">
        <v>0</v>
      </c>
      <c r="AR2092">
        <v>0</v>
      </c>
      <c r="AS2092">
        <v>2</v>
      </c>
      <c r="AT2092">
        <v>0</v>
      </c>
      <c r="AU2092">
        <v>0</v>
      </c>
      <c r="AV2092">
        <v>1</v>
      </c>
      <c r="AW2092">
        <v>0</v>
      </c>
      <c r="AX2092" t="s">
        <v>183</v>
      </c>
      <c r="AY2092" t="s">
        <v>959</v>
      </c>
      <c r="AZ2092" t="s">
        <v>1620</v>
      </c>
      <c r="BA2092" t="s">
        <v>242</v>
      </c>
      <c r="BB2092" t="s">
        <v>1621</v>
      </c>
      <c r="BC2092" t="s">
        <v>242</v>
      </c>
      <c r="BD2092" t="s">
        <v>180</v>
      </c>
      <c r="BE2092">
        <v>135</v>
      </c>
      <c r="BF2092">
        <v>168.2</v>
      </c>
      <c r="BG2092">
        <v>192</v>
      </c>
      <c r="BH2092" t="s">
        <v>183</v>
      </c>
      <c r="BI2092" t="s">
        <v>175</v>
      </c>
      <c r="BJ2092" t="s">
        <v>175</v>
      </c>
      <c r="BK2092" t="s">
        <v>175</v>
      </c>
      <c r="BL2092" t="s">
        <v>175</v>
      </c>
      <c r="BM2092">
        <v>1</v>
      </c>
      <c r="BN2092">
        <v>32</v>
      </c>
      <c r="BO2092" t="s">
        <v>175</v>
      </c>
      <c r="BP2092" t="s">
        <v>175</v>
      </c>
      <c r="BQ2092" t="s">
        <v>175</v>
      </c>
      <c r="BR2092" t="s">
        <v>175</v>
      </c>
      <c r="BS2092" t="s">
        <v>175</v>
      </c>
      <c r="BT2092" t="s">
        <v>175</v>
      </c>
      <c r="BU2092">
        <v>1</v>
      </c>
      <c r="BV2092" t="s">
        <v>188</v>
      </c>
      <c r="BW2092" t="s">
        <v>189</v>
      </c>
      <c r="BX2092" t="s">
        <v>175</v>
      </c>
      <c r="BY2092" t="s">
        <v>183</v>
      </c>
      <c r="BZ2092">
        <v>7</v>
      </c>
      <c r="CA2092" t="s">
        <v>190</v>
      </c>
      <c r="CB2092" t="s">
        <v>1586</v>
      </c>
      <c r="CC2092" t="s">
        <v>175</v>
      </c>
      <c r="CD2092" t="s">
        <v>175</v>
      </c>
      <c r="CE2092" t="s">
        <v>175</v>
      </c>
      <c r="CF2092" t="s">
        <v>175</v>
      </c>
      <c r="CG2092" t="s">
        <v>175</v>
      </c>
      <c r="CH2092" t="s">
        <v>175</v>
      </c>
      <c r="CI2092" t="s">
        <v>175</v>
      </c>
      <c r="CJ2092" t="s">
        <v>175</v>
      </c>
      <c r="CK2092" t="s">
        <v>175</v>
      </c>
      <c r="CL2092" t="s">
        <v>175</v>
      </c>
      <c r="CM2092" t="s">
        <v>175</v>
      </c>
      <c r="CN2092" t="s">
        <v>175</v>
      </c>
      <c r="CO2092" t="s">
        <v>175</v>
      </c>
      <c r="CP2092" t="s">
        <v>1548</v>
      </c>
      <c r="CQ2092">
        <v>3</v>
      </c>
      <c r="CR2092">
        <v>12</v>
      </c>
      <c r="CS2092" t="s">
        <v>278</v>
      </c>
      <c r="CT2092" t="s">
        <v>183</v>
      </c>
      <c r="CU2092">
        <v>0</v>
      </c>
      <c r="CV2092">
        <v>11.808</v>
      </c>
      <c r="CW2092">
        <v>53.9795114047187</v>
      </c>
      <c r="CX2092">
        <v>0</v>
      </c>
      <c r="CY2092">
        <v>65.7875114047187</v>
      </c>
      <c r="CZ2092" t="s">
        <v>1587</v>
      </c>
      <c r="DA2092">
        <v>9.2124885952812807</v>
      </c>
      <c r="DB2092">
        <v>66.006599999999906</v>
      </c>
      <c r="DC2092">
        <v>0.219088595281277</v>
      </c>
      <c r="DD2092" t="s">
        <v>1586</v>
      </c>
      <c r="DE2092">
        <v>9.3799999999999901</v>
      </c>
      <c r="DF2092">
        <v>0</v>
      </c>
      <c r="DG2092">
        <v>0</v>
      </c>
      <c r="DH2092">
        <v>46.376235064809201</v>
      </c>
      <c r="DI2092">
        <v>0</v>
      </c>
      <c r="DJ2092">
        <v>55.756235064809204</v>
      </c>
      <c r="DK2092">
        <v>10.250364935190699</v>
      </c>
      <c r="DL2092">
        <v>42</v>
      </c>
      <c r="DM2092">
        <v>1</v>
      </c>
    </row>
    <row r="2093" spans="1:117" hidden="1" x14ac:dyDescent="0.25">
      <c r="A2093">
        <v>2330589</v>
      </c>
      <c r="B2093" t="s">
        <v>1578</v>
      </c>
      <c r="C2093" t="s">
        <v>1579</v>
      </c>
      <c r="D2093" t="s">
        <v>1622</v>
      </c>
      <c r="E2093" t="s">
        <v>1623</v>
      </c>
      <c r="F2093" t="s">
        <v>1624</v>
      </c>
      <c r="G2093" t="s">
        <v>176</v>
      </c>
      <c r="H2093" t="s">
        <v>198</v>
      </c>
      <c r="I2093" t="s">
        <v>175</v>
      </c>
      <c r="J2093" t="s">
        <v>175</v>
      </c>
      <c r="K2093">
        <v>3.6</v>
      </c>
      <c r="L2093">
        <v>1</v>
      </c>
      <c r="M2093">
        <v>32</v>
      </c>
      <c r="N2093" t="s">
        <v>1019</v>
      </c>
      <c r="O2093">
        <v>0.2</v>
      </c>
      <c r="P2093">
        <v>0.7</v>
      </c>
      <c r="Q2093">
        <v>25.7</v>
      </c>
      <c r="R2093">
        <v>30</v>
      </c>
      <c r="S2093" t="s">
        <v>175</v>
      </c>
      <c r="T2093" t="s">
        <v>175</v>
      </c>
      <c r="U2093">
        <v>93.4</v>
      </c>
      <c r="V2093" t="s">
        <v>180</v>
      </c>
      <c r="W2093" t="s">
        <v>180</v>
      </c>
      <c r="X2093" t="s">
        <v>180</v>
      </c>
      <c r="Y2093" t="s">
        <v>402</v>
      </c>
      <c r="Z2093" t="s">
        <v>175</v>
      </c>
      <c r="AA2093">
        <v>4</v>
      </c>
      <c r="AB2093">
        <v>0</v>
      </c>
      <c r="AC2093">
        <v>0</v>
      </c>
      <c r="AD2093">
        <v>0</v>
      </c>
      <c r="AE2093">
        <v>0</v>
      </c>
      <c r="AF2093">
        <v>0</v>
      </c>
      <c r="AG2093">
        <v>0</v>
      </c>
      <c r="AH2093">
        <v>0</v>
      </c>
      <c r="AI2093">
        <v>4</v>
      </c>
      <c r="AJ2093">
        <v>2</v>
      </c>
      <c r="AK2093">
        <v>0</v>
      </c>
      <c r="AL2093">
        <v>0</v>
      </c>
      <c r="AM2093">
        <v>1</v>
      </c>
      <c r="AN2093">
        <v>0</v>
      </c>
      <c r="AO2093">
        <v>1</v>
      </c>
      <c r="AP2093">
        <v>0</v>
      </c>
      <c r="AQ2093">
        <v>0</v>
      </c>
      <c r="AR2093">
        <v>0</v>
      </c>
      <c r="AS2093">
        <v>0</v>
      </c>
      <c r="AT2093">
        <v>0</v>
      </c>
      <c r="AU2093">
        <v>0</v>
      </c>
      <c r="AV2093">
        <v>2</v>
      </c>
      <c r="AW2093">
        <v>0</v>
      </c>
      <c r="AX2093" t="s">
        <v>180</v>
      </c>
      <c r="AY2093" t="s">
        <v>1625</v>
      </c>
      <c r="AZ2093" t="s">
        <v>1478</v>
      </c>
      <c r="BA2093" t="s">
        <v>242</v>
      </c>
      <c r="BB2093" t="s">
        <v>1626</v>
      </c>
      <c r="BC2093" t="s">
        <v>242</v>
      </c>
      <c r="BD2093" t="s">
        <v>180</v>
      </c>
      <c r="BE2093" t="s">
        <v>175</v>
      </c>
      <c r="BF2093">
        <v>256.2</v>
      </c>
      <c r="BG2093">
        <v>256</v>
      </c>
      <c r="BH2093" t="s">
        <v>180</v>
      </c>
      <c r="BI2093" t="s">
        <v>183</v>
      </c>
      <c r="BJ2093">
        <v>0</v>
      </c>
      <c r="BK2093">
        <v>230</v>
      </c>
      <c r="BL2093">
        <v>0</v>
      </c>
      <c r="BM2093">
        <v>1</v>
      </c>
      <c r="BN2093">
        <v>32</v>
      </c>
      <c r="BO2093">
        <v>0</v>
      </c>
      <c r="BP2093">
        <v>0</v>
      </c>
      <c r="BQ2093">
        <v>0</v>
      </c>
      <c r="BR2093">
        <v>0</v>
      </c>
      <c r="BS2093">
        <v>0</v>
      </c>
      <c r="BT2093">
        <v>0</v>
      </c>
      <c r="BU2093">
        <v>3</v>
      </c>
      <c r="BV2093" t="s">
        <v>1627</v>
      </c>
      <c r="BW2093" t="s">
        <v>175</v>
      </c>
      <c r="BX2093" t="s">
        <v>1628</v>
      </c>
      <c r="BY2093" t="s">
        <v>183</v>
      </c>
      <c r="BZ2093">
        <v>7</v>
      </c>
      <c r="CA2093" t="s">
        <v>190</v>
      </c>
      <c r="CB2093" t="s">
        <v>1586</v>
      </c>
      <c r="CC2093" t="s">
        <v>175</v>
      </c>
      <c r="CD2093" t="s">
        <v>175</v>
      </c>
      <c r="CE2093" t="s">
        <v>175</v>
      </c>
      <c r="CF2093" t="s">
        <v>175</v>
      </c>
      <c r="CG2093" t="s">
        <v>175</v>
      </c>
      <c r="CH2093" t="s">
        <v>175</v>
      </c>
      <c r="CI2093" t="s">
        <v>175</v>
      </c>
      <c r="CJ2093" t="s">
        <v>175</v>
      </c>
      <c r="CK2093" t="s">
        <v>175</v>
      </c>
      <c r="CL2093" t="s">
        <v>175</v>
      </c>
      <c r="CM2093" t="s">
        <v>175</v>
      </c>
      <c r="CN2093" t="s">
        <v>175</v>
      </c>
      <c r="CO2093" t="s">
        <v>175</v>
      </c>
      <c r="CP2093" t="s">
        <v>1548</v>
      </c>
      <c r="CQ2093">
        <v>3.6</v>
      </c>
      <c r="CR2093">
        <v>3.6</v>
      </c>
      <c r="CS2093" t="s">
        <v>420</v>
      </c>
      <c r="CT2093" t="s">
        <v>183</v>
      </c>
      <c r="CU2093">
        <v>0</v>
      </c>
      <c r="CV2093">
        <v>11.808</v>
      </c>
      <c r="CW2093">
        <v>66.881386802122194</v>
      </c>
      <c r="CX2093">
        <v>0</v>
      </c>
      <c r="CY2093">
        <v>78.689386802122101</v>
      </c>
      <c r="CZ2093" t="s">
        <v>1587</v>
      </c>
      <c r="DA2093">
        <v>14.7106131978778</v>
      </c>
      <c r="DB2093">
        <v>104.375399999999</v>
      </c>
      <c r="DC2093">
        <v>25.686013197877799</v>
      </c>
      <c r="DD2093" t="s">
        <v>1547</v>
      </c>
      <c r="DE2093">
        <v>9.3799999999999901</v>
      </c>
      <c r="DF2093">
        <v>0</v>
      </c>
      <c r="DG2093">
        <v>0</v>
      </c>
      <c r="DH2093">
        <v>57.4727285806648</v>
      </c>
      <c r="DI2093">
        <v>0</v>
      </c>
      <c r="DJ2093">
        <v>66.852728580664802</v>
      </c>
      <c r="DK2093">
        <v>37.522671419335097</v>
      </c>
      <c r="DL2093">
        <v>32</v>
      </c>
      <c r="DM2093">
        <v>0</v>
      </c>
    </row>
    <row r="2094" spans="1:117" hidden="1" x14ac:dyDescent="0.25">
      <c r="A2094">
        <v>2330570</v>
      </c>
      <c r="B2094" t="s">
        <v>234</v>
      </c>
      <c r="C2094" t="s">
        <v>235</v>
      </c>
      <c r="D2094" t="s">
        <v>437</v>
      </c>
      <c r="E2094" t="s">
        <v>1041</v>
      </c>
      <c r="F2094" t="s">
        <v>1042</v>
      </c>
      <c r="G2094" t="s">
        <v>176</v>
      </c>
      <c r="H2094" t="s">
        <v>198</v>
      </c>
      <c r="I2094" t="s">
        <v>1373</v>
      </c>
      <c r="J2094" t="s">
        <v>428</v>
      </c>
      <c r="K2094">
        <v>3.2</v>
      </c>
      <c r="L2094">
        <v>6</v>
      </c>
      <c r="M2094">
        <v>32</v>
      </c>
      <c r="N2094" t="s">
        <v>316</v>
      </c>
      <c r="O2094">
        <v>0.4</v>
      </c>
      <c r="P2094">
        <v>1.1000000000000001</v>
      </c>
      <c r="Q2094">
        <v>21.8</v>
      </c>
      <c r="R2094">
        <v>22</v>
      </c>
      <c r="S2094">
        <v>135</v>
      </c>
      <c r="T2094">
        <v>61.6</v>
      </c>
      <c r="U2094">
        <v>98.1</v>
      </c>
      <c r="V2094" t="s">
        <v>180</v>
      </c>
      <c r="W2094" t="s">
        <v>180</v>
      </c>
      <c r="X2094" t="s">
        <v>180</v>
      </c>
      <c r="Y2094" t="s">
        <v>435</v>
      </c>
      <c r="Z2094" t="s">
        <v>1044</v>
      </c>
      <c r="AA2094">
        <v>2</v>
      </c>
      <c r="AB2094">
        <v>1</v>
      </c>
      <c r="AC2094">
        <v>0</v>
      </c>
      <c r="AD2094">
        <v>0</v>
      </c>
      <c r="AE2094">
        <v>1</v>
      </c>
      <c r="AF2094">
        <v>1</v>
      </c>
      <c r="AG2094">
        <v>1</v>
      </c>
      <c r="AH2094">
        <v>4</v>
      </c>
      <c r="AI2094">
        <v>2</v>
      </c>
      <c r="AJ2094">
        <v>0</v>
      </c>
      <c r="AK2094">
        <v>0</v>
      </c>
      <c r="AL2094">
        <v>0</v>
      </c>
      <c r="AM2094">
        <v>0</v>
      </c>
      <c r="AN2094">
        <v>0</v>
      </c>
      <c r="AO2094">
        <v>0</v>
      </c>
      <c r="AP2094">
        <v>0</v>
      </c>
      <c r="AQ2094">
        <v>0</v>
      </c>
      <c r="AR2094">
        <v>0</v>
      </c>
      <c r="AS2094">
        <v>0</v>
      </c>
      <c r="AT2094">
        <v>0</v>
      </c>
      <c r="AU2094">
        <v>0</v>
      </c>
      <c r="AV2094">
        <v>3</v>
      </c>
      <c r="AW2094">
        <v>0</v>
      </c>
      <c r="AX2094" t="s">
        <v>183</v>
      </c>
      <c r="AY2094" t="s">
        <v>298</v>
      </c>
      <c r="AZ2094" t="s">
        <v>431</v>
      </c>
      <c r="BA2094" t="s">
        <v>242</v>
      </c>
      <c r="BB2094" t="s">
        <v>1045</v>
      </c>
      <c r="BC2094" t="s">
        <v>242</v>
      </c>
      <c r="BD2094" t="s">
        <v>180</v>
      </c>
      <c r="BE2094">
        <v>135</v>
      </c>
      <c r="BF2094">
        <v>14.4</v>
      </c>
      <c r="BG2094">
        <v>64</v>
      </c>
      <c r="BH2094" t="s">
        <v>183</v>
      </c>
      <c r="BI2094" t="s">
        <v>175</v>
      </c>
      <c r="BJ2094" t="s">
        <v>175</v>
      </c>
      <c r="BK2094">
        <v>200</v>
      </c>
      <c r="BL2094" t="s">
        <v>175</v>
      </c>
      <c r="BM2094">
        <v>1</v>
      </c>
      <c r="BN2094">
        <v>32</v>
      </c>
      <c r="BO2094" t="s">
        <v>175</v>
      </c>
      <c r="BP2094" t="s">
        <v>175</v>
      </c>
      <c r="BQ2094" t="s">
        <v>175</v>
      </c>
      <c r="BR2094" t="s">
        <v>175</v>
      </c>
      <c r="BS2094" t="s">
        <v>175</v>
      </c>
      <c r="BT2094" t="s">
        <v>175</v>
      </c>
      <c r="BU2094">
        <v>1</v>
      </c>
      <c r="BV2094" t="s">
        <v>188</v>
      </c>
      <c r="BW2094" t="s">
        <v>175</v>
      </c>
      <c r="BX2094" t="s">
        <v>175</v>
      </c>
      <c r="BY2094" t="s">
        <v>175</v>
      </c>
      <c r="BZ2094">
        <v>7</v>
      </c>
      <c r="CA2094" t="s">
        <v>190</v>
      </c>
      <c r="CB2094" t="s">
        <v>1586</v>
      </c>
      <c r="CC2094" t="s">
        <v>175</v>
      </c>
      <c r="CD2094" t="s">
        <v>175</v>
      </c>
      <c r="CE2094" t="s">
        <v>175</v>
      </c>
      <c r="CF2094" t="s">
        <v>175</v>
      </c>
      <c r="CG2094" t="s">
        <v>175</v>
      </c>
      <c r="CH2094" t="s">
        <v>175</v>
      </c>
      <c r="CI2094" t="s">
        <v>175</v>
      </c>
      <c r="CJ2094" t="s">
        <v>175</v>
      </c>
      <c r="CK2094" t="s">
        <v>175</v>
      </c>
      <c r="CL2094" t="s">
        <v>175</v>
      </c>
      <c r="CM2094" t="s">
        <v>175</v>
      </c>
      <c r="CN2094" t="s">
        <v>175</v>
      </c>
      <c r="CO2094" t="s">
        <v>175</v>
      </c>
      <c r="CP2094" t="s">
        <v>1548</v>
      </c>
      <c r="CQ2094">
        <v>3.2</v>
      </c>
      <c r="CR2094">
        <v>19.2</v>
      </c>
      <c r="CS2094" t="s">
        <v>993</v>
      </c>
      <c r="CT2094" t="s">
        <v>183</v>
      </c>
      <c r="CU2094">
        <v>0</v>
      </c>
      <c r="CV2094">
        <v>11.808</v>
      </c>
      <c r="CW2094">
        <v>21.989243374912501</v>
      </c>
      <c r="CX2094">
        <v>0</v>
      </c>
      <c r="CY2094">
        <v>33.797243374912497</v>
      </c>
      <c r="CZ2094" t="s">
        <v>1587</v>
      </c>
      <c r="DA2094">
        <v>64.302756625087397</v>
      </c>
      <c r="DB2094">
        <v>81.774599999999893</v>
      </c>
      <c r="DC2094">
        <v>47.977356625087403</v>
      </c>
      <c r="DD2094" t="s">
        <v>1586</v>
      </c>
      <c r="DE2094">
        <v>9.3799999999999901</v>
      </c>
      <c r="DF2094">
        <v>0</v>
      </c>
      <c r="DG2094">
        <v>0</v>
      </c>
      <c r="DH2094">
        <v>18.862420923132898</v>
      </c>
      <c r="DI2094">
        <v>0</v>
      </c>
      <c r="DJ2094">
        <v>28.242420923132901</v>
      </c>
      <c r="DK2094">
        <v>53.532179076867003</v>
      </c>
      <c r="DL2094">
        <v>42</v>
      </c>
      <c r="DM2094">
        <v>0</v>
      </c>
    </row>
    <row r="2095" spans="1:117" hidden="1" x14ac:dyDescent="0.25">
      <c r="A2095">
        <v>2330569</v>
      </c>
      <c r="B2095" t="s">
        <v>234</v>
      </c>
      <c r="C2095" t="s">
        <v>235</v>
      </c>
      <c r="D2095" t="s">
        <v>424</v>
      </c>
      <c r="E2095" t="s">
        <v>425</v>
      </c>
      <c r="F2095" t="s">
        <v>426</v>
      </c>
      <c r="G2095" t="s">
        <v>176</v>
      </c>
      <c r="H2095" t="s">
        <v>198</v>
      </c>
      <c r="I2095" t="s">
        <v>1363</v>
      </c>
      <c r="J2095" t="s">
        <v>428</v>
      </c>
      <c r="K2095">
        <v>3.6</v>
      </c>
      <c r="L2095">
        <v>4</v>
      </c>
      <c r="M2095">
        <v>32</v>
      </c>
      <c r="N2095" t="s">
        <v>1550</v>
      </c>
      <c r="O2095">
        <v>0.3</v>
      </c>
      <c r="P2095">
        <v>1.4</v>
      </c>
      <c r="Q2095">
        <v>37.9</v>
      </c>
      <c r="R2095">
        <v>38.200000000000003</v>
      </c>
      <c r="S2095">
        <v>135</v>
      </c>
      <c r="T2095">
        <v>166.6</v>
      </c>
      <c r="U2095">
        <v>168.7</v>
      </c>
      <c r="V2095" t="s">
        <v>180</v>
      </c>
      <c r="W2095" t="s">
        <v>180</v>
      </c>
      <c r="X2095" t="s">
        <v>180</v>
      </c>
      <c r="Y2095" t="s">
        <v>402</v>
      </c>
      <c r="Z2095" t="s">
        <v>429</v>
      </c>
      <c r="AA2095">
        <v>2</v>
      </c>
      <c r="AB2095">
        <v>1</v>
      </c>
      <c r="AC2095">
        <v>0</v>
      </c>
      <c r="AD2095">
        <v>0</v>
      </c>
      <c r="AE2095">
        <v>2</v>
      </c>
      <c r="AF2095">
        <v>1</v>
      </c>
      <c r="AG2095">
        <v>0</v>
      </c>
      <c r="AH2095">
        <v>4</v>
      </c>
      <c r="AI2095">
        <v>2</v>
      </c>
      <c r="AJ2095">
        <v>0</v>
      </c>
      <c r="AK2095">
        <v>0</v>
      </c>
      <c r="AL2095">
        <v>0</v>
      </c>
      <c r="AM2095">
        <v>0</v>
      </c>
      <c r="AN2095">
        <v>0</v>
      </c>
      <c r="AO2095">
        <v>0</v>
      </c>
      <c r="AP2095">
        <v>0</v>
      </c>
      <c r="AQ2095">
        <v>0</v>
      </c>
      <c r="AR2095">
        <v>0</v>
      </c>
      <c r="AS2095">
        <v>0</v>
      </c>
      <c r="AT2095">
        <v>0</v>
      </c>
      <c r="AU2095">
        <v>0</v>
      </c>
      <c r="AV2095">
        <v>4</v>
      </c>
      <c r="AW2095">
        <v>0</v>
      </c>
      <c r="AX2095" t="s">
        <v>183</v>
      </c>
      <c r="AY2095" t="s">
        <v>430</v>
      </c>
      <c r="AZ2095" t="s">
        <v>431</v>
      </c>
      <c r="BA2095" t="s">
        <v>242</v>
      </c>
      <c r="BB2095" t="s">
        <v>432</v>
      </c>
      <c r="BC2095" t="s">
        <v>242</v>
      </c>
      <c r="BD2095" t="s">
        <v>180</v>
      </c>
      <c r="BE2095">
        <v>135</v>
      </c>
      <c r="BF2095">
        <v>172.8</v>
      </c>
      <c r="BG2095">
        <v>128</v>
      </c>
      <c r="BH2095" t="s">
        <v>183</v>
      </c>
      <c r="BI2095" t="s">
        <v>175</v>
      </c>
      <c r="BJ2095" t="s">
        <v>175</v>
      </c>
      <c r="BK2095">
        <v>240</v>
      </c>
      <c r="BL2095" t="s">
        <v>175</v>
      </c>
      <c r="BM2095">
        <v>1</v>
      </c>
      <c r="BN2095">
        <v>32</v>
      </c>
      <c r="BO2095" t="s">
        <v>175</v>
      </c>
      <c r="BP2095" t="s">
        <v>175</v>
      </c>
      <c r="BQ2095" t="s">
        <v>175</v>
      </c>
      <c r="BR2095" t="s">
        <v>175</v>
      </c>
      <c r="BS2095" t="s">
        <v>175</v>
      </c>
      <c r="BT2095" t="s">
        <v>175</v>
      </c>
      <c r="BU2095">
        <v>3</v>
      </c>
      <c r="BV2095" t="s">
        <v>188</v>
      </c>
      <c r="BW2095" t="s">
        <v>220</v>
      </c>
      <c r="BX2095" t="s">
        <v>175</v>
      </c>
      <c r="BY2095" t="s">
        <v>175</v>
      </c>
      <c r="BZ2095">
        <v>7</v>
      </c>
      <c r="CA2095" t="s">
        <v>190</v>
      </c>
      <c r="CB2095" t="s">
        <v>1586</v>
      </c>
      <c r="CC2095" t="s">
        <v>175</v>
      </c>
      <c r="CD2095" t="s">
        <v>175</v>
      </c>
      <c r="CE2095" t="s">
        <v>175</v>
      </c>
      <c r="CF2095" t="s">
        <v>175</v>
      </c>
      <c r="CG2095" t="s">
        <v>175</v>
      </c>
      <c r="CH2095" t="s">
        <v>175</v>
      </c>
      <c r="CI2095" t="s">
        <v>175</v>
      </c>
      <c r="CJ2095" t="s">
        <v>175</v>
      </c>
      <c r="CK2095" t="s">
        <v>175</v>
      </c>
      <c r="CL2095" t="s">
        <v>175</v>
      </c>
      <c r="CM2095" t="s">
        <v>175</v>
      </c>
      <c r="CN2095" t="s">
        <v>175</v>
      </c>
      <c r="CO2095" t="s">
        <v>175</v>
      </c>
      <c r="CP2095" t="s">
        <v>1548</v>
      </c>
      <c r="CQ2095">
        <v>3.6</v>
      </c>
      <c r="CR2095">
        <v>14.4</v>
      </c>
      <c r="CS2095" t="s">
        <v>420</v>
      </c>
      <c r="CT2095" t="s">
        <v>183</v>
      </c>
      <c r="CU2095">
        <v>0</v>
      </c>
      <c r="CV2095">
        <v>11.808</v>
      </c>
      <c r="CW2095">
        <v>54.7769359635315</v>
      </c>
      <c r="CX2095">
        <v>0</v>
      </c>
      <c r="CY2095">
        <v>92.584935963531507</v>
      </c>
      <c r="CZ2095" t="s">
        <v>1587</v>
      </c>
      <c r="DA2095">
        <v>76.115064036468397</v>
      </c>
      <c r="DB2095">
        <v>139.50299999999999</v>
      </c>
      <c r="DC2095">
        <v>46.918064036468401</v>
      </c>
      <c r="DD2095" t="s">
        <v>1586</v>
      </c>
      <c r="DE2095">
        <v>9.3799999999999901</v>
      </c>
      <c r="DF2095">
        <v>0</v>
      </c>
      <c r="DG2095">
        <v>21</v>
      </c>
      <c r="DH2095">
        <v>47.062074617098801</v>
      </c>
      <c r="DI2095">
        <v>0</v>
      </c>
      <c r="DJ2095">
        <v>77.442074617098797</v>
      </c>
      <c r="DK2095">
        <v>62.060925382901203</v>
      </c>
      <c r="DL2095">
        <v>42</v>
      </c>
      <c r="DM2095">
        <v>0</v>
      </c>
    </row>
    <row r="2096" spans="1:117" hidden="1" x14ac:dyDescent="0.25">
      <c r="A2096">
        <v>2330568</v>
      </c>
      <c r="B2096" t="s">
        <v>234</v>
      </c>
      <c r="C2096" t="s">
        <v>235</v>
      </c>
      <c r="D2096" t="s">
        <v>424</v>
      </c>
      <c r="E2096" t="s">
        <v>1047</v>
      </c>
      <c r="F2096" t="s">
        <v>175</v>
      </c>
      <c r="G2096" t="s">
        <v>176</v>
      </c>
      <c r="H2096" t="s">
        <v>198</v>
      </c>
      <c r="I2096" t="s">
        <v>1373</v>
      </c>
      <c r="J2096" t="s">
        <v>428</v>
      </c>
      <c r="K2096">
        <v>3.2</v>
      </c>
      <c r="L2096">
        <v>6</v>
      </c>
      <c r="M2096">
        <v>16</v>
      </c>
      <c r="N2096" t="s">
        <v>1550</v>
      </c>
      <c r="O2096">
        <v>0.3</v>
      </c>
      <c r="P2096">
        <v>1.1000000000000001</v>
      </c>
      <c r="Q2096">
        <v>31.5</v>
      </c>
      <c r="R2096">
        <v>31.7</v>
      </c>
      <c r="S2096">
        <v>135</v>
      </c>
      <c r="T2096">
        <v>153.80000000000001</v>
      </c>
      <c r="U2096">
        <v>140.1</v>
      </c>
      <c r="V2096" t="s">
        <v>180</v>
      </c>
      <c r="W2096" t="s">
        <v>180</v>
      </c>
      <c r="X2096" t="s">
        <v>180</v>
      </c>
      <c r="Y2096" t="s">
        <v>402</v>
      </c>
      <c r="Z2096" t="s">
        <v>1048</v>
      </c>
      <c r="AA2096">
        <v>2</v>
      </c>
      <c r="AB2096">
        <v>1</v>
      </c>
      <c r="AC2096">
        <v>0</v>
      </c>
      <c r="AD2096">
        <v>0</v>
      </c>
      <c r="AE2096">
        <v>2</v>
      </c>
      <c r="AF2096">
        <v>1</v>
      </c>
      <c r="AG2096">
        <v>1</v>
      </c>
      <c r="AH2096">
        <v>4</v>
      </c>
      <c r="AI2096">
        <v>2</v>
      </c>
      <c r="AJ2096">
        <v>0</v>
      </c>
      <c r="AK2096">
        <v>0</v>
      </c>
      <c r="AL2096">
        <v>0</v>
      </c>
      <c r="AM2096">
        <v>0</v>
      </c>
      <c r="AN2096">
        <v>0</v>
      </c>
      <c r="AO2096">
        <v>0</v>
      </c>
      <c r="AP2096">
        <v>0</v>
      </c>
      <c r="AQ2096">
        <v>0</v>
      </c>
      <c r="AR2096">
        <v>0</v>
      </c>
      <c r="AS2096">
        <v>0</v>
      </c>
      <c r="AT2096">
        <v>0</v>
      </c>
      <c r="AU2096">
        <v>0</v>
      </c>
      <c r="AV2096">
        <v>4</v>
      </c>
      <c r="AW2096">
        <v>0</v>
      </c>
      <c r="AX2096" t="s">
        <v>183</v>
      </c>
      <c r="AY2096" t="s">
        <v>298</v>
      </c>
      <c r="AZ2096" t="s">
        <v>431</v>
      </c>
      <c r="BA2096" t="s">
        <v>242</v>
      </c>
      <c r="BB2096" t="s">
        <v>1049</v>
      </c>
      <c r="BC2096" t="s">
        <v>242</v>
      </c>
      <c r="BD2096" t="s">
        <v>180</v>
      </c>
      <c r="BE2096">
        <v>135</v>
      </c>
      <c r="BF2096">
        <v>192</v>
      </c>
      <c r="BG2096">
        <v>128</v>
      </c>
      <c r="BH2096" t="s">
        <v>183</v>
      </c>
      <c r="BI2096" t="s">
        <v>175</v>
      </c>
      <c r="BJ2096" t="s">
        <v>175</v>
      </c>
      <c r="BK2096">
        <v>365</v>
      </c>
      <c r="BL2096" t="s">
        <v>175</v>
      </c>
      <c r="BM2096">
        <v>1</v>
      </c>
      <c r="BN2096">
        <v>16</v>
      </c>
      <c r="BO2096" t="s">
        <v>175</v>
      </c>
      <c r="BP2096" t="s">
        <v>175</v>
      </c>
      <c r="BQ2096" t="s">
        <v>175</v>
      </c>
      <c r="BR2096" t="s">
        <v>175</v>
      </c>
      <c r="BS2096" t="s">
        <v>175</v>
      </c>
      <c r="BT2096" t="s">
        <v>175</v>
      </c>
      <c r="BU2096">
        <v>2</v>
      </c>
      <c r="BV2096" t="s">
        <v>188</v>
      </c>
      <c r="BW2096" t="s">
        <v>220</v>
      </c>
      <c r="BX2096" t="s">
        <v>175</v>
      </c>
      <c r="BY2096" t="s">
        <v>183</v>
      </c>
      <c r="BZ2096">
        <v>7</v>
      </c>
      <c r="CA2096" t="s">
        <v>190</v>
      </c>
      <c r="CB2096" t="s">
        <v>1586</v>
      </c>
      <c r="CC2096" t="s">
        <v>175</v>
      </c>
      <c r="CD2096" t="s">
        <v>175</v>
      </c>
      <c r="CE2096" t="s">
        <v>175</v>
      </c>
      <c r="CF2096" t="s">
        <v>175</v>
      </c>
      <c r="CG2096" t="s">
        <v>175</v>
      </c>
      <c r="CH2096" t="s">
        <v>175</v>
      </c>
      <c r="CI2096" t="s">
        <v>175</v>
      </c>
      <c r="CJ2096" t="s">
        <v>175</v>
      </c>
      <c r="CK2096" t="s">
        <v>175</v>
      </c>
      <c r="CL2096" t="s">
        <v>175</v>
      </c>
      <c r="CM2096" t="s">
        <v>175</v>
      </c>
      <c r="CN2096" t="s">
        <v>175</v>
      </c>
      <c r="CO2096" t="s">
        <v>175</v>
      </c>
      <c r="CP2096" t="s">
        <v>1548</v>
      </c>
      <c r="CQ2096">
        <v>3.2</v>
      </c>
      <c r="CR2096">
        <v>19.2</v>
      </c>
      <c r="CS2096" t="s">
        <v>993</v>
      </c>
      <c r="CT2096" t="s">
        <v>183</v>
      </c>
      <c r="CU2096">
        <v>0</v>
      </c>
      <c r="CV2096">
        <v>7.1039999999999903</v>
      </c>
      <c r="CW2096">
        <v>57.961310526446503</v>
      </c>
      <c r="CX2096">
        <v>0</v>
      </c>
      <c r="CY2096">
        <v>91.065310526446495</v>
      </c>
      <c r="CZ2096" t="s">
        <v>1587</v>
      </c>
      <c r="DA2096">
        <v>49.034689473553399</v>
      </c>
      <c r="DB2096">
        <v>115.631999999999</v>
      </c>
      <c r="DC2096">
        <v>24.566689473553399</v>
      </c>
      <c r="DD2096" t="s">
        <v>1586</v>
      </c>
      <c r="DE2096">
        <v>5.54</v>
      </c>
      <c r="DF2096">
        <v>0</v>
      </c>
      <c r="DG2096">
        <v>21</v>
      </c>
      <c r="DH2096">
        <v>49.800854104657098</v>
      </c>
      <c r="DI2096">
        <v>0</v>
      </c>
      <c r="DJ2096">
        <v>76.340854104657097</v>
      </c>
      <c r="DK2096">
        <v>39.291145895342801</v>
      </c>
      <c r="DL2096">
        <v>42</v>
      </c>
      <c r="DM2096">
        <v>1</v>
      </c>
    </row>
    <row r="2097" spans="1:117" hidden="1" x14ac:dyDescent="0.25">
      <c r="A2097">
        <v>2330567</v>
      </c>
      <c r="B2097" t="s">
        <v>234</v>
      </c>
      <c r="C2097" t="s">
        <v>235</v>
      </c>
      <c r="D2097" t="s">
        <v>424</v>
      </c>
      <c r="E2097" t="s">
        <v>1050</v>
      </c>
      <c r="F2097" t="s">
        <v>175</v>
      </c>
      <c r="G2097" t="s">
        <v>176</v>
      </c>
      <c r="H2097" t="s">
        <v>198</v>
      </c>
      <c r="I2097" t="s">
        <v>1373</v>
      </c>
      <c r="J2097" t="s">
        <v>428</v>
      </c>
      <c r="K2097">
        <v>3.2</v>
      </c>
      <c r="L2097">
        <v>6</v>
      </c>
      <c r="M2097">
        <v>16</v>
      </c>
      <c r="N2097" t="s">
        <v>1550</v>
      </c>
      <c r="O2097">
        <v>0.2</v>
      </c>
      <c r="P2097">
        <v>1.1000000000000001</v>
      </c>
      <c r="Q2097">
        <v>29.7</v>
      </c>
      <c r="R2097">
        <v>30.3</v>
      </c>
      <c r="S2097">
        <v>135</v>
      </c>
      <c r="T2097">
        <v>153.80000000000001</v>
      </c>
      <c r="U2097">
        <v>133.19999999999999</v>
      </c>
      <c r="V2097" t="s">
        <v>180</v>
      </c>
      <c r="W2097" t="s">
        <v>180</v>
      </c>
      <c r="X2097" t="s">
        <v>180</v>
      </c>
      <c r="Y2097" t="s">
        <v>402</v>
      </c>
      <c r="Z2097" t="s">
        <v>1048</v>
      </c>
      <c r="AA2097">
        <v>2</v>
      </c>
      <c r="AB2097">
        <v>1</v>
      </c>
      <c r="AC2097">
        <v>0</v>
      </c>
      <c r="AD2097">
        <v>0</v>
      </c>
      <c r="AE2097">
        <v>1</v>
      </c>
      <c r="AF2097">
        <v>0</v>
      </c>
      <c r="AG2097">
        <v>1</v>
      </c>
      <c r="AH2097">
        <v>4</v>
      </c>
      <c r="AI2097">
        <v>4</v>
      </c>
      <c r="AJ2097">
        <v>0</v>
      </c>
      <c r="AK2097">
        <v>0</v>
      </c>
      <c r="AL2097">
        <v>0</v>
      </c>
      <c r="AM2097">
        <v>0</v>
      </c>
      <c r="AN2097">
        <v>0</v>
      </c>
      <c r="AO2097">
        <v>0</v>
      </c>
      <c r="AP2097">
        <v>0</v>
      </c>
      <c r="AQ2097">
        <v>0</v>
      </c>
      <c r="AR2097">
        <v>1</v>
      </c>
      <c r="AS2097">
        <v>0</v>
      </c>
      <c r="AT2097">
        <v>0</v>
      </c>
      <c r="AU2097">
        <v>0</v>
      </c>
      <c r="AV2097">
        <v>3</v>
      </c>
      <c r="AW2097">
        <v>0</v>
      </c>
      <c r="AX2097" t="s">
        <v>183</v>
      </c>
      <c r="AY2097" t="s">
        <v>298</v>
      </c>
      <c r="AZ2097" t="s">
        <v>431</v>
      </c>
      <c r="BA2097" t="s">
        <v>242</v>
      </c>
      <c r="BB2097" t="s">
        <v>1051</v>
      </c>
      <c r="BC2097" t="s">
        <v>242</v>
      </c>
      <c r="BD2097" t="s">
        <v>180</v>
      </c>
      <c r="BE2097">
        <v>135</v>
      </c>
      <c r="BF2097">
        <v>128</v>
      </c>
      <c r="BG2097">
        <v>192</v>
      </c>
      <c r="BH2097" t="s">
        <v>183</v>
      </c>
      <c r="BI2097" t="s">
        <v>175</v>
      </c>
      <c r="BJ2097" t="s">
        <v>175</v>
      </c>
      <c r="BK2097">
        <v>365</v>
      </c>
      <c r="BL2097" t="s">
        <v>175</v>
      </c>
      <c r="BM2097">
        <v>1</v>
      </c>
      <c r="BN2097">
        <v>16</v>
      </c>
      <c r="BO2097" t="s">
        <v>175</v>
      </c>
      <c r="BP2097" t="s">
        <v>175</v>
      </c>
      <c r="BQ2097" t="s">
        <v>175</v>
      </c>
      <c r="BR2097" t="s">
        <v>175</v>
      </c>
      <c r="BS2097" t="s">
        <v>175</v>
      </c>
      <c r="BT2097" t="s">
        <v>175</v>
      </c>
      <c r="BU2097">
        <v>2</v>
      </c>
      <c r="BV2097" t="s">
        <v>188</v>
      </c>
      <c r="BW2097" t="s">
        <v>220</v>
      </c>
      <c r="BX2097" t="s">
        <v>175</v>
      </c>
      <c r="BY2097" t="s">
        <v>183</v>
      </c>
      <c r="BZ2097">
        <v>7</v>
      </c>
      <c r="CA2097" t="s">
        <v>190</v>
      </c>
      <c r="CB2097" t="s">
        <v>1586</v>
      </c>
      <c r="CC2097" t="s">
        <v>175</v>
      </c>
      <c r="CD2097" t="s">
        <v>175</v>
      </c>
      <c r="CE2097" t="s">
        <v>175</v>
      </c>
      <c r="CF2097" t="s">
        <v>175</v>
      </c>
      <c r="CG2097" t="s">
        <v>175</v>
      </c>
      <c r="CH2097" t="s">
        <v>175</v>
      </c>
      <c r="CI2097" t="s">
        <v>175</v>
      </c>
      <c r="CJ2097" t="s">
        <v>175</v>
      </c>
      <c r="CK2097" t="s">
        <v>175</v>
      </c>
      <c r="CL2097" t="s">
        <v>175</v>
      </c>
      <c r="CM2097" t="s">
        <v>175</v>
      </c>
      <c r="CN2097" t="s">
        <v>175</v>
      </c>
      <c r="CO2097" t="s">
        <v>175</v>
      </c>
      <c r="CP2097" t="s">
        <v>1548</v>
      </c>
      <c r="CQ2097">
        <v>3.2</v>
      </c>
      <c r="CR2097">
        <v>19.2</v>
      </c>
      <c r="CS2097" t="s">
        <v>993</v>
      </c>
      <c r="CT2097" t="s">
        <v>183</v>
      </c>
      <c r="CU2097">
        <v>0</v>
      </c>
      <c r="CV2097">
        <v>7.1039999999999903</v>
      </c>
      <c r="CW2097">
        <v>46.480418908825499</v>
      </c>
      <c r="CX2097">
        <v>0</v>
      </c>
      <c r="CY2097">
        <v>79.584418908825498</v>
      </c>
      <c r="CZ2097" t="s">
        <v>1587</v>
      </c>
      <c r="DA2097">
        <v>53.615581091174398</v>
      </c>
      <c r="DB2097">
        <v>110.244599999999</v>
      </c>
      <c r="DC2097">
        <v>30.660181091174401</v>
      </c>
      <c r="DD2097" t="s">
        <v>1586</v>
      </c>
      <c r="DE2097">
        <v>5.54</v>
      </c>
      <c r="DF2097">
        <v>0</v>
      </c>
      <c r="DG2097">
        <v>21</v>
      </c>
      <c r="DH2097">
        <v>39.926503634894303</v>
      </c>
      <c r="DI2097">
        <v>0</v>
      </c>
      <c r="DJ2097">
        <v>66.466503634894295</v>
      </c>
      <c r="DK2097">
        <v>43.778096365105597</v>
      </c>
      <c r="DL2097">
        <v>42</v>
      </c>
      <c r="DM2097">
        <v>0</v>
      </c>
    </row>
    <row r="2098" spans="1:117" hidden="1" x14ac:dyDescent="0.25">
      <c r="A2098">
        <v>2330566</v>
      </c>
      <c r="B2098" t="s">
        <v>234</v>
      </c>
      <c r="C2098" t="s">
        <v>235</v>
      </c>
      <c r="D2098" t="s">
        <v>433</v>
      </c>
      <c r="E2098" t="s">
        <v>1052</v>
      </c>
      <c r="F2098" t="s">
        <v>2103</v>
      </c>
      <c r="G2098" t="s">
        <v>176</v>
      </c>
      <c r="H2098" t="s">
        <v>198</v>
      </c>
      <c r="I2098" t="s">
        <v>1419</v>
      </c>
      <c r="J2098" t="s">
        <v>1551</v>
      </c>
      <c r="K2098">
        <v>2.8</v>
      </c>
      <c r="L2098">
        <v>6</v>
      </c>
      <c r="M2098">
        <v>64</v>
      </c>
      <c r="N2098" t="s">
        <v>1412</v>
      </c>
      <c r="O2098">
        <v>0.4</v>
      </c>
      <c r="P2098">
        <v>1.3</v>
      </c>
      <c r="Q2098">
        <v>28.3</v>
      </c>
      <c r="R2098">
        <v>28.7</v>
      </c>
      <c r="S2098">
        <v>135</v>
      </c>
      <c r="T2098">
        <v>182.2</v>
      </c>
      <c r="U2098">
        <v>127.3</v>
      </c>
      <c r="V2098" t="s">
        <v>180</v>
      </c>
      <c r="W2098" t="s">
        <v>180</v>
      </c>
      <c r="X2098" t="s">
        <v>180</v>
      </c>
      <c r="Y2098" t="s">
        <v>1053</v>
      </c>
      <c r="Z2098" t="s">
        <v>1054</v>
      </c>
      <c r="AA2098">
        <v>4</v>
      </c>
      <c r="AB2098">
        <v>1</v>
      </c>
      <c r="AC2098">
        <v>0</v>
      </c>
      <c r="AD2098">
        <v>1</v>
      </c>
      <c r="AE2098">
        <v>1</v>
      </c>
      <c r="AF2098">
        <v>1</v>
      </c>
      <c r="AG2098">
        <v>1</v>
      </c>
      <c r="AH2098">
        <v>4</v>
      </c>
      <c r="AI2098">
        <v>5</v>
      </c>
      <c r="AJ2098">
        <v>1</v>
      </c>
      <c r="AK2098">
        <v>0</v>
      </c>
      <c r="AL2098">
        <v>0</v>
      </c>
      <c r="AM2098">
        <v>0</v>
      </c>
      <c r="AN2098">
        <v>0</v>
      </c>
      <c r="AO2098">
        <v>0</v>
      </c>
      <c r="AP2098">
        <v>0</v>
      </c>
      <c r="AQ2098">
        <v>0</v>
      </c>
      <c r="AR2098">
        <v>0</v>
      </c>
      <c r="AS2098">
        <v>0</v>
      </c>
      <c r="AT2098">
        <v>0</v>
      </c>
      <c r="AU2098">
        <v>0</v>
      </c>
      <c r="AV2098">
        <v>4</v>
      </c>
      <c r="AW2098">
        <v>0</v>
      </c>
      <c r="AX2098" t="s">
        <v>180</v>
      </c>
      <c r="AY2098" t="s">
        <v>1055</v>
      </c>
      <c r="AZ2098" t="s">
        <v>2012</v>
      </c>
      <c r="BA2098" t="s">
        <v>186</v>
      </c>
      <c r="BB2098" t="s">
        <v>1056</v>
      </c>
      <c r="BC2098" t="s">
        <v>186</v>
      </c>
      <c r="BD2098" t="s">
        <v>180</v>
      </c>
      <c r="BE2098">
        <v>135</v>
      </c>
      <c r="BF2098">
        <v>112</v>
      </c>
      <c r="BG2098">
        <v>128</v>
      </c>
      <c r="BH2098" t="s">
        <v>183</v>
      </c>
      <c r="BI2098" t="s">
        <v>175</v>
      </c>
      <c r="BJ2098" t="s">
        <v>175</v>
      </c>
      <c r="BK2098">
        <v>360</v>
      </c>
      <c r="BL2098" t="s">
        <v>175</v>
      </c>
      <c r="BM2098">
        <v>1</v>
      </c>
      <c r="BN2098">
        <v>64</v>
      </c>
      <c r="BO2098" t="s">
        <v>175</v>
      </c>
      <c r="BP2098" t="s">
        <v>175</v>
      </c>
      <c r="BQ2098" t="s">
        <v>175</v>
      </c>
      <c r="BR2098" t="s">
        <v>175</v>
      </c>
      <c r="BS2098" t="s">
        <v>175</v>
      </c>
      <c r="BT2098" t="s">
        <v>175</v>
      </c>
      <c r="BU2098">
        <v>4</v>
      </c>
      <c r="BV2098" t="s">
        <v>188</v>
      </c>
      <c r="BW2098" t="s">
        <v>204</v>
      </c>
      <c r="BX2098" t="s">
        <v>175</v>
      </c>
      <c r="BY2098" t="s">
        <v>175</v>
      </c>
      <c r="BZ2098">
        <v>7.1</v>
      </c>
      <c r="CA2098" t="s">
        <v>190</v>
      </c>
      <c r="CB2098" t="s">
        <v>1586</v>
      </c>
      <c r="CC2098" t="s">
        <v>175</v>
      </c>
      <c r="CD2098" t="s">
        <v>175</v>
      </c>
      <c r="CE2098" t="s">
        <v>175</v>
      </c>
      <c r="CF2098" t="s">
        <v>175</v>
      </c>
      <c r="CG2098" t="s">
        <v>175</v>
      </c>
      <c r="CH2098" t="s">
        <v>175</v>
      </c>
      <c r="CI2098" t="s">
        <v>175</v>
      </c>
      <c r="CJ2098" t="s">
        <v>175</v>
      </c>
      <c r="CK2098" t="s">
        <v>175</v>
      </c>
      <c r="CL2098" t="s">
        <v>175</v>
      </c>
      <c r="CM2098" t="s">
        <v>175</v>
      </c>
      <c r="CN2098" t="s">
        <v>175</v>
      </c>
      <c r="CO2098" t="s">
        <v>175</v>
      </c>
      <c r="CP2098" t="s">
        <v>1548</v>
      </c>
      <c r="CQ2098">
        <v>2.8</v>
      </c>
      <c r="CR2098">
        <v>16.799999999999901</v>
      </c>
      <c r="CS2098" t="s">
        <v>278</v>
      </c>
      <c r="CT2098" t="s">
        <v>183</v>
      </c>
      <c r="CU2098">
        <v>0</v>
      </c>
      <c r="CV2098">
        <v>21.215999999999902</v>
      </c>
      <c r="CW2098">
        <v>43.257560622889599</v>
      </c>
      <c r="CX2098">
        <v>0</v>
      </c>
      <c r="CY2098">
        <v>90.473560622889593</v>
      </c>
      <c r="CZ2098" t="s">
        <v>1587</v>
      </c>
      <c r="DA2098">
        <v>36.826439377110297</v>
      </c>
      <c r="DB2098">
        <v>105.8646</v>
      </c>
      <c r="DC2098">
        <v>15.3910393771103</v>
      </c>
      <c r="DD2098" t="s">
        <v>1586</v>
      </c>
      <c r="DE2098">
        <v>17.059999999999999</v>
      </c>
      <c r="DF2098">
        <v>0</v>
      </c>
      <c r="DG2098">
        <v>21</v>
      </c>
      <c r="DH2098">
        <v>37.154625518662698</v>
      </c>
      <c r="DI2098">
        <v>0</v>
      </c>
      <c r="DJ2098">
        <v>75.2146255186627</v>
      </c>
      <c r="DK2098">
        <v>30.6499744813372</v>
      </c>
      <c r="DL2098">
        <v>42</v>
      </c>
      <c r="DM2098">
        <v>1</v>
      </c>
    </row>
    <row r="2099" spans="1:117" hidden="1" x14ac:dyDescent="0.25">
      <c r="A2099">
        <v>2330565</v>
      </c>
      <c r="B2099" t="s">
        <v>234</v>
      </c>
      <c r="C2099" t="s">
        <v>235</v>
      </c>
      <c r="D2099" t="s">
        <v>433</v>
      </c>
      <c r="E2099" t="s">
        <v>1057</v>
      </c>
      <c r="F2099" t="s">
        <v>1058</v>
      </c>
      <c r="G2099" t="s">
        <v>176</v>
      </c>
      <c r="H2099" t="s">
        <v>198</v>
      </c>
      <c r="I2099" t="s">
        <v>1375</v>
      </c>
      <c r="J2099" t="s">
        <v>179</v>
      </c>
      <c r="K2099">
        <v>3.6</v>
      </c>
      <c r="L2099">
        <v>4</v>
      </c>
      <c r="M2099">
        <v>64</v>
      </c>
      <c r="N2099" t="s">
        <v>309</v>
      </c>
      <c r="O2099">
        <v>0.3</v>
      </c>
      <c r="P2099">
        <v>1.2</v>
      </c>
      <c r="Q2099">
        <v>31.7</v>
      </c>
      <c r="R2099">
        <v>32.6</v>
      </c>
      <c r="S2099">
        <v>135</v>
      </c>
      <c r="T2099">
        <v>160.19999999999999</v>
      </c>
      <c r="U2099">
        <v>143.19999999999999</v>
      </c>
      <c r="V2099" t="s">
        <v>180</v>
      </c>
      <c r="W2099" t="s">
        <v>180</v>
      </c>
      <c r="X2099" t="s">
        <v>180</v>
      </c>
      <c r="Y2099" t="s">
        <v>435</v>
      </c>
      <c r="Z2099" t="s">
        <v>175</v>
      </c>
      <c r="AA2099">
        <v>4</v>
      </c>
      <c r="AB2099">
        <v>1</v>
      </c>
      <c r="AC2099">
        <v>0</v>
      </c>
      <c r="AD2099">
        <v>1</v>
      </c>
      <c r="AE2099">
        <v>1</v>
      </c>
      <c r="AF2099">
        <v>0</v>
      </c>
      <c r="AG2099">
        <v>1</v>
      </c>
      <c r="AH2099">
        <v>4</v>
      </c>
      <c r="AI2099">
        <v>6</v>
      </c>
      <c r="AJ2099">
        <v>0</v>
      </c>
      <c r="AK2099">
        <v>0</v>
      </c>
      <c r="AL2099">
        <v>0</v>
      </c>
      <c r="AM2099">
        <v>0</v>
      </c>
      <c r="AN2099">
        <v>0</v>
      </c>
      <c r="AO2099">
        <v>0</v>
      </c>
      <c r="AP2099">
        <v>0</v>
      </c>
      <c r="AQ2099">
        <v>0</v>
      </c>
      <c r="AR2099">
        <v>0</v>
      </c>
      <c r="AS2099">
        <v>0</v>
      </c>
      <c r="AT2099">
        <v>0</v>
      </c>
      <c r="AU2099">
        <v>0</v>
      </c>
      <c r="AV2099">
        <v>4</v>
      </c>
      <c r="AW2099">
        <v>0</v>
      </c>
      <c r="AX2099" t="s">
        <v>180</v>
      </c>
      <c r="AY2099" t="s">
        <v>403</v>
      </c>
      <c r="AZ2099" t="s">
        <v>431</v>
      </c>
      <c r="BA2099" t="s">
        <v>242</v>
      </c>
      <c r="BB2099" t="s">
        <v>1059</v>
      </c>
      <c r="BC2099" t="s">
        <v>242</v>
      </c>
      <c r="BD2099" t="s">
        <v>180</v>
      </c>
      <c r="BE2099">
        <v>135</v>
      </c>
      <c r="BF2099">
        <v>72</v>
      </c>
      <c r="BG2099">
        <v>128</v>
      </c>
      <c r="BH2099" t="s">
        <v>183</v>
      </c>
      <c r="BI2099" t="s">
        <v>175</v>
      </c>
      <c r="BJ2099" t="s">
        <v>175</v>
      </c>
      <c r="BK2099">
        <v>240</v>
      </c>
      <c r="BL2099" t="s">
        <v>175</v>
      </c>
      <c r="BM2099">
        <v>1</v>
      </c>
      <c r="BN2099">
        <v>64</v>
      </c>
      <c r="BO2099" t="s">
        <v>175</v>
      </c>
      <c r="BP2099" t="s">
        <v>175</v>
      </c>
      <c r="BQ2099" t="s">
        <v>175</v>
      </c>
      <c r="BR2099" t="s">
        <v>175</v>
      </c>
      <c r="BS2099" t="s">
        <v>175</v>
      </c>
      <c r="BT2099" t="s">
        <v>175</v>
      </c>
      <c r="BU2099">
        <v>4</v>
      </c>
      <c r="BV2099" t="s">
        <v>188</v>
      </c>
      <c r="BW2099" t="s">
        <v>204</v>
      </c>
      <c r="BX2099" t="s">
        <v>175</v>
      </c>
      <c r="BY2099" t="s">
        <v>175</v>
      </c>
      <c r="BZ2099">
        <v>7</v>
      </c>
      <c r="CA2099" t="s">
        <v>190</v>
      </c>
      <c r="CB2099" t="s">
        <v>1586</v>
      </c>
      <c r="CC2099" t="s">
        <v>175</v>
      </c>
      <c r="CD2099" t="s">
        <v>175</v>
      </c>
      <c r="CE2099" t="s">
        <v>175</v>
      </c>
      <c r="CF2099" t="s">
        <v>175</v>
      </c>
      <c r="CG2099" t="s">
        <v>175</v>
      </c>
      <c r="CH2099" t="s">
        <v>175</v>
      </c>
      <c r="CI2099" t="s">
        <v>175</v>
      </c>
      <c r="CJ2099" t="s">
        <v>175</v>
      </c>
      <c r="CK2099" t="s">
        <v>175</v>
      </c>
      <c r="CL2099" t="s">
        <v>175</v>
      </c>
      <c r="CM2099" t="s">
        <v>175</v>
      </c>
      <c r="CN2099" t="s">
        <v>175</v>
      </c>
      <c r="CO2099" t="s">
        <v>175</v>
      </c>
      <c r="CP2099" t="s">
        <v>1548</v>
      </c>
      <c r="CQ2099">
        <v>3.6</v>
      </c>
      <c r="CR2099">
        <v>14.4</v>
      </c>
      <c r="CS2099" t="s">
        <v>420</v>
      </c>
      <c r="CT2099" t="s">
        <v>183</v>
      </c>
      <c r="CU2099">
        <v>0</v>
      </c>
      <c r="CV2099">
        <v>21.215999999999902</v>
      </c>
      <c r="CW2099">
        <v>34.755340393329902</v>
      </c>
      <c r="CX2099">
        <v>0</v>
      </c>
      <c r="CY2099">
        <v>81.971340393329896</v>
      </c>
      <c r="CZ2099" t="s">
        <v>1587</v>
      </c>
      <c r="DA2099">
        <v>61.22865960667</v>
      </c>
      <c r="DB2099">
        <v>118.566599999999</v>
      </c>
      <c r="DC2099">
        <v>36.595259606669998</v>
      </c>
      <c r="DD2099" t="s">
        <v>1586</v>
      </c>
      <c r="DE2099">
        <v>17.059999999999999</v>
      </c>
      <c r="DF2099">
        <v>0</v>
      </c>
      <c r="DG2099">
        <v>21</v>
      </c>
      <c r="DH2099">
        <v>29.842135764911699</v>
      </c>
      <c r="DI2099">
        <v>0</v>
      </c>
      <c r="DJ2099">
        <v>67.902135764911705</v>
      </c>
      <c r="DK2099">
        <v>50.664464235088197</v>
      </c>
      <c r="DL2099">
        <v>42</v>
      </c>
      <c r="DM2099">
        <v>0</v>
      </c>
    </row>
    <row r="2100" spans="1:117" hidden="1" x14ac:dyDescent="0.25">
      <c r="A2100">
        <v>2330564</v>
      </c>
      <c r="B2100" t="s">
        <v>234</v>
      </c>
      <c r="C2100" t="s">
        <v>235</v>
      </c>
      <c r="D2100" t="s">
        <v>433</v>
      </c>
      <c r="E2100" t="s">
        <v>434</v>
      </c>
      <c r="F2100" t="s">
        <v>175</v>
      </c>
      <c r="G2100" t="s">
        <v>176</v>
      </c>
      <c r="H2100" t="s">
        <v>198</v>
      </c>
      <c r="I2100" t="s">
        <v>1375</v>
      </c>
      <c r="J2100" t="s">
        <v>179</v>
      </c>
      <c r="K2100">
        <v>3.4</v>
      </c>
      <c r="L2100">
        <v>4</v>
      </c>
      <c r="M2100">
        <v>32</v>
      </c>
      <c r="N2100" t="s">
        <v>309</v>
      </c>
      <c r="O2100">
        <v>0.3</v>
      </c>
      <c r="P2100">
        <v>1</v>
      </c>
      <c r="Q2100">
        <v>23.8</v>
      </c>
      <c r="R2100">
        <v>24.7</v>
      </c>
      <c r="S2100">
        <v>135</v>
      </c>
      <c r="T2100">
        <v>134.6</v>
      </c>
      <c r="U2100">
        <v>108.6</v>
      </c>
      <c r="V2100" t="s">
        <v>180</v>
      </c>
      <c r="W2100" t="s">
        <v>180</v>
      </c>
      <c r="X2100" t="s">
        <v>180</v>
      </c>
      <c r="Y2100" t="s">
        <v>435</v>
      </c>
      <c r="Z2100" t="s">
        <v>175</v>
      </c>
      <c r="AA2100">
        <v>2</v>
      </c>
      <c r="AB2100">
        <v>1</v>
      </c>
      <c r="AC2100">
        <v>0</v>
      </c>
      <c r="AD2100">
        <v>0</v>
      </c>
      <c r="AE2100">
        <v>3</v>
      </c>
      <c r="AF2100">
        <v>0</v>
      </c>
      <c r="AG2100">
        <v>0</v>
      </c>
      <c r="AH2100">
        <v>4</v>
      </c>
      <c r="AI2100">
        <v>4</v>
      </c>
      <c r="AJ2100">
        <v>0</v>
      </c>
      <c r="AK2100">
        <v>0</v>
      </c>
      <c r="AL2100">
        <v>0</v>
      </c>
      <c r="AM2100">
        <v>0</v>
      </c>
      <c r="AN2100">
        <v>0</v>
      </c>
      <c r="AO2100">
        <v>0</v>
      </c>
      <c r="AP2100">
        <v>0</v>
      </c>
      <c r="AQ2100">
        <v>0</v>
      </c>
      <c r="AR2100">
        <v>0</v>
      </c>
      <c r="AS2100">
        <v>0</v>
      </c>
      <c r="AT2100">
        <v>0</v>
      </c>
      <c r="AU2100">
        <v>0</v>
      </c>
      <c r="AV2100">
        <v>3</v>
      </c>
      <c r="AW2100">
        <v>0</v>
      </c>
      <c r="AX2100" t="s">
        <v>180</v>
      </c>
      <c r="AY2100" t="s">
        <v>403</v>
      </c>
      <c r="AZ2100" t="s">
        <v>431</v>
      </c>
      <c r="BA2100" t="s">
        <v>242</v>
      </c>
      <c r="BB2100" t="s">
        <v>436</v>
      </c>
      <c r="BC2100" t="s">
        <v>242</v>
      </c>
      <c r="BD2100" t="s">
        <v>180</v>
      </c>
      <c r="BE2100">
        <v>135</v>
      </c>
      <c r="BF2100">
        <v>72</v>
      </c>
      <c r="BG2100">
        <v>128</v>
      </c>
      <c r="BH2100" t="s">
        <v>183</v>
      </c>
      <c r="BI2100" t="s">
        <v>175</v>
      </c>
      <c r="BJ2100" t="s">
        <v>175</v>
      </c>
      <c r="BK2100">
        <v>240</v>
      </c>
      <c r="BL2100" t="s">
        <v>175</v>
      </c>
      <c r="BM2100">
        <v>1</v>
      </c>
      <c r="BN2100">
        <v>32</v>
      </c>
      <c r="BO2100" t="s">
        <v>175</v>
      </c>
      <c r="BP2100" t="s">
        <v>175</v>
      </c>
      <c r="BQ2100" t="s">
        <v>175</v>
      </c>
      <c r="BR2100" t="s">
        <v>175</v>
      </c>
      <c r="BS2100" t="s">
        <v>175</v>
      </c>
      <c r="BT2100" t="s">
        <v>175</v>
      </c>
      <c r="BU2100">
        <v>4</v>
      </c>
      <c r="BV2100" t="s">
        <v>188</v>
      </c>
      <c r="BW2100" t="s">
        <v>204</v>
      </c>
      <c r="BX2100" t="s">
        <v>175</v>
      </c>
      <c r="BY2100" t="s">
        <v>175</v>
      </c>
      <c r="BZ2100">
        <v>7</v>
      </c>
      <c r="CA2100" t="s">
        <v>190</v>
      </c>
      <c r="CB2100" t="s">
        <v>1586</v>
      </c>
      <c r="CC2100" t="s">
        <v>175</v>
      </c>
      <c r="CD2100" t="s">
        <v>175</v>
      </c>
      <c r="CE2100" t="s">
        <v>175</v>
      </c>
      <c r="CF2100" t="s">
        <v>175</v>
      </c>
      <c r="CG2100" t="s">
        <v>175</v>
      </c>
      <c r="CH2100" t="s">
        <v>175</v>
      </c>
      <c r="CI2100" t="s">
        <v>175</v>
      </c>
      <c r="CJ2100" t="s">
        <v>175</v>
      </c>
      <c r="CK2100" t="s">
        <v>175</v>
      </c>
      <c r="CL2100" t="s">
        <v>175</v>
      </c>
      <c r="CM2100" t="s">
        <v>175</v>
      </c>
      <c r="CN2100" t="s">
        <v>175</v>
      </c>
      <c r="CO2100" t="s">
        <v>175</v>
      </c>
      <c r="CP2100" t="s">
        <v>1548</v>
      </c>
      <c r="CQ2100">
        <v>3.4</v>
      </c>
      <c r="CR2100">
        <v>13.6</v>
      </c>
      <c r="CS2100" t="s">
        <v>993</v>
      </c>
      <c r="CT2100" t="s">
        <v>183</v>
      </c>
      <c r="CU2100">
        <v>0</v>
      </c>
      <c r="CV2100">
        <v>11.808</v>
      </c>
      <c r="CW2100">
        <v>34.755340393329902</v>
      </c>
      <c r="CX2100">
        <v>0</v>
      </c>
      <c r="CY2100">
        <v>72.563340393329895</v>
      </c>
      <c r="CZ2100" t="s">
        <v>1587</v>
      </c>
      <c r="DA2100">
        <v>36.03665960667</v>
      </c>
      <c r="DB2100">
        <v>90.096599999999896</v>
      </c>
      <c r="DC2100">
        <v>17.533259606670001</v>
      </c>
      <c r="DD2100" t="s">
        <v>1586</v>
      </c>
      <c r="DE2100">
        <v>9.3799999999999901</v>
      </c>
      <c r="DF2100">
        <v>0</v>
      </c>
      <c r="DG2100">
        <v>21</v>
      </c>
      <c r="DH2100">
        <v>29.842135764911699</v>
      </c>
      <c r="DI2100">
        <v>0</v>
      </c>
      <c r="DJ2100">
        <v>60.222135764911698</v>
      </c>
      <c r="DK2100">
        <v>29.874464235088201</v>
      </c>
      <c r="DL2100">
        <v>42</v>
      </c>
      <c r="DM2100">
        <v>1</v>
      </c>
    </row>
    <row r="2101" spans="1:117" hidden="1" x14ac:dyDescent="0.25">
      <c r="A2101">
        <v>2330563</v>
      </c>
      <c r="B2101" t="s">
        <v>234</v>
      </c>
      <c r="C2101" t="s">
        <v>235</v>
      </c>
      <c r="D2101" t="s">
        <v>437</v>
      </c>
      <c r="E2101" t="s">
        <v>438</v>
      </c>
      <c r="F2101" t="s">
        <v>439</v>
      </c>
      <c r="G2101" t="s">
        <v>176</v>
      </c>
      <c r="H2101" t="s">
        <v>198</v>
      </c>
      <c r="I2101" t="s">
        <v>1376</v>
      </c>
      <c r="J2101" t="s">
        <v>428</v>
      </c>
      <c r="K2101">
        <v>2.7</v>
      </c>
      <c r="L2101">
        <v>4</v>
      </c>
      <c r="M2101">
        <v>32</v>
      </c>
      <c r="N2101" t="s">
        <v>316</v>
      </c>
      <c r="O2101">
        <v>0.3</v>
      </c>
      <c r="P2101">
        <v>1.4</v>
      </c>
      <c r="Q2101">
        <v>23.8</v>
      </c>
      <c r="R2101">
        <v>23.9</v>
      </c>
      <c r="S2101">
        <v>135</v>
      </c>
      <c r="T2101">
        <v>61.6</v>
      </c>
      <c r="U2101">
        <v>106.4</v>
      </c>
      <c r="V2101" t="s">
        <v>180</v>
      </c>
      <c r="W2101" t="s">
        <v>180</v>
      </c>
      <c r="X2101" t="s">
        <v>180</v>
      </c>
      <c r="Y2101" t="s">
        <v>435</v>
      </c>
      <c r="Z2101" t="s">
        <v>441</v>
      </c>
      <c r="AA2101">
        <v>2</v>
      </c>
      <c r="AB2101">
        <v>1</v>
      </c>
      <c r="AC2101">
        <v>0</v>
      </c>
      <c r="AD2101">
        <v>0</v>
      </c>
      <c r="AE2101">
        <v>2</v>
      </c>
      <c r="AF2101">
        <v>1</v>
      </c>
      <c r="AG2101">
        <v>0</v>
      </c>
      <c r="AH2101">
        <v>4</v>
      </c>
      <c r="AI2101">
        <v>2</v>
      </c>
      <c r="AJ2101">
        <v>0</v>
      </c>
      <c r="AK2101">
        <v>0</v>
      </c>
      <c r="AL2101">
        <v>0</v>
      </c>
      <c r="AM2101">
        <v>0</v>
      </c>
      <c r="AN2101">
        <v>0</v>
      </c>
      <c r="AO2101">
        <v>0</v>
      </c>
      <c r="AP2101">
        <v>0</v>
      </c>
      <c r="AQ2101">
        <v>0</v>
      </c>
      <c r="AR2101">
        <v>0</v>
      </c>
      <c r="AS2101">
        <v>0</v>
      </c>
      <c r="AT2101">
        <v>0</v>
      </c>
      <c r="AU2101">
        <v>0</v>
      </c>
      <c r="AV2101">
        <v>2</v>
      </c>
      <c r="AW2101">
        <v>0</v>
      </c>
      <c r="AX2101" t="s">
        <v>183</v>
      </c>
      <c r="AY2101" t="s">
        <v>430</v>
      </c>
      <c r="AZ2101" t="s">
        <v>431</v>
      </c>
      <c r="BA2101" t="s">
        <v>242</v>
      </c>
      <c r="BB2101" t="s">
        <v>442</v>
      </c>
      <c r="BC2101" t="s">
        <v>242</v>
      </c>
      <c r="BD2101" t="s">
        <v>180</v>
      </c>
      <c r="BE2101">
        <v>135</v>
      </c>
      <c r="BF2101">
        <v>14.4</v>
      </c>
      <c r="BG2101">
        <v>64</v>
      </c>
      <c r="BH2101" t="s">
        <v>183</v>
      </c>
      <c r="BI2101" t="s">
        <v>175</v>
      </c>
      <c r="BJ2101" t="s">
        <v>175</v>
      </c>
      <c r="BK2101">
        <v>180</v>
      </c>
      <c r="BL2101" t="s">
        <v>175</v>
      </c>
      <c r="BM2101">
        <v>1</v>
      </c>
      <c r="BN2101">
        <v>32</v>
      </c>
      <c r="BO2101" t="s">
        <v>175</v>
      </c>
      <c r="BP2101" t="s">
        <v>175</v>
      </c>
      <c r="BQ2101" t="s">
        <v>175</v>
      </c>
      <c r="BR2101" t="s">
        <v>175</v>
      </c>
      <c r="BS2101" t="s">
        <v>175</v>
      </c>
      <c r="BT2101" t="s">
        <v>175</v>
      </c>
      <c r="BU2101">
        <v>1</v>
      </c>
      <c r="BV2101" t="s">
        <v>188</v>
      </c>
      <c r="BW2101" t="s">
        <v>220</v>
      </c>
      <c r="BX2101" t="s">
        <v>175</v>
      </c>
      <c r="BY2101" t="s">
        <v>175</v>
      </c>
      <c r="BZ2101">
        <v>7</v>
      </c>
      <c r="CA2101" t="s">
        <v>190</v>
      </c>
      <c r="CB2101" t="s">
        <v>1586</v>
      </c>
      <c r="CC2101" t="s">
        <v>175</v>
      </c>
      <c r="CD2101" t="s">
        <v>175</v>
      </c>
      <c r="CE2101" t="s">
        <v>175</v>
      </c>
      <c r="CF2101" t="s">
        <v>175</v>
      </c>
      <c r="CG2101" t="s">
        <v>175</v>
      </c>
      <c r="CH2101" t="s">
        <v>175</v>
      </c>
      <c r="CI2101" t="s">
        <v>175</v>
      </c>
      <c r="CJ2101" t="s">
        <v>175</v>
      </c>
      <c r="CK2101" t="s">
        <v>175</v>
      </c>
      <c r="CL2101" t="s">
        <v>175</v>
      </c>
      <c r="CM2101" t="s">
        <v>175</v>
      </c>
      <c r="CN2101" t="s">
        <v>175</v>
      </c>
      <c r="CO2101" t="s">
        <v>175</v>
      </c>
      <c r="CP2101" t="s">
        <v>1548</v>
      </c>
      <c r="CQ2101">
        <v>2.7</v>
      </c>
      <c r="CR2101">
        <v>10.8</v>
      </c>
      <c r="CS2101" t="s">
        <v>278</v>
      </c>
      <c r="CT2101" t="s">
        <v>183</v>
      </c>
      <c r="CU2101">
        <v>0</v>
      </c>
      <c r="CV2101">
        <v>11.808</v>
      </c>
      <c r="CW2101">
        <v>21.989243374912501</v>
      </c>
      <c r="CX2101">
        <v>0</v>
      </c>
      <c r="CY2101">
        <v>33.797243374912497</v>
      </c>
      <c r="CZ2101" t="s">
        <v>1587</v>
      </c>
      <c r="DA2101">
        <v>72.602756625087395</v>
      </c>
      <c r="DB2101">
        <v>89.570999999999998</v>
      </c>
      <c r="DC2101">
        <v>55.773756625087401</v>
      </c>
      <c r="DD2101" t="s">
        <v>1586</v>
      </c>
      <c r="DE2101">
        <v>9.3799999999999901</v>
      </c>
      <c r="DF2101">
        <v>0</v>
      </c>
      <c r="DG2101">
        <v>0</v>
      </c>
      <c r="DH2101">
        <v>18.862420923132898</v>
      </c>
      <c r="DI2101">
        <v>0</v>
      </c>
      <c r="DJ2101">
        <v>28.242420923132901</v>
      </c>
      <c r="DK2101">
        <v>61.328579076867001</v>
      </c>
      <c r="DL2101">
        <v>42</v>
      </c>
      <c r="DM2101">
        <v>0</v>
      </c>
    </row>
    <row r="2102" spans="1:117" hidden="1" x14ac:dyDescent="0.25">
      <c r="A2102">
        <v>2330561</v>
      </c>
      <c r="B2102" t="s">
        <v>234</v>
      </c>
      <c r="C2102" t="s">
        <v>235</v>
      </c>
      <c r="D2102" t="s">
        <v>1629</v>
      </c>
      <c r="E2102" t="s">
        <v>1630</v>
      </c>
      <c r="F2102" t="s">
        <v>175</v>
      </c>
      <c r="G2102" t="s">
        <v>176</v>
      </c>
      <c r="H2102" t="s">
        <v>198</v>
      </c>
      <c r="I2102" t="s">
        <v>1497</v>
      </c>
      <c r="J2102" t="s">
        <v>179</v>
      </c>
      <c r="K2102">
        <v>3.7</v>
      </c>
      <c r="L2102">
        <v>6</v>
      </c>
      <c r="M2102">
        <v>64</v>
      </c>
      <c r="N2102" t="s">
        <v>1019</v>
      </c>
      <c r="O2102">
        <v>0.1</v>
      </c>
      <c r="P2102">
        <v>1.1000000000000001</v>
      </c>
      <c r="Q2102">
        <v>37.299999999999997</v>
      </c>
      <c r="R2102">
        <v>38.700000000000003</v>
      </c>
      <c r="S2102">
        <v>135</v>
      </c>
      <c r="T2102">
        <v>207.2</v>
      </c>
      <c r="U2102">
        <v>168.7</v>
      </c>
      <c r="V2102" t="s">
        <v>180</v>
      </c>
      <c r="W2102" t="s">
        <v>180</v>
      </c>
      <c r="X2102" t="s">
        <v>180</v>
      </c>
      <c r="Y2102" t="s">
        <v>402</v>
      </c>
      <c r="Z2102" t="s">
        <v>1631</v>
      </c>
      <c r="AA2102">
        <v>2</v>
      </c>
      <c r="AB2102">
        <v>1</v>
      </c>
      <c r="AC2102">
        <v>0</v>
      </c>
      <c r="AD2102">
        <v>1</v>
      </c>
      <c r="AE2102">
        <v>2</v>
      </c>
      <c r="AF2102">
        <v>1</v>
      </c>
      <c r="AG2102">
        <v>1</v>
      </c>
      <c r="AH2102">
        <v>2</v>
      </c>
      <c r="AI2102">
        <v>4</v>
      </c>
      <c r="AJ2102">
        <v>0</v>
      </c>
      <c r="AK2102">
        <v>0</v>
      </c>
      <c r="AL2102">
        <v>0</v>
      </c>
      <c r="AM2102">
        <v>0</v>
      </c>
      <c r="AN2102">
        <v>0</v>
      </c>
      <c r="AO2102">
        <v>0</v>
      </c>
      <c r="AP2102">
        <v>0</v>
      </c>
      <c r="AQ2102">
        <v>0</v>
      </c>
      <c r="AR2102">
        <v>2</v>
      </c>
      <c r="AS2102">
        <v>3</v>
      </c>
      <c r="AT2102">
        <v>0</v>
      </c>
      <c r="AU2102">
        <v>0</v>
      </c>
      <c r="AV2102">
        <v>4</v>
      </c>
      <c r="AW2102">
        <v>0</v>
      </c>
      <c r="AX2102" t="s">
        <v>183</v>
      </c>
      <c r="AY2102" t="s">
        <v>1632</v>
      </c>
      <c r="AZ2102" t="s">
        <v>431</v>
      </c>
      <c r="BA2102" t="s">
        <v>186</v>
      </c>
      <c r="BB2102" t="s">
        <v>1633</v>
      </c>
      <c r="BC2102" t="s">
        <v>186</v>
      </c>
      <c r="BD2102" t="s">
        <v>180</v>
      </c>
      <c r="BE2102">
        <v>135</v>
      </c>
      <c r="BF2102">
        <v>256</v>
      </c>
      <c r="BG2102">
        <v>256</v>
      </c>
      <c r="BH2102" t="s">
        <v>183</v>
      </c>
      <c r="BI2102" t="s">
        <v>175</v>
      </c>
      <c r="BJ2102" t="s">
        <v>175</v>
      </c>
      <c r="BK2102">
        <v>460</v>
      </c>
      <c r="BL2102" t="s">
        <v>175</v>
      </c>
      <c r="BM2102">
        <v>1</v>
      </c>
      <c r="BN2102">
        <v>64</v>
      </c>
      <c r="BO2102" t="s">
        <v>175</v>
      </c>
      <c r="BP2102" t="s">
        <v>175</v>
      </c>
      <c r="BQ2102" t="s">
        <v>175</v>
      </c>
      <c r="BR2102" t="s">
        <v>175</v>
      </c>
      <c r="BS2102" t="s">
        <v>175</v>
      </c>
      <c r="BT2102" t="s">
        <v>175</v>
      </c>
      <c r="BU2102">
        <v>4</v>
      </c>
      <c r="BV2102" t="s">
        <v>188</v>
      </c>
      <c r="BW2102" t="s">
        <v>204</v>
      </c>
      <c r="BX2102" t="s">
        <v>175</v>
      </c>
      <c r="BY2102" t="s">
        <v>175</v>
      </c>
      <c r="BZ2102">
        <v>7</v>
      </c>
      <c r="CA2102" t="s">
        <v>190</v>
      </c>
      <c r="CB2102" t="s">
        <v>1586</v>
      </c>
      <c r="CC2102" t="s">
        <v>175</v>
      </c>
      <c r="CD2102" t="s">
        <v>175</v>
      </c>
      <c r="CE2102" t="s">
        <v>175</v>
      </c>
      <c r="CF2102" t="s">
        <v>175</v>
      </c>
      <c r="CG2102" t="s">
        <v>175</v>
      </c>
      <c r="CH2102" t="s">
        <v>175</v>
      </c>
      <c r="CI2102" t="s">
        <v>175</v>
      </c>
      <c r="CJ2102" t="s">
        <v>175</v>
      </c>
      <c r="CK2102" t="s">
        <v>175</v>
      </c>
      <c r="CL2102" t="s">
        <v>175</v>
      </c>
      <c r="CM2102" t="s">
        <v>175</v>
      </c>
      <c r="CN2102" t="s">
        <v>175</v>
      </c>
      <c r="CO2102" t="s">
        <v>175</v>
      </c>
      <c r="CP2102" t="s">
        <v>1548</v>
      </c>
      <c r="CQ2102">
        <v>3.7</v>
      </c>
      <c r="CR2102">
        <v>22.2</v>
      </c>
      <c r="CS2102" t="s">
        <v>420</v>
      </c>
      <c r="CT2102" t="s">
        <v>183</v>
      </c>
      <c r="CU2102">
        <v>0</v>
      </c>
      <c r="CV2102">
        <v>21.215999999999902</v>
      </c>
      <c r="CW2102">
        <v>66.857673861492003</v>
      </c>
      <c r="CX2102">
        <v>0</v>
      </c>
      <c r="CY2102">
        <v>114.073673861492</v>
      </c>
      <c r="CZ2102" t="s">
        <v>1587</v>
      </c>
      <c r="DA2102">
        <v>54.626326138507899</v>
      </c>
      <c r="DB2102">
        <v>138.846</v>
      </c>
      <c r="DC2102">
        <v>24.772326138507999</v>
      </c>
      <c r="DD2102" t="s">
        <v>1586</v>
      </c>
      <c r="DE2102">
        <v>17.059999999999999</v>
      </c>
      <c r="DF2102">
        <v>0</v>
      </c>
      <c r="DG2102">
        <v>21</v>
      </c>
      <c r="DH2102">
        <v>57.452333833092098</v>
      </c>
      <c r="DI2102">
        <v>0</v>
      </c>
      <c r="DJ2102">
        <v>95.5123338330921</v>
      </c>
      <c r="DK2102">
        <v>43.333666166907904</v>
      </c>
      <c r="DL2102">
        <v>42</v>
      </c>
      <c r="DM2102">
        <v>0</v>
      </c>
    </row>
    <row r="2103" spans="1:117" hidden="1" x14ac:dyDescent="0.25">
      <c r="A2103">
        <v>2330251</v>
      </c>
      <c r="B2103" t="s">
        <v>234</v>
      </c>
      <c r="C2103" t="s">
        <v>235</v>
      </c>
      <c r="D2103" t="s">
        <v>1377</v>
      </c>
      <c r="E2103" t="s">
        <v>1552</v>
      </c>
      <c r="F2103" t="s">
        <v>1553</v>
      </c>
      <c r="G2103" t="s">
        <v>176</v>
      </c>
      <c r="H2103" t="s">
        <v>198</v>
      </c>
      <c r="I2103" t="s">
        <v>1634</v>
      </c>
      <c r="J2103" t="s">
        <v>179</v>
      </c>
      <c r="K2103">
        <v>4</v>
      </c>
      <c r="L2103">
        <v>4</v>
      </c>
      <c r="M2103">
        <v>64</v>
      </c>
      <c r="N2103" t="s">
        <v>1019</v>
      </c>
      <c r="O2103">
        <v>0.3</v>
      </c>
      <c r="P2103">
        <v>2.2000000000000002</v>
      </c>
      <c r="Q2103">
        <v>37</v>
      </c>
      <c r="R2103">
        <v>39.1</v>
      </c>
      <c r="S2103">
        <v>135</v>
      </c>
      <c r="T2103">
        <v>208.1</v>
      </c>
      <c r="U2103">
        <v>170.6</v>
      </c>
      <c r="V2103" t="s">
        <v>180</v>
      </c>
      <c r="W2103" t="s">
        <v>180</v>
      </c>
      <c r="X2103" t="s">
        <v>180</v>
      </c>
      <c r="Y2103" t="s">
        <v>402</v>
      </c>
      <c r="Z2103" t="s">
        <v>175</v>
      </c>
      <c r="AA2103">
        <v>4</v>
      </c>
      <c r="AB2103">
        <v>1</v>
      </c>
      <c r="AC2103">
        <v>0</v>
      </c>
      <c r="AD2103">
        <v>0</v>
      </c>
      <c r="AE2103">
        <v>0</v>
      </c>
      <c r="AF2103">
        <v>1</v>
      </c>
      <c r="AG2103">
        <v>1</v>
      </c>
      <c r="AH2103">
        <v>2</v>
      </c>
      <c r="AI2103">
        <v>7</v>
      </c>
      <c r="AJ2103">
        <v>0</v>
      </c>
      <c r="AK2103">
        <v>0</v>
      </c>
      <c r="AL2103">
        <v>0</v>
      </c>
      <c r="AM2103">
        <v>0</v>
      </c>
      <c r="AN2103">
        <v>0</v>
      </c>
      <c r="AO2103">
        <v>0</v>
      </c>
      <c r="AP2103">
        <v>0</v>
      </c>
      <c r="AQ2103">
        <v>0</v>
      </c>
      <c r="AR2103">
        <v>0</v>
      </c>
      <c r="AS2103">
        <v>0</v>
      </c>
      <c r="AT2103">
        <v>0</v>
      </c>
      <c r="AU2103">
        <v>0</v>
      </c>
      <c r="AV2103">
        <v>4</v>
      </c>
      <c r="AW2103">
        <v>0</v>
      </c>
      <c r="AX2103" t="s">
        <v>183</v>
      </c>
      <c r="AY2103" t="s">
        <v>1555</v>
      </c>
      <c r="AZ2103" t="s">
        <v>1382</v>
      </c>
      <c r="BA2103" t="s">
        <v>186</v>
      </c>
      <c r="BB2103" t="s">
        <v>1556</v>
      </c>
      <c r="BC2103" t="s">
        <v>186</v>
      </c>
      <c r="BD2103" t="s">
        <v>180</v>
      </c>
      <c r="BE2103">
        <v>135</v>
      </c>
      <c r="BF2103">
        <v>366.5</v>
      </c>
      <c r="BG2103">
        <v>384</v>
      </c>
      <c r="BH2103" t="s">
        <v>180</v>
      </c>
      <c r="BI2103" t="s">
        <v>175</v>
      </c>
      <c r="BJ2103" t="s">
        <v>175</v>
      </c>
      <c r="BK2103">
        <v>460</v>
      </c>
      <c r="BL2103" t="s">
        <v>175</v>
      </c>
      <c r="BM2103">
        <v>1</v>
      </c>
      <c r="BN2103">
        <v>64</v>
      </c>
      <c r="BO2103" t="s">
        <v>175</v>
      </c>
      <c r="BP2103" t="s">
        <v>175</v>
      </c>
      <c r="BQ2103">
        <v>0.82</v>
      </c>
      <c r="BR2103">
        <v>0.83</v>
      </c>
      <c r="BS2103">
        <v>0.85</v>
      </c>
      <c r="BT2103">
        <v>0.87</v>
      </c>
      <c r="BU2103">
        <v>4</v>
      </c>
      <c r="BV2103" t="s">
        <v>188</v>
      </c>
      <c r="BW2103" t="s">
        <v>204</v>
      </c>
      <c r="BX2103" t="s">
        <v>175</v>
      </c>
      <c r="BY2103" t="s">
        <v>180</v>
      </c>
      <c r="BZ2103">
        <v>7</v>
      </c>
      <c r="CA2103" t="s">
        <v>190</v>
      </c>
      <c r="CB2103" t="s">
        <v>1586</v>
      </c>
      <c r="CC2103" t="s">
        <v>175</v>
      </c>
      <c r="CD2103" t="s">
        <v>175</v>
      </c>
      <c r="CE2103" t="s">
        <v>175</v>
      </c>
      <c r="CF2103" t="s">
        <v>175</v>
      </c>
      <c r="CG2103" t="s">
        <v>175</v>
      </c>
      <c r="CH2103" t="s">
        <v>175</v>
      </c>
      <c r="CI2103" t="s">
        <v>175</v>
      </c>
      <c r="CJ2103" t="s">
        <v>175</v>
      </c>
      <c r="CK2103" t="s">
        <v>175</v>
      </c>
      <c r="CL2103" t="s">
        <v>175</v>
      </c>
      <c r="CM2103" t="s">
        <v>175</v>
      </c>
      <c r="CN2103" t="s">
        <v>175</v>
      </c>
      <c r="CO2103" t="s">
        <v>175</v>
      </c>
      <c r="CP2103" t="s">
        <v>1548</v>
      </c>
      <c r="CQ2103">
        <v>4</v>
      </c>
      <c r="CR2103">
        <v>16</v>
      </c>
      <c r="CS2103" t="s">
        <v>420</v>
      </c>
      <c r="CT2103" t="s">
        <v>180</v>
      </c>
      <c r="CU2103">
        <v>0</v>
      </c>
      <c r="CV2103">
        <v>21.215999999999902</v>
      </c>
      <c r="CW2103">
        <v>76.602633763167304</v>
      </c>
      <c r="CX2103">
        <v>0</v>
      </c>
      <c r="CY2103">
        <v>123.818633763167</v>
      </c>
      <c r="CZ2103" t="s">
        <v>1587</v>
      </c>
      <c r="DA2103">
        <v>46.781366236832604</v>
      </c>
      <c r="DB2103">
        <v>144.23339999999999</v>
      </c>
      <c r="DC2103">
        <v>20.414766236832602</v>
      </c>
      <c r="DD2103" t="s">
        <v>1586</v>
      </c>
      <c r="DE2103">
        <v>17.059999999999999</v>
      </c>
      <c r="DF2103">
        <v>0</v>
      </c>
      <c r="DG2103">
        <v>21</v>
      </c>
      <c r="DH2103">
        <v>65.833664533509094</v>
      </c>
      <c r="DI2103">
        <v>0</v>
      </c>
      <c r="DJ2103">
        <v>103.893664533509</v>
      </c>
      <c r="DK2103">
        <v>40.339735466490801</v>
      </c>
      <c r="DL2103">
        <v>42</v>
      </c>
      <c r="DM2103">
        <v>1</v>
      </c>
    </row>
    <row r="2104" spans="1:117" hidden="1" x14ac:dyDescent="0.25">
      <c r="A2104">
        <v>2330100</v>
      </c>
      <c r="B2104" t="s">
        <v>234</v>
      </c>
      <c r="C2104" t="s">
        <v>235</v>
      </c>
      <c r="D2104" t="s">
        <v>473</v>
      </c>
      <c r="E2104" t="s">
        <v>1060</v>
      </c>
      <c r="F2104" t="s">
        <v>1061</v>
      </c>
      <c r="G2104" t="s">
        <v>176</v>
      </c>
      <c r="H2104" t="s">
        <v>198</v>
      </c>
      <c r="I2104" t="s">
        <v>1384</v>
      </c>
      <c r="J2104" t="s">
        <v>175</v>
      </c>
      <c r="K2104">
        <v>3.7</v>
      </c>
      <c r="L2104">
        <v>4</v>
      </c>
      <c r="M2104">
        <v>64</v>
      </c>
      <c r="N2104" t="s">
        <v>374</v>
      </c>
      <c r="O2104">
        <v>0.3</v>
      </c>
      <c r="P2104">
        <v>1.5</v>
      </c>
      <c r="Q2104">
        <v>22.9</v>
      </c>
      <c r="R2104">
        <v>26.2</v>
      </c>
      <c r="S2104">
        <v>135</v>
      </c>
      <c r="T2104">
        <v>103.1</v>
      </c>
      <c r="U2104">
        <v>112.4</v>
      </c>
      <c r="V2104" t="s">
        <v>180</v>
      </c>
      <c r="W2104" t="s">
        <v>180</v>
      </c>
      <c r="X2104" t="s">
        <v>180</v>
      </c>
      <c r="Y2104" t="s">
        <v>181</v>
      </c>
      <c r="Z2104" t="s">
        <v>476</v>
      </c>
      <c r="AA2104">
        <v>4</v>
      </c>
      <c r="AB2104">
        <v>1</v>
      </c>
      <c r="AC2104">
        <v>0</v>
      </c>
      <c r="AD2104">
        <v>1</v>
      </c>
      <c r="AE2104">
        <v>0</v>
      </c>
      <c r="AF2104">
        <v>1</v>
      </c>
      <c r="AG2104">
        <v>1</v>
      </c>
      <c r="AH2104">
        <v>4</v>
      </c>
      <c r="AI2104">
        <v>5</v>
      </c>
      <c r="AJ2104">
        <v>1</v>
      </c>
      <c r="AK2104">
        <v>0</v>
      </c>
      <c r="AL2104">
        <v>10</v>
      </c>
      <c r="AM2104">
        <v>0</v>
      </c>
      <c r="AN2104">
        <v>0</v>
      </c>
      <c r="AO2104">
        <v>0</v>
      </c>
      <c r="AP2104">
        <v>0</v>
      </c>
      <c r="AQ2104">
        <v>0</v>
      </c>
      <c r="AR2104">
        <v>1</v>
      </c>
      <c r="AS2104">
        <v>0</v>
      </c>
      <c r="AT2104">
        <v>0</v>
      </c>
      <c r="AU2104">
        <v>0</v>
      </c>
      <c r="AV2104">
        <v>3</v>
      </c>
      <c r="AW2104">
        <v>0</v>
      </c>
      <c r="AX2104" t="s">
        <v>180</v>
      </c>
      <c r="AY2104" t="s">
        <v>1062</v>
      </c>
      <c r="AZ2104" t="s">
        <v>369</v>
      </c>
      <c r="BA2104" t="s">
        <v>186</v>
      </c>
      <c r="BB2104" t="s">
        <v>1063</v>
      </c>
      <c r="BC2104" t="s">
        <v>186</v>
      </c>
      <c r="BD2104" t="s">
        <v>180</v>
      </c>
      <c r="BE2104">
        <v>135</v>
      </c>
      <c r="BF2104">
        <v>32</v>
      </c>
      <c r="BG2104">
        <v>64</v>
      </c>
      <c r="BH2104" t="s">
        <v>180</v>
      </c>
      <c r="BI2104" t="s">
        <v>175</v>
      </c>
      <c r="BJ2104" t="s">
        <v>175</v>
      </c>
      <c r="BK2104">
        <v>200</v>
      </c>
      <c r="BL2104" t="s">
        <v>175</v>
      </c>
      <c r="BM2104">
        <v>1</v>
      </c>
      <c r="BN2104">
        <v>64</v>
      </c>
      <c r="BO2104" t="s">
        <v>175</v>
      </c>
      <c r="BP2104" t="s">
        <v>175</v>
      </c>
      <c r="BQ2104">
        <v>0.79</v>
      </c>
      <c r="BR2104">
        <v>0.85</v>
      </c>
      <c r="BS2104">
        <v>0.85</v>
      </c>
      <c r="BT2104">
        <v>0.87</v>
      </c>
      <c r="BU2104">
        <v>1</v>
      </c>
      <c r="BV2104" t="s">
        <v>188</v>
      </c>
      <c r="BW2104" t="s">
        <v>175</v>
      </c>
      <c r="BX2104" t="s">
        <v>175</v>
      </c>
      <c r="BY2104" t="s">
        <v>175</v>
      </c>
      <c r="BZ2104">
        <v>7</v>
      </c>
      <c r="CA2104" t="s">
        <v>190</v>
      </c>
      <c r="CB2104" t="s">
        <v>1586</v>
      </c>
      <c r="CC2104" t="s">
        <v>175</v>
      </c>
      <c r="CD2104" t="s">
        <v>175</v>
      </c>
      <c r="CE2104" t="s">
        <v>175</v>
      </c>
      <c r="CF2104" t="s">
        <v>175</v>
      </c>
      <c r="CG2104" t="s">
        <v>175</v>
      </c>
      <c r="CH2104" t="s">
        <v>175</v>
      </c>
      <c r="CI2104" t="s">
        <v>175</v>
      </c>
      <c r="CJ2104" t="s">
        <v>175</v>
      </c>
      <c r="CK2104" t="s">
        <v>175</v>
      </c>
      <c r="CL2104" t="s">
        <v>175</v>
      </c>
      <c r="CM2104" t="s">
        <v>175</v>
      </c>
      <c r="CN2104" t="s">
        <v>175</v>
      </c>
      <c r="CO2104" t="s">
        <v>175</v>
      </c>
      <c r="CP2104" t="s">
        <v>1548</v>
      </c>
      <c r="CQ2104">
        <v>3.7</v>
      </c>
      <c r="CR2104">
        <v>14.8</v>
      </c>
      <c r="CS2104" t="s">
        <v>420</v>
      </c>
      <c r="CT2104" t="s">
        <v>183</v>
      </c>
      <c r="CU2104">
        <v>0</v>
      </c>
      <c r="CV2104">
        <v>21.215999999999902</v>
      </c>
      <c r="CW2104">
        <v>25.897631334123101</v>
      </c>
      <c r="CX2104">
        <v>0</v>
      </c>
      <c r="CY2104">
        <v>47.113631334123099</v>
      </c>
      <c r="CZ2104" t="s">
        <v>1587</v>
      </c>
      <c r="DA2104">
        <v>65.286368665876907</v>
      </c>
      <c r="DB2104">
        <v>95.221199999999996</v>
      </c>
      <c r="DC2104">
        <v>48.107568665876897</v>
      </c>
      <c r="DD2104" t="s">
        <v>1586</v>
      </c>
      <c r="DE2104">
        <v>17.059999999999999</v>
      </c>
      <c r="DF2104">
        <v>0</v>
      </c>
      <c r="DG2104">
        <v>0</v>
      </c>
      <c r="DH2104">
        <v>22.223901352215002</v>
      </c>
      <c r="DI2104">
        <v>0</v>
      </c>
      <c r="DJ2104">
        <v>39.283901352214997</v>
      </c>
      <c r="DK2104">
        <v>55.9372986477849</v>
      </c>
      <c r="DL2104">
        <v>42</v>
      </c>
      <c r="DM2104">
        <v>0</v>
      </c>
    </row>
    <row r="2105" spans="1:117" hidden="1" x14ac:dyDescent="0.25">
      <c r="A2105">
        <v>2329890</v>
      </c>
      <c r="B2105" t="s">
        <v>361</v>
      </c>
      <c r="C2105" t="s">
        <v>362</v>
      </c>
      <c r="D2105" t="s">
        <v>455</v>
      </c>
      <c r="E2105" t="s">
        <v>456</v>
      </c>
      <c r="F2105" t="s">
        <v>457</v>
      </c>
      <c r="G2105" t="s">
        <v>176</v>
      </c>
      <c r="H2105" t="s">
        <v>198</v>
      </c>
      <c r="I2105" t="s">
        <v>1405</v>
      </c>
      <c r="J2105" t="s">
        <v>175</v>
      </c>
      <c r="K2105">
        <v>2.9</v>
      </c>
      <c r="L2105">
        <v>4</v>
      </c>
      <c r="M2105">
        <v>32</v>
      </c>
      <c r="N2105" t="s">
        <v>309</v>
      </c>
      <c r="O2105">
        <v>0.7</v>
      </c>
      <c r="P2105">
        <v>1.2</v>
      </c>
      <c r="Q2105">
        <v>16</v>
      </c>
      <c r="R2105">
        <v>16.100000000000001</v>
      </c>
      <c r="S2105">
        <v>135</v>
      </c>
      <c r="T2105">
        <v>109.5</v>
      </c>
      <c r="U2105">
        <v>73.7</v>
      </c>
      <c r="V2105" t="s">
        <v>180</v>
      </c>
      <c r="W2105" t="s">
        <v>180</v>
      </c>
      <c r="X2105" t="s">
        <v>180</v>
      </c>
      <c r="Y2105" t="s">
        <v>181</v>
      </c>
      <c r="Z2105" t="s">
        <v>459</v>
      </c>
      <c r="AA2105">
        <v>2</v>
      </c>
      <c r="AB2105">
        <v>0</v>
      </c>
      <c r="AC2105">
        <v>0</v>
      </c>
      <c r="AD2105">
        <v>0</v>
      </c>
      <c r="AE2105">
        <v>0</v>
      </c>
      <c r="AF2105">
        <v>1</v>
      </c>
      <c r="AG2105">
        <v>1</v>
      </c>
      <c r="AH2105">
        <v>0</v>
      </c>
      <c r="AI2105">
        <v>6</v>
      </c>
      <c r="AJ2105">
        <v>0</v>
      </c>
      <c r="AK2105">
        <v>0</v>
      </c>
      <c r="AL2105">
        <v>0</v>
      </c>
      <c r="AM2105">
        <v>0</v>
      </c>
      <c r="AN2105">
        <v>0</v>
      </c>
      <c r="AO2105">
        <v>0</v>
      </c>
      <c r="AP2105">
        <v>0</v>
      </c>
      <c r="AQ2105">
        <v>0</v>
      </c>
      <c r="AR2105">
        <v>0</v>
      </c>
      <c r="AS2105">
        <v>0</v>
      </c>
      <c r="AT2105">
        <v>0</v>
      </c>
      <c r="AU2105">
        <v>0</v>
      </c>
      <c r="AV2105">
        <v>1</v>
      </c>
      <c r="AW2105">
        <v>0</v>
      </c>
      <c r="AX2105" t="s">
        <v>180</v>
      </c>
      <c r="AY2105" t="s">
        <v>460</v>
      </c>
      <c r="AZ2105" t="s">
        <v>461</v>
      </c>
      <c r="BA2105" t="s">
        <v>186</v>
      </c>
      <c r="BB2105" t="s">
        <v>462</v>
      </c>
      <c r="BC2105" t="s">
        <v>186</v>
      </c>
      <c r="BD2105" t="s">
        <v>180</v>
      </c>
      <c r="BE2105">
        <v>135</v>
      </c>
      <c r="BF2105">
        <v>96</v>
      </c>
      <c r="BG2105">
        <v>128</v>
      </c>
      <c r="BH2105" t="s">
        <v>180</v>
      </c>
      <c r="BI2105" t="s">
        <v>175</v>
      </c>
      <c r="BJ2105" t="s">
        <v>175</v>
      </c>
      <c r="BK2105">
        <v>135</v>
      </c>
      <c r="BL2105">
        <v>0.9</v>
      </c>
      <c r="BM2105">
        <v>1</v>
      </c>
      <c r="BN2105">
        <v>32</v>
      </c>
      <c r="BO2105" t="s">
        <v>175</v>
      </c>
      <c r="BP2105" t="s">
        <v>175</v>
      </c>
      <c r="BQ2105" t="s">
        <v>175</v>
      </c>
      <c r="BR2105" t="s">
        <v>175</v>
      </c>
      <c r="BS2105" t="s">
        <v>175</v>
      </c>
      <c r="BT2105" t="s">
        <v>175</v>
      </c>
      <c r="BU2105">
        <v>1</v>
      </c>
      <c r="BV2105" t="s">
        <v>188</v>
      </c>
      <c r="BW2105" t="s">
        <v>175</v>
      </c>
      <c r="BX2105" t="s">
        <v>175</v>
      </c>
      <c r="BY2105" t="s">
        <v>175</v>
      </c>
      <c r="BZ2105">
        <v>7</v>
      </c>
      <c r="CA2105" t="s">
        <v>190</v>
      </c>
      <c r="CB2105" t="s">
        <v>1586</v>
      </c>
      <c r="CC2105" t="s">
        <v>175</v>
      </c>
      <c r="CD2105" t="s">
        <v>175</v>
      </c>
      <c r="CE2105" t="s">
        <v>175</v>
      </c>
      <c r="CF2105" t="s">
        <v>175</v>
      </c>
      <c r="CG2105" t="s">
        <v>175</v>
      </c>
      <c r="CH2105" t="s">
        <v>175</v>
      </c>
      <c r="CI2105" t="s">
        <v>175</v>
      </c>
      <c r="CJ2105" t="s">
        <v>175</v>
      </c>
      <c r="CK2105" t="s">
        <v>175</v>
      </c>
      <c r="CL2105" t="s">
        <v>175</v>
      </c>
      <c r="CM2105" t="s">
        <v>175</v>
      </c>
      <c r="CN2105" t="s">
        <v>175</v>
      </c>
      <c r="CO2105" t="s">
        <v>175</v>
      </c>
      <c r="CP2105" t="s">
        <v>1548</v>
      </c>
      <c r="CQ2105">
        <v>2.9</v>
      </c>
      <c r="CR2105">
        <v>11.6</v>
      </c>
      <c r="CS2105" t="s">
        <v>278</v>
      </c>
      <c r="CT2105" t="s">
        <v>183</v>
      </c>
      <c r="CU2105">
        <v>0</v>
      </c>
      <c r="CV2105">
        <v>11.808</v>
      </c>
      <c r="CW2105">
        <v>39.9228671490783</v>
      </c>
      <c r="CX2105">
        <v>0</v>
      </c>
      <c r="CY2105">
        <v>51.7308671490783</v>
      </c>
      <c r="CZ2105" t="s">
        <v>1587</v>
      </c>
      <c r="DA2105">
        <v>21.9691328509216</v>
      </c>
      <c r="DB2105">
        <v>61.976999999999997</v>
      </c>
      <c r="DC2105">
        <v>10.246132850921599</v>
      </c>
      <c r="DD2105" t="s">
        <v>1586</v>
      </c>
      <c r="DE2105">
        <v>9.3799999999999901</v>
      </c>
      <c r="DF2105">
        <v>0</v>
      </c>
      <c r="DG2105">
        <v>0</v>
      </c>
      <c r="DH2105">
        <v>34.286561507057101</v>
      </c>
      <c r="DI2105">
        <v>0</v>
      </c>
      <c r="DJ2105">
        <v>43.666561507057096</v>
      </c>
      <c r="DK2105">
        <v>18.310438492942801</v>
      </c>
      <c r="DL2105">
        <v>42</v>
      </c>
      <c r="DM2105">
        <v>1</v>
      </c>
    </row>
    <row r="2106" spans="1:117" hidden="1" x14ac:dyDescent="0.25">
      <c r="A2106">
        <v>2329880</v>
      </c>
      <c r="B2106" t="s">
        <v>249</v>
      </c>
      <c r="C2106" t="s">
        <v>250</v>
      </c>
      <c r="D2106" t="s">
        <v>1066</v>
      </c>
      <c r="E2106" t="s">
        <v>1067</v>
      </c>
      <c r="F2106" t="s">
        <v>175</v>
      </c>
      <c r="G2106" t="s">
        <v>176</v>
      </c>
      <c r="H2106" t="s">
        <v>198</v>
      </c>
      <c r="I2106" t="s">
        <v>175</v>
      </c>
      <c r="J2106" t="s">
        <v>175</v>
      </c>
      <c r="K2106">
        <v>3.2</v>
      </c>
      <c r="L2106">
        <v>6</v>
      </c>
      <c r="M2106">
        <v>64</v>
      </c>
      <c r="N2106" t="s">
        <v>1019</v>
      </c>
      <c r="O2106">
        <v>0.8</v>
      </c>
      <c r="P2106">
        <v>1.7</v>
      </c>
      <c r="Q2106">
        <v>30</v>
      </c>
      <c r="R2106">
        <v>30.9</v>
      </c>
      <c r="S2106">
        <v>135</v>
      </c>
      <c r="T2106">
        <v>213.2</v>
      </c>
      <c r="U2106">
        <v>137.9</v>
      </c>
      <c r="V2106" t="s">
        <v>180</v>
      </c>
      <c r="W2106" t="s">
        <v>180</v>
      </c>
      <c r="X2106" t="s">
        <v>183</v>
      </c>
      <c r="Y2106" t="s">
        <v>402</v>
      </c>
      <c r="Z2106" t="s">
        <v>175</v>
      </c>
      <c r="AA2106">
        <v>4</v>
      </c>
      <c r="AB2106">
        <v>2</v>
      </c>
      <c r="AC2106">
        <v>0</v>
      </c>
      <c r="AD2106">
        <v>0</v>
      </c>
      <c r="AE2106">
        <v>2</v>
      </c>
      <c r="AF2106">
        <v>1</v>
      </c>
      <c r="AG2106">
        <v>1</v>
      </c>
      <c r="AH2106">
        <v>8</v>
      </c>
      <c r="AI2106">
        <v>0</v>
      </c>
      <c r="AJ2106">
        <v>0</v>
      </c>
      <c r="AK2106">
        <v>0</v>
      </c>
      <c r="AL2106">
        <v>0</v>
      </c>
      <c r="AM2106">
        <v>0</v>
      </c>
      <c r="AN2106">
        <v>0</v>
      </c>
      <c r="AO2106">
        <v>0</v>
      </c>
      <c r="AP2106">
        <v>0</v>
      </c>
      <c r="AQ2106">
        <v>0</v>
      </c>
      <c r="AR2106">
        <v>4</v>
      </c>
      <c r="AS2106">
        <v>0</v>
      </c>
      <c r="AT2106">
        <v>0</v>
      </c>
      <c r="AU2106">
        <v>0</v>
      </c>
      <c r="AV2106">
        <v>4</v>
      </c>
      <c r="AW2106">
        <v>0</v>
      </c>
      <c r="AX2106" t="s">
        <v>180</v>
      </c>
      <c r="AY2106" t="s">
        <v>804</v>
      </c>
      <c r="AZ2106" t="s">
        <v>673</v>
      </c>
      <c r="BA2106" t="s">
        <v>276</v>
      </c>
      <c r="BB2106" t="s">
        <v>1068</v>
      </c>
      <c r="BC2106" t="s">
        <v>276</v>
      </c>
      <c r="BD2106" t="s">
        <v>183</v>
      </c>
      <c r="BE2106">
        <v>135</v>
      </c>
      <c r="BF2106">
        <v>249.6</v>
      </c>
      <c r="BG2106">
        <v>256</v>
      </c>
      <c r="BH2106" t="s">
        <v>180</v>
      </c>
      <c r="BI2106" t="s">
        <v>175</v>
      </c>
      <c r="BJ2106" t="s">
        <v>175</v>
      </c>
      <c r="BK2106">
        <v>400</v>
      </c>
      <c r="BL2106" t="s">
        <v>175</v>
      </c>
      <c r="BM2106">
        <v>1</v>
      </c>
      <c r="BN2106">
        <v>64</v>
      </c>
      <c r="BO2106" t="s">
        <v>175</v>
      </c>
      <c r="BP2106" t="s">
        <v>175</v>
      </c>
      <c r="BQ2106">
        <v>0.9</v>
      </c>
      <c r="BR2106">
        <v>0.9</v>
      </c>
      <c r="BS2106">
        <v>0.93</v>
      </c>
      <c r="BT2106">
        <v>0.93</v>
      </c>
      <c r="BU2106">
        <v>3</v>
      </c>
      <c r="BV2106" t="s">
        <v>188</v>
      </c>
      <c r="BW2106" t="s">
        <v>175</v>
      </c>
      <c r="BX2106" t="s">
        <v>175</v>
      </c>
      <c r="BY2106" t="s">
        <v>175</v>
      </c>
      <c r="BZ2106">
        <v>7</v>
      </c>
      <c r="CA2106" t="s">
        <v>190</v>
      </c>
      <c r="CB2106" t="s">
        <v>1586</v>
      </c>
      <c r="CC2106" t="s">
        <v>175</v>
      </c>
      <c r="CD2106" t="s">
        <v>175</v>
      </c>
      <c r="CE2106" t="s">
        <v>175</v>
      </c>
      <c r="CF2106" t="s">
        <v>175</v>
      </c>
      <c r="CG2106" t="s">
        <v>175</v>
      </c>
      <c r="CH2106" t="s">
        <v>175</v>
      </c>
      <c r="CI2106" t="s">
        <v>175</v>
      </c>
      <c r="CJ2106" t="s">
        <v>175</v>
      </c>
      <c r="CK2106" t="s">
        <v>175</v>
      </c>
      <c r="CL2106" t="s">
        <v>175</v>
      </c>
      <c r="CM2106" t="s">
        <v>175</v>
      </c>
      <c r="CN2106" t="s">
        <v>175</v>
      </c>
      <c r="CO2106" t="s">
        <v>175</v>
      </c>
      <c r="CP2106" t="s">
        <v>1548</v>
      </c>
      <c r="CQ2106">
        <v>3.2</v>
      </c>
      <c r="CR2106">
        <v>19.2</v>
      </c>
      <c r="CS2106" t="s">
        <v>993</v>
      </c>
      <c r="CT2106" t="s">
        <v>183</v>
      </c>
      <c r="CU2106">
        <v>0</v>
      </c>
      <c r="CV2106">
        <v>21.215999999999902</v>
      </c>
      <c r="CW2106">
        <v>66.085785217660103</v>
      </c>
      <c r="CX2106">
        <v>0</v>
      </c>
      <c r="CY2106">
        <v>87.301785217660097</v>
      </c>
      <c r="CZ2106" t="s">
        <v>1587</v>
      </c>
      <c r="DA2106">
        <v>50.598214782339802</v>
      </c>
      <c r="DB2106">
        <v>115.23779999999999</v>
      </c>
      <c r="DC2106">
        <v>27.9360147823398</v>
      </c>
      <c r="DD2106" t="s">
        <v>1586</v>
      </c>
      <c r="DE2106">
        <v>17.059999999999999</v>
      </c>
      <c r="DF2106">
        <v>0</v>
      </c>
      <c r="DG2106">
        <v>0</v>
      </c>
      <c r="DH2106">
        <v>56.788456910751997</v>
      </c>
      <c r="DI2106">
        <v>0</v>
      </c>
      <c r="DJ2106">
        <v>73.848456910752006</v>
      </c>
      <c r="DK2106">
        <v>41.389343089247902</v>
      </c>
      <c r="DL2106">
        <v>42</v>
      </c>
      <c r="DM2106">
        <v>1</v>
      </c>
    </row>
    <row r="2107" spans="1:117" hidden="1" x14ac:dyDescent="0.25">
      <c r="A2107">
        <v>2329509</v>
      </c>
      <c r="B2107" t="s">
        <v>234</v>
      </c>
      <c r="C2107" t="s">
        <v>235</v>
      </c>
      <c r="D2107" t="s">
        <v>1377</v>
      </c>
      <c r="E2107" t="s">
        <v>1392</v>
      </c>
      <c r="F2107" t="s">
        <v>175</v>
      </c>
      <c r="G2107" t="s">
        <v>176</v>
      </c>
      <c r="H2107" t="s">
        <v>198</v>
      </c>
      <c r="I2107" t="s">
        <v>1393</v>
      </c>
      <c r="J2107" t="s">
        <v>179</v>
      </c>
      <c r="K2107">
        <v>3.8</v>
      </c>
      <c r="L2107">
        <v>6</v>
      </c>
      <c r="M2107">
        <v>64</v>
      </c>
      <c r="N2107" t="s">
        <v>1019</v>
      </c>
      <c r="O2107">
        <v>0.3</v>
      </c>
      <c r="P2107">
        <v>2.5</v>
      </c>
      <c r="Q2107">
        <v>33</v>
      </c>
      <c r="R2107">
        <v>34</v>
      </c>
      <c r="S2107">
        <v>135</v>
      </c>
      <c r="T2107">
        <v>208.1</v>
      </c>
      <c r="U2107">
        <v>149.9</v>
      </c>
      <c r="V2107" t="s">
        <v>180</v>
      </c>
      <c r="W2107" t="s">
        <v>180</v>
      </c>
      <c r="X2107" t="s">
        <v>180</v>
      </c>
      <c r="Y2107" t="s">
        <v>402</v>
      </c>
      <c r="Z2107" t="s">
        <v>175</v>
      </c>
      <c r="AA2107">
        <v>4</v>
      </c>
      <c r="AB2107">
        <v>4</v>
      </c>
      <c r="AC2107">
        <v>0</v>
      </c>
      <c r="AD2107">
        <v>0</v>
      </c>
      <c r="AE2107">
        <v>0</v>
      </c>
      <c r="AF2107">
        <v>0</v>
      </c>
      <c r="AG2107">
        <v>1</v>
      </c>
      <c r="AH2107">
        <v>4</v>
      </c>
      <c r="AI2107">
        <v>5</v>
      </c>
      <c r="AJ2107">
        <v>2</v>
      </c>
      <c r="AK2107">
        <v>0</v>
      </c>
      <c r="AL2107">
        <v>0</v>
      </c>
      <c r="AM2107">
        <v>0</v>
      </c>
      <c r="AN2107">
        <v>0</v>
      </c>
      <c r="AO2107">
        <v>0</v>
      </c>
      <c r="AP2107">
        <v>0</v>
      </c>
      <c r="AQ2107">
        <v>0</v>
      </c>
      <c r="AR2107">
        <v>0</v>
      </c>
      <c r="AS2107">
        <v>0</v>
      </c>
      <c r="AT2107">
        <v>0</v>
      </c>
      <c r="AU2107">
        <v>0</v>
      </c>
      <c r="AV2107">
        <v>4</v>
      </c>
      <c r="AW2107">
        <v>0</v>
      </c>
      <c r="AX2107" t="s">
        <v>183</v>
      </c>
      <c r="AY2107" t="s">
        <v>1394</v>
      </c>
      <c r="AZ2107" t="s">
        <v>404</v>
      </c>
      <c r="BA2107" t="s">
        <v>1395</v>
      </c>
      <c r="BB2107" t="s">
        <v>1396</v>
      </c>
      <c r="BC2107" t="s">
        <v>1395</v>
      </c>
      <c r="BD2107" t="s">
        <v>180</v>
      </c>
      <c r="BE2107">
        <v>135</v>
      </c>
      <c r="BF2107">
        <v>320.3</v>
      </c>
      <c r="BG2107">
        <v>256</v>
      </c>
      <c r="BH2107" t="s">
        <v>180</v>
      </c>
      <c r="BI2107" t="s">
        <v>175</v>
      </c>
      <c r="BJ2107" t="s">
        <v>175</v>
      </c>
      <c r="BK2107">
        <v>460</v>
      </c>
      <c r="BL2107" t="s">
        <v>175</v>
      </c>
      <c r="BM2107">
        <v>1</v>
      </c>
      <c r="BN2107">
        <v>64</v>
      </c>
      <c r="BO2107" t="s">
        <v>175</v>
      </c>
      <c r="BP2107" t="s">
        <v>175</v>
      </c>
      <c r="BQ2107">
        <v>0.84</v>
      </c>
      <c r="BR2107">
        <v>0.88</v>
      </c>
      <c r="BS2107">
        <v>0.89</v>
      </c>
      <c r="BT2107">
        <v>0.9</v>
      </c>
      <c r="BU2107">
        <v>4</v>
      </c>
      <c r="BV2107" t="s">
        <v>188</v>
      </c>
      <c r="BW2107" t="s">
        <v>204</v>
      </c>
      <c r="BX2107" t="s">
        <v>175</v>
      </c>
      <c r="BY2107" t="s">
        <v>175</v>
      </c>
      <c r="BZ2107">
        <v>7</v>
      </c>
      <c r="CA2107" t="s">
        <v>190</v>
      </c>
      <c r="CB2107" t="s">
        <v>1586</v>
      </c>
      <c r="CC2107" t="s">
        <v>175</v>
      </c>
      <c r="CD2107" t="s">
        <v>175</v>
      </c>
      <c r="CE2107" t="s">
        <v>175</v>
      </c>
      <c r="CF2107" t="s">
        <v>175</v>
      </c>
      <c r="CG2107" t="s">
        <v>175</v>
      </c>
      <c r="CH2107" t="s">
        <v>175</v>
      </c>
      <c r="CI2107" t="s">
        <v>175</v>
      </c>
      <c r="CJ2107" t="s">
        <v>175</v>
      </c>
      <c r="CK2107" t="s">
        <v>175</v>
      </c>
      <c r="CL2107" t="s">
        <v>175</v>
      </c>
      <c r="CM2107" t="s">
        <v>175</v>
      </c>
      <c r="CN2107" t="s">
        <v>175</v>
      </c>
      <c r="CO2107" t="s">
        <v>175</v>
      </c>
      <c r="CP2107" t="s">
        <v>1548</v>
      </c>
      <c r="CQ2107">
        <v>3.8</v>
      </c>
      <c r="CR2107">
        <v>22.799999999999901</v>
      </c>
      <c r="CS2107" t="s">
        <v>420</v>
      </c>
      <c r="CT2107" t="s">
        <v>183</v>
      </c>
      <c r="CU2107">
        <v>0</v>
      </c>
      <c r="CV2107">
        <v>21.215999999999902</v>
      </c>
      <c r="CW2107">
        <v>73.284509083184602</v>
      </c>
      <c r="CX2107">
        <v>0</v>
      </c>
      <c r="CY2107">
        <v>120.500509083184</v>
      </c>
      <c r="CZ2107" t="s">
        <v>1587</v>
      </c>
      <c r="DA2107">
        <v>29.399490916815299</v>
      </c>
      <c r="DB2107">
        <v>128.50919999999999</v>
      </c>
      <c r="DC2107">
        <v>8.0086909168153593</v>
      </c>
      <c r="DD2107" t="s">
        <v>1586</v>
      </c>
      <c r="DE2107">
        <v>17.059999999999999</v>
      </c>
      <c r="DF2107">
        <v>0</v>
      </c>
      <c r="DG2107">
        <v>21</v>
      </c>
      <c r="DH2107">
        <v>62.979850815571702</v>
      </c>
      <c r="DI2107">
        <v>0</v>
      </c>
      <c r="DJ2107">
        <v>101.039850815571</v>
      </c>
      <c r="DK2107">
        <v>27.4693491844282</v>
      </c>
      <c r="DL2107">
        <v>42</v>
      </c>
      <c r="DM2107">
        <v>1</v>
      </c>
    </row>
    <row r="2108" spans="1:117" hidden="1" x14ac:dyDescent="0.25">
      <c r="A2108">
        <v>2329414</v>
      </c>
      <c r="B2108" t="s">
        <v>234</v>
      </c>
      <c r="C2108" t="s">
        <v>235</v>
      </c>
      <c r="D2108" t="s">
        <v>473</v>
      </c>
      <c r="E2108" t="s">
        <v>474</v>
      </c>
      <c r="F2108" t="s">
        <v>475</v>
      </c>
      <c r="G2108" t="s">
        <v>176</v>
      </c>
      <c r="H2108" t="s">
        <v>198</v>
      </c>
      <c r="I2108" t="s">
        <v>1385</v>
      </c>
      <c r="J2108" t="s">
        <v>175</v>
      </c>
      <c r="K2108">
        <v>3.2</v>
      </c>
      <c r="L2108">
        <v>4</v>
      </c>
      <c r="M2108">
        <v>32</v>
      </c>
      <c r="N2108" t="s">
        <v>309</v>
      </c>
      <c r="O2108">
        <v>0.4</v>
      </c>
      <c r="P2108">
        <v>1.4</v>
      </c>
      <c r="Q2108">
        <v>21.1</v>
      </c>
      <c r="R2108">
        <v>22.4</v>
      </c>
      <c r="S2108">
        <v>135</v>
      </c>
      <c r="T2108">
        <v>108.6</v>
      </c>
      <c r="U2108">
        <v>98.5</v>
      </c>
      <c r="V2108" t="s">
        <v>180</v>
      </c>
      <c r="W2108" t="s">
        <v>180</v>
      </c>
      <c r="X2108" t="s">
        <v>180</v>
      </c>
      <c r="Y2108" t="s">
        <v>181</v>
      </c>
      <c r="Z2108" t="s">
        <v>476</v>
      </c>
      <c r="AA2108">
        <v>4</v>
      </c>
      <c r="AB2108">
        <v>1</v>
      </c>
      <c r="AC2108">
        <v>0</v>
      </c>
      <c r="AD2108">
        <v>1</v>
      </c>
      <c r="AE2108">
        <v>0</v>
      </c>
      <c r="AF2108">
        <v>0</v>
      </c>
      <c r="AG2108">
        <v>1</v>
      </c>
      <c r="AH2108">
        <v>4</v>
      </c>
      <c r="AI2108">
        <v>6</v>
      </c>
      <c r="AJ2108">
        <v>0</v>
      </c>
      <c r="AK2108">
        <v>0</v>
      </c>
      <c r="AL2108">
        <v>10</v>
      </c>
      <c r="AM2108">
        <v>0</v>
      </c>
      <c r="AN2108">
        <v>0</v>
      </c>
      <c r="AO2108">
        <v>0</v>
      </c>
      <c r="AP2108">
        <v>0</v>
      </c>
      <c r="AQ2108">
        <v>0</v>
      </c>
      <c r="AR2108">
        <v>1</v>
      </c>
      <c r="AS2108">
        <v>0</v>
      </c>
      <c r="AT2108">
        <v>0</v>
      </c>
      <c r="AU2108">
        <v>0</v>
      </c>
      <c r="AV2108">
        <v>3</v>
      </c>
      <c r="AW2108">
        <v>0</v>
      </c>
      <c r="AX2108" t="s">
        <v>180</v>
      </c>
      <c r="AY2108" t="s">
        <v>403</v>
      </c>
      <c r="AZ2108" t="s">
        <v>369</v>
      </c>
      <c r="BA2108" t="s">
        <v>186</v>
      </c>
      <c r="BB2108" t="s">
        <v>477</v>
      </c>
      <c r="BC2108" t="s">
        <v>186</v>
      </c>
      <c r="BD2108" t="s">
        <v>180</v>
      </c>
      <c r="BE2108">
        <v>135</v>
      </c>
      <c r="BF2108">
        <v>72</v>
      </c>
      <c r="BG2108">
        <v>512</v>
      </c>
      <c r="BH2108" t="s">
        <v>183</v>
      </c>
      <c r="BI2108" t="s">
        <v>175</v>
      </c>
      <c r="BJ2108" t="s">
        <v>175</v>
      </c>
      <c r="BK2108">
        <v>180</v>
      </c>
      <c r="BL2108" t="s">
        <v>175</v>
      </c>
      <c r="BM2108">
        <v>1</v>
      </c>
      <c r="BN2108">
        <v>32</v>
      </c>
      <c r="BO2108" t="s">
        <v>175</v>
      </c>
      <c r="BP2108" t="s">
        <v>175</v>
      </c>
      <c r="BQ2108">
        <v>0.76</v>
      </c>
      <c r="BR2108">
        <v>0.84</v>
      </c>
      <c r="BS2108">
        <v>0.83</v>
      </c>
      <c r="BT2108">
        <v>0.86</v>
      </c>
      <c r="BU2108">
        <v>1</v>
      </c>
      <c r="BV2108" t="s">
        <v>188</v>
      </c>
      <c r="BW2108" t="s">
        <v>220</v>
      </c>
      <c r="BX2108" t="s">
        <v>175</v>
      </c>
      <c r="BY2108" t="s">
        <v>175</v>
      </c>
      <c r="BZ2108">
        <v>7</v>
      </c>
      <c r="CA2108" t="s">
        <v>190</v>
      </c>
      <c r="CB2108" t="s">
        <v>1586</v>
      </c>
      <c r="CC2108" t="s">
        <v>175</v>
      </c>
      <c r="CD2108" t="s">
        <v>175</v>
      </c>
      <c r="CE2108" t="s">
        <v>175</v>
      </c>
      <c r="CF2108" t="s">
        <v>175</v>
      </c>
      <c r="CG2108" t="s">
        <v>175</v>
      </c>
      <c r="CH2108" t="s">
        <v>175</v>
      </c>
      <c r="CI2108" t="s">
        <v>175</v>
      </c>
      <c r="CJ2108" t="s">
        <v>175</v>
      </c>
      <c r="CK2108" t="s">
        <v>175</v>
      </c>
      <c r="CL2108" t="s">
        <v>175</v>
      </c>
      <c r="CM2108" t="s">
        <v>175</v>
      </c>
      <c r="CN2108" t="s">
        <v>175</v>
      </c>
      <c r="CO2108" t="s">
        <v>175</v>
      </c>
      <c r="CP2108" t="s">
        <v>1548</v>
      </c>
      <c r="CQ2108">
        <v>3.2</v>
      </c>
      <c r="CR2108">
        <v>12.8</v>
      </c>
      <c r="CS2108" t="s">
        <v>993</v>
      </c>
      <c r="CT2108" t="s">
        <v>183</v>
      </c>
      <c r="CU2108">
        <v>0</v>
      </c>
      <c r="CV2108">
        <v>11.808</v>
      </c>
      <c r="CW2108">
        <v>34.755340393329902</v>
      </c>
      <c r="CX2108">
        <v>0</v>
      </c>
      <c r="CY2108">
        <v>46.563340393329902</v>
      </c>
      <c r="CZ2108" t="s">
        <v>1587</v>
      </c>
      <c r="DA2108">
        <v>51.936659606669998</v>
      </c>
      <c r="DB2108">
        <v>83.395200000000003</v>
      </c>
      <c r="DC2108">
        <v>36.831859606670001</v>
      </c>
      <c r="DD2108" t="s">
        <v>1586</v>
      </c>
      <c r="DE2108">
        <v>9.3799999999999901</v>
      </c>
      <c r="DF2108">
        <v>0</v>
      </c>
      <c r="DG2108">
        <v>0</v>
      </c>
      <c r="DH2108">
        <v>29.842135764911699</v>
      </c>
      <c r="DI2108">
        <v>0</v>
      </c>
      <c r="DJ2108">
        <v>39.222135764911698</v>
      </c>
      <c r="DK2108">
        <v>44.173064235088198</v>
      </c>
      <c r="DL2108">
        <v>42</v>
      </c>
      <c r="DM2108">
        <v>0</v>
      </c>
    </row>
    <row r="2109" spans="1:117" hidden="1" x14ac:dyDescent="0.25">
      <c r="A2109">
        <v>2329413</v>
      </c>
      <c r="B2109" t="s">
        <v>234</v>
      </c>
      <c r="C2109" t="s">
        <v>235</v>
      </c>
      <c r="D2109" t="s">
        <v>473</v>
      </c>
      <c r="E2109" t="s">
        <v>1069</v>
      </c>
      <c r="F2109" t="s">
        <v>175</v>
      </c>
      <c r="G2109" t="s">
        <v>176</v>
      </c>
      <c r="H2109" t="s">
        <v>177</v>
      </c>
      <c r="I2109" t="s">
        <v>1364</v>
      </c>
      <c r="J2109" t="s">
        <v>175</v>
      </c>
      <c r="K2109">
        <v>3.8</v>
      </c>
      <c r="L2109">
        <v>4</v>
      </c>
      <c r="M2109">
        <v>64</v>
      </c>
      <c r="N2109" t="s">
        <v>309</v>
      </c>
      <c r="O2109">
        <v>0.3</v>
      </c>
      <c r="P2109">
        <v>2</v>
      </c>
      <c r="Q2109">
        <v>22.7</v>
      </c>
      <c r="R2109">
        <v>23.5</v>
      </c>
      <c r="S2109">
        <v>135</v>
      </c>
      <c r="T2109">
        <v>164.6</v>
      </c>
      <c r="U2109">
        <v>103.9</v>
      </c>
      <c r="V2109" t="s">
        <v>180</v>
      </c>
      <c r="W2109" t="s">
        <v>180</v>
      </c>
      <c r="X2109" t="s">
        <v>180</v>
      </c>
      <c r="Y2109" t="s">
        <v>181</v>
      </c>
      <c r="Z2109" t="s">
        <v>476</v>
      </c>
      <c r="AA2109">
        <v>4</v>
      </c>
      <c r="AB2109">
        <v>0</v>
      </c>
      <c r="AC2109">
        <v>1</v>
      </c>
      <c r="AD2109">
        <v>1</v>
      </c>
      <c r="AE2109">
        <v>0</v>
      </c>
      <c r="AF2109">
        <v>0</v>
      </c>
      <c r="AG2109">
        <v>1</v>
      </c>
      <c r="AH2109">
        <v>4</v>
      </c>
      <c r="AI2109">
        <v>6</v>
      </c>
      <c r="AJ2109">
        <v>0</v>
      </c>
      <c r="AK2109">
        <v>0</v>
      </c>
      <c r="AL2109">
        <v>10</v>
      </c>
      <c r="AM2109">
        <v>0</v>
      </c>
      <c r="AN2109">
        <v>0</v>
      </c>
      <c r="AO2109">
        <v>0</v>
      </c>
      <c r="AP2109">
        <v>0</v>
      </c>
      <c r="AQ2109">
        <v>0</v>
      </c>
      <c r="AR2109">
        <v>1</v>
      </c>
      <c r="AS2109">
        <v>0</v>
      </c>
      <c r="AT2109">
        <v>0</v>
      </c>
      <c r="AU2109">
        <v>0</v>
      </c>
      <c r="AV2109">
        <v>3</v>
      </c>
      <c r="AW2109">
        <v>0</v>
      </c>
      <c r="AX2109" t="s">
        <v>180</v>
      </c>
      <c r="AY2109" t="s">
        <v>1071</v>
      </c>
      <c r="AZ2109" t="s">
        <v>329</v>
      </c>
      <c r="BA2109" t="s">
        <v>186</v>
      </c>
      <c r="BB2109" t="s">
        <v>1072</v>
      </c>
      <c r="BC2109" t="s">
        <v>186</v>
      </c>
      <c r="BD2109" t="s">
        <v>180</v>
      </c>
      <c r="BE2109">
        <v>135</v>
      </c>
      <c r="BF2109">
        <v>72</v>
      </c>
      <c r="BG2109">
        <v>128</v>
      </c>
      <c r="BH2109" t="s">
        <v>183</v>
      </c>
      <c r="BI2109" t="s">
        <v>175</v>
      </c>
      <c r="BJ2109" t="s">
        <v>175</v>
      </c>
      <c r="BK2109">
        <v>240</v>
      </c>
      <c r="BL2109" t="s">
        <v>175</v>
      </c>
      <c r="BM2109">
        <v>1</v>
      </c>
      <c r="BN2109">
        <v>64</v>
      </c>
      <c r="BO2109" t="s">
        <v>175</v>
      </c>
      <c r="BP2109" t="s">
        <v>175</v>
      </c>
      <c r="BQ2109">
        <v>0.88</v>
      </c>
      <c r="BR2109">
        <v>0.9</v>
      </c>
      <c r="BS2109">
        <v>0.91</v>
      </c>
      <c r="BT2109">
        <v>0.92</v>
      </c>
      <c r="BU2109">
        <v>2</v>
      </c>
      <c r="BV2109" t="s">
        <v>188</v>
      </c>
      <c r="BW2109" t="s">
        <v>175</v>
      </c>
      <c r="BX2109" t="s">
        <v>175</v>
      </c>
      <c r="BY2109" t="s">
        <v>175</v>
      </c>
      <c r="BZ2109">
        <v>7</v>
      </c>
      <c r="CA2109" t="s">
        <v>190</v>
      </c>
      <c r="CB2109" t="s">
        <v>1586</v>
      </c>
      <c r="CC2109" t="s">
        <v>175</v>
      </c>
      <c r="CD2109" t="s">
        <v>175</v>
      </c>
      <c r="CE2109" t="s">
        <v>175</v>
      </c>
      <c r="CF2109" t="s">
        <v>175</v>
      </c>
      <c r="CG2109" t="s">
        <v>175</v>
      </c>
      <c r="CH2109" t="s">
        <v>175</v>
      </c>
      <c r="CI2109" t="s">
        <v>175</v>
      </c>
      <c r="CJ2109" t="s">
        <v>175</v>
      </c>
      <c r="CK2109" t="s">
        <v>175</v>
      </c>
      <c r="CL2109" t="s">
        <v>175</v>
      </c>
      <c r="CM2109" t="s">
        <v>175</v>
      </c>
      <c r="CN2109" t="s">
        <v>175</v>
      </c>
      <c r="CO2109" t="s">
        <v>175</v>
      </c>
      <c r="CP2109" t="s">
        <v>1548</v>
      </c>
      <c r="CQ2109">
        <v>3.8</v>
      </c>
      <c r="CR2109">
        <v>15.2</v>
      </c>
      <c r="CS2109" t="s">
        <v>420</v>
      </c>
      <c r="CT2109" t="s">
        <v>183</v>
      </c>
      <c r="CU2109">
        <v>0</v>
      </c>
      <c r="CV2109">
        <v>21.215999999999902</v>
      </c>
      <c r="CW2109">
        <v>34.755340393329902</v>
      </c>
      <c r="CX2109">
        <v>0</v>
      </c>
      <c r="CY2109">
        <v>55.971340393329903</v>
      </c>
      <c r="CZ2109" t="s">
        <v>1587</v>
      </c>
      <c r="DA2109">
        <v>47.928659606670003</v>
      </c>
      <c r="DB2109">
        <v>89.921400000000006</v>
      </c>
      <c r="DC2109">
        <v>33.950059606670003</v>
      </c>
      <c r="DD2109" t="s">
        <v>1586</v>
      </c>
      <c r="DE2109">
        <v>17.059999999999999</v>
      </c>
      <c r="DF2109">
        <v>0</v>
      </c>
      <c r="DG2109">
        <v>0</v>
      </c>
      <c r="DH2109">
        <v>29.842135764911699</v>
      </c>
      <c r="DI2109">
        <v>0</v>
      </c>
      <c r="DJ2109">
        <v>46.902135764911698</v>
      </c>
      <c r="DK2109">
        <v>43.019264235088201</v>
      </c>
      <c r="DL2109">
        <v>42</v>
      </c>
      <c r="DM2109">
        <v>0</v>
      </c>
    </row>
    <row r="2110" spans="1:117" hidden="1" x14ac:dyDescent="0.25">
      <c r="A2110">
        <v>2329412</v>
      </c>
      <c r="B2110" t="s">
        <v>234</v>
      </c>
      <c r="C2110" t="s">
        <v>235</v>
      </c>
      <c r="D2110" t="s">
        <v>433</v>
      </c>
      <c r="E2110" t="s">
        <v>1073</v>
      </c>
      <c r="F2110" t="s">
        <v>175</v>
      </c>
      <c r="G2110" t="s">
        <v>176</v>
      </c>
      <c r="H2110" t="s">
        <v>177</v>
      </c>
      <c r="I2110" t="s">
        <v>175</v>
      </c>
      <c r="J2110" t="s">
        <v>175</v>
      </c>
      <c r="K2110">
        <v>3.8</v>
      </c>
      <c r="L2110">
        <v>4</v>
      </c>
      <c r="M2110">
        <v>64</v>
      </c>
      <c r="N2110" t="s">
        <v>309</v>
      </c>
      <c r="O2110">
        <v>0.3</v>
      </c>
      <c r="P2110">
        <v>1.8</v>
      </c>
      <c r="Q2110">
        <v>27.7</v>
      </c>
      <c r="R2110">
        <v>28.8</v>
      </c>
      <c r="S2110">
        <v>135</v>
      </c>
      <c r="T2110">
        <v>164.6</v>
      </c>
      <c r="U2110">
        <v>126.9</v>
      </c>
      <c r="V2110" t="s">
        <v>180</v>
      </c>
      <c r="W2110" t="s">
        <v>180</v>
      </c>
      <c r="X2110" t="s">
        <v>180</v>
      </c>
      <c r="Y2110" t="s">
        <v>181</v>
      </c>
      <c r="Z2110" t="s">
        <v>1074</v>
      </c>
      <c r="AA2110">
        <v>4</v>
      </c>
      <c r="AB2110">
        <v>0</v>
      </c>
      <c r="AC2110">
        <v>1</v>
      </c>
      <c r="AD2110">
        <v>1</v>
      </c>
      <c r="AE2110">
        <v>2</v>
      </c>
      <c r="AF2110">
        <v>0</v>
      </c>
      <c r="AG2110">
        <v>1</v>
      </c>
      <c r="AH2110">
        <v>4</v>
      </c>
      <c r="AI2110">
        <v>6</v>
      </c>
      <c r="AJ2110">
        <v>0</v>
      </c>
      <c r="AK2110">
        <v>0</v>
      </c>
      <c r="AL2110">
        <v>10</v>
      </c>
      <c r="AM2110">
        <v>0</v>
      </c>
      <c r="AN2110">
        <v>0</v>
      </c>
      <c r="AO2110">
        <v>0</v>
      </c>
      <c r="AP2110">
        <v>0</v>
      </c>
      <c r="AQ2110">
        <v>0</v>
      </c>
      <c r="AR2110">
        <v>1</v>
      </c>
      <c r="AS2110">
        <v>0</v>
      </c>
      <c r="AT2110">
        <v>0</v>
      </c>
      <c r="AU2110">
        <v>0</v>
      </c>
      <c r="AV2110">
        <v>4</v>
      </c>
      <c r="AW2110">
        <v>0</v>
      </c>
      <c r="AX2110" t="s">
        <v>180</v>
      </c>
      <c r="AY2110" t="s">
        <v>1071</v>
      </c>
      <c r="AZ2110" t="s">
        <v>329</v>
      </c>
      <c r="BA2110" t="s">
        <v>186</v>
      </c>
      <c r="BB2110" t="s">
        <v>1075</v>
      </c>
      <c r="BC2110" t="s">
        <v>186</v>
      </c>
      <c r="BD2110" t="s">
        <v>180</v>
      </c>
      <c r="BE2110">
        <v>135</v>
      </c>
      <c r="BF2110">
        <v>72</v>
      </c>
      <c r="BG2110">
        <v>128</v>
      </c>
      <c r="BH2110" t="s">
        <v>183</v>
      </c>
      <c r="BI2110" t="s">
        <v>175</v>
      </c>
      <c r="BJ2110" t="s">
        <v>175</v>
      </c>
      <c r="BK2110">
        <v>240</v>
      </c>
      <c r="BL2110" t="s">
        <v>175</v>
      </c>
      <c r="BM2110">
        <v>1</v>
      </c>
      <c r="BN2110">
        <v>64</v>
      </c>
      <c r="BO2110" t="s">
        <v>175</v>
      </c>
      <c r="BP2110" t="s">
        <v>175</v>
      </c>
      <c r="BQ2110">
        <v>0.88</v>
      </c>
      <c r="BR2110">
        <v>0.9</v>
      </c>
      <c r="BS2110">
        <v>0.91</v>
      </c>
      <c r="BT2110">
        <v>0.92</v>
      </c>
      <c r="BU2110">
        <v>2</v>
      </c>
      <c r="BV2110" t="s">
        <v>188</v>
      </c>
      <c r="BW2110" t="s">
        <v>175</v>
      </c>
      <c r="BX2110" t="s">
        <v>175</v>
      </c>
      <c r="BY2110" t="s">
        <v>175</v>
      </c>
      <c r="BZ2110">
        <v>7</v>
      </c>
      <c r="CA2110" t="s">
        <v>190</v>
      </c>
      <c r="CB2110" t="s">
        <v>1586</v>
      </c>
      <c r="CC2110" t="s">
        <v>175</v>
      </c>
      <c r="CD2110" t="s">
        <v>175</v>
      </c>
      <c r="CE2110" t="s">
        <v>175</v>
      </c>
      <c r="CF2110" t="s">
        <v>175</v>
      </c>
      <c r="CG2110" t="s">
        <v>175</v>
      </c>
      <c r="CH2110" t="s">
        <v>175</v>
      </c>
      <c r="CI2110" t="s">
        <v>175</v>
      </c>
      <c r="CJ2110" t="s">
        <v>175</v>
      </c>
      <c r="CK2110" t="s">
        <v>175</v>
      </c>
      <c r="CL2110" t="s">
        <v>175</v>
      </c>
      <c r="CM2110" t="s">
        <v>175</v>
      </c>
      <c r="CN2110" t="s">
        <v>175</v>
      </c>
      <c r="CO2110" t="s">
        <v>175</v>
      </c>
      <c r="CP2110" t="s">
        <v>1548</v>
      </c>
      <c r="CQ2110">
        <v>3.8</v>
      </c>
      <c r="CR2110">
        <v>15.2</v>
      </c>
      <c r="CS2110" t="s">
        <v>420</v>
      </c>
      <c r="CT2110" t="s">
        <v>183</v>
      </c>
      <c r="CU2110">
        <v>0</v>
      </c>
      <c r="CV2110">
        <v>21.215999999999902</v>
      </c>
      <c r="CW2110">
        <v>34.755340393329902</v>
      </c>
      <c r="CX2110">
        <v>0</v>
      </c>
      <c r="CY2110">
        <v>55.971340393329903</v>
      </c>
      <c r="CZ2110" t="s">
        <v>1587</v>
      </c>
      <c r="DA2110">
        <v>70.928659606669996</v>
      </c>
      <c r="DB2110">
        <v>107.4414</v>
      </c>
      <c r="DC2110">
        <v>51.470059606669999</v>
      </c>
      <c r="DD2110" t="s">
        <v>1586</v>
      </c>
      <c r="DE2110">
        <v>17.059999999999999</v>
      </c>
      <c r="DF2110">
        <v>0</v>
      </c>
      <c r="DG2110">
        <v>0</v>
      </c>
      <c r="DH2110">
        <v>29.842135764911699</v>
      </c>
      <c r="DI2110">
        <v>0</v>
      </c>
      <c r="DJ2110">
        <v>46.902135764911698</v>
      </c>
      <c r="DK2110">
        <v>60.539264235088197</v>
      </c>
      <c r="DL2110">
        <v>42</v>
      </c>
      <c r="DM2110">
        <v>0</v>
      </c>
    </row>
    <row r="2111" spans="1:117" hidden="1" x14ac:dyDescent="0.25">
      <c r="A2111">
        <v>2329411</v>
      </c>
      <c r="B2111" t="s">
        <v>234</v>
      </c>
      <c r="C2111" t="s">
        <v>235</v>
      </c>
      <c r="D2111" t="s">
        <v>1076</v>
      </c>
      <c r="E2111" t="s">
        <v>1077</v>
      </c>
      <c r="F2111" t="s">
        <v>175</v>
      </c>
      <c r="G2111" t="s">
        <v>176</v>
      </c>
      <c r="H2111" t="s">
        <v>198</v>
      </c>
      <c r="I2111" t="s">
        <v>175</v>
      </c>
      <c r="J2111" t="s">
        <v>175</v>
      </c>
      <c r="K2111">
        <v>3.4</v>
      </c>
      <c r="L2111">
        <v>4</v>
      </c>
      <c r="M2111">
        <v>8</v>
      </c>
      <c r="N2111" t="s">
        <v>316</v>
      </c>
      <c r="O2111">
        <v>0.2</v>
      </c>
      <c r="P2111">
        <v>2.1</v>
      </c>
      <c r="Q2111">
        <v>33.9</v>
      </c>
      <c r="R2111">
        <v>34.299999999999997</v>
      </c>
      <c r="S2111">
        <v>135</v>
      </c>
      <c r="T2111">
        <v>42.4</v>
      </c>
      <c r="U2111">
        <v>151.5</v>
      </c>
      <c r="V2111" t="s">
        <v>180</v>
      </c>
      <c r="W2111" t="s">
        <v>180</v>
      </c>
      <c r="X2111" t="s">
        <v>180</v>
      </c>
      <c r="Y2111" t="s">
        <v>181</v>
      </c>
      <c r="Z2111" t="s">
        <v>476</v>
      </c>
      <c r="AA2111">
        <v>4</v>
      </c>
      <c r="AB2111">
        <v>1</v>
      </c>
      <c r="AC2111">
        <v>0</v>
      </c>
      <c r="AD2111">
        <v>1</v>
      </c>
      <c r="AE2111">
        <v>0</v>
      </c>
      <c r="AF2111">
        <v>0</v>
      </c>
      <c r="AG2111">
        <v>0</v>
      </c>
      <c r="AH2111">
        <v>6</v>
      </c>
      <c r="AI2111">
        <v>4</v>
      </c>
      <c r="AJ2111">
        <v>0</v>
      </c>
      <c r="AK2111">
        <v>10</v>
      </c>
      <c r="AL2111">
        <v>0</v>
      </c>
      <c r="AM2111">
        <v>0</v>
      </c>
      <c r="AN2111">
        <v>0</v>
      </c>
      <c r="AO2111">
        <v>0</v>
      </c>
      <c r="AP2111">
        <v>0</v>
      </c>
      <c r="AQ2111">
        <v>0</v>
      </c>
      <c r="AR2111">
        <v>1</v>
      </c>
      <c r="AS2111">
        <v>0</v>
      </c>
      <c r="AT2111">
        <v>0</v>
      </c>
      <c r="AU2111">
        <v>0</v>
      </c>
      <c r="AV2111">
        <v>3</v>
      </c>
      <c r="AW2111">
        <v>0</v>
      </c>
      <c r="AX2111" t="s">
        <v>180</v>
      </c>
      <c r="AY2111" t="s">
        <v>1078</v>
      </c>
      <c r="AZ2111" t="s">
        <v>329</v>
      </c>
      <c r="BA2111" t="s">
        <v>186</v>
      </c>
      <c r="BB2111" t="s">
        <v>1079</v>
      </c>
      <c r="BC2111" t="s">
        <v>186</v>
      </c>
      <c r="BD2111" t="s">
        <v>180</v>
      </c>
      <c r="BE2111">
        <v>135</v>
      </c>
      <c r="BF2111">
        <v>6</v>
      </c>
      <c r="BG2111">
        <v>64</v>
      </c>
      <c r="BH2111" t="s">
        <v>183</v>
      </c>
      <c r="BI2111" t="s">
        <v>175</v>
      </c>
      <c r="BJ2111" t="s">
        <v>175</v>
      </c>
      <c r="BK2111">
        <v>255</v>
      </c>
      <c r="BL2111" t="s">
        <v>175</v>
      </c>
      <c r="BM2111">
        <v>1</v>
      </c>
      <c r="BN2111">
        <v>8</v>
      </c>
      <c r="BO2111" t="s">
        <v>175</v>
      </c>
      <c r="BP2111" t="s">
        <v>175</v>
      </c>
      <c r="BQ2111">
        <v>0.81</v>
      </c>
      <c r="BR2111">
        <v>0.88</v>
      </c>
      <c r="BS2111">
        <v>0.88</v>
      </c>
      <c r="BT2111">
        <v>0.9</v>
      </c>
      <c r="BU2111">
        <v>1</v>
      </c>
      <c r="BV2111" t="s">
        <v>188</v>
      </c>
      <c r="BW2111" t="s">
        <v>220</v>
      </c>
      <c r="BX2111" t="s">
        <v>175</v>
      </c>
      <c r="BY2111" t="s">
        <v>175</v>
      </c>
      <c r="BZ2111">
        <v>7</v>
      </c>
      <c r="CA2111" t="s">
        <v>190</v>
      </c>
      <c r="CB2111" t="s">
        <v>1586</v>
      </c>
      <c r="CC2111" t="s">
        <v>175</v>
      </c>
      <c r="CD2111" t="s">
        <v>175</v>
      </c>
      <c r="CE2111" t="s">
        <v>175</v>
      </c>
      <c r="CF2111" t="s">
        <v>175</v>
      </c>
      <c r="CG2111" t="s">
        <v>175</v>
      </c>
      <c r="CH2111" t="s">
        <v>175</v>
      </c>
      <c r="CI2111" t="s">
        <v>175</v>
      </c>
      <c r="CJ2111" t="s">
        <v>175</v>
      </c>
      <c r="CK2111" t="s">
        <v>175</v>
      </c>
      <c r="CL2111" t="s">
        <v>175</v>
      </c>
      <c r="CM2111" t="s">
        <v>175</v>
      </c>
      <c r="CN2111" t="s">
        <v>175</v>
      </c>
      <c r="CO2111" t="s">
        <v>175</v>
      </c>
      <c r="CP2111" t="s">
        <v>1548</v>
      </c>
      <c r="CQ2111">
        <v>3.4</v>
      </c>
      <c r="CR2111">
        <v>13.6</v>
      </c>
      <c r="CS2111" t="s">
        <v>993</v>
      </c>
      <c r="CT2111" t="s">
        <v>183</v>
      </c>
      <c r="CU2111">
        <v>0</v>
      </c>
      <c r="CV2111">
        <v>4.7519999999999998</v>
      </c>
      <c r="CW2111">
        <v>20.136821106864101</v>
      </c>
      <c r="CX2111">
        <v>0</v>
      </c>
      <c r="CY2111">
        <v>24.8888211068641</v>
      </c>
      <c r="CZ2111" t="s">
        <v>1587</v>
      </c>
      <c r="DA2111">
        <v>126.611178893135</v>
      </c>
      <c r="DB2111">
        <v>128.37779999999901</v>
      </c>
      <c r="DC2111">
        <v>103.488978893135</v>
      </c>
      <c r="DD2111" t="s">
        <v>1586</v>
      </c>
      <c r="DE2111">
        <v>3.62</v>
      </c>
      <c r="DF2111">
        <v>0</v>
      </c>
      <c r="DG2111">
        <v>0</v>
      </c>
      <c r="DH2111">
        <v>17.269211327405301</v>
      </c>
      <c r="DI2111">
        <v>0</v>
      </c>
      <c r="DJ2111">
        <v>20.889211327405299</v>
      </c>
      <c r="DK2111">
        <v>107.48858867259401</v>
      </c>
      <c r="DL2111">
        <v>42</v>
      </c>
      <c r="DM2111">
        <v>0</v>
      </c>
    </row>
    <row r="2112" spans="1:117" hidden="1" x14ac:dyDescent="0.25">
      <c r="A2112">
        <v>2329410</v>
      </c>
      <c r="B2112" t="s">
        <v>234</v>
      </c>
      <c r="C2112" t="s">
        <v>235</v>
      </c>
      <c r="D2112" t="s">
        <v>1080</v>
      </c>
      <c r="E2112" t="s">
        <v>1081</v>
      </c>
      <c r="F2112" t="s">
        <v>175</v>
      </c>
      <c r="G2112" t="s">
        <v>176</v>
      </c>
      <c r="H2112" t="s">
        <v>198</v>
      </c>
      <c r="I2112" t="s">
        <v>1398</v>
      </c>
      <c r="J2112" t="s">
        <v>175</v>
      </c>
      <c r="K2112">
        <v>3.4</v>
      </c>
      <c r="L2112">
        <v>4</v>
      </c>
      <c r="M2112">
        <v>32</v>
      </c>
      <c r="N2112" t="s">
        <v>316</v>
      </c>
      <c r="O2112">
        <v>0.2</v>
      </c>
      <c r="P2112">
        <v>2.2000000000000002</v>
      </c>
      <c r="Q2112">
        <v>37.9</v>
      </c>
      <c r="R2112">
        <v>38.5</v>
      </c>
      <c r="S2112">
        <v>135</v>
      </c>
      <c r="T2112">
        <v>61.6</v>
      </c>
      <c r="U2112">
        <v>169.6</v>
      </c>
      <c r="V2112" t="s">
        <v>180</v>
      </c>
      <c r="W2112" t="s">
        <v>180</v>
      </c>
      <c r="X2112" t="s">
        <v>180</v>
      </c>
      <c r="Y2112" t="s">
        <v>181</v>
      </c>
      <c r="Z2112" t="s">
        <v>1074</v>
      </c>
      <c r="AA2112">
        <v>4</v>
      </c>
      <c r="AB2112">
        <v>1</v>
      </c>
      <c r="AC2112">
        <v>0</v>
      </c>
      <c r="AD2112">
        <v>1</v>
      </c>
      <c r="AE2112">
        <v>1</v>
      </c>
      <c r="AF2112">
        <v>0</v>
      </c>
      <c r="AG2112">
        <v>0</v>
      </c>
      <c r="AH2112">
        <v>6</v>
      </c>
      <c r="AI2112">
        <v>4</v>
      </c>
      <c r="AJ2112">
        <v>0</v>
      </c>
      <c r="AK2112">
        <v>0</v>
      </c>
      <c r="AL2112">
        <v>10</v>
      </c>
      <c r="AM2112">
        <v>0</v>
      </c>
      <c r="AN2112">
        <v>0</v>
      </c>
      <c r="AO2112">
        <v>0</v>
      </c>
      <c r="AP2112">
        <v>0</v>
      </c>
      <c r="AQ2112">
        <v>0</v>
      </c>
      <c r="AR2112">
        <v>1</v>
      </c>
      <c r="AS2112">
        <v>0</v>
      </c>
      <c r="AT2112">
        <v>0</v>
      </c>
      <c r="AU2112">
        <v>0</v>
      </c>
      <c r="AV2112">
        <v>4</v>
      </c>
      <c r="AW2112">
        <v>0</v>
      </c>
      <c r="AX2112" t="s">
        <v>180</v>
      </c>
      <c r="AY2112" t="s">
        <v>1078</v>
      </c>
      <c r="AZ2112" t="s">
        <v>329</v>
      </c>
      <c r="BA2112" t="s">
        <v>186</v>
      </c>
      <c r="BB2112" t="s">
        <v>1083</v>
      </c>
      <c r="BC2112" t="s">
        <v>186</v>
      </c>
      <c r="BD2112" t="s">
        <v>180</v>
      </c>
      <c r="BE2112">
        <v>135</v>
      </c>
      <c r="BF2112">
        <v>14.4</v>
      </c>
      <c r="BG2112">
        <v>64</v>
      </c>
      <c r="BH2112" t="s">
        <v>183</v>
      </c>
      <c r="BI2112" t="s">
        <v>175</v>
      </c>
      <c r="BJ2112" t="s">
        <v>175</v>
      </c>
      <c r="BK2112">
        <v>290</v>
      </c>
      <c r="BL2112" t="s">
        <v>175</v>
      </c>
      <c r="BM2112">
        <v>1</v>
      </c>
      <c r="BN2112">
        <v>32</v>
      </c>
      <c r="BO2112" t="s">
        <v>175</v>
      </c>
      <c r="BP2112" t="s">
        <v>175</v>
      </c>
      <c r="BQ2112">
        <v>0.82</v>
      </c>
      <c r="BR2112">
        <v>0.89</v>
      </c>
      <c r="BS2112">
        <v>0.88</v>
      </c>
      <c r="BT2112">
        <v>0.91</v>
      </c>
      <c r="BU2112">
        <v>1</v>
      </c>
      <c r="BV2112" t="s">
        <v>188</v>
      </c>
      <c r="BW2112" t="s">
        <v>175</v>
      </c>
      <c r="BX2112" t="s">
        <v>175</v>
      </c>
      <c r="BY2112" t="s">
        <v>175</v>
      </c>
      <c r="BZ2112">
        <v>7</v>
      </c>
      <c r="CA2112" t="s">
        <v>190</v>
      </c>
      <c r="CB2112" t="s">
        <v>1586</v>
      </c>
      <c r="CC2112" t="s">
        <v>175</v>
      </c>
      <c r="CD2112" t="s">
        <v>175</v>
      </c>
      <c r="CE2112" t="s">
        <v>175</v>
      </c>
      <c r="CF2112" t="s">
        <v>175</v>
      </c>
      <c r="CG2112" t="s">
        <v>175</v>
      </c>
      <c r="CH2112" t="s">
        <v>175</v>
      </c>
      <c r="CI2112" t="s">
        <v>175</v>
      </c>
      <c r="CJ2112" t="s">
        <v>175</v>
      </c>
      <c r="CK2112" t="s">
        <v>175</v>
      </c>
      <c r="CL2112" t="s">
        <v>175</v>
      </c>
      <c r="CM2112" t="s">
        <v>175</v>
      </c>
      <c r="CN2112" t="s">
        <v>175</v>
      </c>
      <c r="CO2112" t="s">
        <v>175</v>
      </c>
      <c r="CP2112" t="s">
        <v>1548</v>
      </c>
      <c r="CQ2112">
        <v>3.4</v>
      </c>
      <c r="CR2112">
        <v>13.6</v>
      </c>
      <c r="CS2112" t="s">
        <v>993</v>
      </c>
      <c r="CT2112" t="s">
        <v>183</v>
      </c>
      <c r="CU2112">
        <v>0</v>
      </c>
      <c r="CV2112">
        <v>11.808</v>
      </c>
      <c r="CW2112">
        <v>21.989243374912501</v>
      </c>
      <c r="CX2112">
        <v>0</v>
      </c>
      <c r="CY2112">
        <v>33.797243374912497</v>
      </c>
      <c r="CZ2112" t="s">
        <v>1587</v>
      </c>
      <c r="DA2112">
        <v>135.802756625087</v>
      </c>
      <c r="DB2112">
        <v>143.31359999999901</v>
      </c>
      <c r="DC2112">
        <v>109.516356625087</v>
      </c>
      <c r="DD2112" t="s">
        <v>1586</v>
      </c>
      <c r="DE2112">
        <v>9.3799999999999901</v>
      </c>
      <c r="DF2112">
        <v>0</v>
      </c>
      <c r="DG2112">
        <v>0</v>
      </c>
      <c r="DH2112">
        <v>18.862420923132898</v>
      </c>
      <c r="DI2112">
        <v>0</v>
      </c>
      <c r="DJ2112">
        <v>28.242420923132901</v>
      </c>
      <c r="DK2112">
        <v>115.071179076867</v>
      </c>
      <c r="DL2112">
        <v>42</v>
      </c>
      <c r="DM2112">
        <v>0</v>
      </c>
    </row>
    <row r="2113" spans="1:117" hidden="1" x14ac:dyDescent="0.25">
      <c r="A2113">
        <v>2329344</v>
      </c>
      <c r="B2113" t="s">
        <v>561</v>
      </c>
      <c r="C2113" t="s">
        <v>562</v>
      </c>
      <c r="D2113" t="s">
        <v>1399</v>
      </c>
      <c r="E2113" t="s">
        <v>1399</v>
      </c>
      <c r="F2113" t="s">
        <v>1400</v>
      </c>
      <c r="G2113" t="s">
        <v>176</v>
      </c>
      <c r="H2113" t="s">
        <v>198</v>
      </c>
      <c r="I2113" t="s">
        <v>1393</v>
      </c>
      <c r="J2113" t="s">
        <v>179</v>
      </c>
      <c r="K2113">
        <v>3.8</v>
      </c>
      <c r="L2113">
        <v>6</v>
      </c>
      <c r="M2113">
        <v>64</v>
      </c>
      <c r="N2113" t="s">
        <v>1019</v>
      </c>
      <c r="O2113">
        <v>0.2</v>
      </c>
      <c r="P2113">
        <v>1.6</v>
      </c>
      <c r="Q2113">
        <v>49.4</v>
      </c>
      <c r="R2113">
        <v>50.9</v>
      </c>
      <c r="S2113">
        <v>135</v>
      </c>
      <c r="T2113">
        <v>207.2</v>
      </c>
      <c r="U2113">
        <v>222.6</v>
      </c>
      <c r="V2113" t="s">
        <v>180</v>
      </c>
      <c r="W2113" t="s">
        <v>180</v>
      </c>
      <c r="X2113" t="s">
        <v>180</v>
      </c>
      <c r="Y2113" t="s">
        <v>435</v>
      </c>
      <c r="Z2113" t="s">
        <v>175</v>
      </c>
      <c r="AA2113">
        <v>4</v>
      </c>
      <c r="AB2113">
        <v>1</v>
      </c>
      <c r="AC2113">
        <v>1</v>
      </c>
      <c r="AD2113">
        <v>0</v>
      </c>
      <c r="AE2113">
        <v>2</v>
      </c>
      <c r="AF2113">
        <v>0</v>
      </c>
      <c r="AG2113">
        <v>1</v>
      </c>
      <c r="AH2113">
        <v>4</v>
      </c>
      <c r="AI2113">
        <v>3</v>
      </c>
      <c r="AJ2113">
        <v>4</v>
      </c>
      <c r="AK2113">
        <v>0</v>
      </c>
      <c r="AL2113">
        <v>0</v>
      </c>
      <c r="AM2113">
        <v>0</v>
      </c>
      <c r="AN2113">
        <v>0</v>
      </c>
      <c r="AO2113">
        <v>0</v>
      </c>
      <c r="AP2113">
        <v>0</v>
      </c>
      <c r="AQ2113">
        <v>0</v>
      </c>
      <c r="AR2113">
        <v>1</v>
      </c>
      <c r="AS2113">
        <v>0</v>
      </c>
      <c r="AT2113">
        <v>1</v>
      </c>
      <c r="AU2113">
        <v>0</v>
      </c>
      <c r="AV2113">
        <v>8</v>
      </c>
      <c r="AW2113">
        <v>0</v>
      </c>
      <c r="AX2113" t="s">
        <v>183</v>
      </c>
      <c r="AY2113" t="s">
        <v>658</v>
      </c>
      <c r="AZ2113" t="s">
        <v>559</v>
      </c>
      <c r="BA2113" t="s">
        <v>565</v>
      </c>
      <c r="BB2113" t="s">
        <v>1401</v>
      </c>
      <c r="BC2113" t="s">
        <v>565</v>
      </c>
      <c r="BD2113" t="s">
        <v>180</v>
      </c>
      <c r="BE2113">
        <v>135</v>
      </c>
      <c r="BF2113">
        <v>224</v>
      </c>
      <c r="BG2113">
        <v>256</v>
      </c>
      <c r="BH2113" t="s">
        <v>183</v>
      </c>
      <c r="BI2113" t="s">
        <v>183</v>
      </c>
      <c r="BJ2113" t="s">
        <v>175</v>
      </c>
      <c r="BK2113">
        <v>360</v>
      </c>
      <c r="BL2113" t="s">
        <v>175</v>
      </c>
      <c r="BM2113">
        <v>1</v>
      </c>
      <c r="BN2113">
        <v>64</v>
      </c>
      <c r="BO2113" t="s">
        <v>175</v>
      </c>
      <c r="BP2113" t="s">
        <v>175</v>
      </c>
      <c r="BQ2113" t="s">
        <v>175</v>
      </c>
      <c r="BR2113">
        <v>0.89</v>
      </c>
      <c r="BS2113">
        <v>0.89</v>
      </c>
      <c r="BT2113">
        <v>0.91</v>
      </c>
      <c r="BU2113">
        <v>6</v>
      </c>
      <c r="BV2113" t="s">
        <v>188</v>
      </c>
      <c r="BW2113" t="s">
        <v>204</v>
      </c>
      <c r="BX2113" t="s">
        <v>175</v>
      </c>
      <c r="BY2113" t="s">
        <v>183</v>
      </c>
      <c r="BZ2113">
        <v>7</v>
      </c>
      <c r="CA2113" t="s">
        <v>190</v>
      </c>
      <c r="CB2113" t="s">
        <v>1586</v>
      </c>
      <c r="CC2113" t="s">
        <v>175</v>
      </c>
      <c r="CD2113" t="s">
        <v>175</v>
      </c>
      <c r="CE2113" t="s">
        <v>175</v>
      </c>
      <c r="CF2113" t="s">
        <v>175</v>
      </c>
      <c r="CG2113" t="s">
        <v>175</v>
      </c>
      <c r="CH2113" t="s">
        <v>175</v>
      </c>
      <c r="CI2113" t="s">
        <v>175</v>
      </c>
      <c r="CJ2113" t="s">
        <v>175</v>
      </c>
      <c r="CK2113" t="s">
        <v>175</v>
      </c>
      <c r="CL2113" t="s">
        <v>175</v>
      </c>
      <c r="CM2113" t="s">
        <v>175</v>
      </c>
      <c r="CN2113" t="s">
        <v>175</v>
      </c>
      <c r="CO2113" t="s">
        <v>175</v>
      </c>
      <c r="CP2113" t="s">
        <v>1548</v>
      </c>
      <c r="CQ2113">
        <v>3.8</v>
      </c>
      <c r="CR2113">
        <v>22.799999999999901</v>
      </c>
      <c r="CS2113" t="s">
        <v>420</v>
      </c>
      <c r="CT2113" t="s">
        <v>183</v>
      </c>
      <c r="CU2113">
        <v>0</v>
      </c>
      <c r="CV2113">
        <v>21.215999999999902</v>
      </c>
      <c r="CW2113">
        <v>62.739602071965599</v>
      </c>
      <c r="CX2113">
        <v>0</v>
      </c>
      <c r="CY2113">
        <v>109.955602071965</v>
      </c>
      <c r="CZ2113" t="s">
        <v>1587</v>
      </c>
      <c r="DA2113">
        <v>112.644397928034</v>
      </c>
      <c r="DB2113">
        <v>183.6096</v>
      </c>
      <c r="DC2113">
        <v>73.6539979280343</v>
      </c>
      <c r="DD2113" t="s">
        <v>1586</v>
      </c>
      <c r="DE2113">
        <v>17.059999999999999</v>
      </c>
      <c r="DF2113">
        <v>0</v>
      </c>
      <c r="DG2113">
        <v>21</v>
      </c>
      <c r="DH2113">
        <v>53.910510997048902</v>
      </c>
      <c r="DI2113">
        <v>0</v>
      </c>
      <c r="DJ2113">
        <v>91.970510997048905</v>
      </c>
      <c r="DK2113">
        <v>91.639089002950996</v>
      </c>
      <c r="DL2113">
        <v>42</v>
      </c>
      <c r="DM2113">
        <v>0</v>
      </c>
    </row>
    <row r="2114" spans="1:117" hidden="1" x14ac:dyDescent="0.25">
      <c r="A2114">
        <v>2329319</v>
      </c>
      <c r="B2114" t="s">
        <v>249</v>
      </c>
      <c r="C2114" t="s">
        <v>250</v>
      </c>
      <c r="D2114" t="s">
        <v>1084</v>
      </c>
      <c r="E2114" t="s">
        <v>1085</v>
      </c>
      <c r="F2114" t="s">
        <v>175</v>
      </c>
      <c r="G2114" t="s">
        <v>176</v>
      </c>
      <c r="H2114" t="s">
        <v>177</v>
      </c>
      <c r="I2114" t="s">
        <v>1364</v>
      </c>
      <c r="J2114" t="s">
        <v>179</v>
      </c>
      <c r="K2114">
        <v>3.8</v>
      </c>
      <c r="L2114">
        <v>4</v>
      </c>
      <c r="M2114">
        <v>64</v>
      </c>
      <c r="N2114" t="s">
        <v>175</v>
      </c>
      <c r="O2114">
        <v>1</v>
      </c>
      <c r="P2114">
        <v>1.9</v>
      </c>
      <c r="Q2114">
        <v>39.200000000000003</v>
      </c>
      <c r="R2114">
        <v>61.7</v>
      </c>
      <c r="S2114">
        <v>135</v>
      </c>
      <c r="T2114">
        <v>114.1</v>
      </c>
      <c r="U2114">
        <v>188.5</v>
      </c>
      <c r="V2114" t="s">
        <v>180</v>
      </c>
      <c r="W2114" t="s">
        <v>180</v>
      </c>
      <c r="X2114" t="s">
        <v>180</v>
      </c>
      <c r="Y2114" t="s">
        <v>402</v>
      </c>
      <c r="Z2114" t="s">
        <v>175</v>
      </c>
      <c r="AA2114">
        <v>4</v>
      </c>
      <c r="AB2114">
        <v>2</v>
      </c>
      <c r="AC2114">
        <v>0</v>
      </c>
      <c r="AD2114">
        <v>0</v>
      </c>
      <c r="AE2114">
        <v>2</v>
      </c>
      <c r="AF2114">
        <v>0</v>
      </c>
      <c r="AG2114">
        <v>0</v>
      </c>
      <c r="AH2114">
        <v>4</v>
      </c>
      <c r="AI2114">
        <v>6</v>
      </c>
      <c r="AJ2114">
        <v>0</v>
      </c>
      <c r="AK2114">
        <v>0</v>
      </c>
      <c r="AL2114">
        <v>0</v>
      </c>
      <c r="AM2114">
        <v>0</v>
      </c>
      <c r="AN2114">
        <v>0</v>
      </c>
      <c r="AO2114">
        <v>0</v>
      </c>
      <c r="AP2114">
        <v>0</v>
      </c>
      <c r="AQ2114">
        <v>0</v>
      </c>
      <c r="AR2114">
        <v>0</v>
      </c>
      <c r="AS2114">
        <v>0</v>
      </c>
      <c r="AT2114">
        <v>0</v>
      </c>
      <c r="AU2114">
        <v>0</v>
      </c>
      <c r="AV2114">
        <v>4</v>
      </c>
      <c r="AW2114">
        <v>0</v>
      </c>
      <c r="AX2114" t="s">
        <v>180</v>
      </c>
      <c r="AY2114" t="s">
        <v>509</v>
      </c>
      <c r="AZ2114" t="s">
        <v>1086</v>
      </c>
      <c r="BA2114" t="s">
        <v>276</v>
      </c>
      <c r="BB2114" t="s">
        <v>1087</v>
      </c>
      <c r="BC2114" t="s">
        <v>276</v>
      </c>
      <c r="BD2114" t="s">
        <v>180</v>
      </c>
      <c r="BE2114">
        <v>135</v>
      </c>
      <c r="BF2114">
        <v>14</v>
      </c>
      <c r="BG2114">
        <v>64</v>
      </c>
      <c r="BH2114" t="s">
        <v>180</v>
      </c>
      <c r="BI2114" t="s">
        <v>175</v>
      </c>
      <c r="BJ2114" t="s">
        <v>175</v>
      </c>
      <c r="BK2114">
        <v>280</v>
      </c>
      <c r="BL2114" t="s">
        <v>175</v>
      </c>
      <c r="BM2114">
        <v>1</v>
      </c>
      <c r="BN2114">
        <v>64</v>
      </c>
      <c r="BO2114" t="s">
        <v>175</v>
      </c>
      <c r="BP2114" t="s">
        <v>175</v>
      </c>
      <c r="BQ2114" t="s">
        <v>175</v>
      </c>
      <c r="BR2114">
        <v>0.84</v>
      </c>
      <c r="BS2114">
        <v>0.83</v>
      </c>
      <c r="BT2114">
        <v>0.86</v>
      </c>
      <c r="BU2114">
        <v>2</v>
      </c>
      <c r="BV2114" t="s">
        <v>902</v>
      </c>
      <c r="BW2114" t="s">
        <v>220</v>
      </c>
      <c r="BX2114" t="s">
        <v>175</v>
      </c>
      <c r="BY2114" t="s">
        <v>175</v>
      </c>
      <c r="BZ2114">
        <v>7</v>
      </c>
      <c r="CA2114" t="s">
        <v>190</v>
      </c>
      <c r="CB2114" t="s">
        <v>1586</v>
      </c>
      <c r="CC2114" t="s">
        <v>175</v>
      </c>
      <c r="CD2114" t="s">
        <v>175</v>
      </c>
      <c r="CE2114" t="s">
        <v>175</v>
      </c>
      <c r="CF2114" t="s">
        <v>175</v>
      </c>
      <c r="CG2114" t="s">
        <v>175</v>
      </c>
      <c r="CH2114" t="s">
        <v>175</v>
      </c>
      <c r="CI2114" t="s">
        <v>175</v>
      </c>
      <c r="CJ2114" t="s">
        <v>175</v>
      </c>
      <c r="CK2114" t="s">
        <v>175</v>
      </c>
      <c r="CL2114" t="s">
        <v>175</v>
      </c>
      <c r="CM2114" t="s">
        <v>175</v>
      </c>
      <c r="CN2114" t="s">
        <v>175</v>
      </c>
      <c r="CO2114" t="s">
        <v>175</v>
      </c>
      <c r="CP2114" t="s">
        <v>1548</v>
      </c>
      <c r="CQ2114">
        <v>3.8</v>
      </c>
      <c r="CR2114">
        <v>15.2</v>
      </c>
      <c r="CS2114" t="s">
        <v>420</v>
      </c>
      <c r="CT2114" t="s">
        <v>183</v>
      </c>
      <c r="CU2114">
        <v>0</v>
      </c>
      <c r="CV2114">
        <v>21.215999999999902</v>
      </c>
      <c r="CW2114">
        <v>21.9007827876008</v>
      </c>
      <c r="CX2114">
        <v>0</v>
      </c>
      <c r="CY2114">
        <v>69.116782787600798</v>
      </c>
      <c r="CZ2114" t="s">
        <v>1587</v>
      </c>
      <c r="DA2114">
        <v>119.383217212399</v>
      </c>
      <c r="DB2114">
        <v>205.29060000000001</v>
      </c>
      <c r="DC2114">
        <v>136.173817212399</v>
      </c>
      <c r="DD2114" t="s">
        <v>1586</v>
      </c>
      <c r="DE2114">
        <v>17.059999999999999</v>
      </c>
      <c r="DF2114">
        <v>0</v>
      </c>
      <c r="DG2114">
        <v>21</v>
      </c>
      <c r="DH2114">
        <v>18.786338779779499</v>
      </c>
      <c r="DI2114">
        <v>0</v>
      </c>
      <c r="DJ2114">
        <v>56.846338779779501</v>
      </c>
      <c r="DK2114">
        <v>148.44426122022</v>
      </c>
      <c r="DL2114">
        <v>42</v>
      </c>
      <c r="DM2114">
        <v>0</v>
      </c>
    </row>
    <row r="2115" spans="1:117" hidden="1" x14ac:dyDescent="0.25">
      <c r="A2115">
        <v>2329317</v>
      </c>
      <c r="B2115" t="s">
        <v>249</v>
      </c>
      <c r="C2115" t="s">
        <v>250</v>
      </c>
      <c r="D2115" t="s">
        <v>1089</v>
      </c>
      <c r="E2115" t="s">
        <v>1090</v>
      </c>
      <c r="F2115" t="s">
        <v>175</v>
      </c>
      <c r="G2115" t="s">
        <v>176</v>
      </c>
      <c r="H2115" t="s">
        <v>198</v>
      </c>
      <c r="I2115" t="s">
        <v>1635</v>
      </c>
      <c r="J2115" t="s">
        <v>520</v>
      </c>
      <c r="K2115">
        <v>3.4</v>
      </c>
      <c r="L2115">
        <v>4</v>
      </c>
      <c r="M2115">
        <v>64</v>
      </c>
      <c r="N2115" t="s">
        <v>309</v>
      </c>
      <c r="O2115">
        <v>1.1000000000000001</v>
      </c>
      <c r="P2115">
        <v>3.8</v>
      </c>
      <c r="Q2115">
        <v>42.1</v>
      </c>
      <c r="R2115">
        <v>43.7</v>
      </c>
      <c r="S2115">
        <v>135</v>
      </c>
      <c r="T2115">
        <v>161.1</v>
      </c>
      <c r="U2115">
        <v>192.5</v>
      </c>
      <c r="V2115" t="s">
        <v>180</v>
      </c>
      <c r="W2115" t="s">
        <v>180</v>
      </c>
      <c r="X2115" t="s">
        <v>180</v>
      </c>
      <c r="Y2115" t="s">
        <v>435</v>
      </c>
      <c r="Z2115" t="s">
        <v>175</v>
      </c>
      <c r="AA2115">
        <v>4</v>
      </c>
      <c r="AB2115">
        <v>1</v>
      </c>
      <c r="AC2115">
        <v>0</v>
      </c>
      <c r="AD2115">
        <v>1</v>
      </c>
      <c r="AE2115">
        <v>2</v>
      </c>
      <c r="AF2115">
        <v>1</v>
      </c>
      <c r="AG2115">
        <v>2</v>
      </c>
      <c r="AH2115">
        <v>2</v>
      </c>
      <c r="AI2115">
        <v>8</v>
      </c>
      <c r="AJ2115">
        <v>0</v>
      </c>
      <c r="AK2115">
        <v>0</v>
      </c>
      <c r="AL2115">
        <v>0</v>
      </c>
      <c r="AM2115">
        <v>0</v>
      </c>
      <c r="AN2115">
        <v>0</v>
      </c>
      <c r="AO2115">
        <v>0</v>
      </c>
      <c r="AP2115">
        <v>0</v>
      </c>
      <c r="AQ2115">
        <v>0</v>
      </c>
      <c r="AR2115">
        <v>2</v>
      </c>
      <c r="AS2115">
        <v>8</v>
      </c>
      <c r="AT2115">
        <v>0</v>
      </c>
      <c r="AU2115">
        <v>0</v>
      </c>
      <c r="AV2115">
        <v>5</v>
      </c>
      <c r="AW2115">
        <v>0</v>
      </c>
      <c r="AX2115" t="s">
        <v>180</v>
      </c>
      <c r="AY2115" t="s">
        <v>1091</v>
      </c>
      <c r="AZ2115" t="s">
        <v>1092</v>
      </c>
      <c r="BA2115" t="s">
        <v>1093</v>
      </c>
      <c r="BB2115" t="s">
        <v>1094</v>
      </c>
      <c r="BC2115" t="s">
        <v>1093</v>
      </c>
      <c r="BD2115" t="s">
        <v>180</v>
      </c>
      <c r="BE2115">
        <v>135</v>
      </c>
      <c r="BF2115">
        <v>80</v>
      </c>
      <c r="BG2115">
        <v>128</v>
      </c>
      <c r="BH2115" t="s">
        <v>180</v>
      </c>
      <c r="BI2115" t="s">
        <v>175</v>
      </c>
      <c r="BJ2115" t="s">
        <v>175</v>
      </c>
      <c r="BK2115">
        <v>280</v>
      </c>
      <c r="BL2115" t="s">
        <v>175</v>
      </c>
      <c r="BM2115">
        <v>1</v>
      </c>
      <c r="BN2115">
        <v>64</v>
      </c>
      <c r="BO2115" t="s">
        <v>175</v>
      </c>
      <c r="BP2115" t="s">
        <v>175</v>
      </c>
      <c r="BQ2115">
        <v>0.77</v>
      </c>
      <c r="BR2115">
        <v>0.84</v>
      </c>
      <c r="BS2115">
        <v>0.83</v>
      </c>
      <c r="BT2115">
        <v>0.86</v>
      </c>
      <c r="BU2115">
        <v>2</v>
      </c>
      <c r="BV2115" t="s">
        <v>175</v>
      </c>
      <c r="BW2115" t="s">
        <v>220</v>
      </c>
      <c r="BX2115" t="s">
        <v>175</v>
      </c>
      <c r="BY2115" t="s">
        <v>175</v>
      </c>
      <c r="BZ2115">
        <v>7</v>
      </c>
      <c r="CA2115" t="s">
        <v>190</v>
      </c>
      <c r="CB2115" t="s">
        <v>1586</v>
      </c>
      <c r="CC2115" t="s">
        <v>175</v>
      </c>
      <c r="CD2115" t="s">
        <v>175</v>
      </c>
      <c r="CE2115" t="s">
        <v>175</v>
      </c>
      <c r="CF2115" t="s">
        <v>175</v>
      </c>
      <c r="CG2115" t="s">
        <v>175</v>
      </c>
      <c r="CH2115" t="s">
        <v>175</v>
      </c>
      <c r="CI2115" t="s">
        <v>175</v>
      </c>
      <c r="CJ2115" t="s">
        <v>175</v>
      </c>
      <c r="CK2115" t="s">
        <v>175</v>
      </c>
      <c r="CL2115" t="s">
        <v>175</v>
      </c>
      <c r="CM2115" t="s">
        <v>175</v>
      </c>
      <c r="CN2115" t="s">
        <v>175</v>
      </c>
      <c r="CO2115" t="s">
        <v>175</v>
      </c>
      <c r="CP2115" t="s">
        <v>1548</v>
      </c>
      <c r="CQ2115">
        <v>3.4</v>
      </c>
      <c r="CR2115">
        <v>13.6</v>
      </c>
      <c r="CS2115" t="s">
        <v>993</v>
      </c>
      <c r="CT2115" t="s">
        <v>183</v>
      </c>
      <c r="CU2115">
        <v>0</v>
      </c>
      <c r="CV2115">
        <v>21.215999999999902</v>
      </c>
      <c r="CW2115">
        <v>36.496227783659499</v>
      </c>
      <c r="CX2115">
        <v>0</v>
      </c>
      <c r="CY2115">
        <v>60.312227783659502</v>
      </c>
      <c r="CZ2115" t="s">
        <v>1587</v>
      </c>
      <c r="DA2115">
        <v>132.18777221633999</v>
      </c>
      <c r="DB2115">
        <v>168.1482</v>
      </c>
      <c r="DC2115">
        <v>107.83597221634</v>
      </c>
      <c r="DD2115" t="s">
        <v>1586</v>
      </c>
      <c r="DE2115">
        <v>17.059999999999999</v>
      </c>
      <c r="DF2115">
        <v>0</v>
      </c>
      <c r="DG2115">
        <v>2.1</v>
      </c>
      <c r="DH2115">
        <v>31.339417752498999</v>
      </c>
      <c r="DI2115">
        <v>0</v>
      </c>
      <c r="DJ2115">
        <v>50.499417752498999</v>
      </c>
      <c r="DK2115">
        <v>117.64878224749999</v>
      </c>
      <c r="DL2115">
        <v>42</v>
      </c>
      <c r="DM2115">
        <v>0</v>
      </c>
    </row>
    <row r="2116" spans="1:117" hidden="1" x14ac:dyDescent="0.25">
      <c r="A2116">
        <v>2329315</v>
      </c>
      <c r="B2116" t="s">
        <v>249</v>
      </c>
      <c r="C2116" t="s">
        <v>250</v>
      </c>
      <c r="D2116" t="s">
        <v>1095</v>
      </c>
      <c r="E2116" t="s">
        <v>1096</v>
      </c>
      <c r="F2116" t="s">
        <v>175</v>
      </c>
      <c r="G2116" t="s">
        <v>176</v>
      </c>
      <c r="H2116" t="s">
        <v>177</v>
      </c>
      <c r="I2116" t="s">
        <v>1636</v>
      </c>
      <c r="J2116" t="s">
        <v>179</v>
      </c>
      <c r="K2116">
        <v>3.4</v>
      </c>
      <c r="L2116">
        <v>8</v>
      </c>
      <c r="M2116">
        <v>64</v>
      </c>
      <c r="N2116" t="s">
        <v>316</v>
      </c>
      <c r="O2116">
        <v>1.6</v>
      </c>
      <c r="P2116">
        <v>2.9</v>
      </c>
      <c r="Q2116">
        <v>39.799999999999997</v>
      </c>
      <c r="R2116">
        <v>47.7</v>
      </c>
      <c r="S2116">
        <v>135</v>
      </c>
      <c r="T2116">
        <v>114.1</v>
      </c>
      <c r="U2116">
        <v>206.3</v>
      </c>
      <c r="V2116" t="s">
        <v>180</v>
      </c>
      <c r="W2116" t="s">
        <v>180</v>
      </c>
      <c r="X2116" t="s">
        <v>180</v>
      </c>
      <c r="Y2116" t="s">
        <v>402</v>
      </c>
      <c r="Z2116" t="s">
        <v>175</v>
      </c>
      <c r="AA2116">
        <v>4</v>
      </c>
      <c r="AB2116">
        <v>2</v>
      </c>
      <c r="AC2116">
        <v>0</v>
      </c>
      <c r="AD2116">
        <v>0</v>
      </c>
      <c r="AE2116">
        <v>2</v>
      </c>
      <c r="AF2116">
        <v>0</v>
      </c>
      <c r="AG2116">
        <v>0</v>
      </c>
      <c r="AH2116">
        <v>4</v>
      </c>
      <c r="AI2116">
        <v>6</v>
      </c>
      <c r="AJ2116">
        <v>0</v>
      </c>
      <c r="AK2116">
        <v>0</v>
      </c>
      <c r="AL2116">
        <v>0</v>
      </c>
      <c r="AM2116">
        <v>0</v>
      </c>
      <c r="AN2116">
        <v>0</v>
      </c>
      <c r="AO2116">
        <v>0</v>
      </c>
      <c r="AP2116">
        <v>0</v>
      </c>
      <c r="AQ2116">
        <v>0</v>
      </c>
      <c r="AR2116">
        <v>0</v>
      </c>
      <c r="AS2116">
        <v>0</v>
      </c>
      <c r="AT2116">
        <v>0</v>
      </c>
      <c r="AU2116">
        <v>0</v>
      </c>
      <c r="AV2116">
        <v>4</v>
      </c>
      <c r="AW2116">
        <v>0</v>
      </c>
      <c r="AX2116" t="s">
        <v>180</v>
      </c>
      <c r="AY2116" t="s">
        <v>509</v>
      </c>
      <c r="AZ2116" t="s">
        <v>877</v>
      </c>
      <c r="BA2116" t="s">
        <v>276</v>
      </c>
      <c r="BB2116" t="s">
        <v>1097</v>
      </c>
      <c r="BC2116" t="s">
        <v>276</v>
      </c>
      <c r="BD2116" t="s">
        <v>180</v>
      </c>
      <c r="BE2116">
        <v>135</v>
      </c>
      <c r="BF2116">
        <v>14</v>
      </c>
      <c r="BG2116">
        <v>64</v>
      </c>
      <c r="BH2116" t="s">
        <v>180</v>
      </c>
      <c r="BI2116" t="s">
        <v>175</v>
      </c>
      <c r="BJ2116" t="s">
        <v>175</v>
      </c>
      <c r="BK2116">
        <v>200</v>
      </c>
      <c r="BL2116" t="s">
        <v>175</v>
      </c>
      <c r="BM2116">
        <v>1</v>
      </c>
      <c r="BN2116">
        <v>64</v>
      </c>
      <c r="BO2116" t="s">
        <v>175</v>
      </c>
      <c r="BP2116" t="s">
        <v>175</v>
      </c>
      <c r="BQ2116" t="s">
        <v>175</v>
      </c>
      <c r="BR2116">
        <v>0.86</v>
      </c>
      <c r="BS2116">
        <v>0.83</v>
      </c>
      <c r="BT2116">
        <v>0.87</v>
      </c>
      <c r="BU2116">
        <v>2</v>
      </c>
      <c r="BV2116" t="s">
        <v>188</v>
      </c>
      <c r="BW2116" t="s">
        <v>220</v>
      </c>
      <c r="BX2116" t="s">
        <v>175</v>
      </c>
      <c r="BY2116" t="s">
        <v>175</v>
      </c>
      <c r="BZ2116">
        <v>7</v>
      </c>
      <c r="CA2116" t="s">
        <v>190</v>
      </c>
      <c r="CB2116" t="s">
        <v>1586</v>
      </c>
      <c r="CC2116" t="s">
        <v>175</v>
      </c>
      <c r="CD2116" t="s">
        <v>175</v>
      </c>
      <c r="CE2116" t="s">
        <v>175</v>
      </c>
      <c r="CF2116" t="s">
        <v>175</v>
      </c>
      <c r="CG2116" t="s">
        <v>175</v>
      </c>
      <c r="CH2116" t="s">
        <v>175</v>
      </c>
      <c r="CI2116" t="s">
        <v>175</v>
      </c>
      <c r="CJ2116" t="s">
        <v>175</v>
      </c>
      <c r="CK2116" t="s">
        <v>175</v>
      </c>
      <c r="CL2116" t="s">
        <v>175</v>
      </c>
      <c r="CM2116" t="s">
        <v>175</v>
      </c>
      <c r="CN2116" t="s">
        <v>175</v>
      </c>
      <c r="CO2116" t="s">
        <v>175</v>
      </c>
      <c r="CP2116" t="s">
        <v>1548</v>
      </c>
      <c r="CQ2116">
        <v>3.4</v>
      </c>
      <c r="CR2116">
        <v>27.2</v>
      </c>
      <c r="CS2116" t="s">
        <v>993</v>
      </c>
      <c r="CT2116" t="s">
        <v>183</v>
      </c>
      <c r="CU2116">
        <v>0</v>
      </c>
      <c r="CV2116">
        <v>21.215999999999902</v>
      </c>
      <c r="CW2116">
        <v>21.9007827876008</v>
      </c>
      <c r="CX2116">
        <v>0</v>
      </c>
      <c r="CY2116">
        <v>69.116782787600798</v>
      </c>
      <c r="CZ2116" t="s">
        <v>1587</v>
      </c>
      <c r="DA2116">
        <v>137.183217212399</v>
      </c>
      <c r="DB2116">
        <v>173.75459999999899</v>
      </c>
      <c r="DC2116">
        <v>104.637817212399</v>
      </c>
      <c r="DD2116" t="s">
        <v>1586</v>
      </c>
      <c r="DE2116">
        <v>17.059999999999999</v>
      </c>
      <c r="DF2116">
        <v>0</v>
      </c>
      <c r="DG2116">
        <v>21</v>
      </c>
      <c r="DH2116">
        <v>18.786338779779499</v>
      </c>
      <c r="DI2116">
        <v>0</v>
      </c>
      <c r="DJ2116">
        <v>56.846338779779501</v>
      </c>
      <c r="DK2116">
        <v>116.90826122022</v>
      </c>
      <c r="DL2116">
        <v>42</v>
      </c>
      <c r="DM2116">
        <v>0</v>
      </c>
    </row>
    <row r="2117" spans="1:117" hidden="1" x14ac:dyDescent="0.25">
      <c r="A2117">
        <v>2329314</v>
      </c>
      <c r="B2117" t="s">
        <v>249</v>
      </c>
      <c r="C2117" t="s">
        <v>250</v>
      </c>
      <c r="D2117" t="s">
        <v>492</v>
      </c>
      <c r="E2117" t="s">
        <v>493</v>
      </c>
      <c r="F2117" t="s">
        <v>175</v>
      </c>
      <c r="G2117" t="s">
        <v>176</v>
      </c>
      <c r="H2117" t="s">
        <v>198</v>
      </c>
      <c r="I2117" t="s">
        <v>334</v>
      </c>
      <c r="J2117" t="s">
        <v>179</v>
      </c>
      <c r="K2117">
        <v>3.6</v>
      </c>
      <c r="L2117">
        <v>4</v>
      </c>
      <c r="M2117">
        <v>64</v>
      </c>
      <c r="N2117" t="s">
        <v>548</v>
      </c>
      <c r="O2117">
        <v>0.8</v>
      </c>
      <c r="P2117">
        <v>2</v>
      </c>
      <c r="Q2117">
        <v>20.7</v>
      </c>
      <c r="R2117">
        <v>20</v>
      </c>
      <c r="S2117">
        <v>135</v>
      </c>
      <c r="T2117">
        <v>142.1</v>
      </c>
      <c r="U2117">
        <v>94</v>
      </c>
      <c r="V2117" t="s">
        <v>180</v>
      </c>
      <c r="W2117" t="s">
        <v>180</v>
      </c>
      <c r="X2117" t="s">
        <v>180</v>
      </c>
      <c r="Y2117" t="s">
        <v>402</v>
      </c>
      <c r="Z2117" t="s">
        <v>175</v>
      </c>
      <c r="AA2117">
        <v>4</v>
      </c>
      <c r="AB2117">
        <v>2</v>
      </c>
      <c r="AC2117">
        <v>0</v>
      </c>
      <c r="AD2117">
        <v>0</v>
      </c>
      <c r="AE2117">
        <v>2</v>
      </c>
      <c r="AF2117">
        <v>1</v>
      </c>
      <c r="AG2117">
        <v>1</v>
      </c>
      <c r="AH2117">
        <v>10</v>
      </c>
      <c r="AI2117">
        <v>0</v>
      </c>
      <c r="AJ2117">
        <v>0</v>
      </c>
      <c r="AK2117">
        <v>0</v>
      </c>
      <c r="AL2117">
        <v>0</v>
      </c>
      <c r="AM2117">
        <v>0</v>
      </c>
      <c r="AN2117">
        <v>0</v>
      </c>
      <c r="AO2117">
        <v>0</v>
      </c>
      <c r="AP2117">
        <v>0</v>
      </c>
      <c r="AQ2117">
        <v>0</v>
      </c>
      <c r="AR2117">
        <v>10</v>
      </c>
      <c r="AS2117">
        <v>0</v>
      </c>
      <c r="AT2117">
        <v>0</v>
      </c>
      <c r="AU2117">
        <v>0</v>
      </c>
      <c r="AV2117">
        <v>4</v>
      </c>
      <c r="AW2117">
        <v>0</v>
      </c>
      <c r="AX2117" t="s">
        <v>180</v>
      </c>
      <c r="AY2117" t="s">
        <v>494</v>
      </c>
      <c r="AZ2117" t="s">
        <v>494</v>
      </c>
      <c r="BA2117" t="s">
        <v>276</v>
      </c>
      <c r="BB2117" t="s">
        <v>495</v>
      </c>
      <c r="BC2117" t="s">
        <v>276</v>
      </c>
      <c r="BD2117" t="s">
        <v>180</v>
      </c>
      <c r="BE2117">
        <v>135</v>
      </c>
      <c r="BF2117">
        <v>40</v>
      </c>
      <c r="BG2117">
        <v>64</v>
      </c>
      <c r="BH2117" t="s">
        <v>180</v>
      </c>
      <c r="BI2117" t="s">
        <v>175</v>
      </c>
      <c r="BJ2117" t="s">
        <v>175</v>
      </c>
      <c r="BK2117">
        <v>250</v>
      </c>
      <c r="BL2117" t="s">
        <v>175</v>
      </c>
      <c r="BM2117">
        <v>1</v>
      </c>
      <c r="BN2117">
        <v>64</v>
      </c>
      <c r="BO2117" t="s">
        <v>175</v>
      </c>
      <c r="BP2117" t="s">
        <v>175</v>
      </c>
      <c r="BQ2117">
        <v>0.85</v>
      </c>
      <c r="BR2117">
        <v>0.86</v>
      </c>
      <c r="BS2117">
        <v>0.89</v>
      </c>
      <c r="BT2117">
        <v>0.89</v>
      </c>
      <c r="BU2117">
        <v>3</v>
      </c>
      <c r="BV2117" t="s">
        <v>175</v>
      </c>
      <c r="BW2117" t="s">
        <v>220</v>
      </c>
      <c r="BX2117" t="s">
        <v>175</v>
      </c>
      <c r="BY2117" t="s">
        <v>175</v>
      </c>
      <c r="BZ2117">
        <v>7</v>
      </c>
      <c r="CA2117" t="s">
        <v>190</v>
      </c>
      <c r="CB2117" t="s">
        <v>1586</v>
      </c>
      <c r="CC2117" t="s">
        <v>175</v>
      </c>
      <c r="CD2117" t="s">
        <v>175</v>
      </c>
      <c r="CE2117" t="s">
        <v>175</v>
      </c>
      <c r="CF2117" t="s">
        <v>175</v>
      </c>
      <c r="CG2117" t="s">
        <v>175</v>
      </c>
      <c r="CH2117" t="s">
        <v>175</v>
      </c>
      <c r="CI2117" t="s">
        <v>175</v>
      </c>
      <c r="CJ2117" t="s">
        <v>175</v>
      </c>
      <c r="CK2117" t="s">
        <v>175</v>
      </c>
      <c r="CL2117" t="s">
        <v>175</v>
      </c>
      <c r="CM2117" t="s">
        <v>175</v>
      </c>
      <c r="CN2117" t="s">
        <v>175</v>
      </c>
      <c r="CO2117" t="s">
        <v>175</v>
      </c>
      <c r="CP2117" t="s">
        <v>1548</v>
      </c>
      <c r="CQ2117">
        <v>3.6</v>
      </c>
      <c r="CR2117">
        <v>14.4</v>
      </c>
      <c r="CS2117" t="s">
        <v>420</v>
      </c>
      <c r="CT2117" t="s">
        <v>183</v>
      </c>
      <c r="CU2117">
        <v>0</v>
      </c>
      <c r="CV2117">
        <v>21.215999999999902</v>
      </c>
      <c r="CW2117">
        <v>27.678934080932699</v>
      </c>
      <c r="CX2117">
        <v>0</v>
      </c>
      <c r="CY2117">
        <v>74.8949340809327</v>
      </c>
      <c r="CZ2117" t="s">
        <v>1587</v>
      </c>
      <c r="DA2117">
        <v>19.1050659190673</v>
      </c>
      <c r="DB2117">
        <v>79.628399999999999</v>
      </c>
      <c r="DC2117">
        <v>4.7334659190672896</v>
      </c>
      <c r="DD2117" t="s">
        <v>1586</v>
      </c>
      <c r="DE2117">
        <v>17.059999999999999</v>
      </c>
      <c r="DF2117">
        <v>0</v>
      </c>
      <c r="DG2117">
        <v>21</v>
      </c>
      <c r="DH2117">
        <v>23.755943305102502</v>
      </c>
      <c r="DI2117">
        <v>0</v>
      </c>
      <c r="DJ2117">
        <v>61.8159433051025</v>
      </c>
      <c r="DK2117">
        <v>17.812456694897399</v>
      </c>
      <c r="DL2117">
        <v>42</v>
      </c>
      <c r="DM2117">
        <v>1</v>
      </c>
    </row>
    <row r="2118" spans="1:117" hidden="1" x14ac:dyDescent="0.25">
      <c r="A2118">
        <v>2329235</v>
      </c>
      <c r="B2118" t="s">
        <v>249</v>
      </c>
      <c r="C2118" t="s">
        <v>250</v>
      </c>
      <c r="D2118" t="s">
        <v>496</v>
      </c>
      <c r="E2118" t="s">
        <v>497</v>
      </c>
      <c r="F2118" t="s">
        <v>175</v>
      </c>
      <c r="G2118" t="s">
        <v>176</v>
      </c>
      <c r="H2118" t="s">
        <v>198</v>
      </c>
      <c r="I2118" t="s">
        <v>334</v>
      </c>
      <c r="J2118" t="s">
        <v>498</v>
      </c>
      <c r="K2118">
        <v>3.1</v>
      </c>
      <c r="L2118">
        <v>4</v>
      </c>
      <c r="M2118">
        <v>32</v>
      </c>
      <c r="N2118" t="s">
        <v>374</v>
      </c>
      <c r="O2118">
        <v>0.6</v>
      </c>
      <c r="P2118">
        <v>2.5</v>
      </c>
      <c r="Q2118">
        <v>34</v>
      </c>
      <c r="R2118">
        <v>34</v>
      </c>
      <c r="S2118">
        <v>135</v>
      </c>
      <c r="T2118">
        <v>103.5</v>
      </c>
      <c r="U2118">
        <v>152.4</v>
      </c>
      <c r="V2118" t="s">
        <v>180</v>
      </c>
      <c r="W2118" t="s">
        <v>180</v>
      </c>
      <c r="X2118" t="s">
        <v>180</v>
      </c>
      <c r="Y2118" t="s">
        <v>402</v>
      </c>
      <c r="Z2118" t="s">
        <v>175</v>
      </c>
      <c r="AA2118">
        <v>4</v>
      </c>
      <c r="AB2118">
        <v>3</v>
      </c>
      <c r="AC2118">
        <v>0</v>
      </c>
      <c r="AD2118">
        <v>0</v>
      </c>
      <c r="AE2118">
        <v>1</v>
      </c>
      <c r="AF2118">
        <v>0</v>
      </c>
      <c r="AG2118">
        <v>0</v>
      </c>
      <c r="AH2118">
        <v>3</v>
      </c>
      <c r="AI2118">
        <v>2</v>
      </c>
      <c r="AJ2118">
        <v>0</v>
      </c>
      <c r="AK2118">
        <v>0</v>
      </c>
      <c r="AL2118">
        <v>0</v>
      </c>
      <c r="AM2118">
        <v>0</v>
      </c>
      <c r="AN2118">
        <v>0</v>
      </c>
      <c r="AO2118">
        <v>0</v>
      </c>
      <c r="AP2118">
        <v>0</v>
      </c>
      <c r="AQ2118">
        <v>0</v>
      </c>
      <c r="AR2118">
        <v>3</v>
      </c>
      <c r="AS2118">
        <v>2</v>
      </c>
      <c r="AT2118">
        <v>0</v>
      </c>
      <c r="AU2118">
        <v>0</v>
      </c>
      <c r="AV2118">
        <v>3</v>
      </c>
      <c r="AW2118">
        <v>0</v>
      </c>
      <c r="AX2118" t="s">
        <v>180</v>
      </c>
      <c r="AY2118" t="s">
        <v>499</v>
      </c>
      <c r="AZ2118" t="s">
        <v>500</v>
      </c>
      <c r="BA2118" t="s">
        <v>276</v>
      </c>
      <c r="BB2118" t="s">
        <v>501</v>
      </c>
      <c r="BC2118" t="s">
        <v>276</v>
      </c>
      <c r="BD2118" t="s">
        <v>180</v>
      </c>
      <c r="BE2118">
        <v>135</v>
      </c>
      <c r="BF2118">
        <v>28.5</v>
      </c>
      <c r="BG2118">
        <v>128</v>
      </c>
      <c r="BH2118" t="s">
        <v>180</v>
      </c>
      <c r="BI2118" t="s">
        <v>175</v>
      </c>
      <c r="BJ2118" t="s">
        <v>175</v>
      </c>
      <c r="BK2118">
        <v>240</v>
      </c>
      <c r="BL2118" t="s">
        <v>175</v>
      </c>
      <c r="BM2118">
        <v>1</v>
      </c>
      <c r="BN2118">
        <v>32</v>
      </c>
      <c r="BO2118" t="s">
        <v>175</v>
      </c>
      <c r="BP2118" t="s">
        <v>175</v>
      </c>
      <c r="BQ2118" t="s">
        <v>175</v>
      </c>
      <c r="BR2118">
        <v>0.89</v>
      </c>
      <c r="BS2118">
        <v>0.89</v>
      </c>
      <c r="BT2118">
        <v>0.91</v>
      </c>
      <c r="BU2118">
        <v>2</v>
      </c>
      <c r="BV2118" t="s">
        <v>175</v>
      </c>
      <c r="BW2118" t="s">
        <v>220</v>
      </c>
      <c r="BX2118" t="s">
        <v>175</v>
      </c>
      <c r="BY2118" t="s">
        <v>175</v>
      </c>
      <c r="BZ2118">
        <v>7</v>
      </c>
      <c r="CA2118" t="s">
        <v>190</v>
      </c>
      <c r="CB2118" t="s">
        <v>1586</v>
      </c>
      <c r="CC2118" t="s">
        <v>175</v>
      </c>
      <c r="CD2118" t="s">
        <v>175</v>
      </c>
      <c r="CE2118" t="s">
        <v>175</v>
      </c>
      <c r="CF2118" t="s">
        <v>175</v>
      </c>
      <c r="CG2118" t="s">
        <v>175</v>
      </c>
      <c r="CH2118" t="s">
        <v>175</v>
      </c>
      <c r="CI2118" t="s">
        <v>175</v>
      </c>
      <c r="CJ2118" t="s">
        <v>175</v>
      </c>
      <c r="CK2118" t="s">
        <v>175</v>
      </c>
      <c r="CL2118" t="s">
        <v>175</v>
      </c>
      <c r="CM2118" t="s">
        <v>175</v>
      </c>
      <c r="CN2118" t="s">
        <v>175</v>
      </c>
      <c r="CO2118" t="s">
        <v>175</v>
      </c>
      <c r="CP2118" t="s">
        <v>1548</v>
      </c>
      <c r="CQ2118">
        <v>3.1</v>
      </c>
      <c r="CR2118">
        <v>12.4</v>
      </c>
      <c r="CS2118" t="s">
        <v>993</v>
      </c>
      <c r="CT2118" t="s">
        <v>183</v>
      </c>
      <c r="CU2118">
        <v>0</v>
      </c>
      <c r="CV2118">
        <v>11.808</v>
      </c>
      <c r="CW2118">
        <v>25.1186416140151</v>
      </c>
      <c r="CX2118">
        <v>0</v>
      </c>
      <c r="CY2118">
        <v>62.926641614015097</v>
      </c>
      <c r="CZ2118" t="s">
        <v>1587</v>
      </c>
      <c r="DA2118">
        <v>89.473358385984795</v>
      </c>
      <c r="DB2118">
        <v>129.77939999999899</v>
      </c>
      <c r="DC2118">
        <v>66.852758385984799</v>
      </c>
      <c r="DD2118" t="s">
        <v>1586</v>
      </c>
      <c r="DE2118">
        <v>9.3799999999999901</v>
      </c>
      <c r="DF2118">
        <v>0</v>
      </c>
      <c r="DG2118">
        <v>21</v>
      </c>
      <c r="DH2118">
        <v>21.553917019562402</v>
      </c>
      <c r="DI2118">
        <v>0</v>
      </c>
      <c r="DJ2118">
        <v>51.933917019562401</v>
      </c>
      <c r="DK2118">
        <v>77.845482980437396</v>
      </c>
      <c r="DL2118">
        <v>42</v>
      </c>
      <c r="DM2118">
        <v>0</v>
      </c>
    </row>
    <row r="2119" spans="1:117" hidden="1" x14ac:dyDescent="0.25">
      <c r="A2119">
        <v>2329234</v>
      </c>
      <c r="B2119" t="s">
        <v>249</v>
      </c>
      <c r="C2119" t="s">
        <v>250</v>
      </c>
      <c r="D2119" t="s">
        <v>502</v>
      </c>
      <c r="E2119" t="s">
        <v>503</v>
      </c>
      <c r="F2119" t="s">
        <v>504</v>
      </c>
      <c r="G2119" t="s">
        <v>176</v>
      </c>
      <c r="H2119" t="s">
        <v>198</v>
      </c>
      <c r="I2119" t="s">
        <v>334</v>
      </c>
      <c r="J2119" t="s">
        <v>179</v>
      </c>
      <c r="K2119">
        <v>3.6</v>
      </c>
      <c r="L2119">
        <v>4</v>
      </c>
      <c r="M2119">
        <v>64</v>
      </c>
      <c r="N2119" t="s">
        <v>548</v>
      </c>
      <c r="O2119">
        <v>1</v>
      </c>
      <c r="P2119">
        <v>2.1</v>
      </c>
      <c r="Q2119">
        <v>23.5</v>
      </c>
      <c r="R2119">
        <v>23.8</v>
      </c>
      <c r="S2119">
        <v>135</v>
      </c>
      <c r="T2119">
        <v>142.1</v>
      </c>
      <c r="U2119">
        <v>108.6</v>
      </c>
      <c r="V2119" t="s">
        <v>180</v>
      </c>
      <c r="W2119" t="s">
        <v>180</v>
      </c>
      <c r="X2119" t="s">
        <v>180</v>
      </c>
      <c r="Y2119" t="s">
        <v>402</v>
      </c>
      <c r="Z2119" t="s">
        <v>175</v>
      </c>
      <c r="AA2119">
        <v>4</v>
      </c>
      <c r="AB2119">
        <v>2</v>
      </c>
      <c r="AC2119">
        <v>1</v>
      </c>
      <c r="AD2119">
        <v>0</v>
      </c>
      <c r="AE2119">
        <v>1</v>
      </c>
      <c r="AF2119">
        <v>1</v>
      </c>
      <c r="AG2119">
        <v>1</v>
      </c>
      <c r="AH2119">
        <v>10</v>
      </c>
      <c r="AI2119">
        <v>0</v>
      </c>
      <c r="AJ2119">
        <v>0</v>
      </c>
      <c r="AK2119">
        <v>0</v>
      </c>
      <c r="AL2119">
        <v>0</v>
      </c>
      <c r="AM2119">
        <v>0</v>
      </c>
      <c r="AN2119">
        <v>0</v>
      </c>
      <c r="AO2119">
        <v>0</v>
      </c>
      <c r="AP2119">
        <v>0</v>
      </c>
      <c r="AQ2119">
        <v>0</v>
      </c>
      <c r="AR2119">
        <v>10</v>
      </c>
      <c r="AS2119">
        <v>0</v>
      </c>
      <c r="AT2119">
        <v>0</v>
      </c>
      <c r="AU2119">
        <v>0</v>
      </c>
      <c r="AV2119">
        <v>4</v>
      </c>
      <c r="AW2119">
        <v>0</v>
      </c>
      <c r="AX2119" t="s">
        <v>180</v>
      </c>
      <c r="AY2119" t="s">
        <v>494</v>
      </c>
      <c r="AZ2119" t="s">
        <v>494</v>
      </c>
      <c r="BA2119" t="s">
        <v>276</v>
      </c>
      <c r="BB2119" t="s">
        <v>505</v>
      </c>
      <c r="BC2119" t="s">
        <v>276</v>
      </c>
      <c r="BD2119" t="s">
        <v>180</v>
      </c>
      <c r="BE2119">
        <v>135</v>
      </c>
      <c r="BF2119">
        <v>40</v>
      </c>
      <c r="BG2119">
        <v>64</v>
      </c>
      <c r="BH2119" t="s">
        <v>180</v>
      </c>
      <c r="BI2119" t="s">
        <v>175</v>
      </c>
      <c r="BJ2119" t="s">
        <v>175</v>
      </c>
      <c r="BK2119">
        <v>250</v>
      </c>
      <c r="BL2119" t="s">
        <v>175</v>
      </c>
      <c r="BM2119">
        <v>1</v>
      </c>
      <c r="BN2119">
        <v>64</v>
      </c>
      <c r="BO2119" t="s">
        <v>175</v>
      </c>
      <c r="BP2119" t="s">
        <v>175</v>
      </c>
      <c r="BQ2119">
        <v>0.85</v>
      </c>
      <c r="BR2119">
        <v>0.86</v>
      </c>
      <c r="BS2119">
        <v>0.89</v>
      </c>
      <c r="BT2119">
        <v>0.89</v>
      </c>
      <c r="BU2119">
        <v>3</v>
      </c>
      <c r="BV2119" t="s">
        <v>175</v>
      </c>
      <c r="BW2119" t="s">
        <v>220</v>
      </c>
      <c r="BX2119" t="s">
        <v>175</v>
      </c>
      <c r="BY2119" t="s">
        <v>175</v>
      </c>
      <c r="BZ2119">
        <v>7</v>
      </c>
      <c r="CA2119" t="s">
        <v>190</v>
      </c>
      <c r="CB2119" t="s">
        <v>1586</v>
      </c>
      <c r="CC2119" t="s">
        <v>175</v>
      </c>
      <c r="CD2119" t="s">
        <v>175</v>
      </c>
      <c r="CE2119" t="s">
        <v>175</v>
      </c>
      <c r="CF2119" t="s">
        <v>175</v>
      </c>
      <c r="CG2119" t="s">
        <v>175</v>
      </c>
      <c r="CH2119" t="s">
        <v>175</v>
      </c>
      <c r="CI2119" t="s">
        <v>175</v>
      </c>
      <c r="CJ2119" t="s">
        <v>175</v>
      </c>
      <c r="CK2119" t="s">
        <v>175</v>
      </c>
      <c r="CL2119" t="s">
        <v>175</v>
      </c>
      <c r="CM2119" t="s">
        <v>175</v>
      </c>
      <c r="CN2119" t="s">
        <v>175</v>
      </c>
      <c r="CO2119" t="s">
        <v>175</v>
      </c>
      <c r="CP2119" t="s">
        <v>1548</v>
      </c>
      <c r="CQ2119">
        <v>3.6</v>
      </c>
      <c r="CR2119">
        <v>14.4</v>
      </c>
      <c r="CS2119" t="s">
        <v>420</v>
      </c>
      <c r="CT2119" t="s">
        <v>183</v>
      </c>
      <c r="CU2119">
        <v>0</v>
      </c>
      <c r="CV2119">
        <v>21.215999999999902</v>
      </c>
      <c r="CW2119">
        <v>27.678934080932699</v>
      </c>
      <c r="CX2119">
        <v>0</v>
      </c>
      <c r="CY2119">
        <v>74.8949340809327</v>
      </c>
      <c r="CZ2119" t="s">
        <v>1587</v>
      </c>
      <c r="DA2119">
        <v>33.705065919067202</v>
      </c>
      <c r="DB2119">
        <v>92.724599999999995</v>
      </c>
      <c r="DC2119">
        <v>17.829665919067299</v>
      </c>
      <c r="DD2119" t="s">
        <v>1586</v>
      </c>
      <c r="DE2119">
        <v>17.059999999999999</v>
      </c>
      <c r="DF2119">
        <v>0</v>
      </c>
      <c r="DG2119">
        <v>21</v>
      </c>
      <c r="DH2119">
        <v>23.755943305102502</v>
      </c>
      <c r="DI2119">
        <v>0</v>
      </c>
      <c r="DJ2119">
        <v>61.8159433051025</v>
      </c>
      <c r="DK2119">
        <v>30.908656694897399</v>
      </c>
      <c r="DL2119">
        <v>42</v>
      </c>
      <c r="DM2119">
        <v>1</v>
      </c>
    </row>
    <row r="2120" spans="1:117" hidden="1" x14ac:dyDescent="0.25">
      <c r="A2120">
        <v>2329229</v>
      </c>
      <c r="B2120" t="s">
        <v>249</v>
      </c>
      <c r="C2120" t="s">
        <v>250</v>
      </c>
      <c r="D2120" t="s">
        <v>512</v>
      </c>
      <c r="E2120" t="s">
        <v>513</v>
      </c>
      <c r="F2120" t="s">
        <v>175</v>
      </c>
      <c r="G2120" t="s">
        <v>176</v>
      </c>
      <c r="H2120" t="s">
        <v>198</v>
      </c>
      <c r="I2120" t="s">
        <v>253</v>
      </c>
      <c r="J2120" t="s">
        <v>179</v>
      </c>
      <c r="K2120">
        <v>3.3</v>
      </c>
      <c r="L2120">
        <v>4</v>
      </c>
      <c r="M2120">
        <v>64</v>
      </c>
      <c r="N2120" t="s">
        <v>548</v>
      </c>
      <c r="O2120">
        <v>0.8</v>
      </c>
      <c r="P2120">
        <v>1.7</v>
      </c>
      <c r="Q2120">
        <v>18.399999999999999</v>
      </c>
      <c r="R2120">
        <v>19.3</v>
      </c>
      <c r="S2120">
        <v>135</v>
      </c>
      <c r="T2120">
        <v>142.1</v>
      </c>
      <c r="U2120">
        <v>87.4</v>
      </c>
      <c r="V2120" t="s">
        <v>180</v>
      </c>
      <c r="W2120" t="s">
        <v>180</v>
      </c>
      <c r="X2120" t="s">
        <v>180</v>
      </c>
      <c r="Y2120" t="s">
        <v>181</v>
      </c>
      <c r="Z2120" t="s">
        <v>514</v>
      </c>
      <c r="AA2120">
        <v>4</v>
      </c>
      <c r="AB2120">
        <v>2</v>
      </c>
      <c r="AC2120">
        <v>0</v>
      </c>
      <c r="AD2120">
        <v>0</v>
      </c>
      <c r="AE2120">
        <v>0</v>
      </c>
      <c r="AF2120">
        <v>1</v>
      </c>
      <c r="AG2120">
        <v>0</v>
      </c>
      <c r="AH2120">
        <v>2</v>
      </c>
      <c r="AI2120">
        <v>4</v>
      </c>
      <c r="AJ2120">
        <v>0</v>
      </c>
      <c r="AK2120">
        <v>0</v>
      </c>
      <c r="AL2120">
        <v>0</v>
      </c>
      <c r="AM2120">
        <v>0</v>
      </c>
      <c r="AN2120">
        <v>0</v>
      </c>
      <c r="AO2120">
        <v>0</v>
      </c>
      <c r="AP2120">
        <v>0</v>
      </c>
      <c r="AQ2120">
        <v>0</v>
      </c>
      <c r="AR2120">
        <v>0</v>
      </c>
      <c r="AS2120">
        <v>0</v>
      </c>
      <c r="AT2120">
        <v>0</v>
      </c>
      <c r="AU2120">
        <v>0</v>
      </c>
      <c r="AV2120">
        <v>0</v>
      </c>
      <c r="AW2120">
        <v>0</v>
      </c>
      <c r="AX2120" t="s">
        <v>183</v>
      </c>
      <c r="AY2120" t="s">
        <v>403</v>
      </c>
      <c r="AZ2120" t="s">
        <v>515</v>
      </c>
      <c r="BA2120" t="s">
        <v>186</v>
      </c>
      <c r="BB2120" t="s">
        <v>516</v>
      </c>
      <c r="BC2120" t="s">
        <v>186</v>
      </c>
      <c r="BD2120" t="s">
        <v>180</v>
      </c>
      <c r="BE2120">
        <v>135</v>
      </c>
      <c r="BF2120">
        <v>40.1</v>
      </c>
      <c r="BG2120">
        <v>64</v>
      </c>
      <c r="BH2120" t="s">
        <v>180</v>
      </c>
      <c r="BI2120" t="s">
        <v>175</v>
      </c>
      <c r="BJ2120" t="s">
        <v>175</v>
      </c>
      <c r="BK2120">
        <v>180</v>
      </c>
      <c r="BL2120">
        <v>0.86</v>
      </c>
      <c r="BM2120">
        <v>1</v>
      </c>
      <c r="BN2120">
        <v>64</v>
      </c>
      <c r="BO2120" t="s">
        <v>175</v>
      </c>
      <c r="BP2120" t="s">
        <v>175</v>
      </c>
      <c r="BQ2120">
        <v>0.8</v>
      </c>
      <c r="BR2120">
        <v>0.84</v>
      </c>
      <c r="BS2120">
        <v>0.88</v>
      </c>
      <c r="BT2120">
        <v>0.87</v>
      </c>
      <c r="BU2120">
        <v>2</v>
      </c>
      <c r="BV2120" t="s">
        <v>188</v>
      </c>
      <c r="BW2120" t="s">
        <v>204</v>
      </c>
      <c r="BX2120" t="s">
        <v>175</v>
      </c>
      <c r="BY2120" t="s">
        <v>180</v>
      </c>
      <c r="BZ2120">
        <v>7</v>
      </c>
      <c r="CA2120" t="s">
        <v>190</v>
      </c>
      <c r="CB2120" t="s">
        <v>1586</v>
      </c>
      <c r="CC2120" t="s">
        <v>175</v>
      </c>
      <c r="CD2120" t="s">
        <v>175</v>
      </c>
      <c r="CE2120" t="s">
        <v>175</v>
      </c>
      <c r="CF2120" t="s">
        <v>175</v>
      </c>
      <c r="CG2120" t="s">
        <v>175</v>
      </c>
      <c r="CH2120" t="s">
        <v>175</v>
      </c>
      <c r="CI2120" t="s">
        <v>175</v>
      </c>
      <c r="CJ2120" t="s">
        <v>175</v>
      </c>
      <c r="CK2120" t="s">
        <v>175</v>
      </c>
      <c r="CL2120" t="s">
        <v>175</v>
      </c>
      <c r="CM2120" t="s">
        <v>175</v>
      </c>
      <c r="CN2120" t="s">
        <v>175</v>
      </c>
      <c r="CO2120" t="s">
        <v>175</v>
      </c>
      <c r="CP2120" t="s">
        <v>1548</v>
      </c>
      <c r="CQ2120">
        <v>3.3</v>
      </c>
      <c r="CR2120">
        <v>13.2</v>
      </c>
      <c r="CS2120" t="s">
        <v>993</v>
      </c>
      <c r="CT2120" t="s">
        <v>180</v>
      </c>
      <c r="CU2120">
        <v>0</v>
      </c>
      <c r="CV2120">
        <v>21.215999999999902</v>
      </c>
      <c r="CW2120">
        <v>27.7011969434237</v>
      </c>
      <c r="CX2120">
        <v>0</v>
      </c>
      <c r="CY2120">
        <v>74.917196943423704</v>
      </c>
      <c r="CZ2120" t="s">
        <v>1587</v>
      </c>
      <c r="DA2120">
        <v>12.4828030565762</v>
      </c>
      <c r="DB2120">
        <v>74.591399999999993</v>
      </c>
      <c r="DC2120">
        <v>-0.32579694342378201</v>
      </c>
      <c r="DD2120" t="s">
        <v>1586</v>
      </c>
      <c r="DE2120">
        <v>17.059999999999999</v>
      </c>
      <c r="DF2120">
        <v>0</v>
      </c>
      <c r="DG2120">
        <v>21</v>
      </c>
      <c r="DH2120">
        <v>23.775090886494102</v>
      </c>
      <c r="DI2120">
        <v>0</v>
      </c>
      <c r="DJ2120">
        <v>61.8350908864941</v>
      </c>
      <c r="DK2120">
        <v>12.7563091135058</v>
      </c>
      <c r="DL2120">
        <v>42</v>
      </c>
      <c r="DM2120">
        <v>1</v>
      </c>
    </row>
    <row r="2121" spans="1:117" hidden="1" x14ac:dyDescent="0.25">
      <c r="A2121">
        <v>2329227</v>
      </c>
      <c r="B2121" t="s">
        <v>249</v>
      </c>
      <c r="C2121" t="s">
        <v>250</v>
      </c>
      <c r="D2121" t="s">
        <v>524</v>
      </c>
      <c r="E2121" t="s">
        <v>525</v>
      </c>
      <c r="F2121" t="s">
        <v>526</v>
      </c>
      <c r="G2121" t="s">
        <v>176</v>
      </c>
      <c r="H2121" t="s">
        <v>198</v>
      </c>
      <c r="I2121" t="s">
        <v>253</v>
      </c>
      <c r="J2121" t="s">
        <v>179</v>
      </c>
      <c r="K2121">
        <v>3.2</v>
      </c>
      <c r="L2121">
        <v>4</v>
      </c>
      <c r="M2121">
        <v>32</v>
      </c>
      <c r="N2121" t="s">
        <v>548</v>
      </c>
      <c r="O2121">
        <v>0.1</v>
      </c>
      <c r="P2121">
        <v>0.2</v>
      </c>
      <c r="Q2121">
        <v>29.4</v>
      </c>
      <c r="R2121">
        <v>30.2</v>
      </c>
      <c r="S2121">
        <v>135</v>
      </c>
      <c r="T2121">
        <v>116.5</v>
      </c>
      <c r="U2121">
        <v>131.80000000000001</v>
      </c>
      <c r="V2121" t="s">
        <v>180</v>
      </c>
      <c r="W2121" t="s">
        <v>180</v>
      </c>
      <c r="X2121" t="s">
        <v>180</v>
      </c>
      <c r="Y2121" t="s">
        <v>402</v>
      </c>
      <c r="Z2121" t="s">
        <v>175</v>
      </c>
      <c r="AA2121">
        <v>2</v>
      </c>
      <c r="AB2121">
        <v>2</v>
      </c>
      <c r="AC2121">
        <v>0</v>
      </c>
      <c r="AD2121">
        <v>0</v>
      </c>
      <c r="AE2121">
        <v>1</v>
      </c>
      <c r="AF2121">
        <v>0</v>
      </c>
      <c r="AG2121">
        <v>0</v>
      </c>
      <c r="AH2121">
        <v>8</v>
      </c>
      <c r="AI2121">
        <v>0</v>
      </c>
      <c r="AJ2121">
        <v>0</v>
      </c>
      <c r="AK2121">
        <v>0</v>
      </c>
      <c r="AL2121">
        <v>0</v>
      </c>
      <c r="AM2121">
        <v>0</v>
      </c>
      <c r="AN2121">
        <v>0</v>
      </c>
      <c r="AO2121">
        <v>0</v>
      </c>
      <c r="AP2121">
        <v>0</v>
      </c>
      <c r="AQ2121">
        <v>0</v>
      </c>
      <c r="AR2121">
        <v>0</v>
      </c>
      <c r="AS2121">
        <v>0</v>
      </c>
      <c r="AT2121">
        <v>0</v>
      </c>
      <c r="AU2121">
        <v>0</v>
      </c>
      <c r="AV2121">
        <v>3</v>
      </c>
      <c r="AW2121">
        <v>0</v>
      </c>
      <c r="AX2121" t="s">
        <v>183</v>
      </c>
      <c r="AY2121" t="s">
        <v>494</v>
      </c>
      <c r="AZ2121" t="s">
        <v>527</v>
      </c>
      <c r="BA2121" t="s">
        <v>186</v>
      </c>
      <c r="BB2121" t="s">
        <v>528</v>
      </c>
      <c r="BC2121" t="s">
        <v>186</v>
      </c>
      <c r="BD2121" t="s">
        <v>180</v>
      </c>
      <c r="BE2121">
        <v>135</v>
      </c>
      <c r="BF2121">
        <v>40</v>
      </c>
      <c r="BG2121">
        <v>64</v>
      </c>
      <c r="BH2121" t="s">
        <v>180</v>
      </c>
      <c r="BI2121" t="s">
        <v>175</v>
      </c>
      <c r="BJ2121" t="s">
        <v>175</v>
      </c>
      <c r="BK2121">
        <v>180</v>
      </c>
      <c r="BL2121" t="s">
        <v>175</v>
      </c>
      <c r="BM2121">
        <v>1</v>
      </c>
      <c r="BN2121">
        <v>32</v>
      </c>
      <c r="BO2121" t="s">
        <v>175</v>
      </c>
      <c r="BP2121" t="s">
        <v>175</v>
      </c>
      <c r="BQ2121" t="s">
        <v>175</v>
      </c>
      <c r="BR2121">
        <v>0.85</v>
      </c>
      <c r="BS2121">
        <v>0.84</v>
      </c>
      <c r="BT2121">
        <v>0.87</v>
      </c>
      <c r="BU2121">
        <v>2</v>
      </c>
      <c r="BV2121" t="s">
        <v>188</v>
      </c>
      <c r="BW2121" t="s">
        <v>220</v>
      </c>
      <c r="BX2121" t="s">
        <v>175</v>
      </c>
      <c r="BY2121" t="s">
        <v>175</v>
      </c>
      <c r="BZ2121">
        <v>7</v>
      </c>
      <c r="CA2121" t="s">
        <v>190</v>
      </c>
      <c r="CB2121" t="s">
        <v>1586</v>
      </c>
      <c r="CC2121" t="s">
        <v>175</v>
      </c>
      <c r="CD2121" t="s">
        <v>175</v>
      </c>
      <c r="CE2121" t="s">
        <v>175</v>
      </c>
      <c r="CF2121" t="s">
        <v>175</v>
      </c>
      <c r="CG2121" t="s">
        <v>175</v>
      </c>
      <c r="CH2121" t="s">
        <v>175</v>
      </c>
      <c r="CI2121" t="s">
        <v>175</v>
      </c>
      <c r="CJ2121" t="s">
        <v>175</v>
      </c>
      <c r="CK2121" t="s">
        <v>175</v>
      </c>
      <c r="CL2121" t="s">
        <v>175</v>
      </c>
      <c r="CM2121" t="s">
        <v>175</v>
      </c>
      <c r="CN2121" t="s">
        <v>175</v>
      </c>
      <c r="CO2121" t="s">
        <v>175</v>
      </c>
      <c r="CP2121" t="s">
        <v>1548</v>
      </c>
      <c r="CQ2121">
        <v>3.2</v>
      </c>
      <c r="CR2121">
        <v>12.8</v>
      </c>
      <c r="CS2121" t="s">
        <v>993</v>
      </c>
      <c r="CT2121" t="s">
        <v>183</v>
      </c>
      <c r="CU2121">
        <v>0</v>
      </c>
      <c r="CV2121">
        <v>11.808</v>
      </c>
      <c r="CW2121">
        <v>27.678934080932699</v>
      </c>
      <c r="CX2121">
        <v>0</v>
      </c>
      <c r="CY2121">
        <v>65.486934080932699</v>
      </c>
      <c r="CZ2121" t="s">
        <v>1587</v>
      </c>
      <c r="DA2121">
        <v>66.313065919067299</v>
      </c>
      <c r="DB2121">
        <v>106.039799999999</v>
      </c>
      <c r="DC2121">
        <v>40.552865919067202</v>
      </c>
      <c r="DD2121" t="s">
        <v>1586</v>
      </c>
      <c r="DE2121">
        <v>9.3799999999999901</v>
      </c>
      <c r="DF2121">
        <v>0</v>
      </c>
      <c r="DG2121">
        <v>21</v>
      </c>
      <c r="DH2121">
        <v>23.755943305102502</v>
      </c>
      <c r="DI2121">
        <v>0</v>
      </c>
      <c r="DJ2121">
        <v>54.135943305102501</v>
      </c>
      <c r="DK2121">
        <v>51.903856694897399</v>
      </c>
      <c r="DL2121">
        <v>42</v>
      </c>
      <c r="DM2121">
        <v>0</v>
      </c>
    </row>
    <row r="2122" spans="1:117" hidden="1" x14ac:dyDescent="0.25">
      <c r="A2122">
        <v>2329225</v>
      </c>
      <c r="B2122" t="s">
        <v>249</v>
      </c>
      <c r="C2122" t="s">
        <v>250</v>
      </c>
      <c r="D2122" t="s">
        <v>1637</v>
      </c>
      <c r="E2122">
        <v>875</v>
      </c>
      <c r="F2122" t="s">
        <v>175</v>
      </c>
      <c r="G2122" t="s">
        <v>176</v>
      </c>
      <c r="H2122" t="s">
        <v>198</v>
      </c>
      <c r="I2122" t="s">
        <v>1638</v>
      </c>
      <c r="J2122" t="s">
        <v>1639</v>
      </c>
      <c r="K2122">
        <v>3.6</v>
      </c>
      <c r="L2122">
        <v>8</v>
      </c>
      <c r="M2122">
        <v>64</v>
      </c>
      <c r="N2122" t="s">
        <v>1019</v>
      </c>
      <c r="O2122">
        <v>0.2</v>
      </c>
      <c r="P2122">
        <v>1.4</v>
      </c>
      <c r="Q2122">
        <v>47.5</v>
      </c>
      <c r="R2122">
        <v>49.3</v>
      </c>
      <c r="S2122">
        <v>135</v>
      </c>
      <c r="T2122">
        <v>208.1</v>
      </c>
      <c r="U2122">
        <v>215.1</v>
      </c>
      <c r="V2122" t="s">
        <v>180</v>
      </c>
      <c r="W2122" t="s">
        <v>180</v>
      </c>
      <c r="X2122" t="s">
        <v>180</v>
      </c>
      <c r="Y2122" t="s">
        <v>435</v>
      </c>
      <c r="Z2122" t="s">
        <v>1640</v>
      </c>
      <c r="AA2122">
        <v>2</v>
      </c>
      <c r="AB2122">
        <v>1</v>
      </c>
      <c r="AC2122">
        <v>0</v>
      </c>
      <c r="AD2122">
        <v>0</v>
      </c>
      <c r="AE2122">
        <v>0</v>
      </c>
      <c r="AF2122">
        <v>1</v>
      </c>
      <c r="AG2122">
        <v>0</v>
      </c>
      <c r="AH2122">
        <v>0</v>
      </c>
      <c r="AI2122">
        <v>6</v>
      </c>
      <c r="AJ2122">
        <v>2</v>
      </c>
      <c r="AK2122">
        <v>0</v>
      </c>
      <c r="AL2122">
        <v>0</v>
      </c>
      <c r="AM2122">
        <v>0</v>
      </c>
      <c r="AN2122">
        <v>0</v>
      </c>
      <c r="AO2122">
        <v>0</v>
      </c>
      <c r="AP2122">
        <v>0</v>
      </c>
      <c r="AQ2122">
        <v>0</v>
      </c>
      <c r="AR2122">
        <v>0</v>
      </c>
      <c r="AS2122">
        <v>0</v>
      </c>
      <c r="AT2122">
        <v>0</v>
      </c>
      <c r="AU2122">
        <v>0</v>
      </c>
      <c r="AV2122">
        <v>2</v>
      </c>
      <c r="AW2122">
        <v>0</v>
      </c>
      <c r="AX2122" t="s">
        <v>180</v>
      </c>
      <c r="AY2122" t="s">
        <v>263</v>
      </c>
      <c r="AZ2122" t="s">
        <v>1421</v>
      </c>
      <c r="BA2122" t="s">
        <v>242</v>
      </c>
      <c r="BB2122" t="s">
        <v>1641</v>
      </c>
      <c r="BC2122" t="s">
        <v>242</v>
      </c>
      <c r="BD2122" t="s">
        <v>180</v>
      </c>
      <c r="BE2122">
        <v>135</v>
      </c>
      <c r="BF2122" t="s">
        <v>175</v>
      </c>
      <c r="BG2122" t="s">
        <v>175</v>
      </c>
      <c r="BH2122" t="s">
        <v>180</v>
      </c>
      <c r="BI2122" t="s">
        <v>175</v>
      </c>
      <c r="BJ2122" t="s">
        <v>175</v>
      </c>
      <c r="BK2122">
        <v>750</v>
      </c>
      <c r="BL2122" t="s">
        <v>175</v>
      </c>
      <c r="BM2122">
        <v>1</v>
      </c>
      <c r="BN2122">
        <v>64</v>
      </c>
      <c r="BO2122" t="s">
        <v>175</v>
      </c>
      <c r="BP2122" t="s">
        <v>175</v>
      </c>
      <c r="BQ2122" t="s">
        <v>175</v>
      </c>
      <c r="BR2122" t="s">
        <v>175</v>
      </c>
      <c r="BS2122" t="s">
        <v>175</v>
      </c>
      <c r="BT2122" t="s">
        <v>175</v>
      </c>
      <c r="BU2122">
        <v>4</v>
      </c>
      <c r="BV2122" t="s">
        <v>188</v>
      </c>
      <c r="BW2122" t="s">
        <v>204</v>
      </c>
      <c r="BX2122" t="s">
        <v>175</v>
      </c>
      <c r="BY2122" t="s">
        <v>175</v>
      </c>
      <c r="BZ2122">
        <v>7.1</v>
      </c>
      <c r="CA2122" t="s">
        <v>190</v>
      </c>
      <c r="CB2122" t="s">
        <v>1586</v>
      </c>
      <c r="CC2122" t="s">
        <v>175</v>
      </c>
      <c r="CD2122" t="s">
        <v>175</v>
      </c>
      <c r="CE2122" t="s">
        <v>175</v>
      </c>
      <c r="CF2122" t="s">
        <v>175</v>
      </c>
      <c r="CG2122" t="s">
        <v>175</v>
      </c>
      <c r="CH2122" t="s">
        <v>175</v>
      </c>
      <c r="CI2122" t="s">
        <v>175</v>
      </c>
      <c r="CJ2122" t="s">
        <v>175</v>
      </c>
      <c r="CK2122" t="s">
        <v>175</v>
      </c>
      <c r="CL2122" t="s">
        <v>175</v>
      </c>
      <c r="CM2122" t="s">
        <v>175</v>
      </c>
      <c r="CN2122" t="s">
        <v>175</v>
      </c>
      <c r="CO2122" t="s">
        <v>175</v>
      </c>
      <c r="CP2122" t="s">
        <v>1548</v>
      </c>
      <c r="CQ2122">
        <v>3.6</v>
      </c>
      <c r="CR2122">
        <v>28.8</v>
      </c>
      <c r="CS2122" t="s">
        <v>420</v>
      </c>
      <c r="CT2122" t="s">
        <v>183</v>
      </c>
      <c r="CU2122">
        <v>0</v>
      </c>
      <c r="CV2122">
        <v>21.215999999999902</v>
      </c>
      <c r="CW2122">
        <v>0</v>
      </c>
      <c r="CX2122">
        <v>0</v>
      </c>
      <c r="CY2122">
        <v>47.215999999999902</v>
      </c>
      <c r="CZ2122" t="s">
        <v>1587</v>
      </c>
      <c r="DA2122">
        <v>167.88399999999999</v>
      </c>
      <c r="DB2122">
        <v>176.952</v>
      </c>
      <c r="DC2122">
        <v>129.73599999999999</v>
      </c>
      <c r="DD2122" t="s">
        <v>1586</v>
      </c>
      <c r="DE2122">
        <v>17.059999999999999</v>
      </c>
      <c r="DF2122">
        <v>0</v>
      </c>
      <c r="DG2122">
        <v>21</v>
      </c>
      <c r="DH2122">
        <v>0</v>
      </c>
      <c r="DI2122">
        <v>0</v>
      </c>
      <c r="DJ2122">
        <v>38.06</v>
      </c>
      <c r="DK2122">
        <v>138.892</v>
      </c>
      <c r="DL2122">
        <v>42</v>
      </c>
      <c r="DM2122">
        <v>0</v>
      </c>
    </row>
    <row r="2123" spans="1:117" hidden="1" x14ac:dyDescent="0.25">
      <c r="A2123">
        <v>2329221</v>
      </c>
      <c r="B2123" t="s">
        <v>406</v>
      </c>
      <c r="C2123" t="s">
        <v>407</v>
      </c>
      <c r="D2123" t="s">
        <v>1105</v>
      </c>
      <c r="E2123" t="s">
        <v>1106</v>
      </c>
      <c r="F2123" t="s">
        <v>1107</v>
      </c>
      <c r="G2123" t="s">
        <v>197</v>
      </c>
      <c r="H2123" t="s">
        <v>198</v>
      </c>
      <c r="I2123" t="s">
        <v>1373</v>
      </c>
      <c r="J2123" t="s">
        <v>179</v>
      </c>
      <c r="K2123">
        <v>3.2</v>
      </c>
      <c r="L2123">
        <v>6</v>
      </c>
      <c r="M2123">
        <v>32</v>
      </c>
      <c r="N2123" t="s">
        <v>316</v>
      </c>
      <c r="O2123">
        <v>0.4</v>
      </c>
      <c r="P2123">
        <v>2.5</v>
      </c>
      <c r="Q2123">
        <v>16.100000000000001</v>
      </c>
      <c r="R2123">
        <v>29.2</v>
      </c>
      <c r="S2123">
        <v>135</v>
      </c>
      <c r="T2123">
        <v>151</v>
      </c>
      <c r="U2123">
        <v>113.4</v>
      </c>
      <c r="V2123" t="s">
        <v>180</v>
      </c>
      <c r="W2123" t="s">
        <v>180</v>
      </c>
      <c r="X2123" t="s">
        <v>180</v>
      </c>
      <c r="Y2123" t="s">
        <v>181</v>
      </c>
      <c r="Z2123" t="s">
        <v>175</v>
      </c>
      <c r="AA2123">
        <v>2</v>
      </c>
      <c r="AB2123">
        <v>1</v>
      </c>
      <c r="AC2123">
        <v>0</v>
      </c>
      <c r="AD2123">
        <v>0</v>
      </c>
      <c r="AE2123">
        <v>0</v>
      </c>
      <c r="AF2123">
        <v>1</v>
      </c>
      <c r="AG2123">
        <v>1</v>
      </c>
      <c r="AH2123">
        <v>0</v>
      </c>
      <c r="AI2123">
        <v>3</v>
      </c>
      <c r="AJ2123">
        <v>3</v>
      </c>
      <c r="AK2123">
        <v>0</v>
      </c>
      <c r="AL2123">
        <v>0</v>
      </c>
      <c r="AM2123">
        <v>0</v>
      </c>
      <c r="AN2123">
        <v>0</v>
      </c>
      <c r="AO2123">
        <v>0</v>
      </c>
      <c r="AP2123">
        <v>0</v>
      </c>
      <c r="AQ2123">
        <v>0</v>
      </c>
      <c r="AR2123">
        <v>0</v>
      </c>
      <c r="AS2123">
        <v>0</v>
      </c>
      <c r="AT2123">
        <v>0</v>
      </c>
      <c r="AU2123">
        <v>0</v>
      </c>
      <c r="AV2123">
        <v>2</v>
      </c>
      <c r="AW2123">
        <v>0</v>
      </c>
      <c r="AX2123" t="s">
        <v>180</v>
      </c>
      <c r="AY2123" t="s">
        <v>1108</v>
      </c>
      <c r="AZ2123" t="s">
        <v>1086</v>
      </c>
      <c r="BA2123" t="s">
        <v>186</v>
      </c>
      <c r="BB2123" t="s">
        <v>1109</v>
      </c>
      <c r="BC2123" t="s">
        <v>186</v>
      </c>
      <c r="BD2123" t="s">
        <v>180</v>
      </c>
      <c r="BE2123">
        <v>135</v>
      </c>
      <c r="BF2123">
        <v>13</v>
      </c>
      <c r="BG2123">
        <v>64</v>
      </c>
      <c r="BH2123" t="s">
        <v>180</v>
      </c>
      <c r="BI2123" t="s">
        <v>175</v>
      </c>
      <c r="BJ2123" t="s">
        <v>175</v>
      </c>
      <c r="BK2123">
        <v>135</v>
      </c>
      <c r="BL2123" t="s">
        <v>175</v>
      </c>
      <c r="BM2123">
        <v>1</v>
      </c>
      <c r="BN2123">
        <v>32</v>
      </c>
      <c r="BO2123" t="s">
        <v>175</v>
      </c>
      <c r="BP2123" t="s">
        <v>175</v>
      </c>
      <c r="BQ2123" t="s">
        <v>175</v>
      </c>
      <c r="BR2123" t="s">
        <v>175</v>
      </c>
      <c r="BS2123" t="s">
        <v>175</v>
      </c>
      <c r="BT2123" t="s">
        <v>175</v>
      </c>
      <c r="BU2123">
        <v>2</v>
      </c>
      <c r="BV2123" t="s">
        <v>188</v>
      </c>
      <c r="BW2123" t="s">
        <v>204</v>
      </c>
      <c r="BX2123" t="s">
        <v>175</v>
      </c>
      <c r="BY2123" t="s">
        <v>175</v>
      </c>
      <c r="BZ2123">
        <v>7</v>
      </c>
      <c r="CA2123" t="s">
        <v>190</v>
      </c>
      <c r="CB2123" t="s">
        <v>1586</v>
      </c>
      <c r="CC2123" t="s">
        <v>175</v>
      </c>
      <c r="CD2123" t="s">
        <v>175</v>
      </c>
      <c r="CE2123" t="s">
        <v>175</v>
      </c>
      <c r="CF2123" t="s">
        <v>175</v>
      </c>
      <c r="CG2123" t="s">
        <v>175</v>
      </c>
      <c r="CH2123" t="s">
        <v>175</v>
      </c>
      <c r="CI2123" t="s">
        <v>175</v>
      </c>
      <c r="CJ2123" t="s">
        <v>175</v>
      </c>
      <c r="CK2123" t="s">
        <v>175</v>
      </c>
      <c r="CL2123" t="s">
        <v>175</v>
      </c>
      <c r="CM2123" t="s">
        <v>175</v>
      </c>
      <c r="CN2123" t="s">
        <v>175</v>
      </c>
      <c r="CO2123" t="s">
        <v>175</v>
      </c>
      <c r="CP2123" t="s">
        <v>1548</v>
      </c>
      <c r="CQ2123">
        <v>3.2</v>
      </c>
      <c r="CR2123">
        <v>19.2</v>
      </c>
      <c r="CS2123" t="s">
        <v>993</v>
      </c>
      <c r="CT2123" t="s">
        <v>183</v>
      </c>
      <c r="CU2123">
        <v>0</v>
      </c>
      <c r="CV2123">
        <v>11.808</v>
      </c>
      <c r="CW2123">
        <v>21.679730544201199</v>
      </c>
      <c r="CX2123">
        <v>0</v>
      </c>
      <c r="CY2123">
        <v>36.0877305442012</v>
      </c>
      <c r="CZ2123" t="s">
        <v>1587</v>
      </c>
      <c r="DA2123">
        <v>77.312269455798798</v>
      </c>
      <c r="DB2123">
        <v>101.2218</v>
      </c>
      <c r="DC2123">
        <v>65.134069455798794</v>
      </c>
      <c r="DD2123" t="s">
        <v>2116</v>
      </c>
      <c r="DE2123">
        <v>9.3799999999999901</v>
      </c>
      <c r="DF2123">
        <v>0</v>
      </c>
      <c r="DG2123">
        <v>2.1</v>
      </c>
      <c r="DH2123">
        <v>18.596218761565499</v>
      </c>
      <c r="DI2123">
        <v>0</v>
      </c>
      <c r="DJ2123">
        <v>30.076218761565499</v>
      </c>
      <c r="DK2123">
        <v>71.145581238434403</v>
      </c>
      <c r="DL2123">
        <v>22</v>
      </c>
      <c r="DM2123">
        <v>0</v>
      </c>
    </row>
    <row r="2124" spans="1:117" hidden="1" x14ac:dyDescent="0.25">
      <c r="A2124">
        <v>2329153</v>
      </c>
      <c r="B2124" t="s">
        <v>561</v>
      </c>
      <c r="C2124" t="s">
        <v>562</v>
      </c>
      <c r="D2124" t="s">
        <v>1408</v>
      </c>
      <c r="E2124" t="s">
        <v>1408</v>
      </c>
      <c r="F2124" t="s">
        <v>175</v>
      </c>
      <c r="G2124" t="s">
        <v>176</v>
      </c>
      <c r="H2124" t="s">
        <v>198</v>
      </c>
      <c r="I2124" t="s">
        <v>1393</v>
      </c>
      <c r="J2124" t="s">
        <v>179</v>
      </c>
      <c r="K2124">
        <v>3.8</v>
      </c>
      <c r="L2124">
        <v>6</v>
      </c>
      <c r="M2124">
        <v>64</v>
      </c>
      <c r="N2124" t="s">
        <v>1019</v>
      </c>
      <c r="O2124">
        <v>0.2</v>
      </c>
      <c r="P2124">
        <v>1.8</v>
      </c>
      <c r="Q2124">
        <v>45.6</v>
      </c>
      <c r="R2124">
        <v>46.3</v>
      </c>
      <c r="S2124">
        <v>135</v>
      </c>
      <c r="T2124">
        <v>207.2</v>
      </c>
      <c r="U2124">
        <v>203.5</v>
      </c>
      <c r="V2124" t="s">
        <v>180</v>
      </c>
      <c r="W2124" t="s">
        <v>180</v>
      </c>
      <c r="X2124" t="s">
        <v>180</v>
      </c>
      <c r="Y2124" t="s">
        <v>435</v>
      </c>
      <c r="Z2124" t="s">
        <v>175</v>
      </c>
      <c r="AA2124">
        <v>4</v>
      </c>
      <c r="AB2124">
        <v>1</v>
      </c>
      <c r="AC2124">
        <v>1</v>
      </c>
      <c r="AD2124">
        <v>0</v>
      </c>
      <c r="AE2124">
        <v>2</v>
      </c>
      <c r="AF2124">
        <v>0</v>
      </c>
      <c r="AG2124">
        <v>1</v>
      </c>
      <c r="AH2124">
        <v>4</v>
      </c>
      <c r="AI2124">
        <v>3</v>
      </c>
      <c r="AJ2124">
        <v>4</v>
      </c>
      <c r="AK2124">
        <v>0</v>
      </c>
      <c r="AL2124">
        <v>0</v>
      </c>
      <c r="AM2124">
        <v>0</v>
      </c>
      <c r="AN2124">
        <v>0</v>
      </c>
      <c r="AO2124">
        <v>0</v>
      </c>
      <c r="AP2124">
        <v>0</v>
      </c>
      <c r="AQ2124">
        <v>0</v>
      </c>
      <c r="AR2124">
        <v>1</v>
      </c>
      <c r="AS2124">
        <v>0</v>
      </c>
      <c r="AT2124">
        <v>1</v>
      </c>
      <c r="AU2124">
        <v>0</v>
      </c>
      <c r="AV2124">
        <v>8</v>
      </c>
      <c r="AW2124">
        <v>0</v>
      </c>
      <c r="AX2124" t="s">
        <v>183</v>
      </c>
      <c r="AY2124" t="s">
        <v>658</v>
      </c>
      <c r="AZ2124" t="s">
        <v>559</v>
      </c>
      <c r="BA2124" t="s">
        <v>565</v>
      </c>
      <c r="BB2124" t="s">
        <v>1409</v>
      </c>
      <c r="BC2124" t="s">
        <v>565</v>
      </c>
      <c r="BD2124" t="s">
        <v>180</v>
      </c>
      <c r="BE2124">
        <v>135</v>
      </c>
      <c r="BF2124">
        <v>160</v>
      </c>
      <c r="BG2124">
        <v>256</v>
      </c>
      <c r="BH2124" t="s">
        <v>183</v>
      </c>
      <c r="BI2124" t="s">
        <v>183</v>
      </c>
      <c r="BJ2124" t="s">
        <v>175</v>
      </c>
      <c r="BK2124">
        <v>250</v>
      </c>
      <c r="BL2124" t="s">
        <v>175</v>
      </c>
      <c r="BM2124">
        <v>1</v>
      </c>
      <c r="BN2124">
        <v>64</v>
      </c>
      <c r="BO2124" t="s">
        <v>175</v>
      </c>
      <c r="BP2124" t="s">
        <v>175</v>
      </c>
      <c r="BQ2124" t="s">
        <v>175</v>
      </c>
      <c r="BR2124">
        <v>0.86</v>
      </c>
      <c r="BS2124">
        <v>0.89</v>
      </c>
      <c r="BT2124">
        <v>0.89</v>
      </c>
      <c r="BU2124">
        <v>5</v>
      </c>
      <c r="BV2124" t="s">
        <v>188</v>
      </c>
      <c r="BW2124" t="s">
        <v>204</v>
      </c>
      <c r="BX2124" t="s">
        <v>175</v>
      </c>
      <c r="BY2124" t="s">
        <v>183</v>
      </c>
      <c r="BZ2124">
        <v>7</v>
      </c>
      <c r="CA2124" t="s">
        <v>190</v>
      </c>
      <c r="CB2124" t="s">
        <v>1586</v>
      </c>
      <c r="CC2124" t="s">
        <v>175</v>
      </c>
      <c r="CD2124" t="s">
        <v>175</v>
      </c>
      <c r="CE2124" t="s">
        <v>175</v>
      </c>
      <c r="CF2124" t="s">
        <v>175</v>
      </c>
      <c r="CG2124" t="s">
        <v>175</v>
      </c>
      <c r="CH2124" t="s">
        <v>175</v>
      </c>
      <c r="CI2124" t="s">
        <v>175</v>
      </c>
      <c r="CJ2124" t="s">
        <v>175</v>
      </c>
      <c r="CK2124" t="s">
        <v>175</v>
      </c>
      <c r="CL2124" t="s">
        <v>175</v>
      </c>
      <c r="CM2124" t="s">
        <v>175</v>
      </c>
      <c r="CN2124" t="s">
        <v>175</v>
      </c>
      <c r="CO2124" t="s">
        <v>175</v>
      </c>
      <c r="CP2124" t="s">
        <v>1548</v>
      </c>
      <c r="CQ2124">
        <v>3.8</v>
      </c>
      <c r="CR2124">
        <v>22.799999999999901</v>
      </c>
      <c r="CS2124" t="s">
        <v>420</v>
      </c>
      <c r="CT2124" t="s">
        <v>183</v>
      </c>
      <c r="CU2124">
        <v>0</v>
      </c>
      <c r="CV2124">
        <v>21.215999999999902</v>
      </c>
      <c r="CW2124">
        <v>52.525806802510097</v>
      </c>
      <c r="CX2124">
        <v>0</v>
      </c>
      <c r="CY2124">
        <v>99.741806802510098</v>
      </c>
      <c r="CZ2124" t="s">
        <v>1587</v>
      </c>
      <c r="DA2124">
        <v>103.75819319748901</v>
      </c>
      <c r="DB2124">
        <v>168.98039999999901</v>
      </c>
      <c r="DC2124">
        <v>69.238593197489806</v>
      </c>
      <c r="DD2124" t="s">
        <v>1586</v>
      </c>
      <c r="DE2124">
        <v>17.059999999999999</v>
      </c>
      <c r="DF2124">
        <v>0</v>
      </c>
      <c r="DG2124">
        <v>21</v>
      </c>
      <c r="DH2124">
        <v>45.1259498779268</v>
      </c>
      <c r="DI2124">
        <v>0</v>
      </c>
      <c r="DJ2124">
        <v>83.185949877926802</v>
      </c>
      <c r="DK2124">
        <v>85.794450122073101</v>
      </c>
      <c r="DL2124">
        <v>42</v>
      </c>
      <c r="DM2124">
        <v>0</v>
      </c>
    </row>
    <row r="2125" spans="1:117" hidden="1" x14ac:dyDescent="0.25">
      <c r="A2125">
        <v>2329143</v>
      </c>
      <c r="B2125" t="s">
        <v>249</v>
      </c>
      <c r="C2125" t="s">
        <v>250</v>
      </c>
      <c r="D2125" t="s">
        <v>1559</v>
      </c>
      <c r="E2125" t="s">
        <v>1560</v>
      </c>
      <c r="F2125" t="s">
        <v>1561</v>
      </c>
      <c r="G2125" t="s">
        <v>197</v>
      </c>
      <c r="H2125" t="s">
        <v>198</v>
      </c>
      <c r="I2125" t="s">
        <v>253</v>
      </c>
      <c r="J2125" t="s">
        <v>179</v>
      </c>
      <c r="K2125">
        <v>3.3</v>
      </c>
      <c r="L2125">
        <v>4</v>
      </c>
      <c r="M2125">
        <v>32</v>
      </c>
      <c r="N2125" t="s">
        <v>309</v>
      </c>
      <c r="O2125">
        <v>0.7</v>
      </c>
      <c r="P2125">
        <v>4.3</v>
      </c>
      <c r="Q2125">
        <v>20</v>
      </c>
      <c r="R2125">
        <v>27.4</v>
      </c>
      <c r="S2125">
        <v>135</v>
      </c>
      <c r="T2125">
        <v>198</v>
      </c>
      <c r="U2125">
        <v>115.1</v>
      </c>
      <c r="V2125" t="s">
        <v>180</v>
      </c>
      <c r="W2125" t="s">
        <v>180</v>
      </c>
      <c r="X2125" t="s">
        <v>180</v>
      </c>
      <c r="Y2125" t="s">
        <v>181</v>
      </c>
      <c r="Z2125" t="s">
        <v>239</v>
      </c>
      <c r="AA2125">
        <v>2</v>
      </c>
      <c r="AB2125">
        <v>0</v>
      </c>
      <c r="AC2125">
        <v>0</v>
      </c>
      <c r="AD2125">
        <v>0</v>
      </c>
      <c r="AE2125">
        <v>0</v>
      </c>
      <c r="AF2125">
        <v>2</v>
      </c>
      <c r="AG2125">
        <v>0</v>
      </c>
      <c r="AH2125">
        <v>0</v>
      </c>
      <c r="AI2125">
        <v>7</v>
      </c>
      <c r="AJ2125">
        <v>0</v>
      </c>
      <c r="AK2125">
        <v>0</v>
      </c>
      <c r="AL2125">
        <v>0</v>
      </c>
      <c r="AM2125">
        <v>0</v>
      </c>
      <c r="AN2125">
        <v>0</v>
      </c>
      <c r="AO2125">
        <v>0</v>
      </c>
      <c r="AP2125">
        <v>0</v>
      </c>
      <c r="AQ2125">
        <v>0</v>
      </c>
      <c r="AR2125">
        <v>0</v>
      </c>
      <c r="AS2125">
        <v>0</v>
      </c>
      <c r="AT2125">
        <v>0</v>
      </c>
      <c r="AU2125">
        <v>0</v>
      </c>
      <c r="AV2125">
        <v>2</v>
      </c>
      <c r="AW2125">
        <v>0</v>
      </c>
      <c r="AX2125" t="s">
        <v>183</v>
      </c>
      <c r="AY2125" t="s">
        <v>481</v>
      </c>
      <c r="AZ2125" t="s">
        <v>482</v>
      </c>
      <c r="BA2125" t="s">
        <v>186</v>
      </c>
      <c r="BB2125" t="s">
        <v>1562</v>
      </c>
      <c r="BC2125" t="s">
        <v>186</v>
      </c>
      <c r="BD2125" t="s">
        <v>180</v>
      </c>
      <c r="BE2125">
        <v>135</v>
      </c>
      <c r="BF2125">
        <v>96</v>
      </c>
      <c r="BG2125">
        <v>128</v>
      </c>
      <c r="BH2125" t="s">
        <v>180</v>
      </c>
      <c r="BI2125" t="s">
        <v>183</v>
      </c>
      <c r="BJ2125" t="s">
        <v>175</v>
      </c>
      <c r="BK2125">
        <v>210</v>
      </c>
      <c r="BL2125" t="s">
        <v>175</v>
      </c>
      <c r="BM2125">
        <v>1</v>
      </c>
      <c r="BN2125">
        <v>32</v>
      </c>
      <c r="BO2125">
        <v>2.0699999999999998</v>
      </c>
      <c r="BP2125">
        <v>242.18</v>
      </c>
      <c r="BQ2125">
        <v>0.89</v>
      </c>
      <c r="BR2125">
        <v>0.91</v>
      </c>
      <c r="BS2125">
        <v>0.91</v>
      </c>
      <c r="BT2125">
        <v>0.93</v>
      </c>
      <c r="BU2125">
        <v>4</v>
      </c>
      <c r="BV2125" t="s">
        <v>188</v>
      </c>
      <c r="BW2125" t="s">
        <v>204</v>
      </c>
      <c r="BX2125" t="s">
        <v>175</v>
      </c>
      <c r="BY2125" t="s">
        <v>180</v>
      </c>
      <c r="BZ2125">
        <v>7</v>
      </c>
      <c r="CA2125" t="s">
        <v>190</v>
      </c>
      <c r="CB2125" t="s">
        <v>1586</v>
      </c>
      <c r="CC2125" t="s">
        <v>175</v>
      </c>
      <c r="CD2125" t="s">
        <v>175</v>
      </c>
      <c r="CE2125" t="s">
        <v>175</v>
      </c>
      <c r="CF2125" t="s">
        <v>175</v>
      </c>
      <c r="CG2125" t="s">
        <v>175</v>
      </c>
      <c r="CH2125" t="s">
        <v>175</v>
      </c>
      <c r="CI2125" t="s">
        <v>175</v>
      </c>
      <c r="CJ2125" t="s">
        <v>175</v>
      </c>
      <c r="CK2125" t="s">
        <v>175</v>
      </c>
      <c r="CL2125" t="s">
        <v>175</v>
      </c>
      <c r="CM2125" t="s">
        <v>175</v>
      </c>
      <c r="CN2125" t="s">
        <v>175</v>
      </c>
      <c r="CO2125" t="s">
        <v>175</v>
      </c>
      <c r="CP2125" t="s">
        <v>1548</v>
      </c>
      <c r="CQ2125">
        <v>3.3</v>
      </c>
      <c r="CR2125">
        <v>13.2</v>
      </c>
      <c r="CS2125" t="s">
        <v>993</v>
      </c>
      <c r="CT2125" t="s">
        <v>180</v>
      </c>
      <c r="CU2125">
        <v>0</v>
      </c>
      <c r="CV2125">
        <v>11.808</v>
      </c>
      <c r="CW2125">
        <v>39.9228671490783</v>
      </c>
      <c r="CX2125">
        <v>45.718379999999897</v>
      </c>
      <c r="CY2125">
        <v>100.049247149078</v>
      </c>
      <c r="CZ2125" t="s">
        <v>1587</v>
      </c>
      <c r="DA2125">
        <v>15.050752850921601</v>
      </c>
      <c r="DB2125">
        <v>107.3976</v>
      </c>
      <c r="DC2125">
        <v>7.3483528509216098</v>
      </c>
      <c r="DD2125" t="s">
        <v>2116</v>
      </c>
      <c r="DE2125">
        <v>9.3799999999999901</v>
      </c>
      <c r="DF2125">
        <v>0</v>
      </c>
      <c r="DG2125">
        <v>2.1</v>
      </c>
      <c r="DH2125">
        <v>34.286561507057101</v>
      </c>
      <c r="DI2125">
        <v>39.19014</v>
      </c>
      <c r="DJ2125">
        <v>84.956701507057105</v>
      </c>
      <c r="DK2125">
        <v>22.4408984929428</v>
      </c>
      <c r="DL2125">
        <v>22</v>
      </c>
      <c r="DM2125">
        <v>0</v>
      </c>
    </row>
    <row r="2126" spans="1:117" hidden="1" x14ac:dyDescent="0.25">
      <c r="A2126">
        <v>2329136</v>
      </c>
      <c r="B2126" t="s">
        <v>249</v>
      </c>
      <c r="C2126" t="s">
        <v>250</v>
      </c>
      <c r="D2126" t="s">
        <v>574</v>
      </c>
      <c r="E2126" t="s">
        <v>575</v>
      </c>
      <c r="F2126" t="s">
        <v>175</v>
      </c>
      <c r="G2126" t="s">
        <v>176</v>
      </c>
      <c r="H2126" t="s">
        <v>198</v>
      </c>
      <c r="I2126" t="s">
        <v>1363</v>
      </c>
      <c r="J2126" t="s">
        <v>179</v>
      </c>
      <c r="K2126">
        <v>3.6</v>
      </c>
      <c r="L2126">
        <v>4</v>
      </c>
      <c r="M2126">
        <v>16</v>
      </c>
      <c r="N2126" t="s">
        <v>1412</v>
      </c>
      <c r="O2126">
        <v>0.3</v>
      </c>
      <c r="P2126">
        <v>1.7</v>
      </c>
      <c r="Q2126">
        <v>25.5</v>
      </c>
      <c r="R2126">
        <v>28.4</v>
      </c>
      <c r="S2126">
        <v>135</v>
      </c>
      <c r="T2126">
        <v>143.80000000000001</v>
      </c>
      <c r="U2126">
        <v>122.3</v>
      </c>
      <c r="V2126" t="s">
        <v>180</v>
      </c>
      <c r="W2126" t="s">
        <v>180</v>
      </c>
      <c r="X2126" t="s">
        <v>180</v>
      </c>
      <c r="Y2126" t="s">
        <v>181</v>
      </c>
      <c r="Z2126" t="s">
        <v>577</v>
      </c>
      <c r="AA2126">
        <v>2</v>
      </c>
      <c r="AB2126">
        <v>1</v>
      </c>
      <c r="AC2126">
        <v>0</v>
      </c>
      <c r="AD2126">
        <v>0</v>
      </c>
      <c r="AE2126">
        <v>0</v>
      </c>
      <c r="AF2126">
        <v>1</v>
      </c>
      <c r="AG2126">
        <v>1</v>
      </c>
      <c r="AH2126">
        <v>2</v>
      </c>
      <c r="AI2126">
        <v>2</v>
      </c>
      <c r="AJ2126">
        <v>0</v>
      </c>
      <c r="AK2126">
        <v>0</v>
      </c>
      <c r="AL2126">
        <v>0</v>
      </c>
      <c r="AM2126">
        <v>0</v>
      </c>
      <c r="AN2126">
        <v>0</v>
      </c>
      <c r="AO2126">
        <v>0</v>
      </c>
      <c r="AP2126">
        <v>0</v>
      </c>
      <c r="AQ2126">
        <v>0</v>
      </c>
      <c r="AR2126">
        <v>1</v>
      </c>
      <c r="AS2126">
        <v>1</v>
      </c>
      <c r="AT2126">
        <v>0</v>
      </c>
      <c r="AU2126">
        <v>0</v>
      </c>
      <c r="AV2126">
        <v>2</v>
      </c>
      <c r="AW2126">
        <v>0</v>
      </c>
      <c r="AX2126" t="s">
        <v>180</v>
      </c>
      <c r="AY2126" t="s">
        <v>578</v>
      </c>
      <c r="AZ2126" t="s">
        <v>579</v>
      </c>
      <c r="BA2126" t="s">
        <v>242</v>
      </c>
      <c r="BB2126" t="s">
        <v>580</v>
      </c>
      <c r="BC2126" t="s">
        <v>242</v>
      </c>
      <c r="BD2126" t="s">
        <v>180</v>
      </c>
      <c r="BE2126">
        <v>135</v>
      </c>
      <c r="BF2126">
        <v>105.8</v>
      </c>
      <c r="BG2126">
        <v>128</v>
      </c>
      <c r="BH2126" t="s">
        <v>183</v>
      </c>
      <c r="BI2126" t="s">
        <v>175</v>
      </c>
      <c r="BJ2126" t="s">
        <v>175</v>
      </c>
      <c r="BK2126">
        <v>180</v>
      </c>
      <c r="BL2126" t="s">
        <v>175</v>
      </c>
      <c r="BM2126">
        <v>1</v>
      </c>
      <c r="BN2126">
        <v>16</v>
      </c>
      <c r="BO2126" t="s">
        <v>175</v>
      </c>
      <c r="BP2126" t="s">
        <v>175</v>
      </c>
      <c r="BQ2126" t="s">
        <v>175</v>
      </c>
      <c r="BR2126" t="s">
        <v>175</v>
      </c>
      <c r="BS2126" t="s">
        <v>175</v>
      </c>
      <c r="BT2126" t="s">
        <v>175</v>
      </c>
      <c r="BU2126">
        <v>2</v>
      </c>
      <c r="BV2126" t="s">
        <v>188</v>
      </c>
      <c r="BW2126" t="s">
        <v>204</v>
      </c>
      <c r="BX2126" t="s">
        <v>175</v>
      </c>
      <c r="BY2126" t="s">
        <v>175</v>
      </c>
      <c r="BZ2126">
        <v>7</v>
      </c>
      <c r="CA2126" t="s">
        <v>190</v>
      </c>
      <c r="CB2126" t="s">
        <v>1586</v>
      </c>
      <c r="CC2126" t="s">
        <v>175</v>
      </c>
      <c r="CD2126" t="s">
        <v>175</v>
      </c>
      <c r="CE2126" t="s">
        <v>175</v>
      </c>
      <c r="CF2126" t="s">
        <v>175</v>
      </c>
      <c r="CG2126" t="s">
        <v>175</v>
      </c>
      <c r="CH2126" t="s">
        <v>175</v>
      </c>
      <c r="CI2126" t="s">
        <v>175</v>
      </c>
      <c r="CJ2126" t="s">
        <v>175</v>
      </c>
      <c r="CK2126" t="s">
        <v>175</v>
      </c>
      <c r="CL2126" t="s">
        <v>175</v>
      </c>
      <c r="CM2126" t="s">
        <v>175</v>
      </c>
      <c r="CN2126" t="s">
        <v>175</v>
      </c>
      <c r="CO2126" t="s">
        <v>175</v>
      </c>
      <c r="CP2126" t="s">
        <v>1548</v>
      </c>
      <c r="CQ2126">
        <v>3.6</v>
      </c>
      <c r="CR2126">
        <v>14.4</v>
      </c>
      <c r="CS2126" t="s">
        <v>420</v>
      </c>
      <c r="CT2126" t="s">
        <v>183</v>
      </c>
      <c r="CU2126">
        <v>0</v>
      </c>
      <c r="CV2126">
        <v>7.1039999999999903</v>
      </c>
      <c r="CW2126">
        <v>41.977607503069301</v>
      </c>
      <c r="CX2126">
        <v>0</v>
      </c>
      <c r="CY2126">
        <v>75.081607503069307</v>
      </c>
      <c r="CZ2126" t="s">
        <v>1587</v>
      </c>
      <c r="DA2126">
        <v>47.218392496930598</v>
      </c>
      <c r="DB2126">
        <v>104.0688</v>
      </c>
      <c r="DC2126">
        <v>28.9871924969306</v>
      </c>
      <c r="DD2126" t="s">
        <v>1586</v>
      </c>
      <c r="DE2126">
        <v>5.54</v>
      </c>
      <c r="DF2126">
        <v>0</v>
      </c>
      <c r="DG2126">
        <v>21</v>
      </c>
      <c r="DH2126">
        <v>36.0537784668036</v>
      </c>
      <c r="DI2126">
        <v>0</v>
      </c>
      <c r="DJ2126">
        <v>62.593778466803599</v>
      </c>
      <c r="DK2126">
        <v>41.475021533196298</v>
      </c>
      <c r="DL2126">
        <v>42</v>
      </c>
      <c r="DM2126">
        <v>1</v>
      </c>
    </row>
    <row r="2127" spans="1:117" hidden="1" x14ac:dyDescent="0.25">
      <c r="A2127">
        <v>2329135</v>
      </c>
      <c r="B2127" t="s">
        <v>249</v>
      </c>
      <c r="C2127" t="s">
        <v>250</v>
      </c>
      <c r="D2127" t="s">
        <v>581</v>
      </c>
      <c r="E2127" t="s">
        <v>582</v>
      </c>
      <c r="F2127" t="s">
        <v>175</v>
      </c>
      <c r="G2127" t="s">
        <v>176</v>
      </c>
      <c r="H2127" t="s">
        <v>198</v>
      </c>
      <c r="I2127" t="s">
        <v>1363</v>
      </c>
      <c r="J2127" t="s">
        <v>179</v>
      </c>
      <c r="K2127">
        <v>3.6</v>
      </c>
      <c r="L2127">
        <v>4</v>
      </c>
      <c r="M2127">
        <v>16</v>
      </c>
      <c r="N2127" t="s">
        <v>1412</v>
      </c>
      <c r="O2127">
        <v>0.3</v>
      </c>
      <c r="P2127">
        <v>1.7</v>
      </c>
      <c r="Q2127">
        <v>25.5</v>
      </c>
      <c r="R2127">
        <v>28.4</v>
      </c>
      <c r="S2127">
        <v>135</v>
      </c>
      <c r="T2127">
        <v>143.80000000000001</v>
      </c>
      <c r="U2127">
        <v>122.3</v>
      </c>
      <c r="V2127" t="s">
        <v>180</v>
      </c>
      <c r="W2127" t="s">
        <v>180</v>
      </c>
      <c r="X2127" t="s">
        <v>180</v>
      </c>
      <c r="Y2127" t="s">
        <v>181</v>
      </c>
      <c r="Z2127" t="s">
        <v>577</v>
      </c>
      <c r="AA2127">
        <v>2</v>
      </c>
      <c r="AB2127">
        <v>1</v>
      </c>
      <c r="AC2127">
        <v>0</v>
      </c>
      <c r="AD2127">
        <v>0</v>
      </c>
      <c r="AE2127">
        <v>0</v>
      </c>
      <c r="AF2127">
        <v>1</v>
      </c>
      <c r="AG2127">
        <v>1</v>
      </c>
      <c r="AH2127">
        <v>2</v>
      </c>
      <c r="AI2127">
        <v>2</v>
      </c>
      <c r="AJ2127">
        <v>0</v>
      </c>
      <c r="AK2127">
        <v>0</v>
      </c>
      <c r="AL2127">
        <v>0</v>
      </c>
      <c r="AM2127">
        <v>0</v>
      </c>
      <c r="AN2127">
        <v>0</v>
      </c>
      <c r="AO2127">
        <v>0</v>
      </c>
      <c r="AP2127">
        <v>0</v>
      </c>
      <c r="AQ2127">
        <v>0</v>
      </c>
      <c r="AR2127">
        <v>1</v>
      </c>
      <c r="AS2127">
        <v>1</v>
      </c>
      <c r="AT2127">
        <v>0</v>
      </c>
      <c r="AU2127">
        <v>0</v>
      </c>
      <c r="AV2127">
        <v>2</v>
      </c>
      <c r="AW2127">
        <v>0</v>
      </c>
      <c r="AX2127" t="s">
        <v>180</v>
      </c>
      <c r="AY2127" t="s">
        <v>578</v>
      </c>
      <c r="AZ2127" t="s">
        <v>579</v>
      </c>
      <c r="BA2127" t="s">
        <v>242</v>
      </c>
      <c r="BB2127" t="s">
        <v>583</v>
      </c>
      <c r="BC2127" t="s">
        <v>242</v>
      </c>
      <c r="BD2127" t="s">
        <v>180</v>
      </c>
      <c r="BE2127">
        <v>135</v>
      </c>
      <c r="BF2127">
        <v>105.8</v>
      </c>
      <c r="BG2127">
        <v>128</v>
      </c>
      <c r="BH2127" t="s">
        <v>183</v>
      </c>
      <c r="BI2127" t="s">
        <v>175</v>
      </c>
      <c r="BJ2127" t="s">
        <v>175</v>
      </c>
      <c r="BK2127">
        <v>180</v>
      </c>
      <c r="BL2127" t="s">
        <v>175</v>
      </c>
      <c r="BM2127">
        <v>1</v>
      </c>
      <c r="BN2127">
        <v>16</v>
      </c>
      <c r="BO2127" t="s">
        <v>175</v>
      </c>
      <c r="BP2127" t="s">
        <v>175</v>
      </c>
      <c r="BQ2127" t="s">
        <v>175</v>
      </c>
      <c r="BR2127" t="s">
        <v>175</v>
      </c>
      <c r="BS2127" t="s">
        <v>175</v>
      </c>
      <c r="BT2127" t="s">
        <v>175</v>
      </c>
      <c r="BU2127">
        <v>2</v>
      </c>
      <c r="BV2127" t="s">
        <v>188</v>
      </c>
      <c r="BW2127" t="s">
        <v>204</v>
      </c>
      <c r="BX2127" t="s">
        <v>175</v>
      </c>
      <c r="BY2127" t="s">
        <v>175</v>
      </c>
      <c r="BZ2127">
        <v>7</v>
      </c>
      <c r="CA2127" t="s">
        <v>190</v>
      </c>
      <c r="CB2127" t="s">
        <v>1586</v>
      </c>
      <c r="CC2127" t="s">
        <v>175</v>
      </c>
      <c r="CD2127" t="s">
        <v>175</v>
      </c>
      <c r="CE2127" t="s">
        <v>175</v>
      </c>
      <c r="CF2127" t="s">
        <v>175</v>
      </c>
      <c r="CG2127" t="s">
        <v>175</v>
      </c>
      <c r="CH2127" t="s">
        <v>175</v>
      </c>
      <c r="CI2127" t="s">
        <v>175</v>
      </c>
      <c r="CJ2127" t="s">
        <v>175</v>
      </c>
      <c r="CK2127" t="s">
        <v>175</v>
      </c>
      <c r="CL2127" t="s">
        <v>175</v>
      </c>
      <c r="CM2127" t="s">
        <v>175</v>
      </c>
      <c r="CN2127" t="s">
        <v>175</v>
      </c>
      <c r="CO2127" t="s">
        <v>175</v>
      </c>
      <c r="CP2127" t="s">
        <v>1548</v>
      </c>
      <c r="CQ2127">
        <v>3.6</v>
      </c>
      <c r="CR2127">
        <v>14.4</v>
      </c>
      <c r="CS2127" t="s">
        <v>420</v>
      </c>
      <c r="CT2127" t="s">
        <v>183</v>
      </c>
      <c r="CU2127">
        <v>0</v>
      </c>
      <c r="CV2127">
        <v>7.1039999999999903</v>
      </c>
      <c r="CW2127">
        <v>41.977607503069301</v>
      </c>
      <c r="CX2127">
        <v>0</v>
      </c>
      <c r="CY2127">
        <v>75.081607503069307</v>
      </c>
      <c r="CZ2127" t="s">
        <v>1587</v>
      </c>
      <c r="DA2127">
        <v>47.218392496930598</v>
      </c>
      <c r="DB2127">
        <v>104.0688</v>
      </c>
      <c r="DC2127">
        <v>28.9871924969306</v>
      </c>
      <c r="DD2127" t="s">
        <v>1586</v>
      </c>
      <c r="DE2127">
        <v>5.54</v>
      </c>
      <c r="DF2127">
        <v>0</v>
      </c>
      <c r="DG2127">
        <v>21</v>
      </c>
      <c r="DH2127">
        <v>36.0537784668036</v>
      </c>
      <c r="DI2127">
        <v>0</v>
      </c>
      <c r="DJ2127">
        <v>62.593778466803599</v>
      </c>
      <c r="DK2127">
        <v>41.475021533196298</v>
      </c>
      <c r="DL2127">
        <v>42</v>
      </c>
      <c r="DM2127">
        <v>1</v>
      </c>
    </row>
    <row r="2128" spans="1:117" hidden="1" x14ac:dyDescent="0.25">
      <c r="A2128">
        <v>2329133</v>
      </c>
      <c r="B2128" t="s">
        <v>249</v>
      </c>
      <c r="C2128" t="s">
        <v>250</v>
      </c>
      <c r="D2128" t="s">
        <v>1417</v>
      </c>
      <c r="E2128">
        <v>795</v>
      </c>
      <c r="F2128" t="s">
        <v>1418</v>
      </c>
      <c r="G2128" t="s">
        <v>176</v>
      </c>
      <c r="H2128" t="s">
        <v>198</v>
      </c>
      <c r="I2128" t="s">
        <v>1419</v>
      </c>
      <c r="J2128" t="s">
        <v>179</v>
      </c>
      <c r="K2128">
        <v>2.8</v>
      </c>
      <c r="L2128">
        <v>6</v>
      </c>
      <c r="M2128">
        <v>32</v>
      </c>
      <c r="N2128" t="s">
        <v>1019</v>
      </c>
      <c r="O2128">
        <v>0.4</v>
      </c>
      <c r="P2128">
        <v>1.1000000000000001</v>
      </c>
      <c r="Q2128">
        <v>33.9</v>
      </c>
      <c r="R2128">
        <v>35.9</v>
      </c>
      <c r="S2128">
        <v>135</v>
      </c>
      <c r="T2128">
        <v>182.5</v>
      </c>
      <c r="U2128">
        <v>156.69999999999999</v>
      </c>
      <c r="V2128" t="s">
        <v>180</v>
      </c>
      <c r="W2128" t="s">
        <v>180</v>
      </c>
      <c r="X2128" t="s">
        <v>180</v>
      </c>
      <c r="Y2128" t="s">
        <v>181</v>
      </c>
      <c r="Z2128" t="s">
        <v>1420</v>
      </c>
      <c r="AA2128">
        <v>4</v>
      </c>
      <c r="AB2128">
        <v>1</v>
      </c>
      <c r="AC2128">
        <v>0</v>
      </c>
      <c r="AD2128">
        <v>1</v>
      </c>
      <c r="AE2128">
        <v>2</v>
      </c>
      <c r="AF2128">
        <v>1</v>
      </c>
      <c r="AG2128">
        <v>1</v>
      </c>
      <c r="AH2128">
        <v>2</v>
      </c>
      <c r="AI2128">
        <v>6</v>
      </c>
      <c r="AJ2128">
        <v>3</v>
      </c>
      <c r="AK2128">
        <v>0</v>
      </c>
      <c r="AL2128">
        <v>0</v>
      </c>
      <c r="AM2128">
        <v>0</v>
      </c>
      <c r="AN2128">
        <v>0</v>
      </c>
      <c r="AO2128">
        <v>0</v>
      </c>
      <c r="AP2128">
        <v>0</v>
      </c>
      <c r="AQ2128">
        <v>0</v>
      </c>
      <c r="AR2128">
        <v>0</v>
      </c>
      <c r="AS2128">
        <v>0</v>
      </c>
      <c r="AT2128">
        <v>0</v>
      </c>
      <c r="AU2128">
        <v>0</v>
      </c>
      <c r="AV2128">
        <v>4</v>
      </c>
      <c r="AW2128">
        <v>0</v>
      </c>
      <c r="AX2128" t="s">
        <v>180</v>
      </c>
      <c r="AY2128" t="s">
        <v>588</v>
      </c>
      <c r="AZ2128" t="s">
        <v>1421</v>
      </c>
      <c r="BA2128" t="s">
        <v>186</v>
      </c>
      <c r="BB2128" t="s">
        <v>1422</v>
      </c>
      <c r="BC2128" t="s">
        <v>186</v>
      </c>
      <c r="BD2128" t="s">
        <v>180</v>
      </c>
      <c r="BE2128">
        <v>135</v>
      </c>
      <c r="BF2128" t="s">
        <v>175</v>
      </c>
      <c r="BG2128" t="s">
        <v>175</v>
      </c>
      <c r="BH2128" t="s">
        <v>180</v>
      </c>
      <c r="BI2128" t="s">
        <v>175</v>
      </c>
      <c r="BJ2128" t="s">
        <v>175</v>
      </c>
      <c r="BK2128">
        <v>500</v>
      </c>
      <c r="BL2128" t="s">
        <v>175</v>
      </c>
      <c r="BM2128">
        <v>1</v>
      </c>
      <c r="BN2128">
        <v>32</v>
      </c>
      <c r="BO2128" t="s">
        <v>175</v>
      </c>
      <c r="BP2128" t="s">
        <v>175</v>
      </c>
      <c r="BQ2128" t="s">
        <v>175</v>
      </c>
      <c r="BR2128" t="s">
        <v>175</v>
      </c>
      <c r="BS2128" t="s">
        <v>175</v>
      </c>
      <c r="BT2128" t="s">
        <v>175</v>
      </c>
      <c r="BU2128">
        <v>2</v>
      </c>
      <c r="BV2128" t="s">
        <v>188</v>
      </c>
      <c r="BW2128" t="s">
        <v>220</v>
      </c>
      <c r="BX2128" t="s">
        <v>175</v>
      </c>
      <c r="BY2128" t="s">
        <v>175</v>
      </c>
      <c r="BZ2128">
        <v>7.1</v>
      </c>
      <c r="CA2128" t="s">
        <v>190</v>
      </c>
      <c r="CB2128" t="s">
        <v>1586</v>
      </c>
      <c r="CC2128" t="s">
        <v>175</v>
      </c>
      <c r="CD2128" t="s">
        <v>175</v>
      </c>
      <c r="CE2128" t="s">
        <v>175</v>
      </c>
      <c r="CF2128" t="s">
        <v>175</v>
      </c>
      <c r="CG2128" t="s">
        <v>175</v>
      </c>
      <c r="CH2128" t="s">
        <v>175</v>
      </c>
      <c r="CI2128" t="s">
        <v>175</v>
      </c>
      <c r="CJ2128" t="s">
        <v>175</v>
      </c>
      <c r="CK2128" t="s">
        <v>175</v>
      </c>
      <c r="CL2128" t="s">
        <v>175</v>
      </c>
      <c r="CM2128" t="s">
        <v>175</v>
      </c>
      <c r="CN2128" t="s">
        <v>175</v>
      </c>
      <c r="CO2128" t="s">
        <v>175</v>
      </c>
      <c r="CP2128" t="s">
        <v>1548</v>
      </c>
      <c r="CQ2128">
        <v>2.8</v>
      </c>
      <c r="CR2128">
        <v>16.799999999999901</v>
      </c>
      <c r="CS2128" t="s">
        <v>278</v>
      </c>
      <c r="CT2128" t="s">
        <v>183</v>
      </c>
      <c r="CU2128">
        <v>0</v>
      </c>
      <c r="CV2128">
        <v>11.808</v>
      </c>
      <c r="CW2128">
        <v>0</v>
      </c>
      <c r="CX2128">
        <v>0</v>
      </c>
      <c r="CY2128">
        <v>37.808</v>
      </c>
      <c r="CZ2128" t="s">
        <v>1587</v>
      </c>
      <c r="DA2128">
        <v>118.892</v>
      </c>
      <c r="DB2128">
        <v>128.9034</v>
      </c>
      <c r="DC2128">
        <v>91.095399999999998</v>
      </c>
      <c r="DD2128" t="s">
        <v>1586</v>
      </c>
      <c r="DE2128">
        <v>9.3799999999999901</v>
      </c>
      <c r="DF2128">
        <v>0</v>
      </c>
      <c r="DG2128">
        <v>21</v>
      </c>
      <c r="DH2128">
        <v>0</v>
      </c>
      <c r="DI2128">
        <v>0</v>
      </c>
      <c r="DJ2128">
        <v>30.38</v>
      </c>
      <c r="DK2128">
        <v>98.523399999999995</v>
      </c>
      <c r="DL2128">
        <v>42</v>
      </c>
      <c r="DM2128">
        <v>0</v>
      </c>
    </row>
    <row r="2129" spans="1:117" hidden="1" x14ac:dyDescent="0.25">
      <c r="A2129">
        <v>2329132</v>
      </c>
      <c r="B2129" t="s">
        <v>249</v>
      </c>
      <c r="C2129" t="s">
        <v>250</v>
      </c>
      <c r="D2129" t="s">
        <v>584</v>
      </c>
      <c r="E2129" t="s">
        <v>585</v>
      </c>
      <c r="F2129" t="s">
        <v>586</v>
      </c>
      <c r="G2129" t="s">
        <v>176</v>
      </c>
      <c r="H2129" t="s">
        <v>198</v>
      </c>
      <c r="I2129" t="s">
        <v>1373</v>
      </c>
      <c r="J2129" t="s">
        <v>179</v>
      </c>
      <c r="K2129">
        <v>3.2</v>
      </c>
      <c r="L2129">
        <v>6</v>
      </c>
      <c r="M2129">
        <v>16</v>
      </c>
      <c r="N2129" t="s">
        <v>548</v>
      </c>
      <c r="O2129">
        <v>0.4</v>
      </c>
      <c r="P2129">
        <v>0.8</v>
      </c>
      <c r="Q2129">
        <v>18.600000000000001</v>
      </c>
      <c r="R2129">
        <v>19.399999999999999</v>
      </c>
      <c r="S2129">
        <v>135</v>
      </c>
      <c r="T2129">
        <v>103.7</v>
      </c>
      <c r="U2129">
        <v>85.8</v>
      </c>
      <c r="V2129" t="s">
        <v>180</v>
      </c>
      <c r="W2129" t="s">
        <v>180</v>
      </c>
      <c r="X2129" t="s">
        <v>180</v>
      </c>
      <c r="Y2129" t="s">
        <v>181</v>
      </c>
      <c r="Z2129" t="s">
        <v>587</v>
      </c>
      <c r="AA2129">
        <v>2</v>
      </c>
      <c r="AB2129">
        <v>1</v>
      </c>
      <c r="AC2129">
        <v>0</v>
      </c>
      <c r="AD2129">
        <v>0</v>
      </c>
      <c r="AE2129">
        <v>1</v>
      </c>
      <c r="AF2129">
        <v>1</v>
      </c>
      <c r="AG2129">
        <v>1</v>
      </c>
      <c r="AH2129">
        <v>4</v>
      </c>
      <c r="AI2129">
        <v>4</v>
      </c>
      <c r="AJ2129">
        <v>0</v>
      </c>
      <c r="AK2129">
        <v>0</v>
      </c>
      <c r="AL2129">
        <v>0</v>
      </c>
      <c r="AM2129">
        <v>0</v>
      </c>
      <c r="AN2129">
        <v>0</v>
      </c>
      <c r="AO2129">
        <v>0</v>
      </c>
      <c r="AP2129">
        <v>0</v>
      </c>
      <c r="AQ2129">
        <v>0</v>
      </c>
      <c r="AR2129">
        <v>0</v>
      </c>
      <c r="AS2129">
        <v>0</v>
      </c>
      <c r="AT2129">
        <v>0</v>
      </c>
      <c r="AU2129">
        <v>0</v>
      </c>
      <c r="AV2129">
        <v>2</v>
      </c>
      <c r="AW2129">
        <v>0</v>
      </c>
      <c r="AX2129" t="s">
        <v>180</v>
      </c>
      <c r="AY2129" t="s">
        <v>588</v>
      </c>
      <c r="AZ2129" t="s">
        <v>589</v>
      </c>
      <c r="BA2129" t="s">
        <v>242</v>
      </c>
      <c r="BB2129" t="s">
        <v>590</v>
      </c>
      <c r="BC2129" t="s">
        <v>242</v>
      </c>
      <c r="BD2129" t="s">
        <v>180</v>
      </c>
      <c r="BE2129">
        <v>135</v>
      </c>
      <c r="BF2129">
        <v>40.1</v>
      </c>
      <c r="BG2129">
        <v>64</v>
      </c>
      <c r="BH2129" t="s">
        <v>180</v>
      </c>
      <c r="BI2129" t="s">
        <v>175</v>
      </c>
      <c r="BJ2129" t="s">
        <v>175</v>
      </c>
      <c r="BK2129">
        <v>180</v>
      </c>
      <c r="BL2129" t="s">
        <v>175</v>
      </c>
      <c r="BM2129">
        <v>1</v>
      </c>
      <c r="BN2129">
        <v>16</v>
      </c>
      <c r="BO2129" t="s">
        <v>175</v>
      </c>
      <c r="BP2129" t="s">
        <v>175</v>
      </c>
      <c r="BQ2129" t="s">
        <v>175</v>
      </c>
      <c r="BR2129" t="s">
        <v>175</v>
      </c>
      <c r="BS2129" t="s">
        <v>175</v>
      </c>
      <c r="BT2129" t="s">
        <v>175</v>
      </c>
      <c r="BU2129">
        <v>2</v>
      </c>
      <c r="BV2129" t="s">
        <v>188</v>
      </c>
      <c r="BW2129" t="s">
        <v>204</v>
      </c>
      <c r="BX2129" t="s">
        <v>175</v>
      </c>
      <c r="BY2129" t="s">
        <v>175</v>
      </c>
      <c r="BZ2129">
        <v>7</v>
      </c>
      <c r="CA2129" t="s">
        <v>190</v>
      </c>
      <c r="CB2129" t="s">
        <v>1586</v>
      </c>
      <c r="CC2129" t="s">
        <v>175</v>
      </c>
      <c r="CD2129" t="s">
        <v>175</v>
      </c>
      <c r="CE2129" t="s">
        <v>175</v>
      </c>
      <c r="CF2129" t="s">
        <v>175</v>
      </c>
      <c r="CG2129" t="s">
        <v>175</v>
      </c>
      <c r="CH2129" t="s">
        <v>175</v>
      </c>
      <c r="CI2129" t="s">
        <v>175</v>
      </c>
      <c r="CJ2129" t="s">
        <v>175</v>
      </c>
      <c r="CK2129" t="s">
        <v>175</v>
      </c>
      <c r="CL2129" t="s">
        <v>175</v>
      </c>
      <c r="CM2129" t="s">
        <v>175</v>
      </c>
      <c r="CN2129" t="s">
        <v>175</v>
      </c>
      <c r="CO2129" t="s">
        <v>175</v>
      </c>
      <c r="CP2129" t="s">
        <v>1548</v>
      </c>
      <c r="CQ2129">
        <v>3.2</v>
      </c>
      <c r="CR2129">
        <v>19.2</v>
      </c>
      <c r="CS2129" t="s">
        <v>993</v>
      </c>
      <c r="CT2129" t="s">
        <v>183</v>
      </c>
      <c r="CU2129">
        <v>0</v>
      </c>
      <c r="CV2129">
        <v>7.1039999999999903</v>
      </c>
      <c r="CW2129">
        <v>27.7011969434237</v>
      </c>
      <c r="CX2129">
        <v>0</v>
      </c>
      <c r="CY2129">
        <v>60.805196943423702</v>
      </c>
      <c r="CZ2129" t="s">
        <v>1587</v>
      </c>
      <c r="DA2129">
        <v>24.994803056576199</v>
      </c>
      <c r="DB2129">
        <v>70.955999999999904</v>
      </c>
      <c r="DC2129">
        <v>10.1508030565762</v>
      </c>
      <c r="DD2129" t="s">
        <v>1586</v>
      </c>
      <c r="DE2129">
        <v>5.54</v>
      </c>
      <c r="DF2129">
        <v>0</v>
      </c>
      <c r="DG2129">
        <v>21</v>
      </c>
      <c r="DH2129">
        <v>23.775090886494102</v>
      </c>
      <c r="DI2129">
        <v>0</v>
      </c>
      <c r="DJ2129">
        <v>50.315090886494097</v>
      </c>
      <c r="DK2129">
        <v>20.640909113505799</v>
      </c>
      <c r="DL2129">
        <v>42</v>
      </c>
      <c r="DM2129">
        <v>1</v>
      </c>
    </row>
    <row r="2130" spans="1:117" hidden="1" x14ac:dyDescent="0.25">
      <c r="A2130">
        <v>2329131</v>
      </c>
      <c r="B2130" t="s">
        <v>249</v>
      </c>
      <c r="C2130" t="s">
        <v>250</v>
      </c>
      <c r="D2130" t="s">
        <v>1113</v>
      </c>
      <c r="E2130" t="s">
        <v>1114</v>
      </c>
      <c r="F2130" t="s">
        <v>1115</v>
      </c>
      <c r="G2130" t="s">
        <v>176</v>
      </c>
      <c r="H2130" t="s">
        <v>177</v>
      </c>
      <c r="I2130" t="s">
        <v>1642</v>
      </c>
      <c r="J2130" t="s">
        <v>179</v>
      </c>
      <c r="K2130">
        <v>3.5</v>
      </c>
      <c r="L2130">
        <v>4</v>
      </c>
      <c r="M2130">
        <v>16</v>
      </c>
      <c r="N2130" t="s">
        <v>1019</v>
      </c>
      <c r="O2130">
        <v>0.3</v>
      </c>
      <c r="P2130">
        <v>1</v>
      </c>
      <c r="Q2130">
        <v>38.4</v>
      </c>
      <c r="R2130">
        <v>39.4</v>
      </c>
      <c r="S2130">
        <v>135</v>
      </c>
      <c r="T2130">
        <v>169.7</v>
      </c>
      <c r="U2130">
        <v>172.9</v>
      </c>
      <c r="V2130" t="s">
        <v>180</v>
      </c>
      <c r="W2130" t="s">
        <v>180</v>
      </c>
      <c r="X2130" t="s">
        <v>180</v>
      </c>
      <c r="Y2130" t="s">
        <v>181</v>
      </c>
      <c r="Z2130" t="s">
        <v>577</v>
      </c>
      <c r="AA2130">
        <v>2</v>
      </c>
      <c r="AB2130">
        <v>1</v>
      </c>
      <c r="AC2130">
        <v>0</v>
      </c>
      <c r="AD2130">
        <v>0</v>
      </c>
      <c r="AE2130">
        <v>0</v>
      </c>
      <c r="AF2130">
        <v>1</v>
      </c>
      <c r="AG2130">
        <v>1</v>
      </c>
      <c r="AH2130">
        <v>2</v>
      </c>
      <c r="AI2130">
        <v>2</v>
      </c>
      <c r="AJ2130">
        <v>0</v>
      </c>
      <c r="AK2130">
        <v>0</v>
      </c>
      <c r="AL2130">
        <v>0</v>
      </c>
      <c r="AM2130">
        <v>0</v>
      </c>
      <c r="AN2130">
        <v>0</v>
      </c>
      <c r="AO2130">
        <v>0</v>
      </c>
      <c r="AP2130">
        <v>0</v>
      </c>
      <c r="AQ2130">
        <v>0</v>
      </c>
      <c r="AR2130">
        <v>1</v>
      </c>
      <c r="AS2130">
        <v>1</v>
      </c>
      <c r="AT2130">
        <v>0</v>
      </c>
      <c r="AU2130">
        <v>0</v>
      </c>
      <c r="AV2130">
        <v>2</v>
      </c>
      <c r="AW2130">
        <v>0</v>
      </c>
      <c r="AX2130" t="s">
        <v>180</v>
      </c>
      <c r="AY2130" t="s">
        <v>750</v>
      </c>
      <c r="AZ2130" t="s">
        <v>589</v>
      </c>
      <c r="BA2130" t="s">
        <v>186</v>
      </c>
      <c r="BB2130" t="s">
        <v>1117</v>
      </c>
      <c r="BC2130" t="s">
        <v>186</v>
      </c>
      <c r="BD2130" t="s">
        <v>180</v>
      </c>
      <c r="BE2130">
        <v>135</v>
      </c>
      <c r="BF2130">
        <v>249.6</v>
      </c>
      <c r="BG2130">
        <v>256</v>
      </c>
      <c r="BH2130" t="s">
        <v>180</v>
      </c>
      <c r="BI2130" t="s">
        <v>175</v>
      </c>
      <c r="BJ2130" t="s">
        <v>175</v>
      </c>
      <c r="BK2130">
        <v>400</v>
      </c>
      <c r="BL2130" t="s">
        <v>175</v>
      </c>
      <c r="BM2130">
        <v>1</v>
      </c>
      <c r="BN2130">
        <v>16</v>
      </c>
      <c r="BO2130" t="s">
        <v>175</v>
      </c>
      <c r="BP2130" t="s">
        <v>175</v>
      </c>
      <c r="BQ2130" t="s">
        <v>175</v>
      </c>
      <c r="BR2130" t="s">
        <v>175</v>
      </c>
      <c r="BS2130" t="s">
        <v>175</v>
      </c>
      <c r="BT2130" t="s">
        <v>175</v>
      </c>
      <c r="BU2130">
        <v>2</v>
      </c>
      <c r="BV2130" t="s">
        <v>188</v>
      </c>
      <c r="BW2130" t="s">
        <v>204</v>
      </c>
      <c r="BX2130" t="s">
        <v>175</v>
      </c>
      <c r="BY2130" t="s">
        <v>175</v>
      </c>
      <c r="BZ2130">
        <v>7</v>
      </c>
      <c r="CA2130" t="s">
        <v>190</v>
      </c>
      <c r="CB2130" t="s">
        <v>1586</v>
      </c>
      <c r="CC2130" t="s">
        <v>175</v>
      </c>
      <c r="CD2130" t="s">
        <v>175</v>
      </c>
      <c r="CE2130" t="s">
        <v>175</v>
      </c>
      <c r="CF2130" t="s">
        <v>175</v>
      </c>
      <c r="CG2130" t="s">
        <v>175</v>
      </c>
      <c r="CH2130" t="s">
        <v>175</v>
      </c>
      <c r="CI2130" t="s">
        <v>175</v>
      </c>
      <c r="CJ2130" t="s">
        <v>175</v>
      </c>
      <c r="CK2130" t="s">
        <v>175</v>
      </c>
      <c r="CL2130" t="s">
        <v>175</v>
      </c>
      <c r="CM2130" t="s">
        <v>175</v>
      </c>
      <c r="CN2130" t="s">
        <v>175</v>
      </c>
      <c r="CO2130" t="s">
        <v>175</v>
      </c>
      <c r="CP2130" t="s">
        <v>1548</v>
      </c>
      <c r="CQ2130">
        <v>3.5</v>
      </c>
      <c r="CR2130">
        <v>14</v>
      </c>
      <c r="CS2130" t="s">
        <v>420</v>
      </c>
      <c r="CT2130" t="s">
        <v>183</v>
      </c>
      <c r="CU2130">
        <v>0</v>
      </c>
      <c r="CV2130">
        <v>7.1039999999999903</v>
      </c>
      <c r="CW2130">
        <v>66.085785217660103</v>
      </c>
      <c r="CX2130">
        <v>0</v>
      </c>
      <c r="CY2130">
        <v>99.189785217660102</v>
      </c>
      <c r="CZ2130" t="s">
        <v>1587</v>
      </c>
      <c r="DA2130">
        <v>73.710214782339804</v>
      </c>
      <c r="DB2130">
        <v>141.51779999999999</v>
      </c>
      <c r="DC2130">
        <v>42.3280147823398</v>
      </c>
      <c r="DD2130" t="s">
        <v>1586</v>
      </c>
      <c r="DE2130">
        <v>5.54</v>
      </c>
      <c r="DF2130">
        <v>0</v>
      </c>
      <c r="DG2130">
        <v>21</v>
      </c>
      <c r="DH2130">
        <v>56.788456910751997</v>
      </c>
      <c r="DI2130">
        <v>0</v>
      </c>
      <c r="DJ2130">
        <v>83.328456910751996</v>
      </c>
      <c r="DK2130">
        <v>58.189343089247899</v>
      </c>
      <c r="DL2130">
        <v>42</v>
      </c>
      <c r="DM2130">
        <v>0</v>
      </c>
    </row>
    <row r="2131" spans="1:117" hidden="1" x14ac:dyDescent="0.25">
      <c r="A2131">
        <v>2328977</v>
      </c>
      <c r="B2131" t="s">
        <v>249</v>
      </c>
      <c r="C2131" t="s">
        <v>250</v>
      </c>
      <c r="D2131" t="s">
        <v>596</v>
      </c>
      <c r="E2131" t="s">
        <v>597</v>
      </c>
      <c r="F2131" t="s">
        <v>598</v>
      </c>
      <c r="G2131" t="s">
        <v>176</v>
      </c>
      <c r="H2131" t="s">
        <v>177</v>
      </c>
      <c r="I2131" t="s">
        <v>1424</v>
      </c>
      <c r="J2131" t="s">
        <v>179</v>
      </c>
      <c r="K2131">
        <v>3.1</v>
      </c>
      <c r="L2131">
        <v>4</v>
      </c>
      <c r="M2131">
        <v>16</v>
      </c>
      <c r="N2131" t="s">
        <v>309</v>
      </c>
      <c r="O2131">
        <v>0.2</v>
      </c>
      <c r="P2131">
        <v>1.1000000000000001</v>
      </c>
      <c r="Q2131">
        <v>35.6</v>
      </c>
      <c r="R2131">
        <v>37.799999999999997</v>
      </c>
      <c r="S2131">
        <v>135</v>
      </c>
      <c r="T2131">
        <v>95.8</v>
      </c>
      <c r="U2131">
        <v>164.1</v>
      </c>
      <c r="V2131" t="s">
        <v>180</v>
      </c>
      <c r="W2131" t="s">
        <v>180</v>
      </c>
      <c r="X2131" t="s">
        <v>180</v>
      </c>
      <c r="Y2131" t="s">
        <v>181</v>
      </c>
      <c r="Z2131" t="s">
        <v>577</v>
      </c>
      <c r="AA2131">
        <v>2</v>
      </c>
      <c r="AB2131">
        <v>1</v>
      </c>
      <c r="AC2131">
        <v>0</v>
      </c>
      <c r="AD2131">
        <v>0</v>
      </c>
      <c r="AE2131">
        <v>0</v>
      </c>
      <c r="AF2131">
        <v>1</v>
      </c>
      <c r="AG2131">
        <v>0</v>
      </c>
      <c r="AH2131">
        <v>2</v>
      </c>
      <c r="AI2131">
        <v>2</v>
      </c>
      <c r="AJ2131">
        <v>0</v>
      </c>
      <c r="AK2131">
        <v>0</v>
      </c>
      <c r="AL2131">
        <v>0</v>
      </c>
      <c r="AM2131">
        <v>0</v>
      </c>
      <c r="AN2131">
        <v>0</v>
      </c>
      <c r="AO2131">
        <v>0</v>
      </c>
      <c r="AP2131">
        <v>0</v>
      </c>
      <c r="AQ2131">
        <v>0</v>
      </c>
      <c r="AR2131">
        <v>2</v>
      </c>
      <c r="AS2131">
        <v>0</v>
      </c>
      <c r="AT2131">
        <v>0</v>
      </c>
      <c r="AU2131">
        <v>0</v>
      </c>
      <c r="AV2131">
        <v>2</v>
      </c>
      <c r="AW2131">
        <v>0</v>
      </c>
      <c r="AX2131" t="s">
        <v>180</v>
      </c>
      <c r="AY2131" t="s">
        <v>599</v>
      </c>
      <c r="AZ2131" t="s">
        <v>589</v>
      </c>
      <c r="BA2131" t="s">
        <v>242</v>
      </c>
      <c r="BB2131" t="s">
        <v>600</v>
      </c>
      <c r="BC2131" t="s">
        <v>242</v>
      </c>
      <c r="BD2131" t="s">
        <v>180</v>
      </c>
      <c r="BE2131">
        <v>135</v>
      </c>
      <c r="BF2131">
        <v>87</v>
      </c>
      <c r="BG2131">
        <v>128</v>
      </c>
      <c r="BH2131" t="s">
        <v>183</v>
      </c>
      <c r="BI2131" t="s">
        <v>175</v>
      </c>
      <c r="BJ2131" t="s">
        <v>175</v>
      </c>
      <c r="BK2131">
        <v>300</v>
      </c>
      <c r="BL2131" t="s">
        <v>175</v>
      </c>
      <c r="BM2131">
        <v>1</v>
      </c>
      <c r="BN2131">
        <v>16</v>
      </c>
      <c r="BO2131" t="s">
        <v>175</v>
      </c>
      <c r="BP2131" t="s">
        <v>175</v>
      </c>
      <c r="BQ2131" t="s">
        <v>175</v>
      </c>
      <c r="BR2131" t="s">
        <v>175</v>
      </c>
      <c r="BS2131" t="s">
        <v>175</v>
      </c>
      <c r="BT2131" t="s">
        <v>175</v>
      </c>
      <c r="BU2131">
        <v>1</v>
      </c>
      <c r="BV2131" t="s">
        <v>188</v>
      </c>
      <c r="BW2131" t="s">
        <v>220</v>
      </c>
      <c r="BX2131" t="s">
        <v>175</v>
      </c>
      <c r="BY2131" t="s">
        <v>175</v>
      </c>
      <c r="BZ2131">
        <v>7</v>
      </c>
      <c r="CA2131" t="s">
        <v>190</v>
      </c>
      <c r="CB2131" t="s">
        <v>1586</v>
      </c>
      <c r="CC2131" t="s">
        <v>175</v>
      </c>
      <c r="CD2131" t="s">
        <v>175</v>
      </c>
      <c r="CE2131" t="s">
        <v>175</v>
      </c>
      <c r="CF2131" t="s">
        <v>175</v>
      </c>
      <c r="CG2131" t="s">
        <v>175</v>
      </c>
      <c r="CH2131" t="s">
        <v>175</v>
      </c>
      <c r="CI2131" t="s">
        <v>175</v>
      </c>
      <c r="CJ2131" t="s">
        <v>175</v>
      </c>
      <c r="CK2131" t="s">
        <v>175</v>
      </c>
      <c r="CL2131" t="s">
        <v>175</v>
      </c>
      <c r="CM2131" t="s">
        <v>175</v>
      </c>
      <c r="CN2131" t="s">
        <v>175</v>
      </c>
      <c r="CO2131" t="s">
        <v>175</v>
      </c>
      <c r="CP2131" t="s">
        <v>1548</v>
      </c>
      <c r="CQ2131">
        <v>3.1</v>
      </c>
      <c r="CR2131">
        <v>12.4</v>
      </c>
      <c r="CS2131" t="s">
        <v>993</v>
      </c>
      <c r="CT2131" t="s">
        <v>183</v>
      </c>
      <c r="CU2131">
        <v>0</v>
      </c>
      <c r="CV2131">
        <v>7.1039999999999903</v>
      </c>
      <c r="CW2131">
        <v>38.005313267071202</v>
      </c>
      <c r="CX2131">
        <v>0</v>
      </c>
      <c r="CY2131">
        <v>45.109313267071201</v>
      </c>
      <c r="CZ2131" t="s">
        <v>1587</v>
      </c>
      <c r="DA2131">
        <v>118.990686732928</v>
      </c>
      <c r="DB2131">
        <v>135.122999999999</v>
      </c>
      <c r="DC2131">
        <v>90.013686732928704</v>
      </c>
      <c r="DD2131" t="s">
        <v>1586</v>
      </c>
      <c r="DE2131">
        <v>5.54</v>
      </c>
      <c r="DF2131">
        <v>0</v>
      </c>
      <c r="DG2131">
        <v>0</v>
      </c>
      <c r="DH2131">
        <v>32.637334277481003</v>
      </c>
      <c r="DI2131">
        <v>0</v>
      </c>
      <c r="DJ2131">
        <v>38.177334277481002</v>
      </c>
      <c r="DK2131">
        <v>96.945665722518896</v>
      </c>
      <c r="DL2131">
        <v>42</v>
      </c>
      <c r="DM2131">
        <v>0</v>
      </c>
    </row>
    <row r="2132" spans="1:117" hidden="1" x14ac:dyDescent="0.25">
      <c r="A2132">
        <v>2328975</v>
      </c>
      <c r="B2132" t="s">
        <v>249</v>
      </c>
      <c r="C2132" t="s">
        <v>250</v>
      </c>
      <c r="D2132" t="s">
        <v>1118</v>
      </c>
      <c r="E2132" t="s">
        <v>1119</v>
      </c>
      <c r="F2132" t="s">
        <v>1120</v>
      </c>
      <c r="G2132" t="s">
        <v>176</v>
      </c>
      <c r="H2132" t="s">
        <v>198</v>
      </c>
      <c r="I2132" t="s">
        <v>253</v>
      </c>
      <c r="J2132" t="s">
        <v>179</v>
      </c>
      <c r="K2132">
        <v>3</v>
      </c>
      <c r="L2132">
        <v>6</v>
      </c>
      <c r="M2132">
        <v>32</v>
      </c>
      <c r="N2132" t="s">
        <v>309</v>
      </c>
      <c r="O2132">
        <v>0.6</v>
      </c>
      <c r="P2132">
        <v>1.2</v>
      </c>
      <c r="Q2132">
        <v>18.7</v>
      </c>
      <c r="R2132">
        <v>20.6</v>
      </c>
      <c r="S2132">
        <v>135</v>
      </c>
      <c r="T2132">
        <v>135.5</v>
      </c>
      <c r="U2132">
        <v>90.7</v>
      </c>
      <c r="V2132" t="s">
        <v>180</v>
      </c>
      <c r="W2132" t="s">
        <v>180</v>
      </c>
      <c r="X2132" t="s">
        <v>180</v>
      </c>
      <c r="Y2132" t="s">
        <v>402</v>
      </c>
      <c r="Z2132" t="s">
        <v>175</v>
      </c>
      <c r="AA2132">
        <v>2</v>
      </c>
      <c r="AB2132">
        <v>1</v>
      </c>
      <c r="AC2132">
        <v>0</v>
      </c>
      <c r="AD2132">
        <v>1</v>
      </c>
      <c r="AE2132">
        <v>3</v>
      </c>
      <c r="AF2132">
        <v>0</v>
      </c>
      <c r="AG2132">
        <v>2</v>
      </c>
      <c r="AH2132">
        <v>2</v>
      </c>
      <c r="AI2132">
        <v>5</v>
      </c>
      <c r="AJ2132">
        <v>0</v>
      </c>
      <c r="AK2132">
        <v>0</v>
      </c>
      <c r="AL2132">
        <v>0</v>
      </c>
      <c r="AM2132">
        <v>0</v>
      </c>
      <c r="AN2132">
        <v>0</v>
      </c>
      <c r="AO2132">
        <v>0</v>
      </c>
      <c r="AP2132">
        <v>0</v>
      </c>
      <c r="AQ2132">
        <v>0</v>
      </c>
      <c r="AR2132">
        <v>2</v>
      </c>
      <c r="AS2132">
        <v>5</v>
      </c>
      <c r="AT2132">
        <v>0</v>
      </c>
      <c r="AU2132">
        <v>0</v>
      </c>
      <c r="AV2132">
        <v>3</v>
      </c>
      <c r="AW2132">
        <v>0</v>
      </c>
      <c r="AX2132" t="s">
        <v>180</v>
      </c>
      <c r="AY2132" t="s">
        <v>1122</v>
      </c>
      <c r="AZ2132" t="s">
        <v>1122</v>
      </c>
      <c r="BA2132" t="s">
        <v>276</v>
      </c>
      <c r="BB2132" t="s">
        <v>1123</v>
      </c>
      <c r="BC2132" t="s">
        <v>276</v>
      </c>
      <c r="BD2132" t="s">
        <v>180</v>
      </c>
      <c r="BE2132">
        <v>135</v>
      </c>
      <c r="BF2132">
        <v>70.400000000000006</v>
      </c>
      <c r="BG2132">
        <v>128</v>
      </c>
      <c r="BH2132" t="s">
        <v>180</v>
      </c>
      <c r="BI2132" t="s">
        <v>175</v>
      </c>
      <c r="BJ2132" t="s">
        <v>175</v>
      </c>
      <c r="BK2132">
        <v>310</v>
      </c>
      <c r="BL2132" t="s">
        <v>175</v>
      </c>
      <c r="BM2132">
        <v>1</v>
      </c>
      <c r="BN2132">
        <v>32</v>
      </c>
      <c r="BO2132" t="s">
        <v>175</v>
      </c>
      <c r="BP2132" t="s">
        <v>175</v>
      </c>
      <c r="BQ2132">
        <v>0.88</v>
      </c>
      <c r="BR2132">
        <v>0.89</v>
      </c>
      <c r="BS2132">
        <v>0.91</v>
      </c>
      <c r="BT2132">
        <v>0.92</v>
      </c>
      <c r="BU2132">
        <v>2</v>
      </c>
      <c r="BV2132" t="s">
        <v>175</v>
      </c>
      <c r="BW2132" t="s">
        <v>220</v>
      </c>
      <c r="BX2132" t="s">
        <v>175</v>
      </c>
      <c r="BY2132" t="s">
        <v>175</v>
      </c>
      <c r="BZ2132">
        <v>7</v>
      </c>
      <c r="CA2132" t="s">
        <v>190</v>
      </c>
      <c r="CB2132" t="s">
        <v>1586</v>
      </c>
      <c r="CC2132" t="s">
        <v>175</v>
      </c>
      <c r="CD2132" t="s">
        <v>175</v>
      </c>
      <c r="CE2132" t="s">
        <v>175</v>
      </c>
      <c r="CF2132" t="s">
        <v>175</v>
      </c>
      <c r="CG2132" t="s">
        <v>175</v>
      </c>
      <c r="CH2132" t="s">
        <v>175</v>
      </c>
      <c r="CI2132" t="s">
        <v>175</v>
      </c>
      <c r="CJ2132" t="s">
        <v>175</v>
      </c>
      <c r="CK2132" t="s">
        <v>175</v>
      </c>
      <c r="CL2132" t="s">
        <v>175</v>
      </c>
      <c r="CM2132" t="s">
        <v>175</v>
      </c>
      <c r="CN2132" t="s">
        <v>175</v>
      </c>
      <c r="CO2132" t="s">
        <v>175</v>
      </c>
      <c r="CP2132" t="s">
        <v>1548</v>
      </c>
      <c r="CQ2132">
        <v>3</v>
      </c>
      <c r="CR2132">
        <v>18</v>
      </c>
      <c r="CS2132" t="s">
        <v>278</v>
      </c>
      <c r="CT2132" t="s">
        <v>183</v>
      </c>
      <c r="CU2132">
        <v>0</v>
      </c>
      <c r="CV2132">
        <v>11.808</v>
      </c>
      <c r="CW2132">
        <v>34.405334152793003</v>
      </c>
      <c r="CX2132">
        <v>0</v>
      </c>
      <c r="CY2132">
        <v>72.213334152793095</v>
      </c>
      <c r="CZ2132" t="s">
        <v>1587</v>
      </c>
      <c r="DA2132">
        <v>18.486665847206901</v>
      </c>
      <c r="DB2132">
        <v>76.036799999999999</v>
      </c>
      <c r="DC2132">
        <v>3.8234658472068999</v>
      </c>
      <c r="DD2132" t="s">
        <v>1586</v>
      </c>
      <c r="DE2132">
        <v>9.3799999999999901</v>
      </c>
      <c r="DF2132">
        <v>0</v>
      </c>
      <c r="DG2132">
        <v>21</v>
      </c>
      <c r="DH2132">
        <v>29.5411065068391</v>
      </c>
      <c r="DI2132">
        <v>0</v>
      </c>
      <c r="DJ2132">
        <v>59.921106506839102</v>
      </c>
      <c r="DK2132">
        <v>16.115693493160801</v>
      </c>
      <c r="DL2132">
        <v>42</v>
      </c>
      <c r="DM2132">
        <v>1</v>
      </c>
    </row>
    <row r="2133" spans="1:117" hidden="1" x14ac:dyDescent="0.25">
      <c r="A2133">
        <v>2328973</v>
      </c>
      <c r="B2133" t="s">
        <v>249</v>
      </c>
      <c r="C2133" t="s">
        <v>250</v>
      </c>
      <c r="D2133" t="s">
        <v>1124</v>
      </c>
      <c r="E2133">
        <v>190</v>
      </c>
      <c r="F2133" t="s">
        <v>175</v>
      </c>
      <c r="G2133" t="s">
        <v>176</v>
      </c>
      <c r="H2133" t="s">
        <v>177</v>
      </c>
      <c r="I2133" t="s">
        <v>1425</v>
      </c>
      <c r="J2133" t="s">
        <v>179</v>
      </c>
      <c r="K2133">
        <v>3.6</v>
      </c>
      <c r="L2133">
        <v>4</v>
      </c>
      <c r="M2133">
        <v>32</v>
      </c>
      <c r="N2133" t="s">
        <v>309</v>
      </c>
      <c r="O2133">
        <v>0.3</v>
      </c>
      <c r="P2133">
        <v>1.3</v>
      </c>
      <c r="Q2133">
        <v>28.1</v>
      </c>
      <c r="R2133">
        <v>27.4</v>
      </c>
      <c r="S2133">
        <v>135</v>
      </c>
      <c r="T2133">
        <v>135.5</v>
      </c>
      <c r="U2133">
        <v>123.8</v>
      </c>
      <c r="V2133" t="s">
        <v>180</v>
      </c>
      <c r="W2133" t="s">
        <v>180</v>
      </c>
      <c r="X2133" t="s">
        <v>180</v>
      </c>
      <c r="Y2133" t="s">
        <v>402</v>
      </c>
      <c r="Z2133" t="s">
        <v>175</v>
      </c>
      <c r="AA2133">
        <v>2</v>
      </c>
      <c r="AB2133">
        <v>1</v>
      </c>
      <c r="AC2133">
        <v>0</v>
      </c>
      <c r="AD2133">
        <v>1</v>
      </c>
      <c r="AE2133">
        <v>3</v>
      </c>
      <c r="AF2133">
        <v>0</v>
      </c>
      <c r="AG2133">
        <v>2</v>
      </c>
      <c r="AH2133">
        <v>2</v>
      </c>
      <c r="AI2133">
        <v>5</v>
      </c>
      <c r="AJ2133">
        <v>0</v>
      </c>
      <c r="AK2133">
        <v>0</v>
      </c>
      <c r="AL2133">
        <v>0</v>
      </c>
      <c r="AM2133">
        <v>0</v>
      </c>
      <c r="AN2133">
        <v>0</v>
      </c>
      <c r="AO2133">
        <v>0</v>
      </c>
      <c r="AP2133">
        <v>0</v>
      </c>
      <c r="AQ2133">
        <v>0</v>
      </c>
      <c r="AR2133">
        <v>2</v>
      </c>
      <c r="AS2133">
        <v>5</v>
      </c>
      <c r="AT2133">
        <v>0</v>
      </c>
      <c r="AU2133">
        <v>0</v>
      </c>
      <c r="AV2133">
        <v>3</v>
      </c>
      <c r="AW2133">
        <v>0</v>
      </c>
      <c r="AX2133" t="s">
        <v>180</v>
      </c>
      <c r="AY2133" t="s">
        <v>1122</v>
      </c>
      <c r="AZ2133" t="s">
        <v>1122</v>
      </c>
      <c r="BA2133" t="s">
        <v>186</v>
      </c>
      <c r="BB2133" t="s">
        <v>1126</v>
      </c>
      <c r="BC2133" t="s">
        <v>186</v>
      </c>
      <c r="BD2133" t="s">
        <v>180</v>
      </c>
      <c r="BE2133">
        <v>135</v>
      </c>
      <c r="BF2133">
        <v>70.400000000000006</v>
      </c>
      <c r="BG2133">
        <v>128</v>
      </c>
      <c r="BH2133" t="s">
        <v>180</v>
      </c>
      <c r="BI2133" t="s">
        <v>175</v>
      </c>
      <c r="BJ2133" t="s">
        <v>175</v>
      </c>
      <c r="BK2133">
        <v>310</v>
      </c>
      <c r="BL2133" t="s">
        <v>175</v>
      </c>
      <c r="BM2133">
        <v>1</v>
      </c>
      <c r="BN2133">
        <v>32</v>
      </c>
      <c r="BO2133" t="s">
        <v>175</v>
      </c>
      <c r="BP2133" t="s">
        <v>175</v>
      </c>
      <c r="BQ2133">
        <v>0.88</v>
      </c>
      <c r="BR2133">
        <v>0.89</v>
      </c>
      <c r="BS2133">
        <v>0.91</v>
      </c>
      <c r="BT2133">
        <v>0.92</v>
      </c>
      <c r="BU2133">
        <v>2</v>
      </c>
      <c r="BV2133" t="s">
        <v>188</v>
      </c>
      <c r="BW2133" t="s">
        <v>220</v>
      </c>
      <c r="BX2133" t="s">
        <v>175</v>
      </c>
      <c r="BY2133" t="s">
        <v>175</v>
      </c>
      <c r="BZ2133">
        <v>7</v>
      </c>
      <c r="CA2133" t="s">
        <v>190</v>
      </c>
      <c r="CB2133" t="s">
        <v>1586</v>
      </c>
      <c r="CC2133" t="s">
        <v>175</v>
      </c>
      <c r="CD2133" t="s">
        <v>175</v>
      </c>
      <c r="CE2133" t="s">
        <v>175</v>
      </c>
      <c r="CF2133" t="s">
        <v>175</v>
      </c>
      <c r="CG2133" t="s">
        <v>175</v>
      </c>
      <c r="CH2133" t="s">
        <v>175</v>
      </c>
      <c r="CI2133" t="s">
        <v>175</v>
      </c>
      <c r="CJ2133" t="s">
        <v>175</v>
      </c>
      <c r="CK2133" t="s">
        <v>175</v>
      </c>
      <c r="CL2133" t="s">
        <v>175</v>
      </c>
      <c r="CM2133" t="s">
        <v>175</v>
      </c>
      <c r="CN2133" t="s">
        <v>175</v>
      </c>
      <c r="CO2133" t="s">
        <v>175</v>
      </c>
      <c r="CP2133" t="s">
        <v>1548</v>
      </c>
      <c r="CQ2133">
        <v>3.6</v>
      </c>
      <c r="CR2133">
        <v>14.4</v>
      </c>
      <c r="CS2133" t="s">
        <v>420</v>
      </c>
      <c r="CT2133" t="s">
        <v>183</v>
      </c>
      <c r="CU2133">
        <v>0</v>
      </c>
      <c r="CV2133">
        <v>11.808</v>
      </c>
      <c r="CW2133">
        <v>34.405334152793003</v>
      </c>
      <c r="CX2133">
        <v>0</v>
      </c>
      <c r="CY2133">
        <v>72.213334152793095</v>
      </c>
      <c r="CZ2133" t="s">
        <v>1587</v>
      </c>
      <c r="DA2133">
        <v>51.586665847206902</v>
      </c>
      <c r="DB2133">
        <v>102.1416</v>
      </c>
      <c r="DC2133">
        <v>29.928265847206902</v>
      </c>
      <c r="DD2133" t="s">
        <v>1586</v>
      </c>
      <c r="DE2133">
        <v>9.3799999999999901</v>
      </c>
      <c r="DF2133">
        <v>0</v>
      </c>
      <c r="DG2133">
        <v>21</v>
      </c>
      <c r="DH2133">
        <v>29.5411065068391</v>
      </c>
      <c r="DI2133">
        <v>0</v>
      </c>
      <c r="DJ2133">
        <v>59.921106506839102</v>
      </c>
      <c r="DK2133">
        <v>42.220493493160802</v>
      </c>
      <c r="DL2133">
        <v>42</v>
      </c>
      <c r="DM2133">
        <v>0</v>
      </c>
    </row>
    <row r="2134" spans="1:117" hidden="1" x14ac:dyDescent="0.25">
      <c r="A2134">
        <v>2328971</v>
      </c>
      <c r="B2134" t="s">
        <v>249</v>
      </c>
      <c r="C2134" t="s">
        <v>250</v>
      </c>
      <c r="D2134" t="s">
        <v>1127</v>
      </c>
      <c r="E2134" t="s">
        <v>1128</v>
      </c>
      <c r="F2134" t="s">
        <v>1129</v>
      </c>
      <c r="G2134" t="s">
        <v>176</v>
      </c>
      <c r="H2134" t="s">
        <v>177</v>
      </c>
      <c r="I2134" t="s">
        <v>1425</v>
      </c>
      <c r="J2134" t="s">
        <v>179</v>
      </c>
      <c r="K2134">
        <v>3.6</v>
      </c>
      <c r="L2134">
        <v>4</v>
      </c>
      <c r="M2134">
        <v>32</v>
      </c>
      <c r="N2134" t="s">
        <v>309</v>
      </c>
      <c r="O2134">
        <v>0.7</v>
      </c>
      <c r="P2134">
        <v>1.3</v>
      </c>
      <c r="Q2134">
        <v>28.1</v>
      </c>
      <c r="R2134">
        <v>27.4</v>
      </c>
      <c r="S2134">
        <v>135</v>
      </c>
      <c r="T2134">
        <v>135.5</v>
      </c>
      <c r="U2134">
        <v>125.6</v>
      </c>
      <c r="V2134" t="s">
        <v>180</v>
      </c>
      <c r="W2134" t="s">
        <v>180</v>
      </c>
      <c r="X2134" t="s">
        <v>180</v>
      </c>
      <c r="Y2134" t="s">
        <v>402</v>
      </c>
      <c r="Z2134" t="s">
        <v>175</v>
      </c>
      <c r="AA2134">
        <v>2</v>
      </c>
      <c r="AB2134">
        <v>1</v>
      </c>
      <c r="AC2134">
        <v>0</v>
      </c>
      <c r="AD2134">
        <v>1</v>
      </c>
      <c r="AE2134">
        <v>3</v>
      </c>
      <c r="AF2134">
        <v>0</v>
      </c>
      <c r="AG2134">
        <v>2</v>
      </c>
      <c r="AH2134">
        <v>2</v>
      </c>
      <c r="AI2134">
        <v>5</v>
      </c>
      <c r="AJ2134">
        <v>0</v>
      </c>
      <c r="AK2134">
        <v>0</v>
      </c>
      <c r="AL2134">
        <v>0</v>
      </c>
      <c r="AM2134">
        <v>0</v>
      </c>
      <c r="AN2134">
        <v>0</v>
      </c>
      <c r="AO2134">
        <v>0</v>
      </c>
      <c r="AP2134">
        <v>0</v>
      </c>
      <c r="AQ2134">
        <v>0</v>
      </c>
      <c r="AR2134">
        <v>2</v>
      </c>
      <c r="AS2134">
        <v>5</v>
      </c>
      <c r="AT2134">
        <v>0</v>
      </c>
      <c r="AU2134">
        <v>0</v>
      </c>
      <c r="AV2134">
        <v>3</v>
      </c>
      <c r="AW2134">
        <v>0</v>
      </c>
      <c r="AX2134" t="s">
        <v>180</v>
      </c>
      <c r="AY2134" t="s">
        <v>1122</v>
      </c>
      <c r="AZ2134" t="s">
        <v>1122</v>
      </c>
      <c r="BA2134" t="s">
        <v>276</v>
      </c>
      <c r="BB2134" t="s">
        <v>1130</v>
      </c>
      <c r="BC2134" t="s">
        <v>276</v>
      </c>
      <c r="BD2134" t="s">
        <v>180</v>
      </c>
      <c r="BE2134">
        <v>135</v>
      </c>
      <c r="BF2134">
        <v>70.400000000000006</v>
      </c>
      <c r="BG2134">
        <v>128</v>
      </c>
      <c r="BH2134" t="s">
        <v>180</v>
      </c>
      <c r="BI2134" t="s">
        <v>175</v>
      </c>
      <c r="BJ2134" t="s">
        <v>175</v>
      </c>
      <c r="BK2134">
        <v>310</v>
      </c>
      <c r="BL2134" t="s">
        <v>175</v>
      </c>
      <c r="BM2134">
        <v>1</v>
      </c>
      <c r="BN2134">
        <v>32</v>
      </c>
      <c r="BO2134" t="s">
        <v>175</v>
      </c>
      <c r="BP2134" t="s">
        <v>175</v>
      </c>
      <c r="BQ2134">
        <v>0.88</v>
      </c>
      <c r="BR2134">
        <v>0.89</v>
      </c>
      <c r="BS2134">
        <v>0.91</v>
      </c>
      <c r="BT2134">
        <v>0.92</v>
      </c>
      <c r="BU2134">
        <v>2</v>
      </c>
      <c r="BV2134" t="s">
        <v>188</v>
      </c>
      <c r="BW2134" t="s">
        <v>220</v>
      </c>
      <c r="BX2134" t="s">
        <v>175</v>
      </c>
      <c r="BY2134" t="s">
        <v>175</v>
      </c>
      <c r="BZ2134">
        <v>7</v>
      </c>
      <c r="CA2134" t="s">
        <v>190</v>
      </c>
      <c r="CB2134" t="s">
        <v>1586</v>
      </c>
      <c r="CC2134" t="s">
        <v>175</v>
      </c>
      <c r="CD2134" t="s">
        <v>175</v>
      </c>
      <c r="CE2134" t="s">
        <v>175</v>
      </c>
      <c r="CF2134" t="s">
        <v>175</v>
      </c>
      <c r="CG2134" t="s">
        <v>175</v>
      </c>
      <c r="CH2134" t="s">
        <v>175</v>
      </c>
      <c r="CI2134" t="s">
        <v>175</v>
      </c>
      <c r="CJ2134" t="s">
        <v>175</v>
      </c>
      <c r="CK2134" t="s">
        <v>175</v>
      </c>
      <c r="CL2134" t="s">
        <v>175</v>
      </c>
      <c r="CM2134" t="s">
        <v>175</v>
      </c>
      <c r="CN2134" t="s">
        <v>175</v>
      </c>
      <c r="CO2134" t="s">
        <v>175</v>
      </c>
      <c r="CP2134" t="s">
        <v>1548</v>
      </c>
      <c r="CQ2134">
        <v>3.6</v>
      </c>
      <c r="CR2134">
        <v>14.4</v>
      </c>
      <c r="CS2134" t="s">
        <v>420</v>
      </c>
      <c r="CT2134" t="s">
        <v>183</v>
      </c>
      <c r="CU2134">
        <v>0</v>
      </c>
      <c r="CV2134">
        <v>11.808</v>
      </c>
      <c r="CW2134">
        <v>34.405334152793003</v>
      </c>
      <c r="CX2134">
        <v>0</v>
      </c>
      <c r="CY2134">
        <v>72.213334152793095</v>
      </c>
      <c r="CZ2134" t="s">
        <v>1587</v>
      </c>
      <c r="DA2134">
        <v>53.386665847206899</v>
      </c>
      <c r="DB2134">
        <v>102.66719999999999</v>
      </c>
      <c r="DC2134">
        <v>30.453865847206899</v>
      </c>
      <c r="DD2134" t="s">
        <v>1586</v>
      </c>
      <c r="DE2134">
        <v>9.3799999999999901</v>
      </c>
      <c r="DF2134">
        <v>0</v>
      </c>
      <c r="DG2134">
        <v>21</v>
      </c>
      <c r="DH2134">
        <v>29.5411065068391</v>
      </c>
      <c r="DI2134">
        <v>0</v>
      </c>
      <c r="DJ2134">
        <v>59.921106506839102</v>
      </c>
      <c r="DK2134">
        <v>42.746093493160899</v>
      </c>
      <c r="DL2134">
        <v>42</v>
      </c>
      <c r="DM2134">
        <v>0</v>
      </c>
    </row>
    <row r="2135" spans="1:117" hidden="1" x14ac:dyDescent="0.25">
      <c r="A2135">
        <v>2328964</v>
      </c>
      <c r="B2135" t="s">
        <v>406</v>
      </c>
      <c r="C2135" t="s">
        <v>407</v>
      </c>
      <c r="D2135" t="s">
        <v>1136</v>
      </c>
      <c r="E2135" t="s">
        <v>1137</v>
      </c>
      <c r="F2135" t="s">
        <v>1138</v>
      </c>
      <c r="G2135" t="s">
        <v>176</v>
      </c>
      <c r="H2135" t="s">
        <v>198</v>
      </c>
      <c r="I2135" t="s">
        <v>1426</v>
      </c>
      <c r="J2135" t="s">
        <v>179</v>
      </c>
      <c r="K2135">
        <v>3.2</v>
      </c>
      <c r="L2135">
        <v>6</v>
      </c>
      <c r="M2135">
        <v>64</v>
      </c>
      <c r="N2135" t="s">
        <v>1019</v>
      </c>
      <c r="O2135">
        <v>0.1</v>
      </c>
      <c r="P2135">
        <v>1.2</v>
      </c>
      <c r="Q2135">
        <v>32.1</v>
      </c>
      <c r="R2135">
        <v>33.6</v>
      </c>
      <c r="S2135">
        <v>135</v>
      </c>
      <c r="T2135">
        <v>208.1</v>
      </c>
      <c r="U2135">
        <v>146.30000000000001</v>
      </c>
      <c r="V2135" t="s">
        <v>180</v>
      </c>
      <c r="W2135" t="s">
        <v>180</v>
      </c>
      <c r="X2135" t="s">
        <v>180</v>
      </c>
      <c r="Y2135" t="s">
        <v>1053</v>
      </c>
      <c r="Z2135" t="s">
        <v>175</v>
      </c>
      <c r="AA2135">
        <v>4</v>
      </c>
      <c r="AB2135">
        <v>1</v>
      </c>
      <c r="AC2135">
        <v>0</v>
      </c>
      <c r="AD2135">
        <v>0</v>
      </c>
      <c r="AE2135">
        <v>1</v>
      </c>
      <c r="AF2135">
        <v>1</v>
      </c>
      <c r="AG2135">
        <v>1</v>
      </c>
      <c r="AH2135">
        <v>4</v>
      </c>
      <c r="AI2135">
        <v>2</v>
      </c>
      <c r="AJ2135">
        <v>2</v>
      </c>
      <c r="AK2135">
        <v>0</v>
      </c>
      <c r="AL2135">
        <v>0</v>
      </c>
      <c r="AM2135">
        <v>0</v>
      </c>
      <c r="AN2135">
        <v>0</v>
      </c>
      <c r="AO2135">
        <v>0</v>
      </c>
      <c r="AP2135">
        <v>0</v>
      </c>
      <c r="AQ2135">
        <v>0</v>
      </c>
      <c r="AR2135">
        <v>1</v>
      </c>
      <c r="AS2135">
        <v>0</v>
      </c>
      <c r="AT2135">
        <v>0</v>
      </c>
      <c r="AU2135">
        <v>0</v>
      </c>
      <c r="AV2135">
        <v>2</v>
      </c>
      <c r="AW2135">
        <v>0</v>
      </c>
      <c r="AX2135" t="s">
        <v>180</v>
      </c>
      <c r="AY2135" t="s">
        <v>571</v>
      </c>
      <c r="AZ2135" t="s">
        <v>1139</v>
      </c>
      <c r="BA2135" t="s">
        <v>264</v>
      </c>
      <c r="BB2135" t="s">
        <v>1140</v>
      </c>
      <c r="BC2135" t="s">
        <v>264</v>
      </c>
      <c r="BD2135" t="s">
        <v>180</v>
      </c>
      <c r="BE2135">
        <v>135</v>
      </c>
      <c r="BF2135">
        <v>256</v>
      </c>
      <c r="BG2135">
        <v>256</v>
      </c>
      <c r="BH2135" t="s">
        <v>180</v>
      </c>
      <c r="BI2135" t="s">
        <v>175</v>
      </c>
      <c r="BJ2135" t="s">
        <v>175</v>
      </c>
      <c r="BK2135">
        <v>500</v>
      </c>
      <c r="BL2135" t="s">
        <v>175</v>
      </c>
      <c r="BM2135">
        <v>1</v>
      </c>
      <c r="BN2135">
        <v>64</v>
      </c>
      <c r="BO2135" t="s">
        <v>175</v>
      </c>
      <c r="BP2135" t="s">
        <v>175</v>
      </c>
      <c r="BQ2135">
        <v>0.83</v>
      </c>
      <c r="BR2135">
        <v>0.83</v>
      </c>
      <c r="BS2135">
        <v>0.87</v>
      </c>
      <c r="BT2135">
        <v>0.88</v>
      </c>
      <c r="BU2135">
        <v>2</v>
      </c>
      <c r="BV2135" t="s">
        <v>188</v>
      </c>
      <c r="BW2135" t="s">
        <v>204</v>
      </c>
      <c r="BX2135" t="s">
        <v>175</v>
      </c>
      <c r="BY2135" t="s">
        <v>175</v>
      </c>
      <c r="BZ2135">
        <v>7</v>
      </c>
      <c r="CA2135" t="s">
        <v>190</v>
      </c>
      <c r="CB2135" t="s">
        <v>1586</v>
      </c>
      <c r="CC2135" t="s">
        <v>175</v>
      </c>
      <c r="CD2135" t="s">
        <v>175</v>
      </c>
      <c r="CE2135" t="s">
        <v>175</v>
      </c>
      <c r="CF2135" t="s">
        <v>175</v>
      </c>
      <c r="CG2135" t="s">
        <v>175</v>
      </c>
      <c r="CH2135" t="s">
        <v>175</v>
      </c>
      <c r="CI2135" t="s">
        <v>175</v>
      </c>
      <c r="CJ2135" t="s">
        <v>175</v>
      </c>
      <c r="CK2135" t="s">
        <v>175</v>
      </c>
      <c r="CL2135" t="s">
        <v>175</v>
      </c>
      <c r="CM2135" t="s">
        <v>175</v>
      </c>
      <c r="CN2135" t="s">
        <v>175</v>
      </c>
      <c r="CO2135" t="s">
        <v>175</v>
      </c>
      <c r="CP2135" t="s">
        <v>1548</v>
      </c>
      <c r="CQ2135">
        <v>3.2</v>
      </c>
      <c r="CR2135">
        <v>19.2</v>
      </c>
      <c r="CS2135" t="s">
        <v>993</v>
      </c>
      <c r="CT2135" t="s">
        <v>183</v>
      </c>
      <c r="CU2135">
        <v>0</v>
      </c>
      <c r="CV2135">
        <v>21.215999999999902</v>
      </c>
      <c r="CW2135">
        <v>66.857673861492003</v>
      </c>
      <c r="CX2135">
        <v>0</v>
      </c>
      <c r="CY2135">
        <v>114.073673861492</v>
      </c>
      <c r="CZ2135" t="s">
        <v>1587</v>
      </c>
      <c r="DA2135">
        <v>32.226326138508</v>
      </c>
      <c r="DB2135">
        <v>121.2822</v>
      </c>
      <c r="DC2135">
        <v>7.2085261385080202</v>
      </c>
      <c r="DD2135" t="s">
        <v>1586</v>
      </c>
      <c r="DE2135">
        <v>17.059999999999999</v>
      </c>
      <c r="DF2135">
        <v>0</v>
      </c>
      <c r="DG2135">
        <v>21</v>
      </c>
      <c r="DH2135">
        <v>57.452333833092098</v>
      </c>
      <c r="DI2135">
        <v>0</v>
      </c>
      <c r="DJ2135">
        <v>95.5123338330921</v>
      </c>
      <c r="DK2135">
        <v>25.769866166907899</v>
      </c>
      <c r="DL2135">
        <v>42</v>
      </c>
      <c r="DM2135">
        <v>1</v>
      </c>
    </row>
    <row r="2136" spans="1:117" hidden="1" x14ac:dyDescent="0.25">
      <c r="A2136">
        <v>2328945</v>
      </c>
      <c r="B2136" t="s">
        <v>234</v>
      </c>
      <c r="C2136" t="s">
        <v>235</v>
      </c>
      <c r="D2136" t="s">
        <v>1442</v>
      </c>
      <c r="E2136" t="s">
        <v>1643</v>
      </c>
      <c r="F2136" t="s">
        <v>1644</v>
      </c>
      <c r="G2136" t="s">
        <v>197</v>
      </c>
      <c r="H2136" t="s">
        <v>198</v>
      </c>
      <c r="I2136" t="s">
        <v>1393</v>
      </c>
      <c r="J2136" t="s">
        <v>179</v>
      </c>
      <c r="K2136">
        <v>3.6</v>
      </c>
      <c r="L2136">
        <v>4</v>
      </c>
      <c r="M2136">
        <v>64</v>
      </c>
      <c r="N2136" t="s">
        <v>1019</v>
      </c>
      <c r="O2136">
        <v>0.3</v>
      </c>
      <c r="P2136">
        <v>2</v>
      </c>
      <c r="Q2136">
        <v>28.7</v>
      </c>
      <c r="R2136">
        <v>89.2</v>
      </c>
      <c r="S2136">
        <v>135</v>
      </c>
      <c r="T2136">
        <v>357.3</v>
      </c>
      <c r="U2136">
        <v>313.10000000000002</v>
      </c>
      <c r="V2136" t="s">
        <v>180</v>
      </c>
      <c r="W2136" t="s">
        <v>180</v>
      </c>
      <c r="X2136" t="s">
        <v>180</v>
      </c>
      <c r="Y2136" t="s">
        <v>181</v>
      </c>
      <c r="Z2136" t="s">
        <v>239</v>
      </c>
      <c r="AA2136">
        <v>4</v>
      </c>
      <c r="AB2136">
        <v>4</v>
      </c>
      <c r="AC2136">
        <v>0</v>
      </c>
      <c r="AD2136">
        <v>0</v>
      </c>
      <c r="AE2136">
        <v>0</v>
      </c>
      <c r="AF2136">
        <v>0</v>
      </c>
      <c r="AG2136">
        <v>0</v>
      </c>
      <c r="AH2136">
        <v>0</v>
      </c>
      <c r="AI2136">
        <v>4</v>
      </c>
      <c r="AJ2136">
        <v>2</v>
      </c>
      <c r="AK2136">
        <v>0</v>
      </c>
      <c r="AL2136">
        <v>0</v>
      </c>
      <c r="AM2136">
        <v>2</v>
      </c>
      <c r="AN2136">
        <v>0</v>
      </c>
      <c r="AO2136">
        <v>0</v>
      </c>
      <c r="AP2136">
        <v>0</v>
      </c>
      <c r="AQ2136">
        <v>0</v>
      </c>
      <c r="AR2136">
        <v>0</v>
      </c>
      <c r="AS2136">
        <v>0</v>
      </c>
      <c r="AT2136">
        <v>0</v>
      </c>
      <c r="AU2136">
        <v>0</v>
      </c>
      <c r="AV2136">
        <v>2</v>
      </c>
      <c r="AW2136">
        <v>0</v>
      </c>
      <c r="AX2136" t="s">
        <v>183</v>
      </c>
      <c r="AY2136" t="s">
        <v>639</v>
      </c>
      <c r="AZ2136" t="s">
        <v>1446</v>
      </c>
      <c r="BA2136" t="s">
        <v>1022</v>
      </c>
      <c r="BB2136" t="s">
        <v>1645</v>
      </c>
      <c r="BC2136" t="s">
        <v>1022</v>
      </c>
      <c r="BD2136" t="s">
        <v>180</v>
      </c>
      <c r="BE2136">
        <v>135</v>
      </c>
      <c r="BF2136">
        <v>160</v>
      </c>
      <c r="BG2136">
        <v>256</v>
      </c>
      <c r="BH2136" t="s">
        <v>180</v>
      </c>
      <c r="BI2136" t="s">
        <v>175</v>
      </c>
      <c r="BJ2136" t="s">
        <v>175</v>
      </c>
      <c r="BK2136">
        <v>360</v>
      </c>
      <c r="BL2136" t="s">
        <v>175</v>
      </c>
      <c r="BM2136">
        <v>1</v>
      </c>
      <c r="BN2136">
        <v>64</v>
      </c>
      <c r="BO2136">
        <v>8.2899999999999991</v>
      </c>
      <c r="BP2136">
        <v>310.47000000000003</v>
      </c>
      <c r="BQ2136">
        <v>0.84</v>
      </c>
      <c r="BR2136">
        <v>0.89</v>
      </c>
      <c r="BS2136">
        <v>0.89</v>
      </c>
      <c r="BT2136">
        <v>0.91</v>
      </c>
      <c r="BU2136">
        <v>3</v>
      </c>
      <c r="BV2136" t="s">
        <v>188</v>
      </c>
      <c r="BW2136" t="s">
        <v>220</v>
      </c>
      <c r="BX2136" t="s">
        <v>1646</v>
      </c>
      <c r="BY2136" t="s">
        <v>183</v>
      </c>
      <c r="BZ2136">
        <v>7</v>
      </c>
      <c r="CA2136" t="s">
        <v>190</v>
      </c>
      <c r="CB2136" t="s">
        <v>1586</v>
      </c>
      <c r="CC2136" t="s">
        <v>175</v>
      </c>
      <c r="CD2136" t="s">
        <v>175</v>
      </c>
      <c r="CE2136" t="s">
        <v>175</v>
      </c>
      <c r="CF2136" t="s">
        <v>175</v>
      </c>
      <c r="CG2136" t="s">
        <v>175</v>
      </c>
      <c r="CH2136" t="s">
        <v>175</v>
      </c>
      <c r="CI2136" t="s">
        <v>175</v>
      </c>
      <c r="CJ2136" t="s">
        <v>175</v>
      </c>
      <c r="CK2136" t="s">
        <v>175</v>
      </c>
      <c r="CL2136" t="s">
        <v>175</v>
      </c>
      <c r="CM2136" t="s">
        <v>175</v>
      </c>
      <c r="CN2136" t="s">
        <v>175</v>
      </c>
      <c r="CO2136" t="s">
        <v>175</v>
      </c>
      <c r="CP2136" t="s">
        <v>1548</v>
      </c>
      <c r="CQ2136">
        <v>3.6</v>
      </c>
      <c r="CR2136">
        <v>14.4</v>
      </c>
      <c r="CS2136" t="s">
        <v>420</v>
      </c>
      <c r="CT2136" t="s">
        <v>183</v>
      </c>
      <c r="CU2136">
        <v>0</v>
      </c>
      <c r="CV2136">
        <v>21.215999999999902</v>
      </c>
      <c r="CW2136">
        <v>52.525806802510097</v>
      </c>
      <c r="CX2136">
        <v>76.81277</v>
      </c>
      <c r="CY2136">
        <v>153.15457680251001</v>
      </c>
      <c r="CZ2136" t="s">
        <v>1587</v>
      </c>
      <c r="DA2136">
        <v>159.94542319748899</v>
      </c>
      <c r="DB2136">
        <v>267.83699999999999</v>
      </c>
      <c r="DC2136">
        <v>114.682423197489</v>
      </c>
      <c r="DD2136" t="s">
        <v>2116</v>
      </c>
      <c r="DE2136">
        <v>17.059999999999999</v>
      </c>
      <c r="DF2136">
        <v>0</v>
      </c>
      <c r="DG2136">
        <v>2.1</v>
      </c>
      <c r="DH2136">
        <v>45.1259498779268</v>
      </c>
      <c r="DI2136">
        <v>65.85136</v>
      </c>
      <c r="DJ2136">
        <v>130.13730987792599</v>
      </c>
      <c r="DK2136">
        <v>137.69969012207301</v>
      </c>
      <c r="DL2136">
        <v>22</v>
      </c>
      <c r="DM2136">
        <v>0</v>
      </c>
    </row>
    <row r="2137" spans="1:117" hidden="1" x14ac:dyDescent="0.25">
      <c r="A2137">
        <v>2328943</v>
      </c>
      <c r="B2137" t="s">
        <v>1578</v>
      </c>
      <c r="C2137" t="s">
        <v>1579</v>
      </c>
      <c r="D2137" t="s">
        <v>1647</v>
      </c>
      <c r="E2137" t="s">
        <v>1648</v>
      </c>
      <c r="F2137" t="s">
        <v>1624</v>
      </c>
      <c r="G2137" t="s">
        <v>176</v>
      </c>
      <c r="H2137" t="s">
        <v>198</v>
      </c>
      <c r="I2137" t="s">
        <v>175</v>
      </c>
      <c r="J2137" t="s">
        <v>175</v>
      </c>
      <c r="K2137">
        <v>3.6</v>
      </c>
      <c r="L2137">
        <v>1</v>
      </c>
      <c r="M2137">
        <v>32</v>
      </c>
      <c r="N2137" t="s">
        <v>1019</v>
      </c>
      <c r="O2137">
        <v>0.2</v>
      </c>
      <c r="P2137">
        <v>0.7</v>
      </c>
      <c r="Q2137">
        <v>25.7</v>
      </c>
      <c r="R2137">
        <v>30</v>
      </c>
      <c r="S2137" t="s">
        <v>175</v>
      </c>
      <c r="T2137" t="s">
        <v>175</v>
      </c>
      <c r="U2137">
        <v>93.4</v>
      </c>
      <c r="V2137" t="s">
        <v>180</v>
      </c>
      <c r="W2137" t="s">
        <v>180</v>
      </c>
      <c r="X2137" t="s">
        <v>180</v>
      </c>
      <c r="Y2137" t="s">
        <v>402</v>
      </c>
      <c r="Z2137" t="s">
        <v>175</v>
      </c>
      <c r="AA2137">
        <v>4</v>
      </c>
      <c r="AB2137">
        <v>0</v>
      </c>
      <c r="AC2137">
        <v>0</v>
      </c>
      <c r="AD2137">
        <v>0</v>
      </c>
      <c r="AE2137">
        <v>0</v>
      </c>
      <c r="AF2137">
        <v>0</v>
      </c>
      <c r="AG2137">
        <v>0</v>
      </c>
      <c r="AH2137">
        <v>0</v>
      </c>
      <c r="AI2137">
        <v>4</v>
      </c>
      <c r="AJ2137">
        <v>2</v>
      </c>
      <c r="AK2137">
        <v>0</v>
      </c>
      <c r="AL2137">
        <v>0</v>
      </c>
      <c r="AM2137">
        <v>1</v>
      </c>
      <c r="AN2137">
        <v>0</v>
      </c>
      <c r="AO2137">
        <v>1</v>
      </c>
      <c r="AP2137">
        <v>0</v>
      </c>
      <c r="AQ2137">
        <v>0</v>
      </c>
      <c r="AR2137">
        <v>0</v>
      </c>
      <c r="AS2137">
        <v>0</v>
      </c>
      <c r="AT2137">
        <v>0</v>
      </c>
      <c r="AU2137">
        <v>0</v>
      </c>
      <c r="AV2137">
        <v>2</v>
      </c>
      <c r="AW2137">
        <v>0</v>
      </c>
      <c r="AX2137" t="s">
        <v>180</v>
      </c>
      <c r="AY2137" t="s">
        <v>1625</v>
      </c>
      <c r="AZ2137" t="s">
        <v>1478</v>
      </c>
      <c r="BA2137" t="s">
        <v>242</v>
      </c>
      <c r="BB2137" t="s">
        <v>1649</v>
      </c>
      <c r="BC2137" t="s">
        <v>242</v>
      </c>
      <c r="BD2137" t="s">
        <v>180</v>
      </c>
      <c r="BE2137" t="s">
        <v>175</v>
      </c>
      <c r="BF2137">
        <v>256.2</v>
      </c>
      <c r="BG2137">
        <v>256</v>
      </c>
      <c r="BH2137" t="s">
        <v>180</v>
      </c>
      <c r="BI2137" t="s">
        <v>183</v>
      </c>
      <c r="BJ2137">
        <v>0</v>
      </c>
      <c r="BK2137">
        <v>230</v>
      </c>
      <c r="BL2137">
        <v>0</v>
      </c>
      <c r="BM2137">
        <v>1</v>
      </c>
      <c r="BN2137">
        <v>32</v>
      </c>
      <c r="BO2137">
        <v>0</v>
      </c>
      <c r="BP2137">
        <v>0</v>
      </c>
      <c r="BQ2137">
        <v>0</v>
      </c>
      <c r="BR2137">
        <v>0</v>
      </c>
      <c r="BS2137">
        <v>0</v>
      </c>
      <c r="BT2137">
        <v>0</v>
      </c>
      <c r="BU2137">
        <v>3</v>
      </c>
      <c r="BV2137" t="s">
        <v>1627</v>
      </c>
      <c r="BW2137" t="s">
        <v>175</v>
      </c>
      <c r="BX2137" t="s">
        <v>1628</v>
      </c>
      <c r="BY2137" t="s">
        <v>183</v>
      </c>
      <c r="BZ2137">
        <v>7</v>
      </c>
      <c r="CA2137" t="s">
        <v>190</v>
      </c>
      <c r="CB2137" t="s">
        <v>1586</v>
      </c>
      <c r="CC2137" t="s">
        <v>175</v>
      </c>
      <c r="CD2137" t="s">
        <v>175</v>
      </c>
      <c r="CE2137" t="s">
        <v>175</v>
      </c>
      <c r="CF2137" t="s">
        <v>175</v>
      </c>
      <c r="CG2137" t="s">
        <v>175</v>
      </c>
      <c r="CH2137" t="s">
        <v>175</v>
      </c>
      <c r="CI2137" t="s">
        <v>175</v>
      </c>
      <c r="CJ2137" t="s">
        <v>175</v>
      </c>
      <c r="CK2137" t="s">
        <v>175</v>
      </c>
      <c r="CL2137" t="s">
        <v>175</v>
      </c>
      <c r="CM2137" t="s">
        <v>175</v>
      </c>
      <c r="CN2137" t="s">
        <v>175</v>
      </c>
      <c r="CO2137" t="s">
        <v>175</v>
      </c>
      <c r="CP2137" t="s">
        <v>1548</v>
      </c>
      <c r="CQ2137">
        <v>3.6</v>
      </c>
      <c r="CR2137">
        <v>3.6</v>
      </c>
      <c r="CS2137" t="s">
        <v>420</v>
      </c>
      <c r="CT2137" t="s">
        <v>183</v>
      </c>
      <c r="CU2137">
        <v>0</v>
      </c>
      <c r="CV2137">
        <v>11.808</v>
      </c>
      <c r="CW2137">
        <v>66.881386802122194</v>
      </c>
      <c r="CX2137">
        <v>0</v>
      </c>
      <c r="CY2137">
        <v>78.689386802122101</v>
      </c>
      <c r="CZ2137" t="s">
        <v>1587</v>
      </c>
      <c r="DA2137">
        <v>14.7106131978778</v>
      </c>
      <c r="DB2137">
        <v>104.375399999999</v>
      </c>
      <c r="DC2137">
        <v>25.686013197877799</v>
      </c>
      <c r="DD2137" t="s">
        <v>1547</v>
      </c>
      <c r="DE2137">
        <v>9.3799999999999901</v>
      </c>
      <c r="DF2137">
        <v>0</v>
      </c>
      <c r="DG2137">
        <v>0</v>
      </c>
      <c r="DH2137">
        <v>57.4727285806648</v>
      </c>
      <c r="DI2137">
        <v>0</v>
      </c>
      <c r="DJ2137">
        <v>66.852728580664802</v>
      </c>
      <c r="DK2137">
        <v>37.522671419335097</v>
      </c>
      <c r="DL2137">
        <v>32</v>
      </c>
      <c r="DM2137">
        <v>0</v>
      </c>
    </row>
    <row r="2138" spans="1:117" hidden="1" x14ac:dyDescent="0.25">
      <c r="A2138">
        <v>2328926</v>
      </c>
      <c r="B2138" t="s">
        <v>249</v>
      </c>
      <c r="C2138" t="s">
        <v>250</v>
      </c>
      <c r="D2138" t="s">
        <v>636</v>
      </c>
      <c r="E2138" t="s">
        <v>637</v>
      </c>
      <c r="F2138" t="s">
        <v>638</v>
      </c>
      <c r="G2138" t="s">
        <v>176</v>
      </c>
      <c r="H2138" t="s">
        <v>198</v>
      </c>
      <c r="I2138" t="s">
        <v>334</v>
      </c>
      <c r="J2138" t="s">
        <v>179</v>
      </c>
      <c r="K2138">
        <v>4.2</v>
      </c>
      <c r="L2138">
        <v>4</v>
      </c>
      <c r="M2138">
        <v>64</v>
      </c>
      <c r="N2138" t="s">
        <v>1019</v>
      </c>
      <c r="O2138">
        <v>0.9</v>
      </c>
      <c r="P2138">
        <v>2</v>
      </c>
      <c r="Q2138">
        <v>30.6</v>
      </c>
      <c r="R2138">
        <v>30.9</v>
      </c>
      <c r="S2138">
        <v>135</v>
      </c>
      <c r="T2138">
        <v>208.1</v>
      </c>
      <c r="U2138">
        <v>139.1</v>
      </c>
      <c r="V2138" t="s">
        <v>180</v>
      </c>
      <c r="W2138" t="s">
        <v>180</v>
      </c>
      <c r="X2138" t="s">
        <v>180</v>
      </c>
      <c r="Y2138" t="s">
        <v>402</v>
      </c>
      <c r="Z2138" t="s">
        <v>175</v>
      </c>
      <c r="AA2138">
        <v>4</v>
      </c>
      <c r="AB2138">
        <v>2</v>
      </c>
      <c r="AC2138">
        <v>0</v>
      </c>
      <c r="AD2138">
        <v>0</v>
      </c>
      <c r="AE2138">
        <v>2</v>
      </c>
      <c r="AF2138">
        <v>1</v>
      </c>
      <c r="AG2138">
        <v>1</v>
      </c>
      <c r="AH2138">
        <v>6</v>
      </c>
      <c r="AI2138">
        <v>0</v>
      </c>
      <c r="AJ2138">
        <v>0</v>
      </c>
      <c r="AK2138">
        <v>0</v>
      </c>
      <c r="AL2138">
        <v>0</v>
      </c>
      <c r="AM2138">
        <v>0</v>
      </c>
      <c r="AN2138">
        <v>0</v>
      </c>
      <c r="AO2138">
        <v>0</v>
      </c>
      <c r="AP2138">
        <v>0</v>
      </c>
      <c r="AQ2138">
        <v>0</v>
      </c>
      <c r="AR2138">
        <v>6</v>
      </c>
      <c r="AS2138">
        <v>0</v>
      </c>
      <c r="AT2138">
        <v>0</v>
      </c>
      <c r="AU2138">
        <v>0</v>
      </c>
      <c r="AV2138">
        <v>5</v>
      </c>
      <c r="AW2138">
        <v>0</v>
      </c>
      <c r="AX2138" t="s">
        <v>180</v>
      </c>
      <c r="AY2138" t="s">
        <v>639</v>
      </c>
      <c r="AZ2138" t="s">
        <v>640</v>
      </c>
      <c r="BA2138" t="s">
        <v>276</v>
      </c>
      <c r="BB2138" t="s">
        <v>641</v>
      </c>
      <c r="BC2138" t="s">
        <v>276</v>
      </c>
      <c r="BD2138" t="s">
        <v>180</v>
      </c>
      <c r="BE2138">
        <v>135</v>
      </c>
      <c r="BF2138">
        <v>320</v>
      </c>
      <c r="BG2138">
        <v>256</v>
      </c>
      <c r="BH2138" t="s">
        <v>180</v>
      </c>
      <c r="BI2138" t="s">
        <v>175</v>
      </c>
      <c r="BJ2138" t="s">
        <v>175</v>
      </c>
      <c r="BK2138">
        <v>500</v>
      </c>
      <c r="BL2138" t="s">
        <v>175</v>
      </c>
      <c r="BM2138">
        <v>1</v>
      </c>
      <c r="BN2138">
        <v>64</v>
      </c>
      <c r="BO2138" t="s">
        <v>175</v>
      </c>
      <c r="BP2138" t="s">
        <v>175</v>
      </c>
      <c r="BQ2138">
        <v>0.88</v>
      </c>
      <c r="BR2138">
        <v>0.87</v>
      </c>
      <c r="BS2138">
        <v>0.91</v>
      </c>
      <c r="BT2138">
        <v>0.91</v>
      </c>
      <c r="BU2138">
        <v>2</v>
      </c>
      <c r="BV2138" t="s">
        <v>175</v>
      </c>
      <c r="BW2138" t="s">
        <v>220</v>
      </c>
      <c r="BX2138" t="s">
        <v>175</v>
      </c>
      <c r="BY2138" t="s">
        <v>175</v>
      </c>
      <c r="BZ2138">
        <v>7</v>
      </c>
      <c r="CA2138" t="s">
        <v>190</v>
      </c>
      <c r="CB2138" t="s">
        <v>1586</v>
      </c>
      <c r="CC2138" t="s">
        <v>175</v>
      </c>
      <c r="CD2138" t="s">
        <v>175</v>
      </c>
      <c r="CE2138" t="s">
        <v>175</v>
      </c>
      <c r="CF2138" t="s">
        <v>175</v>
      </c>
      <c r="CG2138" t="s">
        <v>175</v>
      </c>
      <c r="CH2138" t="s">
        <v>175</v>
      </c>
      <c r="CI2138" t="s">
        <v>175</v>
      </c>
      <c r="CJ2138" t="s">
        <v>175</v>
      </c>
      <c r="CK2138" t="s">
        <v>175</v>
      </c>
      <c r="CL2138" t="s">
        <v>175</v>
      </c>
      <c r="CM2138" t="s">
        <v>175</v>
      </c>
      <c r="CN2138" t="s">
        <v>175</v>
      </c>
      <c r="CO2138" t="s">
        <v>175</v>
      </c>
      <c r="CP2138" t="s">
        <v>1548</v>
      </c>
      <c r="CQ2138">
        <v>4.2</v>
      </c>
      <c r="CR2138">
        <v>16.8</v>
      </c>
      <c r="CS2138" t="s">
        <v>420</v>
      </c>
      <c r="CT2138" t="s">
        <v>183</v>
      </c>
      <c r="CU2138">
        <v>0</v>
      </c>
      <c r="CV2138">
        <v>21.215999999999902</v>
      </c>
      <c r="CW2138">
        <v>73.259718903427498</v>
      </c>
      <c r="CX2138">
        <v>0</v>
      </c>
      <c r="CY2138">
        <v>120.47571890342699</v>
      </c>
      <c r="CZ2138" t="s">
        <v>1587</v>
      </c>
      <c r="DA2138">
        <v>18.624281096572499</v>
      </c>
      <c r="DB2138">
        <v>117.0774</v>
      </c>
      <c r="DC2138">
        <v>-3.3983189034274899</v>
      </c>
      <c r="DD2138" t="s">
        <v>1586</v>
      </c>
      <c r="DE2138">
        <v>17.059999999999999</v>
      </c>
      <c r="DF2138">
        <v>0</v>
      </c>
      <c r="DG2138">
        <v>21</v>
      </c>
      <c r="DH2138">
        <v>62.958529568818101</v>
      </c>
      <c r="DI2138">
        <v>0</v>
      </c>
      <c r="DJ2138">
        <v>101.018529568818</v>
      </c>
      <c r="DK2138">
        <v>16.058870431181798</v>
      </c>
      <c r="DL2138">
        <v>42</v>
      </c>
      <c r="DM2138">
        <v>1</v>
      </c>
    </row>
    <row r="2139" spans="1:117" hidden="1" x14ac:dyDescent="0.25">
      <c r="A2139">
        <v>2328925</v>
      </c>
      <c r="B2139" t="s">
        <v>249</v>
      </c>
      <c r="C2139" t="s">
        <v>250</v>
      </c>
      <c r="D2139" t="s">
        <v>642</v>
      </c>
      <c r="E2139" t="s">
        <v>643</v>
      </c>
      <c r="F2139" t="s">
        <v>175</v>
      </c>
      <c r="G2139" t="s">
        <v>176</v>
      </c>
      <c r="H2139" t="s">
        <v>198</v>
      </c>
      <c r="I2139" t="s">
        <v>334</v>
      </c>
      <c r="J2139" t="s">
        <v>179</v>
      </c>
      <c r="K2139">
        <v>3.6</v>
      </c>
      <c r="L2139">
        <v>4</v>
      </c>
      <c r="M2139">
        <v>64</v>
      </c>
      <c r="N2139" t="s">
        <v>548</v>
      </c>
      <c r="O2139">
        <v>0.7</v>
      </c>
      <c r="P2139">
        <v>1.7</v>
      </c>
      <c r="Q2139">
        <v>27.2</v>
      </c>
      <c r="R2139">
        <v>27.3</v>
      </c>
      <c r="S2139">
        <v>135</v>
      </c>
      <c r="T2139">
        <v>142.1</v>
      </c>
      <c r="U2139">
        <v>123</v>
      </c>
      <c r="V2139" t="s">
        <v>180</v>
      </c>
      <c r="W2139" t="s">
        <v>180</v>
      </c>
      <c r="X2139" t="s">
        <v>180</v>
      </c>
      <c r="Y2139" t="s">
        <v>402</v>
      </c>
      <c r="Z2139" t="s">
        <v>175</v>
      </c>
      <c r="AA2139">
        <v>4</v>
      </c>
      <c r="AB2139">
        <v>2</v>
      </c>
      <c r="AC2139">
        <v>0</v>
      </c>
      <c r="AD2139">
        <v>0</v>
      </c>
      <c r="AE2139">
        <v>3</v>
      </c>
      <c r="AF2139">
        <v>1</v>
      </c>
      <c r="AG2139">
        <v>1</v>
      </c>
      <c r="AH2139">
        <v>10</v>
      </c>
      <c r="AI2139">
        <v>0</v>
      </c>
      <c r="AJ2139">
        <v>0</v>
      </c>
      <c r="AK2139">
        <v>0</v>
      </c>
      <c r="AL2139">
        <v>0</v>
      </c>
      <c r="AM2139">
        <v>0</v>
      </c>
      <c r="AN2139">
        <v>0</v>
      </c>
      <c r="AO2139">
        <v>0</v>
      </c>
      <c r="AP2139">
        <v>0</v>
      </c>
      <c r="AQ2139">
        <v>0</v>
      </c>
      <c r="AR2139">
        <v>10</v>
      </c>
      <c r="AS2139">
        <v>0</v>
      </c>
      <c r="AT2139">
        <v>0</v>
      </c>
      <c r="AU2139">
        <v>0</v>
      </c>
      <c r="AV2139">
        <v>3</v>
      </c>
      <c r="AW2139">
        <v>0</v>
      </c>
      <c r="AX2139" t="s">
        <v>180</v>
      </c>
      <c r="AY2139" t="s">
        <v>494</v>
      </c>
      <c r="AZ2139" t="s">
        <v>640</v>
      </c>
      <c r="BA2139" t="s">
        <v>276</v>
      </c>
      <c r="BB2139" t="s">
        <v>644</v>
      </c>
      <c r="BC2139" t="s">
        <v>276</v>
      </c>
      <c r="BD2139" t="s">
        <v>180</v>
      </c>
      <c r="BE2139">
        <v>135</v>
      </c>
      <c r="BF2139">
        <v>40</v>
      </c>
      <c r="BG2139">
        <v>64</v>
      </c>
      <c r="BH2139" t="s">
        <v>180</v>
      </c>
      <c r="BI2139" t="s">
        <v>175</v>
      </c>
      <c r="BJ2139" t="s">
        <v>175</v>
      </c>
      <c r="BK2139">
        <v>180</v>
      </c>
      <c r="BL2139" t="s">
        <v>175</v>
      </c>
      <c r="BM2139">
        <v>1</v>
      </c>
      <c r="BN2139">
        <v>64</v>
      </c>
      <c r="BO2139" t="s">
        <v>175</v>
      </c>
      <c r="BP2139" t="s">
        <v>175</v>
      </c>
      <c r="BQ2139">
        <v>0.82</v>
      </c>
      <c r="BR2139">
        <v>0.85</v>
      </c>
      <c r="BS2139">
        <v>0.87</v>
      </c>
      <c r="BT2139">
        <v>0.88</v>
      </c>
      <c r="BU2139">
        <v>2</v>
      </c>
      <c r="BV2139" t="s">
        <v>175</v>
      </c>
      <c r="BW2139" t="s">
        <v>220</v>
      </c>
      <c r="BX2139" t="s">
        <v>175</v>
      </c>
      <c r="BY2139" t="s">
        <v>175</v>
      </c>
      <c r="BZ2139">
        <v>7</v>
      </c>
      <c r="CA2139" t="s">
        <v>190</v>
      </c>
      <c r="CB2139" t="s">
        <v>1586</v>
      </c>
      <c r="CC2139" t="s">
        <v>175</v>
      </c>
      <c r="CD2139" t="s">
        <v>175</v>
      </c>
      <c r="CE2139" t="s">
        <v>175</v>
      </c>
      <c r="CF2139" t="s">
        <v>175</v>
      </c>
      <c r="CG2139" t="s">
        <v>175</v>
      </c>
      <c r="CH2139" t="s">
        <v>175</v>
      </c>
      <c r="CI2139" t="s">
        <v>175</v>
      </c>
      <c r="CJ2139" t="s">
        <v>175</v>
      </c>
      <c r="CK2139" t="s">
        <v>175</v>
      </c>
      <c r="CL2139" t="s">
        <v>175</v>
      </c>
      <c r="CM2139" t="s">
        <v>175</v>
      </c>
      <c r="CN2139" t="s">
        <v>175</v>
      </c>
      <c r="CO2139" t="s">
        <v>175</v>
      </c>
      <c r="CP2139" t="s">
        <v>1548</v>
      </c>
      <c r="CQ2139">
        <v>3.6</v>
      </c>
      <c r="CR2139">
        <v>14.4</v>
      </c>
      <c r="CS2139" t="s">
        <v>420</v>
      </c>
      <c r="CT2139" t="s">
        <v>183</v>
      </c>
      <c r="CU2139">
        <v>0</v>
      </c>
      <c r="CV2139">
        <v>21.215999999999902</v>
      </c>
      <c r="CW2139">
        <v>27.678934080932699</v>
      </c>
      <c r="CX2139">
        <v>0</v>
      </c>
      <c r="CY2139">
        <v>74.8949340809327</v>
      </c>
      <c r="CZ2139" t="s">
        <v>1587</v>
      </c>
      <c r="DA2139">
        <v>48.1050659190673</v>
      </c>
      <c r="DB2139">
        <v>103.19280000000001</v>
      </c>
      <c r="DC2139">
        <v>28.297865919067299</v>
      </c>
      <c r="DD2139" t="s">
        <v>1586</v>
      </c>
      <c r="DE2139">
        <v>17.059999999999999</v>
      </c>
      <c r="DF2139">
        <v>0</v>
      </c>
      <c r="DG2139">
        <v>21</v>
      </c>
      <c r="DH2139">
        <v>23.755943305102502</v>
      </c>
      <c r="DI2139">
        <v>0</v>
      </c>
      <c r="DJ2139">
        <v>61.8159433051025</v>
      </c>
      <c r="DK2139">
        <v>41.376856694897398</v>
      </c>
      <c r="DL2139">
        <v>42</v>
      </c>
      <c r="DM2139">
        <v>1</v>
      </c>
    </row>
    <row r="2140" spans="1:117" hidden="1" x14ac:dyDescent="0.25">
      <c r="A2140">
        <v>2328697</v>
      </c>
      <c r="B2140" t="s">
        <v>234</v>
      </c>
      <c r="C2140" t="s">
        <v>235</v>
      </c>
      <c r="D2140" t="s">
        <v>1651</v>
      </c>
      <c r="E2140" t="s">
        <v>1650</v>
      </c>
      <c r="F2140" t="s">
        <v>175</v>
      </c>
      <c r="G2140" t="s">
        <v>197</v>
      </c>
      <c r="H2140" t="s">
        <v>177</v>
      </c>
      <c r="I2140" t="s">
        <v>1652</v>
      </c>
      <c r="J2140" t="s">
        <v>246</v>
      </c>
      <c r="K2140">
        <v>3</v>
      </c>
      <c r="L2140">
        <v>8</v>
      </c>
      <c r="M2140">
        <v>32</v>
      </c>
      <c r="N2140" t="s">
        <v>1019</v>
      </c>
      <c r="O2140">
        <v>0.3</v>
      </c>
      <c r="P2140">
        <v>1.5</v>
      </c>
      <c r="Q2140">
        <v>55.3</v>
      </c>
      <c r="R2140">
        <v>86.7</v>
      </c>
      <c r="S2140">
        <v>135</v>
      </c>
      <c r="T2140">
        <v>304.89999999999998</v>
      </c>
      <c r="U2140">
        <v>340.4</v>
      </c>
      <c r="V2140" t="s">
        <v>183</v>
      </c>
      <c r="W2140" t="s">
        <v>180</v>
      </c>
      <c r="X2140" t="s">
        <v>183</v>
      </c>
      <c r="Y2140" t="s">
        <v>181</v>
      </c>
      <c r="Z2140" t="s">
        <v>1458</v>
      </c>
      <c r="AA2140">
        <v>2</v>
      </c>
      <c r="AB2140">
        <v>0</v>
      </c>
      <c r="AC2140">
        <v>0</v>
      </c>
      <c r="AD2140">
        <v>0</v>
      </c>
      <c r="AE2140">
        <v>0</v>
      </c>
      <c r="AF2140">
        <v>1</v>
      </c>
      <c r="AG2140">
        <v>1</v>
      </c>
      <c r="AH2140">
        <v>2</v>
      </c>
      <c r="AI2140">
        <v>5</v>
      </c>
      <c r="AJ2140">
        <v>0</v>
      </c>
      <c r="AK2140">
        <v>0</v>
      </c>
      <c r="AL2140">
        <v>0</v>
      </c>
      <c r="AM2140">
        <v>0</v>
      </c>
      <c r="AN2140">
        <v>0</v>
      </c>
      <c r="AO2140">
        <v>0</v>
      </c>
      <c r="AP2140">
        <v>0</v>
      </c>
      <c r="AQ2140">
        <v>0</v>
      </c>
      <c r="AR2140">
        <v>2</v>
      </c>
      <c r="AS2140">
        <v>5</v>
      </c>
      <c r="AT2140">
        <v>0</v>
      </c>
      <c r="AU2140">
        <v>0</v>
      </c>
      <c r="AV2140">
        <v>1</v>
      </c>
      <c r="AW2140">
        <v>0</v>
      </c>
      <c r="AX2140" t="s">
        <v>180</v>
      </c>
      <c r="AY2140" t="s">
        <v>1459</v>
      </c>
      <c r="AZ2140" t="s">
        <v>1460</v>
      </c>
      <c r="BA2140" t="s">
        <v>186</v>
      </c>
      <c r="BB2140" t="s">
        <v>1653</v>
      </c>
      <c r="BC2140" t="s">
        <v>186</v>
      </c>
      <c r="BD2140" t="s">
        <v>183</v>
      </c>
      <c r="BE2140">
        <v>135</v>
      </c>
      <c r="BF2140">
        <v>256</v>
      </c>
      <c r="BG2140">
        <v>256</v>
      </c>
      <c r="BH2140" t="s">
        <v>183</v>
      </c>
      <c r="BI2140" t="s">
        <v>183</v>
      </c>
      <c r="BJ2140" t="s">
        <v>175</v>
      </c>
      <c r="BK2140">
        <v>330</v>
      </c>
      <c r="BL2140" t="s">
        <v>175</v>
      </c>
      <c r="BM2140">
        <v>1</v>
      </c>
      <c r="BN2140">
        <v>32</v>
      </c>
      <c r="BO2140">
        <v>8.2899999999999991</v>
      </c>
      <c r="BP2140">
        <v>310.5</v>
      </c>
      <c r="BQ2140" t="s">
        <v>175</v>
      </c>
      <c r="BR2140" t="s">
        <v>175</v>
      </c>
      <c r="BS2140" t="s">
        <v>175</v>
      </c>
      <c r="BT2140" t="s">
        <v>175</v>
      </c>
      <c r="BU2140">
        <v>1</v>
      </c>
      <c r="BV2140" t="s">
        <v>188</v>
      </c>
      <c r="BW2140" t="s">
        <v>220</v>
      </c>
      <c r="BX2140" t="s">
        <v>175</v>
      </c>
      <c r="BY2140" t="s">
        <v>175</v>
      </c>
      <c r="BZ2140">
        <v>7</v>
      </c>
      <c r="CA2140" t="s">
        <v>190</v>
      </c>
      <c r="CB2140" t="s">
        <v>1586</v>
      </c>
      <c r="CC2140" t="s">
        <v>175</v>
      </c>
      <c r="CD2140" t="s">
        <v>175</v>
      </c>
      <c r="CE2140" t="s">
        <v>175</v>
      </c>
      <c r="CF2140" t="s">
        <v>175</v>
      </c>
      <c r="CG2140" t="s">
        <v>175</v>
      </c>
      <c r="CH2140" t="s">
        <v>175</v>
      </c>
      <c r="CI2140" t="s">
        <v>175</v>
      </c>
      <c r="CJ2140" t="s">
        <v>175</v>
      </c>
      <c r="CK2140" t="s">
        <v>175</v>
      </c>
      <c r="CL2140" t="s">
        <v>175</v>
      </c>
      <c r="CM2140" t="s">
        <v>175</v>
      </c>
      <c r="CN2140" t="s">
        <v>175</v>
      </c>
      <c r="CO2140" t="s">
        <v>175</v>
      </c>
      <c r="CP2140" t="s">
        <v>1548</v>
      </c>
      <c r="CQ2140">
        <v>3</v>
      </c>
      <c r="CR2140">
        <v>24</v>
      </c>
      <c r="CS2140" t="s">
        <v>278</v>
      </c>
      <c r="CT2140" t="s">
        <v>183</v>
      </c>
      <c r="CU2140">
        <v>0</v>
      </c>
      <c r="CV2140">
        <v>11.808</v>
      </c>
      <c r="CW2140">
        <v>66.857673861492003</v>
      </c>
      <c r="CX2140">
        <v>76.8155</v>
      </c>
      <c r="CY2140">
        <v>155.48117386149099</v>
      </c>
      <c r="CZ2140" t="s">
        <v>1587</v>
      </c>
      <c r="DA2140">
        <v>184.918826138508</v>
      </c>
      <c r="DB2140">
        <v>282.5976</v>
      </c>
      <c r="DC2140">
        <v>127.116426138508</v>
      </c>
      <c r="DD2140" t="s">
        <v>2116</v>
      </c>
      <c r="DE2140">
        <v>9.3799999999999901</v>
      </c>
      <c r="DF2140">
        <v>0</v>
      </c>
      <c r="DG2140">
        <v>0</v>
      </c>
      <c r="DH2140">
        <v>57.452333833092098</v>
      </c>
      <c r="DI2140">
        <v>65.853700000000003</v>
      </c>
      <c r="DJ2140">
        <v>132.68603383309201</v>
      </c>
      <c r="DK2140">
        <v>149.91156616690699</v>
      </c>
      <c r="DL2140">
        <v>22</v>
      </c>
      <c r="DM2140">
        <v>0</v>
      </c>
    </row>
    <row r="2141" spans="1:117" hidden="1" x14ac:dyDescent="0.25">
      <c r="A2141">
        <v>2328696</v>
      </c>
      <c r="B2141" t="s">
        <v>234</v>
      </c>
      <c r="C2141" t="s">
        <v>235</v>
      </c>
      <c r="D2141" t="s">
        <v>1455</v>
      </c>
      <c r="E2141" t="s">
        <v>1456</v>
      </c>
      <c r="F2141" t="s">
        <v>175</v>
      </c>
      <c r="G2141" t="s">
        <v>197</v>
      </c>
      <c r="H2141" t="s">
        <v>177</v>
      </c>
      <c r="I2141" t="s">
        <v>1403</v>
      </c>
      <c r="J2141" t="s">
        <v>246</v>
      </c>
      <c r="K2141">
        <v>3</v>
      </c>
      <c r="L2141">
        <v>4</v>
      </c>
      <c r="M2141">
        <v>32</v>
      </c>
      <c r="N2141" t="s">
        <v>1412</v>
      </c>
      <c r="O2141">
        <v>0.3</v>
      </c>
      <c r="P2141">
        <v>3.2</v>
      </c>
      <c r="Q2141">
        <v>35.6</v>
      </c>
      <c r="R2141">
        <v>46.1</v>
      </c>
      <c r="S2141">
        <v>135</v>
      </c>
      <c r="T2141">
        <v>193.2</v>
      </c>
      <c r="U2141">
        <v>190.8</v>
      </c>
      <c r="V2141" t="s">
        <v>180</v>
      </c>
      <c r="W2141" t="s">
        <v>180</v>
      </c>
      <c r="X2141" t="s">
        <v>183</v>
      </c>
      <c r="Y2141" t="s">
        <v>181</v>
      </c>
      <c r="Z2141" t="s">
        <v>1458</v>
      </c>
      <c r="AA2141">
        <v>2</v>
      </c>
      <c r="AB2141">
        <v>0</v>
      </c>
      <c r="AC2141">
        <v>0</v>
      </c>
      <c r="AD2141">
        <v>0</v>
      </c>
      <c r="AE2141">
        <v>0</v>
      </c>
      <c r="AF2141">
        <v>1</v>
      </c>
      <c r="AG2141">
        <v>1</v>
      </c>
      <c r="AH2141">
        <v>2</v>
      </c>
      <c r="AI2141">
        <v>5</v>
      </c>
      <c r="AJ2141">
        <v>0</v>
      </c>
      <c r="AK2141">
        <v>0</v>
      </c>
      <c r="AL2141">
        <v>0</v>
      </c>
      <c r="AM2141">
        <v>0</v>
      </c>
      <c r="AN2141">
        <v>0</v>
      </c>
      <c r="AO2141">
        <v>0</v>
      </c>
      <c r="AP2141">
        <v>0</v>
      </c>
      <c r="AQ2141">
        <v>0</v>
      </c>
      <c r="AR2141">
        <v>2</v>
      </c>
      <c r="AS2141">
        <v>5</v>
      </c>
      <c r="AT2141">
        <v>0</v>
      </c>
      <c r="AU2141">
        <v>0</v>
      </c>
      <c r="AV2141">
        <v>1</v>
      </c>
      <c r="AW2141">
        <v>0</v>
      </c>
      <c r="AX2141" t="s">
        <v>180</v>
      </c>
      <c r="AY2141" t="s">
        <v>1459</v>
      </c>
      <c r="AZ2141" t="s">
        <v>1460</v>
      </c>
      <c r="BA2141" t="s">
        <v>186</v>
      </c>
      <c r="BB2141" t="s">
        <v>1461</v>
      </c>
      <c r="BC2141" t="s">
        <v>186</v>
      </c>
      <c r="BD2141" t="s">
        <v>183</v>
      </c>
      <c r="BE2141">
        <v>135</v>
      </c>
      <c r="BF2141">
        <v>109.4</v>
      </c>
      <c r="BG2141">
        <v>128</v>
      </c>
      <c r="BH2141" t="s">
        <v>183</v>
      </c>
      <c r="BI2141" t="s">
        <v>183</v>
      </c>
      <c r="BJ2141" t="s">
        <v>175</v>
      </c>
      <c r="BK2141">
        <v>180</v>
      </c>
      <c r="BL2141" t="s">
        <v>175</v>
      </c>
      <c r="BM2141">
        <v>1</v>
      </c>
      <c r="BN2141">
        <v>32</v>
      </c>
      <c r="BO2141">
        <v>2.0699999999999998</v>
      </c>
      <c r="BP2141">
        <v>23.8</v>
      </c>
      <c r="BQ2141" t="s">
        <v>175</v>
      </c>
      <c r="BR2141" t="s">
        <v>175</v>
      </c>
      <c r="BS2141" t="s">
        <v>175</v>
      </c>
      <c r="BT2141" t="s">
        <v>175</v>
      </c>
      <c r="BU2141">
        <v>1</v>
      </c>
      <c r="BV2141" t="s">
        <v>188</v>
      </c>
      <c r="BW2141" t="s">
        <v>220</v>
      </c>
      <c r="BX2141" t="s">
        <v>175</v>
      </c>
      <c r="BY2141" t="s">
        <v>175</v>
      </c>
      <c r="BZ2141">
        <v>7</v>
      </c>
      <c r="CA2141" t="s">
        <v>190</v>
      </c>
      <c r="CB2141" t="s">
        <v>1586</v>
      </c>
      <c r="CC2141" t="s">
        <v>175</v>
      </c>
      <c r="CD2141" t="s">
        <v>175</v>
      </c>
      <c r="CE2141" t="s">
        <v>175</v>
      </c>
      <c r="CF2141" t="s">
        <v>175</v>
      </c>
      <c r="CG2141" t="s">
        <v>175</v>
      </c>
      <c r="CH2141" t="s">
        <v>175</v>
      </c>
      <c r="CI2141" t="s">
        <v>175</v>
      </c>
      <c r="CJ2141" t="s">
        <v>175</v>
      </c>
      <c r="CK2141" t="s">
        <v>175</v>
      </c>
      <c r="CL2141" t="s">
        <v>175</v>
      </c>
      <c r="CM2141" t="s">
        <v>175</v>
      </c>
      <c r="CN2141" t="s">
        <v>175</v>
      </c>
      <c r="CO2141" t="s">
        <v>175</v>
      </c>
      <c r="CP2141" t="s">
        <v>1548</v>
      </c>
      <c r="CQ2141">
        <v>3</v>
      </c>
      <c r="CR2141">
        <v>12</v>
      </c>
      <c r="CS2141" t="s">
        <v>278</v>
      </c>
      <c r="CT2141" t="s">
        <v>183</v>
      </c>
      <c r="CU2141">
        <v>0</v>
      </c>
      <c r="CV2141">
        <v>11.808</v>
      </c>
      <c r="CW2141">
        <v>42.722791884752901</v>
      </c>
      <c r="CX2141">
        <v>13.8736</v>
      </c>
      <c r="CY2141">
        <v>68.404391884752897</v>
      </c>
      <c r="CZ2141" t="s">
        <v>1587</v>
      </c>
      <c r="DA2141">
        <v>122.395608115247</v>
      </c>
      <c r="DB2141">
        <v>165.345</v>
      </c>
      <c r="DC2141">
        <v>96.940608115247002</v>
      </c>
      <c r="DD2141" t="s">
        <v>2116</v>
      </c>
      <c r="DE2141">
        <v>9.3799999999999901</v>
      </c>
      <c r="DF2141">
        <v>0</v>
      </c>
      <c r="DG2141">
        <v>0</v>
      </c>
      <c r="DH2141">
        <v>36.6946879008796</v>
      </c>
      <c r="DI2141">
        <v>11.922499999999999</v>
      </c>
      <c r="DJ2141">
        <v>57.997187900879602</v>
      </c>
      <c r="DK2141">
        <v>107.34781209912001</v>
      </c>
      <c r="DL2141">
        <v>22</v>
      </c>
      <c r="DM2141">
        <v>0</v>
      </c>
    </row>
    <row r="2142" spans="1:117" hidden="1" x14ac:dyDescent="0.25">
      <c r="A2142">
        <v>2328684</v>
      </c>
      <c r="B2142" t="s">
        <v>406</v>
      </c>
      <c r="C2142" t="s">
        <v>407</v>
      </c>
      <c r="D2142" t="s">
        <v>2106</v>
      </c>
      <c r="E2142" t="s">
        <v>2107</v>
      </c>
      <c r="F2142" t="s">
        <v>2108</v>
      </c>
      <c r="G2142" t="s">
        <v>176</v>
      </c>
      <c r="H2142" t="s">
        <v>198</v>
      </c>
      <c r="I2142" t="s">
        <v>1426</v>
      </c>
      <c r="J2142" t="s">
        <v>179</v>
      </c>
      <c r="K2142">
        <v>3.2</v>
      </c>
      <c r="L2142">
        <v>6</v>
      </c>
      <c r="M2142">
        <v>32</v>
      </c>
      <c r="N2142" t="s">
        <v>548</v>
      </c>
      <c r="O2142">
        <v>0.3</v>
      </c>
      <c r="P2142">
        <v>0.9</v>
      </c>
      <c r="Q2142">
        <v>17.8</v>
      </c>
      <c r="R2142">
        <v>19.7</v>
      </c>
      <c r="S2142">
        <v>135</v>
      </c>
      <c r="T2142">
        <v>90.5</v>
      </c>
      <c r="U2142">
        <v>85.3</v>
      </c>
      <c r="V2142" t="s">
        <v>180</v>
      </c>
      <c r="W2142" t="s">
        <v>180</v>
      </c>
      <c r="X2142" t="s">
        <v>180</v>
      </c>
      <c r="Y2142" t="s">
        <v>181</v>
      </c>
      <c r="Z2142" t="s">
        <v>2109</v>
      </c>
      <c r="AA2142">
        <v>2</v>
      </c>
      <c r="AB2142">
        <v>1</v>
      </c>
      <c r="AC2142">
        <v>0</v>
      </c>
      <c r="AD2142">
        <v>0</v>
      </c>
      <c r="AE2142">
        <v>0</v>
      </c>
      <c r="AF2142">
        <v>1</v>
      </c>
      <c r="AG2142">
        <v>0</v>
      </c>
      <c r="AH2142">
        <v>4</v>
      </c>
      <c r="AI2142">
        <v>2</v>
      </c>
      <c r="AJ2142">
        <v>0</v>
      </c>
      <c r="AK2142">
        <v>0</v>
      </c>
      <c r="AL2142">
        <v>0</v>
      </c>
      <c r="AM2142">
        <v>0</v>
      </c>
      <c r="AN2142">
        <v>0</v>
      </c>
      <c r="AO2142">
        <v>0</v>
      </c>
      <c r="AP2142">
        <v>0</v>
      </c>
      <c r="AQ2142">
        <v>0</v>
      </c>
      <c r="AR2142">
        <v>1</v>
      </c>
      <c r="AS2142">
        <v>0</v>
      </c>
      <c r="AT2142">
        <v>0</v>
      </c>
      <c r="AU2142">
        <v>0</v>
      </c>
      <c r="AV2142">
        <v>2</v>
      </c>
      <c r="AW2142">
        <v>0</v>
      </c>
      <c r="AX2142" t="s">
        <v>183</v>
      </c>
      <c r="AY2142" t="s">
        <v>2110</v>
      </c>
      <c r="AZ2142" t="s">
        <v>789</v>
      </c>
      <c r="BA2142" t="s">
        <v>175</v>
      </c>
      <c r="BB2142" t="s">
        <v>2111</v>
      </c>
      <c r="BC2142" t="s">
        <v>175</v>
      </c>
      <c r="BD2142" t="s">
        <v>180</v>
      </c>
      <c r="BE2142">
        <v>135</v>
      </c>
      <c r="BF2142">
        <v>36.799999999999997</v>
      </c>
      <c r="BG2142">
        <v>128</v>
      </c>
      <c r="BH2142" t="s">
        <v>180</v>
      </c>
      <c r="BI2142" t="s">
        <v>175</v>
      </c>
      <c r="BJ2142" t="s">
        <v>175</v>
      </c>
      <c r="BK2142">
        <v>250</v>
      </c>
      <c r="BL2142" t="s">
        <v>175</v>
      </c>
      <c r="BM2142">
        <v>1</v>
      </c>
      <c r="BN2142">
        <v>32</v>
      </c>
      <c r="BO2142" t="s">
        <v>175</v>
      </c>
      <c r="BP2142" t="s">
        <v>175</v>
      </c>
      <c r="BQ2142">
        <v>0.86</v>
      </c>
      <c r="BR2142">
        <v>0.91</v>
      </c>
      <c r="BS2142">
        <v>0.9</v>
      </c>
      <c r="BT2142">
        <v>0.92</v>
      </c>
      <c r="BU2142">
        <v>1</v>
      </c>
      <c r="BV2142" t="s">
        <v>188</v>
      </c>
      <c r="BW2142" t="s">
        <v>220</v>
      </c>
      <c r="BX2142" t="s">
        <v>175</v>
      </c>
      <c r="BY2142" t="s">
        <v>175</v>
      </c>
      <c r="BZ2142">
        <v>7</v>
      </c>
      <c r="CA2142" t="s">
        <v>190</v>
      </c>
      <c r="CB2142" t="s">
        <v>1586</v>
      </c>
      <c r="CC2142" t="s">
        <v>175</v>
      </c>
      <c r="CD2142" t="s">
        <v>175</v>
      </c>
      <c r="CE2142" t="s">
        <v>175</v>
      </c>
      <c r="CF2142" t="s">
        <v>175</v>
      </c>
      <c r="CG2142" t="s">
        <v>175</v>
      </c>
      <c r="CH2142" t="s">
        <v>175</v>
      </c>
      <c r="CI2142" t="s">
        <v>175</v>
      </c>
      <c r="CJ2142" t="s">
        <v>175</v>
      </c>
      <c r="CK2142" t="s">
        <v>175</v>
      </c>
      <c r="CL2142" t="s">
        <v>175</v>
      </c>
      <c r="CM2142" t="s">
        <v>175</v>
      </c>
      <c r="CN2142" t="s">
        <v>175</v>
      </c>
      <c r="CO2142" t="s">
        <v>175</v>
      </c>
      <c r="CP2142" t="s">
        <v>1548</v>
      </c>
      <c r="CQ2142">
        <v>3.2</v>
      </c>
      <c r="CR2142">
        <v>19.2</v>
      </c>
      <c r="CS2142" t="s">
        <v>993</v>
      </c>
      <c r="CT2142" t="s">
        <v>183</v>
      </c>
      <c r="CU2142">
        <v>0</v>
      </c>
      <c r="CV2142">
        <v>11.808</v>
      </c>
      <c r="CW2142">
        <v>26.966423552564901</v>
      </c>
      <c r="CX2142">
        <v>0</v>
      </c>
      <c r="CY2142">
        <v>38.774423552564897</v>
      </c>
      <c r="CZ2142" t="s">
        <v>1587</v>
      </c>
      <c r="DA2142">
        <v>46.525576447435</v>
      </c>
      <c r="DB2142">
        <v>71.306399999999897</v>
      </c>
      <c r="DC2142">
        <v>32.531976447434999</v>
      </c>
      <c r="DD2142" t="s">
        <v>1586</v>
      </c>
      <c r="DE2142">
        <v>9.3799999999999901</v>
      </c>
      <c r="DF2142">
        <v>0</v>
      </c>
      <c r="DG2142">
        <v>0</v>
      </c>
      <c r="DH2142">
        <v>23.1431356151753</v>
      </c>
      <c r="DI2142">
        <v>0</v>
      </c>
      <c r="DJ2142">
        <v>32.523135615175299</v>
      </c>
      <c r="DK2142">
        <v>38.783264384824598</v>
      </c>
      <c r="DL2142">
        <v>42</v>
      </c>
      <c r="DM2142">
        <v>1</v>
      </c>
    </row>
    <row r="2143" spans="1:117" hidden="1" x14ac:dyDescent="0.25">
      <c r="A2143">
        <v>2328659</v>
      </c>
      <c r="B2143" t="s">
        <v>406</v>
      </c>
      <c r="C2143" t="s">
        <v>407</v>
      </c>
      <c r="D2143" t="s">
        <v>1155</v>
      </c>
      <c r="E2143" t="s">
        <v>1156</v>
      </c>
      <c r="F2143" t="s">
        <v>1157</v>
      </c>
      <c r="G2143" t="s">
        <v>176</v>
      </c>
      <c r="H2143" t="s">
        <v>198</v>
      </c>
      <c r="I2143" t="s">
        <v>1426</v>
      </c>
      <c r="J2143" t="s">
        <v>179</v>
      </c>
      <c r="K2143">
        <v>3.2</v>
      </c>
      <c r="L2143">
        <v>6</v>
      </c>
      <c r="M2143">
        <v>64</v>
      </c>
      <c r="N2143" t="s">
        <v>548</v>
      </c>
      <c r="O2143">
        <v>0.2</v>
      </c>
      <c r="P2143">
        <v>1.3</v>
      </c>
      <c r="Q2143">
        <v>27.6</v>
      </c>
      <c r="R2143">
        <v>28.9</v>
      </c>
      <c r="S2143">
        <v>135</v>
      </c>
      <c r="T2143">
        <v>142.1</v>
      </c>
      <c r="U2143">
        <v>126.3</v>
      </c>
      <c r="V2143" t="s">
        <v>180</v>
      </c>
      <c r="W2143" t="s">
        <v>180</v>
      </c>
      <c r="X2143" t="s">
        <v>180</v>
      </c>
      <c r="Y2143" t="s">
        <v>181</v>
      </c>
      <c r="Z2143" t="s">
        <v>1158</v>
      </c>
      <c r="AA2143">
        <v>4</v>
      </c>
      <c r="AB2143">
        <v>2</v>
      </c>
      <c r="AC2143">
        <v>0</v>
      </c>
      <c r="AD2143">
        <v>0</v>
      </c>
      <c r="AE2143">
        <v>1</v>
      </c>
      <c r="AF2143">
        <v>1</v>
      </c>
      <c r="AG2143">
        <v>1</v>
      </c>
      <c r="AH2143">
        <v>2</v>
      </c>
      <c r="AI2143">
        <v>4</v>
      </c>
      <c r="AJ2143">
        <v>4</v>
      </c>
      <c r="AK2143">
        <v>0</v>
      </c>
      <c r="AL2143">
        <v>0</v>
      </c>
      <c r="AM2143">
        <v>0</v>
      </c>
      <c r="AN2143">
        <v>0</v>
      </c>
      <c r="AO2143">
        <v>0</v>
      </c>
      <c r="AP2143">
        <v>0</v>
      </c>
      <c r="AQ2143">
        <v>0</v>
      </c>
      <c r="AR2143">
        <v>1</v>
      </c>
      <c r="AS2143">
        <v>0</v>
      </c>
      <c r="AT2143">
        <v>0</v>
      </c>
      <c r="AU2143">
        <v>0</v>
      </c>
      <c r="AV2143">
        <v>4</v>
      </c>
      <c r="AW2143">
        <v>0</v>
      </c>
      <c r="AX2143" t="s">
        <v>180</v>
      </c>
      <c r="AY2143" t="s">
        <v>734</v>
      </c>
      <c r="AZ2143" t="s">
        <v>789</v>
      </c>
      <c r="BA2143" t="s">
        <v>186</v>
      </c>
      <c r="BB2143" t="s">
        <v>1159</v>
      </c>
      <c r="BC2143" t="s">
        <v>186</v>
      </c>
      <c r="BD2143" t="s">
        <v>180</v>
      </c>
      <c r="BE2143">
        <v>135</v>
      </c>
      <c r="BF2143">
        <v>36.799999999999997</v>
      </c>
      <c r="BG2143">
        <v>128</v>
      </c>
      <c r="BH2143" t="s">
        <v>180</v>
      </c>
      <c r="BI2143" t="s">
        <v>175</v>
      </c>
      <c r="BJ2143" t="s">
        <v>175</v>
      </c>
      <c r="BK2143">
        <v>180</v>
      </c>
      <c r="BL2143" t="s">
        <v>175</v>
      </c>
      <c r="BM2143">
        <v>1</v>
      </c>
      <c r="BN2143">
        <v>64</v>
      </c>
      <c r="BO2143" t="s">
        <v>175</v>
      </c>
      <c r="BP2143" t="s">
        <v>175</v>
      </c>
      <c r="BQ2143">
        <v>0.78</v>
      </c>
      <c r="BR2143">
        <v>0.84</v>
      </c>
      <c r="BS2143">
        <v>0.84</v>
      </c>
      <c r="BT2143">
        <v>0.86</v>
      </c>
      <c r="BU2143">
        <v>3</v>
      </c>
      <c r="BV2143" t="s">
        <v>188</v>
      </c>
      <c r="BW2143" t="s">
        <v>204</v>
      </c>
      <c r="BX2143" t="s">
        <v>175</v>
      </c>
      <c r="BY2143" t="s">
        <v>175</v>
      </c>
      <c r="BZ2143">
        <v>7</v>
      </c>
      <c r="CA2143" t="s">
        <v>190</v>
      </c>
      <c r="CB2143" t="s">
        <v>1586</v>
      </c>
      <c r="CC2143" t="s">
        <v>175</v>
      </c>
      <c r="CD2143" t="s">
        <v>175</v>
      </c>
      <c r="CE2143" t="s">
        <v>175</v>
      </c>
      <c r="CF2143" t="s">
        <v>175</v>
      </c>
      <c r="CG2143" t="s">
        <v>175</v>
      </c>
      <c r="CH2143" t="s">
        <v>175</v>
      </c>
      <c r="CI2143" t="s">
        <v>175</v>
      </c>
      <c r="CJ2143" t="s">
        <v>175</v>
      </c>
      <c r="CK2143" t="s">
        <v>175</v>
      </c>
      <c r="CL2143" t="s">
        <v>175</v>
      </c>
      <c r="CM2143" t="s">
        <v>175</v>
      </c>
      <c r="CN2143" t="s">
        <v>175</v>
      </c>
      <c r="CO2143" t="s">
        <v>175</v>
      </c>
      <c r="CP2143" t="s">
        <v>1548</v>
      </c>
      <c r="CQ2143">
        <v>3.2</v>
      </c>
      <c r="CR2143">
        <v>19.2</v>
      </c>
      <c r="CS2143" t="s">
        <v>993</v>
      </c>
      <c r="CT2143" t="s">
        <v>183</v>
      </c>
      <c r="CU2143">
        <v>0</v>
      </c>
      <c r="CV2143">
        <v>21.215999999999902</v>
      </c>
      <c r="CW2143">
        <v>26.966423552564901</v>
      </c>
      <c r="CX2143">
        <v>0</v>
      </c>
      <c r="CY2143">
        <v>50.7824235525649</v>
      </c>
      <c r="CZ2143" t="s">
        <v>1587</v>
      </c>
      <c r="DA2143">
        <v>75.517576447435005</v>
      </c>
      <c r="DB2143">
        <v>105.5142</v>
      </c>
      <c r="DC2143">
        <v>54.731776447435003</v>
      </c>
      <c r="DD2143" t="s">
        <v>1586</v>
      </c>
      <c r="DE2143">
        <v>17.059999999999999</v>
      </c>
      <c r="DF2143">
        <v>0</v>
      </c>
      <c r="DG2143">
        <v>2.1</v>
      </c>
      <c r="DH2143">
        <v>23.1431356151753</v>
      </c>
      <c r="DI2143">
        <v>0</v>
      </c>
      <c r="DJ2143">
        <v>42.3031356151753</v>
      </c>
      <c r="DK2143">
        <v>63.211064384824603</v>
      </c>
      <c r="DL2143">
        <v>42</v>
      </c>
      <c r="DM2143">
        <v>0</v>
      </c>
    </row>
    <row r="2144" spans="1:117" hidden="1" x14ac:dyDescent="0.25">
      <c r="A2144">
        <v>2328652</v>
      </c>
      <c r="B2144" t="s">
        <v>406</v>
      </c>
      <c r="C2144" t="s">
        <v>407</v>
      </c>
      <c r="D2144" t="s">
        <v>1160</v>
      </c>
      <c r="E2144" t="s">
        <v>1161</v>
      </c>
      <c r="F2144" t="s">
        <v>1162</v>
      </c>
      <c r="G2144" t="s">
        <v>176</v>
      </c>
      <c r="H2144" t="s">
        <v>198</v>
      </c>
      <c r="I2144" t="s">
        <v>1426</v>
      </c>
      <c r="J2144" t="s">
        <v>179</v>
      </c>
      <c r="K2144">
        <v>3.2</v>
      </c>
      <c r="L2144">
        <v>6</v>
      </c>
      <c r="M2144">
        <v>64</v>
      </c>
      <c r="N2144" t="s">
        <v>1019</v>
      </c>
      <c r="O2144">
        <v>0.5</v>
      </c>
      <c r="P2144">
        <v>1.8</v>
      </c>
      <c r="Q2144">
        <v>42.7</v>
      </c>
      <c r="R2144">
        <v>45.6</v>
      </c>
      <c r="S2144">
        <v>135</v>
      </c>
      <c r="T2144">
        <v>208.1</v>
      </c>
      <c r="U2144">
        <v>196</v>
      </c>
      <c r="V2144" t="s">
        <v>180</v>
      </c>
      <c r="W2144" t="s">
        <v>180</v>
      </c>
      <c r="X2144" t="s">
        <v>180</v>
      </c>
      <c r="Y2144" t="s">
        <v>435</v>
      </c>
      <c r="Z2144" t="s">
        <v>175</v>
      </c>
      <c r="AA2144">
        <v>4</v>
      </c>
      <c r="AB2144">
        <v>2</v>
      </c>
      <c r="AC2144">
        <v>0</v>
      </c>
      <c r="AD2144">
        <v>0</v>
      </c>
      <c r="AE2144">
        <v>1</v>
      </c>
      <c r="AF2144">
        <v>1</v>
      </c>
      <c r="AG2144">
        <v>1</v>
      </c>
      <c r="AH2144">
        <v>2</v>
      </c>
      <c r="AI2144">
        <v>2</v>
      </c>
      <c r="AJ2144">
        <v>4</v>
      </c>
      <c r="AK2144">
        <v>0</v>
      </c>
      <c r="AL2144">
        <v>0</v>
      </c>
      <c r="AM2144">
        <v>0</v>
      </c>
      <c r="AN2144">
        <v>0</v>
      </c>
      <c r="AO2144">
        <v>0</v>
      </c>
      <c r="AP2144">
        <v>0</v>
      </c>
      <c r="AQ2144">
        <v>0</v>
      </c>
      <c r="AR2144">
        <v>1</v>
      </c>
      <c r="AS2144">
        <v>0</v>
      </c>
      <c r="AT2144">
        <v>2</v>
      </c>
      <c r="AU2144">
        <v>0</v>
      </c>
      <c r="AV2144">
        <v>5</v>
      </c>
      <c r="AW2144">
        <v>0</v>
      </c>
      <c r="AX2144" t="s">
        <v>180</v>
      </c>
      <c r="AY2144" t="s">
        <v>734</v>
      </c>
      <c r="AZ2144" t="s">
        <v>789</v>
      </c>
      <c r="BA2144" t="s">
        <v>186</v>
      </c>
      <c r="BB2144" t="s">
        <v>1163</v>
      </c>
      <c r="BC2144" t="s">
        <v>186</v>
      </c>
      <c r="BD2144" t="s">
        <v>180</v>
      </c>
      <c r="BE2144">
        <v>135</v>
      </c>
      <c r="BF2144">
        <v>256</v>
      </c>
      <c r="BG2144">
        <v>256</v>
      </c>
      <c r="BH2144" t="s">
        <v>180</v>
      </c>
      <c r="BI2144" t="s">
        <v>175</v>
      </c>
      <c r="BJ2144" t="s">
        <v>175</v>
      </c>
      <c r="BK2144">
        <v>500</v>
      </c>
      <c r="BL2144" t="s">
        <v>175</v>
      </c>
      <c r="BM2144">
        <v>1</v>
      </c>
      <c r="BN2144">
        <v>64</v>
      </c>
      <c r="BO2144" t="s">
        <v>175</v>
      </c>
      <c r="BP2144" t="s">
        <v>175</v>
      </c>
      <c r="BQ2144">
        <v>0.84</v>
      </c>
      <c r="BR2144">
        <v>0.88</v>
      </c>
      <c r="BS2144">
        <v>0.89</v>
      </c>
      <c r="BT2144">
        <v>0.91</v>
      </c>
      <c r="BU2144">
        <v>5</v>
      </c>
      <c r="BV2144" t="s">
        <v>188</v>
      </c>
      <c r="BW2144" t="s">
        <v>204</v>
      </c>
      <c r="BX2144" t="s">
        <v>175</v>
      </c>
      <c r="BY2144" t="s">
        <v>175</v>
      </c>
      <c r="BZ2144">
        <v>7</v>
      </c>
      <c r="CA2144" t="s">
        <v>190</v>
      </c>
      <c r="CB2144" t="s">
        <v>1586</v>
      </c>
      <c r="CC2144" t="s">
        <v>175</v>
      </c>
      <c r="CD2144" t="s">
        <v>175</v>
      </c>
      <c r="CE2144" t="s">
        <v>175</v>
      </c>
      <c r="CF2144" t="s">
        <v>175</v>
      </c>
      <c r="CG2144" t="s">
        <v>175</v>
      </c>
      <c r="CH2144" t="s">
        <v>175</v>
      </c>
      <c r="CI2144" t="s">
        <v>175</v>
      </c>
      <c r="CJ2144" t="s">
        <v>175</v>
      </c>
      <c r="CK2144" t="s">
        <v>175</v>
      </c>
      <c r="CL2144" t="s">
        <v>175</v>
      </c>
      <c r="CM2144" t="s">
        <v>175</v>
      </c>
      <c r="CN2144" t="s">
        <v>175</v>
      </c>
      <c r="CO2144" t="s">
        <v>175</v>
      </c>
      <c r="CP2144" t="s">
        <v>1548</v>
      </c>
      <c r="CQ2144">
        <v>3.2</v>
      </c>
      <c r="CR2144">
        <v>19.2</v>
      </c>
      <c r="CS2144" t="s">
        <v>993</v>
      </c>
      <c r="CT2144" t="s">
        <v>183</v>
      </c>
      <c r="CU2144">
        <v>0</v>
      </c>
      <c r="CV2144">
        <v>21.215999999999902</v>
      </c>
      <c r="CW2144">
        <v>66.857673861492003</v>
      </c>
      <c r="CX2144">
        <v>0</v>
      </c>
      <c r="CY2144">
        <v>90.673673861491906</v>
      </c>
      <c r="CZ2144" t="s">
        <v>1587</v>
      </c>
      <c r="DA2144">
        <v>105.32632613850799</v>
      </c>
      <c r="DB2144">
        <v>164.994599999999</v>
      </c>
      <c r="DC2144">
        <v>74.3209261385079</v>
      </c>
      <c r="DD2144" t="s">
        <v>1586</v>
      </c>
      <c r="DE2144">
        <v>17.059999999999999</v>
      </c>
      <c r="DF2144">
        <v>0</v>
      </c>
      <c r="DG2144">
        <v>2.1</v>
      </c>
      <c r="DH2144">
        <v>57.452333833092098</v>
      </c>
      <c r="DI2144">
        <v>0</v>
      </c>
      <c r="DJ2144">
        <v>76.612333833092094</v>
      </c>
      <c r="DK2144">
        <v>88.382266166907797</v>
      </c>
      <c r="DL2144">
        <v>42</v>
      </c>
      <c r="DM2144">
        <v>0</v>
      </c>
    </row>
    <row r="2145" spans="1:117" hidden="1" x14ac:dyDescent="0.25">
      <c r="A2145">
        <v>2328586</v>
      </c>
      <c r="B2145" t="s">
        <v>249</v>
      </c>
      <c r="C2145" t="s">
        <v>250</v>
      </c>
      <c r="D2145" t="s">
        <v>1654</v>
      </c>
      <c r="E2145" t="s">
        <v>1655</v>
      </c>
      <c r="F2145" t="s">
        <v>2184</v>
      </c>
      <c r="G2145" t="s">
        <v>176</v>
      </c>
      <c r="H2145" t="s">
        <v>198</v>
      </c>
      <c r="I2145" t="s">
        <v>1656</v>
      </c>
      <c r="J2145" t="s">
        <v>1657</v>
      </c>
      <c r="K2145">
        <v>2.9</v>
      </c>
      <c r="L2145">
        <v>4</v>
      </c>
      <c r="M2145">
        <v>32</v>
      </c>
      <c r="N2145" t="s">
        <v>1019</v>
      </c>
      <c r="O2145">
        <v>0.3</v>
      </c>
      <c r="P2145">
        <v>0.9</v>
      </c>
      <c r="Q2145">
        <v>22.2</v>
      </c>
      <c r="R2145">
        <v>24.5</v>
      </c>
      <c r="S2145">
        <v>135</v>
      </c>
      <c r="T2145">
        <v>155.6</v>
      </c>
      <c r="U2145">
        <v>105.7</v>
      </c>
      <c r="V2145" t="s">
        <v>180</v>
      </c>
      <c r="W2145" t="s">
        <v>183</v>
      </c>
      <c r="X2145" t="s">
        <v>180</v>
      </c>
      <c r="Y2145" t="s">
        <v>181</v>
      </c>
      <c r="Z2145" t="s">
        <v>1658</v>
      </c>
      <c r="AA2145">
        <v>2</v>
      </c>
      <c r="AB2145">
        <v>0</v>
      </c>
      <c r="AC2145">
        <v>0</v>
      </c>
      <c r="AD2145">
        <v>0</v>
      </c>
      <c r="AE2145">
        <v>0</v>
      </c>
      <c r="AF2145">
        <v>1</v>
      </c>
      <c r="AG2145">
        <v>0</v>
      </c>
      <c r="AH2145">
        <v>0</v>
      </c>
      <c r="AI2145">
        <v>3</v>
      </c>
      <c r="AJ2145">
        <v>1</v>
      </c>
      <c r="AK2145">
        <v>0</v>
      </c>
      <c r="AL2145">
        <v>0</v>
      </c>
      <c r="AM2145">
        <v>0</v>
      </c>
      <c r="AN2145">
        <v>0</v>
      </c>
      <c r="AO2145">
        <v>0</v>
      </c>
      <c r="AP2145">
        <v>0</v>
      </c>
      <c r="AQ2145">
        <v>0</v>
      </c>
      <c r="AR2145">
        <v>0</v>
      </c>
      <c r="AS2145">
        <v>0</v>
      </c>
      <c r="AT2145">
        <v>0</v>
      </c>
      <c r="AU2145">
        <v>0</v>
      </c>
      <c r="AV2145">
        <v>1</v>
      </c>
      <c r="AW2145">
        <v>0</v>
      </c>
      <c r="AX2145" t="s">
        <v>183</v>
      </c>
      <c r="AY2145" t="s">
        <v>1659</v>
      </c>
      <c r="AZ2145" t="s">
        <v>1660</v>
      </c>
      <c r="BA2145" t="s">
        <v>186</v>
      </c>
      <c r="BB2145" t="s">
        <v>1661</v>
      </c>
      <c r="BC2145" t="s">
        <v>186</v>
      </c>
      <c r="BD2145" t="s">
        <v>180</v>
      </c>
      <c r="BE2145">
        <v>135</v>
      </c>
      <c r="BF2145">
        <v>320.3</v>
      </c>
      <c r="BG2145">
        <v>256</v>
      </c>
      <c r="BH2145" t="s">
        <v>183</v>
      </c>
      <c r="BI2145" t="s">
        <v>183</v>
      </c>
      <c r="BJ2145" t="s">
        <v>175</v>
      </c>
      <c r="BK2145" t="s">
        <v>175</v>
      </c>
      <c r="BL2145" t="s">
        <v>175</v>
      </c>
      <c r="BM2145">
        <v>0</v>
      </c>
      <c r="BN2145">
        <v>32</v>
      </c>
      <c r="BO2145">
        <v>0</v>
      </c>
      <c r="BP2145">
        <v>0</v>
      </c>
      <c r="BQ2145" t="s">
        <v>175</v>
      </c>
      <c r="BR2145" t="s">
        <v>175</v>
      </c>
      <c r="BS2145" t="s">
        <v>175</v>
      </c>
      <c r="BT2145" t="s">
        <v>175</v>
      </c>
      <c r="BU2145">
        <v>1</v>
      </c>
      <c r="BV2145" t="s">
        <v>188</v>
      </c>
      <c r="BW2145" t="s">
        <v>189</v>
      </c>
      <c r="BX2145" t="s">
        <v>175</v>
      </c>
      <c r="BY2145" t="s">
        <v>183</v>
      </c>
      <c r="BZ2145">
        <v>7.1</v>
      </c>
      <c r="CA2145" t="s">
        <v>190</v>
      </c>
      <c r="CB2145" t="s">
        <v>1586</v>
      </c>
      <c r="CC2145" t="s">
        <v>175</v>
      </c>
      <c r="CD2145" t="s">
        <v>175</v>
      </c>
      <c r="CE2145" t="s">
        <v>175</v>
      </c>
      <c r="CF2145" t="s">
        <v>175</v>
      </c>
      <c r="CG2145" t="s">
        <v>175</v>
      </c>
      <c r="CH2145" t="s">
        <v>175</v>
      </c>
      <c r="CI2145" t="s">
        <v>175</v>
      </c>
      <c r="CJ2145" t="s">
        <v>175</v>
      </c>
      <c r="CK2145" t="s">
        <v>175</v>
      </c>
      <c r="CL2145" t="s">
        <v>175</v>
      </c>
      <c r="CM2145" t="s">
        <v>175</v>
      </c>
      <c r="CN2145" t="s">
        <v>175</v>
      </c>
      <c r="CO2145" t="s">
        <v>175</v>
      </c>
      <c r="CP2145" t="s">
        <v>1548</v>
      </c>
      <c r="CQ2145">
        <v>2.9</v>
      </c>
      <c r="CR2145">
        <v>11.6</v>
      </c>
      <c r="CS2145" t="s">
        <v>278</v>
      </c>
      <c r="CT2145" t="s">
        <v>183</v>
      </c>
      <c r="CU2145">
        <v>0</v>
      </c>
      <c r="CV2145">
        <v>11.808</v>
      </c>
      <c r="CW2145">
        <v>73.284509083184602</v>
      </c>
      <c r="CX2145">
        <v>0</v>
      </c>
      <c r="CY2145">
        <v>85.092509083184595</v>
      </c>
      <c r="CZ2145" t="s">
        <v>1587</v>
      </c>
      <c r="DA2145">
        <v>20.607490916815301</v>
      </c>
      <c r="DB2145">
        <v>87.775199999999998</v>
      </c>
      <c r="DC2145">
        <v>2.6826909168153601</v>
      </c>
      <c r="DD2145" t="s">
        <v>1586</v>
      </c>
      <c r="DE2145">
        <v>9.3799999999999901</v>
      </c>
      <c r="DF2145">
        <v>0</v>
      </c>
      <c r="DG2145">
        <v>0</v>
      </c>
      <c r="DH2145">
        <v>62.979850815571702</v>
      </c>
      <c r="DI2145">
        <v>0</v>
      </c>
      <c r="DJ2145">
        <v>72.359850815571704</v>
      </c>
      <c r="DK2145">
        <v>15.4153491844282</v>
      </c>
      <c r="DL2145">
        <v>42</v>
      </c>
      <c r="DM2145">
        <v>1</v>
      </c>
    </row>
    <row r="2146" spans="1:117" hidden="1" x14ac:dyDescent="0.25">
      <c r="A2146">
        <v>2328484</v>
      </c>
      <c r="B2146" t="s">
        <v>234</v>
      </c>
      <c r="C2146" t="s">
        <v>235</v>
      </c>
      <c r="D2146" t="s">
        <v>1080</v>
      </c>
      <c r="E2146" t="s">
        <v>1466</v>
      </c>
      <c r="F2146" t="s">
        <v>175</v>
      </c>
      <c r="G2146" t="s">
        <v>176</v>
      </c>
      <c r="H2146" t="s">
        <v>198</v>
      </c>
      <c r="I2146" t="s">
        <v>253</v>
      </c>
      <c r="J2146" t="s">
        <v>175</v>
      </c>
      <c r="K2146">
        <v>3.5</v>
      </c>
      <c r="L2146">
        <v>4</v>
      </c>
      <c r="M2146">
        <v>64</v>
      </c>
      <c r="N2146" t="s">
        <v>309</v>
      </c>
      <c r="O2146">
        <v>0.2</v>
      </c>
      <c r="P2146">
        <v>2.7</v>
      </c>
      <c r="Q2146">
        <v>40.9</v>
      </c>
      <c r="R2146">
        <v>44.3</v>
      </c>
      <c r="S2146">
        <v>135</v>
      </c>
      <c r="T2146">
        <v>160.19999999999999</v>
      </c>
      <c r="U2146">
        <v>191.4</v>
      </c>
      <c r="V2146" t="s">
        <v>180</v>
      </c>
      <c r="W2146" t="s">
        <v>180</v>
      </c>
      <c r="X2146" t="s">
        <v>180</v>
      </c>
      <c r="Y2146" t="s">
        <v>435</v>
      </c>
      <c r="Z2146" t="s">
        <v>175</v>
      </c>
      <c r="AA2146">
        <v>4</v>
      </c>
      <c r="AB2146">
        <v>1</v>
      </c>
      <c r="AC2146">
        <v>0</v>
      </c>
      <c r="AD2146">
        <v>2</v>
      </c>
      <c r="AE2146">
        <v>0</v>
      </c>
      <c r="AF2146">
        <v>0</v>
      </c>
      <c r="AG2146">
        <v>1</v>
      </c>
      <c r="AH2146">
        <v>6</v>
      </c>
      <c r="AI2146">
        <v>6</v>
      </c>
      <c r="AJ2146">
        <v>0</v>
      </c>
      <c r="AK2146">
        <v>0</v>
      </c>
      <c r="AL2146">
        <v>0</v>
      </c>
      <c r="AM2146">
        <v>0</v>
      </c>
      <c r="AN2146">
        <v>0</v>
      </c>
      <c r="AO2146">
        <v>0</v>
      </c>
      <c r="AP2146">
        <v>0</v>
      </c>
      <c r="AQ2146">
        <v>0</v>
      </c>
      <c r="AR2146">
        <v>1</v>
      </c>
      <c r="AS2146">
        <v>1</v>
      </c>
      <c r="AT2146">
        <v>0</v>
      </c>
      <c r="AU2146">
        <v>0</v>
      </c>
      <c r="AV2146">
        <v>4</v>
      </c>
      <c r="AW2146">
        <v>0</v>
      </c>
      <c r="AX2146" t="s">
        <v>180</v>
      </c>
      <c r="AY2146" t="s">
        <v>1467</v>
      </c>
      <c r="AZ2146" t="s">
        <v>673</v>
      </c>
      <c r="BA2146" t="s">
        <v>186</v>
      </c>
      <c r="BB2146" t="s">
        <v>1468</v>
      </c>
      <c r="BC2146" t="s">
        <v>186</v>
      </c>
      <c r="BD2146" t="s">
        <v>180</v>
      </c>
      <c r="BE2146">
        <v>135</v>
      </c>
      <c r="BF2146">
        <v>80.2</v>
      </c>
      <c r="BG2146">
        <v>128</v>
      </c>
      <c r="BH2146" t="s">
        <v>183</v>
      </c>
      <c r="BI2146" t="s">
        <v>175</v>
      </c>
      <c r="BJ2146" t="s">
        <v>175</v>
      </c>
      <c r="BK2146">
        <v>290</v>
      </c>
      <c r="BL2146" t="s">
        <v>175</v>
      </c>
      <c r="BM2146">
        <v>1</v>
      </c>
      <c r="BN2146">
        <v>64</v>
      </c>
      <c r="BO2146" t="s">
        <v>175</v>
      </c>
      <c r="BP2146" t="s">
        <v>175</v>
      </c>
      <c r="BQ2146">
        <v>0.78</v>
      </c>
      <c r="BR2146">
        <v>0.83</v>
      </c>
      <c r="BS2146">
        <v>0.84</v>
      </c>
      <c r="BT2146">
        <v>0.86</v>
      </c>
      <c r="BU2146">
        <v>2</v>
      </c>
      <c r="BV2146" t="s">
        <v>188</v>
      </c>
      <c r="BW2146" t="s">
        <v>220</v>
      </c>
      <c r="BX2146" t="s">
        <v>175</v>
      </c>
      <c r="BY2146" t="s">
        <v>175</v>
      </c>
      <c r="BZ2146">
        <v>7</v>
      </c>
      <c r="CA2146" t="s">
        <v>190</v>
      </c>
      <c r="CB2146" t="s">
        <v>1586</v>
      </c>
      <c r="CC2146" t="s">
        <v>175</v>
      </c>
      <c r="CD2146" t="s">
        <v>175</v>
      </c>
      <c r="CE2146" t="s">
        <v>175</v>
      </c>
      <c r="CF2146" t="s">
        <v>175</v>
      </c>
      <c r="CG2146" t="s">
        <v>175</v>
      </c>
      <c r="CH2146" t="s">
        <v>175</v>
      </c>
      <c r="CI2146" t="s">
        <v>175</v>
      </c>
      <c r="CJ2146" t="s">
        <v>175</v>
      </c>
      <c r="CK2146" t="s">
        <v>175</v>
      </c>
      <c r="CL2146" t="s">
        <v>175</v>
      </c>
      <c r="CM2146" t="s">
        <v>175</v>
      </c>
      <c r="CN2146" t="s">
        <v>175</v>
      </c>
      <c r="CO2146" t="s">
        <v>175</v>
      </c>
      <c r="CP2146" t="s">
        <v>1548</v>
      </c>
      <c r="CQ2146">
        <v>3.5</v>
      </c>
      <c r="CR2146">
        <v>14</v>
      </c>
      <c r="CS2146" t="s">
        <v>420</v>
      </c>
      <c r="CT2146" t="s">
        <v>183</v>
      </c>
      <c r="CU2146">
        <v>0</v>
      </c>
      <c r="CV2146">
        <v>21.215999999999902</v>
      </c>
      <c r="CW2146">
        <v>36.5395389978572</v>
      </c>
      <c r="CX2146">
        <v>0</v>
      </c>
      <c r="CY2146">
        <v>83.755538997857201</v>
      </c>
      <c r="CZ2146" t="s">
        <v>1587</v>
      </c>
      <c r="DA2146">
        <v>107.64446100214199</v>
      </c>
      <c r="DB2146">
        <v>163.155</v>
      </c>
      <c r="DC2146">
        <v>79.399461002142701</v>
      </c>
      <c r="DD2146" t="s">
        <v>1586</v>
      </c>
      <c r="DE2146">
        <v>17.059999999999999</v>
      </c>
      <c r="DF2146">
        <v>0</v>
      </c>
      <c r="DG2146">
        <v>21</v>
      </c>
      <c r="DH2146">
        <v>31.376668353105899</v>
      </c>
      <c r="DI2146">
        <v>0</v>
      </c>
      <c r="DJ2146">
        <v>69.436668353105901</v>
      </c>
      <c r="DK2146">
        <v>93.718331646894001</v>
      </c>
      <c r="DL2146">
        <v>42</v>
      </c>
      <c r="DM2146">
        <v>0</v>
      </c>
    </row>
    <row r="2147" spans="1:117" hidden="1" x14ac:dyDescent="0.25">
      <c r="A2147">
        <v>2328483</v>
      </c>
      <c r="B2147" t="s">
        <v>234</v>
      </c>
      <c r="C2147" t="s">
        <v>235</v>
      </c>
      <c r="D2147" t="s">
        <v>473</v>
      </c>
      <c r="E2147" t="s">
        <v>670</v>
      </c>
      <c r="F2147" t="s">
        <v>671</v>
      </c>
      <c r="G2147" t="s">
        <v>176</v>
      </c>
      <c r="H2147" t="s">
        <v>198</v>
      </c>
      <c r="I2147" t="s">
        <v>253</v>
      </c>
      <c r="J2147" t="s">
        <v>175</v>
      </c>
      <c r="K2147">
        <v>3.5</v>
      </c>
      <c r="L2147">
        <v>4</v>
      </c>
      <c r="M2147">
        <v>64</v>
      </c>
      <c r="N2147" t="s">
        <v>309</v>
      </c>
      <c r="O2147">
        <v>0.3</v>
      </c>
      <c r="P2147">
        <v>2.2999999999999998</v>
      </c>
      <c r="Q2147">
        <v>32.700000000000003</v>
      </c>
      <c r="R2147">
        <v>33.200000000000003</v>
      </c>
      <c r="S2147">
        <v>135</v>
      </c>
      <c r="T2147">
        <v>134.19999999999999</v>
      </c>
      <c r="U2147">
        <v>146.9</v>
      </c>
      <c r="V2147" t="s">
        <v>180</v>
      </c>
      <c r="W2147" t="s">
        <v>180</v>
      </c>
      <c r="X2147" t="s">
        <v>180</v>
      </c>
      <c r="Y2147" t="s">
        <v>297</v>
      </c>
      <c r="Z2147" t="s">
        <v>175</v>
      </c>
      <c r="AA2147">
        <v>4</v>
      </c>
      <c r="AB2147">
        <v>1</v>
      </c>
      <c r="AC2147">
        <v>0</v>
      </c>
      <c r="AD2147">
        <v>1</v>
      </c>
      <c r="AE2147">
        <v>0</v>
      </c>
      <c r="AF2147">
        <v>0</v>
      </c>
      <c r="AG2147">
        <v>1</v>
      </c>
      <c r="AH2147">
        <v>6</v>
      </c>
      <c r="AI2147">
        <v>6</v>
      </c>
      <c r="AJ2147">
        <v>0</v>
      </c>
      <c r="AK2147">
        <v>0</v>
      </c>
      <c r="AL2147">
        <v>0</v>
      </c>
      <c r="AM2147">
        <v>0</v>
      </c>
      <c r="AN2147">
        <v>0</v>
      </c>
      <c r="AO2147">
        <v>0</v>
      </c>
      <c r="AP2147">
        <v>0</v>
      </c>
      <c r="AQ2147">
        <v>0</v>
      </c>
      <c r="AR2147">
        <v>1</v>
      </c>
      <c r="AS2147">
        <v>1</v>
      </c>
      <c r="AT2147">
        <v>0</v>
      </c>
      <c r="AU2147">
        <v>0</v>
      </c>
      <c r="AV2147">
        <v>3</v>
      </c>
      <c r="AW2147">
        <v>0</v>
      </c>
      <c r="AX2147" t="s">
        <v>180</v>
      </c>
      <c r="AY2147" t="s">
        <v>672</v>
      </c>
      <c r="AZ2147" t="s">
        <v>673</v>
      </c>
      <c r="BA2147" t="s">
        <v>186</v>
      </c>
      <c r="BB2147" t="s">
        <v>674</v>
      </c>
      <c r="BC2147" t="s">
        <v>186</v>
      </c>
      <c r="BD2147" t="s">
        <v>180</v>
      </c>
      <c r="BE2147">
        <v>135</v>
      </c>
      <c r="BF2147">
        <v>80</v>
      </c>
      <c r="BG2147">
        <v>128</v>
      </c>
      <c r="BH2147" t="s">
        <v>183</v>
      </c>
      <c r="BI2147" t="s">
        <v>175</v>
      </c>
      <c r="BJ2147" t="s">
        <v>175</v>
      </c>
      <c r="BK2147">
        <v>180</v>
      </c>
      <c r="BL2147" t="s">
        <v>175</v>
      </c>
      <c r="BM2147">
        <v>1</v>
      </c>
      <c r="BN2147">
        <v>64</v>
      </c>
      <c r="BO2147" t="s">
        <v>175</v>
      </c>
      <c r="BP2147" t="s">
        <v>175</v>
      </c>
      <c r="BQ2147">
        <v>0.76</v>
      </c>
      <c r="BR2147">
        <v>0.84</v>
      </c>
      <c r="BS2147">
        <v>0.83</v>
      </c>
      <c r="BT2147">
        <v>0.86</v>
      </c>
      <c r="BU2147">
        <v>1</v>
      </c>
      <c r="BV2147" t="s">
        <v>188</v>
      </c>
      <c r="BW2147" t="s">
        <v>220</v>
      </c>
      <c r="BX2147" t="s">
        <v>175</v>
      </c>
      <c r="BY2147" t="s">
        <v>175</v>
      </c>
      <c r="BZ2147">
        <v>7</v>
      </c>
      <c r="CA2147" t="s">
        <v>190</v>
      </c>
      <c r="CB2147" t="s">
        <v>1586</v>
      </c>
      <c r="CC2147" t="s">
        <v>175</v>
      </c>
      <c r="CD2147" t="s">
        <v>175</v>
      </c>
      <c r="CE2147" t="s">
        <v>175</v>
      </c>
      <c r="CF2147" t="s">
        <v>175</v>
      </c>
      <c r="CG2147" t="s">
        <v>175</v>
      </c>
      <c r="CH2147" t="s">
        <v>175</v>
      </c>
      <c r="CI2147" t="s">
        <v>175</v>
      </c>
      <c r="CJ2147" t="s">
        <v>175</v>
      </c>
      <c r="CK2147" t="s">
        <v>175</v>
      </c>
      <c r="CL2147" t="s">
        <v>175</v>
      </c>
      <c r="CM2147" t="s">
        <v>175</v>
      </c>
      <c r="CN2147" t="s">
        <v>175</v>
      </c>
      <c r="CO2147" t="s">
        <v>175</v>
      </c>
      <c r="CP2147" t="s">
        <v>1548</v>
      </c>
      <c r="CQ2147">
        <v>3.5</v>
      </c>
      <c r="CR2147">
        <v>14</v>
      </c>
      <c r="CS2147" t="s">
        <v>420</v>
      </c>
      <c r="CT2147" t="s">
        <v>183</v>
      </c>
      <c r="CU2147">
        <v>0</v>
      </c>
      <c r="CV2147">
        <v>21.215999999999902</v>
      </c>
      <c r="CW2147">
        <v>36.496227783659499</v>
      </c>
      <c r="CX2147">
        <v>0</v>
      </c>
      <c r="CY2147">
        <v>57.7122277836595</v>
      </c>
      <c r="CZ2147" t="s">
        <v>1587</v>
      </c>
      <c r="DA2147">
        <v>89.187772216340406</v>
      </c>
      <c r="DB2147">
        <v>125.3556</v>
      </c>
      <c r="DC2147">
        <v>67.643372216340396</v>
      </c>
      <c r="DD2147" t="s">
        <v>1586</v>
      </c>
      <c r="DE2147">
        <v>17.059999999999999</v>
      </c>
      <c r="DF2147">
        <v>0</v>
      </c>
      <c r="DG2147">
        <v>0</v>
      </c>
      <c r="DH2147">
        <v>31.339417752498999</v>
      </c>
      <c r="DI2147">
        <v>0</v>
      </c>
      <c r="DJ2147">
        <v>48.399417752498998</v>
      </c>
      <c r="DK2147">
        <v>76.956182247500905</v>
      </c>
      <c r="DL2147">
        <v>42</v>
      </c>
      <c r="DM2147">
        <v>0</v>
      </c>
    </row>
    <row r="2148" spans="1:117" hidden="1" x14ac:dyDescent="0.25">
      <c r="A2148">
        <v>2328463</v>
      </c>
      <c r="B2148" t="s">
        <v>361</v>
      </c>
      <c r="C2148" t="s">
        <v>362</v>
      </c>
      <c r="D2148" t="s">
        <v>675</v>
      </c>
      <c r="E2148" t="s">
        <v>676</v>
      </c>
      <c r="F2148" t="s">
        <v>175</v>
      </c>
      <c r="G2148" t="s">
        <v>176</v>
      </c>
      <c r="H2148" t="s">
        <v>198</v>
      </c>
      <c r="I2148" t="s">
        <v>1469</v>
      </c>
      <c r="J2148" t="s">
        <v>175</v>
      </c>
      <c r="K2148">
        <v>3.6</v>
      </c>
      <c r="L2148">
        <v>4</v>
      </c>
      <c r="M2148">
        <v>32</v>
      </c>
      <c r="N2148" t="s">
        <v>548</v>
      </c>
      <c r="O2148">
        <v>0.7</v>
      </c>
      <c r="P2148">
        <v>1.3</v>
      </c>
      <c r="Q2148">
        <v>24.7</v>
      </c>
      <c r="R2148">
        <v>25.5</v>
      </c>
      <c r="S2148">
        <v>135</v>
      </c>
      <c r="T2148">
        <v>89.6</v>
      </c>
      <c r="U2148">
        <v>114</v>
      </c>
      <c r="V2148" t="s">
        <v>180</v>
      </c>
      <c r="W2148" t="s">
        <v>180</v>
      </c>
      <c r="X2148" t="s">
        <v>180</v>
      </c>
      <c r="Y2148" t="s">
        <v>181</v>
      </c>
      <c r="Z2148" t="s">
        <v>677</v>
      </c>
      <c r="AA2148">
        <v>2</v>
      </c>
      <c r="AB2148">
        <v>1</v>
      </c>
      <c r="AC2148">
        <v>0</v>
      </c>
      <c r="AD2148">
        <v>0</v>
      </c>
      <c r="AE2148">
        <v>1</v>
      </c>
      <c r="AF2148">
        <v>1</v>
      </c>
      <c r="AG2148">
        <v>1</v>
      </c>
      <c r="AH2148">
        <v>2</v>
      </c>
      <c r="AI2148">
        <v>6</v>
      </c>
      <c r="AJ2148">
        <v>0</v>
      </c>
      <c r="AK2148">
        <v>0</v>
      </c>
      <c r="AL2148">
        <v>0</v>
      </c>
      <c r="AM2148">
        <v>0</v>
      </c>
      <c r="AN2148">
        <v>0</v>
      </c>
      <c r="AO2148">
        <v>0</v>
      </c>
      <c r="AP2148">
        <v>0</v>
      </c>
      <c r="AQ2148">
        <v>0</v>
      </c>
      <c r="AR2148">
        <v>2</v>
      </c>
      <c r="AS2148">
        <v>0</v>
      </c>
      <c r="AT2148">
        <v>0</v>
      </c>
      <c r="AU2148">
        <v>0</v>
      </c>
      <c r="AV2148">
        <v>3</v>
      </c>
      <c r="AW2148">
        <v>0</v>
      </c>
      <c r="AX2148" t="s">
        <v>183</v>
      </c>
      <c r="AY2148" t="s">
        <v>678</v>
      </c>
      <c r="AZ2148" t="s">
        <v>673</v>
      </c>
      <c r="BA2148" t="s">
        <v>186</v>
      </c>
      <c r="BB2148" t="s">
        <v>679</v>
      </c>
      <c r="BC2148" t="s">
        <v>186</v>
      </c>
      <c r="BD2148" t="s">
        <v>180</v>
      </c>
      <c r="BE2148">
        <v>135</v>
      </c>
      <c r="BF2148">
        <v>40.1</v>
      </c>
      <c r="BG2148">
        <v>64</v>
      </c>
      <c r="BH2148" t="s">
        <v>183</v>
      </c>
      <c r="BI2148" t="s">
        <v>175</v>
      </c>
      <c r="BJ2148" t="s">
        <v>175</v>
      </c>
      <c r="BK2148">
        <v>180</v>
      </c>
      <c r="BL2148" t="s">
        <v>175</v>
      </c>
      <c r="BM2148">
        <v>1</v>
      </c>
      <c r="BN2148">
        <v>32</v>
      </c>
      <c r="BO2148" t="s">
        <v>175</v>
      </c>
      <c r="BP2148" t="s">
        <v>175</v>
      </c>
      <c r="BQ2148" t="s">
        <v>175</v>
      </c>
      <c r="BR2148">
        <v>0.84</v>
      </c>
      <c r="BS2148">
        <v>0.84</v>
      </c>
      <c r="BT2148">
        <v>0.87</v>
      </c>
      <c r="BU2148">
        <v>1</v>
      </c>
      <c r="BV2148" t="s">
        <v>188</v>
      </c>
      <c r="BW2148" t="s">
        <v>175</v>
      </c>
      <c r="BX2148" t="s">
        <v>175</v>
      </c>
      <c r="BY2148" t="s">
        <v>175</v>
      </c>
      <c r="BZ2148">
        <v>7</v>
      </c>
      <c r="CA2148" t="s">
        <v>190</v>
      </c>
      <c r="CB2148" t="s">
        <v>1586</v>
      </c>
      <c r="CC2148" t="s">
        <v>175</v>
      </c>
      <c r="CD2148" t="s">
        <v>175</v>
      </c>
      <c r="CE2148" t="s">
        <v>175</v>
      </c>
      <c r="CF2148" t="s">
        <v>175</v>
      </c>
      <c r="CG2148" t="s">
        <v>175</v>
      </c>
      <c r="CH2148" t="s">
        <v>175</v>
      </c>
      <c r="CI2148" t="s">
        <v>175</v>
      </c>
      <c r="CJ2148" t="s">
        <v>175</v>
      </c>
      <c r="CK2148" t="s">
        <v>175</v>
      </c>
      <c r="CL2148" t="s">
        <v>175</v>
      </c>
      <c r="CM2148" t="s">
        <v>175</v>
      </c>
      <c r="CN2148" t="s">
        <v>175</v>
      </c>
      <c r="CO2148" t="s">
        <v>175</v>
      </c>
      <c r="CP2148" t="s">
        <v>1548</v>
      </c>
      <c r="CQ2148">
        <v>3.6</v>
      </c>
      <c r="CR2148">
        <v>14.4</v>
      </c>
      <c r="CS2148" t="s">
        <v>420</v>
      </c>
      <c r="CT2148" t="s">
        <v>183</v>
      </c>
      <c r="CU2148">
        <v>0</v>
      </c>
      <c r="CV2148">
        <v>11.808</v>
      </c>
      <c r="CW2148">
        <v>27.7011969434237</v>
      </c>
      <c r="CX2148">
        <v>0</v>
      </c>
      <c r="CY2148">
        <v>39.509196943423703</v>
      </c>
      <c r="CZ2148" t="s">
        <v>1587</v>
      </c>
      <c r="DA2148">
        <v>74.490803056576198</v>
      </c>
      <c r="DB2148">
        <v>94.695599999999999</v>
      </c>
      <c r="DC2148">
        <v>55.186403056576196</v>
      </c>
      <c r="DD2148" t="s">
        <v>1586</v>
      </c>
      <c r="DE2148">
        <v>9.3799999999999901</v>
      </c>
      <c r="DF2148">
        <v>0</v>
      </c>
      <c r="DG2148">
        <v>0</v>
      </c>
      <c r="DH2148">
        <v>23.775090886494102</v>
      </c>
      <c r="DI2148">
        <v>0</v>
      </c>
      <c r="DJ2148">
        <v>33.155090886494101</v>
      </c>
      <c r="DK2148">
        <v>61.540509113505799</v>
      </c>
      <c r="DL2148">
        <v>42</v>
      </c>
      <c r="DM2148">
        <v>0</v>
      </c>
    </row>
    <row r="2149" spans="1:117" hidden="1" x14ac:dyDescent="0.25">
      <c r="A2149">
        <v>2328462</v>
      </c>
      <c r="B2149" t="s">
        <v>361</v>
      </c>
      <c r="C2149" t="s">
        <v>362</v>
      </c>
      <c r="D2149" t="s">
        <v>680</v>
      </c>
      <c r="E2149" t="s">
        <v>681</v>
      </c>
      <c r="F2149" t="s">
        <v>175</v>
      </c>
      <c r="G2149" t="s">
        <v>176</v>
      </c>
      <c r="H2149" t="s">
        <v>198</v>
      </c>
      <c r="I2149" t="s">
        <v>1469</v>
      </c>
      <c r="J2149" t="s">
        <v>175</v>
      </c>
      <c r="K2149">
        <v>3.6</v>
      </c>
      <c r="L2149">
        <v>4</v>
      </c>
      <c r="M2149">
        <v>32</v>
      </c>
      <c r="N2149" t="s">
        <v>548</v>
      </c>
      <c r="O2149">
        <v>0.7</v>
      </c>
      <c r="P2149">
        <v>1.3</v>
      </c>
      <c r="Q2149">
        <v>24.7</v>
      </c>
      <c r="R2149">
        <v>25.5</v>
      </c>
      <c r="S2149">
        <v>135</v>
      </c>
      <c r="T2149">
        <v>89.6</v>
      </c>
      <c r="U2149">
        <v>114</v>
      </c>
      <c r="V2149" t="s">
        <v>180</v>
      </c>
      <c r="W2149" t="s">
        <v>180</v>
      </c>
      <c r="X2149" t="s">
        <v>180</v>
      </c>
      <c r="Y2149" t="s">
        <v>181</v>
      </c>
      <c r="Z2149" t="s">
        <v>677</v>
      </c>
      <c r="AA2149">
        <v>2</v>
      </c>
      <c r="AB2149">
        <v>1</v>
      </c>
      <c r="AC2149">
        <v>0</v>
      </c>
      <c r="AD2149">
        <v>0</v>
      </c>
      <c r="AE2149">
        <v>1</v>
      </c>
      <c r="AF2149">
        <v>1</v>
      </c>
      <c r="AG2149">
        <v>1</v>
      </c>
      <c r="AH2149">
        <v>2</v>
      </c>
      <c r="AI2149">
        <v>6</v>
      </c>
      <c r="AJ2149">
        <v>0</v>
      </c>
      <c r="AK2149">
        <v>0</v>
      </c>
      <c r="AL2149">
        <v>0</v>
      </c>
      <c r="AM2149">
        <v>0</v>
      </c>
      <c r="AN2149">
        <v>0</v>
      </c>
      <c r="AO2149">
        <v>0</v>
      </c>
      <c r="AP2149">
        <v>0</v>
      </c>
      <c r="AQ2149">
        <v>0</v>
      </c>
      <c r="AR2149">
        <v>2</v>
      </c>
      <c r="AS2149">
        <v>0</v>
      </c>
      <c r="AT2149">
        <v>0</v>
      </c>
      <c r="AU2149">
        <v>0</v>
      </c>
      <c r="AV2149">
        <v>3</v>
      </c>
      <c r="AW2149">
        <v>0</v>
      </c>
      <c r="AX2149" t="s">
        <v>183</v>
      </c>
      <c r="AY2149" t="s">
        <v>678</v>
      </c>
      <c r="AZ2149" t="s">
        <v>673</v>
      </c>
      <c r="BA2149" t="s">
        <v>186</v>
      </c>
      <c r="BB2149" t="s">
        <v>682</v>
      </c>
      <c r="BC2149" t="s">
        <v>186</v>
      </c>
      <c r="BD2149" t="s">
        <v>180</v>
      </c>
      <c r="BE2149">
        <v>135</v>
      </c>
      <c r="BF2149">
        <v>40.1</v>
      </c>
      <c r="BG2149">
        <v>64</v>
      </c>
      <c r="BH2149" t="s">
        <v>183</v>
      </c>
      <c r="BI2149" t="s">
        <v>175</v>
      </c>
      <c r="BJ2149" t="s">
        <v>175</v>
      </c>
      <c r="BK2149">
        <v>180</v>
      </c>
      <c r="BL2149" t="s">
        <v>175</v>
      </c>
      <c r="BM2149">
        <v>1</v>
      </c>
      <c r="BN2149">
        <v>32</v>
      </c>
      <c r="BO2149" t="s">
        <v>175</v>
      </c>
      <c r="BP2149" t="s">
        <v>175</v>
      </c>
      <c r="BQ2149" t="s">
        <v>175</v>
      </c>
      <c r="BR2149">
        <v>0.84</v>
      </c>
      <c r="BS2149">
        <v>0.84</v>
      </c>
      <c r="BT2149">
        <v>0.87</v>
      </c>
      <c r="BU2149">
        <v>1</v>
      </c>
      <c r="BV2149" t="s">
        <v>188</v>
      </c>
      <c r="BW2149" t="s">
        <v>175</v>
      </c>
      <c r="BX2149" t="s">
        <v>175</v>
      </c>
      <c r="BY2149" t="s">
        <v>175</v>
      </c>
      <c r="BZ2149">
        <v>7</v>
      </c>
      <c r="CA2149" t="s">
        <v>190</v>
      </c>
      <c r="CB2149" t="s">
        <v>1586</v>
      </c>
      <c r="CC2149" t="s">
        <v>175</v>
      </c>
      <c r="CD2149" t="s">
        <v>175</v>
      </c>
      <c r="CE2149" t="s">
        <v>175</v>
      </c>
      <c r="CF2149" t="s">
        <v>175</v>
      </c>
      <c r="CG2149" t="s">
        <v>175</v>
      </c>
      <c r="CH2149" t="s">
        <v>175</v>
      </c>
      <c r="CI2149" t="s">
        <v>175</v>
      </c>
      <c r="CJ2149" t="s">
        <v>175</v>
      </c>
      <c r="CK2149" t="s">
        <v>175</v>
      </c>
      <c r="CL2149" t="s">
        <v>175</v>
      </c>
      <c r="CM2149" t="s">
        <v>175</v>
      </c>
      <c r="CN2149" t="s">
        <v>175</v>
      </c>
      <c r="CO2149" t="s">
        <v>175</v>
      </c>
      <c r="CP2149" t="s">
        <v>1548</v>
      </c>
      <c r="CQ2149">
        <v>3.6</v>
      </c>
      <c r="CR2149">
        <v>14.4</v>
      </c>
      <c r="CS2149" t="s">
        <v>420</v>
      </c>
      <c r="CT2149" t="s">
        <v>183</v>
      </c>
      <c r="CU2149">
        <v>0</v>
      </c>
      <c r="CV2149">
        <v>11.808</v>
      </c>
      <c r="CW2149">
        <v>27.7011969434237</v>
      </c>
      <c r="CX2149">
        <v>0</v>
      </c>
      <c r="CY2149">
        <v>39.509196943423703</v>
      </c>
      <c r="CZ2149" t="s">
        <v>1587</v>
      </c>
      <c r="DA2149">
        <v>74.490803056576198</v>
      </c>
      <c r="DB2149">
        <v>94.695599999999999</v>
      </c>
      <c r="DC2149">
        <v>55.186403056576196</v>
      </c>
      <c r="DD2149" t="s">
        <v>1586</v>
      </c>
      <c r="DE2149">
        <v>9.3799999999999901</v>
      </c>
      <c r="DF2149">
        <v>0</v>
      </c>
      <c r="DG2149">
        <v>0</v>
      </c>
      <c r="DH2149">
        <v>23.775090886494102</v>
      </c>
      <c r="DI2149">
        <v>0</v>
      </c>
      <c r="DJ2149">
        <v>33.155090886494101</v>
      </c>
      <c r="DK2149">
        <v>61.540509113505799</v>
      </c>
      <c r="DL2149">
        <v>42</v>
      </c>
      <c r="DM2149">
        <v>0</v>
      </c>
    </row>
    <row r="2150" spans="1:117" hidden="1" x14ac:dyDescent="0.25">
      <c r="A2150">
        <v>2328457</v>
      </c>
      <c r="B2150" t="s">
        <v>361</v>
      </c>
      <c r="C2150" t="s">
        <v>362</v>
      </c>
      <c r="D2150" t="s">
        <v>683</v>
      </c>
      <c r="E2150" t="s">
        <v>684</v>
      </c>
      <c r="F2150" t="s">
        <v>175</v>
      </c>
      <c r="G2150" t="s">
        <v>176</v>
      </c>
      <c r="H2150" t="s">
        <v>198</v>
      </c>
      <c r="I2150" t="s">
        <v>1469</v>
      </c>
      <c r="J2150" t="s">
        <v>175</v>
      </c>
      <c r="K2150">
        <v>3.6</v>
      </c>
      <c r="L2150">
        <v>4</v>
      </c>
      <c r="M2150">
        <v>32</v>
      </c>
      <c r="N2150" t="s">
        <v>548</v>
      </c>
      <c r="O2150">
        <v>0.7</v>
      </c>
      <c r="P2150">
        <v>1.3</v>
      </c>
      <c r="Q2150">
        <v>24.7</v>
      </c>
      <c r="R2150">
        <v>25.5</v>
      </c>
      <c r="S2150">
        <v>135</v>
      </c>
      <c r="T2150">
        <v>89.6</v>
      </c>
      <c r="U2150">
        <v>114</v>
      </c>
      <c r="V2150" t="s">
        <v>180</v>
      </c>
      <c r="W2150" t="s">
        <v>180</v>
      </c>
      <c r="X2150" t="s">
        <v>180</v>
      </c>
      <c r="Y2150" t="s">
        <v>181</v>
      </c>
      <c r="Z2150" t="s">
        <v>677</v>
      </c>
      <c r="AA2150">
        <v>2</v>
      </c>
      <c r="AB2150">
        <v>1</v>
      </c>
      <c r="AC2150">
        <v>0</v>
      </c>
      <c r="AD2150">
        <v>0</v>
      </c>
      <c r="AE2150">
        <v>1</v>
      </c>
      <c r="AF2150">
        <v>1</v>
      </c>
      <c r="AG2150">
        <v>1</v>
      </c>
      <c r="AH2150">
        <v>2</v>
      </c>
      <c r="AI2150">
        <v>6</v>
      </c>
      <c r="AJ2150">
        <v>0</v>
      </c>
      <c r="AK2150">
        <v>0</v>
      </c>
      <c r="AL2150">
        <v>0</v>
      </c>
      <c r="AM2150">
        <v>0</v>
      </c>
      <c r="AN2150">
        <v>0</v>
      </c>
      <c r="AO2150">
        <v>0</v>
      </c>
      <c r="AP2150">
        <v>0</v>
      </c>
      <c r="AQ2150">
        <v>0</v>
      </c>
      <c r="AR2150">
        <v>2</v>
      </c>
      <c r="AS2150">
        <v>0</v>
      </c>
      <c r="AT2150">
        <v>0</v>
      </c>
      <c r="AU2150">
        <v>0</v>
      </c>
      <c r="AV2150">
        <v>3</v>
      </c>
      <c r="AW2150">
        <v>0</v>
      </c>
      <c r="AX2150" t="s">
        <v>183</v>
      </c>
      <c r="AY2150" t="s">
        <v>678</v>
      </c>
      <c r="AZ2150" t="s">
        <v>673</v>
      </c>
      <c r="BA2150" t="s">
        <v>186</v>
      </c>
      <c r="BB2150" t="s">
        <v>685</v>
      </c>
      <c r="BC2150" t="s">
        <v>186</v>
      </c>
      <c r="BD2150" t="s">
        <v>180</v>
      </c>
      <c r="BE2150">
        <v>135</v>
      </c>
      <c r="BF2150">
        <v>40.1</v>
      </c>
      <c r="BG2150">
        <v>64</v>
      </c>
      <c r="BH2150" t="s">
        <v>183</v>
      </c>
      <c r="BI2150" t="s">
        <v>175</v>
      </c>
      <c r="BJ2150" t="s">
        <v>175</v>
      </c>
      <c r="BK2150">
        <v>180</v>
      </c>
      <c r="BL2150" t="s">
        <v>175</v>
      </c>
      <c r="BM2150">
        <v>1</v>
      </c>
      <c r="BN2150">
        <v>32</v>
      </c>
      <c r="BO2150" t="s">
        <v>175</v>
      </c>
      <c r="BP2150" t="s">
        <v>175</v>
      </c>
      <c r="BQ2150" t="s">
        <v>175</v>
      </c>
      <c r="BR2150">
        <v>0.84</v>
      </c>
      <c r="BS2150">
        <v>0.84</v>
      </c>
      <c r="BT2150">
        <v>0.87</v>
      </c>
      <c r="BU2150">
        <v>1</v>
      </c>
      <c r="BV2150" t="s">
        <v>188</v>
      </c>
      <c r="BW2150" t="s">
        <v>175</v>
      </c>
      <c r="BX2150" t="s">
        <v>175</v>
      </c>
      <c r="BY2150" t="s">
        <v>175</v>
      </c>
      <c r="BZ2150">
        <v>7</v>
      </c>
      <c r="CA2150" t="s">
        <v>190</v>
      </c>
      <c r="CB2150" t="s">
        <v>1586</v>
      </c>
      <c r="CC2150" t="s">
        <v>175</v>
      </c>
      <c r="CD2150" t="s">
        <v>175</v>
      </c>
      <c r="CE2150" t="s">
        <v>175</v>
      </c>
      <c r="CF2150" t="s">
        <v>175</v>
      </c>
      <c r="CG2150" t="s">
        <v>175</v>
      </c>
      <c r="CH2150" t="s">
        <v>175</v>
      </c>
      <c r="CI2150" t="s">
        <v>175</v>
      </c>
      <c r="CJ2150" t="s">
        <v>175</v>
      </c>
      <c r="CK2150" t="s">
        <v>175</v>
      </c>
      <c r="CL2150" t="s">
        <v>175</v>
      </c>
      <c r="CM2150" t="s">
        <v>175</v>
      </c>
      <c r="CN2150" t="s">
        <v>175</v>
      </c>
      <c r="CO2150" t="s">
        <v>175</v>
      </c>
      <c r="CP2150" t="s">
        <v>1548</v>
      </c>
      <c r="CQ2150">
        <v>3.6</v>
      </c>
      <c r="CR2150">
        <v>14.4</v>
      </c>
      <c r="CS2150" t="s">
        <v>420</v>
      </c>
      <c r="CT2150" t="s">
        <v>183</v>
      </c>
      <c r="CU2150">
        <v>0</v>
      </c>
      <c r="CV2150">
        <v>11.808</v>
      </c>
      <c r="CW2150">
        <v>27.7011969434237</v>
      </c>
      <c r="CX2150">
        <v>0</v>
      </c>
      <c r="CY2150">
        <v>39.509196943423703</v>
      </c>
      <c r="CZ2150" t="s">
        <v>1587</v>
      </c>
      <c r="DA2150">
        <v>74.490803056576198</v>
      </c>
      <c r="DB2150">
        <v>94.695599999999999</v>
      </c>
      <c r="DC2150">
        <v>55.186403056576196</v>
      </c>
      <c r="DD2150" t="s">
        <v>1586</v>
      </c>
      <c r="DE2150">
        <v>9.3799999999999901</v>
      </c>
      <c r="DF2150">
        <v>0</v>
      </c>
      <c r="DG2150">
        <v>0</v>
      </c>
      <c r="DH2150">
        <v>23.775090886494102</v>
      </c>
      <c r="DI2150">
        <v>0</v>
      </c>
      <c r="DJ2150">
        <v>33.155090886494101</v>
      </c>
      <c r="DK2150">
        <v>61.540509113505799</v>
      </c>
      <c r="DL2150">
        <v>42</v>
      </c>
      <c r="DM2150">
        <v>0</v>
      </c>
    </row>
    <row r="2151" spans="1:117" hidden="1" x14ac:dyDescent="0.25">
      <c r="A2151">
        <v>2328454</v>
      </c>
      <c r="B2151" t="s">
        <v>1662</v>
      </c>
      <c r="C2151" t="s">
        <v>1663</v>
      </c>
      <c r="D2151" t="s">
        <v>1664</v>
      </c>
      <c r="E2151" t="s">
        <v>1664</v>
      </c>
      <c r="F2151" t="s">
        <v>175</v>
      </c>
      <c r="G2151" t="s">
        <v>176</v>
      </c>
      <c r="H2151" t="s">
        <v>198</v>
      </c>
      <c r="I2151" t="s">
        <v>334</v>
      </c>
      <c r="J2151" t="s">
        <v>179</v>
      </c>
      <c r="K2151">
        <v>3.7</v>
      </c>
      <c r="L2151">
        <v>6</v>
      </c>
      <c r="M2151">
        <v>32</v>
      </c>
      <c r="N2151" t="s">
        <v>1019</v>
      </c>
      <c r="O2151">
        <v>0.6</v>
      </c>
      <c r="P2151">
        <v>1.6</v>
      </c>
      <c r="Q2151">
        <v>41.2</v>
      </c>
      <c r="R2151">
        <v>42.7</v>
      </c>
      <c r="S2151">
        <v>135</v>
      </c>
      <c r="T2151">
        <v>156.9</v>
      </c>
      <c r="U2151">
        <v>187.7</v>
      </c>
      <c r="V2151" t="s">
        <v>180</v>
      </c>
      <c r="W2151" t="s">
        <v>180</v>
      </c>
      <c r="X2151" t="s">
        <v>180</v>
      </c>
      <c r="Y2151" t="s">
        <v>274</v>
      </c>
      <c r="Z2151" t="s">
        <v>175</v>
      </c>
      <c r="AA2151">
        <v>2</v>
      </c>
      <c r="AB2151">
        <v>1</v>
      </c>
      <c r="AC2151">
        <v>0</v>
      </c>
      <c r="AD2151">
        <v>0</v>
      </c>
      <c r="AE2151">
        <v>0</v>
      </c>
      <c r="AF2151">
        <v>1</v>
      </c>
      <c r="AG2151">
        <v>0</v>
      </c>
      <c r="AH2151">
        <v>2</v>
      </c>
      <c r="AI2151">
        <v>2</v>
      </c>
      <c r="AJ2151">
        <v>2</v>
      </c>
      <c r="AK2151">
        <v>0</v>
      </c>
      <c r="AL2151">
        <v>0</v>
      </c>
      <c r="AM2151">
        <v>0</v>
      </c>
      <c r="AN2151">
        <v>0</v>
      </c>
      <c r="AO2151">
        <v>0</v>
      </c>
      <c r="AP2151">
        <v>0</v>
      </c>
      <c r="AQ2151">
        <v>0</v>
      </c>
      <c r="AR2151">
        <v>1</v>
      </c>
      <c r="AS2151">
        <v>1</v>
      </c>
      <c r="AT2151">
        <v>0</v>
      </c>
      <c r="AU2151">
        <v>0</v>
      </c>
      <c r="AV2151">
        <v>4</v>
      </c>
      <c r="AW2151">
        <v>0</v>
      </c>
      <c r="AX2151" t="s">
        <v>180</v>
      </c>
      <c r="AY2151" t="s">
        <v>1665</v>
      </c>
      <c r="AZ2151" t="s">
        <v>673</v>
      </c>
      <c r="BA2151" t="s">
        <v>186</v>
      </c>
      <c r="BB2151" t="s">
        <v>1666</v>
      </c>
      <c r="BC2151" t="s">
        <v>186</v>
      </c>
      <c r="BD2151" t="s">
        <v>180</v>
      </c>
      <c r="BE2151">
        <v>135</v>
      </c>
      <c r="BF2151">
        <v>484</v>
      </c>
      <c r="BG2151">
        <v>352</v>
      </c>
      <c r="BH2151" t="s">
        <v>180</v>
      </c>
      <c r="BI2151" t="s">
        <v>175</v>
      </c>
      <c r="BJ2151" t="s">
        <v>175</v>
      </c>
      <c r="BK2151">
        <v>600</v>
      </c>
      <c r="BL2151" t="s">
        <v>175</v>
      </c>
      <c r="BM2151">
        <v>1</v>
      </c>
      <c r="BN2151">
        <v>32</v>
      </c>
      <c r="BO2151" t="s">
        <v>175</v>
      </c>
      <c r="BP2151" t="s">
        <v>175</v>
      </c>
      <c r="BQ2151" t="s">
        <v>175</v>
      </c>
      <c r="BR2151" t="s">
        <v>175</v>
      </c>
      <c r="BS2151" t="s">
        <v>175</v>
      </c>
      <c r="BT2151" t="s">
        <v>175</v>
      </c>
      <c r="BU2151">
        <v>2</v>
      </c>
      <c r="BV2151" t="s">
        <v>188</v>
      </c>
      <c r="BW2151" t="s">
        <v>175</v>
      </c>
      <c r="BX2151" t="s">
        <v>175</v>
      </c>
      <c r="BY2151" t="s">
        <v>175</v>
      </c>
      <c r="BZ2151">
        <v>7</v>
      </c>
      <c r="CA2151" t="s">
        <v>190</v>
      </c>
      <c r="CB2151" t="s">
        <v>1586</v>
      </c>
      <c r="CC2151" t="s">
        <v>175</v>
      </c>
      <c r="CD2151" t="s">
        <v>175</v>
      </c>
      <c r="CE2151" t="s">
        <v>175</v>
      </c>
      <c r="CF2151" t="s">
        <v>175</v>
      </c>
      <c r="CG2151" t="s">
        <v>175</v>
      </c>
      <c r="CH2151" t="s">
        <v>175</v>
      </c>
      <c r="CI2151" t="s">
        <v>175</v>
      </c>
      <c r="CJ2151" t="s">
        <v>175</v>
      </c>
      <c r="CK2151" t="s">
        <v>175</v>
      </c>
      <c r="CL2151" t="s">
        <v>175</v>
      </c>
      <c r="CM2151" t="s">
        <v>175</v>
      </c>
      <c r="CN2151" t="s">
        <v>175</v>
      </c>
      <c r="CO2151" t="s">
        <v>175</v>
      </c>
      <c r="CP2151" t="s">
        <v>1548</v>
      </c>
      <c r="CQ2151">
        <v>3.7</v>
      </c>
      <c r="CR2151">
        <v>22.2</v>
      </c>
      <c r="CS2151" t="s">
        <v>420</v>
      </c>
      <c r="CT2151" t="s">
        <v>183</v>
      </c>
      <c r="CU2151">
        <v>0</v>
      </c>
      <c r="CV2151">
        <v>11.808</v>
      </c>
      <c r="CW2151">
        <v>81.631054686404397</v>
      </c>
      <c r="CX2151">
        <v>0</v>
      </c>
      <c r="CY2151">
        <v>93.439054686404404</v>
      </c>
      <c r="CZ2151" t="s">
        <v>1587</v>
      </c>
      <c r="DA2151">
        <v>94.260945313595499</v>
      </c>
      <c r="DB2151">
        <v>155.40239999999901</v>
      </c>
      <c r="DC2151">
        <v>61.963345313595497</v>
      </c>
      <c r="DD2151" t="s">
        <v>1586</v>
      </c>
      <c r="DE2151">
        <v>9.3799999999999901</v>
      </c>
      <c r="DF2151">
        <v>0</v>
      </c>
      <c r="DG2151">
        <v>0</v>
      </c>
      <c r="DH2151">
        <v>70.158449764416105</v>
      </c>
      <c r="DI2151">
        <v>0</v>
      </c>
      <c r="DJ2151">
        <v>79.5384497644161</v>
      </c>
      <c r="DK2151">
        <v>75.8639502355838</v>
      </c>
      <c r="DL2151">
        <v>42</v>
      </c>
      <c r="DM2151">
        <v>0</v>
      </c>
    </row>
    <row r="2152" spans="1:117" hidden="1" x14ac:dyDescent="0.25">
      <c r="A2152">
        <v>2328379</v>
      </c>
      <c r="B2152" t="s">
        <v>361</v>
      </c>
      <c r="C2152" t="s">
        <v>362</v>
      </c>
      <c r="D2152" t="s">
        <v>1667</v>
      </c>
      <c r="E2152" t="s">
        <v>1668</v>
      </c>
      <c r="F2152" t="s">
        <v>175</v>
      </c>
      <c r="G2152" t="s">
        <v>176</v>
      </c>
      <c r="H2152" t="s">
        <v>175</v>
      </c>
      <c r="I2152" t="s">
        <v>175</v>
      </c>
      <c r="J2152" t="s">
        <v>175</v>
      </c>
      <c r="K2152" t="s">
        <v>175</v>
      </c>
      <c r="L2152" t="s">
        <v>175</v>
      </c>
      <c r="M2152" t="s">
        <v>175</v>
      </c>
      <c r="N2152" t="s">
        <v>175</v>
      </c>
      <c r="O2152" t="s">
        <v>175</v>
      </c>
      <c r="P2152" t="s">
        <v>175</v>
      </c>
      <c r="Q2152" t="s">
        <v>175</v>
      </c>
      <c r="R2152" t="s">
        <v>175</v>
      </c>
      <c r="S2152" t="s">
        <v>175</v>
      </c>
      <c r="T2152" t="s">
        <v>175</v>
      </c>
      <c r="U2152" t="s">
        <v>175</v>
      </c>
      <c r="V2152" t="s">
        <v>180</v>
      </c>
      <c r="W2152" t="s">
        <v>180</v>
      </c>
      <c r="X2152" t="s">
        <v>183</v>
      </c>
      <c r="Y2152" t="s">
        <v>435</v>
      </c>
      <c r="Z2152" t="s">
        <v>1640</v>
      </c>
      <c r="AA2152">
        <v>2</v>
      </c>
      <c r="AB2152">
        <v>1</v>
      </c>
      <c r="AC2152">
        <v>0</v>
      </c>
      <c r="AD2152">
        <v>0</v>
      </c>
      <c r="AE2152">
        <v>1</v>
      </c>
      <c r="AF2152">
        <v>1</v>
      </c>
      <c r="AG2152">
        <v>1</v>
      </c>
      <c r="AH2152">
        <v>3</v>
      </c>
      <c r="AI2152">
        <v>2</v>
      </c>
      <c r="AJ2152">
        <v>2</v>
      </c>
      <c r="AK2152">
        <v>0</v>
      </c>
      <c r="AL2152">
        <v>0</v>
      </c>
      <c r="AM2152">
        <v>0</v>
      </c>
      <c r="AN2152">
        <v>0</v>
      </c>
      <c r="AO2152">
        <v>0</v>
      </c>
      <c r="AP2152">
        <v>0</v>
      </c>
      <c r="AQ2152">
        <v>0</v>
      </c>
      <c r="AR2152">
        <v>0</v>
      </c>
      <c r="AS2152">
        <v>1</v>
      </c>
      <c r="AT2152">
        <v>0</v>
      </c>
      <c r="AU2152">
        <v>0</v>
      </c>
      <c r="AV2152">
        <v>3</v>
      </c>
      <c r="AW2152">
        <v>0</v>
      </c>
      <c r="AX2152" t="s">
        <v>180</v>
      </c>
      <c r="AY2152" t="s">
        <v>810</v>
      </c>
      <c r="AZ2152" t="s">
        <v>1669</v>
      </c>
      <c r="BA2152" t="s">
        <v>242</v>
      </c>
      <c r="BB2152" t="s">
        <v>1670</v>
      </c>
      <c r="BC2152" t="s">
        <v>242</v>
      </c>
      <c r="BD2152" t="s">
        <v>183</v>
      </c>
      <c r="BE2152" t="s">
        <v>175</v>
      </c>
      <c r="BF2152" t="s">
        <v>175</v>
      </c>
      <c r="BG2152" t="s">
        <v>175</v>
      </c>
      <c r="BH2152" t="s">
        <v>175</v>
      </c>
      <c r="BI2152" t="s">
        <v>175</v>
      </c>
      <c r="BJ2152" t="s">
        <v>175</v>
      </c>
      <c r="BK2152" t="s">
        <v>175</v>
      </c>
      <c r="BL2152" t="s">
        <v>175</v>
      </c>
      <c r="BM2152" t="s">
        <v>175</v>
      </c>
      <c r="BN2152" t="s">
        <v>175</v>
      </c>
      <c r="BO2152" t="s">
        <v>175</v>
      </c>
      <c r="BP2152" t="s">
        <v>175</v>
      </c>
      <c r="BQ2152" t="s">
        <v>175</v>
      </c>
      <c r="BR2152" t="s">
        <v>175</v>
      </c>
      <c r="BS2152" t="s">
        <v>175</v>
      </c>
      <c r="BT2152" t="s">
        <v>175</v>
      </c>
      <c r="BU2152" t="s">
        <v>175</v>
      </c>
      <c r="BV2152" t="s">
        <v>175</v>
      </c>
      <c r="BW2152" t="s">
        <v>175</v>
      </c>
      <c r="BX2152" t="s">
        <v>175</v>
      </c>
      <c r="BY2152" t="s">
        <v>175</v>
      </c>
      <c r="BZ2152">
        <v>7</v>
      </c>
      <c r="CA2152" t="s">
        <v>190</v>
      </c>
      <c r="CB2152" t="s">
        <v>1586</v>
      </c>
      <c r="CC2152" t="s">
        <v>175</v>
      </c>
      <c r="CD2152" t="s">
        <v>175</v>
      </c>
      <c r="CE2152" t="s">
        <v>175</v>
      </c>
      <c r="CF2152" t="s">
        <v>175</v>
      </c>
      <c r="CG2152" t="s">
        <v>175</v>
      </c>
      <c r="CH2152" t="s">
        <v>175</v>
      </c>
      <c r="CI2152" t="s">
        <v>175</v>
      </c>
      <c r="CJ2152" t="s">
        <v>175</v>
      </c>
      <c r="CK2152" t="s">
        <v>175</v>
      </c>
      <c r="CL2152" t="s">
        <v>175</v>
      </c>
      <c r="CM2152" t="s">
        <v>175</v>
      </c>
      <c r="CN2152" t="s">
        <v>175</v>
      </c>
      <c r="CO2152" t="s">
        <v>175</v>
      </c>
      <c r="CP2152" t="s">
        <v>1548</v>
      </c>
      <c r="CQ2152" t="s">
        <v>175</v>
      </c>
      <c r="CR2152" t="s">
        <v>175</v>
      </c>
      <c r="CS2152" t="s">
        <v>175</v>
      </c>
      <c r="CT2152" t="s">
        <v>183</v>
      </c>
      <c r="CU2152">
        <v>0</v>
      </c>
      <c r="CV2152">
        <v>0</v>
      </c>
      <c r="CW2152">
        <v>0</v>
      </c>
      <c r="CX2152">
        <v>0</v>
      </c>
      <c r="CY2152">
        <v>0</v>
      </c>
      <c r="CZ2152" t="s">
        <v>1587</v>
      </c>
      <c r="DA2152" t="s">
        <v>175</v>
      </c>
      <c r="DB2152" t="s">
        <v>175</v>
      </c>
      <c r="DC2152" t="s">
        <v>175</v>
      </c>
      <c r="DD2152" t="s">
        <v>175</v>
      </c>
      <c r="DE2152">
        <v>0</v>
      </c>
      <c r="DF2152">
        <v>0</v>
      </c>
      <c r="DG2152">
        <v>0</v>
      </c>
      <c r="DH2152">
        <v>0</v>
      </c>
      <c r="DI2152">
        <v>0</v>
      </c>
      <c r="DJ2152">
        <v>0</v>
      </c>
      <c r="DK2152" t="s">
        <v>175</v>
      </c>
      <c r="DL2152" t="s">
        <v>175</v>
      </c>
      <c r="DM2152" t="s">
        <v>175</v>
      </c>
    </row>
    <row r="2153" spans="1:117" hidden="1" x14ac:dyDescent="0.25">
      <c r="A2153">
        <v>2328374</v>
      </c>
      <c r="B2153" t="s">
        <v>249</v>
      </c>
      <c r="C2153" t="s">
        <v>250</v>
      </c>
      <c r="D2153" t="s">
        <v>1172</v>
      </c>
      <c r="E2153" t="s">
        <v>1173</v>
      </c>
      <c r="F2153" t="s">
        <v>1174</v>
      </c>
      <c r="G2153" t="s">
        <v>197</v>
      </c>
      <c r="H2153" t="s">
        <v>1565</v>
      </c>
      <c r="I2153" t="s">
        <v>1671</v>
      </c>
      <c r="J2153" t="s">
        <v>179</v>
      </c>
      <c r="K2153">
        <v>3</v>
      </c>
      <c r="L2153">
        <v>6</v>
      </c>
      <c r="M2153">
        <v>32</v>
      </c>
      <c r="N2153" t="s">
        <v>309</v>
      </c>
      <c r="O2153">
        <v>1</v>
      </c>
      <c r="P2153">
        <v>4.5</v>
      </c>
      <c r="Q2153">
        <v>33.1</v>
      </c>
      <c r="R2153">
        <v>18</v>
      </c>
      <c r="S2153">
        <v>135</v>
      </c>
      <c r="T2153">
        <v>198</v>
      </c>
      <c r="U2153">
        <v>130.9</v>
      </c>
      <c r="V2153" t="s">
        <v>180</v>
      </c>
      <c r="W2153" t="s">
        <v>180</v>
      </c>
      <c r="X2153" t="s">
        <v>180</v>
      </c>
      <c r="Y2153" t="s">
        <v>181</v>
      </c>
      <c r="Z2153" t="s">
        <v>175</v>
      </c>
      <c r="AA2153">
        <v>2</v>
      </c>
      <c r="AB2153">
        <v>0</v>
      </c>
      <c r="AC2153">
        <v>0</v>
      </c>
      <c r="AD2153">
        <v>0</v>
      </c>
      <c r="AE2153">
        <v>0</v>
      </c>
      <c r="AF2153">
        <v>3</v>
      </c>
      <c r="AG2153">
        <v>0</v>
      </c>
      <c r="AH2153">
        <v>0</v>
      </c>
      <c r="AI2153">
        <v>2</v>
      </c>
      <c r="AJ2153">
        <v>4</v>
      </c>
      <c r="AK2153">
        <v>0</v>
      </c>
      <c r="AL2153">
        <v>0</v>
      </c>
      <c r="AM2153">
        <v>0</v>
      </c>
      <c r="AN2153">
        <v>0</v>
      </c>
      <c r="AO2153">
        <v>0</v>
      </c>
      <c r="AP2153">
        <v>0</v>
      </c>
      <c r="AQ2153">
        <v>0</v>
      </c>
      <c r="AR2153">
        <v>0</v>
      </c>
      <c r="AS2153">
        <v>0</v>
      </c>
      <c r="AT2153">
        <v>0</v>
      </c>
      <c r="AU2153">
        <v>0</v>
      </c>
      <c r="AV2153">
        <v>2</v>
      </c>
      <c r="AW2153">
        <v>0</v>
      </c>
      <c r="AX2153" t="s">
        <v>180</v>
      </c>
      <c r="AY2153" t="s">
        <v>647</v>
      </c>
      <c r="AZ2153" t="s">
        <v>1175</v>
      </c>
      <c r="BA2153" t="s">
        <v>276</v>
      </c>
      <c r="BB2153" t="s">
        <v>1176</v>
      </c>
      <c r="BC2153" t="s">
        <v>276</v>
      </c>
      <c r="BD2153" t="s">
        <v>180</v>
      </c>
      <c r="BE2153">
        <v>135</v>
      </c>
      <c r="BF2153">
        <v>96</v>
      </c>
      <c r="BG2153">
        <v>128</v>
      </c>
      <c r="BH2153" t="s">
        <v>180</v>
      </c>
      <c r="BI2153" t="s">
        <v>183</v>
      </c>
      <c r="BJ2153" t="s">
        <v>175</v>
      </c>
      <c r="BK2153" t="s">
        <v>175</v>
      </c>
      <c r="BL2153" t="s">
        <v>175</v>
      </c>
      <c r="BM2153">
        <v>1</v>
      </c>
      <c r="BN2153">
        <v>32</v>
      </c>
      <c r="BO2153">
        <v>2.0699999999999998</v>
      </c>
      <c r="BP2153">
        <v>242.18</v>
      </c>
      <c r="BQ2153" t="s">
        <v>175</v>
      </c>
      <c r="BR2153" t="s">
        <v>175</v>
      </c>
      <c r="BS2153" t="s">
        <v>175</v>
      </c>
      <c r="BT2153" t="s">
        <v>175</v>
      </c>
      <c r="BU2153">
        <v>2</v>
      </c>
      <c r="BV2153" t="s">
        <v>188</v>
      </c>
      <c r="BW2153" t="s">
        <v>204</v>
      </c>
      <c r="BX2153" t="s">
        <v>175</v>
      </c>
      <c r="BY2153" t="s">
        <v>183</v>
      </c>
      <c r="BZ2153">
        <v>7</v>
      </c>
      <c r="CA2153" t="s">
        <v>190</v>
      </c>
      <c r="CB2153" t="s">
        <v>1586</v>
      </c>
      <c r="CC2153" t="s">
        <v>175</v>
      </c>
      <c r="CD2153" t="s">
        <v>175</v>
      </c>
      <c r="CE2153" t="s">
        <v>175</v>
      </c>
      <c r="CF2153" t="s">
        <v>175</v>
      </c>
      <c r="CG2153" t="s">
        <v>175</v>
      </c>
      <c r="CH2153" t="s">
        <v>175</v>
      </c>
      <c r="CI2153" t="s">
        <v>175</v>
      </c>
      <c r="CJ2153" t="s">
        <v>175</v>
      </c>
      <c r="CK2153" t="s">
        <v>175</v>
      </c>
      <c r="CL2153" t="s">
        <v>175</v>
      </c>
      <c r="CM2153" t="s">
        <v>175</v>
      </c>
      <c r="CN2153" t="s">
        <v>175</v>
      </c>
      <c r="CO2153" t="s">
        <v>175</v>
      </c>
      <c r="CP2153" t="s">
        <v>1548</v>
      </c>
      <c r="CQ2153">
        <v>3</v>
      </c>
      <c r="CR2153">
        <v>18</v>
      </c>
      <c r="CS2153" t="s">
        <v>278</v>
      </c>
      <c r="CT2153" t="s">
        <v>183</v>
      </c>
      <c r="CU2153">
        <v>0</v>
      </c>
      <c r="CV2153">
        <v>11.808</v>
      </c>
      <c r="CW2153">
        <v>39.9228671490783</v>
      </c>
      <c r="CX2153">
        <v>45.718379999999897</v>
      </c>
      <c r="CY2153">
        <v>100.049247149078</v>
      </c>
      <c r="CZ2153" t="s">
        <v>1587</v>
      </c>
      <c r="DA2153">
        <v>30.850752850921602</v>
      </c>
      <c r="DB2153">
        <v>95.352599999999995</v>
      </c>
      <c r="DC2153">
        <v>-4.6966471490783697</v>
      </c>
      <c r="DD2153" t="s">
        <v>2116</v>
      </c>
      <c r="DE2153">
        <v>9.3799999999999901</v>
      </c>
      <c r="DF2153">
        <v>0</v>
      </c>
      <c r="DG2153">
        <v>2.1</v>
      </c>
      <c r="DH2153">
        <v>34.286561507057101</v>
      </c>
      <c r="DI2153">
        <v>39.19014</v>
      </c>
      <c r="DJ2153">
        <v>84.956701507057105</v>
      </c>
      <c r="DK2153">
        <v>10.3958984929428</v>
      </c>
      <c r="DL2153">
        <v>22</v>
      </c>
      <c r="DM2153">
        <v>1</v>
      </c>
    </row>
    <row r="2154" spans="1:117" hidden="1" x14ac:dyDescent="0.25">
      <c r="A2154">
        <v>2328266</v>
      </c>
      <c r="B2154" t="s">
        <v>249</v>
      </c>
      <c r="C2154" t="s">
        <v>250</v>
      </c>
      <c r="D2154" t="s">
        <v>1186</v>
      </c>
      <c r="E2154" t="s">
        <v>1187</v>
      </c>
      <c r="F2154" t="s">
        <v>175</v>
      </c>
      <c r="G2154" t="s">
        <v>176</v>
      </c>
      <c r="H2154" t="s">
        <v>1565</v>
      </c>
      <c r="I2154" t="s">
        <v>2185</v>
      </c>
      <c r="J2154" t="s">
        <v>179</v>
      </c>
      <c r="K2154">
        <v>3.1</v>
      </c>
      <c r="L2154">
        <v>6</v>
      </c>
      <c r="M2154">
        <v>32</v>
      </c>
      <c r="N2154" t="s">
        <v>374</v>
      </c>
      <c r="O2154">
        <v>0.5</v>
      </c>
      <c r="P2154">
        <v>1.2</v>
      </c>
      <c r="Q2154">
        <v>27.2</v>
      </c>
      <c r="R2154">
        <v>24.7</v>
      </c>
      <c r="S2154">
        <v>135</v>
      </c>
      <c r="T2154">
        <v>103.5</v>
      </c>
      <c r="U2154">
        <v>118.6</v>
      </c>
      <c r="V2154" t="s">
        <v>180</v>
      </c>
      <c r="W2154" t="s">
        <v>180</v>
      </c>
      <c r="X2154" t="s">
        <v>180</v>
      </c>
      <c r="Y2154" t="s">
        <v>402</v>
      </c>
      <c r="Z2154" t="s">
        <v>175</v>
      </c>
      <c r="AA2154">
        <v>2</v>
      </c>
      <c r="AB2154">
        <v>1</v>
      </c>
      <c r="AC2154">
        <v>0</v>
      </c>
      <c r="AD2154">
        <v>0</v>
      </c>
      <c r="AE2154">
        <v>2</v>
      </c>
      <c r="AF2154">
        <v>1</v>
      </c>
      <c r="AG2154">
        <v>1</v>
      </c>
      <c r="AH2154">
        <v>6</v>
      </c>
      <c r="AI2154">
        <v>0</v>
      </c>
      <c r="AJ2154">
        <v>0</v>
      </c>
      <c r="AK2154">
        <v>0</v>
      </c>
      <c r="AL2154">
        <v>0</v>
      </c>
      <c r="AM2154">
        <v>0</v>
      </c>
      <c r="AN2154">
        <v>0</v>
      </c>
      <c r="AO2154">
        <v>0</v>
      </c>
      <c r="AP2154">
        <v>0</v>
      </c>
      <c r="AQ2154">
        <v>0</v>
      </c>
      <c r="AR2154">
        <v>4</v>
      </c>
      <c r="AS2154">
        <v>0</v>
      </c>
      <c r="AT2154">
        <v>0</v>
      </c>
      <c r="AU2154">
        <v>0</v>
      </c>
      <c r="AV2154">
        <v>3</v>
      </c>
      <c r="AW2154">
        <v>0</v>
      </c>
      <c r="AX2154" t="s">
        <v>180</v>
      </c>
      <c r="AY2154" t="s">
        <v>341</v>
      </c>
      <c r="AZ2154" t="s">
        <v>804</v>
      </c>
      <c r="BA2154" t="s">
        <v>276</v>
      </c>
      <c r="BB2154" t="s">
        <v>1188</v>
      </c>
      <c r="BC2154" t="s">
        <v>276</v>
      </c>
      <c r="BD2154" t="s">
        <v>180</v>
      </c>
      <c r="BE2154">
        <v>135</v>
      </c>
      <c r="BF2154">
        <v>28.8</v>
      </c>
      <c r="BG2154">
        <v>64</v>
      </c>
      <c r="BH2154" t="s">
        <v>180</v>
      </c>
      <c r="BI2154" t="s">
        <v>175</v>
      </c>
      <c r="BJ2154" t="s">
        <v>175</v>
      </c>
      <c r="BK2154">
        <v>310</v>
      </c>
      <c r="BL2154" t="s">
        <v>175</v>
      </c>
      <c r="BM2154">
        <v>1</v>
      </c>
      <c r="BN2154">
        <v>32</v>
      </c>
      <c r="BO2154" t="s">
        <v>175</v>
      </c>
      <c r="BP2154" t="s">
        <v>175</v>
      </c>
      <c r="BQ2154">
        <v>0.83</v>
      </c>
      <c r="BR2154">
        <v>0.84</v>
      </c>
      <c r="BS2154">
        <v>0.87</v>
      </c>
      <c r="BT2154">
        <v>0.87</v>
      </c>
      <c r="BU2154">
        <v>2</v>
      </c>
      <c r="BV2154" t="s">
        <v>188</v>
      </c>
      <c r="BW2154" t="s">
        <v>220</v>
      </c>
      <c r="BX2154" t="s">
        <v>175</v>
      </c>
      <c r="BY2154" t="s">
        <v>175</v>
      </c>
      <c r="BZ2154">
        <v>7</v>
      </c>
      <c r="CA2154" t="s">
        <v>190</v>
      </c>
      <c r="CB2154" t="s">
        <v>1586</v>
      </c>
      <c r="CC2154" t="s">
        <v>175</v>
      </c>
      <c r="CD2154" t="s">
        <v>175</v>
      </c>
      <c r="CE2154" t="s">
        <v>175</v>
      </c>
      <c r="CF2154" t="s">
        <v>175</v>
      </c>
      <c r="CG2154" t="s">
        <v>175</v>
      </c>
      <c r="CH2154" t="s">
        <v>175</v>
      </c>
      <c r="CI2154" t="s">
        <v>175</v>
      </c>
      <c r="CJ2154" t="s">
        <v>175</v>
      </c>
      <c r="CK2154" t="s">
        <v>175</v>
      </c>
      <c r="CL2154" t="s">
        <v>175</v>
      </c>
      <c r="CM2154" t="s">
        <v>175</v>
      </c>
      <c r="CN2154" t="s">
        <v>175</v>
      </c>
      <c r="CO2154" t="s">
        <v>175</v>
      </c>
      <c r="CP2154" t="s">
        <v>1548</v>
      </c>
      <c r="CQ2154">
        <v>3.1</v>
      </c>
      <c r="CR2154">
        <v>18.600000000000001</v>
      </c>
      <c r="CS2154" t="s">
        <v>993</v>
      </c>
      <c r="CT2154" t="s">
        <v>183</v>
      </c>
      <c r="CU2154">
        <v>0</v>
      </c>
      <c r="CV2154">
        <v>11.808</v>
      </c>
      <c r="CW2154">
        <v>25.1853927728787</v>
      </c>
      <c r="CX2154">
        <v>0</v>
      </c>
      <c r="CY2154">
        <v>62.9933927728787</v>
      </c>
      <c r="CZ2154" t="s">
        <v>1587</v>
      </c>
      <c r="DA2154">
        <v>55.606607227121202</v>
      </c>
      <c r="DB2154">
        <v>94.126199999999898</v>
      </c>
      <c r="DC2154">
        <v>31.132807227121098</v>
      </c>
      <c r="DD2154" t="s">
        <v>1586</v>
      </c>
      <c r="DE2154">
        <v>9.3799999999999901</v>
      </c>
      <c r="DF2154">
        <v>0</v>
      </c>
      <c r="DG2154">
        <v>21</v>
      </c>
      <c r="DH2154">
        <v>21.611327572578301</v>
      </c>
      <c r="DI2154">
        <v>0</v>
      </c>
      <c r="DJ2154">
        <v>51.9913275725783</v>
      </c>
      <c r="DK2154">
        <v>42.134872427421598</v>
      </c>
      <c r="DL2154">
        <v>42</v>
      </c>
      <c r="DM2154">
        <v>0</v>
      </c>
    </row>
    <row r="2155" spans="1:117" hidden="1" x14ac:dyDescent="0.25">
      <c r="A2155">
        <v>2328264</v>
      </c>
      <c r="B2155" t="s">
        <v>249</v>
      </c>
      <c r="C2155" t="s">
        <v>250</v>
      </c>
      <c r="D2155" t="s">
        <v>1189</v>
      </c>
      <c r="E2155" t="s">
        <v>1190</v>
      </c>
      <c r="F2155" t="s">
        <v>175</v>
      </c>
      <c r="G2155" t="s">
        <v>176</v>
      </c>
      <c r="H2155" t="s">
        <v>198</v>
      </c>
      <c r="I2155" t="s">
        <v>334</v>
      </c>
      <c r="J2155" t="s">
        <v>179</v>
      </c>
      <c r="K2155">
        <v>3.2</v>
      </c>
      <c r="L2155">
        <v>6</v>
      </c>
      <c r="M2155">
        <v>64</v>
      </c>
      <c r="N2155" t="s">
        <v>1019</v>
      </c>
      <c r="O2155">
        <v>1</v>
      </c>
      <c r="P2155">
        <v>1.7</v>
      </c>
      <c r="Q2155">
        <v>32.1</v>
      </c>
      <c r="R2155">
        <v>30.6</v>
      </c>
      <c r="S2155">
        <v>135</v>
      </c>
      <c r="T2155">
        <v>213.2</v>
      </c>
      <c r="U2155">
        <v>143.19999999999999</v>
      </c>
      <c r="V2155" t="s">
        <v>180</v>
      </c>
      <c r="W2155" t="s">
        <v>180</v>
      </c>
      <c r="X2155" t="s">
        <v>183</v>
      </c>
      <c r="Y2155" t="s">
        <v>402</v>
      </c>
      <c r="Z2155" t="s">
        <v>175</v>
      </c>
      <c r="AA2155">
        <v>4</v>
      </c>
      <c r="AB2155">
        <v>2</v>
      </c>
      <c r="AC2155">
        <v>1</v>
      </c>
      <c r="AD2155">
        <v>0</v>
      </c>
      <c r="AE2155">
        <v>1</v>
      </c>
      <c r="AF2155">
        <v>1</v>
      </c>
      <c r="AG2155">
        <v>1</v>
      </c>
      <c r="AH2155">
        <v>8</v>
      </c>
      <c r="AI2155">
        <v>0</v>
      </c>
      <c r="AJ2155">
        <v>0</v>
      </c>
      <c r="AK2155">
        <v>0</v>
      </c>
      <c r="AL2155">
        <v>0</v>
      </c>
      <c r="AM2155">
        <v>1</v>
      </c>
      <c r="AN2155">
        <v>0</v>
      </c>
      <c r="AO2155">
        <v>0</v>
      </c>
      <c r="AP2155">
        <v>0</v>
      </c>
      <c r="AQ2155">
        <v>0</v>
      </c>
      <c r="AR2155">
        <v>4</v>
      </c>
      <c r="AS2155">
        <v>0</v>
      </c>
      <c r="AT2155">
        <v>0</v>
      </c>
      <c r="AU2155">
        <v>0</v>
      </c>
      <c r="AV2155">
        <v>4</v>
      </c>
      <c r="AW2155">
        <v>0</v>
      </c>
      <c r="AX2155" t="s">
        <v>180</v>
      </c>
      <c r="AY2155" t="s">
        <v>341</v>
      </c>
      <c r="AZ2155" t="s">
        <v>804</v>
      </c>
      <c r="BA2155" t="s">
        <v>276</v>
      </c>
      <c r="BB2155" t="s">
        <v>1191</v>
      </c>
      <c r="BC2155" t="s">
        <v>276</v>
      </c>
      <c r="BD2155" t="s">
        <v>183</v>
      </c>
      <c r="BE2155">
        <v>135</v>
      </c>
      <c r="BF2155">
        <v>249.6</v>
      </c>
      <c r="BG2155">
        <v>256</v>
      </c>
      <c r="BH2155" t="s">
        <v>180</v>
      </c>
      <c r="BI2155" t="s">
        <v>175</v>
      </c>
      <c r="BJ2155" t="s">
        <v>175</v>
      </c>
      <c r="BK2155">
        <v>400</v>
      </c>
      <c r="BL2155" t="s">
        <v>175</v>
      </c>
      <c r="BM2155">
        <v>1</v>
      </c>
      <c r="BN2155">
        <v>64</v>
      </c>
      <c r="BO2155" t="s">
        <v>175</v>
      </c>
      <c r="BP2155" t="s">
        <v>175</v>
      </c>
      <c r="BQ2155">
        <v>0.9</v>
      </c>
      <c r="BR2155">
        <v>0.9</v>
      </c>
      <c r="BS2155">
        <v>0.93</v>
      </c>
      <c r="BT2155">
        <v>0.93</v>
      </c>
      <c r="BU2155">
        <v>3</v>
      </c>
      <c r="BV2155" t="s">
        <v>188</v>
      </c>
      <c r="BW2155" t="s">
        <v>204</v>
      </c>
      <c r="BX2155" t="s">
        <v>175</v>
      </c>
      <c r="BY2155" t="s">
        <v>175</v>
      </c>
      <c r="BZ2155">
        <v>7</v>
      </c>
      <c r="CA2155" t="s">
        <v>190</v>
      </c>
      <c r="CB2155" t="s">
        <v>1586</v>
      </c>
      <c r="CC2155" t="s">
        <v>175</v>
      </c>
      <c r="CD2155" t="s">
        <v>175</v>
      </c>
      <c r="CE2155" t="s">
        <v>175</v>
      </c>
      <c r="CF2155" t="s">
        <v>175</v>
      </c>
      <c r="CG2155" t="s">
        <v>175</v>
      </c>
      <c r="CH2155" t="s">
        <v>175</v>
      </c>
      <c r="CI2155" t="s">
        <v>175</v>
      </c>
      <c r="CJ2155" t="s">
        <v>175</v>
      </c>
      <c r="CK2155" t="s">
        <v>175</v>
      </c>
      <c r="CL2155" t="s">
        <v>175</v>
      </c>
      <c r="CM2155" t="s">
        <v>175</v>
      </c>
      <c r="CN2155" t="s">
        <v>175</v>
      </c>
      <c r="CO2155" t="s">
        <v>175</v>
      </c>
      <c r="CP2155" t="s">
        <v>1548</v>
      </c>
      <c r="CQ2155">
        <v>3.2</v>
      </c>
      <c r="CR2155">
        <v>19.2</v>
      </c>
      <c r="CS2155" t="s">
        <v>993</v>
      </c>
      <c r="CT2155" t="s">
        <v>183</v>
      </c>
      <c r="CU2155">
        <v>0</v>
      </c>
      <c r="CV2155">
        <v>21.215999999999902</v>
      </c>
      <c r="CW2155">
        <v>66.085785217660103</v>
      </c>
      <c r="CX2155">
        <v>0</v>
      </c>
      <c r="CY2155">
        <v>113.30178521766</v>
      </c>
      <c r="CZ2155" t="s">
        <v>1587</v>
      </c>
      <c r="DA2155">
        <v>29.898214782339799</v>
      </c>
      <c r="DB2155">
        <v>116.5518</v>
      </c>
      <c r="DC2155">
        <v>3.25001478233987</v>
      </c>
      <c r="DD2155" t="s">
        <v>1586</v>
      </c>
      <c r="DE2155">
        <v>17.059999999999999</v>
      </c>
      <c r="DF2155">
        <v>0</v>
      </c>
      <c r="DG2155">
        <v>21</v>
      </c>
      <c r="DH2155">
        <v>56.788456910751997</v>
      </c>
      <c r="DI2155">
        <v>0</v>
      </c>
      <c r="DJ2155">
        <v>94.848456910752006</v>
      </c>
      <c r="DK2155">
        <v>21.703343089247898</v>
      </c>
      <c r="DL2155">
        <v>42</v>
      </c>
      <c r="DM2155">
        <v>1</v>
      </c>
    </row>
    <row r="2156" spans="1:117" hidden="1" x14ac:dyDescent="0.25">
      <c r="A2156">
        <v>2328225</v>
      </c>
      <c r="B2156" t="s">
        <v>249</v>
      </c>
      <c r="C2156" t="s">
        <v>250</v>
      </c>
      <c r="D2156" t="s">
        <v>1192</v>
      </c>
      <c r="E2156" t="s">
        <v>1193</v>
      </c>
      <c r="F2156" t="s">
        <v>175</v>
      </c>
      <c r="G2156" t="s">
        <v>176</v>
      </c>
      <c r="H2156" t="s">
        <v>198</v>
      </c>
      <c r="I2156" t="s">
        <v>334</v>
      </c>
      <c r="J2156" t="s">
        <v>179</v>
      </c>
      <c r="K2156">
        <v>3.2</v>
      </c>
      <c r="L2156">
        <v>6</v>
      </c>
      <c r="M2156">
        <v>64</v>
      </c>
      <c r="N2156" t="s">
        <v>1019</v>
      </c>
      <c r="O2156">
        <v>0.8</v>
      </c>
      <c r="P2156">
        <v>1.7</v>
      </c>
      <c r="Q2156">
        <v>30</v>
      </c>
      <c r="R2156">
        <v>30.9</v>
      </c>
      <c r="S2156">
        <v>135</v>
      </c>
      <c r="T2156">
        <v>213.2</v>
      </c>
      <c r="U2156">
        <v>137.9</v>
      </c>
      <c r="V2156" t="s">
        <v>180</v>
      </c>
      <c r="W2156" t="s">
        <v>180</v>
      </c>
      <c r="X2156" t="s">
        <v>183</v>
      </c>
      <c r="Y2156" t="s">
        <v>402</v>
      </c>
      <c r="Z2156" t="s">
        <v>175</v>
      </c>
      <c r="AA2156">
        <v>4</v>
      </c>
      <c r="AB2156">
        <v>2</v>
      </c>
      <c r="AC2156">
        <v>0</v>
      </c>
      <c r="AD2156">
        <v>0</v>
      </c>
      <c r="AE2156">
        <v>2</v>
      </c>
      <c r="AF2156">
        <v>1</v>
      </c>
      <c r="AG2156">
        <v>1</v>
      </c>
      <c r="AH2156">
        <v>8</v>
      </c>
      <c r="AI2156">
        <v>0</v>
      </c>
      <c r="AJ2156">
        <v>0</v>
      </c>
      <c r="AK2156">
        <v>0</v>
      </c>
      <c r="AL2156">
        <v>0</v>
      </c>
      <c r="AM2156">
        <v>0</v>
      </c>
      <c r="AN2156">
        <v>0</v>
      </c>
      <c r="AO2156">
        <v>0</v>
      </c>
      <c r="AP2156">
        <v>0</v>
      </c>
      <c r="AQ2156">
        <v>0</v>
      </c>
      <c r="AR2156">
        <v>4</v>
      </c>
      <c r="AS2156">
        <v>0</v>
      </c>
      <c r="AT2156">
        <v>0</v>
      </c>
      <c r="AU2156">
        <v>0</v>
      </c>
      <c r="AV2156">
        <v>4</v>
      </c>
      <c r="AW2156">
        <v>0</v>
      </c>
      <c r="AX2156" t="s">
        <v>180</v>
      </c>
      <c r="AY2156" t="s">
        <v>804</v>
      </c>
      <c r="AZ2156" t="s">
        <v>804</v>
      </c>
      <c r="BA2156" t="s">
        <v>276</v>
      </c>
      <c r="BB2156" t="s">
        <v>1194</v>
      </c>
      <c r="BC2156" t="s">
        <v>276</v>
      </c>
      <c r="BD2156" t="s">
        <v>183</v>
      </c>
      <c r="BE2156">
        <v>135</v>
      </c>
      <c r="BF2156">
        <v>249.6</v>
      </c>
      <c r="BG2156">
        <v>256</v>
      </c>
      <c r="BH2156" t="s">
        <v>180</v>
      </c>
      <c r="BI2156" t="s">
        <v>175</v>
      </c>
      <c r="BJ2156" t="s">
        <v>175</v>
      </c>
      <c r="BK2156">
        <v>400</v>
      </c>
      <c r="BL2156" t="s">
        <v>175</v>
      </c>
      <c r="BM2156">
        <v>1</v>
      </c>
      <c r="BN2156">
        <v>64</v>
      </c>
      <c r="BO2156" t="s">
        <v>175</v>
      </c>
      <c r="BP2156" t="s">
        <v>175</v>
      </c>
      <c r="BQ2156">
        <v>0.9</v>
      </c>
      <c r="BR2156">
        <v>0.9</v>
      </c>
      <c r="BS2156">
        <v>0.93</v>
      </c>
      <c r="BT2156">
        <v>0.93</v>
      </c>
      <c r="BU2156">
        <v>3</v>
      </c>
      <c r="BV2156" t="s">
        <v>188</v>
      </c>
      <c r="BW2156" t="s">
        <v>204</v>
      </c>
      <c r="BX2156" t="s">
        <v>175</v>
      </c>
      <c r="BY2156" t="s">
        <v>175</v>
      </c>
      <c r="BZ2156">
        <v>7</v>
      </c>
      <c r="CA2156" t="s">
        <v>190</v>
      </c>
      <c r="CB2156" t="s">
        <v>1586</v>
      </c>
      <c r="CC2156" t="s">
        <v>175</v>
      </c>
      <c r="CD2156" t="s">
        <v>175</v>
      </c>
      <c r="CE2156" t="s">
        <v>175</v>
      </c>
      <c r="CF2156" t="s">
        <v>175</v>
      </c>
      <c r="CG2156" t="s">
        <v>175</v>
      </c>
      <c r="CH2156" t="s">
        <v>175</v>
      </c>
      <c r="CI2156" t="s">
        <v>175</v>
      </c>
      <c r="CJ2156" t="s">
        <v>175</v>
      </c>
      <c r="CK2156" t="s">
        <v>175</v>
      </c>
      <c r="CL2156" t="s">
        <v>175</v>
      </c>
      <c r="CM2156" t="s">
        <v>175</v>
      </c>
      <c r="CN2156" t="s">
        <v>175</v>
      </c>
      <c r="CO2156" t="s">
        <v>175</v>
      </c>
      <c r="CP2156" t="s">
        <v>1548</v>
      </c>
      <c r="CQ2156">
        <v>3.2</v>
      </c>
      <c r="CR2156">
        <v>19.2</v>
      </c>
      <c r="CS2156" t="s">
        <v>993</v>
      </c>
      <c r="CT2156" t="s">
        <v>183</v>
      </c>
      <c r="CU2156">
        <v>0</v>
      </c>
      <c r="CV2156">
        <v>21.215999999999902</v>
      </c>
      <c r="CW2156">
        <v>66.085785217660103</v>
      </c>
      <c r="CX2156">
        <v>0</v>
      </c>
      <c r="CY2156">
        <v>113.30178521766</v>
      </c>
      <c r="CZ2156" t="s">
        <v>1587</v>
      </c>
      <c r="DA2156">
        <v>24.598214782339799</v>
      </c>
      <c r="DB2156">
        <v>115.23779999999999</v>
      </c>
      <c r="DC2156">
        <v>1.9360147823398499</v>
      </c>
      <c r="DD2156" t="s">
        <v>1586</v>
      </c>
      <c r="DE2156">
        <v>17.059999999999999</v>
      </c>
      <c r="DF2156">
        <v>0</v>
      </c>
      <c r="DG2156">
        <v>21</v>
      </c>
      <c r="DH2156">
        <v>56.788456910751997</v>
      </c>
      <c r="DI2156">
        <v>0</v>
      </c>
      <c r="DJ2156">
        <v>94.848456910752006</v>
      </c>
      <c r="DK2156">
        <v>20.389343089247902</v>
      </c>
      <c r="DL2156">
        <v>42</v>
      </c>
      <c r="DM2156">
        <v>1</v>
      </c>
    </row>
    <row r="2157" spans="1:117" hidden="1" x14ac:dyDescent="0.25">
      <c r="A2157">
        <v>2328223</v>
      </c>
      <c r="B2157" t="s">
        <v>249</v>
      </c>
      <c r="C2157" t="s">
        <v>250</v>
      </c>
      <c r="D2157" t="s">
        <v>1486</v>
      </c>
      <c r="E2157" t="s">
        <v>1487</v>
      </c>
      <c r="F2157" t="s">
        <v>175</v>
      </c>
      <c r="G2157" t="s">
        <v>176</v>
      </c>
      <c r="H2157" t="s">
        <v>198</v>
      </c>
      <c r="I2157" t="s">
        <v>1393</v>
      </c>
      <c r="J2157" t="s">
        <v>179</v>
      </c>
      <c r="K2157">
        <v>3.5</v>
      </c>
      <c r="L2157">
        <v>4</v>
      </c>
      <c r="M2157">
        <v>32</v>
      </c>
      <c r="N2157" t="s">
        <v>309</v>
      </c>
      <c r="O2157">
        <v>1.2</v>
      </c>
      <c r="P2157">
        <v>2.2999999999999998</v>
      </c>
      <c r="Q2157">
        <v>22</v>
      </c>
      <c r="R2157">
        <v>20.3</v>
      </c>
      <c r="S2157">
        <v>135</v>
      </c>
      <c r="T2157">
        <v>134.6</v>
      </c>
      <c r="U2157">
        <v>100</v>
      </c>
      <c r="V2157" t="s">
        <v>180</v>
      </c>
      <c r="W2157" t="s">
        <v>180</v>
      </c>
      <c r="X2157" t="s">
        <v>180</v>
      </c>
      <c r="Y2157" t="s">
        <v>181</v>
      </c>
      <c r="Z2157" t="s">
        <v>1488</v>
      </c>
      <c r="AA2157">
        <v>2</v>
      </c>
      <c r="AB2157">
        <v>0</v>
      </c>
      <c r="AC2157">
        <v>0</v>
      </c>
      <c r="AD2157">
        <v>0</v>
      </c>
      <c r="AE2157">
        <v>0</v>
      </c>
      <c r="AF2157">
        <v>1</v>
      </c>
      <c r="AG2157">
        <v>1</v>
      </c>
      <c r="AH2157">
        <v>0</v>
      </c>
      <c r="AI2157">
        <v>6</v>
      </c>
      <c r="AJ2157">
        <v>0</v>
      </c>
      <c r="AK2157">
        <v>0</v>
      </c>
      <c r="AL2157">
        <v>0</v>
      </c>
      <c r="AM2157">
        <v>0</v>
      </c>
      <c r="AN2157">
        <v>0</v>
      </c>
      <c r="AO2157">
        <v>0</v>
      </c>
      <c r="AP2157">
        <v>0</v>
      </c>
      <c r="AQ2157">
        <v>0</v>
      </c>
      <c r="AR2157">
        <v>0</v>
      </c>
      <c r="AS2157">
        <v>0</v>
      </c>
      <c r="AT2157">
        <v>0</v>
      </c>
      <c r="AU2157">
        <v>0</v>
      </c>
      <c r="AV2157">
        <v>0</v>
      </c>
      <c r="AW2157">
        <v>1</v>
      </c>
      <c r="AX2157" t="s">
        <v>180</v>
      </c>
      <c r="AY2157" t="s">
        <v>1489</v>
      </c>
      <c r="AZ2157" t="s">
        <v>482</v>
      </c>
      <c r="BA2157" t="s">
        <v>1093</v>
      </c>
      <c r="BB2157" t="s">
        <v>1490</v>
      </c>
      <c r="BC2157" t="s">
        <v>1093</v>
      </c>
      <c r="BD2157" t="s">
        <v>180</v>
      </c>
      <c r="BE2157">
        <v>135</v>
      </c>
      <c r="BF2157">
        <v>80.2</v>
      </c>
      <c r="BG2157">
        <v>128</v>
      </c>
      <c r="BH2157" t="s">
        <v>183</v>
      </c>
      <c r="BI2157" t="s">
        <v>175</v>
      </c>
      <c r="BJ2157" t="s">
        <v>175</v>
      </c>
      <c r="BK2157">
        <v>200.9</v>
      </c>
      <c r="BL2157">
        <v>0.9</v>
      </c>
      <c r="BM2157">
        <v>1</v>
      </c>
      <c r="BN2157">
        <v>32</v>
      </c>
      <c r="BO2157" t="s">
        <v>175</v>
      </c>
      <c r="BP2157" t="s">
        <v>175</v>
      </c>
      <c r="BQ2157" t="s">
        <v>175</v>
      </c>
      <c r="BR2157" t="s">
        <v>175</v>
      </c>
      <c r="BS2157" t="s">
        <v>175</v>
      </c>
      <c r="BT2157" t="s">
        <v>175</v>
      </c>
      <c r="BU2157">
        <v>2</v>
      </c>
      <c r="BV2157" t="s">
        <v>1627</v>
      </c>
      <c r="BW2157" t="s">
        <v>204</v>
      </c>
      <c r="BX2157" t="s">
        <v>175</v>
      </c>
      <c r="BY2157" t="s">
        <v>175</v>
      </c>
      <c r="BZ2157">
        <v>7</v>
      </c>
      <c r="CA2157" t="s">
        <v>190</v>
      </c>
      <c r="CB2157" t="s">
        <v>1586</v>
      </c>
      <c r="CC2157" t="s">
        <v>175</v>
      </c>
      <c r="CD2157" t="s">
        <v>175</v>
      </c>
      <c r="CE2157" t="s">
        <v>175</v>
      </c>
      <c r="CF2157" t="s">
        <v>175</v>
      </c>
      <c r="CG2157" t="s">
        <v>175</v>
      </c>
      <c r="CH2157" t="s">
        <v>175</v>
      </c>
      <c r="CI2157" t="s">
        <v>175</v>
      </c>
      <c r="CJ2157" t="s">
        <v>175</v>
      </c>
      <c r="CK2157" t="s">
        <v>175</v>
      </c>
      <c r="CL2157" t="s">
        <v>175</v>
      </c>
      <c r="CM2157" t="s">
        <v>175</v>
      </c>
      <c r="CN2157" t="s">
        <v>175</v>
      </c>
      <c r="CO2157" t="s">
        <v>175</v>
      </c>
      <c r="CP2157" t="s">
        <v>1548</v>
      </c>
      <c r="CQ2157">
        <v>3.5</v>
      </c>
      <c r="CR2157">
        <v>14</v>
      </c>
      <c r="CS2157" t="s">
        <v>420</v>
      </c>
      <c r="CT2157" t="s">
        <v>183</v>
      </c>
      <c r="CU2157">
        <v>0</v>
      </c>
      <c r="CV2157">
        <v>11.808</v>
      </c>
      <c r="CW2157">
        <v>36.5395389978572</v>
      </c>
      <c r="CX2157">
        <v>0</v>
      </c>
      <c r="CY2157">
        <v>50.947538997857201</v>
      </c>
      <c r="CZ2157" t="s">
        <v>1587</v>
      </c>
      <c r="DA2157">
        <v>49.052461002142699</v>
      </c>
      <c r="DB2157">
        <v>83.263799999999904</v>
      </c>
      <c r="DC2157">
        <v>32.316261002142703</v>
      </c>
      <c r="DD2157" t="s">
        <v>1586</v>
      </c>
      <c r="DE2157">
        <v>9.3799999999999901</v>
      </c>
      <c r="DF2157">
        <v>0</v>
      </c>
      <c r="DG2157">
        <v>2.1</v>
      </c>
      <c r="DH2157">
        <v>31.376668353105899</v>
      </c>
      <c r="DI2157">
        <v>0</v>
      </c>
      <c r="DJ2157">
        <v>42.856668353105903</v>
      </c>
      <c r="DK2157">
        <v>40.407131646894001</v>
      </c>
      <c r="DL2157">
        <v>42</v>
      </c>
      <c r="DM2157">
        <v>1</v>
      </c>
    </row>
    <row r="2158" spans="1:117" hidden="1" x14ac:dyDescent="0.25">
      <c r="A2158">
        <v>2328222</v>
      </c>
      <c r="B2158" t="s">
        <v>249</v>
      </c>
      <c r="C2158" t="s">
        <v>250</v>
      </c>
      <c r="D2158" t="s">
        <v>1195</v>
      </c>
      <c r="E2158" t="s">
        <v>1196</v>
      </c>
      <c r="F2158" t="s">
        <v>1197</v>
      </c>
      <c r="G2158" t="s">
        <v>176</v>
      </c>
      <c r="H2158" t="s">
        <v>177</v>
      </c>
      <c r="I2158" t="s">
        <v>1491</v>
      </c>
      <c r="J2158" t="s">
        <v>179</v>
      </c>
      <c r="K2158">
        <v>3.5</v>
      </c>
      <c r="L2158">
        <v>4</v>
      </c>
      <c r="M2158">
        <v>64</v>
      </c>
      <c r="N2158" t="s">
        <v>1019</v>
      </c>
      <c r="O2158">
        <v>1.4</v>
      </c>
      <c r="P2158">
        <v>1.9</v>
      </c>
      <c r="Q2158">
        <v>41</v>
      </c>
      <c r="R2158">
        <v>32</v>
      </c>
      <c r="S2158">
        <v>135</v>
      </c>
      <c r="T2158">
        <v>213.2</v>
      </c>
      <c r="U2158">
        <v>174.1</v>
      </c>
      <c r="V2158" t="s">
        <v>180</v>
      </c>
      <c r="W2158" t="s">
        <v>180</v>
      </c>
      <c r="X2158" t="s">
        <v>180</v>
      </c>
      <c r="Y2158" t="s">
        <v>402</v>
      </c>
      <c r="Z2158" t="s">
        <v>175</v>
      </c>
      <c r="AA2158">
        <v>4</v>
      </c>
      <c r="AB2158">
        <v>1</v>
      </c>
      <c r="AC2158">
        <v>0</v>
      </c>
      <c r="AD2158">
        <v>0</v>
      </c>
      <c r="AE2158">
        <v>3</v>
      </c>
      <c r="AF2158">
        <v>1</v>
      </c>
      <c r="AG2158">
        <v>1</v>
      </c>
      <c r="AH2158">
        <v>6</v>
      </c>
      <c r="AI2158">
        <v>0</v>
      </c>
      <c r="AJ2158">
        <v>0</v>
      </c>
      <c r="AK2158">
        <v>0</v>
      </c>
      <c r="AL2158">
        <v>0</v>
      </c>
      <c r="AM2158">
        <v>0</v>
      </c>
      <c r="AN2158">
        <v>0</v>
      </c>
      <c r="AO2158">
        <v>0</v>
      </c>
      <c r="AP2158">
        <v>0</v>
      </c>
      <c r="AQ2158">
        <v>0</v>
      </c>
      <c r="AR2158">
        <v>4</v>
      </c>
      <c r="AS2158">
        <v>0</v>
      </c>
      <c r="AT2158">
        <v>0</v>
      </c>
      <c r="AU2158">
        <v>0</v>
      </c>
      <c r="AV2158">
        <v>4</v>
      </c>
      <c r="AW2158">
        <v>0</v>
      </c>
      <c r="AX2158" t="s">
        <v>180</v>
      </c>
      <c r="AY2158" t="s">
        <v>647</v>
      </c>
      <c r="AZ2158" t="s">
        <v>810</v>
      </c>
      <c r="BA2158" t="s">
        <v>276</v>
      </c>
      <c r="BB2158" t="s">
        <v>1198</v>
      </c>
      <c r="BC2158" t="s">
        <v>276</v>
      </c>
      <c r="BD2158" t="s">
        <v>180</v>
      </c>
      <c r="BE2158">
        <v>135</v>
      </c>
      <c r="BF2158">
        <v>249.6</v>
      </c>
      <c r="BG2158">
        <v>256</v>
      </c>
      <c r="BH2158" t="s">
        <v>180</v>
      </c>
      <c r="BI2158" t="s">
        <v>175</v>
      </c>
      <c r="BJ2158" t="s">
        <v>175</v>
      </c>
      <c r="BK2158">
        <v>400</v>
      </c>
      <c r="BL2158" t="s">
        <v>175</v>
      </c>
      <c r="BM2158">
        <v>1</v>
      </c>
      <c r="BN2158">
        <v>64</v>
      </c>
      <c r="BO2158" t="s">
        <v>175</v>
      </c>
      <c r="BP2158" t="s">
        <v>175</v>
      </c>
      <c r="BQ2158">
        <v>0.89</v>
      </c>
      <c r="BR2158">
        <v>0.89</v>
      </c>
      <c r="BS2158">
        <v>0.92</v>
      </c>
      <c r="BT2158">
        <v>0.92</v>
      </c>
      <c r="BU2158">
        <v>3</v>
      </c>
      <c r="BV2158" t="s">
        <v>175</v>
      </c>
      <c r="BW2158" t="s">
        <v>204</v>
      </c>
      <c r="BX2158" t="s">
        <v>175</v>
      </c>
      <c r="BY2158" t="s">
        <v>175</v>
      </c>
      <c r="BZ2158">
        <v>7</v>
      </c>
      <c r="CA2158" t="s">
        <v>190</v>
      </c>
      <c r="CB2158" t="s">
        <v>1586</v>
      </c>
      <c r="CC2158" t="s">
        <v>175</v>
      </c>
      <c r="CD2158" t="s">
        <v>175</v>
      </c>
      <c r="CE2158" t="s">
        <v>175</v>
      </c>
      <c r="CF2158" t="s">
        <v>175</v>
      </c>
      <c r="CG2158" t="s">
        <v>175</v>
      </c>
      <c r="CH2158" t="s">
        <v>175</v>
      </c>
      <c r="CI2158" t="s">
        <v>175</v>
      </c>
      <c r="CJ2158" t="s">
        <v>175</v>
      </c>
      <c r="CK2158" t="s">
        <v>175</v>
      </c>
      <c r="CL2158" t="s">
        <v>175</v>
      </c>
      <c r="CM2158" t="s">
        <v>175</v>
      </c>
      <c r="CN2158" t="s">
        <v>175</v>
      </c>
      <c r="CO2158" t="s">
        <v>175</v>
      </c>
      <c r="CP2158" t="s">
        <v>1548</v>
      </c>
      <c r="CQ2158">
        <v>3.5</v>
      </c>
      <c r="CR2158">
        <v>14</v>
      </c>
      <c r="CS2158" t="s">
        <v>420</v>
      </c>
      <c r="CT2158" t="s">
        <v>183</v>
      </c>
      <c r="CU2158">
        <v>0</v>
      </c>
      <c r="CV2158">
        <v>21.215999999999902</v>
      </c>
      <c r="CW2158">
        <v>66.085785217660103</v>
      </c>
      <c r="CX2158">
        <v>0</v>
      </c>
      <c r="CY2158">
        <v>113.30178521766</v>
      </c>
      <c r="CZ2158" t="s">
        <v>1587</v>
      </c>
      <c r="DA2158">
        <v>60.798214782339798</v>
      </c>
      <c r="DB2158">
        <v>129.34139999999999</v>
      </c>
      <c r="DC2158">
        <v>16.0396147823398</v>
      </c>
      <c r="DD2158" t="s">
        <v>1586</v>
      </c>
      <c r="DE2158">
        <v>17.059999999999999</v>
      </c>
      <c r="DF2158">
        <v>0</v>
      </c>
      <c r="DG2158">
        <v>21</v>
      </c>
      <c r="DH2158">
        <v>56.788456910751997</v>
      </c>
      <c r="DI2158">
        <v>0</v>
      </c>
      <c r="DJ2158">
        <v>94.848456910752006</v>
      </c>
      <c r="DK2158">
        <v>34.492943089247902</v>
      </c>
      <c r="DL2158">
        <v>42</v>
      </c>
      <c r="DM2158">
        <v>1</v>
      </c>
    </row>
    <row r="2159" spans="1:117" hidden="1" x14ac:dyDescent="0.25">
      <c r="A2159">
        <v>2328220</v>
      </c>
      <c r="B2159" t="s">
        <v>249</v>
      </c>
      <c r="C2159" t="s">
        <v>250</v>
      </c>
      <c r="D2159" t="s">
        <v>1199</v>
      </c>
      <c r="E2159" t="s">
        <v>1200</v>
      </c>
      <c r="F2159" t="s">
        <v>175</v>
      </c>
      <c r="G2159" t="s">
        <v>176</v>
      </c>
      <c r="H2159" t="s">
        <v>175</v>
      </c>
      <c r="I2159" t="s">
        <v>175</v>
      </c>
      <c r="J2159" t="s">
        <v>175</v>
      </c>
      <c r="K2159" t="s">
        <v>175</v>
      </c>
      <c r="L2159" t="s">
        <v>175</v>
      </c>
      <c r="M2159" t="s">
        <v>175</v>
      </c>
      <c r="N2159" t="s">
        <v>175</v>
      </c>
      <c r="O2159" t="s">
        <v>175</v>
      </c>
      <c r="P2159" t="s">
        <v>175</v>
      </c>
      <c r="Q2159" t="s">
        <v>175</v>
      </c>
      <c r="R2159" t="s">
        <v>175</v>
      </c>
      <c r="S2159" t="s">
        <v>175</v>
      </c>
      <c r="T2159" t="s">
        <v>175</v>
      </c>
      <c r="U2159" t="s">
        <v>175</v>
      </c>
      <c r="V2159" t="s">
        <v>180</v>
      </c>
      <c r="W2159" t="s">
        <v>180</v>
      </c>
      <c r="X2159" t="s">
        <v>180</v>
      </c>
      <c r="Y2159" t="s">
        <v>402</v>
      </c>
      <c r="Z2159" t="s">
        <v>175</v>
      </c>
      <c r="AA2159">
        <v>4</v>
      </c>
      <c r="AB2159">
        <v>2</v>
      </c>
      <c r="AC2159">
        <v>0</v>
      </c>
      <c r="AD2159">
        <v>0</v>
      </c>
      <c r="AE2159">
        <v>2</v>
      </c>
      <c r="AF2159">
        <v>2</v>
      </c>
      <c r="AG2159">
        <v>1</v>
      </c>
      <c r="AH2159">
        <v>6</v>
      </c>
      <c r="AI2159">
        <v>0</v>
      </c>
      <c r="AJ2159">
        <v>0</v>
      </c>
      <c r="AK2159">
        <v>0</v>
      </c>
      <c r="AL2159">
        <v>0</v>
      </c>
      <c r="AM2159">
        <v>1</v>
      </c>
      <c r="AN2159">
        <v>0</v>
      </c>
      <c r="AO2159">
        <v>0</v>
      </c>
      <c r="AP2159">
        <v>0</v>
      </c>
      <c r="AQ2159">
        <v>0</v>
      </c>
      <c r="AR2159">
        <v>4</v>
      </c>
      <c r="AS2159">
        <v>0</v>
      </c>
      <c r="AT2159">
        <v>0</v>
      </c>
      <c r="AU2159">
        <v>0</v>
      </c>
      <c r="AV2159">
        <v>3</v>
      </c>
      <c r="AW2159">
        <v>0</v>
      </c>
      <c r="AX2159" t="s">
        <v>180</v>
      </c>
      <c r="AY2159" t="s">
        <v>804</v>
      </c>
      <c r="AZ2159" t="s">
        <v>766</v>
      </c>
      <c r="BA2159" t="s">
        <v>276</v>
      </c>
      <c r="BB2159" t="s">
        <v>1201</v>
      </c>
      <c r="BC2159" t="s">
        <v>276</v>
      </c>
      <c r="BD2159" t="s">
        <v>180</v>
      </c>
      <c r="BE2159" t="s">
        <v>175</v>
      </c>
      <c r="BF2159" t="s">
        <v>175</v>
      </c>
      <c r="BG2159" t="s">
        <v>175</v>
      </c>
      <c r="BH2159" t="s">
        <v>175</v>
      </c>
      <c r="BI2159" t="s">
        <v>175</v>
      </c>
      <c r="BJ2159" t="s">
        <v>175</v>
      </c>
      <c r="BK2159" t="s">
        <v>175</v>
      </c>
      <c r="BL2159" t="s">
        <v>175</v>
      </c>
      <c r="BM2159" t="s">
        <v>175</v>
      </c>
      <c r="BN2159" t="s">
        <v>175</v>
      </c>
      <c r="BO2159" t="s">
        <v>175</v>
      </c>
      <c r="BP2159" t="s">
        <v>175</v>
      </c>
      <c r="BQ2159" t="s">
        <v>175</v>
      </c>
      <c r="BR2159" t="s">
        <v>175</v>
      </c>
      <c r="BS2159" t="s">
        <v>175</v>
      </c>
      <c r="BT2159" t="s">
        <v>175</v>
      </c>
      <c r="BU2159" t="s">
        <v>175</v>
      </c>
      <c r="BV2159" t="s">
        <v>175</v>
      </c>
      <c r="BW2159" t="s">
        <v>175</v>
      </c>
      <c r="BX2159" t="s">
        <v>175</v>
      </c>
      <c r="BY2159" t="s">
        <v>175</v>
      </c>
      <c r="BZ2159">
        <v>7</v>
      </c>
      <c r="CA2159" t="s">
        <v>190</v>
      </c>
      <c r="CB2159" t="s">
        <v>1586</v>
      </c>
      <c r="CC2159" t="s">
        <v>175</v>
      </c>
      <c r="CD2159" t="s">
        <v>175</v>
      </c>
      <c r="CE2159" t="s">
        <v>175</v>
      </c>
      <c r="CF2159" t="s">
        <v>175</v>
      </c>
      <c r="CG2159" t="s">
        <v>175</v>
      </c>
      <c r="CH2159" t="s">
        <v>175</v>
      </c>
      <c r="CI2159" t="s">
        <v>175</v>
      </c>
      <c r="CJ2159" t="s">
        <v>175</v>
      </c>
      <c r="CK2159" t="s">
        <v>175</v>
      </c>
      <c r="CL2159" t="s">
        <v>175</v>
      </c>
      <c r="CM2159" t="s">
        <v>175</v>
      </c>
      <c r="CN2159" t="s">
        <v>175</v>
      </c>
      <c r="CO2159" t="s">
        <v>175</v>
      </c>
      <c r="CP2159" t="s">
        <v>1548</v>
      </c>
      <c r="CQ2159" t="s">
        <v>175</v>
      </c>
      <c r="CR2159" t="s">
        <v>175</v>
      </c>
      <c r="CS2159" t="s">
        <v>175</v>
      </c>
      <c r="CT2159" t="s">
        <v>183</v>
      </c>
      <c r="CU2159">
        <v>0</v>
      </c>
      <c r="CV2159">
        <v>0</v>
      </c>
      <c r="CW2159">
        <v>0</v>
      </c>
      <c r="CX2159">
        <v>0</v>
      </c>
      <c r="CY2159">
        <v>0</v>
      </c>
      <c r="CZ2159" t="s">
        <v>1587</v>
      </c>
      <c r="DA2159" t="s">
        <v>175</v>
      </c>
      <c r="DB2159" t="s">
        <v>175</v>
      </c>
      <c r="DC2159" t="s">
        <v>175</v>
      </c>
      <c r="DD2159" t="s">
        <v>175</v>
      </c>
      <c r="DE2159">
        <v>0</v>
      </c>
      <c r="DF2159">
        <v>0</v>
      </c>
      <c r="DG2159">
        <v>0</v>
      </c>
      <c r="DH2159">
        <v>0</v>
      </c>
      <c r="DI2159">
        <v>0</v>
      </c>
      <c r="DJ2159">
        <v>0</v>
      </c>
      <c r="DK2159" t="s">
        <v>175</v>
      </c>
      <c r="DL2159" t="s">
        <v>175</v>
      </c>
      <c r="DM2159" t="s">
        <v>175</v>
      </c>
    </row>
    <row r="2160" spans="1:117" hidden="1" x14ac:dyDescent="0.25">
      <c r="A2160">
        <v>2328214</v>
      </c>
      <c r="B2160" t="s">
        <v>406</v>
      </c>
      <c r="C2160" t="s">
        <v>407</v>
      </c>
      <c r="D2160" t="s">
        <v>1202</v>
      </c>
      <c r="E2160" t="s">
        <v>1203</v>
      </c>
      <c r="F2160" t="s">
        <v>2112</v>
      </c>
      <c r="G2160" t="s">
        <v>176</v>
      </c>
      <c r="H2160" t="s">
        <v>198</v>
      </c>
      <c r="I2160" t="s">
        <v>1373</v>
      </c>
      <c r="J2160" t="s">
        <v>179</v>
      </c>
      <c r="K2160">
        <v>3.2</v>
      </c>
      <c r="L2160">
        <v>6</v>
      </c>
      <c r="M2160">
        <v>32</v>
      </c>
      <c r="N2160" t="s">
        <v>309</v>
      </c>
      <c r="O2160">
        <v>0.5</v>
      </c>
      <c r="P2160">
        <v>1.5</v>
      </c>
      <c r="Q2160">
        <v>16.8</v>
      </c>
      <c r="R2160">
        <v>17.100000000000001</v>
      </c>
      <c r="S2160">
        <v>135</v>
      </c>
      <c r="T2160">
        <v>134.6</v>
      </c>
      <c r="U2160">
        <v>77.2</v>
      </c>
      <c r="V2160" t="s">
        <v>180</v>
      </c>
      <c r="W2160" t="s">
        <v>180</v>
      </c>
      <c r="X2160" t="s">
        <v>180</v>
      </c>
      <c r="Y2160" t="s">
        <v>181</v>
      </c>
      <c r="Z2160" t="s">
        <v>175</v>
      </c>
      <c r="AA2160">
        <v>2</v>
      </c>
      <c r="AB2160">
        <v>1</v>
      </c>
      <c r="AC2160">
        <v>0</v>
      </c>
      <c r="AD2160">
        <v>0</v>
      </c>
      <c r="AE2160">
        <v>2</v>
      </c>
      <c r="AF2160">
        <v>1</v>
      </c>
      <c r="AG2160">
        <v>1</v>
      </c>
      <c r="AH2160">
        <v>4</v>
      </c>
      <c r="AI2160">
        <v>2</v>
      </c>
      <c r="AJ2160">
        <v>2</v>
      </c>
      <c r="AK2160">
        <v>0</v>
      </c>
      <c r="AL2160">
        <v>0</v>
      </c>
      <c r="AM2160">
        <v>0</v>
      </c>
      <c r="AN2160">
        <v>0</v>
      </c>
      <c r="AO2160">
        <v>0</v>
      </c>
      <c r="AP2160">
        <v>0</v>
      </c>
      <c r="AQ2160">
        <v>0</v>
      </c>
      <c r="AR2160">
        <v>2</v>
      </c>
      <c r="AS2160">
        <v>0</v>
      </c>
      <c r="AT2160">
        <v>0</v>
      </c>
      <c r="AU2160">
        <v>0</v>
      </c>
      <c r="AV2160">
        <v>4</v>
      </c>
      <c r="AW2160">
        <v>0</v>
      </c>
      <c r="AX2160" t="s">
        <v>180</v>
      </c>
      <c r="AY2160" t="s">
        <v>1204</v>
      </c>
      <c r="AZ2160" t="s">
        <v>1205</v>
      </c>
      <c r="BA2160" t="s">
        <v>186</v>
      </c>
      <c r="BB2160" t="s">
        <v>1206</v>
      </c>
      <c r="BC2160" t="s">
        <v>186</v>
      </c>
      <c r="BD2160" t="s">
        <v>180</v>
      </c>
      <c r="BE2160">
        <v>135</v>
      </c>
      <c r="BF2160">
        <v>73.599999999999994</v>
      </c>
      <c r="BG2160">
        <v>128</v>
      </c>
      <c r="BH2160" t="s">
        <v>183</v>
      </c>
      <c r="BI2160" t="s">
        <v>175</v>
      </c>
      <c r="BJ2160" t="s">
        <v>175</v>
      </c>
      <c r="BK2160">
        <v>250</v>
      </c>
      <c r="BL2160" t="s">
        <v>175</v>
      </c>
      <c r="BM2160">
        <v>1</v>
      </c>
      <c r="BN2160">
        <v>32</v>
      </c>
      <c r="BO2160" t="s">
        <v>175</v>
      </c>
      <c r="BP2160" t="s">
        <v>175</v>
      </c>
      <c r="BQ2160" t="s">
        <v>175</v>
      </c>
      <c r="BR2160" t="s">
        <v>175</v>
      </c>
      <c r="BS2160" t="s">
        <v>175</v>
      </c>
      <c r="BT2160" t="s">
        <v>175</v>
      </c>
      <c r="BU2160">
        <v>3</v>
      </c>
      <c r="BV2160" t="s">
        <v>188</v>
      </c>
      <c r="BW2160" t="s">
        <v>204</v>
      </c>
      <c r="BX2160" t="s">
        <v>175</v>
      </c>
      <c r="BY2160" t="s">
        <v>175</v>
      </c>
      <c r="BZ2160">
        <v>7</v>
      </c>
      <c r="CA2160" t="s">
        <v>190</v>
      </c>
      <c r="CB2160" t="s">
        <v>1586</v>
      </c>
      <c r="CC2160" t="s">
        <v>175</v>
      </c>
      <c r="CD2160" t="s">
        <v>175</v>
      </c>
      <c r="CE2160" t="s">
        <v>175</v>
      </c>
      <c r="CF2160" t="s">
        <v>175</v>
      </c>
      <c r="CG2160" t="s">
        <v>175</v>
      </c>
      <c r="CH2160" t="s">
        <v>175</v>
      </c>
      <c r="CI2160" t="s">
        <v>175</v>
      </c>
      <c r="CJ2160" t="s">
        <v>175</v>
      </c>
      <c r="CK2160" t="s">
        <v>175</v>
      </c>
      <c r="CL2160" t="s">
        <v>175</v>
      </c>
      <c r="CM2160" t="s">
        <v>175</v>
      </c>
      <c r="CN2160" t="s">
        <v>175</v>
      </c>
      <c r="CO2160" t="s">
        <v>175</v>
      </c>
      <c r="CP2160" t="s">
        <v>1548</v>
      </c>
      <c r="CQ2160">
        <v>3.2</v>
      </c>
      <c r="CR2160">
        <v>19.2</v>
      </c>
      <c r="CS2160" t="s">
        <v>993</v>
      </c>
      <c r="CT2160" t="s">
        <v>183</v>
      </c>
      <c r="CU2160">
        <v>0</v>
      </c>
      <c r="CV2160">
        <v>11.808</v>
      </c>
      <c r="CW2160">
        <v>35.1047693268345</v>
      </c>
      <c r="CX2160">
        <v>0</v>
      </c>
      <c r="CY2160">
        <v>49.512769326834501</v>
      </c>
      <c r="CZ2160" t="s">
        <v>1587</v>
      </c>
      <c r="DA2160">
        <v>27.687230673165399</v>
      </c>
      <c r="DB2160">
        <v>66.2256</v>
      </c>
      <c r="DC2160">
        <v>16.712830673165399</v>
      </c>
      <c r="DD2160" t="s">
        <v>1586</v>
      </c>
      <c r="DE2160">
        <v>9.3799999999999901</v>
      </c>
      <c r="DF2160">
        <v>0</v>
      </c>
      <c r="DG2160">
        <v>2.1</v>
      </c>
      <c r="DH2160">
        <v>30.14266849953</v>
      </c>
      <c r="DI2160">
        <v>0</v>
      </c>
      <c r="DJ2160">
        <v>41.62266849953</v>
      </c>
      <c r="DK2160">
        <v>24.6029315004699</v>
      </c>
      <c r="DL2160">
        <v>42</v>
      </c>
      <c r="DM2160">
        <v>1</v>
      </c>
    </row>
    <row r="2161" spans="1:117" hidden="1" x14ac:dyDescent="0.25">
      <c r="A2161">
        <v>2328212</v>
      </c>
      <c r="B2161" t="s">
        <v>249</v>
      </c>
      <c r="C2161" t="s">
        <v>250</v>
      </c>
      <c r="D2161" t="s">
        <v>1213</v>
      </c>
      <c r="E2161" t="s">
        <v>1214</v>
      </c>
      <c r="F2161" t="s">
        <v>1215</v>
      </c>
      <c r="G2161" t="s">
        <v>176</v>
      </c>
      <c r="H2161" t="s">
        <v>198</v>
      </c>
      <c r="I2161" t="s">
        <v>334</v>
      </c>
      <c r="J2161" t="s">
        <v>179</v>
      </c>
      <c r="K2161">
        <v>3.7</v>
      </c>
      <c r="L2161">
        <v>6</v>
      </c>
      <c r="M2161">
        <v>64</v>
      </c>
      <c r="N2161" t="s">
        <v>1019</v>
      </c>
      <c r="O2161">
        <v>0.7</v>
      </c>
      <c r="P2161">
        <v>1.8</v>
      </c>
      <c r="Q2161">
        <v>26.6</v>
      </c>
      <c r="R2161">
        <v>38.9</v>
      </c>
      <c r="S2161">
        <v>135</v>
      </c>
      <c r="T2161">
        <v>208.1</v>
      </c>
      <c r="U2161">
        <v>157.6</v>
      </c>
      <c r="V2161" t="s">
        <v>180</v>
      </c>
      <c r="W2161" t="s">
        <v>180</v>
      </c>
      <c r="X2161" t="s">
        <v>183</v>
      </c>
      <c r="Y2161" t="s">
        <v>402</v>
      </c>
      <c r="Z2161" t="s">
        <v>175</v>
      </c>
      <c r="AA2161">
        <v>4</v>
      </c>
      <c r="AB2161">
        <v>2</v>
      </c>
      <c r="AC2161">
        <v>0</v>
      </c>
      <c r="AD2161">
        <v>0</v>
      </c>
      <c r="AE2161">
        <v>2</v>
      </c>
      <c r="AF2161">
        <v>2</v>
      </c>
      <c r="AG2161">
        <v>1</v>
      </c>
      <c r="AH2161">
        <v>6</v>
      </c>
      <c r="AI2161">
        <v>0</v>
      </c>
      <c r="AJ2161">
        <v>0</v>
      </c>
      <c r="AK2161">
        <v>0</v>
      </c>
      <c r="AL2161">
        <v>0</v>
      </c>
      <c r="AM2161">
        <v>1</v>
      </c>
      <c r="AN2161">
        <v>0</v>
      </c>
      <c r="AO2161">
        <v>0</v>
      </c>
      <c r="AP2161">
        <v>0</v>
      </c>
      <c r="AQ2161">
        <v>0</v>
      </c>
      <c r="AR2161">
        <v>4</v>
      </c>
      <c r="AS2161">
        <v>0</v>
      </c>
      <c r="AT2161">
        <v>0</v>
      </c>
      <c r="AU2161">
        <v>0</v>
      </c>
      <c r="AV2161">
        <v>4</v>
      </c>
      <c r="AW2161">
        <v>0</v>
      </c>
      <c r="AX2161" t="s">
        <v>180</v>
      </c>
      <c r="AY2161" t="s">
        <v>804</v>
      </c>
      <c r="AZ2161" t="s">
        <v>766</v>
      </c>
      <c r="BA2161" t="s">
        <v>276</v>
      </c>
      <c r="BB2161" t="s">
        <v>1216</v>
      </c>
      <c r="BC2161" t="s">
        <v>276</v>
      </c>
      <c r="BD2161" t="s">
        <v>183</v>
      </c>
      <c r="BE2161">
        <v>135</v>
      </c>
      <c r="BF2161">
        <v>249.6</v>
      </c>
      <c r="BG2161">
        <v>256</v>
      </c>
      <c r="BH2161" t="s">
        <v>180</v>
      </c>
      <c r="BI2161" t="s">
        <v>175</v>
      </c>
      <c r="BJ2161" t="s">
        <v>175</v>
      </c>
      <c r="BK2161">
        <v>500</v>
      </c>
      <c r="BL2161" t="s">
        <v>175</v>
      </c>
      <c r="BM2161">
        <v>1</v>
      </c>
      <c r="BN2161">
        <v>64</v>
      </c>
      <c r="BO2161" t="s">
        <v>175</v>
      </c>
      <c r="BP2161" t="s">
        <v>175</v>
      </c>
      <c r="BQ2161">
        <v>0.88</v>
      </c>
      <c r="BR2161">
        <v>0.87</v>
      </c>
      <c r="BS2161">
        <v>0.91</v>
      </c>
      <c r="BT2161">
        <v>0.91</v>
      </c>
      <c r="BU2161">
        <v>3</v>
      </c>
      <c r="BV2161" t="s">
        <v>188</v>
      </c>
      <c r="BW2161" t="s">
        <v>220</v>
      </c>
      <c r="BX2161" t="s">
        <v>175</v>
      </c>
      <c r="BY2161" t="s">
        <v>175</v>
      </c>
      <c r="BZ2161">
        <v>7</v>
      </c>
      <c r="CA2161" t="s">
        <v>190</v>
      </c>
      <c r="CB2161" t="s">
        <v>1586</v>
      </c>
      <c r="CC2161" t="s">
        <v>175</v>
      </c>
      <c r="CD2161" t="s">
        <v>175</v>
      </c>
      <c r="CE2161" t="s">
        <v>175</v>
      </c>
      <c r="CF2161" t="s">
        <v>175</v>
      </c>
      <c r="CG2161" t="s">
        <v>175</v>
      </c>
      <c r="CH2161" t="s">
        <v>175</v>
      </c>
      <c r="CI2161" t="s">
        <v>175</v>
      </c>
      <c r="CJ2161" t="s">
        <v>175</v>
      </c>
      <c r="CK2161" t="s">
        <v>175</v>
      </c>
      <c r="CL2161" t="s">
        <v>175</v>
      </c>
      <c r="CM2161" t="s">
        <v>175</v>
      </c>
      <c r="CN2161" t="s">
        <v>175</v>
      </c>
      <c r="CO2161" t="s">
        <v>175</v>
      </c>
      <c r="CP2161" t="s">
        <v>1548</v>
      </c>
      <c r="CQ2161">
        <v>3.7</v>
      </c>
      <c r="CR2161">
        <v>22.2</v>
      </c>
      <c r="CS2161" t="s">
        <v>420</v>
      </c>
      <c r="CT2161" t="s">
        <v>183</v>
      </c>
      <c r="CU2161">
        <v>0</v>
      </c>
      <c r="CV2161">
        <v>21.215999999999902</v>
      </c>
      <c r="CW2161">
        <v>66.085785217660103</v>
      </c>
      <c r="CX2161">
        <v>0</v>
      </c>
      <c r="CY2161">
        <v>113.30178521766</v>
      </c>
      <c r="CZ2161" t="s">
        <v>1587</v>
      </c>
      <c r="DA2161">
        <v>44.298214782339798</v>
      </c>
      <c r="DB2161">
        <v>133.5462</v>
      </c>
      <c r="DC2161">
        <v>20.244414782339799</v>
      </c>
      <c r="DD2161" t="s">
        <v>1586</v>
      </c>
      <c r="DE2161">
        <v>17.059999999999999</v>
      </c>
      <c r="DF2161">
        <v>0</v>
      </c>
      <c r="DG2161">
        <v>21</v>
      </c>
      <c r="DH2161">
        <v>56.788456910751997</v>
      </c>
      <c r="DI2161">
        <v>0</v>
      </c>
      <c r="DJ2161">
        <v>94.848456910752006</v>
      </c>
      <c r="DK2161">
        <v>38.697743089247901</v>
      </c>
      <c r="DL2161">
        <v>42</v>
      </c>
      <c r="DM2161">
        <v>1</v>
      </c>
    </row>
    <row r="2162" spans="1:117" hidden="1" x14ac:dyDescent="0.25">
      <c r="A2162">
        <v>2328211</v>
      </c>
      <c r="B2162" t="s">
        <v>361</v>
      </c>
      <c r="C2162" t="s">
        <v>362</v>
      </c>
      <c r="D2162" t="s">
        <v>1492</v>
      </c>
      <c r="E2162" t="s">
        <v>1493</v>
      </c>
      <c r="F2162" t="s">
        <v>1494</v>
      </c>
      <c r="G2162" t="s">
        <v>176</v>
      </c>
      <c r="H2162" t="s">
        <v>198</v>
      </c>
      <c r="I2162" t="s">
        <v>1373</v>
      </c>
      <c r="J2162" t="s">
        <v>179</v>
      </c>
      <c r="K2162">
        <v>3.2</v>
      </c>
      <c r="L2162">
        <v>6</v>
      </c>
      <c r="M2162">
        <v>32</v>
      </c>
      <c r="N2162" t="s">
        <v>1019</v>
      </c>
      <c r="O2162">
        <v>0.5</v>
      </c>
      <c r="P2162">
        <v>0.9</v>
      </c>
      <c r="Q2162">
        <v>41.1</v>
      </c>
      <c r="R2162">
        <v>40.4</v>
      </c>
      <c r="S2162">
        <v>135</v>
      </c>
      <c r="T2162">
        <v>182.5</v>
      </c>
      <c r="U2162">
        <v>181.5</v>
      </c>
      <c r="V2162" t="s">
        <v>180</v>
      </c>
      <c r="W2162" t="s">
        <v>180</v>
      </c>
      <c r="X2162" t="s">
        <v>183</v>
      </c>
      <c r="Y2162" t="s">
        <v>1053</v>
      </c>
      <c r="Z2162" t="s">
        <v>1495</v>
      </c>
      <c r="AA2162">
        <v>2</v>
      </c>
      <c r="AB2162">
        <v>1</v>
      </c>
      <c r="AC2162">
        <v>0</v>
      </c>
      <c r="AD2162">
        <v>0</v>
      </c>
      <c r="AE2162">
        <v>0</v>
      </c>
      <c r="AF2162">
        <v>1</v>
      </c>
      <c r="AG2162">
        <v>1</v>
      </c>
      <c r="AH2162">
        <v>2</v>
      </c>
      <c r="AI2162">
        <v>2</v>
      </c>
      <c r="AJ2162">
        <v>2</v>
      </c>
      <c r="AK2162">
        <v>0</v>
      </c>
      <c r="AL2162">
        <v>0</v>
      </c>
      <c r="AM2162">
        <v>0</v>
      </c>
      <c r="AN2162">
        <v>0</v>
      </c>
      <c r="AO2162">
        <v>0</v>
      </c>
      <c r="AP2162">
        <v>0</v>
      </c>
      <c r="AQ2162">
        <v>0</v>
      </c>
      <c r="AR2162">
        <v>0</v>
      </c>
      <c r="AS2162">
        <v>1</v>
      </c>
      <c r="AT2162">
        <v>0</v>
      </c>
      <c r="AU2162">
        <v>0</v>
      </c>
      <c r="AV2162">
        <v>3</v>
      </c>
      <c r="AW2162">
        <v>0</v>
      </c>
      <c r="AX2162" t="s">
        <v>183</v>
      </c>
      <c r="AY2162" t="s">
        <v>804</v>
      </c>
      <c r="AZ2162" t="s">
        <v>494</v>
      </c>
      <c r="BA2162" t="s">
        <v>242</v>
      </c>
      <c r="BB2162" t="s">
        <v>1496</v>
      </c>
      <c r="BC2162" t="s">
        <v>242</v>
      </c>
      <c r="BD2162" t="s">
        <v>183</v>
      </c>
      <c r="BE2162">
        <v>135</v>
      </c>
      <c r="BF2162">
        <v>192</v>
      </c>
      <c r="BG2162">
        <v>192</v>
      </c>
      <c r="BH2162" t="s">
        <v>180</v>
      </c>
      <c r="BI2162" t="s">
        <v>175</v>
      </c>
      <c r="BJ2162" t="s">
        <v>175</v>
      </c>
      <c r="BK2162">
        <v>450</v>
      </c>
      <c r="BL2162" t="s">
        <v>175</v>
      </c>
      <c r="BM2162">
        <v>1</v>
      </c>
      <c r="BN2162">
        <v>32</v>
      </c>
      <c r="BO2162" t="s">
        <v>175</v>
      </c>
      <c r="BP2162" t="s">
        <v>175</v>
      </c>
      <c r="BQ2162" t="s">
        <v>175</v>
      </c>
      <c r="BR2162" t="s">
        <v>175</v>
      </c>
      <c r="BS2162" t="s">
        <v>175</v>
      </c>
      <c r="BT2162" t="s">
        <v>175</v>
      </c>
      <c r="BU2162">
        <v>3</v>
      </c>
      <c r="BV2162" t="s">
        <v>188</v>
      </c>
      <c r="BW2162" t="s">
        <v>204</v>
      </c>
      <c r="BX2162" t="s">
        <v>175</v>
      </c>
      <c r="BY2162" t="s">
        <v>183</v>
      </c>
      <c r="BZ2162">
        <v>7</v>
      </c>
      <c r="CA2162" t="s">
        <v>190</v>
      </c>
      <c r="CB2162" t="s">
        <v>1586</v>
      </c>
      <c r="CC2162" t="s">
        <v>175</v>
      </c>
      <c r="CD2162" t="s">
        <v>175</v>
      </c>
      <c r="CE2162" t="s">
        <v>175</v>
      </c>
      <c r="CF2162" t="s">
        <v>175</v>
      </c>
      <c r="CG2162" t="s">
        <v>175</v>
      </c>
      <c r="CH2162" t="s">
        <v>175</v>
      </c>
      <c r="CI2162" t="s">
        <v>175</v>
      </c>
      <c r="CJ2162" t="s">
        <v>175</v>
      </c>
      <c r="CK2162" t="s">
        <v>175</v>
      </c>
      <c r="CL2162" t="s">
        <v>175</v>
      </c>
      <c r="CM2162" t="s">
        <v>175</v>
      </c>
      <c r="CN2162" t="s">
        <v>175</v>
      </c>
      <c r="CO2162" t="s">
        <v>175</v>
      </c>
      <c r="CP2162" t="s">
        <v>1548</v>
      </c>
      <c r="CQ2162">
        <v>3.2</v>
      </c>
      <c r="CR2162">
        <v>19.2</v>
      </c>
      <c r="CS2162" t="s">
        <v>993</v>
      </c>
      <c r="CT2162" t="s">
        <v>183</v>
      </c>
      <c r="CU2162">
        <v>0</v>
      </c>
      <c r="CV2162">
        <v>11.808</v>
      </c>
      <c r="CW2162">
        <v>57.961310526446503</v>
      </c>
      <c r="CX2162">
        <v>0</v>
      </c>
      <c r="CY2162">
        <v>95.769310526446503</v>
      </c>
      <c r="CZ2162" t="s">
        <v>1587</v>
      </c>
      <c r="DA2162">
        <v>85.730689473553397</v>
      </c>
      <c r="DB2162">
        <v>146.37960000000001</v>
      </c>
      <c r="DC2162">
        <v>50.610289473553401</v>
      </c>
      <c r="DD2162" t="s">
        <v>1586</v>
      </c>
      <c r="DE2162">
        <v>9.3799999999999901</v>
      </c>
      <c r="DF2162">
        <v>0</v>
      </c>
      <c r="DG2162">
        <v>21</v>
      </c>
      <c r="DH2162">
        <v>49.800854104657098</v>
      </c>
      <c r="DI2162">
        <v>0</v>
      </c>
      <c r="DJ2162">
        <v>80.180854104657101</v>
      </c>
      <c r="DK2162">
        <v>66.198745895342896</v>
      </c>
      <c r="DL2162">
        <v>42</v>
      </c>
      <c r="DM2162">
        <v>0</v>
      </c>
    </row>
    <row r="2163" spans="1:117" hidden="1" x14ac:dyDescent="0.25">
      <c r="A2163">
        <v>2328195</v>
      </c>
      <c r="B2163" t="s">
        <v>249</v>
      </c>
      <c r="C2163" t="s">
        <v>250</v>
      </c>
      <c r="D2163" t="s">
        <v>792</v>
      </c>
      <c r="E2163" t="s">
        <v>793</v>
      </c>
      <c r="F2163" t="s">
        <v>175</v>
      </c>
      <c r="G2163" t="s">
        <v>176</v>
      </c>
      <c r="H2163" t="s">
        <v>198</v>
      </c>
      <c r="I2163" t="s">
        <v>334</v>
      </c>
      <c r="J2163" t="s">
        <v>179</v>
      </c>
      <c r="K2163">
        <v>3.2</v>
      </c>
      <c r="L2163">
        <v>6</v>
      </c>
      <c r="M2163">
        <v>64</v>
      </c>
      <c r="N2163" t="s">
        <v>374</v>
      </c>
      <c r="O2163">
        <v>0.7</v>
      </c>
      <c r="P2163">
        <v>1.7</v>
      </c>
      <c r="Q2163">
        <v>17.8</v>
      </c>
      <c r="R2163">
        <v>19.100000000000001</v>
      </c>
      <c r="S2163">
        <v>135</v>
      </c>
      <c r="T2163">
        <v>129.1</v>
      </c>
      <c r="U2163">
        <v>85.3</v>
      </c>
      <c r="V2163" t="s">
        <v>180</v>
      </c>
      <c r="W2163" t="s">
        <v>180</v>
      </c>
      <c r="X2163" t="s">
        <v>180</v>
      </c>
      <c r="Y2163" t="s">
        <v>402</v>
      </c>
      <c r="Z2163" t="s">
        <v>175</v>
      </c>
      <c r="AA2163">
        <v>4</v>
      </c>
      <c r="AB2163">
        <v>1</v>
      </c>
      <c r="AC2163">
        <v>0</v>
      </c>
      <c r="AD2163">
        <v>1</v>
      </c>
      <c r="AE2163">
        <v>3</v>
      </c>
      <c r="AF2163">
        <v>0</v>
      </c>
      <c r="AG2163">
        <v>2</v>
      </c>
      <c r="AH2163">
        <v>2</v>
      </c>
      <c r="AI2163">
        <v>5</v>
      </c>
      <c r="AJ2163">
        <v>0</v>
      </c>
      <c r="AK2163">
        <v>0</v>
      </c>
      <c r="AL2163">
        <v>0</v>
      </c>
      <c r="AM2163">
        <v>0</v>
      </c>
      <c r="AN2163">
        <v>0</v>
      </c>
      <c r="AO2163">
        <v>0</v>
      </c>
      <c r="AP2163">
        <v>0</v>
      </c>
      <c r="AQ2163">
        <v>0</v>
      </c>
      <c r="AR2163">
        <v>2</v>
      </c>
      <c r="AS2163">
        <v>5</v>
      </c>
      <c r="AT2163">
        <v>0</v>
      </c>
      <c r="AU2163">
        <v>0</v>
      </c>
      <c r="AV2163">
        <v>3</v>
      </c>
      <c r="AW2163">
        <v>0</v>
      </c>
      <c r="AX2163" t="s">
        <v>180</v>
      </c>
      <c r="AY2163" t="s">
        <v>794</v>
      </c>
      <c r="AZ2163" t="s">
        <v>795</v>
      </c>
      <c r="BA2163" t="s">
        <v>276</v>
      </c>
      <c r="BB2163" t="s">
        <v>796</v>
      </c>
      <c r="BC2163" t="s">
        <v>276</v>
      </c>
      <c r="BD2163" t="s">
        <v>180</v>
      </c>
      <c r="BE2163">
        <v>135</v>
      </c>
      <c r="BF2163">
        <v>28.8</v>
      </c>
      <c r="BG2163">
        <v>64</v>
      </c>
      <c r="BH2163" t="s">
        <v>180</v>
      </c>
      <c r="BI2163" t="s">
        <v>175</v>
      </c>
      <c r="BJ2163" t="s">
        <v>175</v>
      </c>
      <c r="BK2163">
        <v>250</v>
      </c>
      <c r="BL2163" t="s">
        <v>175</v>
      </c>
      <c r="BM2163">
        <v>2</v>
      </c>
      <c r="BN2163">
        <v>64</v>
      </c>
      <c r="BO2163" t="s">
        <v>175</v>
      </c>
      <c r="BP2163" t="s">
        <v>175</v>
      </c>
      <c r="BQ2163">
        <v>0.88</v>
      </c>
      <c r="BR2163">
        <v>0.91</v>
      </c>
      <c r="BS2163">
        <v>0.91</v>
      </c>
      <c r="BT2163">
        <v>0.93</v>
      </c>
      <c r="BU2163">
        <v>2</v>
      </c>
      <c r="BV2163" t="s">
        <v>175</v>
      </c>
      <c r="BW2163" t="s">
        <v>220</v>
      </c>
      <c r="BX2163" t="s">
        <v>175</v>
      </c>
      <c r="BY2163" t="s">
        <v>175</v>
      </c>
      <c r="BZ2163">
        <v>7</v>
      </c>
      <c r="CA2163" t="s">
        <v>190</v>
      </c>
      <c r="CB2163" t="s">
        <v>1586</v>
      </c>
      <c r="CC2163" t="s">
        <v>175</v>
      </c>
      <c r="CD2163" t="s">
        <v>175</v>
      </c>
      <c r="CE2163" t="s">
        <v>175</v>
      </c>
      <c r="CF2163" t="s">
        <v>175</v>
      </c>
      <c r="CG2163" t="s">
        <v>175</v>
      </c>
      <c r="CH2163" t="s">
        <v>175</v>
      </c>
      <c r="CI2163" t="s">
        <v>175</v>
      </c>
      <c r="CJ2163" t="s">
        <v>175</v>
      </c>
      <c r="CK2163" t="s">
        <v>175</v>
      </c>
      <c r="CL2163" t="s">
        <v>175</v>
      </c>
      <c r="CM2163" t="s">
        <v>175</v>
      </c>
      <c r="CN2163" t="s">
        <v>175</v>
      </c>
      <c r="CO2163" t="s">
        <v>175</v>
      </c>
      <c r="CP2163" t="s">
        <v>1548</v>
      </c>
      <c r="CQ2163">
        <v>3.2</v>
      </c>
      <c r="CR2163">
        <v>19.2</v>
      </c>
      <c r="CS2163" t="s">
        <v>993</v>
      </c>
      <c r="CT2163" t="s">
        <v>183</v>
      </c>
      <c r="CU2163">
        <v>0</v>
      </c>
      <c r="CV2163">
        <v>21.215999999999902</v>
      </c>
      <c r="CW2163">
        <v>25.1853927728787</v>
      </c>
      <c r="CX2163">
        <v>0</v>
      </c>
      <c r="CY2163">
        <v>72.401392772878694</v>
      </c>
      <c r="CZ2163" t="s">
        <v>1587</v>
      </c>
      <c r="DA2163">
        <v>12.8986072271212</v>
      </c>
      <c r="DB2163">
        <v>73.408799999999999</v>
      </c>
      <c r="DC2163">
        <v>1.00740722712123</v>
      </c>
      <c r="DD2163" t="s">
        <v>1586</v>
      </c>
      <c r="DE2163">
        <v>17.059999999999999</v>
      </c>
      <c r="DF2163">
        <v>0</v>
      </c>
      <c r="DG2163">
        <v>21</v>
      </c>
      <c r="DH2163">
        <v>21.611327572578301</v>
      </c>
      <c r="DI2163">
        <v>0</v>
      </c>
      <c r="DJ2163">
        <v>59.671327572578299</v>
      </c>
      <c r="DK2163">
        <v>13.737472427421601</v>
      </c>
      <c r="DL2163">
        <v>42</v>
      </c>
      <c r="DM2163">
        <v>1</v>
      </c>
    </row>
    <row r="2164" spans="1:117" hidden="1" x14ac:dyDescent="0.25">
      <c r="A2164">
        <v>2328182</v>
      </c>
      <c r="B2164" t="s">
        <v>361</v>
      </c>
      <c r="C2164" t="s">
        <v>362</v>
      </c>
      <c r="D2164" t="s">
        <v>1672</v>
      </c>
      <c r="E2164" t="s">
        <v>1673</v>
      </c>
      <c r="F2164" t="s">
        <v>1674</v>
      </c>
      <c r="G2164" t="s">
        <v>176</v>
      </c>
      <c r="H2164" t="s">
        <v>198</v>
      </c>
      <c r="I2164" t="s">
        <v>1497</v>
      </c>
      <c r="J2164" t="s">
        <v>179</v>
      </c>
      <c r="K2164">
        <v>3.7</v>
      </c>
      <c r="L2164">
        <v>6</v>
      </c>
      <c r="M2164">
        <v>32</v>
      </c>
      <c r="N2164" t="s">
        <v>175</v>
      </c>
      <c r="O2164">
        <v>0.9</v>
      </c>
      <c r="P2164">
        <v>1.6</v>
      </c>
      <c r="Q2164">
        <v>41.2</v>
      </c>
      <c r="R2164">
        <v>36.700000000000003</v>
      </c>
      <c r="S2164">
        <v>135</v>
      </c>
      <c r="T2164">
        <v>182.5</v>
      </c>
      <c r="U2164">
        <v>178.5</v>
      </c>
      <c r="V2164" t="s">
        <v>180</v>
      </c>
      <c r="W2164" t="s">
        <v>180</v>
      </c>
      <c r="X2164" t="s">
        <v>183</v>
      </c>
      <c r="Y2164" t="s">
        <v>1053</v>
      </c>
      <c r="Z2164" t="s">
        <v>1495</v>
      </c>
      <c r="AA2164">
        <v>2</v>
      </c>
      <c r="AB2164">
        <v>1</v>
      </c>
      <c r="AC2164">
        <v>0</v>
      </c>
      <c r="AD2164">
        <v>0</v>
      </c>
      <c r="AE2164">
        <v>0</v>
      </c>
      <c r="AF2164">
        <v>1</v>
      </c>
      <c r="AG2164">
        <v>1</v>
      </c>
      <c r="AH2164">
        <v>2</v>
      </c>
      <c r="AI2164">
        <v>4</v>
      </c>
      <c r="AJ2164">
        <v>0</v>
      </c>
      <c r="AK2164">
        <v>0</v>
      </c>
      <c r="AL2164">
        <v>0</v>
      </c>
      <c r="AM2164">
        <v>0</v>
      </c>
      <c r="AN2164">
        <v>0</v>
      </c>
      <c r="AO2164">
        <v>0</v>
      </c>
      <c r="AP2164">
        <v>0</v>
      </c>
      <c r="AQ2164">
        <v>0</v>
      </c>
      <c r="AR2164">
        <v>0</v>
      </c>
      <c r="AS2164">
        <v>1</v>
      </c>
      <c r="AT2164">
        <v>0</v>
      </c>
      <c r="AU2164">
        <v>0</v>
      </c>
      <c r="AV2164">
        <v>3</v>
      </c>
      <c r="AW2164">
        <v>0</v>
      </c>
      <c r="AX2164" t="s">
        <v>183</v>
      </c>
      <c r="AY2164" t="s">
        <v>804</v>
      </c>
      <c r="AZ2164" t="s">
        <v>1675</v>
      </c>
      <c r="BA2164" t="s">
        <v>242</v>
      </c>
      <c r="BB2164" t="s">
        <v>1676</v>
      </c>
      <c r="BC2164" t="s">
        <v>242</v>
      </c>
      <c r="BD2164" t="s">
        <v>183</v>
      </c>
      <c r="BE2164">
        <v>135</v>
      </c>
      <c r="BF2164">
        <v>256.3</v>
      </c>
      <c r="BG2164">
        <v>256</v>
      </c>
      <c r="BH2164" t="s">
        <v>180</v>
      </c>
      <c r="BI2164" t="s">
        <v>175</v>
      </c>
      <c r="BJ2164" t="s">
        <v>175</v>
      </c>
      <c r="BK2164">
        <v>450</v>
      </c>
      <c r="BL2164" t="s">
        <v>175</v>
      </c>
      <c r="BM2164">
        <v>1</v>
      </c>
      <c r="BN2164">
        <v>32</v>
      </c>
      <c r="BO2164" t="s">
        <v>175</v>
      </c>
      <c r="BP2164" t="s">
        <v>175</v>
      </c>
      <c r="BQ2164" t="s">
        <v>175</v>
      </c>
      <c r="BR2164" t="s">
        <v>175</v>
      </c>
      <c r="BS2164" t="s">
        <v>175</v>
      </c>
      <c r="BT2164" t="s">
        <v>175</v>
      </c>
      <c r="BU2164">
        <v>3</v>
      </c>
      <c r="BV2164" t="s">
        <v>188</v>
      </c>
      <c r="BW2164" t="s">
        <v>204</v>
      </c>
      <c r="BX2164" t="s">
        <v>175</v>
      </c>
      <c r="BY2164" t="s">
        <v>183</v>
      </c>
      <c r="BZ2164">
        <v>7</v>
      </c>
      <c r="CA2164" t="s">
        <v>190</v>
      </c>
      <c r="CB2164" t="s">
        <v>1586</v>
      </c>
      <c r="CC2164" t="s">
        <v>175</v>
      </c>
      <c r="CD2164" t="s">
        <v>175</v>
      </c>
      <c r="CE2164" t="s">
        <v>175</v>
      </c>
      <c r="CF2164" t="s">
        <v>175</v>
      </c>
      <c r="CG2164" t="s">
        <v>175</v>
      </c>
      <c r="CH2164" t="s">
        <v>175</v>
      </c>
      <c r="CI2164" t="s">
        <v>175</v>
      </c>
      <c r="CJ2164" t="s">
        <v>175</v>
      </c>
      <c r="CK2164" t="s">
        <v>175</v>
      </c>
      <c r="CL2164" t="s">
        <v>175</v>
      </c>
      <c r="CM2164" t="s">
        <v>175</v>
      </c>
      <c r="CN2164" t="s">
        <v>175</v>
      </c>
      <c r="CO2164" t="s">
        <v>175</v>
      </c>
      <c r="CP2164" t="s">
        <v>1548</v>
      </c>
      <c r="CQ2164">
        <v>3.7</v>
      </c>
      <c r="CR2164">
        <v>22.2</v>
      </c>
      <c r="CS2164" t="s">
        <v>420</v>
      </c>
      <c r="CT2164" t="s">
        <v>183</v>
      </c>
      <c r="CU2164">
        <v>0</v>
      </c>
      <c r="CV2164">
        <v>11.808</v>
      </c>
      <c r="CW2164">
        <v>66.893234031584001</v>
      </c>
      <c r="CX2164">
        <v>0</v>
      </c>
      <c r="CY2164">
        <v>104.70123403158399</v>
      </c>
      <c r="CZ2164" t="s">
        <v>1587</v>
      </c>
      <c r="DA2164">
        <v>73.798765968415907</v>
      </c>
      <c r="DB2164">
        <v>140.02859999999899</v>
      </c>
      <c r="DC2164">
        <v>35.327365968415897</v>
      </c>
      <c r="DD2164" t="s">
        <v>1586</v>
      </c>
      <c r="DE2164">
        <v>9.3799999999999901</v>
      </c>
      <c r="DF2164">
        <v>0</v>
      </c>
      <c r="DG2164">
        <v>21</v>
      </c>
      <c r="DH2164">
        <v>57.482918006686603</v>
      </c>
      <c r="DI2164">
        <v>0</v>
      </c>
      <c r="DJ2164">
        <v>87.862918006686598</v>
      </c>
      <c r="DK2164">
        <v>52.165681993313299</v>
      </c>
      <c r="DL2164">
        <v>42</v>
      </c>
      <c r="DM2164">
        <v>0</v>
      </c>
    </row>
    <row r="2165" spans="1:117" hidden="1" x14ac:dyDescent="0.25">
      <c r="A2165">
        <v>2328157</v>
      </c>
      <c r="B2165" t="s">
        <v>249</v>
      </c>
      <c r="C2165" t="s">
        <v>250</v>
      </c>
      <c r="D2165" t="s">
        <v>797</v>
      </c>
      <c r="E2165" t="s">
        <v>798</v>
      </c>
      <c r="F2165" t="s">
        <v>175</v>
      </c>
      <c r="G2165" t="s">
        <v>176</v>
      </c>
      <c r="H2165" t="s">
        <v>198</v>
      </c>
      <c r="I2165" t="s">
        <v>334</v>
      </c>
      <c r="J2165" t="s">
        <v>179</v>
      </c>
      <c r="K2165">
        <v>3.2</v>
      </c>
      <c r="L2165">
        <v>6</v>
      </c>
      <c r="M2165">
        <v>64</v>
      </c>
      <c r="N2165" t="s">
        <v>374</v>
      </c>
      <c r="O2165">
        <v>0.7</v>
      </c>
      <c r="P2165">
        <v>1.7</v>
      </c>
      <c r="Q2165">
        <v>28.7</v>
      </c>
      <c r="R2165">
        <v>28.4</v>
      </c>
      <c r="S2165">
        <v>135</v>
      </c>
      <c r="T2165">
        <v>129.1</v>
      </c>
      <c r="U2165">
        <v>129</v>
      </c>
      <c r="V2165" t="s">
        <v>180</v>
      </c>
      <c r="W2165" t="s">
        <v>180</v>
      </c>
      <c r="X2165" t="s">
        <v>180</v>
      </c>
      <c r="Y2165" t="s">
        <v>402</v>
      </c>
      <c r="Z2165" t="s">
        <v>175</v>
      </c>
      <c r="AA2165">
        <v>4</v>
      </c>
      <c r="AB2165">
        <v>1</v>
      </c>
      <c r="AC2165">
        <v>0</v>
      </c>
      <c r="AD2165">
        <v>1</v>
      </c>
      <c r="AE2165">
        <v>3</v>
      </c>
      <c r="AF2165">
        <v>0</v>
      </c>
      <c r="AG2165">
        <v>2</v>
      </c>
      <c r="AH2165">
        <v>2</v>
      </c>
      <c r="AI2165">
        <v>5</v>
      </c>
      <c r="AJ2165">
        <v>0</v>
      </c>
      <c r="AK2165">
        <v>0</v>
      </c>
      <c r="AL2165">
        <v>0</v>
      </c>
      <c r="AM2165">
        <v>0</v>
      </c>
      <c r="AN2165">
        <v>0</v>
      </c>
      <c r="AO2165">
        <v>0</v>
      </c>
      <c r="AP2165">
        <v>0</v>
      </c>
      <c r="AQ2165">
        <v>0</v>
      </c>
      <c r="AR2165">
        <v>2</v>
      </c>
      <c r="AS2165">
        <v>5</v>
      </c>
      <c r="AT2165">
        <v>0</v>
      </c>
      <c r="AU2165">
        <v>0</v>
      </c>
      <c r="AV2165">
        <v>3</v>
      </c>
      <c r="AW2165">
        <v>0</v>
      </c>
      <c r="AX2165" t="s">
        <v>180</v>
      </c>
      <c r="AY2165" t="s">
        <v>794</v>
      </c>
      <c r="AZ2165" t="s">
        <v>799</v>
      </c>
      <c r="BA2165" t="s">
        <v>276</v>
      </c>
      <c r="BB2165" t="s">
        <v>800</v>
      </c>
      <c r="BC2165" t="s">
        <v>276</v>
      </c>
      <c r="BD2165" t="s">
        <v>180</v>
      </c>
      <c r="BE2165">
        <v>135</v>
      </c>
      <c r="BF2165">
        <v>28.8</v>
      </c>
      <c r="BG2165">
        <v>64</v>
      </c>
      <c r="BH2165" t="s">
        <v>180</v>
      </c>
      <c r="BI2165" t="s">
        <v>175</v>
      </c>
      <c r="BJ2165" t="s">
        <v>175</v>
      </c>
      <c r="BK2165">
        <v>250</v>
      </c>
      <c r="BL2165" t="s">
        <v>175</v>
      </c>
      <c r="BM2165">
        <v>2</v>
      </c>
      <c r="BN2165">
        <v>64</v>
      </c>
      <c r="BO2165" t="s">
        <v>175</v>
      </c>
      <c r="BP2165" t="s">
        <v>175</v>
      </c>
      <c r="BQ2165">
        <v>0.87</v>
      </c>
      <c r="BR2165">
        <v>0.91</v>
      </c>
      <c r="BS2165">
        <v>0.9</v>
      </c>
      <c r="BT2165">
        <v>0.93</v>
      </c>
      <c r="BU2165">
        <v>2</v>
      </c>
      <c r="BV2165" t="s">
        <v>175</v>
      </c>
      <c r="BW2165" t="s">
        <v>220</v>
      </c>
      <c r="BX2165" t="s">
        <v>175</v>
      </c>
      <c r="BY2165" t="s">
        <v>175</v>
      </c>
      <c r="BZ2165">
        <v>7</v>
      </c>
      <c r="CA2165" t="s">
        <v>190</v>
      </c>
      <c r="CB2165" t="s">
        <v>1586</v>
      </c>
      <c r="CC2165" t="s">
        <v>175</v>
      </c>
      <c r="CD2165" t="s">
        <v>175</v>
      </c>
      <c r="CE2165" t="s">
        <v>175</v>
      </c>
      <c r="CF2165" t="s">
        <v>175</v>
      </c>
      <c r="CG2165" t="s">
        <v>175</v>
      </c>
      <c r="CH2165" t="s">
        <v>175</v>
      </c>
      <c r="CI2165" t="s">
        <v>175</v>
      </c>
      <c r="CJ2165" t="s">
        <v>175</v>
      </c>
      <c r="CK2165" t="s">
        <v>175</v>
      </c>
      <c r="CL2165" t="s">
        <v>175</v>
      </c>
      <c r="CM2165" t="s">
        <v>175</v>
      </c>
      <c r="CN2165" t="s">
        <v>175</v>
      </c>
      <c r="CO2165" t="s">
        <v>175</v>
      </c>
      <c r="CP2165" t="s">
        <v>1548</v>
      </c>
      <c r="CQ2165">
        <v>3.2</v>
      </c>
      <c r="CR2165">
        <v>19.2</v>
      </c>
      <c r="CS2165" t="s">
        <v>993</v>
      </c>
      <c r="CT2165" t="s">
        <v>183</v>
      </c>
      <c r="CU2165">
        <v>0</v>
      </c>
      <c r="CV2165">
        <v>21.215999999999902</v>
      </c>
      <c r="CW2165">
        <v>25.1853927728787</v>
      </c>
      <c r="CX2165">
        <v>0</v>
      </c>
      <c r="CY2165">
        <v>72.401392772878694</v>
      </c>
      <c r="CZ2165" t="s">
        <v>1587</v>
      </c>
      <c r="DA2165">
        <v>56.5986072271212</v>
      </c>
      <c r="DB2165">
        <v>107.3976</v>
      </c>
      <c r="DC2165">
        <v>34.996207227121197</v>
      </c>
      <c r="DD2165" t="s">
        <v>1586</v>
      </c>
      <c r="DE2165">
        <v>17.059999999999999</v>
      </c>
      <c r="DF2165">
        <v>0</v>
      </c>
      <c r="DG2165">
        <v>21</v>
      </c>
      <c r="DH2165">
        <v>21.611327572578301</v>
      </c>
      <c r="DI2165">
        <v>0</v>
      </c>
      <c r="DJ2165">
        <v>59.671327572578299</v>
      </c>
      <c r="DK2165">
        <v>47.726272427421598</v>
      </c>
      <c r="DL2165">
        <v>42</v>
      </c>
      <c r="DM2165">
        <v>0</v>
      </c>
    </row>
    <row r="2166" spans="1:117" hidden="1" x14ac:dyDescent="0.25">
      <c r="A2166">
        <v>2328070</v>
      </c>
      <c r="B2166" t="s">
        <v>171</v>
      </c>
      <c r="C2166" t="s">
        <v>172</v>
      </c>
      <c r="D2166" t="s">
        <v>1677</v>
      </c>
      <c r="E2166" t="s">
        <v>1678</v>
      </c>
      <c r="F2166" t="s">
        <v>175</v>
      </c>
      <c r="G2166" t="s">
        <v>197</v>
      </c>
      <c r="H2166" t="s">
        <v>198</v>
      </c>
      <c r="I2166" t="s">
        <v>334</v>
      </c>
      <c r="J2166" t="s">
        <v>179</v>
      </c>
      <c r="K2166">
        <v>2.2000000000000002</v>
      </c>
      <c r="L2166">
        <v>6</v>
      </c>
      <c r="M2166">
        <v>16</v>
      </c>
      <c r="N2166" t="s">
        <v>1412</v>
      </c>
      <c r="O2166">
        <v>0.4</v>
      </c>
      <c r="P2166">
        <v>0.7</v>
      </c>
      <c r="Q2166">
        <v>20</v>
      </c>
      <c r="R2166">
        <v>6.1</v>
      </c>
      <c r="S2166">
        <v>135</v>
      </c>
      <c r="T2166">
        <v>207.2</v>
      </c>
      <c r="U2166">
        <v>71.3</v>
      </c>
      <c r="V2166" t="s">
        <v>180</v>
      </c>
      <c r="W2166" t="s">
        <v>180</v>
      </c>
      <c r="X2166" t="s">
        <v>180</v>
      </c>
      <c r="Y2166" t="s">
        <v>181</v>
      </c>
      <c r="Z2166" t="s">
        <v>1679</v>
      </c>
      <c r="AA2166">
        <v>2</v>
      </c>
      <c r="AB2166">
        <v>0</v>
      </c>
      <c r="AC2166">
        <v>0</v>
      </c>
      <c r="AD2166">
        <v>0</v>
      </c>
      <c r="AE2166">
        <v>0</v>
      </c>
      <c r="AF2166">
        <v>1</v>
      </c>
      <c r="AG2166">
        <v>1</v>
      </c>
      <c r="AH2166">
        <v>10</v>
      </c>
      <c r="AI2166">
        <v>1</v>
      </c>
      <c r="AJ2166">
        <v>3</v>
      </c>
      <c r="AK2166">
        <v>0</v>
      </c>
      <c r="AL2166">
        <v>0</v>
      </c>
      <c r="AM2166">
        <v>0</v>
      </c>
      <c r="AN2166">
        <v>0</v>
      </c>
      <c r="AO2166">
        <v>0</v>
      </c>
      <c r="AP2166">
        <v>0</v>
      </c>
      <c r="AQ2166">
        <v>0</v>
      </c>
      <c r="AR2166">
        <v>5</v>
      </c>
      <c r="AS2166">
        <v>1</v>
      </c>
      <c r="AT2166">
        <v>3</v>
      </c>
      <c r="AU2166">
        <v>0</v>
      </c>
      <c r="AV2166">
        <v>2</v>
      </c>
      <c r="AW2166">
        <v>0</v>
      </c>
      <c r="AX2166" t="s">
        <v>183</v>
      </c>
      <c r="AY2166" t="s">
        <v>804</v>
      </c>
      <c r="AZ2166" t="s">
        <v>1680</v>
      </c>
      <c r="BA2166" t="s">
        <v>242</v>
      </c>
      <c r="BB2166" t="s">
        <v>1681</v>
      </c>
      <c r="BC2166" t="s">
        <v>242</v>
      </c>
      <c r="BD2166" t="s">
        <v>180</v>
      </c>
      <c r="BE2166">
        <v>135</v>
      </c>
      <c r="BF2166">
        <v>112.1</v>
      </c>
      <c r="BG2166">
        <v>128</v>
      </c>
      <c r="BH2166" t="s">
        <v>180</v>
      </c>
      <c r="BI2166" t="s">
        <v>175</v>
      </c>
      <c r="BJ2166" t="s">
        <v>175</v>
      </c>
      <c r="BK2166" t="s">
        <v>175</v>
      </c>
      <c r="BL2166" t="s">
        <v>175</v>
      </c>
      <c r="BM2166">
        <v>1</v>
      </c>
      <c r="BN2166">
        <v>16</v>
      </c>
      <c r="BO2166">
        <v>2.0699999999999998</v>
      </c>
      <c r="BP2166">
        <v>242.18</v>
      </c>
      <c r="BQ2166" t="s">
        <v>175</v>
      </c>
      <c r="BR2166" t="s">
        <v>175</v>
      </c>
      <c r="BS2166" t="s">
        <v>175</v>
      </c>
      <c r="BT2166" t="s">
        <v>175</v>
      </c>
      <c r="BU2166">
        <v>2</v>
      </c>
      <c r="BV2166" t="s">
        <v>188</v>
      </c>
      <c r="BW2166" t="s">
        <v>175</v>
      </c>
      <c r="BX2166" t="s">
        <v>1682</v>
      </c>
      <c r="BY2166" t="s">
        <v>175</v>
      </c>
      <c r="BZ2166">
        <v>7</v>
      </c>
      <c r="CA2166" t="s">
        <v>190</v>
      </c>
      <c r="CB2166" t="s">
        <v>1586</v>
      </c>
      <c r="CC2166" t="s">
        <v>175</v>
      </c>
      <c r="CD2166" t="s">
        <v>175</v>
      </c>
      <c r="CE2166" t="s">
        <v>175</v>
      </c>
      <c r="CF2166" t="s">
        <v>175</v>
      </c>
      <c r="CG2166" t="s">
        <v>175</v>
      </c>
      <c r="CH2166" t="s">
        <v>175</v>
      </c>
      <c r="CI2166" t="s">
        <v>175</v>
      </c>
      <c r="CJ2166" t="s">
        <v>175</v>
      </c>
      <c r="CK2166" t="s">
        <v>175</v>
      </c>
      <c r="CL2166" t="s">
        <v>175</v>
      </c>
      <c r="CM2166" t="s">
        <v>175</v>
      </c>
      <c r="CN2166" t="s">
        <v>175</v>
      </c>
      <c r="CO2166" t="s">
        <v>175</v>
      </c>
      <c r="CP2166" t="s">
        <v>1548</v>
      </c>
      <c r="CQ2166">
        <v>2.2000000000000002</v>
      </c>
      <c r="CR2166">
        <v>13.2</v>
      </c>
      <c r="CS2166" t="s">
        <v>192</v>
      </c>
      <c r="CT2166" t="s">
        <v>183</v>
      </c>
      <c r="CU2166">
        <v>0</v>
      </c>
      <c r="CV2166">
        <v>7.1039999999999903</v>
      </c>
      <c r="CW2166">
        <v>43.278070059478502</v>
      </c>
      <c r="CX2166">
        <v>45.718379999999897</v>
      </c>
      <c r="CY2166">
        <v>96.100450059478504</v>
      </c>
      <c r="CZ2166" t="s">
        <v>1587</v>
      </c>
      <c r="DA2166">
        <v>-24.8004500594785</v>
      </c>
      <c r="DB2166">
        <v>36.835799999999999</v>
      </c>
      <c r="DC2166">
        <v>-59.264650059478498</v>
      </c>
      <c r="DD2166" t="s">
        <v>2116</v>
      </c>
      <c r="DE2166">
        <v>5.54</v>
      </c>
      <c r="DF2166">
        <v>0</v>
      </c>
      <c r="DG2166">
        <v>0</v>
      </c>
      <c r="DH2166">
        <v>37.172265034090699</v>
      </c>
      <c r="DI2166">
        <v>39.19014</v>
      </c>
      <c r="DJ2166">
        <v>81.902405034090705</v>
      </c>
      <c r="DK2166">
        <v>-45.066605034090699</v>
      </c>
      <c r="DL2166">
        <v>22</v>
      </c>
      <c r="DM2166">
        <v>1</v>
      </c>
    </row>
    <row r="2167" spans="1:117" hidden="1" x14ac:dyDescent="0.25">
      <c r="A2167">
        <v>2328023</v>
      </c>
      <c r="B2167" t="s">
        <v>406</v>
      </c>
      <c r="C2167" t="s">
        <v>407</v>
      </c>
      <c r="D2167" t="s">
        <v>807</v>
      </c>
      <c r="E2167" t="s">
        <v>808</v>
      </c>
      <c r="F2167" t="s">
        <v>809</v>
      </c>
      <c r="G2167" t="s">
        <v>176</v>
      </c>
      <c r="H2167" t="s">
        <v>198</v>
      </c>
      <c r="I2167" t="s">
        <v>1499</v>
      </c>
      <c r="J2167" t="s">
        <v>179</v>
      </c>
      <c r="K2167">
        <v>1.7</v>
      </c>
      <c r="L2167">
        <v>6</v>
      </c>
      <c r="M2167">
        <v>32</v>
      </c>
      <c r="N2167" t="s">
        <v>316</v>
      </c>
      <c r="O2167">
        <v>0.6</v>
      </c>
      <c r="P2167">
        <v>1.4</v>
      </c>
      <c r="Q2167">
        <v>13.6</v>
      </c>
      <c r="R2167">
        <v>12.8</v>
      </c>
      <c r="S2167">
        <v>135</v>
      </c>
      <c r="T2167">
        <v>87.6</v>
      </c>
      <c r="U2167">
        <v>61.4</v>
      </c>
      <c r="V2167" t="s">
        <v>180</v>
      </c>
      <c r="W2167" t="s">
        <v>180</v>
      </c>
      <c r="X2167" t="s">
        <v>180</v>
      </c>
      <c r="Y2167" t="s">
        <v>274</v>
      </c>
      <c r="Z2167" t="s">
        <v>175</v>
      </c>
      <c r="AA2167">
        <v>2</v>
      </c>
      <c r="AB2167">
        <v>1</v>
      </c>
      <c r="AC2167">
        <v>0</v>
      </c>
      <c r="AD2167">
        <v>0</v>
      </c>
      <c r="AE2167">
        <v>0</v>
      </c>
      <c r="AF2167">
        <v>1</v>
      </c>
      <c r="AG2167">
        <v>2</v>
      </c>
      <c r="AH2167">
        <v>0</v>
      </c>
      <c r="AI2167">
        <v>5</v>
      </c>
      <c r="AJ2167">
        <v>2</v>
      </c>
      <c r="AK2167">
        <v>0</v>
      </c>
      <c r="AL2167">
        <v>0</v>
      </c>
      <c r="AM2167">
        <v>0</v>
      </c>
      <c r="AN2167">
        <v>0</v>
      </c>
      <c r="AO2167">
        <v>0</v>
      </c>
      <c r="AP2167">
        <v>0</v>
      </c>
      <c r="AQ2167">
        <v>0</v>
      </c>
      <c r="AR2167">
        <v>1</v>
      </c>
      <c r="AS2167">
        <v>0</v>
      </c>
      <c r="AT2167">
        <v>0</v>
      </c>
      <c r="AU2167">
        <v>0</v>
      </c>
      <c r="AV2167">
        <v>2</v>
      </c>
      <c r="AW2167">
        <v>0</v>
      </c>
      <c r="AX2167" t="s">
        <v>180</v>
      </c>
      <c r="AY2167" t="s">
        <v>722</v>
      </c>
      <c r="AZ2167" t="s">
        <v>810</v>
      </c>
      <c r="BA2167" t="s">
        <v>242</v>
      </c>
      <c r="BB2167" t="s">
        <v>811</v>
      </c>
      <c r="BC2167" t="s">
        <v>242</v>
      </c>
      <c r="BD2167" t="s">
        <v>180</v>
      </c>
      <c r="BE2167">
        <v>135</v>
      </c>
      <c r="BF2167">
        <v>14.4</v>
      </c>
      <c r="BG2167">
        <v>64</v>
      </c>
      <c r="BH2167" t="s">
        <v>183</v>
      </c>
      <c r="BI2167" t="s">
        <v>175</v>
      </c>
      <c r="BJ2167" t="s">
        <v>175</v>
      </c>
      <c r="BK2167">
        <v>180</v>
      </c>
      <c r="BL2167" t="s">
        <v>175</v>
      </c>
      <c r="BM2167">
        <v>1</v>
      </c>
      <c r="BN2167">
        <v>32</v>
      </c>
      <c r="BO2167" t="s">
        <v>175</v>
      </c>
      <c r="BP2167" t="s">
        <v>175</v>
      </c>
      <c r="BQ2167" t="s">
        <v>175</v>
      </c>
      <c r="BR2167" t="s">
        <v>175</v>
      </c>
      <c r="BS2167" t="s">
        <v>175</v>
      </c>
      <c r="BT2167" t="s">
        <v>175</v>
      </c>
      <c r="BU2167">
        <v>3</v>
      </c>
      <c r="BV2167" t="s">
        <v>188</v>
      </c>
      <c r="BW2167" t="s">
        <v>204</v>
      </c>
      <c r="BX2167" t="s">
        <v>175</v>
      </c>
      <c r="BY2167" t="s">
        <v>175</v>
      </c>
      <c r="BZ2167">
        <v>7</v>
      </c>
      <c r="CA2167" t="s">
        <v>190</v>
      </c>
      <c r="CB2167" t="s">
        <v>1586</v>
      </c>
      <c r="CC2167" t="s">
        <v>175</v>
      </c>
      <c r="CD2167" t="s">
        <v>175</v>
      </c>
      <c r="CE2167" t="s">
        <v>175</v>
      </c>
      <c r="CF2167" t="s">
        <v>175</v>
      </c>
      <c r="CG2167" t="s">
        <v>175</v>
      </c>
      <c r="CH2167" t="s">
        <v>175</v>
      </c>
      <c r="CI2167" t="s">
        <v>175</v>
      </c>
      <c r="CJ2167" t="s">
        <v>175</v>
      </c>
      <c r="CK2167" t="s">
        <v>175</v>
      </c>
      <c r="CL2167" t="s">
        <v>175</v>
      </c>
      <c r="CM2167" t="s">
        <v>175</v>
      </c>
      <c r="CN2167" t="s">
        <v>175</v>
      </c>
      <c r="CO2167" t="s">
        <v>175</v>
      </c>
      <c r="CP2167" t="s">
        <v>1548</v>
      </c>
      <c r="CQ2167">
        <v>1.7</v>
      </c>
      <c r="CR2167">
        <v>10.199999999999999</v>
      </c>
      <c r="CS2167" t="s">
        <v>192</v>
      </c>
      <c r="CT2167" t="s">
        <v>183</v>
      </c>
      <c r="CU2167">
        <v>0</v>
      </c>
      <c r="CV2167">
        <v>11.808</v>
      </c>
      <c r="CW2167">
        <v>21.989243374912501</v>
      </c>
      <c r="CX2167">
        <v>0</v>
      </c>
      <c r="CY2167">
        <v>36.397243374912499</v>
      </c>
      <c r="CZ2167" t="s">
        <v>1587</v>
      </c>
      <c r="DA2167">
        <v>25.0027566250874</v>
      </c>
      <c r="DB2167">
        <v>51.859200000000001</v>
      </c>
      <c r="DC2167">
        <v>15.461956625087399</v>
      </c>
      <c r="DD2167" t="s">
        <v>1586</v>
      </c>
      <c r="DE2167">
        <v>9.3799999999999901</v>
      </c>
      <c r="DF2167">
        <v>0</v>
      </c>
      <c r="DG2167">
        <v>2.1</v>
      </c>
      <c r="DH2167">
        <v>18.862420923132898</v>
      </c>
      <c r="DI2167">
        <v>0</v>
      </c>
      <c r="DJ2167">
        <v>30.342420923132899</v>
      </c>
      <c r="DK2167">
        <v>21.516779076867</v>
      </c>
      <c r="DL2167">
        <v>42</v>
      </c>
      <c r="DM2167">
        <v>1</v>
      </c>
    </row>
    <row r="2168" spans="1:117" hidden="1" x14ac:dyDescent="0.25">
      <c r="A2168">
        <v>2328005</v>
      </c>
      <c r="B2168" t="s">
        <v>361</v>
      </c>
      <c r="C2168" t="s">
        <v>362</v>
      </c>
      <c r="D2168" t="s">
        <v>1225</v>
      </c>
      <c r="E2168" t="s">
        <v>1226</v>
      </c>
      <c r="F2168" t="s">
        <v>1227</v>
      </c>
      <c r="G2168" t="s">
        <v>176</v>
      </c>
      <c r="H2168" t="s">
        <v>177</v>
      </c>
      <c r="I2168" t="s">
        <v>1491</v>
      </c>
      <c r="J2168" t="s">
        <v>175</v>
      </c>
      <c r="K2168">
        <v>3.5</v>
      </c>
      <c r="L2168">
        <v>4</v>
      </c>
      <c r="M2168">
        <v>64</v>
      </c>
      <c r="N2168" t="s">
        <v>548</v>
      </c>
      <c r="O2168">
        <v>0.7</v>
      </c>
      <c r="P2168">
        <v>1.7</v>
      </c>
      <c r="Q2168">
        <v>33.9</v>
      </c>
      <c r="R2168">
        <v>34.5</v>
      </c>
      <c r="S2168">
        <v>135</v>
      </c>
      <c r="T2168">
        <v>142.1</v>
      </c>
      <c r="U2168">
        <v>153.9</v>
      </c>
      <c r="V2168" t="s">
        <v>180</v>
      </c>
      <c r="W2168" t="s">
        <v>180</v>
      </c>
      <c r="X2168" t="s">
        <v>180</v>
      </c>
      <c r="Y2168" t="s">
        <v>181</v>
      </c>
      <c r="Z2168" t="s">
        <v>1228</v>
      </c>
      <c r="AA2168">
        <v>4</v>
      </c>
      <c r="AB2168">
        <v>1</v>
      </c>
      <c r="AC2168">
        <v>0</v>
      </c>
      <c r="AD2168">
        <v>0</v>
      </c>
      <c r="AE2168">
        <v>2</v>
      </c>
      <c r="AF2168">
        <v>1</v>
      </c>
      <c r="AG2168">
        <v>1</v>
      </c>
      <c r="AH2168">
        <v>2</v>
      </c>
      <c r="AI2168">
        <v>4</v>
      </c>
      <c r="AJ2168">
        <v>2</v>
      </c>
      <c r="AK2168">
        <v>0</v>
      </c>
      <c r="AL2168">
        <v>0</v>
      </c>
      <c r="AM2168">
        <v>0</v>
      </c>
      <c r="AN2168">
        <v>0</v>
      </c>
      <c r="AO2168">
        <v>0</v>
      </c>
      <c r="AP2168">
        <v>0</v>
      </c>
      <c r="AQ2168">
        <v>0</v>
      </c>
      <c r="AR2168">
        <v>2</v>
      </c>
      <c r="AS2168">
        <v>0</v>
      </c>
      <c r="AT2168">
        <v>0</v>
      </c>
      <c r="AU2168">
        <v>0</v>
      </c>
      <c r="AV2168">
        <v>3</v>
      </c>
      <c r="AW2168">
        <v>0</v>
      </c>
      <c r="AX2168" t="s">
        <v>180</v>
      </c>
      <c r="AY2168" t="s">
        <v>488</v>
      </c>
      <c r="AZ2168" t="s">
        <v>1229</v>
      </c>
      <c r="BA2168" t="s">
        <v>186</v>
      </c>
      <c r="BB2168" t="s">
        <v>1230</v>
      </c>
      <c r="BC2168" t="s">
        <v>186</v>
      </c>
      <c r="BD2168" t="s">
        <v>180</v>
      </c>
      <c r="BE2168">
        <v>135</v>
      </c>
      <c r="BF2168">
        <v>40.1</v>
      </c>
      <c r="BG2168">
        <v>64</v>
      </c>
      <c r="BH2168" t="s">
        <v>180</v>
      </c>
      <c r="BI2168" t="s">
        <v>175</v>
      </c>
      <c r="BJ2168" t="s">
        <v>175</v>
      </c>
      <c r="BK2168">
        <v>180</v>
      </c>
      <c r="BL2168" t="s">
        <v>175</v>
      </c>
      <c r="BM2168">
        <v>1</v>
      </c>
      <c r="BN2168">
        <v>64</v>
      </c>
      <c r="BO2168" t="s">
        <v>175</v>
      </c>
      <c r="BP2168" t="s">
        <v>175</v>
      </c>
      <c r="BQ2168">
        <v>0.77</v>
      </c>
      <c r="BR2168">
        <v>0.84</v>
      </c>
      <c r="BS2168">
        <v>0.83</v>
      </c>
      <c r="BT2168">
        <v>0.86</v>
      </c>
      <c r="BU2168">
        <v>2</v>
      </c>
      <c r="BV2168" t="s">
        <v>188</v>
      </c>
      <c r="BW2168" t="s">
        <v>175</v>
      </c>
      <c r="BX2168" t="s">
        <v>175</v>
      </c>
      <c r="BY2168" t="s">
        <v>175</v>
      </c>
      <c r="BZ2168">
        <v>7</v>
      </c>
      <c r="CA2168" t="s">
        <v>190</v>
      </c>
      <c r="CB2168" t="s">
        <v>1586</v>
      </c>
      <c r="CC2168" t="s">
        <v>175</v>
      </c>
      <c r="CD2168" t="s">
        <v>175</v>
      </c>
      <c r="CE2168" t="s">
        <v>175</v>
      </c>
      <c r="CF2168" t="s">
        <v>175</v>
      </c>
      <c r="CG2168" t="s">
        <v>175</v>
      </c>
      <c r="CH2168" t="s">
        <v>175</v>
      </c>
      <c r="CI2168" t="s">
        <v>175</v>
      </c>
      <c r="CJ2168" t="s">
        <v>175</v>
      </c>
      <c r="CK2168" t="s">
        <v>175</v>
      </c>
      <c r="CL2168" t="s">
        <v>175</v>
      </c>
      <c r="CM2168" t="s">
        <v>175</v>
      </c>
      <c r="CN2168" t="s">
        <v>175</v>
      </c>
      <c r="CO2168" t="s">
        <v>175</v>
      </c>
      <c r="CP2168" t="s">
        <v>1548</v>
      </c>
      <c r="CQ2168">
        <v>3.5</v>
      </c>
      <c r="CR2168">
        <v>14</v>
      </c>
      <c r="CS2168" t="s">
        <v>420</v>
      </c>
      <c r="CT2168" t="s">
        <v>183</v>
      </c>
      <c r="CU2168">
        <v>0</v>
      </c>
      <c r="CV2168">
        <v>21.215999999999902</v>
      </c>
      <c r="CW2168">
        <v>27.7011969434237</v>
      </c>
      <c r="CX2168">
        <v>0</v>
      </c>
      <c r="CY2168">
        <v>48.917196943423697</v>
      </c>
      <c r="CZ2168" t="s">
        <v>1587</v>
      </c>
      <c r="DA2168">
        <v>104.982803056576</v>
      </c>
      <c r="DB2168">
        <v>127.9836</v>
      </c>
      <c r="DC2168">
        <v>79.066403056576206</v>
      </c>
      <c r="DD2168" t="s">
        <v>1586</v>
      </c>
      <c r="DE2168">
        <v>17.059999999999999</v>
      </c>
      <c r="DF2168">
        <v>0</v>
      </c>
      <c r="DG2168">
        <v>0</v>
      </c>
      <c r="DH2168">
        <v>23.775090886494102</v>
      </c>
      <c r="DI2168">
        <v>0</v>
      </c>
      <c r="DJ2168">
        <v>40.8350908864941</v>
      </c>
      <c r="DK2168">
        <v>87.148509113505796</v>
      </c>
      <c r="DL2168">
        <v>42</v>
      </c>
      <c r="DM2168">
        <v>0</v>
      </c>
    </row>
    <row r="2169" spans="1:117" hidden="1" x14ac:dyDescent="0.25">
      <c r="A2169">
        <v>2328004</v>
      </c>
      <c r="B2169" t="s">
        <v>361</v>
      </c>
      <c r="C2169" t="s">
        <v>362</v>
      </c>
      <c r="D2169" t="s">
        <v>1231</v>
      </c>
      <c r="E2169" t="s">
        <v>1232</v>
      </c>
      <c r="F2169" t="s">
        <v>1233</v>
      </c>
      <c r="G2169" t="s">
        <v>176</v>
      </c>
      <c r="H2169" t="s">
        <v>198</v>
      </c>
      <c r="I2169" t="s">
        <v>1419</v>
      </c>
      <c r="J2169" t="s">
        <v>175</v>
      </c>
      <c r="K2169">
        <v>2.8</v>
      </c>
      <c r="L2169">
        <v>6</v>
      </c>
      <c r="M2169">
        <v>32</v>
      </c>
      <c r="N2169" t="s">
        <v>548</v>
      </c>
      <c r="O2169">
        <v>1.1000000000000001</v>
      </c>
      <c r="P2169">
        <v>1.6</v>
      </c>
      <c r="Q2169">
        <v>20.6</v>
      </c>
      <c r="R2169">
        <v>21.9</v>
      </c>
      <c r="S2169">
        <v>135</v>
      </c>
      <c r="T2169">
        <v>90.5</v>
      </c>
      <c r="U2169">
        <v>99.4</v>
      </c>
      <c r="V2169" t="s">
        <v>180</v>
      </c>
      <c r="W2169" t="s">
        <v>180</v>
      </c>
      <c r="X2169" t="s">
        <v>180</v>
      </c>
      <c r="Y2169" t="s">
        <v>181</v>
      </c>
      <c r="Z2169" t="s">
        <v>1234</v>
      </c>
      <c r="AA2169">
        <v>2</v>
      </c>
      <c r="AB2169">
        <v>1</v>
      </c>
      <c r="AC2169">
        <v>0</v>
      </c>
      <c r="AD2169">
        <v>0</v>
      </c>
      <c r="AE2169">
        <v>1</v>
      </c>
      <c r="AF2169">
        <v>1</v>
      </c>
      <c r="AG2169">
        <v>1</v>
      </c>
      <c r="AH2169">
        <v>4</v>
      </c>
      <c r="AI2169">
        <v>4</v>
      </c>
      <c r="AJ2169">
        <v>2</v>
      </c>
      <c r="AK2169">
        <v>0</v>
      </c>
      <c r="AL2169">
        <v>0</v>
      </c>
      <c r="AM2169">
        <v>0</v>
      </c>
      <c r="AN2169">
        <v>0</v>
      </c>
      <c r="AO2169">
        <v>0</v>
      </c>
      <c r="AP2169">
        <v>0</v>
      </c>
      <c r="AQ2169">
        <v>0</v>
      </c>
      <c r="AR2169">
        <v>1</v>
      </c>
      <c r="AS2169">
        <v>0</v>
      </c>
      <c r="AT2169">
        <v>0</v>
      </c>
      <c r="AU2169">
        <v>0</v>
      </c>
      <c r="AV2169">
        <v>3</v>
      </c>
      <c r="AW2169">
        <v>0</v>
      </c>
      <c r="AX2169" t="s">
        <v>180</v>
      </c>
      <c r="AY2169" t="s">
        <v>354</v>
      </c>
      <c r="AZ2169" t="s">
        <v>1229</v>
      </c>
      <c r="BA2169" t="s">
        <v>186</v>
      </c>
      <c r="BB2169" t="s">
        <v>1235</v>
      </c>
      <c r="BC2169" t="s">
        <v>186</v>
      </c>
      <c r="BD2169" t="s">
        <v>180</v>
      </c>
      <c r="BE2169">
        <v>135</v>
      </c>
      <c r="BF2169">
        <v>40.1</v>
      </c>
      <c r="BG2169">
        <v>64</v>
      </c>
      <c r="BH2169" t="s">
        <v>180</v>
      </c>
      <c r="BI2169" t="s">
        <v>175</v>
      </c>
      <c r="BJ2169" t="s">
        <v>175</v>
      </c>
      <c r="BK2169">
        <v>210</v>
      </c>
      <c r="BL2169" t="s">
        <v>175</v>
      </c>
      <c r="BM2169">
        <v>1</v>
      </c>
      <c r="BN2169">
        <v>32</v>
      </c>
      <c r="BO2169" t="s">
        <v>175</v>
      </c>
      <c r="BP2169" t="s">
        <v>175</v>
      </c>
      <c r="BQ2169">
        <v>0.78</v>
      </c>
      <c r="BR2169">
        <v>0.85</v>
      </c>
      <c r="BS2169">
        <v>0.84</v>
      </c>
      <c r="BT2169">
        <v>0.87</v>
      </c>
      <c r="BU2169">
        <v>1</v>
      </c>
      <c r="BV2169" t="s">
        <v>188</v>
      </c>
      <c r="BW2169" t="s">
        <v>220</v>
      </c>
      <c r="BX2169" t="s">
        <v>175</v>
      </c>
      <c r="BY2169" t="s">
        <v>175</v>
      </c>
      <c r="BZ2169">
        <v>7</v>
      </c>
      <c r="CA2169" t="s">
        <v>190</v>
      </c>
      <c r="CB2169" t="s">
        <v>1586</v>
      </c>
      <c r="CC2169" t="s">
        <v>175</v>
      </c>
      <c r="CD2169" t="s">
        <v>175</v>
      </c>
      <c r="CE2169" t="s">
        <v>175</v>
      </c>
      <c r="CF2169" t="s">
        <v>175</v>
      </c>
      <c r="CG2169" t="s">
        <v>175</v>
      </c>
      <c r="CH2169" t="s">
        <v>175</v>
      </c>
      <c r="CI2169" t="s">
        <v>175</v>
      </c>
      <c r="CJ2169" t="s">
        <v>175</v>
      </c>
      <c r="CK2169" t="s">
        <v>175</v>
      </c>
      <c r="CL2169" t="s">
        <v>175</v>
      </c>
      <c r="CM2169" t="s">
        <v>175</v>
      </c>
      <c r="CN2169" t="s">
        <v>175</v>
      </c>
      <c r="CO2169" t="s">
        <v>175</v>
      </c>
      <c r="CP2169" t="s">
        <v>1548</v>
      </c>
      <c r="CQ2169">
        <v>2.8</v>
      </c>
      <c r="CR2169">
        <v>16.799999999999901</v>
      </c>
      <c r="CS2169" t="s">
        <v>278</v>
      </c>
      <c r="CT2169" t="s">
        <v>183</v>
      </c>
      <c r="CU2169">
        <v>0</v>
      </c>
      <c r="CV2169">
        <v>11.808</v>
      </c>
      <c r="CW2169">
        <v>27.7011969434237</v>
      </c>
      <c r="CX2169">
        <v>0</v>
      </c>
      <c r="CY2169">
        <v>39.509196943423703</v>
      </c>
      <c r="CZ2169" t="s">
        <v>1587</v>
      </c>
      <c r="DA2169">
        <v>59.890803056576203</v>
      </c>
      <c r="DB2169">
        <v>83.351399999999899</v>
      </c>
      <c r="DC2169">
        <v>43.842203056576203</v>
      </c>
      <c r="DD2169" t="s">
        <v>1586</v>
      </c>
      <c r="DE2169">
        <v>9.3799999999999901</v>
      </c>
      <c r="DF2169">
        <v>0</v>
      </c>
      <c r="DG2169">
        <v>0</v>
      </c>
      <c r="DH2169">
        <v>23.775090886494102</v>
      </c>
      <c r="DI2169">
        <v>0</v>
      </c>
      <c r="DJ2169">
        <v>33.155090886494101</v>
      </c>
      <c r="DK2169">
        <v>50.196309113505798</v>
      </c>
      <c r="DL2169">
        <v>42</v>
      </c>
      <c r="DM2169">
        <v>0</v>
      </c>
    </row>
    <row r="2170" spans="1:117" hidden="1" x14ac:dyDescent="0.25">
      <c r="A2170">
        <v>2328003</v>
      </c>
      <c r="B2170" t="s">
        <v>361</v>
      </c>
      <c r="C2170" t="s">
        <v>362</v>
      </c>
      <c r="D2170" t="s">
        <v>1236</v>
      </c>
      <c r="E2170" t="s">
        <v>1237</v>
      </c>
      <c r="F2170" t="s">
        <v>175</v>
      </c>
      <c r="G2170" t="s">
        <v>176</v>
      </c>
      <c r="H2170" t="s">
        <v>177</v>
      </c>
      <c r="I2170" t="s">
        <v>1683</v>
      </c>
      <c r="J2170" t="s">
        <v>175</v>
      </c>
      <c r="K2170">
        <v>3.5</v>
      </c>
      <c r="L2170">
        <v>4</v>
      </c>
      <c r="M2170">
        <v>32</v>
      </c>
      <c r="N2170" t="s">
        <v>548</v>
      </c>
      <c r="O2170">
        <v>0.8</v>
      </c>
      <c r="P2170">
        <v>1.6</v>
      </c>
      <c r="Q2170">
        <v>31.8</v>
      </c>
      <c r="R2170">
        <v>32.299999999999997</v>
      </c>
      <c r="S2170">
        <v>135</v>
      </c>
      <c r="T2170">
        <v>116.5</v>
      </c>
      <c r="U2170">
        <v>144.5</v>
      </c>
      <c r="V2170" t="s">
        <v>180</v>
      </c>
      <c r="W2170" t="s">
        <v>180</v>
      </c>
      <c r="X2170" t="s">
        <v>180</v>
      </c>
      <c r="Y2170" t="s">
        <v>181</v>
      </c>
      <c r="Z2170" t="s">
        <v>1238</v>
      </c>
      <c r="AA2170">
        <v>2</v>
      </c>
      <c r="AB2170">
        <v>1</v>
      </c>
      <c r="AC2170">
        <v>0</v>
      </c>
      <c r="AD2170">
        <v>0</v>
      </c>
      <c r="AE2170">
        <v>1</v>
      </c>
      <c r="AF2170">
        <v>1</v>
      </c>
      <c r="AG2170">
        <v>1</v>
      </c>
      <c r="AH2170">
        <v>4</v>
      </c>
      <c r="AI2170">
        <v>2</v>
      </c>
      <c r="AJ2170">
        <v>0</v>
      </c>
      <c r="AK2170">
        <v>0</v>
      </c>
      <c r="AL2170">
        <v>0</v>
      </c>
      <c r="AM2170">
        <v>0</v>
      </c>
      <c r="AN2170">
        <v>0</v>
      </c>
      <c r="AO2170">
        <v>0</v>
      </c>
      <c r="AP2170">
        <v>0</v>
      </c>
      <c r="AQ2170">
        <v>0</v>
      </c>
      <c r="AR2170">
        <v>1</v>
      </c>
      <c r="AS2170">
        <v>0</v>
      </c>
      <c r="AT2170">
        <v>0</v>
      </c>
      <c r="AU2170">
        <v>0</v>
      </c>
      <c r="AV2170">
        <v>2</v>
      </c>
      <c r="AW2170">
        <v>0</v>
      </c>
      <c r="AX2170" t="s">
        <v>183</v>
      </c>
      <c r="AY2170" t="s">
        <v>588</v>
      </c>
      <c r="AZ2170" t="s">
        <v>1229</v>
      </c>
      <c r="BA2170" t="s">
        <v>186</v>
      </c>
      <c r="BB2170" t="s">
        <v>1239</v>
      </c>
      <c r="BC2170" t="s">
        <v>186</v>
      </c>
      <c r="BD2170" t="s">
        <v>180</v>
      </c>
      <c r="BE2170">
        <v>135</v>
      </c>
      <c r="BF2170">
        <v>40.1</v>
      </c>
      <c r="BG2170">
        <v>64</v>
      </c>
      <c r="BH2170" t="s">
        <v>180</v>
      </c>
      <c r="BI2170" t="s">
        <v>175</v>
      </c>
      <c r="BJ2170" t="s">
        <v>175</v>
      </c>
      <c r="BK2170">
        <v>180</v>
      </c>
      <c r="BL2170" t="s">
        <v>175</v>
      </c>
      <c r="BM2170">
        <v>1</v>
      </c>
      <c r="BN2170">
        <v>32</v>
      </c>
      <c r="BO2170" t="s">
        <v>175</v>
      </c>
      <c r="BP2170" t="s">
        <v>175</v>
      </c>
      <c r="BQ2170" t="s">
        <v>175</v>
      </c>
      <c r="BR2170">
        <v>0.83</v>
      </c>
      <c r="BS2170">
        <v>0.83</v>
      </c>
      <c r="BT2170">
        <v>0.87</v>
      </c>
      <c r="BU2170">
        <v>2</v>
      </c>
      <c r="BV2170" t="s">
        <v>188</v>
      </c>
      <c r="BW2170" t="s">
        <v>175</v>
      </c>
      <c r="BX2170" t="s">
        <v>175</v>
      </c>
      <c r="BY2170" t="s">
        <v>175</v>
      </c>
      <c r="BZ2170">
        <v>7</v>
      </c>
      <c r="CA2170" t="s">
        <v>190</v>
      </c>
      <c r="CB2170" t="s">
        <v>1586</v>
      </c>
      <c r="CC2170" t="s">
        <v>175</v>
      </c>
      <c r="CD2170" t="s">
        <v>175</v>
      </c>
      <c r="CE2170" t="s">
        <v>175</v>
      </c>
      <c r="CF2170" t="s">
        <v>175</v>
      </c>
      <c r="CG2170" t="s">
        <v>175</v>
      </c>
      <c r="CH2170" t="s">
        <v>175</v>
      </c>
      <c r="CI2170" t="s">
        <v>175</v>
      </c>
      <c r="CJ2170" t="s">
        <v>175</v>
      </c>
      <c r="CK2170" t="s">
        <v>175</v>
      </c>
      <c r="CL2170" t="s">
        <v>175</v>
      </c>
      <c r="CM2170" t="s">
        <v>175</v>
      </c>
      <c r="CN2170" t="s">
        <v>175</v>
      </c>
      <c r="CO2170" t="s">
        <v>175</v>
      </c>
      <c r="CP2170" t="s">
        <v>1548</v>
      </c>
      <c r="CQ2170">
        <v>3.5</v>
      </c>
      <c r="CR2170">
        <v>14</v>
      </c>
      <c r="CS2170" t="s">
        <v>420</v>
      </c>
      <c r="CT2170" t="s">
        <v>183</v>
      </c>
      <c r="CU2170">
        <v>0</v>
      </c>
      <c r="CV2170">
        <v>11.808</v>
      </c>
      <c r="CW2170">
        <v>27.7011969434237</v>
      </c>
      <c r="CX2170">
        <v>0</v>
      </c>
      <c r="CY2170">
        <v>39.509196943423703</v>
      </c>
      <c r="CZ2170" t="s">
        <v>1587</v>
      </c>
      <c r="DA2170">
        <v>104.990803056576</v>
      </c>
      <c r="DB2170">
        <v>120.0996</v>
      </c>
      <c r="DC2170">
        <v>80.590403056576207</v>
      </c>
      <c r="DD2170" t="s">
        <v>1586</v>
      </c>
      <c r="DE2170">
        <v>9.3799999999999901</v>
      </c>
      <c r="DF2170">
        <v>0</v>
      </c>
      <c r="DG2170">
        <v>0</v>
      </c>
      <c r="DH2170">
        <v>23.775090886494102</v>
      </c>
      <c r="DI2170">
        <v>0</v>
      </c>
      <c r="DJ2170">
        <v>33.155090886494101</v>
      </c>
      <c r="DK2170">
        <v>86.944509113505802</v>
      </c>
      <c r="DL2170">
        <v>42</v>
      </c>
      <c r="DM2170">
        <v>0</v>
      </c>
    </row>
    <row r="2171" spans="1:117" hidden="1" x14ac:dyDescent="0.25">
      <c r="A2171">
        <v>2328002</v>
      </c>
      <c r="B2171" t="s">
        <v>361</v>
      </c>
      <c r="C2171" t="s">
        <v>362</v>
      </c>
      <c r="D2171" t="s">
        <v>1500</v>
      </c>
      <c r="E2171" t="s">
        <v>1501</v>
      </c>
      <c r="F2171" t="s">
        <v>175</v>
      </c>
      <c r="G2171" t="s">
        <v>176</v>
      </c>
      <c r="H2171" t="s">
        <v>177</v>
      </c>
      <c r="I2171" t="s">
        <v>175</v>
      </c>
      <c r="J2171" t="s">
        <v>175</v>
      </c>
      <c r="K2171">
        <v>3.4</v>
      </c>
      <c r="L2171">
        <v>6</v>
      </c>
      <c r="M2171">
        <v>32</v>
      </c>
      <c r="N2171" t="s">
        <v>1019</v>
      </c>
      <c r="O2171">
        <v>0.9</v>
      </c>
      <c r="P2171">
        <v>1.4</v>
      </c>
      <c r="Q2171">
        <v>41.8</v>
      </c>
      <c r="R2171">
        <v>41</v>
      </c>
      <c r="S2171">
        <v>135</v>
      </c>
      <c r="T2171">
        <v>187.2</v>
      </c>
      <c r="U2171">
        <v>184.5</v>
      </c>
      <c r="V2171" t="s">
        <v>180</v>
      </c>
      <c r="W2171" t="s">
        <v>180</v>
      </c>
      <c r="X2171" t="s">
        <v>180</v>
      </c>
      <c r="Y2171" t="s">
        <v>181</v>
      </c>
      <c r="Z2171" t="s">
        <v>1228</v>
      </c>
      <c r="AA2171">
        <v>2</v>
      </c>
      <c r="AB2171">
        <v>1</v>
      </c>
      <c r="AC2171">
        <v>0</v>
      </c>
      <c r="AD2171">
        <v>0</v>
      </c>
      <c r="AE2171">
        <v>2</v>
      </c>
      <c r="AF2171">
        <v>1</v>
      </c>
      <c r="AG2171">
        <v>1</v>
      </c>
      <c r="AH2171">
        <v>2</v>
      </c>
      <c r="AI2171">
        <v>4</v>
      </c>
      <c r="AJ2171">
        <v>2</v>
      </c>
      <c r="AK2171">
        <v>0</v>
      </c>
      <c r="AL2171">
        <v>0</v>
      </c>
      <c r="AM2171">
        <v>0</v>
      </c>
      <c r="AN2171">
        <v>0</v>
      </c>
      <c r="AO2171">
        <v>0</v>
      </c>
      <c r="AP2171">
        <v>0</v>
      </c>
      <c r="AQ2171">
        <v>0</v>
      </c>
      <c r="AR2171">
        <v>2</v>
      </c>
      <c r="AS2171">
        <v>0</v>
      </c>
      <c r="AT2171">
        <v>0</v>
      </c>
      <c r="AU2171">
        <v>0</v>
      </c>
      <c r="AV2171">
        <v>3</v>
      </c>
      <c r="AW2171">
        <v>0</v>
      </c>
      <c r="AX2171" t="s">
        <v>180</v>
      </c>
      <c r="AY2171" t="s">
        <v>930</v>
      </c>
      <c r="AZ2171" t="s">
        <v>1229</v>
      </c>
      <c r="BA2171" t="s">
        <v>186</v>
      </c>
      <c r="BB2171" t="s">
        <v>1502</v>
      </c>
      <c r="BC2171" t="s">
        <v>186</v>
      </c>
      <c r="BD2171" t="s">
        <v>180</v>
      </c>
      <c r="BE2171">
        <v>135</v>
      </c>
      <c r="BF2171">
        <v>224</v>
      </c>
      <c r="BG2171">
        <v>256</v>
      </c>
      <c r="BH2171" t="s">
        <v>180</v>
      </c>
      <c r="BI2171" t="s">
        <v>175</v>
      </c>
      <c r="BJ2171" t="s">
        <v>175</v>
      </c>
      <c r="BK2171">
        <v>400</v>
      </c>
      <c r="BL2171" t="s">
        <v>175</v>
      </c>
      <c r="BM2171">
        <v>1</v>
      </c>
      <c r="BN2171">
        <v>32</v>
      </c>
      <c r="BO2171" t="s">
        <v>175</v>
      </c>
      <c r="BP2171" t="s">
        <v>175</v>
      </c>
      <c r="BQ2171">
        <v>0.86</v>
      </c>
      <c r="BR2171">
        <v>0.9</v>
      </c>
      <c r="BS2171">
        <v>0.91</v>
      </c>
      <c r="BT2171">
        <v>0.92</v>
      </c>
      <c r="BU2171">
        <v>2</v>
      </c>
      <c r="BV2171" t="s">
        <v>188</v>
      </c>
      <c r="BW2171" t="s">
        <v>175</v>
      </c>
      <c r="BX2171" t="s">
        <v>175</v>
      </c>
      <c r="BY2171" t="s">
        <v>175</v>
      </c>
      <c r="BZ2171">
        <v>7</v>
      </c>
      <c r="CA2171" t="s">
        <v>190</v>
      </c>
      <c r="CB2171" t="s">
        <v>1586</v>
      </c>
      <c r="CC2171" t="s">
        <v>175</v>
      </c>
      <c r="CD2171" t="s">
        <v>175</v>
      </c>
      <c r="CE2171" t="s">
        <v>175</v>
      </c>
      <c r="CF2171" t="s">
        <v>175</v>
      </c>
      <c r="CG2171" t="s">
        <v>175</v>
      </c>
      <c r="CH2171" t="s">
        <v>175</v>
      </c>
      <c r="CI2171" t="s">
        <v>175</v>
      </c>
      <c r="CJ2171" t="s">
        <v>175</v>
      </c>
      <c r="CK2171" t="s">
        <v>175</v>
      </c>
      <c r="CL2171" t="s">
        <v>175</v>
      </c>
      <c r="CM2171" t="s">
        <v>175</v>
      </c>
      <c r="CN2171" t="s">
        <v>175</v>
      </c>
      <c r="CO2171" t="s">
        <v>175</v>
      </c>
      <c r="CP2171" t="s">
        <v>1548</v>
      </c>
      <c r="CQ2171">
        <v>3.4</v>
      </c>
      <c r="CR2171">
        <v>20.399999999999999</v>
      </c>
      <c r="CS2171" t="s">
        <v>993</v>
      </c>
      <c r="CT2171" t="s">
        <v>183</v>
      </c>
      <c r="CU2171">
        <v>0</v>
      </c>
      <c r="CV2171">
        <v>11.808</v>
      </c>
      <c r="CW2171">
        <v>62.739602071965599</v>
      </c>
      <c r="CX2171">
        <v>0</v>
      </c>
      <c r="CY2171">
        <v>74.547602071965599</v>
      </c>
      <c r="CZ2171" t="s">
        <v>1587</v>
      </c>
      <c r="DA2171">
        <v>109.952397928034</v>
      </c>
      <c r="DB2171">
        <v>151.06619999999899</v>
      </c>
      <c r="DC2171">
        <v>76.518597928034296</v>
      </c>
      <c r="DD2171" t="s">
        <v>1586</v>
      </c>
      <c r="DE2171">
        <v>9.3799999999999901</v>
      </c>
      <c r="DF2171">
        <v>0</v>
      </c>
      <c r="DG2171">
        <v>0</v>
      </c>
      <c r="DH2171">
        <v>53.910510997048902</v>
      </c>
      <c r="DI2171">
        <v>0</v>
      </c>
      <c r="DJ2171">
        <v>63.290510997048898</v>
      </c>
      <c r="DK2171">
        <v>87.775689002950998</v>
      </c>
      <c r="DL2171">
        <v>42</v>
      </c>
      <c r="DM2171">
        <v>0</v>
      </c>
    </row>
    <row r="2172" spans="1:117" hidden="1" x14ac:dyDescent="0.25">
      <c r="A2172">
        <v>2328001</v>
      </c>
      <c r="B2172" t="s">
        <v>361</v>
      </c>
      <c r="C2172" t="s">
        <v>362</v>
      </c>
      <c r="D2172" t="s">
        <v>1240</v>
      </c>
      <c r="E2172" t="s">
        <v>1241</v>
      </c>
      <c r="F2172" t="s">
        <v>175</v>
      </c>
      <c r="G2172" t="s">
        <v>176</v>
      </c>
      <c r="H2172" t="s">
        <v>198</v>
      </c>
      <c r="I2172" t="s">
        <v>1419</v>
      </c>
      <c r="J2172" t="s">
        <v>175</v>
      </c>
      <c r="K2172">
        <v>2.8</v>
      </c>
      <c r="L2172">
        <v>6</v>
      </c>
      <c r="M2172">
        <v>32</v>
      </c>
      <c r="N2172" t="s">
        <v>1019</v>
      </c>
      <c r="O2172">
        <v>1</v>
      </c>
      <c r="P2172">
        <v>1.3</v>
      </c>
      <c r="Q2172">
        <v>26.1</v>
      </c>
      <c r="R2172">
        <v>26.6</v>
      </c>
      <c r="S2172">
        <v>135</v>
      </c>
      <c r="T2172">
        <v>160.80000000000001</v>
      </c>
      <c r="U2172">
        <v>120.1</v>
      </c>
      <c r="V2172" t="s">
        <v>180</v>
      </c>
      <c r="W2172" t="s">
        <v>180</v>
      </c>
      <c r="X2172" t="s">
        <v>180</v>
      </c>
      <c r="Y2172" t="s">
        <v>181</v>
      </c>
      <c r="Z2172" t="s">
        <v>1228</v>
      </c>
      <c r="AA2172">
        <v>2</v>
      </c>
      <c r="AB2172">
        <v>1</v>
      </c>
      <c r="AC2172">
        <v>0</v>
      </c>
      <c r="AD2172">
        <v>0</v>
      </c>
      <c r="AE2172">
        <v>1</v>
      </c>
      <c r="AF2172">
        <v>1</v>
      </c>
      <c r="AG2172">
        <v>1</v>
      </c>
      <c r="AH2172">
        <v>4</v>
      </c>
      <c r="AI2172">
        <v>4</v>
      </c>
      <c r="AJ2172">
        <v>2</v>
      </c>
      <c r="AK2172">
        <v>0</v>
      </c>
      <c r="AL2172">
        <v>0</v>
      </c>
      <c r="AM2172">
        <v>0</v>
      </c>
      <c r="AN2172">
        <v>0</v>
      </c>
      <c r="AO2172">
        <v>0</v>
      </c>
      <c r="AP2172">
        <v>0</v>
      </c>
      <c r="AQ2172">
        <v>0</v>
      </c>
      <c r="AR2172">
        <v>1</v>
      </c>
      <c r="AS2172">
        <v>0</v>
      </c>
      <c r="AT2172">
        <v>0</v>
      </c>
      <c r="AU2172">
        <v>0</v>
      </c>
      <c r="AV2172">
        <v>3</v>
      </c>
      <c r="AW2172">
        <v>0</v>
      </c>
      <c r="AX2172" t="s">
        <v>180</v>
      </c>
      <c r="AY2172" t="s">
        <v>412</v>
      </c>
      <c r="AZ2172" t="s">
        <v>1229</v>
      </c>
      <c r="BA2172" t="s">
        <v>186</v>
      </c>
      <c r="BB2172" t="s">
        <v>1242</v>
      </c>
      <c r="BC2172" t="s">
        <v>186</v>
      </c>
      <c r="BD2172" t="s">
        <v>180</v>
      </c>
      <c r="BE2172">
        <v>135</v>
      </c>
      <c r="BF2172">
        <v>224</v>
      </c>
      <c r="BG2172">
        <v>256</v>
      </c>
      <c r="BH2172" t="s">
        <v>180</v>
      </c>
      <c r="BI2172" t="s">
        <v>175</v>
      </c>
      <c r="BJ2172" t="s">
        <v>175</v>
      </c>
      <c r="BK2172">
        <v>400</v>
      </c>
      <c r="BL2172" t="s">
        <v>175</v>
      </c>
      <c r="BM2172">
        <v>1</v>
      </c>
      <c r="BN2172">
        <v>32</v>
      </c>
      <c r="BO2172" t="s">
        <v>175</v>
      </c>
      <c r="BP2172" t="s">
        <v>175</v>
      </c>
      <c r="BQ2172">
        <v>0.86</v>
      </c>
      <c r="BR2172">
        <v>0.9</v>
      </c>
      <c r="BS2172">
        <v>0.91</v>
      </c>
      <c r="BT2172">
        <v>0.92</v>
      </c>
      <c r="BU2172">
        <v>1</v>
      </c>
      <c r="BV2172" t="s">
        <v>188</v>
      </c>
      <c r="BW2172" t="s">
        <v>175</v>
      </c>
      <c r="BX2172" t="s">
        <v>175</v>
      </c>
      <c r="BY2172" t="s">
        <v>175</v>
      </c>
      <c r="BZ2172">
        <v>7</v>
      </c>
      <c r="CA2172" t="s">
        <v>190</v>
      </c>
      <c r="CB2172" t="s">
        <v>1586</v>
      </c>
      <c r="CC2172" t="s">
        <v>175</v>
      </c>
      <c r="CD2172" t="s">
        <v>175</v>
      </c>
      <c r="CE2172" t="s">
        <v>175</v>
      </c>
      <c r="CF2172" t="s">
        <v>175</v>
      </c>
      <c r="CG2172" t="s">
        <v>175</v>
      </c>
      <c r="CH2172" t="s">
        <v>175</v>
      </c>
      <c r="CI2172" t="s">
        <v>175</v>
      </c>
      <c r="CJ2172" t="s">
        <v>175</v>
      </c>
      <c r="CK2172" t="s">
        <v>175</v>
      </c>
      <c r="CL2172" t="s">
        <v>175</v>
      </c>
      <c r="CM2172" t="s">
        <v>175</v>
      </c>
      <c r="CN2172" t="s">
        <v>175</v>
      </c>
      <c r="CO2172" t="s">
        <v>175</v>
      </c>
      <c r="CP2172" t="s">
        <v>1548</v>
      </c>
      <c r="CQ2172">
        <v>2.8</v>
      </c>
      <c r="CR2172">
        <v>16.799999999999901</v>
      </c>
      <c r="CS2172" t="s">
        <v>278</v>
      </c>
      <c r="CT2172" t="s">
        <v>183</v>
      </c>
      <c r="CU2172">
        <v>0</v>
      </c>
      <c r="CV2172">
        <v>11.808</v>
      </c>
      <c r="CW2172">
        <v>62.739602071965599</v>
      </c>
      <c r="CX2172">
        <v>0</v>
      </c>
      <c r="CY2172">
        <v>74.547602071965599</v>
      </c>
      <c r="CZ2172" t="s">
        <v>1587</v>
      </c>
      <c r="DA2172">
        <v>45.552397928034303</v>
      </c>
      <c r="DB2172">
        <v>99.206999999999994</v>
      </c>
      <c r="DC2172">
        <v>24.659397928034299</v>
      </c>
      <c r="DD2172" t="s">
        <v>1586</v>
      </c>
      <c r="DE2172">
        <v>9.3799999999999901</v>
      </c>
      <c r="DF2172">
        <v>0</v>
      </c>
      <c r="DG2172">
        <v>0</v>
      </c>
      <c r="DH2172">
        <v>53.910510997048902</v>
      </c>
      <c r="DI2172">
        <v>0</v>
      </c>
      <c r="DJ2172">
        <v>63.290510997048898</v>
      </c>
      <c r="DK2172">
        <v>35.916489002951003</v>
      </c>
      <c r="DL2172">
        <v>42</v>
      </c>
      <c r="DM2172">
        <v>1</v>
      </c>
    </row>
    <row r="2173" spans="1:117" hidden="1" x14ac:dyDescent="0.25">
      <c r="A2173">
        <v>2328000</v>
      </c>
      <c r="B2173" t="s">
        <v>361</v>
      </c>
      <c r="C2173" t="s">
        <v>362</v>
      </c>
      <c r="D2173" t="s">
        <v>1243</v>
      </c>
      <c r="E2173" t="s">
        <v>1244</v>
      </c>
      <c r="F2173" t="s">
        <v>1245</v>
      </c>
      <c r="G2173" t="s">
        <v>176</v>
      </c>
      <c r="H2173" t="s">
        <v>198</v>
      </c>
      <c r="I2173" t="s">
        <v>1419</v>
      </c>
      <c r="J2173" t="s">
        <v>175</v>
      </c>
      <c r="K2173">
        <v>2.8</v>
      </c>
      <c r="L2173">
        <v>6</v>
      </c>
      <c r="M2173">
        <v>32</v>
      </c>
      <c r="N2173" t="s">
        <v>1412</v>
      </c>
      <c r="O2173">
        <v>1</v>
      </c>
      <c r="P2173">
        <v>1.3</v>
      </c>
      <c r="Q2173">
        <v>21.5</v>
      </c>
      <c r="R2173">
        <v>21.8</v>
      </c>
      <c r="S2173">
        <v>135</v>
      </c>
      <c r="T2173">
        <v>131.5</v>
      </c>
      <c r="U2173">
        <v>99.5</v>
      </c>
      <c r="V2173" t="s">
        <v>180</v>
      </c>
      <c r="W2173" t="s">
        <v>180</v>
      </c>
      <c r="X2173" t="s">
        <v>180</v>
      </c>
      <c r="Y2173" t="s">
        <v>181</v>
      </c>
      <c r="Z2173" t="s">
        <v>1228</v>
      </c>
      <c r="AA2173">
        <v>2</v>
      </c>
      <c r="AB2173">
        <v>1</v>
      </c>
      <c r="AC2173">
        <v>0</v>
      </c>
      <c r="AD2173">
        <v>0</v>
      </c>
      <c r="AE2173">
        <v>1</v>
      </c>
      <c r="AF2173">
        <v>1</v>
      </c>
      <c r="AG2173">
        <v>1</v>
      </c>
      <c r="AH2173">
        <v>4</v>
      </c>
      <c r="AI2173">
        <v>4</v>
      </c>
      <c r="AJ2173">
        <v>2</v>
      </c>
      <c r="AK2173">
        <v>0</v>
      </c>
      <c r="AL2173">
        <v>0</v>
      </c>
      <c r="AM2173">
        <v>0</v>
      </c>
      <c r="AN2173">
        <v>0</v>
      </c>
      <c r="AO2173">
        <v>0</v>
      </c>
      <c r="AP2173">
        <v>0</v>
      </c>
      <c r="AQ2173">
        <v>0</v>
      </c>
      <c r="AR2173">
        <v>1</v>
      </c>
      <c r="AS2173">
        <v>0</v>
      </c>
      <c r="AT2173">
        <v>0</v>
      </c>
      <c r="AU2173">
        <v>0</v>
      </c>
      <c r="AV2173">
        <v>3</v>
      </c>
      <c r="AW2173">
        <v>0</v>
      </c>
      <c r="AX2173" t="s">
        <v>180</v>
      </c>
      <c r="AY2173" t="s">
        <v>354</v>
      </c>
      <c r="AZ2173" t="s">
        <v>1229</v>
      </c>
      <c r="BA2173" t="s">
        <v>186</v>
      </c>
      <c r="BB2173" t="s">
        <v>1246</v>
      </c>
      <c r="BC2173" t="s">
        <v>186</v>
      </c>
      <c r="BD2173" t="s">
        <v>180</v>
      </c>
      <c r="BE2173">
        <v>135</v>
      </c>
      <c r="BF2173">
        <v>112</v>
      </c>
      <c r="BG2173">
        <v>128</v>
      </c>
      <c r="BH2173" t="s">
        <v>180</v>
      </c>
      <c r="BI2173" t="s">
        <v>175</v>
      </c>
      <c r="BJ2173" t="s">
        <v>175</v>
      </c>
      <c r="BK2173">
        <v>210</v>
      </c>
      <c r="BL2173" t="s">
        <v>175</v>
      </c>
      <c r="BM2173">
        <v>1</v>
      </c>
      <c r="BN2173">
        <v>32</v>
      </c>
      <c r="BO2173" t="s">
        <v>175</v>
      </c>
      <c r="BP2173" t="s">
        <v>175</v>
      </c>
      <c r="BQ2173">
        <v>0.78</v>
      </c>
      <c r="BR2173">
        <v>0.85</v>
      </c>
      <c r="BS2173">
        <v>0.84</v>
      </c>
      <c r="BT2173">
        <v>0.87</v>
      </c>
      <c r="BU2173">
        <v>1</v>
      </c>
      <c r="BV2173" t="s">
        <v>188</v>
      </c>
      <c r="BW2173" t="s">
        <v>175</v>
      </c>
      <c r="BX2173" t="s">
        <v>175</v>
      </c>
      <c r="BY2173" t="s">
        <v>175</v>
      </c>
      <c r="BZ2173">
        <v>7</v>
      </c>
      <c r="CA2173" t="s">
        <v>190</v>
      </c>
      <c r="CB2173" t="s">
        <v>1586</v>
      </c>
      <c r="CC2173" t="s">
        <v>175</v>
      </c>
      <c r="CD2173" t="s">
        <v>175</v>
      </c>
      <c r="CE2173" t="s">
        <v>175</v>
      </c>
      <c r="CF2173" t="s">
        <v>175</v>
      </c>
      <c r="CG2173" t="s">
        <v>175</v>
      </c>
      <c r="CH2173" t="s">
        <v>175</v>
      </c>
      <c r="CI2173" t="s">
        <v>175</v>
      </c>
      <c r="CJ2173" t="s">
        <v>175</v>
      </c>
      <c r="CK2173" t="s">
        <v>175</v>
      </c>
      <c r="CL2173" t="s">
        <v>175</v>
      </c>
      <c r="CM2173" t="s">
        <v>175</v>
      </c>
      <c r="CN2173" t="s">
        <v>175</v>
      </c>
      <c r="CO2173" t="s">
        <v>175</v>
      </c>
      <c r="CP2173" t="s">
        <v>1548</v>
      </c>
      <c r="CQ2173">
        <v>2.8</v>
      </c>
      <c r="CR2173">
        <v>16.799999999999901</v>
      </c>
      <c r="CS2173" t="s">
        <v>278</v>
      </c>
      <c r="CT2173" t="s">
        <v>183</v>
      </c>
      <c r="CU2173">
        <v>0</v>
      </c>
      <c r="CV2173">
        <v>11.808</v>
      </c>
      <c r="CW2173">
        <v>43.257560622889599</v>
      </c>
      <c r="CX2173">
        <v>0</v>
      </c>
      <c r="CY2173">
        <v>55.065560622889599</v>
      </c>
      <c r="CZ2173" t="s">
        <v>1587</v>
      </c>
      <c r="DA2173">
        <v>44.434439377110301</v>
      </c>
      <c r="DB2173">
        <v>82.563000000000002</v>
      </c>
      <c r="DC2173">
        <v>27.4974393771103</v>
      </c>
      <c r="DD2173" t="s">
        <v>1586</v>
      </c>
      <c r="DE2173">
        <v>9.3799999999999901</v>
      </c>
      <c r="DF2173">
        <v>0</v>
      </c>
      <c r="DG2173">
        <v>0</v>
      </c>
      <c r="DH2173">
        <v>37.154625518662698</v>
      </c>
      <c r="DI2173">
        <v>0</v>
      </c>
      <c r="DJ2173">
        <v>46.5346255186627</v>
      </c>
      <c r="DK2173">
        <v>36.028374481337202</v>
      </c>
      <c r="DL2173">
        <v>42</v>
      </c>
      <c r="DM2173">
        <v>1</v>
      </c>
    </row>
    <row r="2174" spans="1:117" hidden="1" x14ac:dyDescent="0.25">
      <c r="A2174">
        <v>2327999</v>
      </c>
      <c r="B2174" t="s">
        <v>361</v>
      </c>
      <c r="C2174" t="s">
        <v>362</v>
      </c>
      <c r="D2174" t="s">
        <v>1247</v>
      </c>
      <c r="E2174" t="s">
        <v>1248</v>
      </c>
      <c r="F2174" t="s">
        <v>1249</v>
      </c>
      <c r="G2174" t="s">
        <v>176</v>
      </c>
      <c r="H2174" t="s">
        <v>198</v>
      </c>
      <c r="I2174" t="s">
        <v>1503</v>
      </c>
      <c r="J2174" t="s">
        <v>175</v>
      </c>
      <c r="K2174">
        <v>3.6</v>
      </c>
      <c r="L2174">
        <v>4</v>
      </c>
      <c r="M2174">
        <v>64</v>
      </c>
      <c r="N2174" t="s">
        <v>1019</v>
      </c>
      <c r="O2174">
        <v>0.9</v>
      </c>
      <c r="P2174">
        <v>1.6</v>
      </c>
      <c r="Q2174">
        <v>25.2</v>
      </c>
      <c r="R2174">
        <v>31.2</v>
      </c>
      <c r="S2174">
        <v>135</v>
      </c>
      <c r="T2174">
        <v>213.2</v>
      </c>
      <c r="U2174">
        <v>132.9</v>
      </c>
      <c r="V2174" t="s">
        <v>180</v>
      </c>
      <c r="W2174" t="s">
        <v>180</v>
      </c>
      <c r="X2174" t="s">
        <v>180</v>
      </c>
      <c r="Y2174" t="s">
        <v>181</v>
      </c>
      <c r="Z2174" t="s">
        <v>1250</v>
      </c>
      <c r="AA2174">
        <v>4</v>
      </c>
      <c r="AB2174">
        <v>2</v>
      </c>
      <c r="AC2174">
        <v>0</v>
      </c>
      <c r="AD2174">
        <v>0</v>
      </c>
      <c r="AE2174">
        <v>1</v>
      </c>
      <c r="AF2174">
        <v>1</v>
      </c>
      <c r="AG2174">
        <v>1</v>
      </c>
      <c r="AH2174">
        <v>0</v>
      </c>
      <c r="AI2174">
        <v>4</v>
      </c>
      <c r="AJ2174">
        <v>2</v>
      </c>
      <c r="AK2174">
        <v>0</v>
      </c>
      <c r="AL2174">
        <v>0</v>
      </c>
      <c r="AM2174">
        <v>0</v>
      </c>
      <c r="AN2174">
        <v>0</v>
      </c>
      <c r="AO2174">
        <v>0</v>
      </c>
      <c r="AP2174">
        <v>0</v>
      </c>
      <c r="AQ2174">
        <v>0</v>
      </c>
      <c r="AR2174">
        <v>2</v>
      </c>
      <c r="AS2174">
        <v>0</v>
      </c>
      <c r="AT2174">
        <v>0</v>
      </c>
      <c r="AU2174">
        <v>0</v>
      </c>
      <c r="AV2174">
        <v>0</v>
      </c>
      <c r="AW2174">
        <v>4</v>
      </c>
      <c r="AX2174" t="s">
        <v>180</v>
      </c>
      <c r="AY2174" t="s">
        <v>930</v>
      </c>
      <c r="AZ2174" t="s">
        <v>1229</v>
      </c>
      <c r="BA2174" t="s">
        <v>186</v>
      </c>
      <c r="BB2174" t="s">
        <v>1251</v>
      </c>
      <c r="BC2174" t="s">
        <v>186</v>
      </c>
      <c r="BD2174" t="s">
        <v>180</v>
      </c>
      <c r="BE2174">
        <v>135</v>
      </c>
      <c r="BF2174">
        <v>192.2</v>
      </c>
      <c r="BG2174">
        <v>192</v>
      </c>
      <c r="BH2174" t="s">
        <v>180</v>
      </c>
      <c r="BI2174" t="s">
        <v>175</v>
      </c>
      <c r="BJ2174" t="s">
        <v>175</v>
      </c>
      <c r="BK2174">
        <v>400</v>
      </c>
      <c r="BL2174" t="s">
        <v>175</v>
      </c>
      <c r="BM2174">
        <v>1</v>
      </c>
      <c r="BN2174">
        <v>64</v>
      </c>
      <c r="BO2174" t="s">
        <v>175</v>
      </c>
      <c r="BP2174" t="s">
        <v>175</v>
      </c>
      <c r="BQ2174">
        <v>0.86</v>
      </c>
      <c r="BR2174">
        <v>0.9</v>
      </c>
      <c r="BS2174">
        <v>0.91</v>
      </c>
      <c r="BT2174">
        <v>0.92</v>
      </c>
      <c r="BU2174">
        <v>2</v>
      </c>
      <c r="BV2174" t="s">
        <v>188</v>
      </c>
      <c r="BW2174" t="s">
        <v>175</v>
      </c>
      <c r="BX2174" t="s">
        <v>175</v>
      </c>
      <c r="BY2174" t="s">
        <v>175</v>
      </c>
      <c r="BZ2174">
        <v>7</v>
      </c>
      <c r="CA2174" t="s">
        <v>190</v>
      </c>
      <c r="CB2174" t="s">
        <v>1586</v>
      </c>
      <c r="CC2174" t="s">
        <v>175</v>
      </c>
      <c r="CD2174" t="s">
        <v>175</v>
      </c>
      <c r="CE2174" t="s">
        <v>175</v>
      </c>
      <c r="CF2174" t="s">
        <v>175</v>
      </c>
      <c r="CG2174" t="s">
        <v>175</v>
      </c>
      <c r="CH2174" t="s">
        <v>175</v>
      </c>
      <c r="CI2174" t="s">
        <v>175</v>
      </c>
      <c r="CJ2174" t="s">
        <v>175</v>
      </c>
      <c r="CK2174" t="s">
        <v>175</v>
      </c>
      <c r="CL2174" t="s">
        <v>175</v>
      </c>
      <c r="CM2174" t="s">
        <v>175</v>
      </c>
      <c r="CN2174" t="s">
        <v>175</v>
      </c>
      <c r="CO2174" t="s">
        <v>175</v>
      </c>
      <c r="CP2174" t="s">
        <v>1548</v>
      </c>
      <c r="CQ2174">
        <v>3.6</v>
      </c>
      <c r="CR2174">
        <v>14.4</v>
      </c>
      <c r="CS2174" t="s">
        <v>420</v>
      </c>
      <c r="CT2174" t="s">
        <v>183</v>
      </c>
      <c r="CU2174">
        <v>0</v>
      </c>
      <c r="CV2174">
        <v>21.215999999999902</v>
      </c>
      <c r="CW2174">
        <v>57.993240088508003</v>
      </c>
      <c r="CX2174">
        <v>0</v>
      </c>
      <c r="CY2174">
        <v>79.209240088507997</v>
      </c>
      <c r="CZ2174" t="s">
        <v>1587</v>
      </c>
      <c r="DA2174">
        <v>53.690759911491902</v>
      </c>
      <c r="DB2174">
        <v>111.5586</v>
      </c>
      <c r="DC2174">
        <v>32.349359911491902</v>
      </c>
      <c r="DD2174" t="s">
        <v>1586</v>
      </c>
      <c r="DE2174">
        <v>17.059999999999999</v>
      </c>
      <c r="DF2174">
        <v>0</v>
      </c>
      <c r="DG2174">
        <v>0</v>
      </c>
      <c r="DH2174">
        <v>49.8283157075223</v>
      </c>
      <c r="DI2174">
        <v>0</v>
      </c>
      <c r="DJ2174">
        <v>66.888315707522295</v>
      </c>
      <c r="DK2174">
        <v>44.670284292477596</v>
      </c>
      <c r="DL2174">
        <v>42</v>
      </c>
      <c r="DM2174">
        <v>0</v>
      </c>
    </row>
    <row r="2175" spans="1:117" hidden="1" x14ac:dyDescent="0.25">
      <c r="A2175">
        <v>2327998</v>
      </c>
      <c r="B2175" t="s">
        <v>361</v>
      </c>
      <c r="C2175" t="s">
        <v>362</v>
      </c>
      <c r="D2175" t="s">
        <v>1252</v>
      </c>
      <c r="E2175" t="s">
        <v>1253</v>
      </c>
      <c r="F2175" t="s">
        <v>1254</v>
      </c>
      <c r="G2175" t="s">
        <v>176</v>
      </c>
      <c r="H2175" t="s">
        <v>198</v>
      </c>
      <c r="I2175" t="s">
        <v>1503</v>
      </c>
      <c r="J2175" t="s">
        <v>175</v>
      </c>
      <c r="K2175">
        <v>3.6</v>
      </c>
      <c r="L2175">
        <v>4</v>
      </c>
      <c r="M2175">
        <v>64</v>
      </c>
      <c r="N2175" t="s">
        <v>1019</v>
      </c>
      <c r="O2175">
        <v>0.9</v>
      </c>
      <c r="P2175">
        <v>1.7</v>
      </c>
      <c r="Q2175">
        <v>26.1</v>
      </c>
      <c r="R2175">
        <v>30.9</v>
      </c>
      <c r="S2175">
        <v>135</v>
      </c>
      <c r="T2175">
        <v>213.2</v>
      </c>
      <c r="U2175">
        <v>133.30000000000001</v>
      </c>
      <c r="V2175" t="s">
        <v>180</v>
      </c>
      <c r="W2175" t="s">
        <v>180</v>
      </c>
      <c r="X2175" t="s">
        <v>180</v>
      </c>
      <c r="Y2175" t="s">
        <v>181</v>
      </c>
      <c r="Z2175" t="s">
        <v>1250</v>
      </c>
      <c r="AA2175">
        <v>4</v>
      </c>
      <c r="AB2175">
        <v>2</v>
      </c>
      <c r="AC2175">
        <v>0</v>
      </c>
      <c r="AD2175">
        <v>0</v>
      </c>
      <c r="AE2175">
        <v>1</v>
      </c>
      <c r="AF2175">
        <v>1</v>
      </c>
      <c r="AG2175">
        <v>1</v>
      </c>
      <c r="AH2175">
        <v>0</v>
      </c>
      <c r="AI2175">
        <v>4</v>
      </c>
      <c r="AJ2175">
        <v>2</v>
      </c>
      <c r="AK2175">
        <v>0</v>
      </c>
      <c r="AL2175">
        <v>0</v>
      </c>
      <c r="AM2175">
        <v>0</v>
      </c>
      <c r="AN2175">
        <v>0</v>
      </c>
      <c r="AO2175">
        <v>0</v>
      </c>
      <c r="AP2175">
        <v>0</v>
      </c>
      <c r="AQ2175">
        <v>0</v>
      </c>
      <c r="AR2175">
        <v>2</v>
      </c>
      <c r="AS2175">
        <v>0</v>
      </c>
      <c r="AT2175">
        <v>0</v>
      </c>
      <c r="AU2175">
        <v>0</v>
      </c>
      <c r="AV2175">
        <v>0</v>
      </c>
      <c r="AW2175">
        <v>4</v>
      </c>
      <c r="AX2175" t="s">
        <v>180</v>
      </c>
      <c r="AY2175" t="s">
        <v>930</v>
      </c>
      <c r="AZ2175" t="s">
        <v>1255</v>
      </c>
      <c r="BA2175" t="s">
        <v>186</v>
      </c>
      <c r="BB2175" t="s">
        <v>1256</v>
      </c>
      <c r="BC2175" t="s">
        <v>186</v>
      </c>
      <c r="BD2175" t="s">
        <v>180</v>
      </c>
      <c r="BE2175">
        <v>135</v>
      </c>
      <c r="BF2175">
        <v>192.2</v>
      </c>
      <c r="BG2175">
        <v>192</v>
      </c>
      <c r="BH2175" t="s">
        <v>180</v>
      </c>
      <c r="BI2175" t="s">
        <v>175</v>
      </c>
      <c r="BJ2175" t="s">
        <v>175</v>
      </c>
      <c r="BK2175">
        <v>400</v>
      </c>
      <c r="BL2175" t="s">
        <v>175</v>
      </c>
      <c r="BM2175">
        <v>1</v>
      </c>
      <c r="BN2175">
        <v>64</v>
      </c>
      <c r="BO2175" t="s">
        <v>175</v>
      </c>
      <c r="BP2175" t="s">
        <v>175</v>
      </c>
      <c r="BQ2175">
        <v>0.86</v>
      </c>
      <c r="BR2175">
        <v>0.9</v>
      </c>
      <c r="BS2175">
        <v>0.91</v>
      </c>
      <c r="BT2175">
        <v>0.92</v>
      </c>
      <c r="BU2175">
        <v>2</v>
      </c>
      <c r="BV2175" t="s">
        <v>188</v>
      </c>
      <c r="BW2175" t="s">
        <v>175</v>
      </c>
      <c r="BX2175" t="s">
        <v>175</v>
      </c>
      <c r="BY2175" t="s">
        <v>175</v>
      </c>
      <c r="BZ2175">
        <v>7</v>
      </c>
      <c r="CA2175" t="s">
        <v>190</v>
      </c>
      <c r="CB2175" t="s">
        <v>1586</v>
      </c>
      <c r="CC2175" t="s">
        <v>175</v>
      </c>
      <c r="CD2175" t="s">
        <v>175</v>
      </c>
      <c r="CE2175" t="s">
        <v>175</v>
      </c>
      <c r="CF2175" t="s">
        <v>175</v>
      </c>
      <c r="CG2175" t="s">
        <v>175</v>
      </c>
      <c r="CH2175" t="s">
        <v>175</v>
      </c>
      <c r="CI2175" t="s">
        <v>175</v>
      </c>
      <c r="CJ2175" t="s">
        <v>175</v>
      </c>
      <c r="CK2175" t="s">
        <v>175</v>
      </c>
      <c r="CL2175" t="s">
        <v>175</v>
      </c>
      <c r="CM2175" t="s">
        <v>175</v>
      </c>
      <c r="CN2175" t="s">
        <v>175</v>
      </c>
      <c r="CO2175" t="s">
        <v>175</v>
      </c>
      <c r="CP2175" t="s">
        <v>1548</v>
      </c>
      <c r="CQ2175">
        <v>3.6</v>
      </c>
      <c r="CR2175">
        <v>14.4</v>
      </c>
      <c r="CS2175" t="s">
        <v>420</v>
      </c>
      <c r="CT2175" t="s">
        <v>183</v>
      </c>
      <c r="CU2175">
        <v>0</v>
      </c>
      <c r="CV2175">
        <v>21.215999999999902</v>
      </c>
      <c r="CW2175">
        <v>57.993240088508003</v>
      </c>
      <c r="CX2175">
        <v>0</v>
      </c>
      <c r="CY2175">
        <v>79.209240088507997</v>
      </c>
      <c r="CZ2175" t="s">
        <v>1587</v>
      </c>
      <c r="DA2175">
        <v>54.090759911491901</v>
      </c>
      <c r="DB2175">
        <v>111.9528</v>
      </c>
      <c r="DC2175">
        <v>32.7435599114919</v>
      </c>
      <c r="DD2175" t="s">
        <v>1586</v>
      </c>
      <c r="DE2175">
        <v>17.059999999999999</v>
      </c>
      <c r="DF2175">
        <v>0</v>
      </c>
      <c r="DG2175">
        <v>0</v>
      </c>
      <c r="DH2175">
        <v>49.8283157075223</v>
      </c>
      <c r="DI2175">
        <v>0</v>
      </c>
      <c r="DJ2175">
        <v>66.888315707522295</v>
      </c>
      <c r="DK2175">
        <v>45.064484292477601</v>
      </c>
      <c r="DL2175">
        <v>42</v>
      </c>
      <c r="DM2175">
        <v>0</v>
      </c>
    </row>
    <row r="2176" spans="1:117" hidden="1" x14ac:dyDescent="0.25">
      <c r="A2176">
        <v>2327997</v>
      </c>
      <c r="B2176" t="s">
        <v>361</v>
      </c>
      <c r="C2176" t="s">
        <v>362</v>
      </c>
      <c r="D2176" t="s">
        <v>1257</v>
      </c>
      <c r="E2176" t="s">
        <v>1258</v>
      </c>
      <c r="F2176" t="s">
        <v>1259</v>
      </c>
      <c r="G2176" t="s">
        <v>176</v>
      </c>
      <c r="H2176" t="s">
        <v>198</v>
      </c>
      <c r="I2176" t="s">
        <v>1419</v>
      </c>
      <c r="J2176" t="s">
        <v>175</v>
      </c>
      <c r="K2176">
        <v>2.8</v>
      </c>
      <c r="L2176">
        <v>6</v>
      </c>
      <c r="M2176">
        <v>64</v>
      </c>
      <c r="N2176" t="s">
        <v>548</v>
      </c>
      <c r="O2176">
        <v>1</v>
      </c>
      <c r="P2176">
        <v>1.7</v>
      </c>
      <c r="Q2176">
        <v>28.9</v>
      </c>
      <c r="R2176">
        <v>30.4</v>
      </c>
      <c r="S2176">
        <v>135</v>
      </c>
      <c r="T2176">
        <v>142.1</v>
      </c>
      <c r="U2176">
        <v>135.80000000000001</v>
      </c>
      <c r="V2176" t="s">
        <v>180</v>
      </c>
      <c r="W2176" t="s">
        <v>180</v>
      </c>
      <c r="X2176" t="s">
        <v>180</v>
      </c>
      <c r="Y2176" t="s">
        <v>181</v>
      </c>
      <c r="Z2176" t="s">
        <v>958</v>
      </c>
      <c r="AA2176">
        <v>4</v>
      </c>
      <c r="AB2176">
        <v>1</v>
      </c>
      <c r="AC2176">
        <v>0</v>
      </c>
      <c r="AD2176">
        <v>0</v>
      </c>
      <c r="AE2176">
        <v>2</v>
      </c>
      <c r="AF2176">
        <v>1</v>
      </c>
      <c r="AG2176">
        <v>1</v>
      </c>
      <c r="AH2176">
        <v>4</v>
      </c>
      <c r="AI2176">
        <v>3</v>
      </c>
      <c r="AJ2176">
        <v>2</v>
      </c>
      <c r="AK2176">
        <v>0</v>
      </c>
      <c r="AL2176">
        <v>0</v>
      </c>
      <c r="AM2176">
        <v>0</v>
      </c>
      <c r="AN2176">
        <v>0</v>
      </c>
      <c r="AO2176">
        <v>0</v>
      </c>
      <c r="AP2176">
        <v>0</v>
      </c>
      <c r="AQ2176">
        <v>0</v>
      </c>
      <c r="AR2176">
        <v>1</v>
      </c>
      <c r="AS2176">
        <v>0</v>
      </c>
      <c r="AT2176">
        <v>0</v>
      </c>
      <c r="AU2176">
        <v>0</v>
      </c>
      <c r="AV2176">
        <v>3</v>
      </c>
      <c r="AW2176">
        <v>0</v>
      </c>
      <c r="AX2176" t="s">
        <v>180</v>
      </c>
      <c r="AY2176" t="s">
        <v>1260</v>
      </c>
      <c r="AZ2176" t="s">
        <v>1229</v>
      </c>
      <c r="BA2176" t="s">
        <v>186</v>
      </c>
      <c r="BB2176" t="s">
        <v>1261</v>
      </c>
      <c r="BC2176" t="s">
        <v>186</v>
      </c>
      <c r="BD2176" t="s">
        <v>180</v>
      </c>
      <c r="BE2176">
        <v>135</v>
      </c>
      <c r="BF2176">
        <v>40.1</v>
      </c>
      <c r="BG2176">
        <v>64</v>
      </c>
      <c r="BH2176" t="s">
        <v>180</v>
      </c>
      <c r="BI2176" t="s">
        <v>175</v>
      </c>
      <c r="BJ2176" t="s">
        <v>175</v>
      </c>
      <c r="BK2176">
        <v>210</v>
      </c>
      <c r="BL2176" t="s">
        <v>175</v>
      </c>
      <c r="BM2176">
        <v>1</v>
      </c>
      <c r="BN2176">
        <v>64</v>
      </c>
      <c r="BO2176" t="s">
        <v>175</v>
      </c>
      <c r="BP2176" t="s">
        <v>175</v>
      </c>
      <c r="BQ2176">
        <v>0.78</v>
      </c>
      <c r="BR2176">
        <v>0.85</v>
      </c>
      <c r="BS2176">
        <v>0.84</v>
      </c>
      <c r="BT2176">
        <v>0.87</v>
      </c>
      <c r="BU2176">
        <v>2</v>
      </c>
      <c r="BV2176" t="s">
        <v>188</v>
      </c>
      <c r="BW2176" t="s">
        <v>175</v>
      </c>
      <c r="BX2176" t="s">
        <v>175</v>
      </c>
      <c r="BY2176" t="s">
        <v>175</v>
      </c>
      <c r="BZ2176">
        <v>7</v>
      </c>
      <c r="CA2176" t="s">
        <v>190</v>
      </c>
      <c r="CB2176" t="s">
        <v>1586</v>
      </c>
      <c r="CC2176" t="s">
        <v>175</v>
      </c>
      <c r="CD2176" t="s">
        <v>175</v>
      </c>
      <c r="CE2176" t="s">
        <v>175</v>
      </c>
      <c r="CF2176" t="s">
        <v>175</v>
      </c>
      <c r="CG2176" t="s">
        <v>175</v>
      </c>
      <c r="CH2176" t="s">
        <v>175</v>
      </c>
      <c r="CI2176" t="s">
        <v>175</v>
      </c>
      <c r="CJ2176" t="s">
        <v>175</v>
      </c>
      <c r="CK2176" t="s">
        <v>175</v>
      </c>
      <c r="CL2176" t="s">
        <v>175</v>
      </c>
      <c r="CM2176" t="s">
        <v>175</v>
      </c>
      <c r="CN2176" t="s">
        <v>175</v>
      </c>
      <c r="CO2176" t="s">
        <v>175</v>
      </c>
      <c r="CP2176" t="s">
        <v>1548</v>
      </c>
      <c r="CQ2176">
        <v>2.8</v>
      </c>
      <c r="CR2176">
        <v>16.799999999999901</v>
      </c>
      <c r="CS2176" t="s">
        <v>278</v>
      </c>
      <c r="CT2176" t="s">
        <v>183</v>
      </c>
      <c r="CU2176">
        <v>0</v>
      </c>
      <c r="CV2176">
        <v>21.215999999999902</v>
      </c>
      <c r="CW2176">
        <v>27.7011969434237</v>
      </c>
      <c r="CX2176">
        <v>0</v>
      </c>
      <c r="CY2176">
        <v>48.917196943423697</v>
      </c>
      <c r="CZ2176" t="s">
        <v>1587</v>
      </c>
      <c r="DA2176">
        <v>86.882803056576194</v>
      </c>
      <c r="DB2176">
        <v>113.223</v>
      </c>
      <c r="DC2176">
        <v>64.305803056576195</v>
      </c>
      <c r="DD2176" t="s">
        <v>1586</v>
      </c>
      <c r="DE2176">
        <v>17.059999999999999</v>
      </c>
      <c r="DF2176">
        <v>0</v>
      </c>
      <c r="DG2176">
        <v>0</v>
      </c>
      <c r="DH2176">
        <v>23.775090886494102</v>
      </c>
      <c r="DI2176">
        <v>0</v>
      </c>
      <c r="DJ2176">
        <v>40.8350908864941</v>
      </c>
      <c r="DK2176">
        <v>72.387909113505799</v>
      </c>
      <c r="DL2176">
        <v>42</v>
      </c>
      <c r="DM2176">
        <v>0</v>
      </c>
    </row>
    <row r="2177" spans="1:117" hidden="1" x14ac:dyDescent="0.25">
      <c r="A2177">
        <v>2327993</v>
      </c>
      <c r="B2177" t="s">
        <v>361</v>
      </c>
      <c r="C2177" t="s">
        <v>362</v>
      </c>
      <c r="D2177" t="s">
        <v>1262</v>
      </c>
      <c r="E2177" t="s">
        <v>1263</v>
      </c>
      <c r="F2177" t="s">
        <v>1264</v>
      </c>
      <c r="G2177" t="s">
        <v>176</v>
      </c>
      <c r="H2177" t="s">
        <v>198</v>
      </c>
      <c r="I2177" t="s">
        <v>1419</v>
      </c>
      <c r="J2177" t="s">
        <v>175</v>
      </c>
      <c r="K2177">
        <v>2.8</v>
      </c>
      <c r="L2177">
        <v>6</v>
      </c>
      <c r="M2177">
        <v>64</v>
      </c>
      <c r="N2177" t="s">
        <v>548</v>
      </c>
      <c r="O2177">
        <v>1</v>
      </c>
      <c r="P2177">
        <v>1.7</v>
      </c>
      <c r="Q2177">
        <v>28.9</v>
      </c>
      <c r="R2177">
        <v>30.4</v>
      </c>
      <c r="S2177">
        <v>135</v>
      </c>
      <c r="T2177">
        <v>142.1</v>
      </c>
      <c r="U2177">
        <v>135.80000000000001</v>
      </c>
      <c r="V2177" t="s">
        <v>180</v>
      </c>
      <c r="W2177" t="s">
        <v>180</v>
      </c>
      <c r="X2177" t="s">
        <v>180</v>
      </c>
      <c r="Y2177" t="s">
        <v>181</v>
      </c>
      <c r="Z2177" t="s">
        <v>958</v>
      </c>
      <c r="AA2177">
        <v>4</v>
      </c>
      <c r="AB2177">
        <v>1</v>
      </c>
      <c r="AC2177">
        <v>0</v>
      </c>
      <c r="AD2177">
        <v>0</v>
      </c>
      <c r="AE2177">
        <v>2</v>
      </c>
      <c r="AF2177">
        <v>1</v>
      </c>
      <c r="AG2177">
        <v>1</v>
      </c>
      <c r="AH2177">
        <v>4</v>
      </c>
      <c r="AI2177">
        <v>3</v>
      </c>
      <c r="AJ2177">
        <v>2</v>
      </c>
      <c r="AK2177">
        <v>0</v>
      </c>
      <c r="AL2177">
        <v>0</v>
      </c>
      <c r="AM2177">
        <v>0</v>
      </c>
      <c r="AN2177">
        <v>0</v>
      </c>
      <c r="AO2177">
        <v>0</v>
      </c>
      <c r="AP2177">
        <v>0</v>
      </c>
      <c r="AQ2177">
        <v>0</v>
      </c>
      <c r="AR2177">
        <v>1</v>
      </c>
      <c r="AS2177">
        <v>0</v>
      </c>
      <c r="AT2177">
        <v>0</v>
      </c>
      <c r="AU2177">
        <v>0</v>
      </c>
      <c r="AV2177">
        <v>3</v>
      </c>
      <c r="AW2177">
        <v>0</v>
      </c>
      <c r="AX2177" t="s">
        <v>180</v>
      </c>
      <c r="AY2177" t="s">
        <v>1260</v>
      </c>
      <c r="AZ2177" t="s">
        <v>1229</v>
      </c>
      <c r="BA2177" t="s">
        <v>186</v>
      </c>
      <c r="BB2177" t="s">
        <v>1265</v>
      </c>
      <c r="BC2177" t="s">
        <v>186</v>
      </c>
      <c r="BD2177" t="s">
        <v>180</v>
      </c>
      <c r="BE2177">
        <v>135</v>
      </c>
      <c r="BF2177">
        <v>40.1</v>
      </c>
      <c r="BG2177">
        <v>64</v>
      </c>
      <c r="BH2177" t="s">
        <v>180</v>
      </c>
      <c r="BI2177" t="s">
        <v>175</v>
      </c>
      <c r="BJ2177" t="s">
        <v>175</v>
      </c>
      <c r="BK2177">
        <v>210</v>
      </c>
      <c r="BL2177" t="s">
        <v>175</v>
      </c>
      <c r="BM2177">
        <v>1</v>
      </c>
      <c r="BN2177">
        <v>64</v>
      </c>
      <c r="BO2177" t="s">
        <v>175</v>
      </c>
      <c r="BP2177" t="s">
        <v>175</v>
      </c>
      <c r="BQ2177">
        <v>0.78</v>
      </c>
      <c r="BR2177">
        <v>0.85</v>
      </c>
      <c r="BS2177">
        <v>0.84</v>
      </c>
      <c r="BT2177">
        <v>0.87</v>
      </c>
      <c r="BU2177">
        <v>2</v>
      </c>
      <c r="BV2177" t="s">
        <v>188</v>
      </c>
      <c r="BW2177" t="s">
        <v>175</v>
      </c>
      <c r="BX2177" t="s">
        <v>175</v>
      </c>
      <c r="BY2177" t="s">
        <v>175</v>
      </c>
      <c r="BZ2177">
        <v>7</v>
      </c>
      <c r="CA2177" t="s">
        <v>190</v>
      </c>
      <c r="CB2177" t="s">
        <v>1586</v>
      </c>
      <c r="CC2177" t="s">
        <v>175</v>
      </c>
      <c r="CD2177" t="s">
        <v>175</v>
      </c>
      <c r="CE2177" t="s">
        <v>175</v>
      </c>
      <c r="CF2177" t="s">
        <v>175</v>
      </c>
      <c r="CG2177" t="s">
        <v>175</v>
      </c>
      <c r="CH2177" t="s">
        <v>175</v>
      </c>
      <c r="CI2177" t="s">
        <v>175</v>
      </c>
      <c r="CJ2177" t="s">
        <v>175</v>
      </c>
      <c r="CK2177" t="s">
        <v>175</v>
      </c>
      <c r="CL2177" t="s">
        <v>175</v>
      </c>
      <c r="CM2177" t="s">
        <v>175</v>
      </c>
      <c r="CN2177" t="s">
        <v>175</v>
      </c>
      <c r="CO2177" t="s">
        <v>175</v>
      </c>
      <c r="CP2177" t="s">
        <v>1548</v>
      </c>
      <c r="CQ2177">
        <v>2.8</v>
      </c>
      <c r="CR2177">
        <v>16.799999999999901</v>
      </c>
      <c r="CS2177" t="s">
        <v>278</v>
      </c>
      <c r="CT2177" t="s">
        <v>183</v>
      </c>
      <c r="CU2177">
        <v>0</v>
      </c>
      <c r="CV2177">
        <v>21.215999999999902</v>
      </c>
      <c r="CW2177">
        <v>27.7011969434237</v>
      </c>
      <c r="CX2177">
        <v>0</v>
      </c>
      <c r="CY2177">
        <v>48.917196943423697</v>
      </c>
      <c r="CZ2177" t="s">
        <v>1587</v>
      </c>
      <c r="DA2177">
        <v>86.882803056576194</v>
      </c>
      <c r="DB2177">
        <v>113.223</v>
      </c>
      <c r="DC2177">
        <v>64.305803056576195</v>
      </c>
      <c r="DD2177" t="s">
        <v>1586</v>
      </c>
      <c r="DE2177">
        <v>17.059999999999999</v>
      </c>
      <c r="DF2177">
        <v>0</v>
      </c>
      <c r="DG2177">
        <v>0</v>
      </c>
      <c r="DH2177">
        <v>23.775090886494102</v>
      </c>
      <c r="DI2177">
        <v>0</v>
      </c>
      <c r="DJ2177">
        <v>40.8350908864941</v>
      </c>
      <c r="DK2177">
        <v>72.387909113505799</v>
      </c>
      <c r="DL2177">
        <v>42</v>
      </c>
      <c r="DM2177">
        <v>0</v>
      </c>
    </row>
    <row r="2178" spans="1:117" hidden="1" x14ac:dyDescent="0.25">
      <c r="A2178">
        <v>2326493</v>
      </c>
      <c r="B2178" t="s">
        <v>361</v>
      </c>
      <c r="C2178" t="s">
        <v>362</v>
      </c>
      <c r="D2178" t="s">
        <v>816</v>
      </c>
      <c r="E2178" t="s">
        <v>817</v>
      </c>
      <c r="F2178" t="s">
        <v>818</v>
      </c>
      <c r="G2178" t="s">
        <v>176</v>
      </c>
      <c r="H2178" t="s">
        <v>198</v>
      </c>
      <c r="I2178" t="s">
        <v>253</v>
      </c>
      <c r="J2178" t="s">
        <v>179</v>
      </c>
      <c r="K2178">
        <v>3</v>
      </c>
      <c r="L2178">
        <v>4</v>
      </c>
      <c r="M2178">
        <v>64</v>
      </c>
      <c r="N2178" t="s">
        <v>309</v>
      </c>
      <c r="O2178">
        <v>0.7</v>
      </c>
      <c r="P2178">
        <v>1.6</v>
      </c>
      <c r="Q2178">
        <v>27.4</v>
      </c>
      <c r="R2178">
        <v>28.5</v>
      </c>
      <c r="S2178">
        <v>135</v>
      </c>
      <c r="T2178">
        <v>134.19999999999999</v>
      </c>
      <c r="U2178">
        <v>126.9</v>
      </c>
      <c r="V2178" t="s">
        <v>180</v>
      </c>
      <c r="W2178" t="s">
        <v>180</v>
      </c>
      <c r="X2178" t="s">
        <v>180</v>
      </c>
      <c r="Y2178" t="s">
        <v>181</v>
      </c>
      <c r="Z2178" t="s">
        <v>819</v>
      </c>
      <c r="AA2178">
        <v>4</v>
      </c>
      <c r="AB2178">
        <v>2</v>
      </c>
      <c r="AC2178">
        <v>0</v>
      </c>
      <c r="AD2178">
        <v>0</v>
      </c>
      <c r="AE2178">
        <v>1</v>
      </c>
      <c r="AF2178">
        <v>1</v>
      </c>
      <c r="AG2178">
        <v>1</v>
      </c>
      <c r="AH2178">
        <v>0</v>
      </c>
      <c r="AI2178">
        <v>8</v>
      </c>
      <c r="AJ2178">
        <v>0</v>
      </c>
      <c r="AK2178">
        <v>0</v>
      </c>
      <c r="AL2178">
        <v>0</v>
      </c>
      <c r="AM2178">
        <v>0</v>
      </c>
      <c r="AN2178">
        <v>0</v>
      </c>
      <c r="AO2178">
        <v>0</v>
      </c>
      <c r="AP2178">
        <v>0</v>
      </c>
      <c r="AQ2178">
        <v>0</v>
      </c>
      <c r="AR2178">
        <v>2</v>
      </c>
      <c r="AS2178">
        <v>0</v>
      </c>
      <c r="AT2178">
        <v>0</v>
      </c>
      <c r="AU2178">
        <v>0</v>
      </c>
      <c r="AV2178">
        <v>3</v>
      </c>
      <c r="AW2178">
        <v>1</v>
      </c>
      <c r="AX2178" t="s">
        <v>183</v>
      </c>
      <c r="AY2178" t="s">
        <v>820</v>
      </c>
      <c r="AZ2178" t="s">
        <v>515</v>
      </c>
      <c r="BA2178" t="s">
        <v>242</v>
      </c>
      <c r="BB2178" t="s">
        <v>821</v>
      </c>
      <c r="BC2178" t="s">
        <v>242</v>
      </c>
      <c r="BD2178" t="s">
        <v>180</v>
      </c>
      <c r="BE2178">
        <v>135</v>
      </c>
      <c r="BF2178">
        <v>73.599999999999994</v>
      </c>
      <c r="BG2178">
        <v>128</v>
      </c>
      <c r="BH2178" t="s">
        <v>183</v>
      </c>
      <c r="BI2178" t="s">
        <v>175</v>
      </c>
      <c r="BJ2178" t="s">
        <v>175</v>
      </c>
      <c r="BK2178">
        <v>400</v>
      </c>
      <c r="BL2178" t="s">
        <v>175</v>
      </c>
      <c r="BM2178">
        <v>1</v>
      </c>
      <c r="BN2178">
        <v>64</v>
      </c>
      <c r="BO2178" t="s">
        <v>175</v>
      </c>
      <c r="BP2178" t="s">
        <v>175</v>
      </c>
      <c r="BQ2178">
        <v>0.86</v>
      </c>
      <c r="BR2178">
        <v>0.89</v>
      </c>
      <c r="BS2178">
        <v>0.9</v>
      </c>
      <c r="BT2178">
        <v>0.92</v>
      </c>
      <c r="BU2178">
        <v>1</v>
      </c>
      <c r="BV2178" t="s">
        <v>188</v>
      </c>
      <c r="BW2178" t="s">
        <v>220</v>
      </c>
      <c r="BX2178" t="s">
        <v>175</v>
      </c>
      <c r="BY2178" t="s">
        <v>183</v>
      </c>
      <c r="BZ2178">
        <v>7</v>
      </c>
      <c r="CA2178" t="s">
        <v>190</v>
      </c>
      <c r="CB2178" t="s">
        <v>1586</v>
      </c>
      <c r="CC2178" t="s">
        <v>175</v>
      </c>
      <c r="CD2178" t="s">
        <v>175</v>
      </c>
      <c r="CE2178" t="s">
        <v>175</v>
      </c>
      <c r="CF2178" t="s">
        <v>175</v>
      </c>
      <c r="CG2178" t="s">
        <v>175</v>
      </c>
      <c r="CH2178" t="s">
        <v>175</v>
      </c>
      <c r="CI2178" t="s">
        <v>175</v>
      </c>
      <c r="CJ2178" t="s">
        <v>175</v>
      </c>
      <c r="CK2178" t="s">
        <v>175</v>
      </c>
      <c r="CL2178" t="s">
        <v>175</v>
      </c>
      <c r="CM2178" t="s">
        <v>175</v>
      </c>
      <c r="CN2178" t="s">
        <v>175</v>
      </c>
      <c r="CO2178" t="s">
        <v>175</v>
      </c>
      <c r="CP2178" t="s">
        <v>1548</v>
      </c>
      <c r="CQ2178">
        <v>3</v>
      </c>
      <c r="CR2178">
        <v>12</v>
      </c>
      <c r="CS2178" t="s">
        <v>278</v>
      </c>
      <c r="CT2178" t="s">
        <v>183</v>
      </c>
      <c r="CU2178">
        <v>0</v>
      </c>
      <c r="CV2178">
        <v>21.215999999999902</v>
      </c>
      <c r="CW2178">
        <v>35.1047693268345</v>
      </c>
      <c r="CX2178">
        <v>0</v>
      </c>
      <c r="CY2178">
        <v>56.320769326834501</v>
      </c>
      <c r="CZ2178" t="s">
        <v>1587</v>
      </c>
      <c r="DA2178">
        <v>70.579230673165398</v>
      </c>
      <c r="DB2178">
        <v>106.12739999999999</v>
      </c>
      <c r="DC2178">
        <v>49.806630673165401</v>
      </c>
      <c r="DD2178" t="s">
        <v>1586</v>
      </c>
      <c r="DE2178">
        <v>17.059999999999999</v>
      </c>
      <c r="DF2178">
        <v>0</v>
      </c>
      <c r="DG2178">
        <v>0</v>
      </c>
      <c r="DH2178">
        <v>30.14266849953</v>
      </c>
      <c r="DI2178">
        <v>0</v>
      </c>
      <c r="DJ2178">
        <v>47.202668499529999</v>
      </c>
      <c r="DK2178">
        <v>58.924731500469903</v>
      </c>
      <c r="DL2178">
        <v>42</v>
      </c>
      <c r="DM2178">
        <v>0</v>
      </c>
    </row>
    <row r="2179" spans="1:117" hidden="1" x14ac:dyDescent="0.25">
      <c r="A2179">
        <v>2326492</v>
      </c>
      <c r="B2179" t="s">
        <v>361</v>
      </c>
      <c r="C2179" t="s">
        <v>362</v>
      </c>
      <c r="D2179" t="s">
        <v>822</v>
      </c>
      <c r="E2179" t="s">
        <v>823</v>
      </c>
      <c r="F2179" t="s">
        <v>824</v>
      </c>
      <c r="G2179" t="s">
        <v>176</v>
      </c>
      <c r="H2179" t="s">
        <v>198</v>
      </c>
      <c r="I2179" t="s">
        <v>253</v>
      </c>
      <c r="J2179" t="s">
        <v>179</v>
      </c>
      <c r="K2179">
        <v>3</v>
      </c>
      <c r="L2179">
        <v>4</v>
      </c>
      <c r="M2179">
        <v>64</v>
      </c>
      <c r="N2179" t="s">
        <v>548</v>
      </c>
      <c r="O2179">
        <v>0.7</v>
      </c>
      <c r="P2179">
        <v>1.5</v>
      </c>
      <c r="Q2179">
        <v>22.1</v>
      </c>
      <c r="R2179">
        <v>24.6</v>
      </c>
      <c r="S2179">
        <v>135</v>
      </c>
      <c r="T2179">
        <v>51.2</v>
      </c>
      <c r="U2179">
        <v>107.8</v>
      </c>
      <c r="V2179" t="s">
        <v>180</v>
      </c>
      <c r="W2179" t="s">
        <v>180</v>
      </c>
      <c r="X2179" t="s">
        <v>180</v>
      </c>
      <c r="Y2179" t="s">
        <v>181</v>
      </c>
      <c r="Z2179" t="s">
        <v>819</v>
      </c>
      <c r="AA2179">
        <v>4</v>
      </c>
      <c r="AB2179">
        <v>2</v>
      </c>
      <c r="AC2179">
        <v>0</v>
      </c>
      <c r="AD2179">
        <v>0</v>
      </c>
      <c r="AE2179">
        <v>1</v>
      </c>
      <c r="AF2179">
        <v>1</v>
      </c>
      <c r="AG2179">
        <v>1</v>
      </c>
      <c r="AH2179">
        <v>0</v>
      </c>
      <c r="AI2179">
        <v>8</v>
      </c>
      <c r="AJ2179">
        <v>0</v>
      </c>
      <c r="AK2179">
        <v>0</v>
      </c>
      <c r="AL2179">
        <v>0</v>
      </c>
      <c r="AM2179">
        <v>0</v>
      </c>
      <c r="AN2179">
        <v>0</v>
      </c>
      <c r="AO2179">
        <v>0</v>
      </c>
      <c r="AP2179">
        <v>0</v>
      </c>
      <c r="AQ2179">
        <v>0</v>
      </c>
      <c r="AR2179">
        <v>2</v>
      </c>
      <c r="AS2179">
        <v>0</v>
      </c>
      <c r="AT2179">
        <v>0</v>
      </c>
      <c r="AU2179">
        <v>0</v>
      </c>
      <c r="AV2179">
        <v>3</v>
      </c>
      <c r="AW2179">
        <v>1</v>
      </c>
      <c r="AX2179" t="s">
        <v>183</v>
      </c>
      <c r="AY2179" t="s">
        <v>820</v>
      </c>
      <c r="AZ2179" t="s">
        <v>515</v>
      </c>
      <c r="BA2179" t="s">
        <v>242</v>
      </c>
      <c r="BB2179" t="s">
        <v>825</v>
      </c>
      <c r="BC2179" t="s">
        <v>242</v>
      </c>
      <c r="BD2179" t="s">
        <v>180</v>
      </c>
      <c r="BE2179">
        <v>135</v>
      </c>
      <c r="BF2179">
        <v>40.799999999999997</v>
      </c>
      <c r="BG2179">
        <v>64</v>
      </c>
      <c r="BH2179" t="s">
        <v>183</v>
      </c>
      <c r="BI2179" t="s">
        <v>175</v>
      </c>
      <c r="BJ2179" t="s">
        <v>175</v>
      </c>
      <c r="BK2179">
        <v>210</v>
      </c>
      <c r="BL2179" t="s">
        <v>175</v>
      </c>
      <c r="BM2179">
        <v>1</v>
      </c>
      <c r="BN2179">
        <v>64</v>
      </c>
      <c r="BO2179" t="s">
        <v>175</v>
      </c>
      <c r="BP2179" t="s">
        <v>175</v>
      </c>
      <c r="BQ2179">
        <v>0.78</v>
      </c>
      <c r="BR2179">
        <v>0.85</v>
      </c>
      <c r="BS2179">
        <v>0.84</v>
      </c>
      <c r="BT2179">
        <v>0.86</v>
      </c>
      <c r="BU2179">
        <v>1</v>
      </c>
      <c r="BV2179" t="s">
        <v>188</v>
      </c>
      <c r="BW2179" t="s">
        <v>220</v>
      </c>
      <c r="BX2179" t="s">
        <v>175</v>
      </c>
      <c r="BY2179" t="s">
        <v>183</v>
      </c>
      <c r="BZ2179">
        <v>7</v>
      </c>
      <c r="CA2179" t="s">
        <v>190</v>
      </c>
      <c r="CB2179" t="s">
        <v>1586</v>
      </c>
      <c r="CC2179" t="s">
        <v>175</v>
      </c>
      <c r="CD2179" t="s">
        <v>175</v>
      </c>
      <c r="CE2179" t="s">
        <v>175</v>
      </c>
      <c r="CF2179" t="s">
        <v>175</v>
      </c>
      <c r="CG2179" t="s">
        <v>175</v>
      </c>
      <c r="CH2179" t="s">
        <v>175</v>
      </c>
      <c r="CI2179" t="s">
        <v>175</v>
      </c>
      <c r="CJ2179" t="s">
        <v>175</v>
      </c>
      <c r="CK2179" t="s">
        <v>175</v>
      </c>
      <c r="CL2179" t="s">
        <v>175</v>
      </c>
      <c r="CM2179" t="s">
        <v>175</v>
      </c>
      <c r="CN2179" t="s">
        <v>175</v>
      </c>
      <c r="CO2179" t="s">
        <v>175</v>
      </c>
      <c r="CP2179" t="s">
        <v>1548</v>
      </c>
      <c r="CQ2179">
        <v>3</v>
      </c>
      <c r="CR2179">
        <v>12</v>
      </c>
      <c r="CS2179" t="s">
        <v>278</v>
      </c>
      <c r="CT2179" t="s">
        <v>183</v>
      </c>
      <c r="CU2179">
        <v>0</v>
      </c>
      <c r="CV2179">
        <v>21.215999999999902</v>
      </c>
      <c r="CW2179">
        <v>27.8570293353817</v>
      </c>
      <c r="CX2179">
        <v>0</v>
      </c>
      <c r="CY2179">
        <v>49.073029335381698</v>
      </c>
      <c r="CZ2179" t="s">
        <v>1587</v>
      </c>
      <c r="DA2179">
        <v>58.7269706646183</v>
      </c>
      <c r="DB2179">
        <v>90.841200000000001</v>
      </c>
      <c r="DC2179">
        <v>41.768170664618303</v>
      </c>
      <c r="DD2179" t="s">
        <v>1586</v>
      </c>
      <c r="DE2179">
        <v>17.059999999999999</v>
      </c>
      <c r="DF2179">
        <v>0</v>
      </c>
      <c r="DG2179">
        <v>0</v>
      </c>
      <c r="DH2179">
        <v>23.909117380601302</v>
      </c>
      <c r="DI2179">
        <v>0</v>
      </c>
      <c r="DJ2179">
        <v>40.969117380601297</v>
      </c>
      <c r="DK2179">
        <v>49.872082619398597</v>
      </c>
      <c r="DL2179">
        <v>42</v>
      </c>
      <c r="DM2179">
        <v>0</v>
      </c>
    </row>
    <row r="2180" spans="1:117" hidden="1" x14ac:dyDescent="0.25">
      <c r="A2180">
        <v>2326491</v>
      </c>
      <c r="B2180" t="s">
        <v>361</v>
      </c>
      <c r="C2180" t="s">
        <v>362</v>
      </c>
      <c r="D2180" t="s">
        <v>826</v>
      </c>
      <c r="E2180" t="s">
        <v>827</v>
      </c>
      <c r="F2180" t="s">
        <v>828</v>
      </c>
      <c r="G2180" t="s">
        <v>176</v>
      </c>
      <c r="H2180" t="s">
        <v>198</v>
      </c>
      <c r="I2180" t="s">
        <v>334</v>
      </c>
      <c r="J2180" t="s">
        <v>179</v>
      </c>
      <c r="K2180">
        <v>3.6</v>
      </c>
      <c r="L2180">
        <v>4</v>
      </c>
      <c r="M2180">
        <v>32</v>
      </c>
      <c r="N2180" t="s">
        <v>548</v>
      </c>
      <c r="O2180">
        <v>0.7</v>
      </c>
      <c r="P2180">
        <v>1.3</v>
      </c>
      <c r="Q2180">
        <v>24.7</v>
      </c>
      <c r="R2180">
        <v>25.5</v>
      </c>
      <c r="S2180">
        <v>135</v>
      </c>
      <c r="T2180">
        <v>89.6</v>
      </c>
      <c r="U2180">
        <v>114</v>
      </c>
      <c r="V2180" t="s">
        <v>180</v>
      </c>
      <c r="W2180" t="s">
        <v>180</v>
      </c>
      <c r="X2180" t="s">
        <v>180</v>
      </c>
      <c r="Y2180" t="s">
        <v>181</v>
      </c>
      <c r="Z2180" t="s">
        <v>819</v>
      </c>
      <c r="AA2180">
        <v>2</v>
      </c>
      <c r="AB2180">
        <v>1</v>
      </c>
      <c r="AC2180">
        <v>0</v>
      </c>
      <c r="AD2180">
        <v>0</v>
      </c>
      <c r="AE2180">
        <v>1</v>
      </c>
      <c r="AF2180">
        <v>1</v>
      </c>
      <c r="AG2180">
        <v>1</v>
      </c>
      <c r="AH2180">
        <v>2</v>
      </c>
      <c r="AI2180">
        <v>6</v>
      </c>
      <c r="AJ2180">
        <v>0</v>
      </c>
      <c r="AK2180">
        <v>0</v>
      </c>
      <c r="AL2180">
        <v>0</v>
      </c>
      <c r="AM2180">
        <v>0</v>
      </c>
      <c r="AN2180">
        <v>0</v>
      </c>
      <c r="AO2180">
        <v>0</v>
      </c>
      <c r="AP2180">
        <v>0</v>
      </c>
      <c r="AQ2180">
        <v>0</v>
      </c>
      <c r="AR2180">
        <v>2</v>
      </c>
      <c r="AS2180">
        <v>0</v>
      </c>
      <c r="AT2180">
        <v>0</v>
      </c>
      <c r="AU2180">
        <v>0</v>
      </c>
      <c r="AV2180">
        <v>3</v>
      </c>
      <c r="AW2180">
        <v>0</v>
      </c>
      <c r="AX2180" t="s">
        <v>183</v>
      </c>
      <c r="AY2180" t="s">
        <v>820</v>
      </c>
      <c r="AZ2180" t="s">
        <v>515</v>
      </c>
      <c r="BA2180" t="s">
        <v>242</v>
      </c>
      <c r="BB2180" t="s">
        <v>829</v>
      </c>
      <c r="BC2180" t="s">
        <v>242</v>
      </c>
      <c r="BD2180" t="s">
        <v>180</v>
      </c>
      <c r="BE2180">
        <v>135</v>
      </c>
      <c r="BF2180">
        <v>40.1</v>
      </c>
      <c r="BG2180">
        <v>64</v>
      </c>
      <c r="BH2180" t="s">
        <v>183</v>
      </c>
      <c r="BI2180" t="s">
        <v>175</v>
      </c>
      <c r="BJ2180" t="s">
        <v>175</v>
      </c>
      <c r="BK2180">
        <v>180</v>
      </c>
      <c r="BL2180" t="s">
        <v>175</v>
      </c>
      <c r="BM2180">
        <v>1</v>
      </c>
      <c r="BN2180">
        <v>32</v>
      </c>
      <c r="BO2180" t="s">
        <v>175</v>
      </c>
      <c r="BP2180" t="s">
        <v>175</v>
      </c>
      <c r="BQ2180">
        <v>0.82</v>
      </c>
      <c r="BR2180">
        <v>0.85</v>
      </c>
      <c r="BS2180">
        <v>0.87</v>
      </c>
      <c r="BT2180">
        <v>0.88</v>
      </c>
      <c r="BU2180">
        <v>1</v>
      </c>
      <c r="BV2180" t="s">
        <v>188</v>
      </c>
      <c r="BW2180" t="s">
        <v>220</v>
      </c>
      <c r="BX2180" t="s">
        <v>175</v>
      </c>
      <c r="BY2180" t="s">
        <v>183</v>
      </c>
      <c r="BZ2180">
        <v>7</v>
      </c>
      <c r="CA2180" t="s">
        <v>190</v>
      </c>
      <c r="CB2180" t="s">
        <v>1586</v>
      </c>
      <c r="CC2180" t="s">
        <v>175</v>
      </c>
      <c r="CD2180" t="s">
        <v>175</v>
      </c>
      <c r="CE2180" t="s">
        <v>175</v>
      </c>
      <c r="CF2180" t="s">
        <v>175</v>
      </c>
      <c r="CG2180" t="s">
        <v>175</v>
      </c>
      <c r="CH2180" t="s">
        <v>175</v>
      </c>
      <c r="CI2180" t="s">
        <v>175</v>
      </c>
      <c r="CJ2180" t="s">
        <v>175</v>
      </c>
      <c r="CK2180" t="s">
        <v>175</v>
      </c>
      <c r="CL2180" t="s">
        <v>175</v>
      </c>
      <c r="CM2180" t="s">
        <v>175</v>
      </c>
      <c r="CN2180" t="s">
        <v>175</v>
      </c>
      <c r="CO2180" t="s">
        <v>175</v>
      </c>
      <c r="CP2180" t="s">
        <v>1548</v>
      </c>
      <c r="CQ2180">
        <v>3.6</v>
      </c>
      <c r="CR2180">
        <v>14.4</v>
      </c>
      <c r="CS2180" t="s">
        <v>420</v>
      </c>
      <c r="CT2180" t="s">
        <v>183</v>
      </c>
      <c r="CU2180">
        <v>0</v>
      </c>
      <c r="CV2180">
        <v>11.808</v>
      </c>
      <c r="CW2180">
        <v>27.7011969434237</v>
      </c>
      <c r="CX2180">
        <v>0</v>
      </c>
      <c r="CY2180">
        <v>39.509196943423703</v>
      </c>
      <c r="CZ2180" t="s">
        <v>1587</v>
      </c>
      <c r="DA2180">
        <v>74.490803056576198</v>
      </c>
      <c r="DB2180">
        <v>94.695599999999999</v>
      </c>
      <c r="DC2180">
        <v>55.186403056576196</v>
      </c>
      <c r="DD2180" t="s">
        <v>1586</v>
      </c>
      <c r="DE2180">
        <v>9.3799999999999901</v>
      </c>
      <c r="DF2180">
        <v>0</v>
      </c>
      <c r="DG2180">
        <v>0</v>
      </c>
      <c r="DH2180">
        <v>23.775090886494102</v>
      </c>
      <c r="DI2180">
        <v>0</v>
      </c>
      <c r="DJ2180">
        <v>33.155090886494101</v>
      </c>
      <c r="DK2180">
        <v>61.540509113505799</v>
      </c>
      <c r="DL2180">
        <v>42</v>
      </c>
      <c r="DM2180">
        <v>0</v>
      </c>
    </row>
    <row r="2181" spans="1:117" hidden="1" x14ac:dyDescent="0.25">
      <c r="A2181">
        <v>2326490</v>
      </c>
      <c r="B2181" t="s">
        <v>361</v>
      </c>
      <c r="C2181" t="s">
        <v>362</v>
      </c>
      <c r="D2181" t="s">
        <v>830</v>
      </c>
      <c r="E2181" t="s">
        <v>831</v>
      </c>
      <c r="F2181" t="s">
        <v>832</v>
      </c>
      <c r="G2181" t="s">
        <v>176</v>
      </c>
      <c r="H2181" t="s">
        <v>198</v>
      </c>
      <c r="I2181" t="s">
        <v>334</v>
      </c>
      <c r="J2181" t="s">
        <v>179</v>
      </c>
      <c r="K2181">
        <v>3.6</v>
      </c>
      <c r="L2181">
        <v>4</v>
      </c>
      <c r="M2181">
        <v>32</v>
      </c>
      <c r="N2181" t="s">
        <v>548</v>
      </c>
      <c r="O2181">
        <v>0.7</v>
      </c>
      <c r="P2181">
        <v>1.3</v>
      </c>
      <c r="Q2181">
        <v>24.7</v>
      </c>
      <c r="R2181">
        <v>25.5</v>
      </c>
      <c r="S2181">
        <v>135</v>
      </c>
      <c r="T2181">
        <v>89.6</v>
      </c>
      <c r="U2181">
        <v>114</v>
      </c>
      <c r="V2181" t="s">
        <v>180</v>
      </c>
      <c r="W2181" t="s">
        <v>180</v>
      </c>
      <c r="X2181" t="s">
        <v>180</v>
      </c>
      <c r="Y2181" t="s">
        <v>181</v>
      </c>
      <c r="Z2181" t="s">
        <v>819</v>
      </c>
      <c r="AA2181">
        <v>2</v>
      </c>
      <c r="AB2181">
        <v>1</v>
      </c>
      <c r="AC2181">
        <v>0</v>
      </c>
      <c r="AD2181">
        <v>0</v>
      </c>
      <c r="AE2181">
        <v>1</v>
      </c>
      <c r="AF2181">
        <v>1</v>
      </c>
      <c r="AG2181">
        <v>1</v>
      </c>
      <c r="AH2181">
        <v>2</v>
      </c>
      <c r="AI2181">
        <v>6</v>
      </c>
      <c r="AJ2181">
        <v>0</v>
      </c>
      <c r="AK2181">
        <v>0</v>
      </c>
      <c r="AL2181">
        <v>0</v>
      </c>
      <c r="AM2181">
        <v>0</v>
      </c>
      <c r="AN2181">
        <v>0</v>
      </c>
      <c r="AO2181">
        <v>0</v>
      </c>
      <c r="AP2181">
        <v>0</v>
      </c>
      <c r="AQ2181">
        <v>0</v>
      </c>
      <c r="AR2181">
        <v>2</v>
      </c>
      <c r="AS2181">
        <v>0</v>
      </c>
      <c r="AT2181">
        <v>0</v>
      </c>
      <c r="AU2181">
        <v>0</v>
      </c>
      <c r="AV2181">
        <v>3</v>
      </c>
      <c r="AW2181">
        <v>0</v>
      </c>
      <c r="AX2181" t="s">
        <v>183</v>
      </c>
      <c r="AY2181" t="s">
        <v>820</v>
      </c>
      <c r="AZ2181" t="s">
        <v>515</v>
      </c>
      <c r="BA2181" t="s">
        <v>242</v>
      </c>
      <c r="BB2181" t="s">
        <v>833</v>
      </c>
      <c r="BC2181" t="s">
        <v>242</v>
      </c>
      <c r="BD2181" t="s">
        <v>180</v>
      </c>
      <c r="BE2181">
        <v>135</v>
      </c>
      <c r="BF2181">
        <v>40.1</v>
      </c>
      <c r="BG2181">
        <v>64</v>
      </c>
      <c r="BH2181" t="s">
        <v>183</v>
      </c>
      <c r="BI2181" t="s">
        <v>175</v>
      </c>
      <c r="BJ2181" t="s">
        <v>175</v>
      </c>
      <c r="BK2181">
        <v>180</v>
      </c>
      <c r="BL2181" t="s">
        <v>175</v>
      </c>
      <c r="BM2181">
        <v>1</v>
      </c>
      <c r="BN2181">
        <v>32</v>
      </c>
      <c r="BO2181" t="s">
        <v>175</v>
      </c>
      <c r="BP2181" t="s">
        <v>175</v>
      </c>
      <c r="BQ2181">
        <v>0.82</v>
      </c>
      <c r="BR2181">
        <v>0.85</v>
      </c>
      <c r="BS2181">
        <v>0.87</v>
      </c>
      <c r="BT2181">
        <v>0.88</v>
      </c>
      <c r="BU2181">
        <v>1</v>
      </c>
      <c r="BV2181" t="s">
        <v>188</v>
      </c>
      <c r="BW2181" t="s">
        <v>220</v>
      </c>
      <c r="BX2181" t="s">
        <v>175</v>
      </c>
      <c r="BY2181" t="s">
        <v>183</v>
      </c>
      <c r="BZ2181">
        <v>7</v>
      </c>
      <c r="CA2181" t="s">
        <v>190</v>
      </c>
      <c r="CB2181" t="s">
        <v>1586</v>
      </c>
      <c r="CC2181" t="s">
        <v>175</v>
      </c>
      <c r="CD2181" t="s">
        <v>175</v>
      </c>
      <c r="CE2181" t="s">
        <v>175</v>
      </c>
      <c r="CF2181" t="s">
        <v>175</v>
      </c>
      <c r="CG2181" t="s">
        <v>175</v>
      </c>
      <c r="CH2181" t="s">
        <v>175</v>
      </c>
      <c r="CI2181" t="s">
        <v>175</v>
      </c>
      <c r="CJ2181" t="s">
        <v>175</v>
      </c>
      <c r="CK2181" t="s">
        <v>175</v>
      </c>
      <c r="CL2181" t="s">
        <v>175</v>
      </c>
      <c r="CM2181" t="s">
        <v>175</v>
      </c>
      <c r="CN2181" t="s">
        <v>175</v>
      </c>
      <c r="CO2181" t="s">
        <v>175</v>
      </c>
      <c r="CP2181" t="s">
        <v>1548</v>
      </c>
      <c r="CQ2181">
        <v>3.6</v>
      </c>
      <c r="CR2181">
        <v>14.4</v>
      </c>
      <c r="CS2181" t="s">
        <v>420</v>
      </c>
      <c r="CT2181" t="s">
        <v>183</v>
      </c>
      <c r="CU2181">
        <v>0</v>
      </c>
      <c r="CV2181">
        <v>11.808</v>
      </c>
      <c r="CW2181">
        <v>27.7011969434237</v>
      </c>
      <c r="CX2181">
        <v>0</v>
      </c>
      <c r="CY2181">
        <v>39.509196943423703</v>
      </c>
      <c r="CZ2181" t="s">
        <v>1587</v>
      </c>
      <c r="DA2181">
        <v>74.490803056576198</v>
      </c>
      <c r="DB2181">
        <v>94.695599999999999</v>
      </c>
      <c r="DC2181">
        <v>55.186403056576196</v>
      </c>
      <c r="DD2181" t="s">
        <v>1586</v>
      </c>
      <c r="DE2181">
        <v>9.3799999999999901</v>
      </c>
      <c r="DF2181">
        <v>0</v>
      </c>
      <c r="DG2181">
        <v>0</v>
      </c>
      <c r="DH2181">
        <v>23.775090886494102</v>
      </c>
      <c r="DI2181">
        <v>0</v>
      </c>
      <c r="DJ2181">
        <v>33.155090886494101</v>
      </c>
      <c r="DK2181">
        <v>61.540509113505799</v>
      </c>
      <c r="DL2181">
        <v>42</v>
      </c>
      <c r="DM2181">
        <v>0</v>
      </c>
    </row>
    <row r="2182" spans="1:117" hidden="1" x14ac:dyDescent="0.25">
      <c r="A2182">
        <v>2325912</v>
      </c>
      <c r="B2182" t="s">
        <v>561</v>
      </c>
      <c r="C2182" t="s">
        <v>562</v>
      </c>
      <c r="D2182" t="s">
        <v>1515</v>
      </c>
      <c r="E2182" t="s">
        <v>1515</v>
      </c>
      <c r="F2182" t="s">
        <v>175</v>
      </c>
      <c r="G2182" t="s">
        <v>176</v>
      </c>
      <c r="H2182" t="s">
        <v>198</v>
      </c>
      <c r="I2182" t="s">
        <v>1393</v>
      </c>
      <c r="J2182" t="s">
        <v>1684</v>
      </c>
      <c r="K2182">
        <v>3.7</v>
      </c>
      <c r="L2182">
        <v>6</v>
      </c>
      <c r="M2182">
        <v>64</v>
      </c>
      <c r="N2182" t="s">
        <v>1550</v>
      </c>
      <c r="O2182">
        <v>0.2</v>
      </c>
      <c r="P2182">
        <v>1.9</v>
      </c>
      <c r="Q2182">
        <v>24.5</v>
      </c>
      <c r="R2182">
        <v>26.2</v>
      </c>
      <c r="S2182">
        <v>135</v>
      </c>
      <c r="T2182">
        <v>192.2</v>
      </c>
      <c r="U2182">
        <v>114</v>
      </c>
      <c r="V2182" t="s">
        <v>183</v>
      </c>
      <c r="W2182" t="s">
        <v>180</v>
      </c>
      <c r="X2182" t="s">
        <v>183</v>
      </c>
      <c r="Y2182" t="s">
        <v>181</v>
      </c>
      <c r="Z2182" t="s">
        <v>1516</v>
      </c>
      <c r="AA2182">
        <v>4</v>
      </c>
      <c r="AB2182">
        <v>1</v>
      </c>
      <c r="AC2182">
        <v>0</v>
      </c>
      <c r="AD2182">
        <v>1</v>
      </c>
      <c r="AE2182">
        <v>0</v>
      </c>
      <c r="AF2182">
        <v>0</v>
      </c>
      <c r="AG2182">
        <v>1</v>
      </c>
      <c r="AH2182">
        <v>0</v>
      </c>
      <c r="AI2182">
        <v>6</v>
      </c>
      <c r="AJ2182">
        <v>2</v>
      </c>
      <c r="AK2182">
        <v>0</v>
      </c>
      <c r="AL2182">
        <v>0</v>
      </c>
      <c r="AM2182">
        <v>0</v>
      </c>
      <c r="AN2182">
        <v>0</v>
      </c>
      <c r="AO2182">
        <v>0</v>
      </c>
      <c r="AP2182">
        <v>0</v>
      </c>
      <c r="AQ2182">
        <v>0</v>
      </c>
      <c r="AR2182">
        <v>2</v>
      </c>
      <c r="AS2182">
        <v>0</v>
      </c>
      <c r="AT2182">
        <v>1</v>
      </c>
      <c r="AU2182">
        <v>0</v>
      </c>
      <c r="AV2182">
        <v>5</v>
      </c>
      <c r="AW2182">
        <v>0</v>
      </c>
      <c r="AX2182" t="s">
        <v>183</v>
      </c>
      <c r="AY2182" t="s">
        <v>658</v>
      </c>
      <c r="AZ2182" t="s">
        <v>1274</v>
      </c>
      <c r="BA2182" t="s">
        <v>565</v>
      </c>
      <c r="BB2182" t="s">
        <v>1517</v>
      </c>
      <c r="BC2182" t="s">
        <v>565</v>
      </c>
      <c r="BD2182" t="s">
        <v>183</v>
      </c>
      <c r="BE2182">
        <v>135</v>
      </c>
      <c r="BF2182">
        <v>140</v>
      </c>
      <c r="BG2182">
        <v>160</v>
      </c>
      <c r="BH2182" t="s">
        <v>183</v>
      </c>
      <c r="BI2182" t="s">
        <v>175</v>
      </c>
      <c r="BJ2182" t="s">
        <v>175</v>
      </c>
      <c r="BK2182">
        <v>250</v>
      </c>
      <c r="BL2182" t="s">
        <v>175</v>
      </c>
      <c r="BM2182">
        <v>2</v>
      </c>
      <c r="BN2182">
        <v>64</v>
      </c>
      <c r="BO2182" t="s">
        <v>175</v>
      </c>
      <c r="BP2182" t="s">
        <v>175</v>
      </c>
      <c r="BQ2182">
        <v>0.87</v>
      </c>
      <c r="BR2182">
        <v>0.9</v>
      </c>
      <c r="BS2182">
        <v>0.9</v>
      </c>
      <c r="BT2182">
        <v>0.92</v>
      </c>
      <c r="BU2182">
        <v>3</v>
      </c>
      <c r="BV2182" t="s">
        <v>188</v>
      </c>
      <c r="BW2182" t="s">
        <v>204</v>
      </c>
      <c r="BX2182" t="s">
        <v>175</v>
      </c>
      <c r="BY2182" t="s">
        <v>175</v>
      </c>
      <c r="BZ2182">
        <v>7</v>
      </c>
      <c r="CA2182" t="s">
        <v>190</v>
      </c>
      <c r="CB2182" t="s">
        <v>1586</v>
      </c>
      <c r="CC2182" t="s">
        <v>175</v>
      </c>
      <c r="CD2182" t="s">
        <v>175</v>
      </c>
      <c r="CE2182" t="s">
        <v>175</v>
      </c>
      <c r="CF2182" t="s">
        <v>175</v>
      </c>
      <c r="CG2182" t="s">
        <v>175</v>
      </c>
      <c r="CH2182" t="s">
        <v>175</v>
      </c>
      <c r="CI2182" t="s">
        <v>175</v>
      </c>
      <c r="CJ2182" t="s">
        <v>175</v>
      </c>
      <c r="CK2182" t="s">
        <v>175</v>
      </c>
      <c r="CL2182" t="s">
        <v>175</v>
      </c>
      <c r="CM2182" t="s">
        <v>175</v>
      </c>
      <c r="CN2182" t="s">
        <v>175</v>
      </c>
      <c r="CO2182" t="s">
        <v>175</v>
      </c>
      <c r="CP2182" t="s">
        <v>1548</v>
      </c>
      <c r="CQ2182">
        <v>3.7</v>
      </c>
      <c r="CR2182">
        <v>22.2</v>
      </c>
      <c r="CS2182" t="s">
        <v>420</v>
      </c>
      <c r="CT2182" t="s">
        <v>183</v>
      </c>
      <c r="CU2182">
        <v>0</v>
      </c>
      <c r="CV2182">
        <v>21.215999999999902</v>
      </c>
      <c r="CW2182">
        <v>48.813831944308902</v>
      </c>
      <c r="CX2182">
        <v>0</v>
      </c>
      <c r="CY2182">
        <v>96.029831944308896</v>
      </c>
      <c r="CZ2182" t="s">
        <v>1587</v>
      </c>
      <c r="DA2182">
        <v>17.970168055691101</v>
      </c>
      <c r="DB2182">
        <v>98.068199999999905</v>
      </c>
      <c r="DC2182">
        <v>2.0383680556910901</v>
      </c>
      <c r="DD2182" t="s">
        <v>1586</v>
      </c>
      <c r="DE2182">
        <v>17.059999999999999</v>
      </c>
      <c r="DF2182">
        <v>0</v>
      </c>
      <c r="DG2182">
        <v>21</v>
      </c>
      <c r="DH2182">
        <v>41.933398122750297</v>
      </c>
      <c r="DI2182">
        <v>0</v>
      </c>
      <c r="DJ2182">
        <v>79.993398122750307</v>
      </c>
      <c r="DK2182">
        <v>18.074801877249602</v>
      </c>
      <c r="DL2182">
        <v>42</v>
      </c>
      <c r="DM2182">
        <v>1</v>
      </c>
    </row>
    <row r="2183" spans="1:117" hidden="1" x14ac:dyDescent="0.25">
      <c r="A2183">
        <v>2325911</v>
      </c>
      <c r="B2183" t="s">
        <v>561</v>
      </c>
      <c r="C2183" t="s">
        <v>562</v>
      </c>
      <c r="D2183" t="s">
        <v>1270</v>
      </c>
      <c r="E2183" t="s">
        <v>1271</v>
      </c>
      <c r="F2183" t="s">
        <v>1272</v>
      </c>
      <c r="G2183" t="s">
        <v>176</v>
      </c>
      <c r="H2183" t="s">
        <v>198</v>
      </c>
      <c r="I2183" t="s">
        <v>334</v>
      </c>
      <c r="J2183" t="s">
        <v>179</v>
      </c>
      <c r="K2183">
        <v>3.2</v>
      </c>
      <c r="L2183">
        <v>6</v>
      </c>
      <c r="M2183">
        <v>64</v>
      </c>
      <c r="N2183" t="s">
        <v>374</v>
      </c>
      <c r="O2183">
        <v>0.2</v>
      </c>
      <c r="P2183">
        <v>1.8</v>
      </c>
      <c r="Q2183">
        <v>27.5</v>
      </c>
      <c r="R2183">
        <v>29.6</v>
      </c>
      <c r="S2183">
        <v>135</v>
      </c>
      <c r="T2183">
        <v>128.19999999999999</v>
      </c>
      <c r="U2183">
        <v>128.5</v>
      </c>
      <c r="V2183" t="s">
        <v>180</v>
      </c>
      <c r="W2183" t="s">
        <v>180</v>
      </c>
      <c r="X2183" t="s">
        <v>180</v>
      </c>
      <c r="Y2183" t="s">
        <v>181</v>
      </c>
      <c r="Z2183" t="s">
        <v>848</v>
      </c>
      <c r="AA2183">
        <v>4</v>
      </c>
      <c r="AB2183">
        <v>1</v>
      </c>
      <c r="AC2183">
        <v>0</v>
      </c>
      <c r="AD2183">
        <v>1</v>
      </c>
      <c r="AE2183">
        <v>2</v>
      </c>
      <c r="AF2183">
        <v>1</v>
      </c>
      <c r="AG2183">
        <v>1</v>
      </c>
      <c r="AH2183">
        <v>6</v>
      </c>
      <c r="AI2183">
        <v>3</v>
      </c>
      <c r="AJ2183">
        <v>4</v>
      </c>
      <c r="AK2183">
        <v>0</v>
      </c>
      <c r="AL2183">
        <v>0</v>
      </c>
      <c r="AM2183">
        <v>0</v>
      </c>
      <c r="AN2183">
        <v>0</v>
      </c>
      <c r="AO2183">
        <v>0</v>
      </c>
      <c r="AP2183">
        <v>0</v>
      </c>
      <c r="AQ2183">
        <v>0</v>
      </c>
      <c r="AR2183">
        <v>2</v>
      </c>
      <c r="AS2183">
        <v>0</v>
      </c>
      <c r="AT2183">
        <v>0</v>
      </c>
      <c r="AU2183">
        <v>0</v>
      </c>
      <c r="AV2183">
        <v>5</v>
      </c>
      <c r="AW2183">
        <v>0</v>
      </c>
      <c r="AX2183" t="s">
        <v>183</v>
      </c>
      <c r="AY2183" t="s">
        <v>1273</v>
      </c>
      <c r="AZ2183" t="s">
        <v>1274</v>
      </c>
      <c r="BA2183" t="s">
        <v>565</v>
      </c>
      <c r="BB2183" t="s">
        <v>1275</v>
      </c>
      <c r="BC2183" t="s">
        <v>565</v>
      </c>
      <c r="BD2183" t="s">
        <v>180</v>
      </c>
      <c r="BE2183">
        <v>135</v>
      </c>
      <c r="BF2183">
        <v>32</v>
      </c>
      <c r="BG2183">
        <v>64</v>
      </c>
      <c r="BH2183" t="s">
        <v>183</v>
      </c>
      <c r="BI2183" t="s">
        <v>175</v>
      </c>
      <c r="BJ2183" t="s">
        <v>175</v>
      </c>
      <c r="BK2183">
        <v>180</v>
      </c>
      <c r="BL2183" t="s">
        <v>175</v>
      </c>
      <c r="BM2183">
        <v>2</v>
      </c>
      <c r="BN2183">
        <v>64</v>
      </c>
      <c r="BO2183" t="s">
        <v>175</v>
      </c>
      <c r="BP2183" t="s">
        <v>175</v>
      </c>
      <c r="BQ2183">
        <v>0.8</v>
      </c>
      <c r="BR2183">
        <v>0.85</v>
      </c>
      <c r="BS2183">
        <v>0.85</v>
      </c>
      <c r="BT2183">
        <v>0.87</v>
      </c>
      <c r="BU2183">
        <v>4</v>
      </c>
      <c r="BV2183" t="s">
        <v>188</v>
      </c>
      <c r="BW2183" t="s">
        <v>204</v>
      </c>
      <c r="BX2183" t="s">
        <v>175</v>
      </c>
      <c r="BY2183" t="s">
        <v>175</v>
      </c>
      <c r="BZ2183">
        <v>7</v>
      </c>
      <c r="CA2183" t="s">
        <v>190</v>
      </c>
      <c r="CB2183" t="s">
        <v>1586</v>
      </c>
      <c r="CC2183" t="s">
        <v>175</v>
      </c>
      <c r="CD2183" t="s">
        <v>175</v>
      </c>
      <c r="CE2183" t="s">
        <v>175</v>
      </c>
      <c r="CF2183" t="s">
        <v>175</v>
      </c>
      <c r="CG2183" t="s">
        <v>175</v>
      </c>
      <c r="CH2183" t="s">
        <v>175</v>
      </c>
      <c r="CI2183" t="s">
        <v>175</v>
      </c>
      <c r="CJ2183" t="s">
        <v>175</v>
      </c>
      <c r="CK2183" t="s">
        <v>175</v>
      </c>
      <c r="CL2183" t="s">
        <v>175</v>
      </c>
      <c r="CM2183" t="s">
        <v>175</v>
      </c>
      <c r="CN2183" t="s">
        <v>175</v>
      </c>
      <c r="CO2183" t="s">
        <v>175</v>
      </c>
      <c r="CP2183" t="s">
        <v>1548</v>
      </c>
      <c r="CQ2183">
        <v>3.2</v>
      </c>
      <c r="CR2183">
        <v>19.2</v>
      </c>
      <c r="CS2183" t="s">
        <v>993</v>
      </c>
      <c r="CT2183" t="s">
        <v>183</v>
      </c>
      <c r="CU2183">
        <v>0</v>
      </c>
      <c r="CV2183">
        <v>21.215999999999902</v>
      </c>
      <c r="CW2183">
        <v>25.897631334123101</v>
      </c>
      <c r="CX2183">
        <v>0</v>
      </c>
      <c r="CY2183">
        <v>73.113631334123099</v>
      </c>
      <c r="CZ2183" t="s">
        <v>1587</v>
      </c>
      <c r="DA2183">
        <v>55.386368665876901</v>
      </c>
      <c r="DB2183">
        <v>109.2372</v>
      </c>
      <c r="DC2183">
        <v>36.123568665876903</v>
      </c>
      <c r="DD2183" t="s">
        <v>1586</v>
      </c>
      <c r="DE2183">
        <v>17.059999999999999</v>
      </c>
      <c r="DF2183">
        <v>0</v>
      </c>
      <c r="DG2183">
        <v>21</v>
      </c>
      <c r="DH2183">
        <v>22.223901352215002</v>
      </c>
      <c r="DI2183">
        <v>0</v>
      </c>
      <c r="DJ2183">
        <v>60.283901352214997</v>
      </c>
      <c r="DK2183">
        <v>48.953298647784898</v>
      </c>
      <c r="DL2183">
        <v>42</v>
      </c>
      <c r="DM2183">
        <v>0</v>
      </c>
    </row>
    <row r="2184" spans="1:117" hidden="1" x14ac:dyDescent="0.25">
      <c r="A2184">
        <v>2325885</v>
      </c>
      <c r="B2184" t="s">
        <v>561</v>
      </c>
      <c r="C2184" t="s">
        <v>562</v>
      </c>
      <c r="D2184" t="s">
        <v>1276</v>
      </c>
      <c r="E2184" t="s">
        <v>1277</v>
      </c>
      <c r="F2184" t="s">
        <v>1278</v>
      </c>
      <c r="G2184" t="s">
        <v>176</v>
      </c>
      <c r="H2184" t="s">
        <v>198</v>
      </c>
      <c r="I2184" t="s">
        <v>334</v>
      </c>
      <c r="J2184" t="s">
        <v>179</v>
      </c>
      <c r="K2184">
        <v>3.2</v>
      </c>
      <c r="L2184">
        <v>6</v>
      </c>
      <c r="M2184">
        <v>64</v>
      </c>
      <c r="N2184" t="s">
        <v>374</v>
      </c>
      <c r="O2184">
        <v>0.2</v>
      </c>
      <c r="P2184">
        <v>1.6</v>
      </c>
      <c r="Q2184">
        <v>26.9</v>
      </c>
      <c r="R2184">
        <v>28.7</v>
      </c>
      <c r="S2184">
        <v>135</v>
      </c>
      <c r="T2184">
        <v>128.19999999999999</v>
      </c>
      <c r="U2184">
        <v>124.9</v>
      </c>
      <c r="V2184" t="s">
        <v>183</v>
      </c>
      <c r="W2184" t="s">
        <v>180</v>
      </c>
      <c r="X2184" t="s">
        <v>183</v>
      </c>
      <c r="Y2184" t="s">
        <v>181</v>
      </c>
      <c r="Z2184" t="s">
        <v>848</v>
      </c>
      <c r="AA2184">
        <v>4</v>
      </c>
      <c r="AB2184">
        <v>1</v>
      </c>
      <c r="AC2184">
        <v>0</v>
      </c>
      <c r="AD2184">
        <v>1</v>
      </c>
      <c r="AE2184">
        <v>1</v>
      </c>
      <c r="AF2184">
        <v>0</v>
      </c>
      <c r="AG2184">
        <v>1</v>
      </c>
      <c r="AH2184">
        <v>6</v>
      </c>
      <c r="AI2184">
        <v>4</v>
      </c>
      <c r="AJ2184">
        <v>3</v>
      </c>
      <c r="AK2184">
        <v>0</v>
      </c>
      <c r="AL2184">
        <v>0</v>
      </c>
      <c r="AM2184">
        <v>0</v>
      </c>
      <c r="AN2184">
        <v>0</v>
      </c>
      <c r="AO2184">
        <v>0</v>
      </c>
      <c r="AP2184">
        <v>0</v>
      </c>
      <c r="AQ2184">
        <v>0</v>
      </c>
      <c r="AR2184">
        <v>2</v>
      </c>
      <c r="AS2184">
        <v>0</v>
      </c>
      <c r="AT2184">
        <v>0</v>
      </c>
      <c r="AU2184">
        <v>0</v>
      </c>
      <c r="AV2184">
        <v>5</v>
      </c>
      <c r="AW2184">
        <v>0</v>
      </c>
      <c r="AX2184" t="s">
        <v>183</v>
      </c>
      <c r="AY2184" t="s">
        <v>255</v>
      </c>
      <c r="AZ2184" t="s">
        <v>1279</v>
      </c>
      <c r="BA2184" t="s">
        <v>565</v>
      </c>
      <c r="BB2184" t="s">
        <v>1280</v>
      </c>
      <c r="BC2184" t="s">
        <v>565</v>
      </c>
      <c r="BD2184" t="s">
        <v>183</v>
      </c>
      <c r="BE2184">
        <v>135</v>
      </c>
      <c r="BF2184">
        <v>32</v>
      </c>
      <c r="BG2184">
        <v>64</v>
      </c>
      <c r="BH2184" t="s">
        <v>183</v>
      </c>
      <c r="BI2184" t="s">
        <v>175</v>
      </c>
      <c r="BJ2184" t="s">
        <v>175</v>
      </c>
      <c r="BK2184">
        <v>180</v>
      </c>
      <c r="BL2184" t="s">
        <v>175</v>
      </c>
      <c r="BM2184">
        <v>2</v>
      </c>
      <c r="BN2184">
        <v>64</v>
      </c>
      <c r="BO2184" t="s">
        <v>175</v>
      </c>
      <c r="BP2184" t="s">
        <v>175</v>
      </c>
      <c r="BQ2184">
        <v>0.8</v>
      </c>
      <c r="BR2184">
        <v>0.85</v>
      </c>
      <c r="BS2184">
        <v>0.85</v>
      </c>
      <c r="BT2184">
        <v>0.87</v>
      </c>
      <c r="BU2184">
        <v>4</v>
      </c>
      <c r="BV2184" t="s">
        <v>188</v>
      </c>
      <c r="BW2184" t="s">
        <v>204</v>
      </c>
      <c r="BX2184" t="s">
        <v>175</v>
      </c>
      <c r="BY2184" t="s">
        <v>175</v>
      </c>
      <c r="BZ2184">
        <v>7</v>
      </c>
      <c r="CA2184" t="s">
        <v>190</v>
      </c>
      <c r="CB2184" t="s">
        <v>1586</v>
      </c>
      <c r="CC2184" t="s">
        <v>175</v>
      </c>
      <c r="CD2184" t="s">
        <v>175</v>
      </c>
      <c r="CE2184" t="s">
        <v>175</v>
      </c>
      <c r="CF2184" t="s">
        <v>175</v>
      </c>
      <c r="CG2184" t="s">
        <v>175</v>
      </c>
      <c r="CH2184" t="s">
        <v>175</v>
      </c>
      <c r="CI2184" t="s">
        <v>175</v>
      </c>
      <c r="CJ2184" t="s">
        <v>175</v>
      </c>
      <c r="CK2184" t="s">
        <v>175</v>
      </c>
      <c r="CL2184" t="s">
        <v>175</v>
      </c>
      <c r="CM2184" t="s">
        <v>175</v>
      </c>
      <c r="CN2184" t="s">
        <v>175</v>
      </c>
      <c r="CO2184" t="s">
        <v>175</v>
      </c>
      <c r="CP2184" t="s">
        <v>1548</v>
      </c>
      <c r="CQ2184">
        <v>3.2</v>
      </c>
      <c r="CR2184">
        <v>19.2</v>
      </c>
      <c r="CS2184" t="s">
        <v>993</v>
      </c>
      <c r="CT2184" t="s">
        <v>183</v>
      </c>
      <c r="CU2184">
        <v>0</v>
      </c>
      <c r="CV2184">
        <v>21.215999999999902</v>
      </c>
      <c r="CW2184">
        <v>25.897631334123101</v>
      </c>
      <c r="CX2184">
        <v>0</v>
      </c>
      <c r="CY2184">
        <v>73.113631334123099</v>
      </c>
      <c r="CZ2184" t="s">
        <v>1587</v>
      </c>
      <c r="DA2184">
        <v>51.7863686658769</v>
      </c>
      <c r="DB2184">
        <v>105.557999999999</v>
      </c>
      <c r="DC2184">
        <v>32.444368665876802</v>
      </c>
      <c r="DD2184" t="s">
        <v>1586</v>
      </c>
      <c r="DE2184">
        <v>17.059999999999999</v>
      </c>
      <c r="DF2184">
        <v>0</v>
      </c>
      <c r="DG2184">
        <v>21</v>
      </c>
      <c r="DH2184">
        <v>22.223901352215002</v>
      </c>
      <c r="DI2184">
        <v>0</v>
      </c>
      <c r="DJ2184">
        <v>60.283901352214997</v>
      </c>
      <c r="DK2184">
        <v>45.274098647784797</v>
      </c>
      <c r="DL2184">
        <v>42</v>
      </c>
      <c r="DM2184">
        <v>0</v>
      </c>
    </row>
    <row r="2185" spans="1:117" hidden="1" x14ac:dyDescent="0.25">
      <c r="A2185">
        <v>2325884</v>
      </c>
      <c r="B2185" t="s">
        <v>561</v>
      </c>
      <c r="C2185" t="s">
        <v>562</v>
      </c>
      <c r="D2185" t="s">
        <v>1281</v>
      </c>
      <c r="E2185" t="s">
        <v>1282</v>
      </c>
      <c r="F2185" t="s">
        <v>1283</v>
      </c>
      <c r="G2185" t="s">
        <v>176</v>
      </c>
      <c r="H2185" t="s">
        <v>198</v>
      </c>
      <c r="I2185" t="s">
        <v>334</v>
      </c>
      <c r="J2185" t="s">
        <v>179</v>
      </c>
      <c r="K2185">
        <v>3.2</v>
      </c>
      <c r="L2185">
        <v>6</v>
      </c>
      <c r="M2185">
        <v>32</v>
      </c>
      <c r="N2185" t="s">
        <v>374</v>
      </c>
      <c r="O2185">
        <v>0.2</v>
      </c>
      <c r="P2185">
        <v>1.2</v>
      </c>
      <c r="Q2185">
        <v>26</v>
      </c>
      <c r="R2185">
        <v>27.9</v>
      </c>
      <c r="S2185">
        <v>135</v>
      </c>
      <c r="T2185">
        <v>102.6</v>
      </c>
      <c r="U2185">
        <v>121</v>
      </c>
      <c r="V2185" t="s">
        <v>183</v>
      </c>
      <c r="W2185" t="s">
        <v>180</v>
      </c>
      <c r="X2185" t="s">
        <v>183</v>
      </c>
      <c r="Y2185" t="s">
        <v>181</v>
      </c>
      <c r="Z2185" t="s">
        <v>848</v>
      </c>
      <c r="AA2185">
        <v>2</v>
      </c>
      <c r="AB2185">
        <v>1</v>
      </c>
      <c r="AC2185">
        <v>0</v>
      </c>
      <c r="AD2185">
        <v>1</v>
      </c>
      <c r="AE2185">
        <v>1</v>
      </c>
      <c r="AF2185">
        <v>0</v>
      </c>
      <c r="AG2185">
        <v>1</v>
      </c>
      <c r="AH2185">
        <v>6</v>
      </c>
      <c r="AI2185">
        <v>4</v>
      </c>
      <c r="AJ2185">
        <v>0</v>
      </c>
      <c r="AK2185">
        <v>0</v>
      </c>
      <c r="AL2185">
        <v>0</v>
      </c>
      <c r="AM2185">
        <v>0</v>
      </c>
      <c r="AN2185">
        <v>0</v>
      </c>
      <c r="AO2185">
        <v>0</v>
      </c>
      <c r="AP2185">
        <v>0</v>
      </c>
      <c r="AQ2185">
        <v>0</v>
      </c>
      <c r="AR2185">
        <v>2</v>
      </c>
      <c r="AS2185">
        <v>0</v>
      </c>
      <c r="AT2185">
        <v>0</v>
      </c>
      <c r="AU2185">
        <v>0</v>
      </c>
      <c r="AV2185">
        <v>3</v>
      </c>
      <c r="AW2185">
        <v>0</v>
      </c>
      <c r="AX2185" t="s">
        <v>183</v>
      </c>
      <c r="AY2185" t="s">
        <v>1004</v>
      </c>
      <c r="AZ2185" t="s">
        <v>1279</v>
      </c>
      <c r="BA2185" t="s">
        <v>565</v>
      </c>
      <c r="BB2185" t="s">
        <v>1284</v>
      </c>
      <c r="BC2185" t="s">
        <v>565</v>
      </c>
      <c r="BD2185" t="s">
        <v>183</v>
      </c>
      <c r="BE2185">
        <v>135</v>
      </c>
      <c r="BF2185">
        <v>32</v>
      </c>
      <c r="BG2185">
        <v>64</v>
      </c>
      <c r="BH2185" t="s">
        <v>183</v>
      </c>
      <c r="BI2185" t="s">
        <v>175</v>
      </c>
      <c r="BJ2185" t="s">
        <v>175</v>
      </c>
      <c r="BK2185">
        <v>180</v>
      </c>
      <c r="BL2185" t="s">
        <v>175</v>
      </c>
      <c r="BM2185">
        <v>2</v>
      </c>
      <c r="BN2185">
        <v>32</v>
      </c>
      <c r="BO2185" t="s">
        <v>175</v>
      </c>
      <c r="BP2185" t="s">
        <v>175</v>
      </c>
      <c r="BQ2185">
        <v>0.8</v>
      </c>
      <c r="BR2185">
        <v>0.85</v>
      </c>
      <c r="BS2185">
        <v>0.85</v>
      </c>
      <c r="BT2185">
        <v>0.87</v>
      </c>
      <c r="BU2185">
        <v>3</v>
      </c>
      <c r="BV2185" t="s">
        <v>188</v>
      </c>
      <c r="BW2185" t="s">
        <v>204</v>
      </c>
      <c r="BX2185" t="s">
        <v>175</v>
      </c>
      <c r="BY2185" t="s">
        <v>175</v>
      </c>
      <c r="BZ2185">
        <v>7</v>
      </c>
      <c r="CA2185" t="s">
        <v>190</v>
      </c>
      <c r="CB2185" t="s">
        <v>1586</v>
      </c>
      <c r="CC2185" t="s">
        <v>175</v>
      </c>
      <c r="CD2185" t="s">
        <v>175</v>
      </c>
      <c r="CE2185" t="s">
        <v>175</v>
      </c>
      <c r="CF2185" t="s">
        <v>175</v>
      </c>
      <c r="CG2185" t="s">
        <v>175</v>
      </c>
      <c r="CH2185" t="s">
        <v>175</v>
      </c>
      <c r="CI2185" t="s">
        <v>175</v>
      </c>
      <c r="CJ2185" t="s">
        <v>175</v>
      </c>
      <c r="CK2185" t="s">
        <v>175</v>
      </c>
      <c r="CL2185" t="s">
        <v>175</v>
      </c>
      <c r="CM2185" t="s">
        <v>175</v>
      </c>
      <c r="CN2185" t="s">
        <v>175</v>
      </c>
      <c r="CO2185" t="s">
        <v>175</v>
      </c>
      <c r="CP2185" t="s">
        <v>1548</v>
      </c>
      <c r="CQ2185">
        <v>3.2</v>
      </c>
      <c r="CR2185">
        <v>19.2</v>
      </c>
      <c r="CS2185" t="s">
        <v>993</v>
      </c>
      <c r="CT2185" t="s">
        <v>183</v>
      </c>
      <c r="CU2185">
        <v>0</v>
      </c>
      <c r="CV2185">
        <v>11.808</v>
      </c>
      <c r="CW2185">
        <v>25.897631334123101</v>
      </c>
      <c r="CX2185">
        <v>0</v>
      </c>
      <c r="CY2185">
        <v>63.705631334123098</v>
      </c>
      <c r="CZ2185" t="s">
        <v>1587</v>
      </c>
      <c r="DA2185">
        <v>57.294368665876902</v>
      </c>
      <c r="DB2185">
        <v>101.09039999999899</v>
      </c>
      <c r="DC2185">
        <v>37.384768665876798</v>
      </c>
      <c r="DD2185" t="s">
        <v>1586</v>
      </c>
      <c r="DE2185">
        <v>9.3799999999999901</v>
      </c>
      <c r="DF2185">
        <v>0</v>
      </c>
      <c r="DG2185">
        <v>21</v>
      </c>
      <c r="DH2185">
        <v>22.223901352215002</v>
      </c>
      <c r="DI2185">
        <v>0</v>
      </c>
      <c r="DJ2185">
        <v>52.603901352214997</v>
      </c>
      <c r="DK2185">
        <v>48.486498647784799</v>
      </c>
      <c r="DL2185">
        <v>42</v>
      </c>
      <c r="DM2185">
        <v>0</v>
      </c>
    </row>
    <row r="2186" spans="1:117" hidden="1" x14ac:dyDescent="0.25">
      <c r="A2186">
        <v>2325847</v>
      </c>
      <c r="B2186" t="s">
        <v>561</v>
      </c>
      <c r="C2186" t="s">
        <v>562</v>
      </c>
      <c r="D2186" t="s">
        <v>1285</v>
      </c>
      <c r="E2186" t="s">
        <v>1286</v>
      </c>
      <c r="F2186" t="s">
        <v>1287</v>
      </c>
      <c r="G2186" t="s">
        <v>176</v>
      </c>
      <c r="H2186" t="s">
        <v>198</v>
      </c>
      <c r="I2186" t="s">
        <v>334</v>
      </c>
      <c r="J2186" t="s">
        <v>179</v>
      </c>
      <c r="K2186">
        <v>3.2</v>
      </c>
      <c r="L2186">
        <v>6</v>
      </c>
      <c r="M2186">
        <v>32</v>
      </c>
      <c r="N2186" t="s">
        <v>374</v>
      </c>
      <c r="O2186">
        <v>0.3</v>
      </c>
      <c r="P2186">
        <v>1.2</v>
      </c>
      <c r="Q2186">
        <v>21.2</v>
      </c>
      <c r="R2186">
        <v>23.3</v>
      </c>
      <c r="S2186">
        <v>135</v>
      </c>
      <c r="T2186">
        <v>102.6</v>
      </c>
      <c r="U2186">
        <v>100.9</v>
      </c>
      <c r="V2186" t="s">
        <v>183</v>
      </c>
      <c r="W2186" t="s">
        <v>180</v>
      </c>
      <c r="X2186" t="s">
        <v>183</v>
      </c>
      <c r="Y2186" t="s">
        <v>181</v>
      </c>
      <c r="Z2186" t="s">
        <v>848</v>
      </c>
      <c r="AA2186">
        <v>2</v>
      </c>
      <c r="AB2186">
        <v>1</v>
      </c>
      <c r="AC2186">
        <v>0</v>
      </c>
      <c r="AD2186">
        <v>1</v>
      </c>
      <c r="AE2186">
        <v>0</v>
      </c>
      <c r="AF2186">
        <v>0</v>
      </c>
      <c r="AG2186">
        <v>1</v>
      </c>
      <c r="AH2186">
        <v>6</v>
      </c>
      <c r="AI2186">
        <v>4</v>
      </c>
      <c r="AJ2186">
        <v>0</v>
      </c>
      <c r="AK2186">
        <v>0</v>
      </c>
      <c r="AL2186">
        <v>0</v>
      </c>
      <c r="AM2186">
        <v>0</v>
      </c>
      <c r="AN2186">
        <v>0</v>
      </c>
      <c r="AO2186">
        <v>0</v>
      </c>
      <c r="AP2186">
        <v>0</v>
      </c>
      <c r="AQ2186">
        <v>0</v>
      </c>
      <c r="AR2186">
        <v>2</v>
      </c>
      <c r="AS2186">
        <v>0</v>
      </c>
      <c r="AT2186">
        <v>0</v>
      </c>
      <c r="AU2186">
        <v>0</v>
      </c>
      <c r="AV2186">
        <v>3</v>
      </c>
      <c r="AW2186">
        <v>0</v>
      </c>
      <c r="AX2186" t="s">
        <v>183</v>
      </c>
      <c r="AY2186" t="s">
        <v>1004</v>
      </c>
      <c r="AZ2186" t="s">
        <v>1279</v>
      </c>
      <c r="BA2186" t="s">
        <v>565</v>
      </c>
      <c r="BB2186" t="s">
        <v>1288</v>
      </c>
      <c r="BC2186" t="s">
        <v>565</v>
      </c>
      <c r="BD2186" t="s">
        <v>183</v>
      </c>
      <c r="BE2186">
        <v>135</v>
      </c>
      <c r="BF2186">
        <v>32</v>
      </c>
      <c r="BG2186">
        <v>64</v>
      </c>
      <c r="BH2186" t="s">
        <v>183</v>
      </c>
      <c r="BI2186" t="s">
        <v>175</v>
      </c>
      <c r="BJ2186" t="s">
        <v>175</v>
      </c>
      <c r="BK2186">
        <v>180</v>
      </c>
      <c r="BL2186" t="s">
        <v>175</v>
      </c>
      <c r="BM2186">
        <v>1</v>
      </c>
      <c r="BN2186">
        <v>32</v>
      </c>
      <c r="BO2186" t="s">
        <v>175</v>
      </c>
      <c r="BP2186" t="s">
        <v>175</v>
      </c>
      <c r="BQ2186">
        <v>0.8</v>
      </c>
      <c r="BR2186">
        <v>0.85</v>
      </c>
      <c r="BS2186">
        <v>0.85</v>
      </c>
      <c r="BT2186">
        <v>0.87</v>
      </c>
      <c r="BU2186">
        <v>3</v>
      </c>
      <c r="BV2186" t="s">
        <v>188</v>
      </c>
      <c r="BW2186" t="s">
        <v>204</v>
      </c>
      <c r="BX2186" t="s">
        <v>175</v>
      </c>
      <c r="BY2186" t="s">
        <v>175</v>
      </c>
      <c r="BZ2186">
        <v>7</v>
      </c>
      <c r="CA2186" t="s">
        <v>190</v>
      </c>
      <c r="CB2186" t="s">
        <v>1586</v>
      </c>
      <c r="CC2186" t="s">
        <v>175</v>
      </c>
      <c r="CD2186" t="s">
        <v>175</v>
      </c>
      <c r="CE2186" t="s">
        <v>175</v>
      </c>
      <c r="CF2186" t="s">
        <v>175</v>
      </c>
      <c r="CG2186" t="s">
        <v>175</v>
      </c>
      <c r="CH2186" t="s">
        <v>175</v>
      </c>
      <c r="CI2186" t="s">
        <v>175</v>
      </c>
      <c r="CJ2186" t="s">
        <v>175</v>
      </c>
      <c r="CK2186" t="s">
        <v>175</v>
      </c>
      <c r="CL2186" t="s">
        <v>175</v>
      </c>
      <c r="CM2186" t="s">
        <v>175</v>
      </c>
      <c r="CN2186" t="s">
        <v>175</v>
      </c>
      <c r="CO2186" t="s">
        <v>175</v>
      </c>
      <c r="CP2186" t="s">
        <v>1548</v>
      </c>
      <c r="CQ2186">
        <v>3.2</v>
      </c>
      <c r="CR2186">
        <v>19.2</v>
      </c>
      <c r="CS2186" t="s">
        <v>993</v>
      </c>
      <c r="CT2186" t="s">
        <v>183</v>
      </c>
      <c r="CU2186">
        <v>0</v>
      </c>
      <c r="CV2186">
        <v>11.808</v>
      </c>
      <c r="CW2186">
        <v>25.897631334123101</v>
      </c>
      <c r="CX2186">
        <v>0</v>
      </c>
      <c r="CY2186">
        <v>63.705631334123098</v>
      </c>
      <c r="CZ2186" t="s">
        <v>1587</v>
      </c>
      <c r="DA2186">
        <v>37.194368665876901</v>
      </c>
      <c r="DB2186">
        <v>84.928199999999904</v>
      </c>
      <c r="DC2186">
        <v>21.2225686658768</v>
      </c>
      <c r="DD2186" t="s">
        <v>1586</v>
      </c>
      <c r="DE2186">
        <v>9.3799999999999901</v>
      </c>
      <c r="DF2186">
        <v>0</v>
      </c>
      <c r="DG2186">
        <v>21</v>
      </c>
      <c r="DH2186">
        <v>22.223901352215002</v>
      </c>
      <c r="DI2186">
        <v>0</v>
      </c>
      <c r="DJ2186">
        <v>52.603901352214997</v>
      </c>
      <c r="DK2186">
        <v>32.3242986477849</v>
      </c>
      <c r="DL2186">
        <v>42</v>
      </c>
      <c r="DM2186">
        <v>1</v>
      </c>
    </row>
    <row r="2187" spans="1:117" hidden="1" x14ac:dyDescent="0.25">
      <c r="A2187">
        <v>2325846</v>
      </c>
      <c r="B2187" t="s">
        <v>561</v>
      </c>
      <c r="C2187" t="s">
        <v>562</v>
      </c>
      <c r="D2187" t="s">
        <v>1289</v>
      </c>
      <c r="E2187" t="s">
        <v>1290</v>
      </c>
      <c r="F2187" t="s">
        <v>1291</v>
      </c>
      <c r="G2187" t="s">
        <v>176</v>
      </c>
      <c r="H2187" t="s">
        <v>198</v>
      </c>
      <c r="I2187" t="s">
        <v>334</v>
      </c>
      <c r="J2187" t="s">
        <v>179</v>
      </c>
      <c r="K2187">
        <v>3.2</v>
      </c>
      <c r="L2187">
        <v>6</v>
      </c>
      <c r="M2187">
        <v>64</v>
      </c>
      <c r="N2187" t="s">
        <v>374</v>
      </c>
      <c r="O2187">
        <v>0.3</v>
      </c>
      <c r="P2187">
        <v>1.6</v>
      </c>
      <c r="Q2187">
        <v>20.8</v>
      </c>
      <c r="R2187">
        <v>23</v>
      </c>
      <c r="S2187">
        <v>135</v>
      </c>
      <c r="T2187">
        <v>128.19999999999999</v>
      </c>
      <c r="U2187">
        <v>99.7</v>
      </c>
      <c r="V2187" t="s">
        <v>183</v>
      </c>
      <c r="W2187" t="s">
        <v>180</v>
      </c>
      <c r="X2187" t="s">
        <v>183</v>
      </c>
      <c r="Y2187" t="s">
        <v>181</v>
      </c>
      <c r="Z2187" t="s">
        <v>848</v>
      </c>
      <c r="AA2187">
        <v>4</v>
      </c>
      <c r="AB2187">
        <v>1</v>
      </c>
      <c r="AC2187">
        <v>0</v>
      </c>
      <c r="AD2187">
        <v>1</v>
      </c>
      <c r="AE2187">
        <v>0</v>
      </c>
      <c r="AF2187">
        <v>0</v>
      </c>
      <c r="AG2187">
        <v>1</v>
      </c>
      <c r="AH2187">
        <v>6</v>
      </c>
      <c r="AI2187">
        <v>4</v>
      </c>
      <c r="AJ2187">
        <v>3</v>
      </c>
      <c r="AK2187">
        <v>0</v>
      </c>
      <c r="AL2187">
        <v>0</v>
      </c>
      <c r="AM2187">
        <v>0</v>
      </c>
      <c r="AN2187">
        <v>0</v>
      </c>
      <c r="AO2187">
        <v>0</v>
      </c>
      <c r="AP2187">
        <v>0</v>
      </c>
      <c r="AQ2187">
        <v>0</v>
      </c>
      <c r="AR2187">
        <v>2</v>
      </c>
      <c r="AS2187">
        <v>0</v>
      </c>
      <c r="AT2187">
        <v>0</v>
      </c>
      <c r="AU2187">
        <v>0</v>
      </c>
      <c r="AV2187">
        <v>5</v>
      </c>
      <c r="AW2187">
        <v>0</v>
      </c>
      <c r="AX2187" t="s">
        <v>183</v>
      </c>
      <c r="AY2187" t="s">
        <v>1004</v>
      </c>
      <c r="AZ2187" t="s">
        <v>857</v>
      </c>
      <c r="BA2187" t="s">
        <v>565</v>
      </c>
      <c r="BB2187" t="s">
        <v>1292</v>
      </c>
      <c r="BC2187" t="s">
        <v>565</v>
      </c>
      <c r="BD2187" t="s">
        <v>183</v>
      </c>
      <c r="BE2187">
        <v>135</v>
      </c>
      <c r="BF2187">
        <v>32</v>
      </c>
      <c r="BG2187">
        <v>64</v>
      </c>
      <c r="BH2187" t="s">
        <v>183</v>
      </c>
      <c r="BI2187" t="s">
        <v>175</v>
      </c>
      <c r="BJ2187" t="s">
        <v>175</v>
      </c>
      <c r="BK2187">
        <v>180</v>
      </c>
      <c r="BL2187" t="s">
        <v>175</v>
      </c>
      <c r="BM2187">
        <v>1</v>
      </c>
      <c r="BN2187">
        <v>64</v>
      </c>
      <c r="BO2187" t="s">
        <v>175</v>
      </c>
      <c r="BP2187" t="s">
        <v>175</v>
      </c>
      <c r="BQ2187">
        <v>0.8</v>
      </c>
      <c r="BR2187">
        <v>0.85</v>
      </c>
      <c r="BS2187">
        <v>0.85</v>
      </c>
      <c r="BT2187">
        <v>0.87</v>
      </c>
      <c r="BU2187">
        <v>3</v>
      </c>
      <c r="BV2187" t="s">
        <v>188</v>
      </c>
      <c r="BW2187" t="s">
        <v>204</v>
      </c>
      <c r="BX2187" t="s">
        <v>175</v>
      </c>
      <c r="BY2187" t="s">
        <v>175</v>
      </c>
      <c r="BZ2187">
        <v>7</v>
      </c>
      <c r="CA2187" t="s">
        <v>190</v>
      </c>
      <c r="CB2187" t="s">
        <v>1586</v>
      </c>
      <c r="CC2187" t="s">
        <v>175</v>
      </c>
      <c r="CD2187" t="s">
        <v>175</v>
      </c>
      <c r="CE2187" t="s">
        <v>175</v>
      </c>
      <c r="CF2187" t="s">
        <v>175</v>
      </c>
      <c r="CG2187" t="s">
        <v>175</v>
      </c>
      <c r="CH2187" t="s">
        <v>175</v>
      </c>
      <c r="CI2187" t="s">
        <v>175</v>
      </c>
      <c r="CJ2187" t="s">
        <v>175</v>
      </c>
      <c r="CK2187" t="s">
        <v>175</v>
      </c>
      <c r="CL2187" t="s">
        <v>175</v>
      </c>
      <c r="CM2187" t="s">
        <v>175</v>
      </c>
      <c r="CN2187" t="s">
        <v>175</v>
      </c>
      <c r="CO2187" t="s">
        <v>175</v>
      </c>
      <c r="CP2187" t="s">
        <v>1548</v>
      </c>
      <c r="CQ2187">
        <v>3.2</v>
      </c>
      <c r="CR2187">
        <v>19.2</v>
      </c>
      <c r="CS2187" t="s">
        <v>993</v>
      </c>
      <c r="CT2187" t="s">
        <v>183</v>
      </c>
      <c r="CU2187">
        <v>0</v>
      </c>
      <c r="CV2187">
        <v>21.215999999999902</v>
      </c>
      <c r="CW2187">
        <v>25.897631334123101</v>
      </c>
      <c r="CX2187">
        <v>0</v>
      </c>
      <c r="CY2187">
        <v>73.113631334123099</v>
      </c>
      <c r="CZ2187" t="s">
        <v>1587</v>
      </c>
      <c r="DA2187">
        <v>26.586368665876901</v>
      </c>
      <c r="DB2187">
        <v>85.366200000000006</v>
      </c>
      <c r="DC2187">
        <v>12.2525686658769</v>
      </c>
      <c r="DD2187" t="s">
        <v>1586</v>
      </c>
      <c r="DE2187">
        <v>17.059999999999999</v>
      </c>
      <c r="DF2187">
        <v>0</v>
      </c>
      <c r="DG2187">
        <v>21</v>
      </c>
      <c r="DH2187">
        <v>22.223901352215002</v>
      </c>
      <c r="DI2187">
        <v>0</v>
      </c>
      <c r="DJ2187">
        <v>60.283901352214997</v>
      </c>
      <c r="DK2187">
        <v>25.082298647784899</v>
      </c>
      <c r="DL2187">
        <v>42</v>
      </c>
      <c r="DM2187">
        <v>1</v>
      </c>
    </row>
    <row r="2188" spans="1:117" hidden="1" x14ac:dyDescent="0.25">
      <c r="A2188">
        <v>2325698</v>
      </c>
      <c r="B2188" t="s">
        <v>561</v>
      </c>
      <c r="C2188" t="s">
        <v>562</v>
      </c>
      <c r="D2188" t="s">
        <v>1293</v>
      </c>
      <c r="E2188" t="s">
        <v>1294</v>
      </c>
      <c r="F2188" t="s">
        <v>1295</v>
      </c>
      <c r="G2188" t="s">
        <v>176</v>
      </c>
      <c r="H2188" t="s">
        <v>198</v>
      </c>
      <c r="I2188" t="s">
        <v>334</v>
      </c>
      <c r="J2188" t="s">
        <v>179</v>
      </c>
      <c r="K2188">
        <v>3.2</v>
      </c>
      <c r="L2188">
        <v>6</v>
      </c>
      <c r="M2188">
        <v>64</v>
      </c>
      <c r="N2188" t="s">
        <v>374</v>
      </c>
      <c r="O2188">
        <v>0.2</v>
      </c>
      <c r="P2188">
        <v>2.1</v>
      </c>
      <c r="Q2188">
        <v>25.6</v>
      </c>
      <c r="R2188">
        <v>28.6</v>
      </c>
      <c r="S2188">
        <v>135</v>
      </c>
      <c r="T2188">
        <v>128.19999999999999</v>
      </c>
      <c r="U2188">
        <v>123.1</v>
      </c>
      <c r="V2188" t="s">
        <v>180</v>
      </c>
      <c r="W2188" t="s">
        <v>180</v>
      </c>
      <c r="X2188" t="s">
        <v>180</v>
      </c>
      <c r="Y2188" t="s">
        <v>181</v>
      </c>
      <c r="Z2188" t="s">
        <v>848</v>
      </c>
      <c r="AA2188">
        <v>4</v>
      </c>
      <c r="AB2188">
        <v>1</v>
      </c>
      <c r="AC2188">
        <v>0</v>
      </c>
      <c r="AD2188">
        <v>1</v>
      </c>
      <c r="AE2188">
        <v>2</v>
      </c>
      <c r="AF2188">
        <v>1</v>
      </c>
      <c r="AG2188">
        <v>1</v>
      </c>
      <c r="AH2188">
        <v>3</v>
      </c>
      <c r="AI2188">
        <v>4</v>
      </c>
      <c r="AJ2188">
        <v>3</v>
      </c>
      <c r="AK2188">
        <v>0</v>
      </c>
      <c r="AL2188">
        <v>0</v>
      </c>
      <c r="AM2188">
        <v>0</v>
      </c>
      <c r="AN2188">
        <v>0</v>
      </c>
      <c r="AO2188">
        <v>0</v>
      </c>
      <c r="AP2188">
        <v>0</v>
      </c>
      <c r="AQ2188">
        <v>0</v>
      </c>
      <c r="AR2188">
        <v>2</v>
      </c>
      <c r="AS2188">
        <v>0</v>
      </c>
      <c r="AT2188">
        <v>0</v>
      </c>
      <c r="AU2188">
        <v>0</v>
      </c>
      <c r="AV2188">
        <v>5</v>
      </c>
      <c r="AW2188">
        <v>0</v>
      </c>
      <c r="AX2188" t="s">
        <v>183</v>
      </c>
      <c r="AY2188" t="s">
        <v>876</v>
      </c>
      <c r="AZ2188" t="s">
        <v>500</v>
      </c>
      <c r="BA2188" t="s">
        <v>565</v>
      </c>
      <c r="BB2188" t="s">
        <v>1296</v>
      </c>
      <c r="BC2188" t="s">
        <v>565</v>
      </c>
      <c r="BD2188" t="s">
        <v>180</v>
      </c>
      <c r="BE2188">
        <v>135</v>
      </c>
      <c r="BF2188">
        <v>32</v>
      </c>
      <c r="BG2188">
        <v>64</v>
      </c>
      <c r="BH2188" t="s">
        <v>180</v>
      </c>
      <c r="BI2188" t="s">
        <v>183</v>
      </c>
      <c r="BJ2188" t="s">
        <v>175</v>
      </c>
      <c r="BK2188">
        <v>180</v>
      </c>
      <c r="BL2188" t="s">
        <v>175</v>
      </c>
      <c r="BM2188">
        <v>1</v>
      </c>
      <c r="BN2188">
        <v>64</v>
      </c>
      <c r="BO2188" t="s">
        <v>175</v>
      </c>
      <c r="BP2188" t="s">
        <v>175</v>
      </c>
      <c r="BQ2188">
        <v>0.8</v>
      </c>
      <c r="BR2188">
        <v>0.85</v>
      </c>
      <c r="BS2188">
        <v>0.85</v>
      </c>
      <c r="BT2188">
        <v>0.87</v>
      </c>
      <c r="BU2188">
        <v>3</v>
      </c>
      <c r="BV2188" t="s">
        <v>188</v>
      </c>
      <c r="BW2188" t="s">
        <v>204</v>
      </c>
      <c r="BX2188" t="s">
        <v>175</v>
      </c>
      <c r="BY2188" t="s">
        <v>183</v>
      </c>
      <c r="BZ2188">
        <v>7</v>
      </c>
      <c r="CA2188" t="s">
        <v>190</v>
      </c>
      <c r="CB2188" t="s">
        <v>1586</v>
      </c>
      <c r="CC2188" t="s">
        <v>175</v>
      </c>
      <c r="CD2188" t="s">
        <v>175</v>
      </c>
      <c r="CE2188" t="s">
        <v>175</v>
      </c>
      <c r="CF2188" t="s">
        <v>175</v>
      </c>
      <c r="CG2188" t="s">
        <v>175</v>
      </c>
      <c r="CH2188" t="s">
        <v>175</v>
      </c>
      <c r="CI2188" t="s">
        <v>175</v>
      </c>
      <c r="CJ2188" t="s">
        <v>175</v>
      </c>
      <c r="CK2188" t="s">
        <v>175</v>
      </c>
      <c r="CL2188" t="s">
        <v>175</v>
      </c>
      <c r="CM2188" t="s">
        <v>175</v>
      </c>
      <c r="CN2188" t="s">
        <v>175</v>
      </c>
      <c r="CO2188" t="s">
        <v>175</v>
      </c>
      <c r="CP2188" t="s">
        <v>1548</v>
      </c>
      <c r="CQ2188">
        <v>3.2</v>
      </c>
      <c r="CR2188">
        <v>19.2</v>
      </c>
      <c r="CS2188" t="s">
        <v>993</v>
      </c>
      <c r="CT2188" t="s">
        <v>183</v>
      </c>
      <c r="CU2188">
        <v>0</v>
      </c>
      <c r="CV2188">
        <v>21.215999999999902</v>
      </c>
      <c r="CW2188">
        <v>25.897631334123101</v>
      </c>
      <c r="CX2188">
        <v>0</v>
      </c>
      <c r="CY2188">
        <v>73.113631334123099</v>
      </c>
      <c r="CZ2188" t="s">
        <v>1587</v>
      </c>
      <c r="DA2188">
        <v>49.986368665876803</v>
      </c>
      <c r="DB2188">
        <v>106.12739999999999</v>
      </c>
      <c r="DC2188">
        <v>33.013768665876803</v>
      </c>
      <c r="DD2188" t="s">
        <v>1586</v>
      </c>
      <c r="DE2188">
        <v>17.059999999999999</v>
      </c>
      <c r="DF2188">
        <v>0</v>
      </c>
      <c r="DG2188">
        <v>21</v>
      </c>
      <c r="DH2188">
        <v>22.223901352215002</v>
      </c>
      <c r="DI2188">
        <v>0</v>
      </c>
      <c r="DJ2188">
        <v>60.283901352214997</v>
      </c>
      <c r="DK2188">
        <v>45.843498647784898</v>
      </c>
      <c r="DL2188">
        <v>42</v>
      </c>
      <c r="DM2188">
        <v>0</v>
      </c>
    </row>
    <row r="2189" spans="1:117" hidden="1" x14ac:dyDescent="0.25">
      <c r="A2189">
        <v>2325044</v>
      </c>
      <c r="B2189" t="s">
        <v>361</v>
      </c>
      <c r="C2189" t="s">
        <v>362</v>
      </c>
      <c r="D2189" t="s">
        <v>1297</v>
      </c>
      <c r="E2189" t="s">
        <v>1298</v>
      </c>
      <c r="F2189" t="s">
        <v>1299</v>
      </c>
      <c r="G2189" t="s">
        <v>176</v>
      </c>
      <c r="H2189" t="s">
        <v>177</v>
      </c>
      <c r="I2189" t="s">
        <v>1364</v>
      </c>
      <c r="J2189" t="s">
        <v>175</v>
      </c>
      <c r="K2189">
        <v>3.8</v>
      </c>
      <c r="L2189">
        <v>4</v>
      </c>
      <c r="M2189">
        <v>16</v>
      </c>
      <c r="N2189" t="s">
        <v>175</v>
      </c>
      <c r="O2189">
        <v>1</v>
      </c>
      <c r="P2189">
        <v>1.3</v>
      </c>
      <c r="Q2189">
        <v>27</v>
      </c>
      <c r="R2189">
        <v>28.9</v>
      </c>
      <c r="S2189">
        <v>135</v>
      </c>
      <c r="T2189">
        <v>77.7</v>
      </c>
      <c r="U2189">
        <v>128.80000000000001</v>
      </c>
      <c r="V2189" t="s">
        <v>180</v>
      </c>
      <c r="W2189" t="s">
        <v>180</v>
      </c>
      <c r="X2189" t="s">
        <v>180</v>
      </c>
      <c r="Y2189" t="s">
        <v>181</v>
      </c>
      <c r="Z2189" t="s">
        <v>1300</v>
      </c>
      <c r="AA2189">
        <v>2</v>
      </c>
      <c r="AB2189">
        <v>1</v>
      </c>
      <c r="AC2189">
        <v>0</v>
      </c>
      <c r="AD2189">
        <v>0</v>
      </c>
      <c r="AE2189">
        <v>1</v>
      </c>
      <c r="AF2189">
        <v>1</v>
      </c>
      <c r="AG2189">
        <v>1</v>
      </c>
      <c r="AH2189">
        <v>4</v>
      </c>
      <c r="AI2189">
        <v>2</v>
      </c>
      <c r="AJ2189">
        <v>0</v>
      </c>
      <c r="AK2189">
        <v>0</v>
      </c>
      <c r="AL2189">
        <v>0</v>
      </c>
      <c r="AM2189">
        <v>0</v>
      </c>
      <c r="AN2189">
        <v>0</v>
      </c>
      <c r="AO2189">
        <v>0</v>
      </c>
      <c r="AP2189">
        <v>0</v>
      </c>
      <c r="AQ2189">
        <v>0</v>
      </c>
      <c r="AR2189">
        <v>1</v>
      </c>
      <c r="AS2189">
        <v>0</v>
      </c>
      <c r="AT2189">
        <v>0</v>
      </c>
      <c r="AU2189">
        <v>0</v>
      </c>
      <c r="AV2189">
        <v>2</v>
      </c>
      <c r="AW2189">
        <v>0</v>
      </c>
      <c r="AX2189" t="s">
        <v>183</v>
      </c>
      <c r="AY2189" t="s">
        <v>461</v>
      </c>
      <c r="AZ2189" t="s">
        <v>1205</v>
      </c>
      <c r="BA2189" t="s">
        <v>242</v>
      </c>
      <c r="BB2189" t="s">
        <v>1301</v>
      </c>
      <c r="BC2189" t="s">
        <v>242</v>
      </c>
      <c r="BD2189" t="s">
        <v>180</v>
      </c>
      <c r="BE2189">
        <v>135</v>
      </c>
      <c r="BF2189">
        <v>40.1</v>
      </c>
      <c r="BG2189">
        <v>64</v>
      </c>
      <c r="BH2189" t="s">
        <v>180</v>
      </c>
      <c r="BI2189" t="s">
        <v>175</v>
      </c>
      <c r="BJ2189" t="s">
        <v>175</v>
      </c>
      <c r="BK2189">
        <v>180</v>
      </c>
      <c r="BL2189" t="s">
        <v>175</v>
      </c>
      <c r="BM2189">
        <v>1</v>
      </c>
      <c r="BN2189">
        <v>16</v>
      </c>
      <c r="BO2189" t="s">
        <v>175</v>
      </c>
      <c r="BP2189" t="s">
        <v>175</v>
      </c>
      <c r="BQ2189">
        <v>0.77</v>
      </c>
      <c r="BR2189">
        <v>0.83</v>
      </c>
      <c r="BS2189">
        <v>0.83</v>
      </c>
      <c r="BT2189">
        <v>0.87</v>
      </c>
      <c r="BU2189">
        <v>1</v>
      </c>
      <c r="BV2189" t="s">
        <v>188</v>
      </c>
      <c r="BW2189" t="s">
        <v>175</v>
      </c>
      <c r="BX2189" t="s">
        <v>175</v>
      </c>
      <c r="BY2189" t="s">
        <v>175</v>
      </c>
      <c r="BZ2189">
        <v>7</v>
      </c>
      <c r="CA2189" t="s">
        <v>190</v>
      </c>
      <c r="CB2189" t="s">
        <v>1586</v>
      </c>
      <c r="CC2189" t="s">
        <v>175</v>
      </c>
      <c r="CD2189" t="s">
        <v>175</v>
      </c>
      <c r="CE2189" t="s">
        <v>175</v>
      </c>
      <c r="CF2189" t="s">
        <v>175</v>
      </c>
      <c r="CG2189" t="s">
        <v>175</v>
      </c>
      <c r="CH2189" t="s">
        <v>175</v>
      </c>
      <c r="CI2189" t="s">
        <v>175</v>
      </c>
      <c r="CJ2189" t="s">
        <v>175</v>
      </c>
      <c r="CK2189" t="s">
        <v>175</v>
      </c>
      <c r="CL2189" t="s">
        <v>175</v>
      </c>
      <c r="CM2189" t="s">
        <v>175</v>
      </c>
      <c r="CN2189" t="s">
        <v>175</v>
      </c>
      <c r="CO2189" t="s">
        <v>175</v>
      </c>
      <c r="CP2189" t="s">
        <v>1548</v>
      </c>
      <c r="CQ2189">
        <v>3.8</v>
      </c>
      <c r="CR2189">
        <v>15.2</v>
      </c>
      <c r="CS2189" t="s">
        <v>420</v>
      </c>
      <c r="CT2189" t="s">
        <v>183</v>
      </c>
      <c r="CU2189">
        <v>0</v>
      </c>
      <c r="CV2189">
        <v>7.1039999999999903</v>
      </c>
      <c r="CW2189">
        <v>27.7011969434237</v>
      </c>
      <c r="CX2189">
        <v>0</v>
      </c>
      <c r="CY2189">
        <v>34.805196943423702</v>
      </c>
      <c r="CZ2189" t="s">
        <v>1587</v>
      </c>
      <c r="DA2189">
        <v>93.994803056576202</v>
      </c>
      <c r="DB2189">
        <v>106.0398</v>
      </c>
      <c r="DC2189">
        <v>71.234603056576205</v>
      </c>
      <c r="DD2189" t="s">
        <v>1586</v>
      </c>
      <c r="DE2189">
        <v>5.54</v>
      </c>
      <c r="DF2189">
        <v>0</v>
      </c>
      <c r="DG2189">
        <v>0</v>
      </c>
      <c r="DH2189">
        <v>23.775090886494102</v>
      </c>
      <c r="DI2189">
        <v>0</v>
      </c>
      <c r="DJ2189">
        <v>29.315090886494101</v>
      </c>
      <c r="DK2189">
        <v>76.724709113505796</v>
      </c>
      <c r="DL2189">
        <v>42</v>
      </c>
      <c r="DM2189">
        <v>0</v>
      </c>
    </row>
    <row r="2190" spans="1:117" hidden="1" x14ac:dyDescent="0.25">
      <c r="A2190">
        <v>2324509</v>
      </c>
      <c r="B2190" t="s">
        <v>865</v>
      </c>
      <c r="C2190" t="s">
        <v>866</v>
      </c>
      <c r="D2190" t="s">
        <v>884</v>
      </c>
      <c r="E2190" t="s">
        <v>885</v>
      </c>
      <c r="F2190" t="s">
        <v>175</v>
      </c>
      <c r="G2190" t="s">
        <v>176</v>
      </c>
      <c r="H2190" t="s">
        <v>198</v>
      </c>
      <c r="I2190" t="s">
        <v>334</v>
      </c>
      <c r="J2190" t="s">
        <v>179</v>
      </c>
      <c r="K2190">
        <v>3.2</v>
      </c>
      <c r="L2190">
        <v>6</v>
      </c>
      <c r="M2190">
        <v>8</v>
      </c>
      <c r="N2190" t="s">
        <v>374</v>
      </c>
      <c r="O2190">
        <v>0.4</v>
      </c>
      <c r="P2190">
        <v>2.2999999999999998</v>
      </c>
      <c r="Q2190">
        <v>27</v>
      </c>
      <c r="R2190">
        <v>28</v>
      </c>
      <c r="S2190">
        <v>135</v>
      </c>
      <c r="T2190">
        <v>57.4</v>
      </c>
      <c r="U2190">
        <v>123.6</v>
      </c>
      <c r="V2190" t="s">
        <v>180</v>
      </c>
      <c r="W2190" t="s">
        <v>180</v>
      </c>
      <c r="X2190" t="s">
        <v>183</v>
      </c>
      <c r="Y2190" t="s">
        <v>435</v>
      </c>
      <c r="Z2190" t="s">
        <v>175</v>
      </c>
      <c r="AA2190">
        <v>2</v>
      </c>
      <c r="AB2190">
        <v>1</v>
      </c>
      <c r="AC2190">
        <v>0</v>
      </c>
      <c r="AD2190">
        <v>0</v>
      </c>
      <c r="AE2190">
        <v>2</v>
      </c>
      <c r="AF2190">
        <v>1</v>
      </c>
      <c r="AG2190">
        <v>1</v>
      </c>
      <c r="AH2190">
        <v>6</v>
      </c>
      <c r="AI2190">
        <v>4</v>
      </c>
      <c r="AJ2190">
        <v>0</v>
      </c>
      <c r="AK2190">
        <v>0</v>
      </c>
      <c r="AL2190">
        <v>5</v>
      </c>
      <c r="AM2190">
        <v>0</v>
      </c>
      <c r="AN2190">
        <v>0</v>
      </c>
      <c r="AO2190">
        <v>0</v>
      </c>
      <c r="AP2190">
        <v>0</v>
      </c>
      <c r="AQ2190">
        <v>0</v>
      </c>
      <c r="AR2190">
        <v>2</v>
      </c>
      <c r="AS2190">
        <v>1</v>
      </c>
      <c r="AT2190">
        <v>0</v>
      </c>
      <c r="AU2190">
        <v>0</v>
      </c>
      <c r="AV2190">
        <v>4</v>
      </c>
      <c r="AW2190">
        <v>0</v>
      </c>
      <c r="AX2190" t="s">
        <v>183</v>
      </c>
      <c r="AY2190" t="s">
        <v>869</v>
      </c>
      <c r="AZ2190" t="s">
        <v>877</v>
      </c>
      <c r="BA2190" t="s">
        <v>276</v>
      </c>
      <c r="BB2190" t="s">
        <v>886</v>
      </c>
      <c r="BC2190" t="s">
        <v>276</v>
      </c>
      <c r="BD2190" t="s">
        <v>183</v>
      </c>
      <c r="BE2190">
        <v>135</v>
      </c>
      <c r="BF2190">
        <v>28.8</v>
      </c>
      <c r="BG2190">
        <v>128</v>
      </c>
      <c r="BH2190" t="s">
        <v>183</v>
      </c>
      <c r="BI2190" t="s">
        <v>183</v>
      </c>
      <c r="BJ2190" t="s">
        <v>175</v>
      </c>
      <c r="BK2190">
        <v>500</v>
      </c>
      <c r="BL2190">
        <v>0.89</v>
      </c>
      <c r="BM2190">
        <v>1</v>
      </c>
      <c r="BN2190">
        <v>8</v>
      </c>
      <c r="BO2190" t="s">
        <v>175</v>
      </c>
      <c r="BP2190" t="s">
        <v>175</v>
      </c>
      <c r="BQ2190">
        <v>0.84</v>
      </c>
      <c r="BR2190">
        <v>0.88</v>
      </c>
      <c r="BS2190">
        <v>0.9</v>
      </c>
      <c r="BT2190">
        <v>0.91</v>
      </c>
      <c r="BU2190">
        <v>1</v>
      </c>
      <c r="BV2190" t="s">
        <v>188</v>
      </c>
      <c r="BW2190" t="s">
        <v>220</v>
      </c>
      <c r="BX2190" t="s">
        <v>175</v>
      </c>
      <c r="BY2190" t="s">
        <v>175</v>
      </c>
      <c r="BZ2190">
        <v>7</v>
      </c>
      <c r="CA2190" t="s">
        <v>190</v>
      </c>
      <c r="CB2190" t="s">
        <v>1586</v>
      </c>
      <c r="CC2190" t="s">
        <v>175</v>
      </c>
      <c r="CD2190" t="s">
        <v>175</v>
      </c>
      <c r="CE2190" t="s">
        <v>175</v>
      </c>
      <c r="CF2190" t="s">
        <v>175</v>
      </c>
      <c r="CG2190" t="s">
        <v>175</v>
      </c>
      <c r="CH2190" t="s">
        <v>175</v>
      </c>
      <c r="CI2190" t="s">
        <v>175</v>
      </c>
      <c r="CJ2190" t="s">
        <v>175</v>
      </c>
      <c r="CK2190" t="s">
        <v>175</v>
      </c>
      <c r="CL2190" t="s">
        <v>175</v>
      </c>
      <c r="CM2190" t="s">
        <v>175</v>
      </c>
      <c r="CN2190" t="s">
        <v>175</v>
      </c>
      <c r="CO2190" t="s">
        <v>175</v>
      </c>
      <c r="CP2190" t="s">
        <v>1548</v>
      </c>
      <c r="CQ2190">
        <v>3.2</v>
      </c>
      <c r="CR2190">
        <v>19.2</v>
      </c>
      <c r="CS2190" t="s">
        <v>993</v>
      </c>
      <c r="CT2190" t="s">
        <v>183</v>
      </c>
      <c r="CU2190">
        <v>0</v>
      </c>
      <c r="CV2190">
        <v>4.7519999999999998</v>
      </c>
      <c r="CW2190">
        <v>25.1853927728787</v>
      </c>
      <c r="CX2190">
        <v>0</v>
      </c>
      <c r="CY2190">
        <v>29.937392772878699</v>
      </c>
      <c r="CZ2190" t="s">
        <v>1587</v>
      </c>
      <c r="DA2190">
        <v>93.6626072271212</v>
      </c>
      <c r="DB2190">
        <v>106.8282</v>
      </c>
      <c r="DC2190">
        <v>76.890807227121201</v>
      </c>
      <c r="DD2190" t="s">
        <v>1586</v>
      </c>
      <c r="DE2190">
        <v>3.62</v>
      </c>
      <c r="DF2190">
        <v>0</v>
      </c>
      <c r="DG2190">
        <v>0</v>
      </c>
      <c r="DH2190">
        <v>21.611327572578301</v>
      </c>
      <c r="DI2190">
        <v>0</v>
      </c>
      <c r="DJ2190">
        <v>25.231327572578301</v>
      </c>
      <c r="DK2190">
        <v>81.596872427421602</v>
      </c>
      <c r="DL2190">
        <v>42</v>
      </c>
      <c r="DM2190">
        <v>0</v>
      </c>
    </row>
    <row r="2191" spans="1:117" hidden="1" x14ac:dyDescent="0.25">
      <c r="A2191">
        <v>2323434</v>
      </c>
      <c r="B2191" t="s">
        <v>361</v>
      </c>
      <c r="C2191" t="s">
        <v>362</v>
      </c>
      <c r="D2191" t="s">
        <v>887</v>
      </c>
      <c r="E2191" t="s">
        <v>888</v>
      </c>
      <c r="F2191" t="s">
        <v>889</v>
      </c>
      <c r="G2191" t="s">
        <v>176</v>
      </c>
      <c r="H2191" t="s">
        <v>198</v>
      </c>
      <c r="I2191" t="s">
        <v>1522</v>
      </c>
      <c r="J2191" t="s">
        <v>179</v>
      </c>
      <c r="K2191">
        <v>3</v>
      </c>
      <c r="L2191">
        <v>4</v>
      </c>
      <c r="M2191">
        <v>32</v>
      </c>
      <c r="N2191" t="s">
        <v>548</v>
      </c>
      <c r="O2191">
        <v>0.5</v>
      </c>
      <c r="P2191">
        <v>1</v>
      </c>
      <c r="Q2191">
        <v>24</v>
      </c>
      <c r="R2191">
        <v>25.7</v>
      </c>
      <c r="S2191">
        <v>15</v>
      </c>
      <c r="T2191">
        <v>115.6</v>
      </c>
      <c r="U2191">
        <v>112.7</v>
      </c>
      <c r="V2191" t="s">
        <v>180</v>
      </c>
      <c r="W2191" t="s">
        <v>180</v>
      </c>
      <c r="X2191" t="s">
        <v>180</v>
      </c>
      <c r="Y2191" t="s">
        <v>402</v>
      </c>
      <c r="Z2191" t="s">
        <v>175</v>
      </c>
      <c r="AA2191">
        <v>2</v>
      </c>
      <c r="AB2191">
        <v>1</v>
      </c>
      <c r="AC2191">
        <v>0</v>
      </c>
      <c r="AD2191">
        <v>0</v>
      </c>
      <c r="AE2191">
        <v>1</v>
      </c>
      <c r="AF2191">
        <v>0</v>
      </c>
      <c r="AG2191">
        <v>1</v>
      </c>
      <c r="AH2191">
        <v>2</v>
      </c>
      <c r="AI2191">
        <v>0</v>
      </c>
      <c r="AJ2191">
        <v>4</v>
      </c>
      <c r="AK2191">
        <v>0</v>
      </c>
      <c r="AL2191">
        <v>0</v>
      </c>
      <c r="AM2191">
        <v>0</v>
      </c>
      <c r="AN2191">
        <v>0</v>
      </c>
      <c r="AO2191">
        <v>0</v>
      </c>
      <c r="AP2191">
        <v>0</v>
      </c>
      <c r="AQ2191">
        <v>0</v>
      </c>
      <c r="AR2191">
        <v>1</v>
      </c>
      <c r="AS2191">
        <v>0</v>
      </c>
      <c r="AT2191">
        <v>0</v>
      </c>
      <c r="AU2191">
        <v>0</v>
      </c>
      <c r="AV2191">
        <v>2</v>
      </c>
      <c r="AW2191">
        <v>0</v>
      </c>
      <c r="AX2191" t="s">
        <v>180</v>
      </c>
      <c r="AY2191" t="s">
        <v>555</v>
      </c>
      <c r="AZ2191" t="s">
        <v>890</v>
      </c>
      <c r="BA2191" t="s">
        <v>242</v>
      </c>
      <c r="BB2191" t="s">
        <v>891</v>
      </c>
      <c r="BC2191" t="s">
        <v>242</v>
      </c>
      <c r="BD2191" t="s">
        <v>180</v>
      </c>
      <c r="BE2191">
        <v>15</v>
      </c>
      <c r="BF2191">
        <v>40.1</v>
      </c>
      <c r="BG2191">
        <v>64</v>
      </c>
      <c r="BH2191" t="s">
        <v>183</v>
      </c>
      <c r="BI2191" t="s">
        <v>175</v>
      </c>
      <c r="BJ2191" t="s">
        <v>175</v>
      </c>
      <c r="BK2191">
        <v>180</v>
      </c>
      <c r="BL2191" t="s">
        <v>175</v>
      </c>
      <c r="BM2191">
        <v>0</v>
      </c>
      <c r="BN2191">
        <v>32</v>
      </c>
      <c r="BO2191" t="s">
        <v>175</v>
      </c>
      <c r="BP2191" t="s">
        <v>175</v>
      </c>
      <c r="BQ2191">
        <v>0.79</v>
      </c>
      <c r="BR2191">
        <v>0.85</v>
      </c>
      <c r="BS2191">
        <v>0.84</v>
      </c>
      <c r="BT2191">
        <v>0.87</v>
      </c>
      <c r="BU2191">
        <v>2</v>
      </c>
      <c r="BV2191" t="s">
        <v>188</v>
      </c>
      <c r="BW2191" t="s">
        <v>204</v>
      </c>
      <c r="BX2191" t="s">
        <v>175</v>
      </c>
      <c r="BY2191" t="s">
        <v>175</v>
      </c>
      <c r="BZ2191">
        <v>7</v>
      </c>
      <c r="CA2191" t="s">
        <v>190</v>
      </c>
      <c r="CB2191" t="s">
        <v>1586</v>
      </c>
      <c r="CC2191" t="s">
        <v>175</v>
      </c>
      <c r="CD2191" t="s">
        <v>175</v>
      </c>
      <c r="CE2191" t="s">
        <v>175</v>
      </c>
      <c r="CF2191" t="s">
        <v>175</v>
      </c>
      <c r="CG2191" t="s">
        <v>175</v>
      </c>
      <c r="CH2191" t="s">
        <v>175</v>
      </c>
      <c r="CI2191" t="s">
        <v>175</v>
      </c>
      <c r="CJ2191" t="s">
        <v>175</v>
      </c>
      <c r="CK2191" t="s">
        <v>175</v>
      </c>
      <c r="CL2191" t="s">
        <v>175</v>
      </c>
      <c r="CM2191" t="s">
        <v>175</v>
      </c>
      <c r="CN2191" t="s">
        <v>175</v>
      </c>
      <c r="CO2191" t="s">
        <v>175</v>
      </c>
      <c r="CP2191" t="s">
        <v>1548</v>
      </c>
      <c r="CQ2191">
        <v>3</v>
      </c>
      <c r="CR2191">
        <v>12</v>
      </c>
      <c r="CS2191" t="s">
        <v>278</v>
      </c>
      <c r="CT2191" t="s">
        <v>183</v>
      </c>
      <c r="CU2191">
        <v>0</v>
      </c>
      <c r="CV2191">
        <v>11.808</v>
      </c>
      <c r="CW2191">
        <v>27.7011969434237</v>
      </c>
      <c r="CX2191">
        <v>0</v>
      </c>
      <c r="CY2191">
        <v>65.509196943423703</v>
      </c>
      <c r="CZ2191" t="s">
        <v>1587</v>
      </c>
      <c r="DA2191">
        <v>47.1908030565762</v>
      </c>
      <c r="DB2191">
        <v>93.162599999999898</v>
      </c>
      <c r="DC2191">
        <v>27.653403056576199</v>
      </c>
      <c r="DD2191" t="s">
        <v>1586</v>
      </c>
      <c r="DE2191">
        <v>9.3799999999999901</v>
      </c>
      <c r="DF2191">
        <v>0</v>
      </c>
      <c r="DG2191">
        <v>21</v>
      </c>
      <c r="DH2191">
        <v>23.775090886494102</v>
      </c>
      <c r="DI2191">
        <v>0</v>
      </c>
      <c r="DJ2191">
        <v>54.155090886494101</v>
      </c>
      <c r="DK2191">
        <v>39.007509113505797</v>
      </c>
      <c r="DL2191">
        <v>42</v>
      </c>
      <c r="DM2191">
        <v>1</v>
      </c>
    </row>
    <row r="2192" spans="1:117" hidden="1" x14ac:dyDescent="0.25">
      <c r="A2192">
        <v>2323006</v>
      </c>
      <c r="B2192" t="s">
        <v>892</v>
      </c>
      <c r="C2192" t="s">
        <v>893</v>
      </c>
      <c r="D2192" t="s">
        <v>1685</v>
      </c>
      <c r="E2192" t="s">
        <v>1686</v>
      </c>
      <c r="F2192" t="s">
        <v>1687</v>
      </c>
      <c r="G2192" t="s">
        <v>197</v>
      </c>
      <c r="H2192" t="s">
        <v>198</v>
      </c>
      <c r="I2192" t="s">
        <v>1393</v>
      </c>
      <c r="J2192" t="s">
        <v>897</v>
      </c>
      <c r="K2192">
        <v>2.2999999999999998</v>
      </c>
      <c r="L2192">
        <v>18</v>
      </c>
      <c r="M2192">
        <v>128</v>
      </c>
      <c r="N2192" t="s">
        <v>1019</v>
      </c>
      <c r="O2192">
        <v>0.2</v>
      </c>
      <c r="P2192">
        <v>5.2</v>
      </c>
      <c r="Q2192">
        <v>46.9</v>
      </c>
      <c r="R2192">
        <v>64.2</v>
      </c>
      <c r="S2192">
        <v>135</v>
      </c>
      <c r="T2192">
        <v>633.20000000000005</v>
      </c>
      <c r="U2192">
        <v>209.9</v>
      </c>
      <c r="V2192" t="s">
        <v>180</v>
      </c>
      <c r="W2192" t="s">
        <v>180</v>
      </c>
      <c r="X2192" t="s">
        <v>180</v>
      </c>
      <c r="Y2192" t="s">
        <v>181</v>
      </c>
      <c r="Z2192" t="s">
        <v>898</v>
      </c>
      <c r="AA2192">
        <v>4</v>
      </c>
      <c r="AB2192">
        <v>0</v>
      </c>
      <c r="AC2192">
        <v>0</v>
      </c>
      <c r="AD2192">
        <v>0</v>
      </c>
      <c r="AE2192">
        <v>0</v>
      </c>
      <c r="AF2192">
        <v>0</v>
      </c>
      <c r="AG2192">
        <v>0</v>
      </c>
      <c r="AH2192">
        <v>0</v>
      </c>
      <c r="AI2192">
        <v>4</v>
      </c>
      <c r="AJ2192">
        <v>0</v>
      </c>
      <c r="AK2192">
        <v>0</v>
      </c>
      <c r="AL2192">
        <v>0</v>
      </c>
      <c r="AM2192">
        <v>0</v>
      </c>
      <c r="AN2192">
        <v>0</v>
      </c>
      <c r="AO2192">
        <v>4</v>
      </c>
      <c r="AP2192">
        <v>0</v>
      </c>
      <c r="AQ2192">
        <v>0</v>
      </c>
      <c r="AR2192">
        <v>0</v>
      </c>
      <c r="AS2192">
        <v>0</v>
      </c>
      <c r="AT2192">
        <v>0</v>
      </c>
      <c r="AU2192">
        <v>0</v>
      </c>
      <c r="AV2192">
        <v>0</v>
      </c>
      <c r="AW2192">
        <v>0</v>
      </c>
      <c r="AX2192" t="s">
        <v>180</v>
      </c>
      <c r="AY2192" t="s">
        <v>1688</v>
      </c>
      <c r="AZ2192" t="s">
        <v>900</v>
      </c>
      <c r="BA2192" t="s">
        <v>186</v>
      </c>
      <c r="BB2192" t="s">
        <v>1689</v>
      </c>
      <c r="BC2192" t="s">
        <v>186</v>
      </c>
      <c r="BD2192" t="s">
        <v>180</v>
      </c>
      <c r="BE2192">
        <v>135</v>
      </c>
      <c r="BF2192">
        <v>402.4</v>
      </c>
      <c r="BG2192">
        <v>2048</v>
      </c>
      <c r="BH2192" t="s">
        <v>180</v>
      </c>
      <c r="BI2192" t="s">
        <v>180</v>
      </c>
      <c r="BJ2192">
        <v>27</v>
      </c>
      <c r="BK2192">
        <v>500</v>
      </c>
      <c r="BL2192" t="s">
        <v>175</v>
      </c>
      <c r="BM2192">
        <v>1</v>
      </c>
      <c r="BN2192">
        <v>128</v>
      </c>
      <c r="BO2192">
        <v>14.74</v>
      </c>
      <c r="BP2192">
        <v>311.49</v>
      </c>
      <c r="BQ2192">
        <v>0.85</v>
      </c>
      <c r="BR2192">
        <v>0.91</v>
      </c>
      <c r="BS2192">
        <v>0.9</v>
      </c>
      <c r="BT2192">
        <v>0.92</v>
      </c>
      <c r="BU2192">
        <v>1</v>
      </c>
      <c r="BV2192" t="s">
        <v>902</v>
      </c>
      <c r="BW2192" t="s">
        <v>189</v>
      </c>
      <c r="BX2192" t="s">
        <v>175</v>
      </c>
      <c r="BY2192" t="s">
        <v>183</v>
      </c>
      <c r="BZ2192">
        <v>7</v>
      </c>
      <c r="CA2192" t="s">
        <v>190</v>
      </c>
      <c r="CB2192" t="s">
        <v>1586</v>
      </c>
      <c r="CC2192" t="s">
        <v>175</v>
      </c>
      <c r="CD2192" t="s">
        <v>175</v>
      </c>
      <c r="CE2192" t="s">
        <v>175</v>
      </c>
      <c r="CF2192" t="s">
        <v>175</v>
      </c>
      <c r="CG2192" t="s">
        <v>175</v>
      </c>
      <c r="CH2192" t="s">
        <v>175</v>
      </c>
      <c r="CI2192" t="s">
        <v>175</v>
      </c>
      <c r="CJ2192" t="s">
        <v>175</v>
      </c>
      <c r="CK2192" t="s">
        <v>175</v>
      </c>
      <c r="CL2192" t="s">
        <v>175</v>
      </c>
      <c r="CM2192" t="s">
        <v>175</v>
      </c>
      <c r="CN2192" t="s">
        <v>175</v>
      </c>
      <c r="CO2192" t="s">
        <v>175</v>
      </c>
      <c r="CP2192" t="s">
        <v>1548</v>
      </c>
      <c r="CQ2192">
        <v>2.2999999999999998</v>
      </c>
      <c r="CR2192">
        <v>41.4</v>
      </c>
      <c r="CS2192" t="s">
        <v>192</v>
      </c>
      <c r="CT2192" t="s">
        <v>183</v>
      </c>
      <c r="CU2192">
        <v>0.75</v>
      </c>
      <c r="CV2192">
        <v>40.031999999999996</v>
      </c>
      <c r="CW2192">
        <v>78.581095151193097</v>
      </c>
      <c r="CX2192">
        <v>179.73478249999999</v>
      </c>
      <c r="CY2192">
        <v>298.34787765119302</v>
      </c>
      <c r="CZ2192" t="s">
        <v>1587</v>
      </c>
      <c r="DA2192">
        <v>-88.447877651192996</v>
      </c>
      <c r="DB2192">
        <v>230.56319999999999</v>
      </c>
      <c r="DC2192">
        <v>-67.784677651192993</v>
      </c>
      <c r="DD2192" t="s">
        <v>2116</v>
      </c>
      <c r="DE2192">
        <v>32.42</v>
      </c>
      <c r="DF2192">
        <v>0</v>
      </c>
      <c r="DG2192">
        <v>0</v>
      </c>
      <c r="DH2192">
        <v>67.535276375770096</v>
      </c>
      <c r="DI2192">
        <v>154.095235</v>
      </c>
      <c r="DJ2192">
        <v>254.05051137576999</v>
      </c>
      <c r="DK2192">
        <v>-23.487311375770101</v>
      </c>
      <c r="DL2192">
        <v>22</v>
      </c>
      <c r="DM2192">
        <v>1</v>
      </c>
    </row>
    <row r="2193" spans="1:117" hidden="1" x14ac:dyDescent="0.25">
      <c r="A2193">
        <v>2323005</v>
      </c>
      <c r="B2193" t="s">
        <v>892</v>
      </c>
      <c r="C2193" t="s">
        <v>893</v>
      </c>
      <c r="D2193" t="s">
        <v>1690</v>
      </c>
      <c r="E2193" t="s">
        <v>1691</v>
      </c>
      <c r="F2193" t="s">
        <v>1692</v>
      </c>
      <c r="G2193" t="s">
        <v>176</v>
      </c>
      <c r="H2193" t="s">
        <v>198</v>
      </c>
      <c r="I2193" t="s">
        <v>1393</v>
      </c>
      <c r="J2193" t="s">
        <v>897</v>
      </c>
      <c r="K2193">
        <v>2.7</v>
      </c>
      <c r="L2193">
        <v>12</v>
      </c>
      <c r="M2193">
        <v>64</v>
      </c>
      <c r="N2193" t="s">
        <v>1019</v>
      </c>
      <c r="O2193">
        <v>0.2</v>
      </c>
      <c r="P2193">
        <v>3.9</v>
      </c>
      <c r="Q2193">
        <v>42.8</v>
      </c>
      <c r="R2193">
        <v>44.1</v>
      </c>
      <c r="S2193">
        <v>135</v>
      </c>
      <c r="T2193">
        <v>183</v>
      </c>
      <c r="U2193">
        <v>150.30000000000001</v>
      </c>
      <c r="V2193" t="s">
        <v>180</v>
      </c>
      <c r="W2193" t="s">
        <v>180</v>
      </c>
      <c r="X2193" t="s">
        <v>180</v>
      </c>
      <c r="Y2193" t="s">
        <v>181</v>
      </c>
      <c r="Z2193" t="s">
        <v>898</v>
      </c>
      <c r="AA2193">
        <v>4</v>
      </c>
      <c r="AB2193">
        <v>0</v>
      </c>
      <c r="AC2193">
        <v>0</v>
      </c>
      <c r="AD2193">
        <v>0</v>
      </c>
      <c r="AE2193">
        <v>0</v>
      </c>
      <c r="AF2193">
        <v>0</v>
      </c>
      <c r="AG2193">
        <v>0</v>
      </c>
      <c r="AH2193">
        <v>0</v>
      </c>
      <c r="AI2193">
        <v>4</v>
      </c>
      <c r="AJ2193">
        <v>0</v>
      </c>
      <c r="AK2193">
        <v>0</v>
      </c>
      <c r="AL2193">
        <v>0</v>
      </c>
      <c r="AM2193">
        <v>0</v>
      </c>
      <c r="AN2193">
        <v>6</v>
      </c>
      <c r="AO2193">
        <v>0</v>
      </c>
      <c r="AP2193">
        <v>0</v>
      </c>
      <c r="AQ2193">
        <v>0</v>
      </c>
      <c r="AR2193">
        <v>0</v>
      </c>
      <c r="AS2193">
        <v>0</v>
      </c>
      <c r="AT2193">
        <v>0</v>
      </c>
      <c r="AU2193">
        <v>0</v>
      </c>
      <c r="AV2193">
        <v>0</v>
      </c>
      <c r="AW2193">
        <v>0</v>
      </c>
      <c r="AX2193" t="s">
        <v>180</v>
      </c>
      <c r="AY2193" t="s">
        <v>460</v>
      </c>
      <c r="AZ2193" t="s">
        <v>900</v>
      </c>
      <c r="BA2193" t="s">
        <v>186</v>
      </c>
      <c r="BB2193" t="s">
        <v>1693</v>
      </c>
      <c r="BC2193" t="s">
        <v>186</v>
      </c>
      <c r="BD2193" t="s">
        <v>180</v>
      </c>
      <c r="BE2193">
        <v>135</v>
      </c>
      <c r="BF2193">
        <v>263</v>
      </c>
      <c r="BG2193">
        <v>384</v>
      </c>
      <c r="BH2193" t="s">
        <v>180</v>
      </c>
      <c r="BI2193" t="s">
        <v>175</v>
      </c>
      <c r="BJ2193" t="s">
        <v>175</v>
      </c>
      <c r="BK2193">
        <v>450</v>
      </c>
      <c r="BL2193" t="s">
        <v>175</v>
      </c>
      <c r="BM2193">
        <v>2</v>
      </c>
      <c r="BN2193">
        <v>64</v>
      </c>
      <c r="BO2193" t="s">
        <v>175</v>
      </c>
      <c r="BP2193" t="s">
        <v>175</v>
      </c>
      <c r="BQ2193">
        <v>0.85</v>
      </c>
      <c r="BR2193">
        <v>0.91</v>
      </c>
      <c r="BS2193">
        <v>0.9</v>
      </c>
      <c r="BT2193">
        <v>0.93</v>
      </c>
      <c r="BU2193">
        <v>1</v>
      </c>
      <c r="BV2193" t="s">
        <v>902</v>
      </c>
      <c r="BW2193" t="s">
        <v>189</v>
      </c>
      <c r="BX2193" t="s">
        <v>175</v>
      </c>
      <c r="BY2193" t="s">
        <v>183</v>
      </c>
      <c r="BZ2193">
        <v>7</v>
      </c>
      <c r="CA2193" t="s">
        <v>190</v>
      </c>
      <c r="CB2193" t="s">
        <v>1586</v>
      </c>
      <c r="CC2193" t="s">
        <v>175</v>
      </c>
      <c r="CD2193" t="s">
        <v>175</v>
      </c>
      <c r="CE2193" t="s">
        <v>175</v>
      </c>
      <c r="CF2193" t="s">
        <v>175</v>
      </c>
      <c r="CG2193" t="s">
        <v>175</v>
      </c>
      <c r="CH2193" t="s">
        <v>175</v>
      </c>
      <c r="CI2193" t="s">
        <v>175</v>
      </c>
      <c r="CJ2193" t="s">
        <v>175</v>
      </c>
      <c r="CK2193" t="s">
        <v>175</v>
      </c>
      <c r="CL2193" t="s">
        <v>175</v>
      </c>
      <c r="CM2193" t="s">
        <v>175</v>
      </c>
      <c r="CN2193" t="s">
        <v>175</v>
      </c>
      <c r="CO2193" t="s">
        <v>175</v>
      </c>
      <c r="CP2193" t="s">
        <v>1548</v>
      </c>
      <c r="CQ2193">
        <v>2.7</v>
      </c>
      <c r="CR2193">
        <v>32.4</v>
      </c>
      <c r="CS2193" t="s">
        <v>278</v>
      </c>
      <c r="CT2193" t="s">
        <v>183</v>
      </c>
      <c r="CU2193">
        <v>0</v>
      </c>
      <c r="CV2193">
        <v>21.215999999999902</v>
      </c>
      <c r="CW2193">
        <v>67.673039878255196</v>
      </c>
      <c r="CX2193">
        <v>0</v>
      </c>
      <c r="CY2193">
        <v>88.889039878255204</v>
      </c>
      <c r="CZ2193" t="s">
        <v>1587</v>
      </c>
      <c r="DA2193">
        <v>61.410960121744701</v>
      </c>
      <c r="DB2193">
        <v>169.02420000000001</v>
      </c>
      <c r="DC2193">
        <v>80.135160121744704</v>
      </c>
      <c r="DD2193" t="s">
        <v>1586</v>
      </c>
      <c r="DE2193">
        <v>17.059999999999999</v>
      </c>
      <c r="DF2193">
        <v>0</v>
      </c>
      <c r="DG2193">
        <v>0</v>
      </c>
      <c r="DH2193">
        <v>58.1536042638918</v>
      </c>
      <c r="DI2193">
        <v>0</v>
      </c>
      <c r="DJ2193">
        <v>75.213604263891895</v>
      </c>
      <c r="DK2193">
        <v>93.810595736108098</v>
      </c>
      <c r="DL2193">
        <v>42</v>
      </c>
      <c r="DM2193">
        <v>0</v>
      </c>
    </row>
    <row r="2194" spans="1:117" hidden="1" x14ac:dyDescent="0.25">
      <c r="A2194">
        <v>2323004</v>
      </c>
      <c r="B2194" t="s">
        <v>892</v>
      </c>
      <c r="C2194" t="s">
        <v>893</v>
      </c>
      <c r="D2194" t="s">
        <v>1694</v>
      </c>
      <c r="E2194" t="s">
        <v>1695</v>
      </c>
      <c r="F2194" t="s">
        <v>1696</v>
      </c>
      <c r="G2194" t="s">
        <v>197</v>
      </c>
      <c r="H2194" t="s">
        <v>198</v>
      </c>
      <c r="I2194" t="s">
        <v>334</v>
      </c>
      <c r="J2194" t="s">
        <v>897</v>
      </c>
      <c r="K2194">
        <v>4.2</v>
      </c>
      <c r="L2194">
        <v>4</v>
      </c>
      <c r="M2194">
        <v>64</v>
      </c>
      <c r="N2194" t="s">
        <v>1019</v>
      </c>
      <c r="O2194">
        <v>0.3</v>
      </c>
      <c r="P2194">
        <v>1.7</v>
      </c>
      <c r="Q2194">
        <v>28.9</v>
      </c>
      <c r="R2194">
        <v>43.1</v>
      </c>
      <c r="S2194">
        <v>135</v>
      </c>
      <c r="T2194">
        <v>608.20000000000005</v>
      </c>
      <c r="U2194">
        <v>132.80000000000001</v>
      </c>
      <c r="V2194" t="s">
        <v>180</v>
      </c>
      <c r="W2194" t="s">
        <v>180</v>
      </c>
      <c r="X2194" t="s">
        <v>180</v>
      </c>
      <c r="Y2194" t="s">
        <v>181</v>
      </c>
      <c r="Z2194" t="s">
        <v>898</v>
      </c>
      <c r="AA2194">
        <v>4</v>
      </c>
      <c r="AB2194">
        <v>0</v>
      </c>
      <c r="AC2194">
        <v>0</v>
      </c>
      <c r="AD2194">
        <v>0</v>
      </c>
      <c r="AE2194">
        <v>0</v>
      </c>
      <c r="AF2194">
        <v>0</v>
      </c>
      <c r="AG2194">
        <v>0</v>
      </c>
      <c r="AH2194">
        <v>0</v>
      </c>
      <c r="AI2194">
        <v>4</v>
      </c>
      <c r="AJ2194">
        <v>0</v>
      </c>
      <c r="AK2194">
        <v>0</v>
      </c>
      <c r="AL2194">
        <v>0</v>
      </c>
      <c r="AM2194">
        <v>0</v>
      </c>
      <c r="AN2194">
        <v>0</v>
      </c>
      <c r="AO2194">
        <v>2</v>
      </c>
      <c r="AP2194">
        <v>0</v>
      </c>
      <c r="AQ2194">
        <v>0</v>
      </c>
      <c r="AR2194">
        <v>0</v>
      </c>
      <c r="AS2194">
        <v>0</v>
      </c>
      <c r="AT2194">
        <v>0</v>
      </c>
      <c r="AU2194">
        <v>0</v>
      </c>
      <c r="AV2194">
        <v>0</v>
      </c>
      <c r="AW2194">
        <v>0</v>
      </c>
      <c r="AX2194" t="s">
        <v>180</v>
      </c>
      <c r="AY2194" t="s">
        <v>899</v>
      </c>
      <c r="AZ2194" t="s">
        <v>900</v>
      </c>
      <c r="BA2194" t="s">
        <v>186</v>
      </c>
      <c r="BB2194" t="s">
        <v>1697</v>
      </c>
      <c r="BC2194" t="s">
        <v>186</v>
      </c>
      <c r="BD2194" t="s">
        <v>180</v>
      </c>
      <c r="BE2194">
        <v>135</v>
      </c>
      <c r="BF2194">
        <v>217</v>
      </c>
      <c r="BG2194">
        <v>256</v>
      </c>
      <c r="BH2194" t="s">
        <v>180</v>
      </c>
      <c r="BI2194" t="s">
        <v>180</v>
      </c>
      <c r="BJ2194">
        <v>27</v>
      </c>
      <c r="BK2194">
        <v>300</v>
      </c>
      <c r="BL2194" t="s">
        <v>175</v>
      </c>
      <c r="BM2194">
        <v>1</v>
      </c>
      <c r="BN2194">
        <v>64</v>
      </c>
      <c r="BO2194">
        <v>14.75</v>
      </c>
      <c r="BP2194">
        <v>311.54000000000002</v>
      </c>
      <c r="BQ2194">
        <v>0.88</v>
      </c>
      <c r="BR2194">
        <v>0.91</v>
      </c>
      <c r="BS2194">
        <v>0.92</v>
      </c>
      <c r="BT2194">
        <v>0.93</v>
      </c>
      <c r="BU2194">
        <v>2</v>
      </c>
      <c r="BV2194" t="s">
        <v>902</v>
      </c>
      <c r="BW2194" t="s">
        <v>204</v>
      </c>
      <c r="BX2194" t="s">
        <v>175</v>
      </c>
      <c r="BY2194" t="s">
        <v>183</v>
      </c>
      <c r="BZ2194">
        <v>7</v>
      </c>
      <c r="CA2194" t="s">
        <v>190</v>
      </c>
      <c r="CB2194" t="s">
        <v>1586</v>
      </c>
      <c r="CC2194" t="s">
        <v>175</v>
      </c>
      <c r="CD2194" t="s">
        <v>175</v>
      </c>
      <c r="CE2194" t="s">
        <v>175</v>
      </c>
      <c r="CF2194" t="s">
        <v>175</v>
      </c>
      <c r="CG2194" t="s">
        <v>175</v>
      </c>
      <c r="CH2194" t="s">
        <v>175</v>
      </c>
      <c r="CI2194" t="s">
        <v>175</v>
      </c>
      <c r="CJ2194" t="s">
        <v>175</v>
      </c>
      <c r="CK2194" t="s">
        <v>175</v>
      </c>
      <c r="CL2194" t="s">
        <v>175</v>
      </c>
      <c r="CM2194" t="s">
        <v>175</v>
      </c>
      <c r="CN2194" t="s">
        <v>175</v>
      </c>
      <c r="CO2194" t="s">
        <v>175</v>
      </c>
      <c r="CP2194" t="s">
        <v>1548</v>
      </c>
      <c r="CQ2194">
        <v>4.2</v>
      </c>
      <c r="CR2194">
        <v>16.8</v>
      </c>
      <c r="CS2194" t="s">
        <v>420</v>
      </c>
      <c r="CT2194" t="s">
        <v>183</v>
      </c>
      <c r="CU2194">
        <v>0.75</v>
      </c>
      <c r="CV2194">
        <v>21.215999999999902</v>
      </c>
      <c r="CW2194">
        <v>61.7512659499967</v>
      </c>
      <c r="CX2194">
        <v>179.81274500000001</v>
      </c>
      <c r="CY2194">
        <v>265.38001094999601</v>
      </c>
      <c r="CZ2194" t="s">
        <v>1587</v>
      </c>
      <c r="DA2194">
        <v>-132.58001094999599</v>
      </c>
      <c r="DB2194">
        <v>145.6788</v>
      </c>
      <c r="DC2194">
        <v>-119.701210949996</v>
      </c>
      <c r="DD2194" t="s">
        <v>2116</v>
      </c>
      <c r="DE2194">
        <v>17.059999999999999</v>
      </c>
      <c r="DF2194">
        <v>0</v>
      </c>
      <c r="DG2194">
        <v>2.1</v>
      </c>
      <c r="DH2194">
        <v>53.060474468939098</v>
      </c>
      <c r="DI2194">
        <v>154.16208499999999</v>
      </c>
      <c r="DJ2194">
        <v>226.38255946893901</v>
      </c>
      <c r="DK2194">
        <v>-80.703759468939097</v>
      </c>
      <c r="DL2194">
        <v>22</v>
      </c>
      <c r="DM2194">
        <v>1</v>
      </c>
    </row>
    <row r="2195" spans="1:117" hidden="1" x14ac:dyDescent="0.25">
      <c r="A2195">
        <v>2323003</v>
      </c>
      <c r="B2195" t="s">
        <v>892</v>
      </c>
      <c r="C2195" t="s">
        <v>893</v>
      </c>
      <c r="D2195" t="s">
        <v>1698</v>
      </c>
      <c r="E2195" t="s">
        <v>895</v>
      </c>
      <c r="F2195" t="s">
        <v>1699</v>
      </c>
      <c r="G2195" t="s">
        <v>197</v>
      </c>
      <c r="H2195" t="s">
        <v>198</v>
      </c>
      <c r="I2195" t="s">
        <v>334</v>
      </c>
      <c r="J2195" t="s">
        <v>897</v>
      </c>
      <c r="K2195">
        <v>3.6</v>
      </c>
      <c r="L2195">
        <v>4</v>
      </c>
      <c r="M2195">
        <v>32</v>
      </c>
      <c r="N2195" t="s">
        <v>548</v>
      </c>
      <c r="O2195">
        <v>0.2</v>
      </c>
      <c r="P2195">
        <v>1.8</v>
      </c>
      <c r="Q2195">
        <v>12.4</v>
      </c>
      <c r="R2195">
        <v>27.8</v>
      </c>
      <c r="S2195">
        <v>135</v>
      </c>
      <c r="T2195">
        <v>280.3</v>
      </c>
      <c r="U2195">
        <v>86</v>
      </c>
      <c r="V2195" t="s">
        <v>180</v>
      </c>
      <c r="W2195" t="s">
        <v>180</v>
      </c>
      <c r="X2195" t="s">
        <v>180</v>
      </c>
      <c r="Y2195" t="s">
        <v>181</v>
      </c>
      <c r="Z2195" t="s">
        <v>898</v>
      </c>
      <c r="AA2195">
        <v>2</v>
      </c>
      <c r="AB2195">
        <v>0</v>
      </c>
      <c r="AC2195">
        <v>0</v>
      </c>
      <c r="AD2195">
        <v>0</v>
      </c>
      <c r="AE2195">
        <v>0</v>
      </c>
      <c r="AF2195">
        <v>0</v>
      </c>
      <c r="AG2195">
        <v>0</v>
      </c>
      <c r="AH2195">
        <v>0</v>
      </c>
      <c r="AI2195">
        <v>4</v>
      </c>
      <c r="AJ2195">
        <v>0</v>
      </c>
      <c r="AK2195">
        <v>0</v>
      </c>
      <c r="AL2195">
        <v>0</v>
      </c>
      <c r="AM2195">
        <v>0</v>
      </c>
      <c r="AN2195">
        <v>0</v>
      </c>
      <c r="AO2195">
        <v>2</v>
      </c>
      <c r="AP2195">
        <v>0</v>
      </c>
      <c r="AQ2195">
        <v>0</v>
      </c>
      <c r="AR2195">
        <v>0</v>
      </c>
      <c r="AS2195">
        <v>0</v>
      </c>
      <c r="AT2195">
        <v>0</v>
      </c>
      <c r="AU2195">
        <v>0</v>
      </c>
      <c r="AV2195">
        <v>0</v>
      </c>
      <c r="AW2195">
        <v>0</v>
      </c>
      <c r="AX2195" t="s">
        <v>180</v>
      </c>
      <c r="AY2195" t="s">
        <v>899</v>
      </c>
      <c r="AZ2195" t="s">
        <v>968</v>
      </c>
      <c r="BA2195" t="s">
        <v>186</v>
      </c>
      <c r="BB2195" t="s">
        <v>1700</v>
      </c>
      <c r="BC2195" t="s">
        <v>186</v>
      </c>
      <c r="BD2195" t="s">
        <v>180</v>
      </c>
      <c r="BE2195">
        <v>135</v>
      </c>
      <c r="BF2195">
        <v>41</v>
      </c>
      <c r="BG2195">
        <v>64</v>
      </c>
      <c r="BH2195" t="s">
        <v>180</v>
      </c>
      <c r="BI2195" t="s">
        <v>180</v>
      </c>
      <c r="BJ2195">
        <v>21.5</v>
      </c>
      <c r="BK2195">
        <v>185</v>
      </c>
      <c r="BL2195" t="s">
        <v>175</v>
      </c>
      <c r="BM2195">
        <v>1</v>
      </c>
      <c r="BN2195">
        <v>32</v>
      </c>
      <c r="BO2195">
        <v>9.44</v>
      </c>
      <c r="BP2195">
        <v>197.52</v>
      </c>
      <c r="BQ2195">
        <v>0.84</v>
      </c>
      <c r="BR2195">
        <v>0.91</v>
      </c>
      <c r="BS2195">
        <v>0.9</v>
      </c>
      <c r="BT2195">
        <v>0.92</v>
      </c>
      <c r="BU2195">
        <v>1</v>
      </c>
      <c r="BV2195" t="s">
        <v>902</v>
      </c>
      <c r="BW2195" t="s">
        <v>189</v>
      </c>
      <c r="BX2195" t="s">
        <v>175</v>
      </c>
      <c r="BY2195" t="s">
        <v>183</v>
      </c>
      <c r="BZ2195">
        <v>7</v>
      </c>
      <c r="CA2195" t="s">
        <v>190</v>
      </c>
      <c r="CB2195" t="s">
        <v>1586</v>
      </c>
      <c r="CC2195" t="s">
        <v>175</v>
      </c>
      <c r="CD2195" t="s">
        <v>175</v>
      </c>
      <c r="CE2195" t="s">
        <v>175</v>
      </c>
      <c r="CF2195" t="s">
        <v>175</v>
      </c>
      <c r="CG2195" t="s">
        <v>175</v>
      </c>
      <c r="CH2195" t="s">
        <v>175</v>
      </c>
      <c r="CI2195" t="s">
        <v>175</v>
      </c>
      <c r="CJ2195" t="s">
        <v>175</v>
      </c>
      <c r="CK2195" t="s">
        <v>175</v>
      </c>
      <c r="CL2195" t="s">
        <v>175</v>
      </c>
      <c r="CM2195" t="s">
        <v>175</v>
      </c>
      <c r="CN2195" t="s">
        <v>175</v>
      </c>
      <c r="CO2195" t="s">
        <v>175</v>
      </c>
      <c r="CP2195" t="s">
        <v>1548</v>
      </c>
      <c r="CQ2195">
        <v>3.6</v>
      </c>
      <c r="CR2195">
        <v>14.4</v>
      </c>
      <c r="CS2195" t="s">
        <v>420</v>
      </c>
      <c r="CT2195" t="s">
        <v>183</v>
      </c>
      <c r="CU2195">
        <v>0.3</v>
      </c>
      <c r="CV2195">
        <v>11.808</v>
      </c>
      <c r="CW2195">
        <v>27.901550225753802</v>
      </c>
      <c r="CX2195">
        <v>93.743520000000004</v>
      </c>
      <c r="CY2195">
        <v>133.45307022575301</v>
      </c>
      <c r="CZ2195" t="s">
        <v>1587</v>
      </c>
      <c r="DA2195">
        <v>-47.453070225753798</v>
      </c>
      <c r="DB2195">
        <v>91.279200000000003</v>
      </c>
      <c r="DC2195">
        <v>-42.173870225753802</v>
      </c>
      <c r="DD2195" t="s">
        <v>2116</v>
      </c>
      <c r="DE2195">
        <v>9.3799999999999901</v>
      </c>
      <c r="DF2195">
        <v>0</v>
      </c>
      <c r="DG2195">
        <v>0</v>
      </c>
      <c r="DH2195">
        <v>23.94740838529</v>
      </c>
      <c r="DI2195">
        <v>80.644927999999993</v>
      </c>
      <c r="DJ2195">
        <v>113.97233638529001</v>
      </c>
      <c r="DK2195">
        <v>-22.69313638529</v>
      </c>
      <c r="DL2195">
        <v>22</v>
      </c>
      <c r="DM2195">
        <v>1</v>
      </c>
    </row>
    <row r="2196" spans="1:117" hidden="1" x14ac:dyDescent="0.25">
      <c r="A2196">
        <v>2322471</v>
      </c>
      <c r="B2196" t="s">
        <v>249</v>
      </c>
      <c r="C2196" t="s">
        <v>250</v>
      </c>
      <c r="D2196" t="s">
        <v>1701</v>
      </c>
      <c r="E2196">
        <v>900</v>
      </c>
      <c r="F2196" t="s">
        <v>175</v>
      </c>
      <c r="G2196" t="s">
        <v>176</v>
      </c>
      <c r="H2196" t="s">
        <v>198</v>
      </c>
      <c r="I2196" t="s">
        <v>334</v>
      </c>
      <c r="J2196" t="s">
        <v>179</v>
      </c>
      <c r="K2196">
        <v>3.6</v>
      </c>
      <c r="L2196">
        <v>8</v>
      </c>
      <c r="M2196">
        <v>32</v>
      </c>
      <c r="N2196" t="s">
        <v>1019</v>
      </c>
      <c r="O2196">
        <v>0.2</v>
      </c>
      <c r="P2196">
        <v>3.3</v>
      </c>
      <c r="Q2196">
        <v>63.5</v>
      </c>
      <c r="R2196">
        <v>65</v>
      </c>
      <c r="S2196">
        <v>137</v>
      </c>
      <c r="T2196">
        <v>185.2</v>
      </c>
      <c r="U2196">
        <v>285</v>
      </c>
      <c r="V2196" t="s">
        <v>180</v>
      </c>
      <c r="W2196" t="s">
        <v>180</v>
      </c>
      <c r="X2196" t="s">
        <v>180</v>
      </c>
      <c r="Y2196" t="s">
        <v>435</v>
      </c>
      <c r="Z2196" t="s">
        <v>175</v>
      </c>
      <c r="AA2196">
        <v>4</v>
      </c>
      <c r="AB2196">
        <v>2</v>
      </c>
      <c r="AC2196">
        <v>0</v>
      </c>
      <c r="AD2196">
        <v>0</v>
      </c>
      <c r="AE2196">
        <v>0</v>
      </c>
      <c r="AF2196">
        <v>1</v>
      </c>
      <c r="AG2196">
        <v>1</v>
      </c>
      <c r="AH2196">
        <v>0</v>
      </c>
      <c r="AI2196">
        <v>10</v>
      </c>
      <c r="AJ2196">
        <v>2</v>
      </c>
      <c r="AK2196">
        <v>0</v>
      </c>
      <c r="AL2196">
        <v>0</v>
      </c>
      <c r="AM2196">
        <v>0</v>
      </c>
      <c r="AN2196">
        <v>0</v>
      </c>
      <c r="AO2196">
        <v>0</v>
      </c>
      <c r="AP2196">
        <v>0</v>
      </c>
      <c r="AQ2196">
        <v>0</v>
      </c>
      <c r="AR2196">
        <v>1</v>
      </c>
      <c r="AS2196">
        <v>2</v>
      </c>
      <c r="AT2196">
        <v>0</v>
      </c>
      <c r="AU2196">
        <v>0</v>
      </c>
      <c r="AV2196">
        <v>0</v>
      </c>
      <c r="AW2196">
        <v>5</v>
      </c>
      <c r="AX2196" t="s">
        <v>180</v>
      </c>
      <c r="AY2196" t="s">
        <v>1702</v>
      </c>
      <c r="AZ2196" t="s">
        <v>653</v>
      </c>
      <c r="BA2196" t="s">
        <v>242</v>
      </c>
      <c r="BB2196" t="s">
        <v>1703</v>
      </c>
      <c r="BC2196" t="s">
        <v>242</v>
      </c>
      <c r="BD2196" t="s">
        <v>180</v>
      </c>
      <c r="BE2196">
        <v>137</v>
      </c>
      <c r="BF2196">
        <v>484.4</v>
      </c>
      <c r="BG2196">
        <v>352</v>
      </c>
      <c r="BH2196" t="s">
        <v>180</v>
      </c>
      <c r="BI2196" t="s">
        <v>175</v>
      </c>
      <c r="BJ2196" t="s">
        <v>175</v>
      </c>
      <c r="BK2196">
        <v>750</v>
      </c>
      <c r="BL2196">
        <v>0.91</v>
      </c>
      <c r="BM2196">
        <v>1</v>
      </c>
      <c r="BN2196">
        <v>32</v>
      </c>
      <c r="BO2196" t="s">
        <v>175</v>
      </c>
      <c r="BP2196" t="s">
        <v>175</v>
      </c>
      <c r="BQ2196">
        <v>0.89</v>
      </c>
      <c r="BR2196">
        <v>0.9</v>
      </c>
      <c r="BS2196">
        <v>0.91</v>
      </c>
      <c r="BT2196">
        <v>0.93</v>
      </c>
      <c r="BU2196">
        <v>4</v>
      </c>
      <c r="BV2196" t="s">
        <v>188</v>
      </c>
      <c r="BW2196" t="s">
        <v>204</v>
      </c>
      <c r="BX2196" t="s">
        <v>175</v>
      </c>
      <c r="BY2196" t="s">
        <v>183</v>
      </c>
      <c r="BZ2196">
        <v>7</v>
      </c>
      <c r="CA2196" t="s">
        <v>190</v>
      </c>
      <c r="CB2196" t="s">
        <v>1586</v>
      </c>
      <c r="CC2196" t="s">
        <v>175</v>
      </c>
      <c r="CD2196" t="s">
        <v>175</v>
      </c>
      <c r="CE2196" t="s">
        <v>175</v>
      </c>
      <c r="CF2196" t="s">
        <v>175</v>
      </c>
      <c r="CG2196" t="s">
        <v>175</v>
      </c>
      <c r="CH2196" t="s">
        <v>175</v>
      </c>
      <c r="CI2196" t="s">
        <v>175</v>
      </c>
      <c r="CJ2196" t="s">
        <v>175</v>
      </c>
      <c r="CK2196" t="s">
        <v>175</v>
      </c>
      <c r="CL2196" t="s">
        <v>175</v>
      </c>
      <c r="CM2196" t="s">
        <v>175</v>
      </c>
      <c r="CN2196" t="s">
        <v>175</v>
      </c>
      <c r="CO2196" t="s">
        <v>175</v>
      </c>
      <c r="CP2196" t="s">
        <v>1548</v>
      </c>
      <c r="CQ2196">
        <v>3.6</v>
      </c>
      <c r="CR2196">
        <v>28.8</v>
      </c>
      <c r="CS2196" t="s">
        <v>420</v>
      </c>
      <c r="CT2196" t="s">
        <v>183</v>
      </c>
      <c r="CU2196">
        <v>0</v>
      </c>
      <c r="CV2196">
        <v>11.808</v>
      </c>
      <c r="CW2196">
        <v>81.642128066627706</v>
      </c>
      <c r="CX2196">
        <v>0</v>
      </c>
      <c r="CY2196">
        <v>119.450128066627</v>
      </c>
      <c r="CZ2196" t="s">
        <v>1587</v>
      </c>
      <c r="DA2196">
        <v>165.549871933372</v>
      </c>
      <c r="DB2196">
        <v>239.7174</v>
      </c>
      <c r="DC2196">
        <v>120.267271933372</v>
      </c>
      <c r="DD2196" t="s">
        <v>1586</v>
      </c>
      <c r="DE2196">
        <v>9.3799999999999901</v>
      </c>
      <c r="DF2196">
        <v>0</v>
      </c>
      <c r="DG2196">
        <v>21</v>
      </c>
      <c r="DH2196">
        <v>70.1679736272703</v>
      </c>
      <c r="DI2196">
        <v>0</v>
      </c>
      <c r="DJ2196">
        <v>100.54797362727</v>
      </c>
      <c r="DK2196">
        <v>139.16942637272899</v>
      </c>
      <c r="DL2196">
        <v>42</v>
      </c>
      <c r="DM2196">
        <v>0</v>
      </c>
    </row>
    <row r="2197" spans="1:117" hidden="1" x14ac:dyDescent="0.25">
      <c r="A2197">
        <v>2322470</v>
      </c>
      <c r="B2197" t="s">
        <v>249</v>
      </c>
      <c r="C2197" t="s">
        <v>250</v>
      </c>
      <c r="D2197" t="s">
        <v>1570</v>
      </c>
      <c r="E2197">
        <v>880</v>
      </c>
      <c r="F2197" t="s">
        <v>175</v>
      </c>
      <c r="G2197" t="s">
        <v>176</v>
      </c>
      <c r="H2197" t="s">
        <v>177</v>
      </c>
      <c r="I2197" t="s">
        <v>1704</v>
      </c>
      <c r="J2197" t="s">
        <v>179</v>
      </c>
      <c r="K2197">
        <v>3.6</v>
      </c>
      <c r="L2197">
        <v>8</v>
      </c>
      <c r="M2197">
        <v>32</v>
      </c>
      <c r="N2197" t="s">
        <v>1019</v>
      </c>
      <c r="O2197">
        <v>0.2</v>
      </c>
      <c r="P2197">
        <v>2.2000000000000002</v>
      </c>
      <c r="Q2197">
        <v>55.9</v>
      </c>
      <c r="R2197">
        <v>58.4</v>
      </c>
      <c r="S2197">
        <v>135</v>
      </c>
      <c r="T2197">
        <v>182.5</v>
      </c>
      <c r="U2197">
        <v>254.3</v>
      </c>
      <c r="V2197" t="s">
        <v>180</v>
      </c>
      <c r="W2197" t="s">
        <v>180</v>
      </c>
      <c r="X2197" t="s">
        <v>180</v>
      </c>
      <c r="Y2197" t="s">
        <v>435</v>
      </c>
      <c r="Z2197" t="s">
        <v>175</v>
      </c>
      <c r="AA2197">
        <v>4</v>
      </c>
      <c r="AB2197">
        <v>0</v>
      </c>
      <c r="AC2197">
        <v>2</v>
      </c>
      <c r="AD2197">
        <v>0</v>
      </c>
      <c r="AE2197">
        <v>0</v>
      </c>
      <c r="AF2197">
        <v>1</v>
      </c>
      <c r="AG2197">
        <v>1</v>
      </c>
      <c r="AH2197">
        <v>2</v>
      </c>
      <c r="AI2197">
        <v>8</v>
      </c>
      <c r="AJ2197">
        <v>0</v>
      </c>
      <c r="AK2197">
        <v>0</v>
      </c>
      <c r="AL2197">
        <v>0</v>
      </c>
      <c r="AM2197">
        <v>0</v>
      </c>
      <c r="AN2197">
        <v>0</v>
      </c>
      <c r="AO2197">
        <v>0</v>
      </c>
      <c r="AP2197">
        <v>0</v>
      </c>
      <c r="AQ2197">
        <v>0</v>
      </c>
      <c r="AR2197">
        <v>0</v>
      </c>
      <c r="AS2197">
        <v>2</v>
      </c>
      <c r="AT2197">
        <v>0</v>
      </c>
      <c r="AU2197">
        <v>0</v>
      </c>
      <c r="AV2197">
        <v>0</v>
      </c>
      <c r="AW2197">
        <v>4</v>
      </c>
      <c r="AX2197" t="s">
        <v>180</v>
      </c>
      <c r="AY2197" t="s">
        <v>1571</v>
      </c>
      <c r="AZ2197" t="s">
        <v>594</v>
      </c>
      <c r="BA2197" t="s">
        <v>242</v>
      </c>
      <c r="BB2197" t="s">
        <v>1572</v>
      </c>
      <c r="BC2197" t="s">
        <v>242</v>
      </c>
      <c r="BD2197" t="s">
        <v>180</v>
      </c>
      <c r="BE2197">
        <v>135</v>
      </c>
      <c r="BF2197">
        <v>249</v>
      </c>
      <c r="BG2197">
        <v>256</v>
      </c>
      <c r="BH2197" t="s">
        <v>180</v>
      </c>
      <c r="BI2197" t="s">
        <v>175</v>
      </c>
      <c r="BJ2197" t="s">
        <v>175</v>
      </c>
      <c r="BK2197">
        <v>500</v>
      </c>
      <c r="BL2197">
        <v>0.88</v>
      </c>
      <c r="BM2197">
        <v>1</v>
      </c>
      <c r="BN2197">
        <v>32</v>
      </c>
      <c r="BO2197" t="s">
        <v>175</v>
      </c>
      <c r="BP2197" t="s">
        <v>175</v>
      </c>
      <c r="BQ2197">
        <v>0.84</v>
      </c>
      <c r="BR2197">
        <v>0.85</v>
      </c>
      <c r="BS2197">
        <v>0.88</v>
      </c>
      <c r="BT2197">
        <v>0.89</v>
      </c>
      <c r="BU2197">
        <v>3</v>
      </c>
      <c r="BV2197" t="s">
        <v>188</v>
      </c>
      <c r="BW2197" t="s">
        <v>204</v>
      </c>
      <c r="BX2197" t="s">
        <v>175</v>
      </c>
      <c r="BY2197" t="s">
        <v>183</v>
      </c>
      <c r="BZ2197">
        <v>7</v>
      </c>
      <c r="CA2197" t="s">
        <v>190</v>
      </c>
      <c r="CB2197" t="s">
        <v>1586</v>
      </c>
      <c r="CC2197" t="s">
        <v>175</v>
      </c>
      <c r="CD2197" t="s">
        <v>175</v>
      </c>
      <c r="CE2197" t="s">
        <v>175</v>
      </c>
      <c r="CF2197" t="s">
        <v>175</v>
      </c>
      <c r="CG2197" t="s">
        <v>175</v>
      </c>
      <c r="CH2197" t="s">
        <v>175</v>
      </c>
      <c r="CI2197" t="s">
        <v>175</v>
      </c>
      <c r="CJ2197" t="s">
        <v>175</v>
      </c>
      <c r="CK2197" t="s">
        <v>175</v>
      </c>
      <c r="CL2197" t="s">
        <v>175</v>
      </c>
      <c r="CM2197" t="s">
        <v>175</v>
      </c>
      <c r="CN2197" t="s">
        <v>175</v>
      </c>
      <c r="CO2197" t="s">
        <v>175</v>
      </c>
      <c r="CP2197" t="s">
        <v>1548</v>
      </c>
      <c r="CQ2197">
        <v>3.6</v>
      </c>
      <c r="CR2197">
        <v>28.8</v>
      </c>
      <c r="CS2197" t="s">
        <v>420</v>
      </c>
      <c r="CT2197" t="s">
        <v>183</v>
      </c>
      <c r="CU2197">
        <v>0</v>
      </c>
      <c r="CV2197">
        <v>11.808</v>
      </c>
      <c r="CW2197">
        <v>66.012114058886297</v>
      </c>
      <c r="CX2197">
        <v>0</v>
      </c>
      <c r="CY2197">
        <v>103.82011405888601</v>
      </c>
      <c r="CZ2197" t="s">
        <v>1587</v>
      </c>
      <c r="DA2197">
        <v>150.479885941113</v>
      </c>
      <c r="DB2197">
        <v>211.37879999999899</v>
      </c>
      <c r="DC2197">
        <v>107.558685941113</v>
      </c>
      <c r="DD2197" t="s">
        <v>1586</v>
      </c>
      <c r="DE2197">
        <v>9.3799999999999901</v>
      </c>
      <c r="DF2197">
        <v>0</v>
      </c>
      <c r="DG2197">
        <v>21</v>
      </c>
      <c r="DH2197">
        <v>56.725094685458501</v>
      </c>
      <c r="DI2197">
        <v>0</v>
      </c>
      <c r="DJ2197">
        <v>87.105094685458496</v>
      </c>
      <c r="DK2197">
        <v>124.273705314541</v>
      </c>
      <c r="DL2197">
        <v>42</v>
      </c>
      <c r="DM2197">
        <v>0</v>
      </c>
    </row>
    <row r="2198" spans="1:117" hidden="1" x14ac:dyDescent="0.25">
      <c r="A2198">
        <v>2322234</v>
      </c>
      <c r="B2198" t="s">
        <v>361</v>
      </c>
      <c r="C2198" t="s">
        <v>362</v>
      </c>
      <c r="D2198" t="s">
        <v>924</v>
      </c>
      <c r="E2198" t="s">
        <v>925</v>
      </c>
      <c r="F2198" t="s">
        <v>926</v>
      </c>
      <c r="G2198" t="s">
        <v>176</v>
      </c>
      <c r="H2198" t="s">
        <v>198</v>
      </c>
      <c r="I2198" t="s">
        <v>1386</v>
      </c>
      <c r="J2198" t="s">
        <v>179</v>
      </c>
      <c r="K2198">
        <v>2.5</v>
      </c>
      <c r="L2198">
        <v>4</v>
      </c>
      <c r="M2198">
        <v>32</v>
      </c>
      <c r="N2198" t="s">
        <v>548</v>
      </c>
      <c r="O2198">
        <v>0.7</v>
      </c>
      <c r="P2198">
        <v>1.3</v>
      </c>
      <c r="Q2198">
        <v>13.4</v>
      </c>
      <c r="R2198">
        <v>14.5</v>
      </c>
      <c r="S2198">
        <v>135</v>
      </c>
      <c r="T2198">
        <v>90.4</v>
      </c>
      <c r="U2198">
        <v>65.400000000000006</v>
      </c>
      <c r="V2198" t="s">
        <v>180</v>
      </c>
      <c r="W2198" t="s">
        <v>180</v>
      </c>
      <c r="X2198" t="s">
        <v>180</v>
      </c>
      <c r="Y2198" t="s">
        <v>181</v>
      </c>
      <c r="Z2198" t="s">
        <v>928</v>
      </c>
      <c r="AA2198">
        <v>2</v>
      </c>
      <c r="AB2198">
        <v>0</v>
      </c>
      <c r="AC2198">
        <v>1</v>
      </c>
      <c r="AD2198">
        <v>0</v>
      </c>
      <c r="AE2198">
        <v>0</v>
      </c>
      <c r="AF2198">
        <v>1</v>
      </c>
      <c r="AG2198">
        <v>2</v>
      </c>
      <c r="AH2198">
        <v>0</v>
      </c>
      <c r="AI2198">
        <v>6</v>
      </c>
      <c r="AJ2198">
        <v>0</v>
      </c>
      <c r="AK2198">
        <v>0</v>
      </c>
      <c r="AL2198">
        <v>0</v>
      </c>
      <c r="AM2198">
        <v>0</v>
      </c>
      <c r="AN2198">
        <v>0</v>
      </c>
      <c r="AO2198">
        <v>0</v>
      </c>
      <c r="AP2198">
        <v>0</v>
      </c>
      <c r="AQ2198">
        <v>0</v>
      </c>
      <c r="AR2198">
        <v>0</v>
      </c>
      <c r="AS2198">
        <v>1</v>
      </c>
      <c r="AT2198">
        <v>0</v>
      </c>
      <c r="AU2198">
        <v>0</v>
      </c>
      <c r="AV2198">
        <v>1</v>
      </c>
      <c r="AW2198">
        <v>0</v>
      </c>
      <c r="AX2198" t="s">
        <v>180</v>
      </c>
      <c r="AY2198" t="s">
        <v>929</v>
      </c>
      <c r="AZ2198" t="s">
        <v>930</v>
      </c>
      <c r="BA2198" t="s">
        <v>242</v>
      </c>
      <c r="BB2198" t="s">
        <v>931</v>
      </c>
      <c r="BC2198" t="s">
        <v>242</v>
      </c>
      <c r="BD2198" t="s">
        <v>180</v>
      </c>
      <c r="BE2198">
        <v>135</v>
      </c>
      <c r="BF2198">
        <v>64</v>
      </c>
      <c r="BG2198">
        <v>128</v>
      </c>
      <c r="BH2198" t="s">
        <v>180</v>
      </c>
      <c r="BI2198" t="s">
        <v>175</v>
      </c>
      <c r="BJ2198" t="s">
        <v>175</v>
      </c>
      <c r="BK2198">
        <v>135</v>
      </c>
      <c r="BL2198">
        <v>0.9</v>
      </c>
      <c r="BM2198">
        <v>1</v>
      </c>
      <c r="BN2198">
        <v>32</v>
      </c>
      <c r="BO2198" t="s">
        <v>175</v>
      </c>
      <c r="BP2198" t="s">
        <v>175</v>
      </c>
      <c r="BQ2198" t="s">
        <v>175</v>
      </c>
      <c r="BR2198" t="s">
        <v>175</v>
      </c>
      <c r="BS2198" t="s">
        <v>175</v>
      </c>
      <c r="BT2198" t="s">
        <v>175</v>
      </c>
      <c r="BU2198">
        <v>1</v>
      </c>
      <c r="BV2198" t="s">
        <v>188</v>
      </c>
      <c r="BW2198" t="s">
        <v>220</v>
      </c>
      <c r="BX2198" t="s">
        <v>175</v>
      </c>
      <c r="BY2198" t="s">
        <v>175</v>
      </c>
      <c r="BZ2198">
        <v>7</v>
      </c>
      <c r="CA2198" t="s">
        <v>190</v>
      </c>
      <c r="CB2198" t="s">
        <v>1586</v>
      </c>
      <c r="CC2198" t="s">
        <v>175</v>
      </c>
      <c r="CD2198" t="s">
        <v>175</v>
      </c>
      <c r="CE2198" t="s">
        <v>175</v>
      </c>
      <c r="CF2198" t="s">
        <v>175</v>
      </c>
      <c r="CG2198" t="s">
        <v>175</v>
      </c>
      <c r="CH2198" t="s">
        <v>175</v>
      </c>
      <c r="CI2198" t="s">
        <v>175</v>
      </c>
      <c r="CJ2198" t="s">
        <v>175</v>
      </c>
      <c r="CK2198" t="s">
        <v>175</v>
      </c>
      <c r="CL2198" t="s">
        <v>175</v>
      </c>
      <c r="CM2198" t="s">
        <v>175</v>
      </c>
      <c r="CN2198" t="s">
        <v>175</v>
      </c>
      <c r="CO2198" t="s">
        <v>175</v>
      </c>
      <c r="CP2198" t="s">
        <v>1548</v>
      </c>
      <c r="CQ2198">
        <v>2.5</v>
      </c>
      <c r="CR2198">
        <v>10</v>
      </c>
      <c r="CS2198" t="s">
        <v>192</v>
      </c>
      <c r="CT2198" t="s">
        <v>183</v>
      </c>
      <c r="CU2198">
        <v>0</v>
      </c>
      <c r="CV2198">
        <v>11.808</v>
      </c>
      <c r="CW2198">
        <v>33.0000286234431</v>
      </c>
      <c r="CX2198">
        <v>0</v>
      </c>
      <c r="CY2198">
        <v>44.8080286234431</v>
      </c>
      <c r="CZ2198" t="s">
        <v>1587</v>
      </c>
      <c r="DA2198">
        <v>20.591971376556799</v>
      </c>
      <c r="DB2198">
        <v>55.888799999999897</v>
      </c>
      <c r="DC2198">
        <v>11.0807713765568</v>
      </c>
      <c r="DD2198" t="s">
        <v>1586</v>
      </c>
      <c r="DE2198">
        <v>9.3799999999999901</v>
      </c>
      <c r="DF2198">
        <v>0</v>
      </c>
      <c r="DG2198">
        <v>0</v>
      </c>
      <c r="DH2198">
        <v>28.332447826306002</v>
      </c>
      <c r="DI2198">
        <v>0</v>
      </c>
      <c r="DJ2198">
        <v>37.712447826305997</v>
      </c>
      <c r="DK2198">
        <v>18.1763521736939</v>
      </c>
      <c r="DL2198">
        <v>42</v>
      </c>
      <c r="DM2198">
        <v>1</v>
      </c>
    </row>
    <row r="2199" spans="1:117" hidden="1" x14ac:dyDescent="0.25">
      <c r="A2199">
        <v>2322231</v>
      </c>
      <c r="B2199" t="s">
        <v>361</v>
      </c>
      <c r="C2199" t="s">
        <v>362</v>
      </c>
      <c r="D2199" t="s">
        <v>938</v>
      </c>
      <c r="E2199" t="s">
        <v>939</v>
      </c>
      <c r="F2199" t="s">
        <v>940</v>
      </c>
      <c r="G2199" t="s">
        <v>197</v>
      </c>
      <c r="H2199" t="s">
        <v>198</v>
      </c>
      <c r="I2199" t="s">
        <v>1405</v>
      </c>
      <c r="J2199" t="s">
        <v>179</v>
      </c>
      <c r="K2199">
        <v>2.9</v>
      </c>
      <c r="L2199">
        <v>4</v>
      </c>
      <c r="M2199">
        <v>32</v>
      </c>
      <c r="N2199" t="s">
        <v>548</v>
      </c>
      <c r="O2199">
        <v>0.4</v>
      </c>
      <c r="P2199">
        <v>1.6</v>
      </c>
      <c r="Q2199">
        <v>13.8</v>
      </c>
      <c r="R2199">
        <v>28.3</v>
      </c>
      <c r="S2199">
        <v>135</v>
      </c>
      <c r="T2199">
        <v>147.19999999999999</v>
      </c>
      <c r="U2199">
        <v>107.2</v>
      </c>
      <c r="V2199" t="s">
        <v>180</v>
      </c>
      <c r="W2199" t="s">
        <v>180</v>
      </c>
      <c r="X2199" t="s">
        <v>180</v>
      </c>
      <c r="Y2199" t="s">
        <v>181</v>
      </c>
      <c r="Z2199" t="s">
        <v>941</v>
      </c>
      <c r="AA2199">
        <v>2</v>
      </c>
      <c r="AB2199">
        <v>0</v>
      </c>
      <c r="AC2199">
        <v>0</v>
      </c>
      <c r="AD2199">
        <v>0</v>
      </c>
      <c r="AE2199">
        <v>0</v>
      </c>
      <c r="AF2199">
        <v>1</v>
      </c>
      <c r="AG2199">
        <v>1</v>
      </c>
      <c r="AH2199">
        <v>4</v>
      </c>
      <c r="AI2199">
        <v>2</v>
      </c>
      <c r="AJ2199">
        <v>0</v>
      </c>
      <c r="AK2199">
        <v>0</v>
      </c>
      <c r="AL2199">
        <v>0</v>
      </c>
      <c r="AM2199">
        <v>0</v>
      </c>
      <c r="AN2199">
        <v>0</v>
      </c>
      <c r="AO2199">
        <v>0</v>
      </c>
      <c r="AP2199">
        <v>0</v>
      </c>
      <c r="AQ2199">
        <v>0</v>
      </c>
      <c r="AR2199">
        <v>2</v>
      </c>
      <c r="AS2199">
        <v>0</v>
      </c>
      <c r="AT2199">
        <v>0</v>
      </c>
      <c r="AU2199">
        <v>0</v>
      </c>
      <c r="AV2199">
        <v>1</v>
      </c>
      <c r="AW2199">
        <v>0</v>
      </c>
      <c r="AX2199" t="s">
        <v>183</v>
      </c>
      <c r="AY2199" t="s">
        <v>942</v>
      </c>
      <c r="AZ2199" t="s">
        <v>930</v>
      </c>
      <c r="BA2199" t="s">
        <v>242</v>
      </c>
      <c r="BB2199" t="s">
        <v>943</v>
      </c>
      <c r="BC2199" t="s">
        <v>242</v>
      </c>
      <c r="BD2199" t="s">
        <v>180</v>
      </c>
      <c r="BE2199">
        <v>135</v>
      </c>
      <c r="BF2199">
        <v>48</v>
      </c>
      <c r="BG2199">
        <v>64</v>
      </c>
      <c r="BH2199" t="s">
        <v>180</v>
      </c>
      <c r="BI2199" t="s">
        <v>175</v>
      </c>
      <c r="BJ2199" t="s">
        <v>175</v>
      </c>
      <c r="BK2199">
        <v>120</v>
      </c>
      <c r="BL2199">
        <v>0.89</v>
      </c>
      <c r="BM2199">
        <v>1</v>
      </c>
      <c r="BN2199">
        <v>32</v>
      </c>
      <c r="BO2199">
        <v>2.0699999999999998</v>
      </c>
      <c r="BP2199">
        <v>204.25</v>
      </c>
      <c r="BQ2199" t="s">
        <v>175</v>
      </c>
      <c r="BR2199" t="s">
        <v>175</v>
      </c>
      <c r="BS2199" t="s">
        <v>175</v>
      </c>
      <c r="BT2199" t="s">
        <v>175</v>
      </c>
      <c r="BU2199">
        <v>1</v>
      </c>
      <c r="BV2199" t="s">
        <v>188</v>
      </c>
      <c r="BW2199" t="s">
        <v>220</v>
      </c>
      <c r="BX2199" t="s">
        <v>175</v>
      </c>
      <c r="BY2199" t="s">
        <v>175</v>
      </c>
      <c r="BZ2199">
        <v>7</v>
      </c>
      <c r="CA2199" t="s">
        <v>190</v>
      </c>
      <c r="CB2199" t="s">
        <v>1586</v>
      </c>
      <c r="CC2199" t="s">
        <v>175</v>
      </c>
      <c r="CD2199" t="s">
        <v>175</v>
      </c>
      <c r="CE2199" t="s">
        <v>175</v>
      </c>
      <c r="CF2199" t="s">
        <v>175</v>
      </c>
      <c r="CG2199" t="s">
        <v>175</v>
      </c>
      <c r="CH2199" t="s">
        <v>175</v>
      </c>
      <c r="CI2199" t="s">
        <v>175</v>
      </c>
      <c r="CJ2199" t="s">
        <v>175</v>
      </c>
      <c r="CK2199" t="s">
        <v>175</v>
      </c>
      <c r="CL2199" t="s">
        <v>175</v>
      </c>
      <c r="CM2199" t="s">
        <v>175</v>
      </c>
      <c r="CN2199" t="s">
        <v>175</v>
      </c>
      <c r="CO2199" t="s">
        <v>175</v>
      </c>
      <c r="CP2199" t="s">
        <v>1548</v>
      </c>
      <c r="CQ2199">
        <v>2.9</v>
      </c>
      <c r="CR2199">
        <v>11.6</v>
      </c>
      <c r="CS2199" t="s">
        <v>278</v>
      </c>
      <c r="CT2199" t="s">
        <v>183</v>
      </c>
      <c r="CU2199">
        <v>0</v>
      </c>
      <c r="CV2199">
        <v>11.808</v>
      </c>
      <c r="CW2199">
        <v>29.458613641581799</v>
      </c>
      <c r="CX2199">
        <v>42.765000000000001</v>
      </c>
      <c r="CY2199">
        <v>84.031613641581799</v>
      </c>
      <c r="CZ2199" t="s">
        <v>1587</v>
      </c>
      <c r="DA2199">
        <v>23.1683863584181</v>
      </c>
      <c r="DB2199">
        <v>93.293999999999997</v>
      </c>
      <c r="DC2199">
        <v>9.2623863584181496</v>
      </c>
      <c r="DD2199" t="s">
        <v>2116</v>
      </c>
      <c r="DE2199">
        <v>9.3799999999999901</v>
      </c>
      <c r="DF2199">
        <v>0</v>
      </c>
      <c r="DG2199">
        <v>0</v>
      </c>
      <c r="DH2199">
        <v>25.286589207094199</v>
      </c>
      <c r="DI2199">
        <v>36.876599999999897</v>
      </c>
      <c r="DJ2199">
        <v>71.543189207094201</v>
      </c>
      <c r="DK2199">
        <v>21.7508107929057</v>
      </c>
      <c r="DL2199">
        <v>22</v>
      </c>
      <c r="DM2199">
        <v>1</v>
      </c>
    </row>
    <row r="2200" spans="1:117" hidden="1" x14ac:dyDescent="0.25">
      <c r="A2200">
        <v>2322230</v>
      </c>
      <c r="B2200" t="s">
        <v>361</v>
      </c>
      <c r="C2200" t="s">
        <v>362</v>
      </c>
      <c r="D2200" t="s">
        <v>1573</v>
      </c>
      <c r="E2200" t="s">
        <v>1574</v>
      </c>
      <c r="F2200" t="s">
        <v>175</v>
      </c>
      <c r="G2200" t="s">
        <v>197</v>
      </c>
      <c r="H2200" t="s">
        <v>198</v>
      </c>
      <c r="I2200" t="s">
        <v>1363</v>
      </c>
      <c r="J2200" t="s">
        <v>179</v>
      </c>
      <c r="K2200">
        <v>3.6</v>
      </c>
      <c r="L2200">
        <v>4</v>
      </c>
      <c r="M2200">
        <v>32</v>
      </c>
      <c r="N2200" t="s">
        <v>316</v>
      </c>
      <c r="O2200">
        <v>0.7</v>
      </c>
      <c r="P2200">
        <v>1.5</v>
      </c>
      <c r="Q2200">
        <v>12.3</v>
      </c>
      <c r="R2200">
        <v>32.4</v>
      </c>
      <c r="S2200">
        <v>135</v>
      </c>
      <c r="T2200">
        <v>125.3</v>
      </c>
      <c r="U2200">
        <v>119.1</v>
      </c>
      <c r="V2200" t="s">
        <v>180</v>
      </c>
      <c r="W2200" t="s">
        <v>180</v>
      </c>
      <c r="X2200" t="s">
        <v>180</v>
      </c>
      <c r="Y2200" t="s">
        <v>181</v>
      </c>
      <c r="Z2200" t="s">
        <v>941</v>
      </c>
      <c r="AA2200">
        <v>2</v>
      </c>
      <c r="AB2200">
        <v>0</v>
      </c>
      <c r="AC2200">
        <v>0</v>
      </c>
      <c r="AD2200">
        <v>0</v>
      </c>
      <c r="AE2200">
        <v>0</v>
      </c>
      <c r="AF2200">
        <v>1</v>
      </c>
      <c r="AG2200">
        <v>1</v>
      </c>
      <c r="AH2200">
        <v>0</v>
      </c>
      <c r="AI2200">
        <v>7</v>
      </c>
      <c r="AJ2200">
        <v>0</v>
      </c>
      <c r="AK2200">
        <v>0</v>
      </c>
      <c r="AL2200">
        <v>0</v>
      </c>
      <c r="AM2200">
        <v>0</v>
      </c>
      <c r="AN2200">
        <v>0</v>
      </c>
      <c r="AO2200">
        <v>0</v>
      </c>
      <c r="AP2200">
        <v>0</v>
      </c>
      <c r="AQ2200">
        <v>0</v>
      </c>
      <c r="AR2200">
        <v>2</v>
      </c>
      <c r="AS2200">
        <v>0</v>
      </c>
      <c r="AT2200">
        <v>0</v>
      </c>
      <c r="AU2200">
        <v>0</v>
      </c>
      <c r="AV2200">
        <v>2</v>
      </c>
      <c r="AW2200">
        <v>0</v>
      </c>
      <c r="AX2200" t="s">
        <v>183</v>
      </c>
      <c r="AY2200" t="s">
        <v>1576</v>
      </c>
      <c r="AZ2200" t="s">
        <v>930</v>
      </c>
      <c r="BA2200" t="s">
        <v>242</v>
      </c>
      <c r="BB2200" t="s">
        <v>1577</v>
      </c>
      <c r="BC2200" t="s">
        <v>242</v>
      </c>
      <c r="BD2200" t="s">
        <v>180</v>
      </c>
      <c r="BE2200">
        <v>135</v>
      </c>
      <c r="BF2200">
        <v>14.4</v>
      </c>
      <c r="BG2200">
        <v>64</v>
      </c>
      <c r="BH2200" t="s">
        <v>180</v>
      </c>
      <c r="BI2200" t="s">
        <v>175</v>
      </c>
      <c r="BJ2200" t="s">
        <v>175</v>
      </c>
      <c r="BK2200">
        <v>150</v>
      </c>
      <c r="BL2200" t="s">
        <v>175</v>
      </c>
      <c r="BM2200">
        <v>1</v>
      </c>
      <c r="BN2200">
        <v>32</v>
      </c>
      <c r="BO2200">
        <v>2.0699999999999998</v>
      </c>
      <c r="BP2200">
        <v>244.12</v>
      </c>
      <c r="BQ2200">
        <v>0.81</v>
      </c>
      <c r="BR2200">
        <v>0.88</v>
      </c>
      <c r="BS2200">
        <v>0.87</v>
      </c>
      <c r="BT2200">
        <v>0.89</v>
      </c>
      <c r="BU2200">
        <v>1</v>
      </c>
      <c r="BV2200" t="s">
        <v>188</v>
      </c>
      <c r="BW2200" t="s">
        <v>220</v>
      </c>
      <c r="BX2200" t="s">
        <v>175</v>
      </c>
      <c r="BY2200" t="s">
        <v>175</v>
      </c>
      <c r="BZ2200">
        <v>7</v>
      </c>
      <c r="CA2200" t="s">
        <v>190</v>
      </c>
      <c r="CB2200" t="s">
        <v>1586</v>
      </c>
      <c r="CC2200" t="s">
        <v>175</v>
      </c>
      <c r="CD2200" t="s">
        <v>175</v>
      </c>
      <c r="CE2200" t="s">
        <v>175</v>
      </c>
      <c r="CF2200" t="s">
        <v>175</v>
      </c>
      <c r="CG2200" t="s">
        <v>175</v>
      </c>
      <c r="CH2200" t="s">
        <v>175</v>
      </c>
      <c r="CI2200" t="s">
        <v>175</v>
      </c>
      <c r="CJ2200" t="s">
        <v>175</v>
      </c>
      <c r="CK2200" t="s">
        <v>175</v>
      </c>
      <c r="CL2200" t="s">
        <v>175</v>
      </c>
      <c r="CM2200" t="s">
        <v>175</v>
      </c>
      <c r="CN2200" t="s">
        <v>175</v>
      </c>
      <c r="CO2200" t="s">
        <v>175</v>
      </c>
      <c r="CP2200" t="s">
        <v>1548</v>
      </c>
      <c r="CQ2200">
        <v>3.6</v>
      </c>
      <c r="CR2200">
        <v>14.4</v>
      </c>
      <c r="CS2200" t="s">
        <v>420</v>
      </c>
      <c r="CT2200" t="s">
        <v>183</v>
      </c>
      <c r="CU2200">
        <v>0</v>
      </c>
      <c r="CV2200">
        <v>11.808</v>
      </c>
      <c r="CW2200">
        <v>21.989243374912501</v>
      </c>
      <c r="CX2200">
        <v>45.894919999999999</v>
      </c>
      <c r="CY2200">
        <v>79.692163374912496</v>
      </c>
      <c r="CZ2200" t="s">
        <v>1587</v>
      </c>
      <c r="DA2200">
        <v>39.407836625087398</v>
      </c>
      <c r="DB2200">
        <v>102.7548</v>
      </c>
      <c r="DC2200">
        <v>23.0626366250874</v>
      </c>
      <c r="DD2200" t="s">
        <v>2116</v>
      </c>
      <c r="DE2200">
        <v>9.3799999999999901</v>
      </c>
      <c r="DF2200">
        <v>0</v>
      </c>
      <c r="DG2200">
        <v>0</v>
      </c>
      <c r="DH2200">
        <v>18.862420923132898</v>
      </c>
      <c r="DI2200">
        <v>39.341459999999998</v>
      </c>
      <c r="DJ2200">
        <v>67.583880923132895</v>
      </c>
      <c r="DK2200">
        <v>35.170919076867001</v>
      </c>
      <c r="DL2200">
        <v>22</v>
      </c>
      <c r="DM2200">
        <v>0</v>
      </c>
    </row>
    <row r="2201" spans="1:117" hidden="1" x14ac:dyDescent="0.25">
      <c r="A2201">
        <v>2322229</v>
      </c>
      <c r="B2201" t="s">
        <v>361</v>
      </c>
      <c r="C2201" t="s">
        <v>362</v>
      </c>
      <c r="D2201" t="s">
        <v>944</v>
      </c>
      <c r="E2201" t="s">
        <v>945</v>
      </c>
      <c r="F2201" t="s">
        <v>946</v>
      </c>
      <c r="G2201" t="s">
        <v>197</v>
      </c>
      <c r="H2201" t="s">
        <v>198</v>
      </c>
      <c r="I2201" t="s">
        <v>1363</v>
      </c>
      <c r="J2201" t="s">
        <v>175</v>
      </c>
      <c r="K2201">
        <v>3.6</v>
      </c>
      <c r="L2201">
        <v>4</v>
      </c>
      <c r="M2201">
        <v>32</v>
      </c>
      <c r="N2201" t="s">
        <v>374</v>
      </c>
      <c r="O2201">
        <v>0.7</v>
      </c>
      <c r="P2201">
        <v>2.7</v>
      </c>
      <c r="Q2201">
        <v>19.2</v>
      </c>
      <c r="R2201">
        <v>36</v>
      </c>
      <c r="S2201">
        <v>135</v>
      </c>
      <c r="T2201">
        <v>166.3</v>
      </c>
      <c r="U2201">
        <v>139.80000000000001</v>
      </c>
      <c r="V2201" t="s">
        <v>180</v>
      </c>
      <c r="W2201" t="s">
        <v>180</v>
      </c>
      <c r="X2201" t="s">
        <v>180</v>
      </c>
      <c r="Y2201" t="s">
        <v>181</v>
      </c>
      <c r="Z2201" t="s">
        <v>941</v>
      </c>
      <c r="AA2201">
        <v>2</v>
      </c>
      <c r="AB2201">
        <v>0</v>
      </c>
      <c r="AC2201">
        <v>0</v>
      </c>
      <c r="AD2201">
        <v>0</v>
      </c>
      <c r="AE2201">
        <v>0</v>
      </c>
      <c r="AF2201">
        <v>1</v>
      </c>
      <c r="AG2201">
        <v>1</v>
      </c>
      <c r="AH2201">
        <v>0</v>
      </c>
      <c r="AI2201">
        <v>7</v>
      </c>
      <c r="AJ2201">
        <v>0</v>
      </c>
      <c r="AK2201">
        <v>0</v>
      </c>
      <c r="AL2201">
        <v>0</v>
      </c>
      <c r="AM2201">
        <v>0</v>
      </c>
      <c r="AN2201">
        <v>0</v>
      </c>
      <c r="AO2201">
        <v>0</v>
      </c>
      <c r="AP2201">
        <v>0</v>
      </c>
      <c r="AQ2201">
        <v>0</v>
      </c>
      <c r="AR2201">
        <v>3</v>
      </c>
      <c r="AS2201">
        <v>0</v>
      </c>
      <c r="AT2201">
        <v>0</v>
      </c>
      <c r="AU2201">
        <v>0</v>
      </c>
      <c r="AV2201">
        <v>2</v>
      </c>
      <c r="AW2201">
        <v>0</v>
      </c>
      <c r="AX2201" t="s">
        <v>183</v>
      </c>
      <c r="AY2201" t="s">
        <v>947</v>
      </c>
      <c r="AZ2201" t="s">
        <v>930</v>
      </c>
      <c r="BA2201" t="s">
        <v>242</v>
      </c>
      <c r="BB2201" t="s">
        <v>948</v>
      </c>
      <c r="BC2201" t="s">
        <v>242</v>
      </c>
      <c r="BD2201" t="s">
        <v>180</v>
      </c>
      <c r="BE2201">
        <v>135</v>
      </c>
      <c r="BF2201">
        <v>32</v>
      </c>
      <c r="BG2201">
        <v>64</v>
      </c>
      <c r="BH2201" t="s">
        <v>180</v>
      </c>
      <c r="BI2201" t="s">
        <v>175</v>
      </c>
      <c r="BJ2201" t="s">
        <v>175</v>
      </c>
      <c r="BK2201">
        <v>180</v>
      </c>
      <c r="BL2201" t="s">
        <v>175</v>
      </c>
      <c r="BM2201">
        <v>1</v>
      </c>
      <c r="BN2201">
        <v>32</v>
      </c>
      <c r="BO2201">
        <v>2.0699999999999998</v>
      </c>
      <c r="BP2201">
        <v>244.12</v>
      </c>
      <c r="BQ2201">
        <v>0.85</v>
      </c>
      <c r="BR2201">
        <v>0.91</v>
      </c>
      <c r="BS2201">
        <v>0.9</v>
      </c>
      <c r="BT2201">
        <v>0.93</v>
      </c>
      <c r="BU2201">
        <v>2</v>
      </c>
      <c r="BV2201" t="s">
        <v>188</v>
      </c>
      <c r="BW2201" t="s">
        <v>175</v>
      </c>
      <c r="BX2201" t="s">
        <v>175</v>
      </c>
      <c r="BY2201" t="s">
        <v>175</v>
      </c>
      <c r="BZ2201">
        <v>7</v>
      </c>
      <c r="CA2201" t="s">
        <v>190</v>
      </c>
      <c r="CB2201" t="s">
        <v>1586</v>
      </c>
      <c r="CC2201" t="s">
        <v>175</v>
      </c>
      <c r="CD2201" t="s">
        <v>175</v>
      </c>
      <c r="CE2201" t="s">
        <v>175</v>
      </c>
      <c r="CF2201" t="s">
        <v>175</v>
      </c>
      <c r="CG2201" t="s">
        <v>175</v>
      </c>
      <c r="CH2201" t="s">
        <v>175</v>
      </c>
      <c r="CI2201" t="s">
        <v>175</v>
      </c>
      <c r="CJ2201" t="s">
        <v>175</v>
      </c>
      <c r="CK2201" t="s">
        <v>175</v>
      </c>
      <c r="CL2201" t="s">
        <v>175</v>
      </c>
      <c r="CM2201" t="s">
        <v>175</v>
      </c>
      <c r="CN2201" t="s">
        <v>175</v>
      </c>
      <c r="CO2201" t="s">
        <v>175</v>
      </c>
      <c r="CP2201" t="s">
        <v>1548</v>
      </c>
      <c r="CQ2201">
        <v>3.6</v>
      </c>
      <c r="CR2201">
        <v>14.4</v>
      </c>
      <c r="CS2201" t="s">
        <v>420</v>
      </c>
      <c r="CT2201" t="s">
        <v>183</v>
      </c>
      <c r="CU2201">
        <v>0</v>
      </c>
      <c r="CV2201">
        <v>11.808</v>
      </c>
      <c r="CW2201">
        <v>25.897631334123101</v>
      </c>
      <c r="CX2201">
        <v>45.894919999999999</v>
      </c>
      <c r="CY2201">
        <v>83.600551334123097</v>
      </c>
      <c r="CZ2201" t="s">
        <v>1587</v>
      </c>
      <c r="DA2201">
        <v>56.199448665876901</v>
      </c>
      <c r="DB2201">
        <v>122.99039999999999</v>
      </c>
      <c r="DC2201">
        <v>39.389848665876897</v>
      </c>
      <c r="DD2201" t="s">
        <v>2116</v>
      </c>
      <c r="DE2201">
        <v>9.3799999999999901</v>
      </c>
      <c r="DF2201">
        <v>0</v>
      </c>
      <c r="DG2201">
        <v>0</v>
      </c>
      <c r="DH2201">
        <v>22.223901352215002</v>
      </c>
      <c r="DI2201">
        <v>39.341459999999998</v>
      </c>
      <c r="DJ2201">
        <v>70.945361352215002</v>
      </c>
      <c r="DK2201">
        <v>52.045038647784899</v>
      </c>
      <c r="DL2201">
        <v>22</v>
      </c>
      <c r="DM2201">
        <v>0</v>
      </c>
    </row>
    <row r="2202" spans="1:117" hidden="1" x14ac:dyDescent="0.25">
      <c r="A2202">
        <v>2321079</v>
      </c>
      <c r="B2202" t="s">
        <v>361</v>
      </c>
      <c r="C2202" t="s">
        <v>362</v>
      </c>
      <c r="D2202" t="s">
        <v>1302</v>
      </c>
      <c r="E2202" t="s">
        <v>1303</v>
      </c>
      <c r="F2202" t="s">
        <v>1304</v>
      </c>
      <c r="G2202" t="s">
        <v>197</v>
      </c>
      <c r="H2202" t="s">
        <v>198</v>
      </c>
      <c r="I2202" t="s">
        <v>1373</v>
      </c>
      <c r="J2202" t="s">
        <v>179</v>
      </c>
      <c r="K2202">
        <v>3.2</v>
      </c>
      <c r="L2202">
        <v>6</v>
      </c>
      <c r="M2202">
        <v>32</v>
      </c>
      <c r="N2202" t="s">
        <v>374</v>
      </c>
      <c r="O2202">
        <v>0.7</v>
      </c>
      <c r="P2202">
        <v>1.1000000000000001</v>
      </c>
      <c r="Q2202">
        <v>16.899999999999999</v>
      </c>
      <c r="R2202">
        <v>31.6</v>
      </c>
      <c r="S2202">
        <v>135</v>
      </c>
      <c r="T2202">
        <v>170.6</v>
      </c>
      <c r="U2202">
        <v>122.3</v>
      </c>
      <c r="V2202" t="s">
        <v>180</v>
      </c>
      <c r="W2202" t="s">
        <v>180</v>
      </c>
      <c r="X2202" t="s">
        <v>180</v>
      </c>
      <c r="Y2202" t="s">
        <v>181</v>
      </c>
      <c r="Z2202" t="s">
        <v>941</v>
      </c>
      <c r="AA2202">
        <v>2</v>
      </c>
      <c r="AB2202">
        <v>0</v>
      </c>
      <c r="AC2202">
        <v>0</v>
      </c>
      <c r="AD2202">
        <v>0</v>
      </c>
      <c r="AE2202">
        <v>0</v>
      </c>
      <c r="AF2202">
        <v>0</v>
      </c>
      <c r="AG2202">
        <v>2</v>
      </c>
      <c r="AH2202">
        <v>0</v>
      </c>
      <c r="AI2202">
        <v>5</v>
      </c>
      <c r="AJ2202">
        <v>1</v>
      </c>
      <c r="AK2202">
        <v>0</v>
      </c>
      <c r="AL2202">
        <v>0</v>
      </c>
      <c r="AM2202">
        <v>0</v>
      </c>
      <c r="AN2202">
        <v>0</v>
      </c>
      <c r="AO2202">
        <v>0</v>
      </c>
      <c r="AP2202">
        <v>0</v>
      </c>
      <c r="AQ2202">
        <v>0</v>
      </c>
      <c r="AR2202">
        <v>0</v>
      </c>
      <c r="AS2202">
        <v>0</v>
      </c>
      <c r="AT2202">
        <v>0</v>
      </c>
      <c r="AU2202">
        <v>0</v>
      </c>
      <c r="AV2202">
        <v>2</v>
      </c>
      <c r="AW2202">
        <v>0</v>
      </c>
      <c r="AX2202" t="s">
        <v>183</v>
      </c>
      <c r="AY2202" t="s">
        <v>722</v>
      </c>
      <c r="AZ2202" t="s">
        <v>900</v>
      </c>
      <c r="BA2202" t="s">
        <v>242</v>
      </c>
      <c r="BB2202" t="s">
        <v>1305</v>
      </c>
      <c r="BC2202" t="s">
        <v>242</v>
      </c>
      <c r="BD2202" t="s">
        <v>180</v>
      </c>
      <c r="BE2202">
        <v>135</v>
      </c>
      <c r="BF2202">
        <v>32</v>
      </c>
      <c r="BG2202">
        <v>64</v>
      </c>
      <c r="BH2202" t="s">
        <v>180</v>
      </c>
      <c r="BI2202" t="s">
        <v>183</v>
      </c>
      <c r="BJ2202" t="s">
        <v>175</v>
      </c>
      <c r="BK2202">
        <v>180</v>
      </c>
      <c r="BL2202" t="s">
        <v>175</v>
      </c>
      <c r="BM2202">
        <v>1</v>
      </c>
      <c r="BN2202">
        <v>32</v>
      </c>
      <c r="BO2202">
        <v>2.0699999999999998</v>
      </c>
      <c r="BP2202">
        <v>242.18</v>
      </c>
      <c r="BQ2202">
        <v>0.87</v>
      </c>
      <c r="BR2202">
        <v>0.91</v>
      </c>
      <c r="BS2202">
        <v>0.91</v>
      </c>
      <c r="BT2202">
        <v>0.93</v>
      </c>
      <c r="BU2202">
        <v>2</v>
      </c>
      <c r="BV2202" t="s">
        <v>188</v>
      </c>
      <c r="BW2202" t="s">
        <v>204</v>
      </c>
      <c r="BX2202" t="s">
        <v>175</v>
      </c>
      <c r="BY2202" t="s">
        <v>175</v>
      </c>
      <c r="BZ2202">
        <v>7</v>
      </c>
      <c r="CA2202" t="s">
        <v>190</v>
      </c>
      <c r="CB2202" t="s">
        <v>1586</v>
      </c>
      <c r="CC2202" t="s">
        <v>175</v>
      </c>
      <c r="CD2202" t="s">
        <v>175</v>
      </c>
      <c r="CE2202" t="s">
        <v>175</v>
      </c>
      <c r="CF2202" t="s">
        <v>175</v>
      </c>
      <c r="CG2202" t="s">
        <v>175</v>
      </c>
      <c r="CH2202" t="s">
        <v>175</v>
      </c>
      <c r="CI2202" t="s">
        <v>175</v>
      </c>
      <c r="CJ2202" t="s">
        <v>175</v>
      </c>
      <c r="CK2202" t="s">
        <v>175</v>
      </c>
      <c r="CL2202" t="s">
        <v>175</v>
      </c>
      <c r="CM2202" t="s">
        <v>175</v>
      </c>
      <c r="CN2202" t="s">
        <v>175</v>
      </c>
      <c r="CO2202" t="s">
        <v>175</v>
      </c>
      <c r="CP2202" t="s">
        <v>1548</v>
      </c>
      <c r="CQ2202">
        <v>3.2</v>
      </c>
      <c r="CR2202">
        <v>19.2</v>
      </c>
      <c r="CS2202" t="s">
        <v>993</v>
      </c>
      <c r="CT2202" t="s">
        <v>183</v>
      </c>
      <c r="CU2202">
        <v>0</v>
      </c>
      <c r="CV2202">
        <v>11.808</v>
      </c>
      <c r="CW2202">
        <v>25.897631334123101</v>
      </c>
      <c r="CX2202">
        <v>45.718379999999897</v>
      </c>
      <c r="CY2202">
        <v>86.024011334123003</v>
      </c>
      <c r="CZ2202" t="s">
        <v>1587</v>
      </c>
      <c r="DA2202">
        <v>36.275988665876902</v>
      </c>
      <c r="DB2202">
        <v>103.1052</v>
      </c>
      <c r="DC2202">
        <v>17.081188665876901</v>
      </c>
      <c r="DD2202" t="s">
        <v>2116</v>
      </c>
      <c r="DE2202">
        <v>9.3799999999999901</v>
      </c>
      <c r="DF2202">
        <v>0</v>
      </c>
      <c r="DG2202">
        <v>2.1</v>
      </c>
      <c r="DH2202">
        <v>22.223901352215002</v>
      </c>
      <c r="DI2202">
        <v>39.19014</v>
      </c>
      <c r="DJ2202">
        <v>72.894041352214998</v>
      </c>
      <c r="DK2202">
        <v>30.211158647784899</v>
      </c>
      <c r="DL2202">
        <v>22</v>
      </c>
      <c r="DM2202">
        <v>0</v>
      </c>
    </row>
    <row r="2203" spans="1:117" hidden="1" x14ac:dyDescent="0.25">
      <c r="A2203">
        <v>2321012</v>
      </c>
      <c r="B2203" t="s">
        <v>249</v>
      </c>
      <c r="C2203" t="s">
        <v>250</v>
      </c>
      <c r="D2203" t="s">
        <v>1306</v>
      </c>
      <c r="E2203" t="s">
        <v>1307</v>
      </c>
      <c r="F2203" t="s">
        <v>175</v>
      </c>
      <c r="G2203" t="s">
        <v>176</v>
      </c>
      <c r="H2203" t="s">
        <v>177</v>
      </c>
      <c r="I2203" t="s">
        <v>1538</v>
      </c>
      <c r="J2203" t="s">
        <v>179</v>
      </c>
      <c r="K2203">
        <v>3.5</v>
      </c>
      <c r="L2203">
        <v>4</v>
      </c>
      <c r="M2203">
        <v>64</v>
      </c>
      <c r="N2203" t="s">
        <v>309</v>
      </c>
      <c r="O2203">
        <v>1.2</v>
      </c>
      <c r="P2203">
        <v>1.7</v>
      </c>
      <c r="Q2203">
        <v>28.1</v>
      </c>
      <c r="R2203">
        <v>30.2</v>
      </c>
      <c r="S2203">
        <v>135</v>
      </c>
      <c r="T2203">
        <v>161.1</v>
      </c>
      <c r="U2203">
        <v>134.6</v>
      </c>
      <c r="V2203" t="s">
        <v>180</v>
      </c>
      <c r="W2203" t="s">
        <v>180</v>
      </c>
      <c r="X2203" t="s">
        <v>180</v>
      </c>
      <c r="Y2203" t="s">
        <v>181</v>
      </c>
      <c r="Z2203" t="s">
        <v>514</v>
      </c>
      <c r="AA2203">
        <v>4</v>
      </c>
      <c r="AB2203">
        <v>1</v>
      </c>
      <c r="AC2203">
        <v>0</v>
      </c>
      <c r="AD2203">
        <v>0</v>
      </c>
      <c r="AE2203">
        <v>1</v>
      </c>
      <c r="AF2203">
        <v>0</v>
      </c>
      <c r="AG2203">
        <v>2</v>
      </c>
      <c r="AH2203">
        <v>10</v>
      </c>
      <c r="AI2203">
        <v>1</v>
      </c>
      <c r="AJ2203">
        <v>0</v>
      </c>
      <c r="AK2203">
        <v>0</v>
      </c>
      <c r="AL2203">
        <v>0</v>
      </c>
      <c r="AM2203">
        <v>0</v>
      </c>
      <c r="AN2203">
        <v>0</v>
      </c>
      <c r="AO2203">
        <v>0</v>
      </c>
      <c r="AP2203">
        <v>0</v>
      </c>
      <c r="AQ2203">
        <v>0</v>
      </c>
      <c r="AR2203">
        <v>0</v>
      </c>
      <c r="AS2203">
        <v>0</v>
      </c>
      <c r="AT2203">
        <v>0</v>
      </c>
      <c r="AU2203">
        <v>0</v>
      </c>
      <c r="AV2203">
        <v>3</v>
      </c>
      <c r="AW2203">
        <v>0</v>
      </c>
      <c r="AX2203" t="s">
        <v>180</v>
      </c>
      <c r="AY2203" t="s">
        <v>647</v>
      </c>
      <c r="AZ2203" t="s">
        <v>1168</v>
      </c>
      <c r="BA2203" t="s">
        <v>276</v>
      </c>
      <c r="BB2203" t="s">
        <v>1309</v>
      </c>
      <c r="BC2203" t="s">
        <v>276</v>
      </c>
      <c r="BD2203" t="s">
        <v>180</v>
      </c>
      <c r="BE2203">
        <v>135</v>
      </c>
      <c r="BF2203">
        <v>70.400000000000006</v>
      </c>
      <c r="BG2203">
        <v>128</v>
      </c>
      <c r="BH2203" t="s">
        <v>180</v>
      </c>
      <c r="BI2203" t="s">
        <v>175</v>
      </c>
      <c r="BJ2203" t="s">
        <v>175</v>
      </c>
      <c r="BK2203">
        <v>180</v>
      </c>
      <c r="BL2203">
        <v>0.91</v>
      </c>
      <c r="BM2203">
        <v>1</v>
      </c>
      <c r="BN2203">
        <v>64</v>
      </c>
      <c r="BO2203" t="s">
        <v>175</v>
      </c>
      <c r="BP2203" t="s">
        <v>175</v>
      </c>
      <c r="BQ2203">
        <v>0.86</v>
      </c>
      <c r="BR2203">
        <v>0.9</v>
      </c>
      <c r="BS2203">
        <v>0.9</v>
      </c>
      <c r="BT2203">
        <v>0.92</v>
      </c>
      <c r="BU2203">
        <v>2</v>
      </c>
      <c r="BV2203" t="s">
        <v>188</v>
      </c>
      <c r="BW2203" t="s">
        <v>204</v>
      </c>
      <c r="BX2203" t="s">
        <v>175</v>
      </c>
      <c r="BY2203" t="s">
        <v>175</v>
      </c>
      <c r="BZ2203">
        <v>7</v>
      </c>
      <c r="CA2203" t="s">
        <v>190</v>
      </c>
      <c r="CB2203" t="s">
        <v>1586</v>
      </c>
      <c r="CC2203" t="s">
        <v>175</v>
      </c>
      <c r="CD2203" t="s">
        <v>175</v>
      </c>
      <c r="CE2203" t="s">
        <v>175</v>
      </c>
      <c r="CF2203" t="s">
        <v>175</v>
      </c>
      <c r="CG2203" t="s">
        <v>175</v>
      </c>
      <c r="CH2203" t="s">
        <v>175</v>
      </c>
      <c r="CI2203" t="s">
        <v>175</v>
      </c>
      <c r="CJ2203" t="s">
        <v>175</v>
      </c>
      <c r="CK2203" t="s">
        <v>175</v>
      </c>
      <c r="CL2203" t="s">
        <v>175</v>
      </c>
      <c r="CM2203" t="s">
        <v>175</v>
      </c>
      <c r="CN2203" t="s">
        <v>175</v>
      </c>
      <c r="CO2203" t="s">
        <v>175</v>
      </c>
      <c r="CP2203" t="s">
        <v>1548</v>
      </c>
      <c r="CQ2203">
        <v>3.5</v>
      </c>
      <c r="CR2203">
        <v>14</v>
      </c>
      <c r="CS2203" t="s">
        <v>420</v>
      </c>
      <c r="CT2203" t="s">
        <v>183</v>
      </c>
      <c r="CU2203">
        <v>0</v>
      </c>
      <c r="CV2203">
        <v>21.215999999999902</v>
      </c>
      <c r="CW2203">
        <v>34.405334152793003</v>
      </c>
      <c r="CX2203">
        <v>0</v>
      </c>
      <c r="CY2203">
        <v>81.621334152793096</v>
      </c>
      <c r="CZ2203" t="s">
        <v>1587</v>
      </c>
      <c r="DA2203">
        <v>52.978665847206898</v>
      </c>
      <c r="DB2203">
        <v>112.2594</v>
      </c>
      <c r="DC2203">
        <v>30.638065847206899</v>
      </c>
      <c r="DD2203" t="s">
        <v>1586</v>
      </c>
      <c r="DE2203">
        <v>17.059999999999999</v>
      </c>
      <c r="DF2203">
        <v>0</v>
      </c>
      <c r="DG2203">
        <v>21</v>
      </c>
      <c r="DH2203">
        <v>29.5411065068391</v>
      </c>
      <c r="DI2203">
        <v>0</v>
      </c>
      <c r="DJ2203">
        <v>67.601106506839102</v>
      </c>
      <c r="DK2203">
        <v>44.658293493160798</v>
      </c>
      <c r="DL2203">
        <v>42</v>
      </c>
      <c r="DM2203">
        <v>0</v>
      </c>
    </row>
    <row r="2204" spans="1:117" hidden="1" x14ac:dyDescent="0.25">
      <c r="A2204">
        <v>2321011</v>
      </c>
      <c r="B2204" t="s">
        <v>249</v>
      </c>
      <c r="C2204" t="s">
        <v>250</v>
      </c>
      <c r="D2204" t="s">
        <v>1310</v>
      </c>
      <c r="E2204" t="s">
        <v>1311</v>
      </c>
      <c r="F2204" t="s">
        <v>175</v>
      </c>
      <c r="G2204" t="s">
        <v>176</v>
      </c>
      <c r="H2204" t="s">
        <v>198</v>
      </c>
      <c r="I2204" t="s">
        <v>253</v>
      </c>
      <c r="J2204" t="s">
        <v>179</v>
      </c>
      <c r="K2204">
        <v>3.1</v>
      </c>
      <c r="L2204">
        <v>6</v>
      </c>
      <c r="M2204">
        <v>32</v>
      </c>
      <c r="N2204" t="s">
        <v>309</v>
      </c>
      <c r="O2204">
        <v>1</v>
      </c>
      <c r="P2204">
        <v>1.2</v>
      </c>
      <c r="Q2204">
        <v>19.3</v>
      </c>
      <c r="R2204">
        <v>20.2</v>
      </c>
      <c r="S2204">
        <v>135</v>
      </c>
      <c r="T2204">
        <v>135.5</v>
      </c>
      <c r="U2204">
        <v>92</v>
      </c>
      <c r="V2204" t="s">
        <v>180</v>
      </c>
      <c r="W2204" t="s">
        <v>180</v>
      </c>
      <c r="X2204" t="s">
        <v>180</v>
      </c>
      <c r="Y2204" t="s">
        <v>181</v>
      </c>
      <c r="Z2204" t="s">
        <v>514</v>
      </c>
      <c r="AA2204">
        <v>2</v>
      </c>
      <c r="AB2204">
        <v>1</v>
      </c>
      <c r="AC2204">
        <v>0</v>
      </c>
      <c r="AD2204">
        <v>0</v>
      </c>
      <c r="AE2204">
        <v>1</v>
      </c>
      <c r="AF2204">
        <v>0</v>
      </c>
      <c r="AG2204">
        <v>2</v>
      </c>
      <c r="AH2204">
        <v>8</v>
      </c>
      <c r="AI2204">
        <v>0</v>
      </c>
      <c r="AJ2204">
        <v>0</v>
      </c>
      <c r="AK2204">
        <v>0</v>
      </c>
      <c r="AL2204">
        <v>0</v>
      </c>
      <c r="AM2204">
        <v>0</v>
      </c>
      <c r="AN2204">
        <v>0</v>
      </c>
      <c r="AO2204">
        <v>0</v>
      </c>
      <c r="AP2204">
        <v>0</v>
      </c>
      <c r="AQ2204">
        <v>0</v>
      </c>
      <c r="AR2204">
        <v>0</v>
      </c>
      <c r="AS2204">
        <v>0</v>
      </c>
      <c r="AT2204">
        <v>0</v>
      </c>
      <c r="AU2204">
        <v>0</v>
      </c>
      <c r="AV2204">
        <v>3</v>
      </c>
      <c r="AW2204">
        <v>0</v>
      </c>
      <c r="AX2204" t="s">
        <v>183</v>
      </c>
      <c r="AY2204" t="s">
        <v>341</v>
      </c>
      <c r="AZ2204" t="s">
        <v>1168</v>
      </c>
      <c r="BA2204" t="s">
        <v>276</v>
      </c>
      <c r="BB2204" t="s">
        <v>1312</v>
      </c>
      <c r="BC2204" t="s">
        <v>276</v>
      </c>
      <c r="BD2204" t="s">
        <v>180</v>
      </c>
      <c r="BE2204">
        <v>135</v>
      </c>
      <c r="BF2204">
        <v>70.400000000000006</v>
      </c>
      <c r="BG2204">
        <v>128</v>
      </c>
      <c r="BH2204" t="s">
        <v>180</v>
      </c>
      <c r="BI2204" t="s">
        <v>175</v>
      </c>
      <c r="BJ2204" t="s">
        <v>175</v>
      </c>
      <c r="BK2204">
        <v>180</v>
      </c>
      <c r="BL2204">
        <v>0.91</v>
      </c>
      <c r="BM2204">
        <v>1</v>
      </c>
      <c r="BN2204">
        <v>32</v>
      </c>
      <c r="BO2204" t="s">
        <v>175</v>
      </c>
      <c r="BP2204" t="s">
        <v>175</v>
      </c>
      <c r="BQ2204">
        <v>0.86</v>
      </c>
      <c r="BR2204">
        <v>0.9</v>
      </c>
      <c r="BS2204">
        <v>0.9</v>
      </c>
      <c r="BT2204">
        <v>0.92</v>
      </c>
      <c r="BU2204">
        <v>3</v>
      </c>
      <c r="BV2204" t="s">
        <v>188</v>
      </c>
      <c r="BW2204" t="s">
        <v>204</v>
      </c>
      <c r="BX2204" t="s">
        <v>175</v>
      </c>
      <c r="BY2204" t="s">
        <v>175</v>
      </c>
      <c r="BZ2204">
        <v>7</v>
      </c>
      <c r="CA2204" t="s">
        <v>190</v>
      </c>
      <c r="CB2204" t="s">
        <v>1586</v>
      </c>
      <c r="CC2204" t="s">
        <v>175</v>
      </c>
      <c r="CD2204" t="s">
        <v>175</v>
      </c>
      <c r="CE2204" t="s">
        <v>175</v>
      </c>
      <c r="CF2204" t="s">
        <v>175</v>
      </c>
      <c r="CG2204" t="s">
        <v>175</v>
      </c>
      <c r="CH2204" t="s">
        <v>175</v>
      </c>
      <c r="CI2204" t="s">
        <v>175</v>
      </c>
      <c r="CJ2204" t="s">
        <v>175</v>
      </c>
      <c r="CK2204" t="s">
        <v>175</v>
      </c>
      <c r="CL2204" t="s">
        <v>175</v>
      </c>
      <c r="CM2204" t="s">
        <v>175</v>
      </c>
      <c r="CN2204" t="s">
        <v>175</v>
      </c>
      <c r="CO2204" t="s">
        <v>175</v>
      </c>
      <c r="CP2204" t="s">
        <v>1548</v>
      </c>
      <c r="CQ2204">
        <v>3.1</v>
      </c>
      <c r="CR2204">
        <v>18.600000000000001</v>
      </c>
      <c r="CS2204" t="s">
        <v>993</v>
      </c>
      <c r="CT2204" t="s">
        <v>183</v>
      </c>
      <c r="CU2204">
        <v>0</v>
      </c>
      <c r="CV2204">
        <v>11.808</v>
      </c>
      <c r="CW2204">
        <v>34.405334152793003</v>
      </c>
      <c r="CX2204">
        <v>0</v>
      </c>
      <c r="CY2204">
        <v>72.213334152793095</v>
      </c>
      <c r="CZ2204" t="s">
        <v>1587</v>
      </c>
      <c r="DA2204">
        <v>19.786665847206901</v>
      </c>
      <c r="DB2204">
        <v>76.036799999999999</v>
      </c>
      <c r="DC2204">
        <v>3.8234658472069101</v>
      </c>
      <c r="DD2204" t="s">
        <v>1586</v>
      </c>
      <c r="DE2204">
        <v>9.3799999999999901</v>
      </c>
      <c r="DF2204">
        <v>0</v>
      </c>
      <c r="DG2204">
        <v>21</v>
      </c>
      <c r="DH2204">
        <v>29.5411065068391</v>
      </c>
      <c r="DI2204">
        <v>0</v>
      </c>
      <c r="DJ2204">
        <v>59.921106506839102</v>
      </c>
      <c r="DK2204">
        <v>16.115693493160901</v>
      </c>
      <c r="DL2204">
        <v>42</v>
      </c>
      <c r="DM2204">
        <v>1</v>
      </c>
    </row>
    <row r="2205" spans="1:117" hidden="1" x14ac:dyDescent="0.25">
      <c r="A2205">
        <v>2321010</v>
      </c>
      <c r="B2205" t="s">
        <v>249</v>
      </c>
      <c r="C2205" t="s">
        <v>250</v>
      </c>
      <c r="D2205" t="s">
        <v>1313</v>
      </c>
      <c r="E2205" t="s">
        <v>1314</v>
      </c>
      <c r="F2205" t="s">
        <v>175</v>
      </c>
      <c r="G2205" t="s">
        <v>176</v>
      </c>
      <c r="H2205" t="s">
        <v>198</v>
      </c>
      <c r="I2205" t="s">
        <v>253</v>
      </c>
      <c r="J2205" t="s">
        <v>179</v>
      </c>
      <c r="K2205">
        <v>3.1</v>
      </c>
      <c r="L2205">
        <v>6</v>
      </c>
      <c r="M2205">
        <v>64</v>
      </c>
      <c r="N2205" t="s">
        <v>309</v>
      </c>
      <c r="O2205">
        <v>0.8</v>
      </c>
      <c r="P2205">
        <v>1.4</v>
      </c>
      <c r="Q2205">
        <v>15</v>
      </c>
      <c r="R2205">
        <v>15.6</v>
      </c>
      <c r="S2205">
        <v>135</v>
      </c>
      <c r="T2205">
        <v>161.1</v>
      </c>
      <c r="U2205">
        <v>71.400000000000006</v>
      </c>
      <c r="V2205" t="s">
        <v>180</v>
      </c>
      <c r="W2205" t="s">
        <v>180</v>
      </c>
      <c r="X2205" t="s">
        <v>180</v>
      </c>
      <c r="Y2205" t="s">
        <v>181</v>
      </c>
      <c r="Z2205" t="s">
        <v>514</v>
      </c>
      <c r="AA2205">
        <v>4</v>
      </c>
      <c r="AB2205">
        <v>1</v>
      </c>
      <c r="AC2205">
        <v>0</v>
      </c>
      <c r="AD2205">
        <v>0</v>
      </c>
      <c r="AE2205">
        <v>1</v>
      </c>
      <c r="AF2205">
        <v>0</v>
      </c>
      <c r="AG2205">
        <v>2</v>
      </c>
      <c r="AH2205">
        <v>10</v>
      </c>
      <c r="AI2205">
        <v>1</v>
      </c>
      <c r="AJ2205">
        <v>0</v>
      </c>
      <c r="AK2205">
        <v>0</v>
      </c>
      <c r="AL2205">
        <v>0</v>
      </c>
      <c r="AM2205">
        <v>0</v>
      </c>
      <c r="AN2205">
        <v>0</v>
      </c>
      <c r="AO2205">
        <v>0</v>
      </c>
      <c r="AP2205">
        <v>0</v>
      </c>
      <c r="AQ2205">
        <v>0</v>
      </c>
      <c r="AR2205">
        <v>0</v>
      </c>
      <c r="AS2205">
        <v>0</v>
      </c>
      <c r="AT2205">
        <v>0</v>
      </c>
      <c r="AU2205">
        <v>0</v>
      </c>
      <c r="AV2205">
        <v>3</v>
      </c>
      <c r="AW2205">
        <v>0</v>
      </c>
      <c r="AX2205" t="s">
        <v>180</v>
      </c>
      <c r="AY2205" t="s">
        <v>341</v>
      </c>
      <c r="AZ2205" t="s">
        <v>1168</v>
      </c>
      <c r="BA2205" t="s">
        <v>276</v>
      </c>
      <c r="BB2205" t="s">
        <v>1315</v>
      </c>
      <c r="BC2205" t="s">
        <v>276</v>
      </c>
      <c r="BD2205" t="s">
        <v>180</v>
      </c>
      <c r="BE2205">
        <v>135</v>
      </c>
      <c r="BF2205">
        <v>70.400000000000006</v>
      </c>
      <c r="BG2205">
        <v>128</v>
      </c>
      <c r="BH2205" t="s">
        <v>180</v>
      </c>
      <c r="BI2205" t="s">
        <v>175</v>
      </c>
      <c r="BJ2205" t="s">
        <v>175</v>
      </c>
      <c r="BK2205">
        <v>180</v>
      </c>
      <c r="BL2205">
        <v>0.91</v>
      </c>
      <c r="BM2205">
        <v>1</v>
      </c>
      <c r="BN2205">
        <v>64</v>
      </c>
      <c r="BO2205" t="s">
        <v>175</v>
      </c>
      <c r="BP2205" t="s">
        <v>175</v>
      </c>
      <c r="BQ2205">
        <v>0.86</v>
      </c>
      <c r="BR2205">
        <v>0.9</v>
      </c>
      <c r="BS2205">
        <v>0.9</v>
      </c>
      <c r="BT2205">
        <v>0.92</v>
      </c>
      <c r="BU2205">
        <v>2</v>
      </c>
      <c r="BV2205" t="s">
        <v>188</v>
      </c>
      <c r="BW2205" t="s">
        <v>204</v>
      </c>
      <c r="BX2205" t="s">
        <v>175</v>
      </c>
      <c r="BY2205" t="s">
        <v>175</v>
      </c>
      <c r="BZ2205">
        <v>7</v>
      </c>
      <c r="CA2205" t="s">
        <v>190</v>
      </c>
      <c r="CB2205" t="s">
        <v>1586</v>
      </c>
      <c r="CC2205" t="s">
        <v>175</v>
      </c>
      <c r="CD2205" t="s">
        <v>175</v>
      </c>
      <c r="CE2205" t="s">
        <v>175</v>
      </c>
      <c r="CF2205" t="s">
        <v>175</v>
      </c>
      <c r="CG2205" t="s">
        <v>175</v>
      </c>
      <c r="CH2205" t="s">
        <v>175</v>
      </c>
      <c r="CI2205" t="s">
        <v>175</v>
      </c>
      <c r="CJ2205" t="s">
        <v>175</v>
      </c>
      <c r="CK2205" t="s">
        <v>175</v>
      </c>
      <c r="CL2205" t="s">
        <v>175</v>
      </c>
      <c r="CM2205" t="s">
        <v>175</v>
      </c>
      <c r="CN2205" t="s">
        <v>175</v>
      </c>
      <c r="CO2205" t="s">
        <v>175</v>
      </c>
      <c r="CP2205" t="s">
        <v>1548</v>
      </c>
      <c r="CQ2205">
        <v>3.1</v>
      </c>
      <c r="CR2205">
        <v>18.600000000000001</v>
      </c>
      <c r="CS2205" t="s">
        <v>993</v>
      </c>
      <c r="CT2205" t="s">
        <v>183</v>
      </c>
      <c r="CU2205">
        <v>0</v>
      </c>
      <c r="CV2205">
        <v>21.215999999999902</v>
      </c>
      <c r="CW2205">
        <v>34.405334152793003</v>
      </c>
      <c r="CX2205">
        <v>0</v>
      </c>
      <c r="CY2205">
        <v>81.621334152793096</v>
      </c>
      <c r="CZ2205" t="s">
        <v>1587</v>
      </c>
      <c r="DA2205">
        <v>-10.221334152793</v>
      </c>
      <c r="DB2205">
        <v>60.706799999999902</v>
      </c>
      <c r="DC2205">
        <v>-20.914534152793099</v>
      </c>
      <c r="DD2205" t="s">
        <v>1586</v>
      </c>
      <c r="DE2205">
        <v>17.059999999999999</v>
      </c>
      <c r="DF2205">
        <v>0</v>
      </c>
      <c r="DG2205">
        <v>21</v>
      </c>
      <c r="DH2205">
        <v>29.5411065068391</v>
      </c>
      <c r="DI2205">
        <v>0</v>
      </c>
      <c r="DJ2205">
        <v>67.601106506839102</v>
      </c>
      <c r="DK2205">
        <v>-6.8943065068391203</v>
      </c>
      <c r="DL2205">
        <v>42</v>
      </c>
      <c r="DM2205">
        <v>1</v>
      </c>
    </row>
    <row r="2206" spans="1:117" hidden="1" x14ac:dyDescent="0.25">
      <c r="A2206">
        <v>2320762</v>
      </c>
      <c r="B2206" t="s">
        <v>361</v>
      </c>
      <c r="C2206" t="s">
        <v>362</v>
      </c>
      <c r="D2206" t="s">
        <v>974</v>
      </c>
      <c r="E2206" t="s">
        <v>975</v>
      </c>
      <c r="F2206" t="s">
        <v>976</v>
      </c>
      <c r="G2206" t="s">
        <v>176</v>
      </c>
      <c r="H2206" t="s">
        <v>198</v>
      </c>
      <c r="I2206" t="s">
        <v>1499</v>
      </c>
      <c r="J2206" t="s">
        <v>175</v>
      </c>
      <c r="K2206">
        <v>1.7</v>
      </c>
      <c r="L2206">
        <v>6</v>
      </c>
      <c r="M2206">
        <v>32</v>
      </c>
      <c r="N2206" t="s">
        <v>1412</v>
      </c>
      <c r="O2206">
        <v>0.9</v>
      </c>
      <c r="P2206">
        <v>1.2</v>
      </c>
      <c r="Q2206">
        <v>16.899999999999999</v>
      </c>
      <c r="R2206">
        <v>18.2</v>
      </c>
      <c r="S2206">
        <v>135</v>
      </c>
      <c r="T2206">
        <v>157.5</v>
      </c>
      <c r="U2206">
        <v>82.1</v>
      </c>
      <c r="V2206" t="s">
        <v>180</v>
      </c>
      <c r="W2206" t="s">
        <v>180</v>
      </c>
      <c r="X2206" t="s">
        <v>180</v>
      </c>
      <c r="Y2206" t="s">
        <v>181</v>
      </c>
      <c r="Z2206" t="s">
        <v>977</v>
      </c>
      <c r="AA2206">
        <v>2</v>
      </c>
      <c r="AB2206">
        <v>0</v>
      </c>
      <c r="AC2206">
        <v>1</v>
      </c>
      <c r="AD2206">
        <v>0</v>
      </c>
      <c r="AE2206">
        <v>0</v>
      </c>
      <c r="AF2206">
        <v>1</v>
      </c>
      <c r="AG2206">
        <v>2</v>
      </c>
      <c r="AH2206">
        <v>0</v>
      </c>
      <c r="AI2206">
        <v>5</v>
      </c>
      <c r="AJ2206">
        <v>3</v>
      </c>
      <c r="AK2206">
        <v>0</v>
      </c>
      <c r="AL2206">
        <v>0</v>
      </c>
      <c r="AM2206">
        <v>0</v>
      </c>
      <c r="AN2206">
        <v>0</v>
      </c>
      <c r="AO2206">
        <v>0</v>
      </c>
      <c r="AP2206">
        <v>0</v>
      </c>
      <c r="AQ2206">
        <v>0</v>
      </c>
      <c r="AR2206">
        <v>0</v>
      </c>
      <c r="AS2206">
        <v>1</v>
      </c>
      <c r="AT2206">
        <v>0</v>
      </c>
      <c r="AU2206">
        <v>0</v>
      </c>
      <c r="AV2206">
        <v>1</v>
      </c>
      <c r="AW2206">
        <v>0</v>
      </c>
      <c r="AX2206" t="s">
        <v>180</v>
      </c>
      <c r="AY2206" t="s">
        <v>799</v>
      </c>
      <c r="AZ2206" t="s">
        <v>739</v>
      </c>
      <c r="BA2206" t="s">
        <v>186</v>
      </c>
      <c r="BB2206" t="s">
        <v>978</v>
      </c>
      <c r="BC2206" t="s">
        <v>186</v>
      </c>
      <c r="BD2206" t="s">
        <v>180</v>
      </c>
      <c r="BE2206">
        <v>135</v>
      </c>
      <c r="BF2206">
        <v>112</v>
      </c>
      <c r="BG2206">
        <v>128</v>
      </c>
      <c r="BH2206" t="s">
        <v>180</v>
      </c>
      <c r="BI2206" t="s">
        <v>175</v>
      </c>
      <c r="BJ2206" t="s">
        <v>175</v>
      </c>
      <c r="BK2206">
        <v>135</v>
      </c>
      <c r="BL2206">
        <v>0.9</v>
      </c>
      <c r="BM2206">
        <v>1</v>
      </c>
      <c r="BN2206">
        <v>32</v>
      </c>
      <c r="BO2206" t="s">
        <v>175</v>
      </c>
      <c r="BP2206" t="s">
        <v>175</v>
      </c>
      <c r="BQ2206" t="s">
        <v>175</v>
      </c>
      <c r="BR2206" t="s">
        <v>175</v>
      </c>
      <c r="BS2206" t="s">
        <v>175</v>
      </c>
      <c r="BT2206" t="s">
        <v>175</v>
      </c>
      <c r="BU2206">
        <v>2</v>
      </c>
      <c r="BV2206" t="s">
        <v>188</v>
      </c>
      <c r="BW2206" t="s">
        <v>175</v>
      </c>
      <c r="BX2206" t="s">
        <v>175</v>
      </c>
      <c r="BY2206" t="s">
        <v>175</v>
      </c>
      <c r="BZ2206">
        <v>7</v>
      </c>
      <c r="CA2206" t="s">
        <v>190</v>
      </c>
      <c r="CB2206" t="s">
        <v>1586</v>
      </c>
      <c r="CC2206" t="s">
        <v>175</v>
      </c>
      <c r="CD2206" t="s">
        <v>175</v>
      </c>
      <c r="CE2206" t="s">
        <v>175</v>
      </c>
      <c r="CF2206" t="s">
        <v>175</v>
      </c>
      <c r="CG2206" t="s">
        <v>175</v>
      </c>
      <c r="CH2206" t="s">
        <v>175</v>
      </c>
      <c r="CI2206" t="s">
        <v>175</v>
      </c>
      <c r="CJ2206" t="s">
        <v>175</v>
      </c>
      <c r="CK2206" t="s">
        <v>175</v>
      </c>
      <c r="CL2206" t="s">
        <v>175</v>
      </c>
      <c r="CM2206" t="s">
        <v>175</v>
      </c>
      <c r="CN2206" t="s">
        <v>175</v>
      </c>
      <c r="CO2206" t="s">
        <v>175</v>
      </c>
      <c r="CP2206" t="s">
        <v>1548</v>
      </c>
      <c r="CQ2206">
        <v>1.7</v>
      </c>
      <c r="CR2206">
        <v>10.199999999999999</v>
      </c>
      <c r="CS2206" t="s">
        <v>192</v>
      </c>
      <c r="CT2206" t="s">
        <v>183</v>
      </c>
      <c r="CU2206">
        <v>0</v>
      </c>
      <c r="CV2206">
        <v>11.808</v>
      </c>
      <c r="CW2206">
        <v>43.257560622889599</v>
      </c>
      <c r="CX2206">
        <v>0</v>
      </c>
      <c r="CY2206">
        <v>55.065560622889599</v>
      </c>
      <c r="CZ2206" t="s">
        <v>1587</v>
      </c>
      <c r="DA2206">
        <v>27.034439377110299</v>
      </c>
      <c r="DB2206">
        <v>68.546999999999997</v>
      </c>
      <c r="DC2206">
        <v>13.4814393771103</v>
      </c>
      <c r="DD2206" t="s">
        <v>1586</v>
      </c>
      <c r="DE2206">
        <v>9.3799999999999901</v>
      </c>
      <c r="DF2206">
        <v>0</v>
      </c>
      <c r="DG2206">
        <v>0</v>
      </c>
      <c r="DH2206">
        <v>37.154625518662698</v>
      </c>
      <c r="DI2206">
        <v>0</v>
      </c>
      <c r="DJ2206">
        <v>46.5346255186627</v>
      </c>
      <c r="DK2206">
        <v>22.012374481337201</v>
      </c>
      <c r="DL2206">
        <v>42</v>
      </c>
      <c r="DM2206">
        <v>1</v>
      </c>
    </row>
    <row r="2207" spans="1:117" hidden="1" x14ac:dyDescent="0.25">
      <c r="A2207">
        <v>2319723</v>
      </c>
      <c r="B2207" t="s">
        <v>361</v>
      </c>
      <c r="C2207" t="s">
        <v>362</v>
      </c>
      <c r="D2207" t="s">
        <v>1006</v>
      </c>
      <c r="E2207" t="s">
        <v>1007</v>
      </c>
      <c r="F2207" t="s">
        <v>1008</v>
      </c>
      <c r="G2207" t="s">
        <v>176</v>
      </c>
      <c r="H2207" t="s">
        <v>198</v>
      </c>
      <c r="I2207" t="s">
        <v>334</v>
      </c>
      <c r="J2207" t="s">
        <v>179</v>
      </c>
      <c r="K2207">
        <v>3.2</v>
      </c>
      <c r="L2207">
        <v>6</v>
      </c>
      <c r="M2207">
        <v>32</v>
      </c>
      <c r="N2207" t="s">
        <v>548</v>
      </c>
      <c r="O2207">
        <v>0.6</v>
      </c>
      <c r="P2207">
        <v>1.1000000000000001</v>
      </c>
      <c r="Q2207">
        <v>27.5</v>
      </c>
      <c r="R2207">
        <v>29.7</v>
      </c>
      <c r="S2207">
        <v>135</v>
      </c>
      <c r="T2207">
        <v>115.6</v>
      </c>
      <c r="U2207">
        <v>130.19999999999999</v>
      </c>
      <c r="V2207" t="s">
        <v>180</v>
      </c>
      <c r="W2207" t="s">
        <v>180</v>
      </c>
      <c r="X2207" t="s">
        <v>180</v>
      </c>
      <c r="Y2207" t="s">
        <v>402</v>
      </c>
      <c r="Z2207" t="s">
        <v>175</v>
      </c>
      <c r="AA2207">
        <v>2</v>
      </c>
      <c r="AB2207">
        <v>1</v>
      </c>
      <c r="AC2207">
        <v>0</v>
      </c>
      <c r="AD2207">
        <v>0</v>
      </c>
      <c r="AE2207">
        <v>1</v>
      </c>
      <c r="AF2207">
        <v>0</v>
      </c>
      <c r="AG2207">
        <v>1</v>
      </c>
      <c r="AH2207">
        <v>2</v>
      </c>
      <c r="AI2207">
        <v>0</v>
      </c>
      <c r="AJ2207">
        <v>6</v>
      </c>
      <c r="AK2207">
        <v>0</v>
      </c>
      <c r="AL2207">
        <v>0</v>
      </c>
      <c r="AM2207">
        <v>0</v>
      </c>
      <c r="AN2207">
        <v>0</v>
      </c>
      <c r="AO2207">
        <v>0</v>
      </c>
      <c r="AP2207">
        <v>0</v>
      </c>
      <c r="AQ2207">
        <v>0</v>
      </c>
      <c r="AR2207">
        <v>1</v>
      </c>
      <c r="AS2207">
        <v>0</v>
      </c>
      <c r="AT2207">
        <v>0</v>
      </c>
      <c r="AU2207">
        <v>0</v>
      </c>
      <c r="AV2207">
        <v>2</v>
      </c>
      <c r="AW2207">
        <v>0</v>
      </c>
      <c r="AX2207" t="s">
        <v>180</v>
      </c>
      <c r="AY2207" t="s">
        <v>907</v>
      </c>
      <c r="AZ2207" t="s">
        <v>412</v>
      </c>
      <c r="BA2207" t="s">
        <v>242</v>
      </c>
      <c r="BB2207" t="s">
        <v>1009</v>
      </c>
      <c r="BC2207" t="s">
        <v>242</v>
      </c>
      <c r="BD2207" t="s">
        <v>180</v>
      </c>
      <c r="BE2207">
        <v>135</v>
      </c>
      <c r="BF2207">
        <v>40</v>
      </c>
      <c r="BG2207">
        <v>64</v>
      </c>
      <c r="BH2207" t="s">
        <v>180</v>
      </c>
      <c r="BI2207" t="s">
        <v>175</v>
      </c>
      <c r="BJ2207" t="s">
        <v>175</v>
      </c>
      <c r="BK2207">
        <v>180</v>
      </c>
      <c r="BL2207" t="s">
        <v>175</v>
      </c>
      <c r="BM2207">
        <v>1</v>
      </c>
      <c r="BN2207">
        <v>32</v>
      </c>
      <c r="BO2207" t="s">
        <v>175</v>
      </c>
      <c r="BP2207" t="s">
        <v>175</v>
      </c>
      <c r="BQ2207">
        <v>0.79</v>
      </c>
      <c r="BR2207">
        <v>0.85</v>
      </c>
      <c r="BS2207">
        <v>0.85</v>
      </c>
      <c r="BT2207">
        <v>0.88</v>
      </c>
      <c r="BU2207">
        <v>2</v>
      </c>
      <c r="BV2207" t="s">
        <v>188</v>
      </c>
      <c r="BW2207" t="s">
        <v>204</v>
      </c>
      <c r="BX2207" t="s">
        <v>175</v>
      </c>
      <c r="BY2207" t="s">
        <v>183</v>
      </c>
      <c r="BZ2207">
        <v>7</v>
      </c>
      <c r="CA2207" t="s">
        <v>190</v>
      </c>
      <c r="CB2207" t="s">
        <v>1586</v>
      </c>
      <c r="CC2207" t="s">
        <v>175</v>
      </c>
      <c r="CD2207" t="s">
        <v>175</v>
      </c>
      <c r="CE2207" t="s">
        <v>175</v>
      </c>
      <c r="CF2207" t="s">
        <v>175</v>
      </c>
      <c r="CG2207" t="s">
        <v>175</v>
      </c>
      <c r="CH2207" t="s">
        <v>175</v>
      </c>
      <c r="CI2207" t="s">
        <v>175</v>
      </c>
      <c r="CJ2207" t="s">
        <v>175</v>
      </c>
      <c r="CK2207" t="s">
        <v>175</v>
      </c>
      <c r="CL2207" t="s">
        <v>175</v>
      </c>
      <c r="CM2207" t="s">
        <v>175</v>
      </c>
      <c r="CN2207" t="s">
        <v>175</v>
      </c>
      <c r="CO2207" t="s">
        <v>175</v>
      </c>
      <c r="CP2207" t="s">
        <v>1548</v>
      </c>
      <c r="CQ2207">
        <v>3.2</v>
      </c>
      <c r="CR2207">
        <v>19.2</v>
      </c>
      <c r="CS2207" t="s">
        <v>993</v>
      </c>
      <c r="CT2207" t="s">
        <v>183</v>
      </c>
      <c r="CU2207">
        <v>0</v>
      </c>
      <c r="CV2207">
        <v>11.808</v>
      </c>
      <c r="CW2207">
        <v>27.678934080932699</v>
      </c>
      <c r="CX2207">
        <v>0</v>
      </c>
      <c r="CY2207">
        <v>65.486934080932699</v>
      </c>
      <c r="CZ2207" t="s">
        <v>1587</v>
      </c>
      <c r="DA2207">
        <v>64.713065919067205</v>
      </c>
      <c r="DB2207">
        <v>107.266199999999</v>
      </c>
      <c r="DC2207">
        <v>41.7792659190672</v>
      </c>
      <c r="DD2207" t="s">
        <v>1586</v>
      </c>
      <c r="DE2207">
        <v>9.3799999999999901</v>
      </c>
      <c r="DF2207">
        <v>0</v>
      </c>
      <c r="DG2207">
        <v>21</v>
      </c>
      <c r="DH2207">
        <v>23.755943305102502</v>
      </c>
      <c r="DI2207">
        <v>0</v>
      </c>
      <c r="DJ2207">
        <v>54.135943305102501</v>
      </c>
      <c r="DK2207">
        <v>53.130256694897398</v>
      </c>
      <c r="DL2207">
        <v>42</v>
      </c>
      <c r="DM2207">
        <v>0</v>
      </c>
    </row>
    <row r="2208" spans="1:117" hidden="1" x14ac:dyDescent="0.25">
      <c r="A2208">
        <v>2319722</v>
      </c>
      <c r="B2208" t="s">
        <v>361</v>
      </c>
      <c r="C2208" t="s">
        <v>362</v>
      </c>
      <c r="D2208" t="s">
        <v>1010</v>
      </c>
      <c r="E2208" t="s">
        <v>1011</v>
      </c>
      <c r="F2208" t="s">
        <v>1012</v>
      </c>
      <c r="G2208" t="s">
        <v>176</v>
      </c>
      <c r="H2208" t="s">
        <v>198</v>
      </c>
      <c r="I2208" t="s">
        <v>334</v>
      </c>
      <c r="J2208" t="s">
        <v>179</v>
      </c>
      <c r="K2208">
        <v>3.2</v>
      </c>
      <c r="L2208">
        <v>6</v>
      </c>
      <c r="M2208">
        <v>32</v>
      </c>
      <c r="N2208" t="s">
        <v>548</v>
      </c>
      <c r="O2208">
        <v>0.6</v>
      </c>
      <c r="P2208">
        <v>1.1000000000000001</v>
      </c>
      <c r="Q2208">
        <v>27.5</v>
      </c>
      <c r="R2208">
        <v>29.7</v>
      </c>
      <c r="S2208">
        <v>135</v>
      </c>
      <c r="T2208">
        <v>115.6</v>
      </c>
      <c r="U2208">
        <v>130.19999999999999</v>
      </c>
      <c r="V2208" t="s">
        <v>180</v>
      </c>
      <c r="W2208" t="s">
        <v>180</v>
      </c>
      <c r="X2208" t="s">
        <v>180</v>
      </c>
      <c r="Y2208" t="s">
        <v>402</v>
      </c>
      <c r="Z2208" t="s">
        <v>175</v>
      </c>
      <c r="AA2208">
        <v>2</v>
      </c>
      <c r="AB2208">
        <v>1</v>
      </c>
      <c r="AC2208">
        <v>0</v>
      </c>
      <c r="AD2208">
        <v>0</v>
      </c>
      <c r="AE2208">
        <v>1</v>
      </c>
      <c r="AF2208">
        <v>0</v>
      </c>
      <c r="AG2208">
        <v>1</v>
      </c>
      <c r="AH2208">
        <v>2</v>
      </c>
      <c r="AI2208">
        <v>0</v>
      </c>
      <c r="AJ2208">
        <v>6</v>
      </c>
      <c r="AK2208">
        <v>0</v>
      </c>
      <c r="AL2208">
        <v>0</v>
      </c>
      <c r="AM2208">
        <v>0</v>
      </c>
      <c r="AN2208">
        <v>0</v>
      </c>
      <c r="AO2208">
        <v>0</v>
      </c>
      <c r="AP2208">
        <v>0</v>
      </c>
      <c r="AQ2208">
        <v>0</v>
      </c>
      <c r="AR2208">
        <v>1</v>
      </c>
      <c r="AS2208">
        <v>0</v>
      </c>
      <c r="AT2208">
        <v>0</v>
      </c>
      <c r="AU2208">
        <v>0</v>
      </c>
      <c r="AV2208">
        <v>2</v>
      </c>
      <c r="AW2208">
        <v>0</v>
      </c>
      <c r="AX2208" t="s">
        <v>180</v>
      </c>
      <c r="AY2208" t="s">
        <v>790</v>
      </c>
      <c r="AZ2208" t="s">
        <v>412</v>
      </c>
      <c r="BA2208" t="s">
        <v>242</v>
      </c>
      <c r="BB2208" t="s">
        <v>1013</v>
      </c>
      <c r="BC2208" t="s">
        <v>242</v>
      </c>
      <c r="BD2208" t="s">
        <v>180</v>
      </c>
      <c r="BE2208">
        <v>135</v>
      </c>
      <c r="BF2208">
        <v>40</v>
      </c>
      <c r="BG2208">
        <v>64</v>
      </c>
      <c r="BH2208" t="s">
        <v>180</v>
      </c>
      <c r="BI2208" t="s">
        <v>175</v>
      </c>
      <c r="BJ2208" t="s">
        <v>175</v>
      </c>
      <c r="BK2208">
        <v>180</v>
      </c>
      <c r="BL2208" t="s">
        <v>175</v>
      </c>
      <c r="BM2208">
        <v>1</v>
      </c>
      <c r="BN2208">
        <v>32</v>
      </c>
      <c r="BO2208" t="s">
        <v>175</v>
      </c>
      <c r="BP2208" t="s">
        <v>175</v>
      </c>
      <c r="BQ2208">
        <v>0.79</v>
      </c>
      <c r="BR2208">
        <v>0.85</v>
      </c>
      <c r="BS2208">
        <v>0.85</v>
      </c>
      <c r="BT2208">
        <v>0.88</v>
      </c>
      <c r="BU2208">
        <v>2</v>
      </c>
      <c r="BV2208" t="s">
        <v>188</v>
      </c>
      <c r="BW2208" t="s">
        <v>204</v>
      </c>
      <c r="BX2208" t="s">
        <v>175</v>
      </c>
      <c r="BY2208" t="s">
        <v>183</v>
      </c>
      <c r="BZ2208">
        <v>7</v>
      </c>
      <c r="CA2208" t="s">
        <v>190</v>
      </c>
      <c r="CB2208" t="s">
        <v>1586</v>
      </c>
      <c r="CC2208" t="s">
        <v>175</v>
      </c>
      <c r="CD2208" t="s">
        <v>175</v>
      </c>
      <c r="CE2208" t="s">
        <v>175</v>
      </c>
      <c r="CF2208" t="s">
        <v>175</v>
      </c>
      <c r="CG2208" t="s">
        <v>175</v>
      </c>
      <c r="CH2208" t="s">
        <v>175</v>
      </c>
      <c r="CI2208" t="s">
        <v>175</v>
      </c>
      <c r="CJ2208" t="s">
        <v>175</v>
      </c>
      <c r="CK2208" t="s">
        <v>175</v>
      </c>
      <c r="CL2208" t="s">
        <v>175</v>
      </c>
      <c r="CM2208" t="s">
        <v>175</v>
      </c>
      <c r="CN2208" t="s">
        <v>175</v>
      </c>
      <c r="CO2208" t="s">
        <v>175</v>
      </c>
      <c r="CP2208" t="s">
        <v>1548</v>
      </c>
      <c r="CQ2208">
        <v>3.2</v>
      </c>
      <c r="CR2208">
        <v>19.2</v>
      </c>
      <c r="CS2208" t="s">
        <v>993</v>
      </c>
      <c r="CT2208" t="s">
        <v>183</v>
      </c>
      <c r="CU2208">
        <v>0</v>
      </c>
      <c r="CV2208">
        <v>11.808</v>
      </c>
      <c r="CW2208">
        <v>27.678934080932699</v>
      </c>
      <c r="CX2208">
        <v>0</v>
      </c>
      <c r="CY2208">
        <v>65.486934080932699</v>
      </c>
      <c r="CZ2208" t="s">
        <v>1587</v>
      </c>
      <c r="DA2208">
        <v>64.713065919067205</v>
      </c>
      <c r="DB2208">
        <v>107.266199999999</v>
      </c>
      <c r="DC2208">
        <v>41.7792659190672</v>
      </c>
      <c r="DD2208" t="s">
        <v>1586</v>
      </c>
      <c r="DE2208">
        <v>9.3799999999999901</v>
      </c>
      <c r="DF2208">
        <v>0</v>
      </c>
      <c r="DG2208">
        <v>21</v>
      </c>
      <c r="DH2208">
        <v>23.755943305102502</v>
      </c>
      <c r="DI2208">
        <v>0</v>
      </c>
      <c r="DJ2208">
        <v>54.135943305102501</v>
      </c>
      <c r="DK2208">
        <v>53.130256694897398</v>
      </c>
      <c r="DL2208">
        <v>42</v>
      </c>
      <c r="DM2208">
        <v>0</v>
      </c>
    </row>
    <row r="2209" spans="1:117" x14ac:dyDescent="0.25">
      <c r="A2209" t="s">
        <v>175</v>
      </c>
      <c r="B2209" t="s">
        <v>175</v>
      </c>
      <c r="C2209" t="s">
        <v>1705</v>
      </c>
      <c r="D2209" t="s">
        <v>1706</v>
      </c>
      <c r="E2209" t="s">
        <v>175</v>
      </c>
      <c r="F2209" t="s">
        <v>175</v>
      </c>
      <c r="G2209" t="s">
        <v>176</v>
      </c>
      <c r="H2209" t="s">
        <v>198</v>
      </c>
      <c r="I2209" t="s">
        <v>1707</v>
      </c>
      <c r="J2209" t="s">
        <v>179</v>
      </c>
      <c r="K2209">
        <v>2.8</v>
      </c>
      <c r="L2209">
        <v>6</v>
      </c>
      <c r="M2209">
        <v>8</v>
      </c>
      <c r="N2209" t="s">
        <v>175</v>
      </c>
      <c r="O2209">
        <v>1.877</v>
      </c>
      <c r="P2209">
        <v>4.4560000000000004</v>
      </c>
      <c r="Q2209">
        <v>19.38</v>
      </c>
      <c r="R2209">
        <v>23.07</v>
      </c>
      <c r="S2209">
        <v>135</v>
      </c>
      <c r="T2209">
        <v>7.28</v>
      </c>
      <c r="U2209">
        <v>99.083922000000001</v>
      </c>
      <c r="V2209" t="s">
        <v>175</v>
      </c>
      <c r="W2209" t="s">
        <v>175</v>
      </c>
      <c r="X2209" t="s">
        <v>175</v>
      </c>
      <c r="Y2209" t="s">
        <v>1708</v>
      </c>
      <c r="Z2209" t="s">
        <v>175</v>
      </c>
      <c r="AA2209">
        <v>2</v>
      </c>
      <c r="AB2209">
        <v>2</v>
      </c>
      <c r="AC2209">
        <v>0</v>
      </c>
      <c r="AD2209">
        <v>0</v>
      </c>
      <c r="AE2209">
        <v>3</v>
      </c>
      <c r="AF2209">
        <v>0</v>
      </c>
      <c r="AG2209">
        <v>2</v>
      </c>
      <c r="AH2209">
        <v>1</v>
      </c>
      <c r="AI2209">
        <v>2</v>
      </c>
      <c r="AJ2209">
        <v>2</v>
      </c>
      <c r="AK2209" t="s">
        <v>175</v>
      </c>
      <c r="AL2209" t="s">
        <v>175</v>
      </c>
      <c r="AM2209" t="s">
        <v>175</v>
      </c>
      <c r="AN2209" t="s">
        <v>175</v>
      </c>
      <c r="AO2209">
        <v>0</v>
      </c>
      <c r="AP2209" t="s">
        <v>175</v>
      </c>
      <c r="AQ2209" t="s">
        <v>175</v>
      </c>
      <c r="AR2209">
        <v>1</v>
      </c>
      <c r="AS2209">
        <v>1</v>
      </c>
      <c r="AT2209" t="s">
        <v>175</v>
      </c>
      <c r="AU2209" t="s">
        <v>175</v>
      </c>
      <c r="AV2209">
        <v>6</v>
      </c>
      <c r="AW2209" t="s">
        <v>175</v>
      </c>
      <c r="AX2209">
        <v>2</v>
      </c>
      <c r="AY2209" t="s">
        <v>175</v>
      </c>
      <c r="AZ2209" t="s">
        <v>175</v>
      </c>
      <c r="BA2209" t="s">
        <v>175</v>
      </c>
      <c r="BB2209" t="s">
        <v>175</v>
      </c>
      <c r="BC2209" t="s">
        <v>175</v>
      </c>
      <c r="BD2209" t="s">
        <v>175</v>
      </c>
      <c r="BE2209" t="s">
        <v>175</v>
      </c>
      <c r="BF2209" t="s">
        <v>175</v>
      </c>
      <c r="BG2209" t="s">
        <v>175</v>
      </c>
      <c r="BH2209" t="s">
        <v>175</v>
      </c>
      <c r="BI2209" t="s">
        <v>175</v>
      </c>
      <c r="BJ2209" t="s">
        <v>175</v>
      </c>
      <c r="BK2209" t="s">
        <v>175</v>
      </c>
      <c r="BL2209" t="s">
        <v>175</v>
      </c>
      <c r="BM2209" t="s">
        <v>175</v>
      </c>
      <c r="BN2209" t="s">
        <v>175</v>
      </c>
      <c r="BO2209" t="s">
        <v>175</v>
      </c>
      <c r="BP2209" t="s">
        <v>175</v>
      </c>
      <c r="BQ2209" t="s">
        <v>175</v>
      </c>
      <c r="BR2209" t="s">
        <v>175</v>
      </c>
      <c r="BS2209" t="s">
        <v>175</v>
      </c>
      <c r="BT2209" t="s">
        <v>175</v>
      </c>
      <c r="BU2209" t="s">
        <v>175</v>
      </c>
      <c r="BV2209" t="s">
        <v>175</v>
      </c>
      <c r="BW2209" t="s">
        <v>175</v>
      </c>
      <c r="BX2209" t="s">
        <v>175</v>
      </c>
      <c r="BY2209" t="s">
        <v>1709</v>
      </c>
      <c r="BZ2209" t="s">
        <v>175</v>
      </c>
      <c r="CA2209" t="s">
        <v>1710</v>
      </c>
      <c r="CB2209" t="s">
        <v>1321</v>
      </c>
      <c r="CC2209" t="s">
        <v>1711</v>
      </c>
      <c r="CD2209" t="s">
        <v>175</v>
      </c>
      <c r="CE2209" t="s">
        <v>175</v>
      </c>
      <c r="CF2209" t="s">
        <v>175</v>
      </c>
      <c r="CG2209">
        <v>0</v>
      </c>
      <c r="CH2209">
        <v>16.799999999999901</v>
      </c>
      <c r="CI2209" t="s">
        <v>191</v>
      </c>
      <c r="CJ2209" t="s">
        <v>1321</v>
      </c>
      <c r="CK2209" t="s">
        <v>175</v>
      </c>
      <c r="CL2209">
        <v>1</v>
      </c>
      <c r="CM2209" t="s">
        <v>1712</v>
      </c>
      <c r="CN2209" t="s">
        <v>175</v>
      </c>
      <c r="CO2209" t="s">
        <v>175</v>
      </c>
      <c r="CP2209" t="s">
        <v>191</v>
      </c>
      <c r="CQ2209" t="s">
        <v>175</v>
      </c>
      <c r="CR2209">
        <v>16.799999999999901</v>
      </c>
      <c r="CS2209" t="s">
        <v>175</v>
      </c>
      <c r="CT2209" t="s">
        <v>1709</v>
      </c>
      <c r="CU2209">
        <v>0</v>
      </c>
      <c r="CV2209">
        <v>4.7519999999999998</v>
      </c>
      <c r="CW2209">
        <v>0</v>
      </c>
      <c r="CX2209">
        <v>0</v>
      </c>
      <c r="CY2209">
        <v>4.7519999999999998</v>
      </c>
      <c r="CZ2209" t="s">
        <v>448</v>
      </c>
      <c r="DA2209">
        <v>94.331922000000006</v>
      </c>
      <c r="DB2209">
        <v>97.636769999999999</v>
      </c>
      <c r="DC2209">
        <v>92.884770000000003</v>
      </c>
      <c r="DD2209" t="s">
        <v>1014</v>
      </c>
      <c r="DE2209">
        <v>3.62</v>
      </c>
      <c r="DF2209">
        <v>0</v>
      </c>
      <c r="DG2209">
        <v>0</v>
      </c>
      <c r="DH2209">
        <v>0</v>
      </c>
      <c r="DI2209">
        <v>0</v>
      </c>
      <c r="DJ2209">
        <v>3.62</v>
      </c>
      <c r="DK2209">
        <v>94.016769999999994</v>
      </c>
      <c r="DL2209">
        <v>45</v>
      </c>
      <c r="DM2209">
        <v>0</v>
      </c>
    </row>
    <row r="2210" spans="1:117" x14ac:dyDescent="0.25">
      <c r="A2210" t="s">
        <v>175</v>
      </c>
      <c r="B2210" t="s">
        <v>175</v>
      </c>
      <c r="C2210" t="s">
        <v>1705</v>
      </c>
      <c r="D2210" t="s">
        <v>1713</v>
      </c>
      <c r="E2210" t="s">
        <v>175</v>
      </c>
      <c r="F2210" t="s">
        <v>175</v>
      </c>
      <c r="G2210" t="s">
        <v>176</v>
      </c>
      <c r="H2210" t="s">
        <v>198</v>
      </c>
      <c r="I2210" t="s">
        <v>1707</v>
      </c>
      <c r="J2210" t="s">
        <v>179</v>
      </c>
      <c r="K2210">
        <v>2.8</v>
      </c>
      <c r="L2210">
        <v>6</v>
      </c>
      <c r="M2210">
        <v>8</v>
      </c>
      <c r="N2210" t="s">
        <v>175</v>
      </c>
      <c r="O2210">
        <v>0.48199999999999998</v>
      </c>
      <c r="P2210">
        <v>2.8969999999999998</v>
      </c>
      <c r="Q2210">
        <v>18.489999999999998</v>
      </c>
      <c r="R2210">
        <v>21.59</v>
      </c>
      <c r="S2210">
        <v>135</v>
      </c>
      <c r="T2210">
        <v>7.28</v>
      </c>
      <c r="U2210">
        <v>88.228530000000006</v>
      </c>
      <c r="V2210" t="s">
        <v>175</v>
      </c>
      <c r="W2210" t="s">
        <v>175</v>
      </c>
      <c r="X2210" t="s">
        <v>175</v>
      </c>
      <c r="Y2210" t="s">
        <v>1714</v>
      </c>
      <c r="Z2210" t="s">
        <v>175</v>
      </c>
      <c r="AA2210">
        <v>2</v>
      </c>
      <c r="AB2210">
        <v>2</v>
      </c>
      <c r="AC2210">
        <v>0</v>
      </c>
      <c r="AD2210">
        <v>0</v>
      </c>
      <c r="AE2210">
        <v>2</v>
      </c>
      <c r="AF2210">
        <v>1</v>
      </c>
      <c r="AG2210">
        <v>1</v>
      </c>
      <c r="AH2210">
        <v>2</v>
      </c>
      <c r="AI2210">
        <v>2</v>
      </c>
      <c r="AJ2210">
        <v>2</v>
      </c>
      <c r="AK2210" t="s">
        <v>175</v>
      </c>
      <c r="AL2210" t="s">
        <v>175</v>
      </c>
      <c r="AM2210" t="s">
        <v>175</v>
      </c>
      <c r="AN2210" t="s">
        <v>175</v>
      </c>
      <c r="AO2210">
        <v>0</v>
      </c>
      <c r="AP2210" t="s">
        <v>175</v>
      </c>
      <c r="AQ2210" t="s">
        <v>175</v>
      </c>
      <c r="AR2210">
        <v>2</v>
      </c>
      <c r="AS2210">
        <v>1</v>
      </c>
      <c r="AT2210" t="s">
        <v>175</v>
      </c>
      <c r="AU2210" t="s">
        <v>175</v>
      </c>
      <c r="AV2210">
        <v>6</v>
      </c>
      <c r="AW2210" t="s">
        <v>175</v>
      </c>
      <c r="AX2210">
        <v>2</v>
      </c>
      <c r="AY2210" t="s">
        <v>175</v>
      </c>
      <c r="AZ2210" t="s">
        <v>175</v>
      </c>
      <c r="BA2210" t="s">
        <v>175</v>
      </c>
      <c r="BB2210" t="s">
        <v>175</v>
      </c>
      <c r="BC2210" t="s">
        <v>175</v>
      </c>
      <c r="BD2210" t="s">
        <v>175</v>
      </c>
      <c r="BE2210" t="s">
        <v>175</v>
      </c>
      <c r="BF2210" t="s">
        <v>175</v>
      </c>
      <c r="BG2210" t="s">
        <v>175</v>
      </c>
      <c r="BH2210" t="s">
        <v>175</v>
      </c>
      <c r="BI2210" t="s">
        <v>175</v>
      </c>
      <c r="BJ2210" t="s">
        <v>175</v>
      </c>
      <c r="BK2210" t="s">
        <v>175</v>
      </c>
      <c r="BL2210" t="s">
        <v>175</v>
      </c>
      <c r="BM2210" t="s">
        <v>175</v>
      </c>
      <c r="BN2210" t="s">
        <v>175</v>
      </c>
      <c r="BO2210" t="s">
        <v>175</v>
      </c>
      <c r="BP2210" t="s">
        <v>175</v>
      </c>
      <c r="BQ2210" t="s">
        <v>175</v>
      </c>
      <c r="BR2210" t="s">
        <v>175</v>
      </c>
      <c r="BS2210" t="s">
        <v>175</v>
      </c>
      <c r="BT2210" t="s">
        <v>175</v>
      </c>
      <c r="BU2210" t="s">
        <v>175</v>
      </c>
      <c r="BV2210" t="s">
        <v>175</v>
      </c>
      <c r="BW2210" t="s">
        <v>175</v>
      </c>
      <c r="BX2210" t="s">
        <v>175</v>
      </c>
      <c r="BY2210" t="s">
        <v>1709</v>
      </c>
      <c r="BZ2210" t="s">
        <v>175</v>
      </c>
      <c r="CA2210" t="s">
        <v>1710</v>
      </c>
      <c r="CB2210" t="s">
        <v>1321</v>
      </c>
      <c r="CC2210" t="s">
        <v>1711</v>
      </c>
      <c r="CD2210" t="s">
        <v>175</v>
      </c>
      <c r="CE2210" t="s">
        <v>175</v>
      </c>
      <c r="CF2210" t="s">
        <v>175</v>
      </c>
      <c r="CG2210">
        <v>0</v>
      </c>
      <c r="CH2210">
        <v>16.799999999999901</v>
      </c>
      <c r="CI2210" t="s">
        <v>191</v>
      </c>
      <c r="CJ2210" t="s">
        <v>1321</v>
      </c>
      <c r="CK2210" t="s">
        <v>175</v>
      </c>
      <c r="CL2210">
        <v>1</v>
      </c>
      <c r="CM2210" t="s">
        <v>1712</v>
      </c>
      <c r="CN2210" t="s">
        <v>175</v>
      </c>
      <c r="CO2210" t="s">
        <v>175</v>
      </c>
      <c r="CP2210" t="s">
        <v>191</v>
      </c>
      <c r="CQ2210" t="s">
        <v>175</v>
      </c>
      <c r="CR2210">
        <v>16.799999999999901</v>
      </c>
      <c r="CS2210" t="s">
        <v>175</v>
      </c>
      <c r="CT2210" t="s">
        <v>1709</v>
      </c>
      <c r="CU2210">
        <v>0</v>
      </c>
      <c r="CV2210">
        <v>4.7519999999999998</v>
      </c>
      <c r="CW2210">
        <v>0</v>
      </c>
      <c r="CX2210">
        <v>0</v>
      </c>
      <c r="CY2210">
        <v>4.7519999999999998</v>
      </c>
      <c r="CZ2210" t="s">
        <v>448</v>
      </c>
      <c r="DA2210">
        <v>83.476529999999997</v>
      </c>
      <c r="DB2210">
        <v>84.989081999999897</v>
      </c>
      <c r="DC2210">
        <v>80.237081999999901</v>
      </c>
      <c r="DD2210" t="s">
        <v>1014</v>
      </c>
      <c r="DE2210">
        <v>3.62</v>
      </c>
      <c r="DF2210">
        <v>0</v>
      </c>
      <c r="DG2210">
        <v>0</v>
      </c>
      <c r="DH2210">
        <v>0</v>
      </c>
      <c r="DI2210">
        <v>0</v>
      </c>
      <c r="DJ2210">
        <v>3.62</v>
      </c>
      <c r="DK2210">
        <v>81.369081999999906</v>
      </c>
      <c r="DL2210">
        <v>45</v>
      </c>
      <c r="DM2210">
        <v>0</v>
      </c>
    </row>
    <row r="2211" spans="1:117" x14ac:dyDescent="0.25">
      <c r="A2211" t="s">
        <v>175</v>
      </c>
      <c r="B2211" t="s">
        <v>175</v>
      </c>
      <c r="C2211" t="s">
        <v>1705</v>
      </c>
      <c r="D2211" t="s">
        <v>1715</v>
      </c>
      <c r="E2211" t="s">
        <v>175</v>
      </c>
      <c r="F2211" t="s">
        <v>175</v>
      </c>
      <c r="G2211" t="s">
        <v>176</v>
      </c>
      <c r="H2211" t="s">
        <v>198</v>
      </c>
      <c r="I2211" t="s">
        <v>1707</v>
      </c>
      <c r="J2211" t="s">
        <v>179</v>
      </c>
      <c r="K2211">
        <v>2.8</v>
      </c>
      <c r="L2211">
        <v>6</v>
      </c>
      <c r="M2211">
        <v>8</v>
      </c>
      <c r="N2211" t="s">
        <v>175</v>
      </c>
      <c r="O2211">
        <v>0.70499999999999996</v>
      </c>
      <c r="P2211">
        <v>2.8330000000000002</v>
      </c>
      <c r="Q2211">
        <v>18.079999999999998</v>
      </c>
      <c r="R2211">
        <v>21.07</v>
      </c>
      <c r="S2211">
        <v>135</v>
      </c>
      <c r="T2211">
        <v>7.28</v>
      </c>
      <c r="U2211">
        <v>87.139223999999999</v>
      </c>
      <c r="V2211" t="s">
        <v>175</v>
      </c>
      <c r="W2211" t="s">
        <v>175</v>
      </c>
      <c r="X2211" t="s">
        <v>175</v>
      </c>
      <c r="Y2211" t="s">
        <v>1714</v>
      </c>
      <c r="Z2211" t="s">
        <v>175</v>
      </c>
      <c r="AA2211">
        <v>2</v>
      </c>
      <c r="AB2211">
        <v>1</v>
      </c>
      <c r="AC2211">
        <v>0</v>
      </c>
      <c r="AD2211">
        <v>0</v>
      </c>
      <c r="AE2211">
        <v>2</v>
      </c>
      <c r="AF2211">
        <v>0</v>
      </c>
      <c r="AG2211">
        <v>1</v>
      </c>
      <c r="AH2211">
        <v>2</v>
      </c>
      <c r="AI2211">
        <v>0</v>
      </c>
      <c r="AJ2211">
        <v>4</v>
      </c>
      <c r="AK2211" t="s">
        <v>175</v>
      </c>
      <c r="AL2211" t="s">
        <v>175</v>
      </c>
      <c r="AM2211" t="s">
        <v>175</v>
      </c>
      <c r="AN2211" t="s">
        <v>175</v>
      </c>
      <c r="AO2211">
        <v>0</v>
      </c>
      <c r="AP2211" t="s">
        <v>175</v>
      </c>
      <c r="AQ2211" t="s">
        <v>175</v>
      </c>
      <c r="AR2211">
        <v>2</v>
      </c>
      <c r="AS2211">
        <v>1</v>
      </c>
      <c r="AT2211" t="s">
        <v>175</v>
      </c>
      <c r="AU2211" t="s">
        <v>175</v>
      </c>
      <c r="AV2211">
        <v>6</v>
      </c>
      <c r="AW2211" t="s">
        <v>175</v>
      </c>
      <c r="AX2211">
        <v>2</v>
      </c>
      <c r="AY2211" t="s">
        <v>175</v>
      </c>
      <c r="AZ2211" t="s">
        <v>175</v>
      </c>
      <c r="BA2211" t="s">
        <v>175</v>
      </c>
      <c r="BB2211" t="s">
        <v>175</v>
      </c>
      <c r="BC2211" t="s">
        <v>175</v>
      </c>
      <c r="BD2211" t="s">
        <v>175</v>
      </c>
      <c r="BE2211" t="s">
        <v>175</v>
      </c>
      <c r="BF2211" t="s">
        <v>175</v>
      </c>
      <c r="BG2211" t="s">
        <v>175</v>
      </c>
      <c r="BH2211" t="s">
        <v>175</v>
      </c>
      <c r="BI2211" t="s">
        <v>175</v>
      </c>
      <c r="BJ2211" t="s">
        <v>175</v>
      </c>
      <c r="BK2211" t="s">
        <v>175</v>
      </c>
      <c r="BL2211" t="s">
        <v>175</v>
      </c>
      <c r="BM2211" t="s">
        <v>175</v>
      </c>
      <c r="BN2211" t="s">
        <v>175</v>
      </c>
      <c r="BO2211" t="s">
        <v>175</v>
      </c>
      <c r="BP2211" t="s">
        <v>175</v>
      </c>
      <c r="BQ2211" t="s">
        <v>175</v>
      </c>
      <c r="BR2211" t="s">
        <v>175</v>
      </c>
      <c r="BS2211" t="s">
        <v>175</v>
      </c>
      <c r="BT2211" t="s">
        <v>175</v>
      </c>
      <c r="BU2211" t="s">
        <v>175</v>
      </c>
      <c r="BV2211" t="s">
        <v>175</v>
      </c>
      <c r="BW2211" t="s">
        <v>175</v>
      </c>
      <c r="BX2211" t="s">
        <v>175</v>
      </c>
      <c r="BY2211" t="s">
        <v>1709</v>
      </c>
      <c r="BZ2211" t="s">
        <v>175</v>
      </c>
      <c r="CA2211" t="s">
        <v>1710</v>
      </c>
      <c r="CB2211" t="s">
        <v>1321</v>
      </c>
      <c r="CC2211" t="s">
        <v>1711</v>
      </c>
      <c r="CD2211" t="s">
        <v>175</v>
      </c>
      <c r="CE2211" t="s">
        <v>175</v>
      </c>
      <c r="CF2211" t="s">
        <v>175</v>
      </c>
      <c r="CG2211">
        <v>0</v>
      </c>
      <c r="CH2211">
        <v>16.799999999999901</v>
      </c>
      <c r="CI2211" t="s">
        <v>191</v>
      </c>
      <c r="CJ2211" t="s">
        <v>1321</v>
      </c>
      <c r="CK2211" t="s">
        <v>175</v>
      </c>
      <c r="CL2211">
        <v>1</v>
      </c>
      <c r="CM2211" t="s">
        <v>1712</v>
      </c>
      <c r="CN2211" t="s">
        <v>175</v>
      </c>
      <c r="CO2211" t="s">
        <v>175</v>
      </c>
      <c r="CP2211" t="s">
        <v>191</v>
      </c>
      <c r="CQ2211" t="s">
        <v>175</v>
      </c>
      <c r="CR2211">
        <v>16.799999999999901</v>
      </c>
      <c r="CS2211" t="s">
        <v>175</v>
      </c>
      <c r="CT2211" t="s">
        <v>1709</v>
      </c>
      <c r="CU2211">
        <v>0</v>
      </c>
      <c r="CV2211">
        <v>4.7519999999999998</v>
      </c>
      <c r="CW2211">
        <v>0</v>
      </c>
      <c r="CX2211">
        <v>0</v>
      </c>
      <c r="CY2211">
        <v>4.7519999999999998</v>
      </c>
      <c r="CZ2211" t="s">
        <v>448</v>
      </c>
      <c r="DA2211">
        <v>82.387224000000003</v>
      </c>
      <c r="DB2211">
        <v>83.304096000000001</v>
      </c>
      <c r="DC2211">
        <v>78.552096000000006</v>
      </c>
      <c r="DD2211" t="s">
        <v>1014</v>
      </c>
      <c r="DE2211">
        <v>3.62</v>
      </c>
      <c r="DF2211">
        <v>0</v>
      </c>
      <c r="DG2211">
        <v>0</v>
      </c>
      <c r="DH2211">
        <v>0</v>
      </c>
      <c r="DI2211">
        <v>0</v>
      </c>
      <c r="DJ2211">
        <v>3.62</v>
      </c>
      <c r="DK2211">
        <v>79.684095999999997</v>
      </c>
      <c r="DL2211">
        <v>45</v>
      </c>
      <c r="DM2211">
        <v>0</v>
      </c>
    </row>
    <row r="2212" spans="1:117" x14ac:dyDescent="0.25">
      <c r="A2212" t="s">
        <v>175</v>
      </c>
      <c r="B2212" t="s">
        <v>175</v>
      </c>
      <c r="C2212" t="s">
        <v>1705</v>
      </c>
      <c r="D2212" t="s">
        <v>1716</v>
      </c>
      <c r="E2212" t="s">
        <v>175</v>
      </c>
      <c r="F2212" t="s">
        <v>175</v>
      </c>
      <c r="G2212" t="s">
        <v>176</v>
      </c>
      <c r="H2212" t="s">
        <v>198</v>
      </c>
      <c r="I2212" t="s">
        <v>1707</v>
      </c>
      <c r="J2212" t="s">
        <v>179</v>
      </c>
      <c r="K2212">
        <v>2.8</v>
      </c>
      <c r="L2212">
        <v>6</v>
      </c>
      <c r="M2212">
        <v>8</v>
      </c>
      <c r="N2212" t="s">
        <v>175</v>
      </c>
      <c r="O2212">
        <v>0.71799999999999997</v>
      </c>
      <c r="P2212">
        <v>2.9660000000000002</v>
      </c>
      <c r="Q2212">
        <v>19.22</v>
      </c>
      <c r="R2212">
        <v>22.24</v>
      </c>
      <c r="S2212">
        <v>135</v>
      </c>
      <c r="T2212">
        <v>7.28</v>
      </c>
      <c r="U2212">
        <v>92.281344000000004</v>
      </c>
      <c r="V2212" t="s">
        <v>175</v>
      </c>
      <c r="W2212" t="s">
        <v>175</v>
      </c>
      <c r="X2212" t="s">
        <v>175</v>
      </c>
      <c r="Y2212" t="s">
        <v>274</v>
      </c>
      <c r="Z2212" t="s">
        <v>175</v>
      </c>
      <c r="AA2212">
        <v>2</v>
      </c>
      <c r="AB2212">
        <v>1</v>
      </c>
      <c r="AC2212">
        <v>0</v>
      </c>
      <c r="AD2212">
        <v>0</v>
      </c>
      <c r="AE2212">
        <v>0</v>
      </c>
      <c r="AF2212">
        <v>0</v>
      </c>
      <c r="AG2212">
        <v>1</v>
      </c>
      <c r="AH2212">
        <v>1</v>
      </c>
      <c r="AI2212">
        <v>2</v>
      </c>
      <c r="AJ2212">
        <v>2</v>
      </c>
      <c r="AK2212" t="s">
        <v>175</v>
      </c>
      <c r="AL2212" t="s">
        <v>175</v>
      </c>
      <c r="AM2212" t="s">
        <v>175</v>
      </c>
      <c r="AN2212" t="s">
        <v>175</v>
      </c>
      <c r="AO2212">
        <v>0</v>
      </c>
      <c r="AP2212" t="s">
        <v>175</v>
      </c>
      <c r="AQ2212" t="s">
        <v>175</v>
      </c>
      <c r="AR2212">
        <v>1</v>
      </c>
      <c r="AS2212">
        <v>1</v>
      </c>
      <c r="AT2212" t="s">
        <v>175</v>
      </c>
      <c r="AU2212" t="s">
        <v>175</v>
      </c>
      <c r="AV2212">
        <v>4</v>
      </c>
      <c r="AW2212" t="s">
        <v>175</v>
      </c>
      <c r="AX2212">
        <v>2</v>
      </c>
      <c r="AY2212" t="s">
        <v>175</v>
      </c>
      <c r="AZ2212" t="s">
        <v>175</v>
      </c>
      <c r="BA2212" t="s">
        <v>175</v>
      </c>
      <c r="BB2212" t="s">
        <v>175</v>
      </c>
      <c r="BC2212" t="s">
        <v>175</v>
      </c>
      <c r="BD2212" t="s">
        <v>175</v>
      </c>
      <c r="BE2212" t="s">
        <v>175</v>
      </c>
      <c r="BF2212" t="s">
        <v>175</v>
      </c>
      <c r="BG2212" t="s">
        <v>175</v>
      </c>
      <c r="BH2212" t="s">
        <v>175</v>
      </c>
      <c r="BI2212" t="s">
        <v>175</v>
      </c>
      <c r="BJ2212" t="s">
        <v>175</v>
      </c>
      <c r="BK2212" t="s">
        <v>175</v>
      </c>
      <c r="BL2212" t="s">
        <v>175</v>
      </c>
      <c r="BM2212" t="s">
        <v>175</v>
      </c>
      <c r="BN2212" t="s">
        <v>175</v>
      </c>
      <c r="BO2212" t="s">
        <v>175</v>
      </c>
      <c r="BP2212" t="s">
        <v>175</v>
      </c>
      <c r="BQ2212" t="s">
        <v>175</v>
      </c>
      <c r="BR2212" t="s">
        <v>175</v>
      </c>
      <c r="BS2212" t="s">
        <v>175</v>
      </c>
      <c r="BT2212" t="s">
        <v>175</v>
      </c>
      <c r="BU2212" t="s">
        <v>175</v>
      </c>
      <c r="BV2212" t="s">
        <v>175</v>
      </c>
      <c r="BW2212" t="s">
        <v>175</v>
      </c>
      <c r="BX2212" t="s">
        <v>175</v>
      </c>
      <c r="BY2212" t="s">
        <v>1709</v>
      </c>
      <c r="BZ2212" t="s">
        <v>175</v>
      </c>
      <c r="CA2212" t="s">
        <v>1710</v>
      </c>
      <c r="CB2212" t="s">
        <v>1321</v>
      </c>
      <c r="CC2212" t="s">
        <v>1711</v>
      </c>
      <c r="CD2212" t="s">
        <v>175</v>
      </c>
      <c r="CE2212" t="s">
        <v>175</v>
      </c>
      <c r="CF2212" t="s">
        <v>175</v>
      </c>
      <c r="CG2212">
        <v>0</v>
      </c>
      <c r="CH2212">
        <v>16.799999999999901</v>
      </c>
      <c r="CI2212" t="s">
        <v>191</v>
      </c>
      <c r="CJ2212" t="s">
        <v>1321</v>
      </c>
      <c r="CK2212" t="s">
        <v>175</v>
      </c>
      <c r="CL2212">
        <v>1</v>
      </c>
      <c r="CM2212" t="s">
        <v>1712</v>
      </c>
      <c r="CN2212" t="s">
        <v>175</v>
      </c>
      <c r="CO2212" t="s">
        <v>175</v>
      </c>
      <c r="CP2212" t="s">
        <v>191</v>
      </c>
      <c r="CQ2212" t="s">
        <v>175</v>
      </c>
      <c r="CR2212">
        <v>16.799999999999901</v>
      </c>
      <c r="CS2212" t="s">
        <v>175</v>
      </c>
      <c r="CT2212" t="s">
        <v>1709</v>
      </c>
      <c r="CU2212">
        <v>0</v>
      </c>
      <c r="CV2212">
        <v>4.7519999999999998</v>
      </c>
      <c r="CW2212">
        <v>0</v>
      </c>
      <c r="CX2212">
        <v>0</v>
      </c>
      <c r="CY2212">
        <v>4.7519999999999998</v>
      </c>
      <c r="CZ2212" t="s">
        <v>448</v>
      </c>
      <c r="DA2212">
        <v>87.529343999999995</v>
      </c>
      <c r="DB2212">
        <v>87.9188639999999</v>
      </c>
      <c r="DC2212">
        <v>83.166863999999904</v>
      </c>
      <c r="DD2212" t="s">
        <v>1014</v>
      </c>
      <c r="DE2212">
        <v>3.62</v>
      </c>
      <c r="DF2212">
        <v>0</v>
      </c>
      <c r="DG2212">
        <v>0</v>
      </c>
      <c r="DH2212">
        <v>0</v>
      </c>
      <c r="DI2212">
        <v>0</v>
      </c>
      <c r="DJ2212">
        <v>3.62</v>
      </c>
      <c r="DK2212">
        <v>84.298863999999895</v>
      </c>
      <c r="DL2212">
        <v>45</v>
      </c>
      <c r="DM2212">
        <v>0</v>
      </c>
    </row>
    <row r="2213" spans="1:117" hidden="1" x14ac:dyDescent="0.25">
      <c r="A2213" t="s">
        <v>175</v>
      </c>
      <c r="B2213" t="s">
        <v>175</v>
      </c>
      <c r="C2213" t="s">
        <v>1705</v>
      </c>
      <c r="D2213" t="s">
        <v>1717</v>
      </c>
      <c r="E2213" t="s">
        <v>175</v>
      </c>
      <c r="F2213" t="s">
        <v>175</v>
      </c>
      <c r="G2213" t="s">
        <v>176</v>
      </c>
      <c r="H2213" t="s">
        <v>198</v>
      </c>
      <c r="I2213" t="s">
        <v>1718</v>
      </c>
      <c r="J2213" t="s">
        <v>179</v>
      </c>
      <c r="K2213">
        <v>3.3</v>
      </c>
      <c r="L2213">
        <v>10</v>
      </c>
      <c r="M2213">
        <v>32</v>
      </c>
      <c r="N2213">
        <v>7</v>
      </c>
      <c r="O2213">
        <v>2.78</v>
      </c>
      <c r="P2213">
        <v>6.77</v>
      </c>
      <c r="Q2213">
        <v>65.38</v>
      </c>
      <c r="R2213">
        <v>67.52</v>
      </c>
      <c r="S2213">
        <v>135</v>
      </c>
      <c r="T2213">
        <v>156.47999999999999</v>
      </c>
      <c r="U2213">
        <v>303.10037999999997</v>
      </c>
      <c r="V2213" t="s">
        <v>175</v>
      </c>
      <c r="W2213" t="s">
        <v>175</v>
      </c>
      <c r="X2213" t="s">
        <v>175</v>
      </c>
      <c r="Y2213" t="s">
        <v>1708</v>
      </c>
      <c r="Z2213" t="s">
        <v>175</v>
      </c>
      <c r="AA2213">
        <v>4</v>
      </c>
      <c r="AB2213">
        <v>4</v>
      </c>
      <c r="AC2213">
        <v>0</v>
      </c>
      <c r="AD2213">
        <v>0</v>
      </c>
      <c r="AE2213">
        <v>1</v>
      </c>
      <c r="AF2213">
        <v>0</v>
      </c>
      <c r="AG2213">
        <v>3</v>
      </c>
      <c r="AH2213">
        <v>0</v>
      </c>
      <c r="AI2213">
        <v>4</v>
      </c>
      <c r="AJ2213">
        <v>2</v>
      </c>
      <c r="AK2213" t="s">
        <v>175</v>
      </c>
      <c r="AL2213" t="s">
        <v>175</v>
      </c>
      <c r="AM2213" t="s">
        <v>175</v>
      </c>
      <c r="AN2213" t="s">
        <v>175</v>
      </c>
      <c r="AO2213">
        <v>0</v>
      </c>
      <c r="AP2213" t="s">
        <v>175</v>
      </c>
      <c r="AQ2213" t="s">
        <v>175</v>
      </c>
      <c r="AR2213">
        <v>0</v>
      </c>
      <c r="AS2213">
        <v>0</v>
      </c>
      <c r="AT2213" t="s">
        <v>175</v>
      </c>
      <c r="AU2213" t="s">
        <v>175</v>
      </c>
      <c r="AV2213">
        <v>8</v>
      </c>
      <c r="AW2213" t="s">
        <v>175</v>
      </c>
      <c r="AX2213">
        <v>4</v>
      </c>
      <c r="AY2213" t="s">
        <v>175</v>
      </c>
      <c r="AZ2213" t="s">
        <v>175</v>
      </c>
      <c r="BA2213" t="s">
        <v>175</v>
      </c>
      <c r="BB2213" t="s">
        <v>175</v>
      </c>
      <c r="BC2213" t="s">
        <v>175</v>
      </c>
      <c r="BD2213" t="s">
        <v>175</v>
      </c>
      <c r="BE2213" t="s">
        <v>175</v>
      </c>
      <c r="BF2213">
        <v>320</v>
      </c>
      <c r="BG2213" t="s">
        <v>175</v>
      </c>
      <c r="BH2213" t="s">
        <v>175</v>
      </c>
      <c r="BI2213" t="s">
        <v>175</v>
      </c>
      <c r="BJ2213" t="s">
        <v>175</v>
      </c>
      <c r="BK2213" t="s">
        <v>175</v>
      </c>
      <c r="BL2213" t="s">
        <v>175</v>
      </c>
      <c r="BM2213" t="s">
        <v>175</v>
      </c>
      <c r="BN2213" t="s">
        <v>175</v>
      </c>
      <c r="BO2213" t="s">
        <v>175</v>
      </c>
      <c r="BP2213" t="s">
        <v>175</v>
      </c>
      <c r="BQ2213" t="s">
        <v>175</v>
      </c>
      <c r="BR2213" t="s">
        <v>175</v>
      </c>
      <c r="BS2213" t="s">
        <v>175</v>
      </c>
      <c r="BT2213" t="s">
        <v>175</v>
      </c>
      <c r="BU2213" t="s">
        <v>175</v>
      </c>
      <c r="BV2213" t="s">
        <v>175</v>
      </c>
      <c r="BW2213" t="s">
        <v>175</v>
      </c>
      <c r="BX2213" t="s">
        <v>175</v>
      </c>
      <c r="BY2213" t="s">
        <v>1709</v>
      </c>
      <c r="BZ2213" t="s">
        <v>175</v>
      </c>
      <c r="CA2213" t="s">
        <v>1710</v>
      </c>
      <c r="CB2213" t="s">
        <v>1586</v>
      </c>
      <c r="CC2213" t="s">
        <v>1719</v>
      </c>
      <c r="CD2213" t="s">
        <v>175</v>
      </c>
      <c r="CE2213" t="s">
        <v>175</v>
      </c>
      <c r="CF2213" t="s">
        <v>175</v>
      </c>
      <c r="CG2213">
        <v>0</v>
      </c>
      <c r="CH2213">
        <v>33</v>
      </c>
      <c r="CI2213" t="s">
        <v>1720</v>
      </c>
      <c r="CJ2213" t="s">
        <v>1586</v>
      </c>
      <c r="CK2213">
        <v>1</v>
      </c>
      <c r="CL2213">
        <v>1</v>
      </c>
      <c r="CM2213" t="s">
        <v>1712</v>
      </c>
      <c r="CN2213" t="s">
        <v>175</v>
      </c>
      <c r="CO2213" t="s">
        <v>175</v>
      </c>
      <c r="CP2213" t="s">
        <v>1548</v>
      </c>
      <c r="CQ2213" t="s">
        <v>175</v>
      </c>
      <c r="CR2213">
        <v>33</v>
      </c>
      <c r="CS2213" t="s">
        <v>175</v>
      </c>
      <c r="CT2213" t="s">
        <v>1709</v>
      </c>
      <c r="CU2213">
        <v>0</v>
      </c>
      <c r="CV2213">
        <v>11.808</v>
      </c>
      <c r="CW2213">
        <v>73.259718903427498</v>
      </c>
      <c r="CX2213">
        <v>0</v>
      </c>
      <c r="CY2213">
        <v>85.067718903427505</v>
      </c>
      <c r="CZ2213" t="s">
        <v>1587</v>
      </c>
      <c r="DA2213">
        <v>218.03266109657201</v>
      </c>
      <c r="DB2213">
        <v>265.0557</v>
      </c>
      <c r="DC2213">
        <v>179.98798109657201</v>
      </c>
      <c r="DD2213" t="s">
        <v>1586</v>
      </c>
      <c r="DE2213">
        <v>9.3799999999999901</v>
      </c>
      <c r="DF2213">
        <v>0</v>
      </c>
      <c r="DG2213">
        <v>0</v>
      </c>
      <c r="DH2213">
        <v>62.958529568818101</v>
      </c>
      <c r="DI2213">
        <v>0</v>
      </c>
      <c r="DJ2213">
        <v>72.338529568818103</v>
      </c>
      <c r="DK2213">
        <v>192.71717043118099</v>
      </c>
      <c r="DL2213">
        <v>42</v>
      </c>
      <c r="DM2213">
        <v>0</v>
      </c>
    </row>
    <row r="2214" spans="1:117" hidden="1" x14ac:dyDescent="0.25">
      <c r="A2214" t="s">
        <v>175</v>
      </c>
      <c r="B2214" t="s">
        <v>175</v>
      </c>
      <c r="C2214" t="s">
        <v>1705</v>
      </c>
      <c r="D2214" t="s">
        <v>1721</v>
      </c>
      <c r="E2214" t="s">
        <v>175</v>
      </c>
      <c r="F2214" t="s">
        <v>175</v>
      </c>
      <c r="G2214" t="s">
        <v>176</v>
      </c>
      <c r="H2214" t="s">
        <v>198</v>
      </c>
      <c r="I2214" t="s">
        <v>1718</v>
      </c>
      <c r="J2214" t="s">
        <v>179</v>
      </c>
      <c r="K2214">
        <v>3.3</v>
      </c>
      <c r="L2214">
        <v>10</v>
      </c>
      <c r="M2214">
        <v>32</v>
      </c>
      <c r="N2214">
        <v>7</v>
      </c>
      <c r="O2214">
        <v>3.028</v>
      </c>
      <c r="P2214">
        <v>8.7949999999999999</v>
      </c>
      <c r="Q2214">
        <v>56.86</v>
      </c>
      <c r="R2214">
        <v>58.23</v>
      </c>
      <c r="S2214">
        <v>135</v>
      </c>
      <c r="T2214">
        <v>156.47999999999999</v>
      </c>
      <c r="U2214">
        <v>266.63556599999998</v>
      </c>
      <c r="V2214" t="s">
        <v>175</v>
      </c>
      <c r="W2214" t="s">
        <v>175</v>
      </c>
      <c r="X2214" t="s">
        <v>175</v>
      </c>
      <c r="Y2214" t="s">
        <v>1708</v>
      </c>
      <c r="Z2214" t="s">
        <v>175</v>
      </c>
      <c r="AA2214">
        <v>4</v>
      </c>
      <c r="AB2214">
        <v>4</v>
      </c>
      <c r="AC2214">
        <v>0</v>
      </c>
      <c r="AD2214">
        <v>0</v>
      </c>
      <c r="AE2214">
        <v>1</v>
      </c>
      <c r="AF2214">
        <v>0</v>
      </c>
      <c r="AG2214">
        <v>3</v>
      </c>
      <c r="AH2214">
        <v>0</v>
      </c>
      <c r="AI2214">
        <v>4</v>
      </c>
      <c r="AJ2214">
        <v>2</v>
      </c>
      <c r="AK2214" t="s">
        <v>175</v>
      </c>
      <c r="AL2214" t="s">
        <v>175</v>
      </c>
      <c r="AM2214" t="s">
        <v>175</v>
      </c>
      <c r="AN2214" t="s">
        <v>175</v>
      </c>
      <c r="AO2214">
        <v>0</v>
      </c>
      <c r="AP2214" t="s">
        <v>175</v>
      </c>
      <c r="AQ2214" t="s">
        <v>175</v>
      </c>
      <c r="AR2214">
        <v>0</v>
      </c>
      <c r="AS2214">
        <v>0</v>
      </c>
      <c r="AT2214" t="s">
        <v>175</v>
      </c>
      <c r="AU2214" t="s">
        <v>175</v>
      </c>
      <c r="AV2214">
        <v>8</v>
      </c>
      <c r="AW2214" t="s">
        <v>175</v>
      </c>
      <c r="AX2214">
        <v>4</v>
      </c>
      <c r="AY2214" t="s">
        <v>175</v>
      </c>
      <c r="AZ2214" t="s">
        <v>175</v>
      </c>
      <c r="BA2214" t="s">
        <v>175</v>
      </c>
      <c r="BB2214" t="s">
        <v>175</v>
      </c>
      <c r="BC2214" t="s">
        <v>175</v>
      </c>
      <c r="BD2214" t="s">
        <v>175</v>
      </c>
      <c r="BE2214" t="s">
        <v>175</v>
      </c>
      <c r="BF2214">
        <v>112</v>
      </c>
      <c r="BG2214" t="s">
        <v>175</v>
      </c>
      <c r="BH2214" t="s">
        <v>175</v>
      </c>
      <c r="BI2214" t="s">
        <v>175</v>
      </c>
      <c r="BJ2214" t="s">
        <v>175</v>
      </c>
      <c r="BK2214" t="s">
        <v>175</v>
      </c>
      <c r="BL2214" t="s">
        <v>175</v>
      </c>
      <c r="BM2214" t="s">
        <v>175</v>
      </c>
      <c r="BN2214" t="s">
        <v>175</v>
      </c>
      <c r="BO2214" t="s">
        <v>175</v>
      </c>
      <c r="BP2214" t="s">
        <v>175</v>
      </c>
      <c r="BQ2214" t="s">
        <v>175</v>
      </c>
      <c r="BR2214" t="s">
        <v>175</v>
      </c>
      <c r="BS2214" t="s">
        <v>175</v>
      </c>
      <c r="BT2214" t="s">
        <v>175</v>
      </c>
      <c r="BU2214" t="s">
        <v>175</v>
      </c>
      <c r="BV2214" t="s">
        <v>175</v>
      </c>
      <c r="BW2214" t="s">
        <v>175</v>
      </c>
      <c r="BX2214" t="s">
        <v>175</v>
      </c>
      <c r="BY2214" t="s">
        <v>1709</v>
      </c>
      <c r="BZ2214" t="s">
        <v>175</v>
      </c>
      <c r="CA2214" t="s">
        <v>1710</v>
      </c>
      <c r="CB2214" t="s">
        <v>1586</v>
      </c>
      <c r="CC2214" t="s">
        <v>1719</v>
      </c>
      <c r="CD2214" t="s">
        <v>175</v>
      </c>
      <c r="CE2214" t="s">
        <v>175</v>
      </c>
      <c r="CF2214" t="s">
        <v>175</v>
      </c>
      <c r="CG2214">
        <v>0</v>
      </c>
      <c r="CH2214">
        <v>33</v>
      </c>
      <c r="CI2214" t="s">
        <v>1720</v>
      </c>
      <c r="CJ2214" t="s">
        <v>1586</v>
      </c>
      <c r="CK2214">
        <v>1</v>
      </c>
      <c r="CL2214">
        <v>1</v>
      </c>
      <c r="CM2214" t="s">
        <v>1712</v>
      </c>
      <c r="CN2214" t="s">
        <v>175</v>
      </c>
      <c r="CO2214" t="s">
        <v>175</v>
      </c>
      <c r="CP2214" t="s">
        <v>1548</v>
      </c>
      <c r="CQ2214" t="s">
        <v>175</v>
      </c>
      <c r="CR2214">
        <v>33</v>
      </c>
      <c r="CS2214" t="s">
        <v>175</v>
      </c>
      <c r="CT2214" t="s">
        <v>1709</v>
      </c>
      <c r="CU2214">
        <v>0</v>
      </c>
      <c r="CV2214">
        <v>11.808</v>
      </c>
      <c r="CW2214">
        <v>43.257560622889599</v>
      </c>
      <c r="CX2214">
        <v>0</v>
      </c>
      <c r="CY2214">
        <v>55.065560622889599</v>
      </c>
      <c r="CZ2214" t="s">
        <v>1587</v>
      </c>
      <c r="DA2214">
        <v>211.57000537710999</v>
      </c>
      <c r="DB2214">
        <v>241.486482</v>
      </c>
      <c r="DC2214">
        <v>186.42092137711001</v>
      </c>
      <c r="DD2214" t="s">
        <v>1586</v>
      </c>
      <c r="DE2214">
        <v>9.3799999999999901</v>
      </c>
      <c r="DF2214">
        <v>0</v>
      </c>
      <c r="DG2214">
        <v>0</v>
      </c>
      <c r="DH2214">
        <v>37.154625518662698</v>
      </c>
      <c r="DI2214">
        <v>0</v>
      </c>
      <c r="DJ2214">
        <v>46.5346255186627</v>
      </c>
      <c r="DK2214">
        <v>194.95185648133699</v>
      </c>
      <c r="DL2214">
        <v>42</v>
      </c>
      <c r="DM2214">
        <v>0</v>
      </c>
    </row>
    <row r="2215" spans="1:117" hidden="1" x14ac:dyDescent="0.25">
      <c r="A2215" t="s">
        <v>175</v>
      </c>
      <c r="B2215" t="s">
        <v>175</v>
      </c>
      <c r="C2215" t="s">
        <v>1705</v>
      </c>
      <c r="D2215" t="s">
        <v>1722</v>
      </c>
      <c r="E2215" t="s">
        <v>175</v>
      </c>
      <c r="F2215" t="s">
        <v>175</v>
      </c>
      <c r="G2215" t="s">
        <v>176</v>
      </c>
      <c r="H2215" t="s">
        <v>198</v>
      </c>
      <c r="I2215" t="s">
        <v>1718</v>
      </c>
      <c r="J2215" t="s">
        <v>179</v>
      </c>
      <c r="K2215">
        <v>3.3</v>
      </c>
      <c r="L2215">
        <v>10</v>
      </c>
      <c r="M2215">
        <v>32</v>
      </c>
      <c r="N2215">
        <v>7</v>
      </c>
      <c r="O2215">
        <v>2.8519999999999999</v>
      </c>
      <c r="P2215">
        <v>8.8629999999999995</v>
      </c>
      <c r="Q2215">
        <v>57.85</v>
      </c>
      <c r="R2215">
        <v>59.23</v>
      </c>
      <c r="S2215">
        <v>135</v>
      </c>
      <c r="T2215">
        <v>156.47999999999999</v>
      </c>
      <c r="U2215">
        <v>270.320898</v>
      </c>
      <c r="V2215" t="s">
        <v>175</v>
      </c>
      <c r="W2215" t="s">
        <v>175</v>
      </c>
      <c r="X2215" t="s">
        <v>175</v>
      </c>
      <c r="Y2215" t="s">
        <v>1708</v>
      </c>
      <c r="Z2215" t="s">
        <v>175</v>
      </c>
      <c r="AA2215">
        <v>4</v>
      </c>
      <c r="AB2215">
        <v>4</v>
      </c>
      <c r="AC2215">
        <v>0</v>
      </c>
      <c r="AD2215">
        <v>0</v>
      </c>
      <c r="AE2215">
        <v>1</v>
      </c>
      <c r="AF2215">
        <v>0</v>
      </c>
      <c r="AG2215">
        <v>3</v>
      </c>
      <c r="AH2215">
        <v>0</v>
      </c>
      <c r="AI2215">
        <v>4</v>
      </c>
      <c r="AJ2215">
        <v>2</v>
      </c>
      <c r="AK2215" t="s">
        <v>175</v>
      </c>
      <c r="AL2215" t="s">
        <v>175</v>
      </c>
      <c r="AM2215" t="s">
        <v>175</v>
      </c>
      <c r="AN2215" t="s">
        <v>175</v>
      </c>
      <c r="AO2215">
        <v>0</v>
      </c>
      <c r="AP2215" t="s">
        <v>175</v>
      </c>
      <c r="AQ2215" t="s">
        <v>175</v>
      </c>
      <c r="AR2215">
        <v>0</v>
      </c>
      <c r="AS2215">
        <v>0</v>
      </c>
      <c r="AT2215" t="s">
        <v>175</v>
      </c>
      <c r="AU2215" t="s">
        <v>175</v>
      </c>
      <c r="AV2215">
        <v>8</v>
      </c>
      <c r="AW2215" t="s">
        <v>175</v>
      </c>
      <c r="AX2215">
        <v>4</v>
      </c>
      <c r="AY2215" t="s">
        <v>175</v>
      </c>
      <c r="AZ2215" t="s">
        <v>175</v>
      </c>
      <c r="BA2215" t="s">
        <v>175</v>
      </c>
      <c r="BB2215" t="s">
        <v>175</v>
      </c>
      <c r="BC2215" t="s">
        <v>175</v>
      </c>
      <c r="BD2215" t="s">
        <v>175</v>
      </c>
      <c r="BE2215" t="s">
        <v>175</v>
      </c>
      <c r="BF2215">
        <v>192</v>
      </c>
      <c r="BG2215" t="s">
        <v>175</v>
      </c>
      <c r="BH2215" t="s">
        <v>175</v>
      </c>
      <c r="BI2215" t="s">
        <v>175</v>
      </c>
      <c r="BJ2215" t="s">
        <v>175</v>
      </c>
      <c r="BK2215" t="s">
        <v>175</v>
      </c>
      <c r="BL2215" t="s">
        <v>175</v>
      </c>
      <c r="BM2215" t="s">
        <v>175</v>
      </c>
      <c r="BN2215" t="s">
        <v>175</v>
      </c>
      <c r="BO2215" t="s">
        <v>175</v>
      </c>
      <c r="BP2215" t="s">
        <v>175</v>
      </c>
      <c r="BQ2215" t="s">
        <v>175</v>
      </c>
      <c r="BR2215" t="s">
        <v>175</v>
      </c>
      <c r="BS2215" t="s">
        <v>175</v>
      </c>
      <c r="BT2215" t="s">
        <v>175</v>
      </c>
      <c r="BU2215" t="s">
        <v>175</v>
      </c>
      <c r="BV2215" t="s">
        <v>175</v>
      </c>
      <c r="BW2215" t="s">
        <v>175</v>
      </c>
      <c r="BX2215" t="s">
        <v>175</v>
      </c>
      <c r="BY2215" t="s">
        <v>1709</v>
      </c>
      <c r="BZ2215" t="s">
        <v>175</v>
      </c>
      <c r="CA2215" t="s">
        <v>1710</v>
      </c>
      <c r="CB2215" t="s">
        <v>1586</v>
      </c>
      <c r="CC2215" t="s">
        <v>1719</v>
      </c>
      <c r="CD2215" t="s">
        <v>175</v>
      </c>
      <c r="CE2215" t="s">
        <v>175</v>
      </c>
      <c r="CF2215" t="s">
        <v>175</v>
      </c>
      <c r="CG2215">
        <v>0</v>
      </c>
      <c r="CH2215">
        <v>33</v>
      </c>
      <c r="CI2215" t="s">
        <v>1720</v>
      </c>
      <c r="CJ2215" t="s">
        <v>1586</v>
      </c>
      <c r="CK2215">
        <v>1</v>
      </c>
      <c r="CL2215">
        <v>1</v>
      </c>
      <c r="CM2215" t="s">
        <v>1712</v>
      </c>
      <c r="CN2215" t="s">
        <v>175</v>
      </c>
      <c r="CO2215" t="s">
        <v>175</v>
      </c>
      <c r="CP2215" t="s">
        <v>1548</v>
      </c>
      <c r="CQ2215" t="s">
        <v>175</v>
      </c>
      <c r="CR2215">
        <v>33</v>
      </c>
      <c r="CS2215" t="s">
        <v>175</v>
      </c>
      <c r="CT2215" t="s">
        <v>1709</v>
      </c>
      <c r="CU2215">
        <v>0</v>
      </c>
      <c r="CV2215">
        <v>11.808</v>
      </c>
      <c r="CW2215">
        <v>57.961310526446503</v>
      </c>
      <c r="CX2215">
        <v>0</v>
      </c>
      <c r="CY2215">
        <v>69.769310526446503</v>
      </c>
      <c r="CZ2215" t="s">
        <v>1587</v>
      </c>
      <c r="DA2215">
        <v>200.55158747355301</v>
      </c>
      <c r="DB2215">
        <v>245.01851400000001</v>
      </c>
      <c r="DC2215">
        <v>175.249203473553</v>
      </c>
      <c r="DD2215" t="s">
        <v>1586</v>
      </c>
      <c r="DE2215">
        <v>9.3799999999999901</v>
      </c>
      <c r="DF2215">
        <v>0</v>
      </c>
      <c r="DG2215">
        <v>0</v>
      </c>
      <c r="DH2215">
        <v>49.800854104657098</v>
      </c>
      <c r="DI2215">
        <v>0</v>
      </c>
      <c r="DJ2215">
        <v>59.180854104657101</v>
      </c>
      <c r="DK2215">
        <v>185.837659895342</v>
      </c>
      <c r="DL2215">
        <v>42</v>
      </c>
      <c r="DM2215">
        <v>0</v>
      </c>
    </row>
    <row r="2216" spans="1:117" hidden="1" x14ac:dyDescent="0.25">
      <c r="A2216" t="s">
        <v>175</v>
      </c>
      <c r="B2216" t="s">
        <v>175</v>
      </c>
      <c r="C2216" t="s">
        <v>1705</v>
      </c>
      <c r="D2216" t="s">
        <v>1723</v>
      </c>
      <c r="E2216" t="s">
        <v>175</v>
      </c>
      <c r="F2216" t="s">
        <v>175</v>
      </c>
      <c r="G2216" t="s">
        <v>176</v>
      </c>
      <c r="H2216" t="s">
        <v>198</v>
      </c>
      <c r="I2216" t="s">
        <v>1718</v>
      </c>
      <c r="J2216" t="s">
        <v>179</v>
      </c>
      <c r="K2216">
        <v>3.3</v>
      </c>
      <c r="L2216">
        <v>10</v>
      </c>
      <c r="M2216">
        <v>32</v>
      </c>
      <c r="N2216">
        <v>5</v>
      </c>
      <c r="O2216">
        <v>2.8719999999999999</v>
      </c>
      <c r="P2216">
        <v>8.8149999999999995</v>
      </c>
      <c r="Q2216">
        <v>64.599999999999994</v>
      </c>
      <c r="R2216">
        <v>64.14</v>
      </c>
      <c r="S2216">
        <v>135</v>
      </c>
      <c r="T2216">
        <v>131.47999999999999</v>
      </c>
      <c r="U2216">
        <v>297.52595400000001</v>
      </c>
      <c r="V2216" t="s">
        <v>175</v>
      </c>
      <c r="W2216" t="s">
        <v>175</v>
      </c>
      <c r="X2216" t="s">
        <v>175</v>
      </c>
      <c r="Y2216" t="s">
        <v>1708</v>
      </c>
      <c r="Z2216" t="s">
        <v>175</v>
      </c>
      <c r="AA2216">
        <v>4</v>
      </c>
      <c r="AB2216">
        <v>4</v>
      </c>
      <c r="AC2216">
        <v>0</v>
      </c>
      <c r="AD2216">
        <v>0</v>
      </c>
      <c r="AE2216">
        <v>1</v>
      </c>
      <c r="AF2216">
        <v>0</v>
      </c>
      <c r="AG2216">
        <v>3</v>
      </c>
      <c r="AH2216">
        <v>0</v>
      </c>
      <c r="AI2216">
        <v>4</v>
      </c>
      <c r="AJ2216">
        <v>2</v>
      </c>
      <c r="AK2216" t="s">
        <v>175</v>
      </c>
      <c r="AL2216" t="s">
        <v>175</v>
      </c>
      <c r="AM2216" t="s">
        <v>175</v>
      </c>
      <c r="AN2216" t="s">
        <v>175</v>
      </c>
      <c r="AO2216">
        <v>0</v>
      </c>
      <c r="AP2216" t="s">
        <v>175</v>
      </c>
      <c r="AQ2216" t="s">
        <v>175</v>
      </c>
      <c r="AR2216">
        <v>0</v>
      </c>
      <c r="AS2216">
        <v>0</v>
      </c>
      <c r="AT2216" t="s">
        <v>175</v>
      </c>
      <c r="AU2216" t="s">
        <v>175</v>
      </c>
      <c r="AV2216">
        <v>8</v>
      </c>
      <c r="AW2216" t="s">
        <v>175</v>
      </c>
      <c r="AX2216">
        <v>4</v>
      </c>
      <c r="AY2216" t="s">
        <v>175</v>
      </c>
      <c r="AZ2216" t="s">
        <v>175</v>
      </c>
      <c r="BA2216" t="s">
        <v>175</v>
      </c>
      <c r="BB2216" t="s">
        <v>175</v>
      </c>
      <c r="BC2216" t="s">
        <v>175</v>
      </c>
      <c r="BD2216" t="s">
        <v>175</v>
      </c>
      <c r="BE2216" t="s">
        <v>175</v>
      </c>
      <c r="BF2216">
        <v>112</v>
      </c>
      <c r="BG2216" t="s">
        <v>175</v>
      </c>
      <c r="BH2216" t="s">
        <v>175</v>
      </c>
      <c r="BI2216" t="s">
        <v>175</v>
      </c>
      <c r="BJ2216" t="s">
        <v>175</v>
      </c>
      <c r="BK2216" t="s">
        <v>175</v>
      </c>
      <c r="BL2216" t="s">
        <v>175</v>
      </c>
      <c r="BM2216" t="s">
        <v>175</v>
      </c>
      <c r="BN2216" t="s">
        <v>175</v>
      </c>
      <c r="BO2216" t="s">
        <v>175</v>
      </c>
      <c r="BP2216" t="s">
        <v>175</v>
      </c>
      <c r="BQ2216" t="s">
        <v>175</v>
      </c>
      <c r="BR2216" t="s">
        <v>175</v>
      </c>
      <c r="BS2216" t="s">
        <v>175</v>
      </c>
      <c r="BT2216" t="s">
        <v>175</v>
      </c>
      <c r="BU2216" t="s">
        <v>175</v>
      </c>
      <c r="BV2216" t="s">
        <v>175</v>
      </c>
      <c r="BW2216" t="s">
        <v>175</v>
      </c>
      <c r="BX2216" t="s">
        <v>175</v>
      </c>
      <c r="BY2216" t="s">
        <v>1709</v>
      </c>
      <c r="BZ2216" t="s">
        <v>175</v>
      </c>
      <c r="CA2216" t="s">
        <v>1710</v>
      </c>
      <c r="CB2216" t="s">
        <v>1586</v>
      </c>
      <c r="CC2216" t="s">
        <v>1719</v>
      </c>
      <c r="CD2216" t="s">
        <v>175</v>
      </c>
      <c r="CE2216" t="s">
        <v>175</v>
      </c>
      <c r="CF2216" t="s">
        <v>175</v>
      </c>
      <c r="CG2216">
        <v>0</v>
      </c>
      <c r="CH2216">
        <v>33</v>
      </c>
      <c r="CI2216" t="s">
        <v>1720</v>
      </c>
      <c r="CJ2216" t="s">
        <v>1586</v>
      </c>
      <c r="CK2216">
        <v>1</v>
      </c>
      <c r="CL2216">
        <v>1</v>
      </c>
      <c r="CM2216" t="s">
        <v>1712</v>
      </c>
      <c r="CN2216" t="s">
        <v>175</v>
      </c>
      <c r="CO2216" t="s">
        <v>175</v>
      </c>
      <c r="CP2216" t="s">
        <v>1548</v>
      </c>
      <c r="CQ2216" t="s">
        <v>175</v>
      </c>
      <c r="CR2216">
        <v>33</v>
      </c>
      <c r="CS2216" t="s">
        <v>175</v>
      </c>
      <c r="CT2216" t="s">
        <v>1709</v>
      </c>
      <c r="CU2216">
        <v>0</v>
      </c>
      <c r="CV2216">
        <v>11.808</v>
      </c>
      <c r="CW2216">
        <v>43.257560622889599</v>
      </c>
      <c r="CX2216">
        <v>0</v>
      </c>
      <c r="CY2216">
        <v>55.065560622889599</v>
      </c>
      <c r="CZ2216" t="s">
        <v>1587</v>
      </c>
      <c r="DA2216">
        <v>242.46039337710999</v>
      </c>
      <c r="DB2216">
        <v>263.67205799999999</v>
      </c>
      <c r="DC2216">
        <v>208.60649737711</v>
      </c>
      <c r="DD2216" t="s">
        <v>1586</v>
      </c>
      <c r="DE2216">
        <v>9.3799999999999901</v>
      </c>
      <c r="DF2216">
        <v>0</v>
      </c>
      <c r="DG2216">
        <v>0</v>
      </c>
      <c r="DH2216">
        <v>37.154625518662698</v>
      </c>
      <c r="DI2216">
        <v>0</v>
      </c>
      <c r="DJ2216">
        <v>46.5346255186627</v>
      </c>
      <c r="DK2216">
        <v>217.13743248133699</v>
      </c>
      <c r="DL2216">
        <v>42</v>
      </c>
      <c r="DM2216">
        <v>0</v>
      </c>
    </row>
    <row r="2217" spans="1:117" hidden="1" x14ac:dyDescent="0.25">
      <c r="A2217" t="s">
        <v>175</v>
      </c>
      <c r="B2217" t="s">
        <v>175</v>
      </c>
      <c r="C2217" t="s">
        <v>1705</v>
      </c>
      <c r="D2217" t="s">
        <v>1724</v>
      </c>
      <c r="E2217" t="s">
        <v>175</v>
      </c>
      <c r="F2217" t="s">
        <v>175</v>
      </c>
      <c r="G2217" t="s">
        <v>176</v>
      </c>
      <c r="H2217" t="s">
        <v>198</v>
      </c>
      <c r="I2217" t="s">
        <v>1718</v>
      </c>
      <c r="J2217" t="s">
        <v>179</v>
      </c>
      <c r="K2217">
        <v>3.3</v>
      </c>
      <c r="L2217">
        <v>10</v>
      </c>
      <c r="M2217">
        <v>32</v>
      </c>
      <c r="N2217">
        <v>5</v>
      </c>
      <c r="O2217">
        <v>2.859</v>
      </c>
      <c r="P2217">
        <v>2.9470000000000001</v>
      </c>
      <c r="Q2217">
        <v>64.41</v>
      </c>
      <c r="R2217">
        <v>67.02</v>
      </c>
      <c r="S2217">
        <v>135</v>
      </c>
      <c r="T2217">
        <v>131.47999999999999</v>
      </c>
      <c r="U2217">
        <v>298.10630400000002</v>
      </c>
      <c r="V2217" t="s">
        <v>175</v>
      </c>
      <c r="W2217" t="s">
        <v>175</v>
      </c>
      <c r="X2217" t="s">
        <v>175</v>
      </c>
      <c r="Y2217" t="s">
        <v>1708</v>
      </c>
      <c r="Z2217" t="s">
        <v>175</v>
      </c>
      <c r="AA2217">
        <v>4</v>
      </c>
      <c r="AB2217">
        <v>4</v>
      </c>
      <c r="AC2217">
        <v>0</v>
      </c>
      <c r="AD2217">
        <v>0</v>
      </c>
      <c r="AE2217">
        <v>1</v>
      </c>
      <c r="AF2217">
        <v>0</v>
      </c>
      <c r="AG2217">
        <v>3</v>
      </c>
      <c r="AH2217">
        <v>0</v>
      </c>
      <c r="AI2217">
        <v>4</v>
      </c>
      <c r="AJ2217">
        <v>2</v>
      </c>
      <c r="AK2217" t="s">
        <v>175</v>
      </c>
      <c r="AL2217" t="s">
        <v>175</v>
      </c>
      <c r="AM2217" t="s">
        <v>175</v>
      </c>
      <c r="AN2217" t="s">
        <v>175</v>
      </c>
      <c r="AO2217">
        <v>0</v>
      </c>
      <c r="AP2217" t="s">
        <v>175</v>
      </c>
      <c r="AQ2217" t="s">
        <v>175</v>
      </c>
      <c r="AR2217">
        <v>0</v>
      </c>
      <c r="AS2217">
        <v>0</v>
      </c>
      <c r="AT2217" t="s">
        <v>175</v>
      </c>
      <c r="AU2217" t="s">
        <v>175</v>
      </c>
      <c r="AV2217">
        <v>8</v>
      </c>
      <c r="AW2217" t="s">
        <v>175</v>
      </c>
      <c r="AX2217">
        <v>4</v>
      </c>
      <c r="AY2217" t="s">
        <v>175</v>
      </c>
      <c r="AZ2217" t="s">
        <v>175</v>
      </c>
      <c r="BA2217" t="s">
        <v>175</v>
      </c>
      <c r="BB2217" t="s">
        <v>175</v>
      </c>
      <c r="BC2217" t="s">
        <v>175</v>
      </c>
      <c r="BD2217" t="s">
        <v>175</v>
      </c>
      <c r="BE2217" t="s">
        <v>175</v>
      </c>
      <c r="BF2217">
        <v>112</v>
      </c>
      <c r="BG2217" t="s">
        <v>175</v>
      </c>
      <c r="BH2217" t="s">
        <v>175</v>
      </c>
      <c r="BI2217" t="s">
        <v>175</v>
      </c>
      <c r="BJ2217" t="s">
        <v>175</v>
      </c>
      <c r="BK2217" t="s">
        <v>175</v>
      </c>
      <c r="BL2217" t="s">
        <v>175</v>
      </c>
      <c r="BM2217" t="s">
        <v>175</v>
      </c>
      <c r="BN2217" t="s">
        <v>175</v>
      </c>
      <c r="BO2217" t="s">
        <v>175</v>
      </c>
      <c r="BP2217" t="s">
        <v>175</v>
      </c>
      <c r="BQ2217" t="s">
        <v>175</v>
      </c>
      <c r="BR2217" t="s">
        <v>175</v>
      </c>
      <c r="BS2217" t="s">
        <v>175</v>
      </c>
      <c r="BT2217" t="s">
        <v>175</v>
      </c>
      <c r="BU2217" t="s">
        <v>175</v>
      </c>
      <c r="BV2217" t="s">
        <v>175</v>
      </c>
      <c r="BW2217" t="s">
        <v>175</v>
      </c>
      <c r="BX2217" t="s">
        <v>175</v>
      </c>
      <c r="BY2217" t="s">
        <v>1709</v>
      </c>
      <c r="BZ2217" t="s">
        <v>175</v>
      </c>
      <c r="CA2217" t="s">
        <v>1710</v>
      </c>
      <c r="CB2217" t="s">
        <v>1586</v>
      </c>
      <c r="CC2217" t="s">
        <v>1719</v>
      </c>
      <c r="CD2217" t="s">
        <v>175</v>
      </c>
      <c r="CE2217" t="s">
        <v>175</v>
      </c>
      <c r="CF2217" t="s">
        <v>175</v>
      </c>
      <c r="CG2217">
        <v>0</v>
      </c>
      <c r="CH2217">
        <v>33</v>
      </c>
      <c r="CI2217" t="s">
        <v>1720</v>
      </c>
      <c r="CJ2217" t="s">
        <v>1586</v>
      </c>
      <c r="CK2217">
        <v>1</v>
      </c>
      <c r="CL2217">
        <v>1</v>
      </c>
      <c r="CM2217" t="s">
        <v>1712</v>
      </c>
      <c r="CN2217" t="s">
        <v>175</v>
      </c>
      <c r="CO2217" t="s">
        <v>175</v>
      </c>
      <c r="CP2217" t="s">
        <v>1548</v>
      </c>
      <c r="CQ2217" t="s">
        <v>175</v>
      </c>
      <c r="CR2217">
        <v>33</v>
      </c>
      <c r="CS2217" t="s">
        <v>175</v>
      </c>
      <c r="CT2217" t="s">
        <v>1709</v>
      </c>
      <c r="CU2217">
        <v>0</v>
      </c>
      <c r="CV2217">
        <v>11.808</v>
      </c>
      <c r="CW2217">
        <v>43.257560622889599</v>
      </c>
      <c r="CX2217">
        <v>0</v>
      </c>
      <c r="CY2217">
        <v>55.065560622889599</v>
      </c>
      <c r="CZ2217" t="s">
        <v>1587</v>
      </c>
      <c r="DA2217">
        <v>243.04074337711</v>
      </c>
      <c r="DB2217">
        <v>247.92551999999901</v>
      </c>
      <c r="DC2217">
        <v>192.85995937710999</v>
      </c>
      <c r="DD2217" t="s">
        <v>1586</v>
      </c>
      <c r="DE2217">
        <v>9.3799999999999901</v>
      </c>
      <c r="DF2217">
        <v>0</v>
      </c>
      <c r="DG2217">
        <v>0</v>
      </c>
      <c r="DH2217">
        <v>37.154625518662698</v>
      </c>
      <c r="DI2217">
        <v>0</v>
      </c>
      <c r="DJ2217">
        <v>46.5346255186627</v>
      </c>
      <c r="DK2217">
        <v>201.390894481337</v>
      </c>
      <c r="DL2217">
        <v>42</v>
      </c>
      <c r="DM2217">
        <v>0</v>
      </c>
    </row>
    <row r="2218" spans="1:117" hidden="1" x14ac:dyDescent="0.25">
      <c r="A2218" t="s">
        <v>175</v>
      </c>
      <c r="B2218" t="s">
        <v>175</v>
      </c>
      <c r="C2218" t="s">
        <v>1705</v>
      </c>
      <c r="D2218" t="s">
        <v>1725</v>
      </c>
      <c r="E2218" t="s">
        <v>175</v>
      </c>
      <c r="F2218" t="s">
        <v>175</v>
      </c>
      <c r="G2218" t="s">
        <v>176</v>
      </c>
      <c r="H2218" t="s">
        <v>198</v>
      </c>
      <c r="I2218" t="s">
        <v>1718</v>
      </c>
      <c r="J2218" t="s">
        <v>179</v>
      </c>
      <c r="K2218">
        <v>3.3</v>
      </c>
      <c r="L2218">
        <v>10</v>
      </c>
      <c r="M2218">
        <v>32</v>
      </c>
      <c r="N2218">
        <v>5</v>
      </c>
      <c r="O2218">
        <v>2.778</v>
      </c>
      <c r="P2218">
        <v>8.8149999999999995</v>
      </c>
      <c r="Q2218">
        <v>58.84</v>
      </c>
      <c r="R2218">
        <v>59.48</v>
      </c>
      <c r="S2218">
        <v>135</v>
      </c>
      <c r="T2218">
        <v>131.47999999999999</v>
      </c>
      <c r="U2218">
        <v>273.372006</v>
      </c>
      <c r="V2218" t="s">
        <v>175</v>
      </c>
      <c r="W2218" t="s">
        <v>175</v>
      </c>
      <c r="X2218" t="s">
        <v>175</v>
      </c>
      <c r="Y2218" t="s">
        <v>1708</v>
      </c>
      <c r="Z2218" t="s">
        <v>175</v>
      </c>
      <c r="AA2218">
        <v>4</v>
      </c>
      <c r="AB2218">
        <v>4</v>
      </c>
      <c r="AC2218">
        <v>0</v>
      </c>
      <c r="AD2218">
        <v>0</v>
      </c>
      <c r="AE2218">
        <v>1</v>
      </c>
      <c r="AF2218">
        <v>0</v>
      </c>
      <c r="AG2218">
        <v>3</v>
      </c>
      <c r="AH2218">
        <v>0</v>
      </c>
      <c r="AI2218">
        <v>4</v>
      </c>
      <c r="AJ2218">
        <v>2</v>
      </c>
      <c r="AK2218" t="s">
        <v>175</v>
      </c>
      <c r="AL2218" t="s">
        <v>175</v>
      </c>
      <c r="AM2218" t="s">
        <v>175</v>
      </c>
      <c r="AN2218" t="s">
        <v>175</v>
      </c>
      <c r="AO2218">
        <v>0</v>
      </c>
      <c r="AP2218" t="s">
        <v>175</v>
      </c>
      <c r="AQ2218" t="s">
        <v>175</v>
      </c>
      <c r="AR2218">
        <v>0</v>
      </c>
      <c r="AS2218">
        <v>0</v>
      </c>
      <c r="AT2218" t="s">
        <v>175</v>
      </c>
      <c r="AU2218" t="s">
        <v>175</v>
      </c>
      <c r="AV2218">
        <v>8</v>
      </c>
      <c r="AW2218" t="s">
        <v>175</v>
      </c>
      <c r="AX2218">
        <v>4</v>
      </c>
      <c r="AY2218" t="s">
        <v>175</v>
      </c>
      <c r="AZ2218" t="s">
        <v>175</v>
      </c>
      <c r="BA2218" t="s">
        <v>175</v>
      </c>
      <c r="BB2218" t="s">
        <v>175</v>
      </c>
      <c r="BC2218" t="s">
        <v>175</v>
      </c>
      <c r="BD2218" t="s">
        <v>175</v>
      </c>
      <c r="BE2218" t="s">
        <v>175</v>
      </c>
      <c r="BF2218">
        <v>112</v>
      </c>
      <c r="BG2218" t="s">
        <v>175</v>
      </c>
      <c r="BH2218" t="s">
        <v>175</v>
      </c>
      <c r="BI2218" t="s">
        <v>175</v>
      </c>
      <c r="BJ2218" t="s">
        <v>175</v>
      </c>
      <c r="BK2218" t="s">
        <v>175</v>
      </c>
      <c r="BL2218" t="s">
        <v>175</v>
      </c>
      <c r="BM2218" t="s">
        <v>175</v>
      </c>
      <c r="BN2218" t="s">
        <v>175</v>
      </c>
      <c r="BO2218" t="s">
        <v>175</v>
      </c>
      <c r="BP2218" t="s">
        <v>175</v>
      </c>
      <c r="BQ2218" t="s">
        <v>175</v>
      </c>
      <c r="BR2218" t="s">
        <v>175</v>
      </c>
      <c r="BS2218" t="s">
        <v>175</v>
      </c>
      <c r="BT2218" t="s">
        <v>175</v>
      </c>
      <c r="BU2218" t="s">
        <v>175</v>
      </c>
      <c r="BV2218" t="s">
        <v>175</v>
      </c>
      <c r="BW2218" t="s">
        <v>175</v>
      </c>
      <c r="BX2218" t="s">
        <v>175</v>
      </c>
      <c r="BY2218" t="s">
        <v>1709</v>
      </c>
      <c r="BZ2218" t="s">
        <v>175</v>
      </c>
      <c r="CA2218" t="s">
        <v>1710</v>
      </c>
      <c r="CB2218" t="s">
        <v>1586</v>
      </c>
      <c r="CC2218" t="s">
        <v>1719</v>
      </c>
      <c r="CD2218" t="s">
        <v>175</v>
      </c>
      <c r="CE2218" t="s">
        <v>175</v>
      </c>
      <c r="CF2218" t="s">
        <v>175</v>
      </c>
      <c r="CG2218">
        <v>0</v>
      </c>
      <c r="CH2218">
        <v>33</v>
      </c>
      <c r="CI2218" t="s">
        <v>1720</v>
      </c>
      <c r="CJ2218" t="s">
        <v>1586</v>
      </c>
      <c r="CK2218">
        <v>1</v>
      </c>
      <c r="CL2218">
        <v>1</v>
      </c>
      <c r="CM2218" t="s">
        <v>1712</v>
      </c>
      <c r="CN2218" t="s">
        <v>175</v>
      </c>
      <c r="CO2218" t="s">
        <v>175</v>
      </c>
      <c r="CP2218" t="s">
        <v>1548</v>
      </c>
      <c r="CQ2218" t="s">
        <v>175</v>
      </c>
      <c r="CR2218">
        <v>33</v>
      </c>
      <c r="CS2218" t="s">
        <v>175</v>
      </c>
      <c r="CT2218" t="s">
        <v>1709</v>
      </c>
      <c r="CU2218">
        <v>0</v>
      </c>
      <c r="CV2218">
        <v>11.808</v>
      </c>
      <c r="CW2218">
        <v>43.257560622889599</v>
      </c>
      <c r="CX2218">
        <v>0</v>
      </c>
      <c r="CY2218">
        <v>55.065560622889599</v>
      </c>
      <c r="CZ2218" t="s">
        <v>1587</v>
      </c>
      <c r="DA2218">
        <v>218.30644537711001</v>
      </c>
      <c r="DB2218">
        <v>246.25630199999901</v>
      </c>
      <c r="DC2218">
        <v>191.19074137710999</v>
      </c>
      <c r="DD2218" t="s">
        <v>1586</v>
      </c>
      <c r="DE2218">
        <v>9.3799999999999901</v>
      </c>
      <c r="DF2218">
        <v>0</v>
      </c>
      <c r="DG2218">
        <v>0</v>
      </c>
      <c r="DH2218">
        <v>37.154625518662698</v>
      </c>
      <c r="DI2218">
        <v>0</v>
      </c>
      <c r="DJ2218">
        <v>46.5346255186627</v>
      </c>
      <c r="DK2218">
        <v>199.721676481337</v>
      </c>
      <c r="DL2218">
        <v>42</v>
      </c>
      <c r="DM2218">
        <v>0</v>
      </c>
    </row>
    <row r="2219" spans="1:117" hidden="1" x14ac:dyDescent="0.25">
      <c r="A2219" t="s">
        <v>175</v>
      </c>
      <c r="B2219" t="s">
        <v>175</v>
      </c>
      <c r="C2219" t="s">
        <v>1705</v>
      </c>
      <c r="D2219" t="s">
        <v>1726</v>
      </c>
      <c r="E2219" t="s">
        <v>175</v>
      </c>
      <c r="F2219" t="s">
        <v>175</v>
      </c>
      <c r="G2219" t="s">
        <v>176</v>
      </c>
      <c r="H2219" t="s">
        <v>198</v>
      </c>
      <c r="I2219" t="s">
        <v>1718</v>
      </c>
      <c r="J2219" t="s">
        <v>179</v>
      </c>
      <c r="K2219">
        <v>3.3</v>
      </c>
      <c r="L2219">
        <v>10</v>
      </c>
      <c r="M2219">
        <v>32</v>
      </c>
      <c r="N2219">
        <v>5</v>
      </c>
      <c r="O2219">
        <v>2.8519999999999999</v>
      </c>
      <c r="P2219">
        <v>8.8049999999999997</v>
      </c>
      <c r="Q2219">
        <v>67.78</v>
      </c>
      <c r="R2219">
        <v>68.069999999999993</v>
      </c>
      <c r="S2219">
        <v>135</v>
      </c>
      <c r="T2219">
        <v>131.47999999999999</v>
      </c>
      <c r="U2219">
        <v>312.35663399999999</v>
      </c>
      <c r="V2219" t="s">
        <v>175</v>
      </c>
      <c r="W2219" t="s">
        <v>175</v>
      </c>
      <c r="X2219" t="s">
        <v>175</v>
      </c>
      <c r="Y2219" t="s">
        <v>1708</v>
      </c>
      <c r="Z2219" t="s">
        <v>175</v>
      </c>
      <c r="AA2219">
        <v>4</v>
      </c>
      <c r="AB2219">
        <v>4</v>
      </c>
      <c r="AC2219">
        <v>0</v>
      </c>
      <c r="AD2219">
        <v>0</v>
      </c>
      <c r="AE2219">
        <v>1</v>
      </c>
      <c r="AF2219">
        <v>0</v>
      </c>
      <c r="AG2219">
        <v>3</v>
      </c>
      <c r="AH2219">
        <v>0</v>
      </c>
      <c r="AI2219">
        <v>4</v>
      </c>
      <c r="AJ2219">
        <v>2</v>
      </c>
      <c r="AK2219" t="s">
        <v>175</v>
      </c>
      <c r="AL2219" t="s">
        <v>175</v>
      </c>
      <c r="AM2219" t="s">
        <v>175</v>
      </c>
      <c r="AN2219" t="s">
        <v>175</v>
      </c>
      <c r="AO2219">
        <v>0</v>
      </c>
      <c r="AP2219" t="s">
        <v>175</v>
      </c>
      <c r="AQ2219" t="s">
        <v>175</v>
      </c>
      <c r="AR2219">
        <v>0</v>
      </c>
      <c r="AS2219">
        <v>0</v>
      </c>
      <c r="AT2219" t="s">
        <v>175</v>
      </c>
      <c r="AU2219" t="s">
        <v>175</v>
      </c>
      <c r="AV2219">
        <v>8</v>
      </c>
      <c r="AW2219" t="s">
        <v>175</v>
      </c>
      <c r="AX2219">
        <v>4</v>
      </c>
      <c r="AY2219" t="s">
        <v>175</v>
      </c>
      <c r="AZ2219" t="s">
        <v>175</v>
      </c>
      <c r="BA2219" t="s">
        <v>175</v>
      </c>
      <c r="BB2219" t="s">
        <v>175</v>
      </c>
      <c r="BC2219" t="s">
        <v>175</v>
      </c>
      <c r="BD2219" t="s">
        <v>175</v>
      </c>
      <c r="BE2219" t="s">
        <v>175</v>
      </c>
      <c r="BF2219">
        <v>224</v>
      </c>
      <c r="BG2219" t="s">
        <v>175</v>
      </c>
      <c r="BH2219" t="s">
        <v>175</v>
      </c>
      <c r="BI2219" t="s">
        <v>175</v>
      </c>
      <c r="BJ2219" t="s">
        <v>175</v>
      </c>
      <c r="BK2219" t="s">
        <v>175</v>
      </c>
      <c r="BL2219" t="s">
        <v>175</v>
      </c>
      <c r="BM2219" t="s">
        <v>175</v>
      </c>
      <c r="BN2219" t="s">
        <v>175</v>
      </c>
      <c r="BO2219" t="s">
        <v>175</v>
      </c>
      <c r="BP2219" t="s">
        <v>175</v>
      </c>
      <c r="BQ2219" t="s">
        <v>175</v>
      </c>
      <c r="BR2219" t="s">
        <v>175</v>
      </c>
      <c r="BS2219" t="s">
        <v>175</v>
      </c>
      <c r="BT2219" t="s">
        <v>175</v>
      </c>
      <c r="BU2219" t="s">
        <v>175</v>
      </c>
      <c r="BV2219" t="s">
        <v>175</v>
      </c>
      <c r="BW2219" t="s">
        <v>175</v>
      </c>
      <c r="BX2219" t="s">
        <v>175</v>
      </c>
      <c r="BY2219" t="s">
        <v>1709</v>
      </c>
      <c r="BZ2219" t="s">
        <v>175</v>
      </c>
      <c r="CA2219" t="s">
        <v>1710</v>
      </c>
      <c r="CB2219" t="s">
        <v>1586</v>
      </c>
      <c r="CC2219" t="s">
        <v>1719</v>
      </c>
      <c r="CD2219" t="s">
        <v>175</v>
      </c>
      <c r="CE2219" t="s">
        <v>175</v>
      </c>
      <c r="CF2219" t="s">
        <v>175</v>
      </c>
      <c r="CG2219">
        <v>0</v>
      </c>
      <c r="CH2219">
        <v>33</v>
      </c>
      <c r="CI2219" t="s">
        <v>1720</v>
      </c>
      <c r="CJ2219" t="s">
        <v>1586</v>
      </c>
      <c r="CK2219">
        <v>1</v>
      </c>
      <c r="CL2219">
        <v>1</v>
      </c>
      <c r="CM2219" t="s">
        <v>1712</v>
      </c>
      <c r="CN2219" t="s">
        <v>175</v>
      </c>
      <c r="CO2219" t="s">
        <v>175</v>
      </c>
      <c r="CP2219" t="s">
        <v>1548</v>
      </c>
      <c r="CQ2219" t="s">
        <v>175</v>
      </c>
      <c r="CR2219">
        <v>33</v>
      </c>
      <c r="CS2219" t="s">
        <v>175</v>
      </c>
      <c r="CT2219" t="s">
        <v>1709</v>
      </c>
      <c r="CU2219">
        <v>0</v>
      </c>
      <c r="CV2219">
        <v>11.808</v>
      </c>
      <c r="CW2219">
        <v>62.739602071965599</v>
      </c>
      <c r="CX2219">
        <v>0</v>
      </c>
      <c r="CY2219">
        <v>74.547602071965599</v>
      </c>
      <c r="CZ2219" t="s">
        <v>1587</v>
      </c>
      <c r="DA2219">
        <v>237.80903192803399</v>
      </c>
      <c r="DB2219">
        <v>276.720078</v>
      </c>
      <c r="DC2219">
        <v>202.172475928034</v>
      </c>
      <c r="DD2219" t="s">
        <v>1586</v>
      </c>
      <c r="DE2219">
        <v>9.3799999999999901</v>
      </c>
      <c r="DF2219">
        <v>0</v>
      </c>
      <c r="DG2219">
        <v>0</v>
      </c>
      <c r="DH2219">
        <v>53.910510997048902</v>
      </c>
      <c r="DI2219">
        <v>0</v>
      </c>
      <c r="DJ2219">
        <v>63.290510997048898</v>
      </c>
      <c r="DK2219">
        <v>213.42956700295099</v>
      </c>
      <c r="DL2219">
        <v>42</v>
      </c>
      <c r="DM2219">
        <v>0</v>
      </c>
    </row>
    <row r="2220" spans="1:117" x14ac:dyDescent="0.25">
      <c r="A2220" t="s">
        <v>175</v>
      </c>
      <c r="B2220" t="s">
        <v>175</v>
      </c>
      <c r="C2220" t="s">
        <v>1705</v>
      </c>
      <c r="D2220" t="s">
        <v>1727</v>
      </c>
      <c r="E2220" t="s">
        <v>175</v>
      </c>
      <c r="F2220" t="s">
        <v>175</v>
      </c>
      <c r="G2220" t="s">
        <v>176</v>
      </c>
      <c r="H2220" t="s">
        <v>198</v>
      </c>
      <c r="I2220" t="s">
        <v>1728</v>
      </c>
      <c r="J2220" t="s">
        <v>179</v>
      </c>
      <c r="K2220">
        <v>2.8</v>
      </c>
      <c r="L2220">
        <v>4</v>
      </c>
      <c r="M2220">
        <v>16</v>
      </c>
      <c r="N2220" t="s">
        <v>175</v>
      </c>
      <c r="O2220">
        <v>0.83299999999999996</v>
      </c>
      <c r="P2220">
        <v>1.825</v>
      </c>
      <c r="Q2220">
        <v>26.7</v>
      </c>
      <c r="R2220">
        <v>27.26</v>
      </c>
      <c r="S2220">
        <v>135</v>
      </c>
      <c r="T2220">
        <v>13.68</v>
      </c>
      <c r="U2220">
        <v>121.764876</v>
      </c>
      <c r="V2220" t="s">
        <v>175</v>
      </c>
      <c r="W2220" t="s">
        <v>175</v>
      </c>
      <c r="X2220" t="s">
        <v>175</v>
      </c>
      <c r="Y2220" t="s">
        <v>1708</v>
      </c>
      <c r="Z2220" t="s">
        <v>175</v>
      </c>
      <c r="AA2220">
        <v>4</v>
      </c>
      <c r="AB2220">
        <v>2</v>
      </c>
      <c r="AC2220">
        <v>0</v>
      </c>
      <c r="AD2220">
        <v>0</v>
      </c>
      <c r="AE2220">
        <v>3</v>
      </c>
      <c r="AF2220">
        <v>1</v>
      </c>
      <c r="AG2220">
        <v>2</v>
      </c>
      <c r="AH2220">
        <v>3</v>
      </c>
      <c r="AI2220">
        <v>6</v>
      </c>
      <c r="AJ2220">
        <v>0</v>
      </c>
      <c r="AK2220" t="s">
        <v>175</v>
      </c>
      <c r="AL2220" t="s">
        <v>175</v>
      </c>
      <c r="AM2220" t="s">
        <v>175</v>
      </c>
      <c r="AN2220" t="s">
        <v>175</v>
      </c>
      <c r="AO2220">
        <v>0</v>
      </c>
      <c r="AP2220" t="s">
        <v>175</v>
      </c>
      <c r="AQ2220" t="s">
        <v>175</v>
      </c>
      <c r="AR2220">
        <v>3</v>
      </c>
      <c r="AS2220">
        <v>1</v>
      </c>
      <c r="AT2220" t="s">
        <v>175</v>
      </c>
      <c r="AU2220" t="s">
        <v>175</v>
      </c>
      <c r="AV2220">
        <v>6</v>
      </c>
      <c r="AW2220" t="s">
        <v>175</v>
      </c>
      <c r="AX2220">
        <v>2</v>
      </c>
      <c r="AY2220" t="s">
        <v>175</v>
      </c>
      <c r="AZ2220" t="s">
        <v>175</v>
      </c>
      <c r="BA2220" t="s">
        <v>175</v>
      </c>
      <c r="BB2220" t="s">
        <v>175</v>
      </c>
      <c r="BC2220" t="s">
        <v>175</v>
      </c>
      <c r="BD2220" t="s">
        <v>175</v>
      </c>
      <c r="BE2220" t="s">
        <v>175</v>
      </c>
      <c r="BF2220" t="s">
        <v>175</v>
      </c>
      <c r="BG2220" t="s">
        <v>175</v>
      </c>
      <c r="BH2220" t="s">
        <v>175</v>
      </c>
      <c r="BI2220" t="s">
        <v>175</v>
      </c>
      <c r="BJ2220" t="s">
        <v>175</v>
      </c>
      <c r="BK2220" t="s">
        <v>175</v>
      </c>
      <c r="BL2220" t="s">
        <v>175</v>
      </c>
      <c r="BM2220" t="s">
        <v>175</v>
      </c>
      <c r="BN2220" t="s">
        <v>175</v>
      </c>
      <c r="BO2220" t="s">
        <v>175</v>
      </c>
      <c r="BP2220" t="s">
        <v>175</v>
      </c>
      <c r="BQ2220" t="s">
        <v>175</v>
      </c>
      <c r="BR2220" t="s">
        <v>175</v>
      </c>
      <c r="BS2220" t="s">
        <v>175</v>
      </c>
      <c r="BT2220" t="s">
        <v>175</v>
      </c>
      <c r="BU2220" t="s">
        <v>175</v>
      </c>
      <c r="BV2220" t="s">
        <v>175</v>
      </c>
      <c r="BW2220" t="s">
        <v>175</v>
      </c>
      <c r="BX2220" t="s">
        <v>175</v>
      </c>
      <c r="BY2220" t="s">
        <v>1709</v>
      </c>
      <c r="BZ2220" t="s">
        <v>175</v>
      </c>
      <c r="CA2220" t="s">
        <v>1710</v>
      </c>
      <c r="CB2220" t="s">
        <v>1321</v>
      </c>
      <c r="CC2220" t="s">
        <v>1711</v>
      </c>
      <c r="CD2220" t="s">
        <v>175</v>
      </c>
      <c r="CE2220" t="s">
        <v>175</v>
      </c>
      <c r="CF2220" t="s">
        <v>175</v>
      </c>
      <c r="CG2220">
        <v>0</v>
      </c>
      <c r="CH2220">
        <v>11.2</v>
      </c>
      <c r="CI2220" t="s">
        <v>191</v>
      </c>
      <c r="CJ2220" t="s">
        <v>1321</v>
      </c>
      <c r="CK2220" t="s">
        <v>175</v>
      </c>
      <c r="CL2220">
        <v>1</v>
      </c>
      <c r="CM2220" t="s">
        <v>1712</v>
      </c>
      <c r="CN2220" t="s">
        <v>175</v>
      </c>
      <c r="CO2220" t="s">
        <v>175</v>
      </c>
      <c r="CP2220" t="s">
        <v>191</v>
      </c>
      <c r="CQ2220" t="s">
        <v>175</v>
      </c>
      <c r="CR2220">
        <v>11.2</v>
      </c>
      <c r="CS2220" t="s">
        <v>175</v>
      </c>
      <c r="CT2220" t="s">
        <v>1709</v>
      </c>
      <c r="CU2220">
        <v>0</v>
      </c>
      <c r="CV2220">
        <v>7.1039999999999903</v>
      </c>
      <c r="CW2220">
        <v>0</v>
      </c>
      <c r="CX2220">
        <v>0</v>
      </c>
      <c r="CY2220">
        <v>7.1039999999999903</v>
      </c>
      <c r="CZ2220" t="s">
        <v>448</v>
      </c>
      <c r="DA2220">
        <v>114.660876</v>
      </c>
      <c r="DB2220">
        <v>103.31719200000001</v>
      </c>
      <c r="DC2220">
        <v>96.213192000000006</v>
      </c>
      <c r="DD2220" t="s">
        <v>1014</v>
      </c>
      <c r="DE2220">
        <v>5.54</v>
      </c>
      <c r="DF2220">
        <v>0</v>
      </c>
      <c r="DG2220">
        <v>0</v>
      </c>
      <c r="DH2220">
        <v>0</v>
      </c>
      <c r="DI2220">
        <v>0</v>
      </c>
      <c r="DJ2220">
        <v>5.54</v>
      </c>
      <c r="DK2220">
        <v>97.777191999999999</v>
      </c>
      <c r="DL2220">
        <v>45</v>
      </c>
      <c r="DM2220">
        <v>0</v>
      </c>
    </row>
    <row r="2221" spans="1:117" hidden="1" x14ac:dyDescent="0.25">
      <c r="A2221" t="s">
        <v>175</v>
      </c>
      <c r="B2221" t="s">
        <v>175</v>
      </c>
      <c r="C2221" t="s">
        <v>1705</v>
      </c>
      <c r="D2221" t="s">
        <v>1729</v>
      </c>
      <c r="E2221" t="s">
        <v>175</v>
      </c>
      <c r="F2221" t="s">
        <v>175</v>
      </c>
      <c r="G2221" t="s">
        <v>176</v>
      </c>
      <c r="H2221" t="s">
        <v>198</v>
      </c>
      <c r="I2221" t="s">
        <v>1730</v>
      </c>
      <c r="J2221" t="s">
        <v>179</v>
      </c>
      <c r="K2221">
        <v>4</v>
      </c>
      <c r="L2221">
        <v>2</v>
      </c>
      <c r="M2221">
        <v>16</v>
      </c>
      <c r="N2221" t="s">
        <v>175</v>
      </c>
      <c r="O2221">
        <v>0.63100000000000001</v>
      </c>
      <c r="P2221">
        <v>1.758</v>
      </c>
      <c r="Q2221">
        <v>24.76</v>
      </c>
      <c r="R2221">
        <v>25.23</v>
      </c>
      <c r="S2221">
        <v>135</v>
      </c>
      <c r="T2221">
        <v>13.68</v>
      </c>
      <c r="U2221">
        <v>112.323786</v>
      </c>
      <c r="V2221" t="s">
        <v>175</v>
      </c>
      <c r="W2221" t="s">
        <v>175</v>
      </c>
      <c r="X2221" t="s">
        <v>175</v>
      </c>
      <c r="Y2221" t="s">
        <v>1714</v>
      </c>
      <c r="Z2221" t="s">
        <v>175</v>
      </c>
      <c r="AA2221">
        <v>4</v>
      </c>
      <c r="AB2221">
        <v>2</v>
      </c>
      <c r="AC2221">
        <v>0</v>
      </c>
      <c r="AD2221">
        <v>0</v>
      </c>
      <c r="AE2221">
        <v>2</v>
      </c>
      <c r="AF2221">
        <v>0</v>
      </c>
      <c r="AG2221">
        <v>2</v>
      </c>
      <c r="AH2221">
        <v>2</v>
      </c>
      <c r="AI2221">
        <v>4</v>
      </c>
      <c r="AJ2221">
        <v>0</v>
      </c>
      <c r="AK2221" t="s">
        <v>175</v>
      </c>
      <c r="AL2221" t="s">
        <v>175</v>
      </c>
      <c r="AM2221" t="s">
        <v>175</v>
      </c>
      <c r="AN2221" t="s">
        <v>175</v>
      </c>
      <c r="AO2221">
        <v>0</v>
      </c>
      <c r="AP2221" t="s">
        <v>175</v>
      </c>
      <c r="AQ2221" t="s">
        <v>175</v>
      </c>
      <c r="AR2221">
        <v>2</v>
      </c>
      <c r="AS2221">
        <v>2</v>
      </c>
      <c r="AT2221" t="s">
        <v>175</v>
      </c>
      <c r="AU2221" t="s">
        <v>175</v>
      </c>
      <c r="AV2221">
        <v>6</v>
      </c>
      <c r="AW2221" t="s">
        <v>175</v>
      </c>
      <c r="AX2221">
        <v>2</v>
      </c>
      <c r="AY2221" t="s">
        <v>175</v>
      </c>
      <c r="AZ2221" t="s">
        <v>175</v>
      </c>
      <c r="BA2221" t="s">
        <v>175</v>
      </c>
      <c r="BB2221" t="s">
        <v>175</v>
      </c>
      <c r="BC2221" t="s">
        <v>175</v>
      </c>
      <c r="BD2221" t="s">
        <v>175</v>
      </c>
      <c r="BE2221" t="s">
        <v>175</v>
      </c>
      <c r="BF2221" t="s">
        <v>175</v>
      </c>
      <c r="BG2221" t="s">
        <v>175</v>
      </c>
      <c r="BH2221" t="s">
        <v>175</v>
      </c>
      <c r="BI2221" t="s">
        <v>175</v>
      </c>
      <c r="BJ2221" t="s">
        <v>175</v>
      </c>
      <c r="BK2221" t="s">
        <v>175</v>
      </c>
      <c r="BL2221" t="s">
        <v>175</v>
      </c>
      <c r="BM2221" t="s">
        <v>175</v>
      </c>
      <c r="BN2221" t="s">
        <v>175</v>
      </c>
      <c r="BO2221" t="s">
        <v>175</v>
      </c>
      <c r="BP2221" t="s">
        <v>175</v>
      </c>
      <c r="BQ2221" t="s">
        <v>175</v>
      </c>
      <c r="BR2221" t="s">
        <v>175</v>
      </c>
      <c r="BS2221" t="s">
        <v>175</v>
      </c>
      <c r="BT2221" t="s">
        <v>175</v>
      </c>
      <c r="BU2221" t="s">
        <v>175</v>
      </c>
      <c r="BV2221" t="s">
        <v>175</v>
      </c>
      <c r="BW2221" t="s">
        <v>175</v>
      </c>
      <c r="BX2221" t="s">
        <v>175</v>
      </c>
      <c r="BY2221" t="s">
        <v>1709</v>
      </c>
      <c r="BZ2221" t="s">
        <v>175</v>
      </c>
      <c r="CA2221" t="s">
        <v>1710</v>
      </c>
      <c r="CB2221" t="s">
        <v>1321</v>
      </c>
      <c r="CC2221" t="s">
        <v>1711</v>
      </c>
      <c r="CD2221" t="s">
        <v>175</v>
      </c>
      <c r="CE2221" t="s">
        <v>175</v>
      </c>
      <c r="CF2221" t="s">
        <v>175</v>
      </c>
      <c r="CG2221">
        <v>0</v>
      </c>
      <c r="CH2221">
        <v>8</v>
      </c>
      <c r="CI2221" t="s">
        <v>191</v>
      </c>
      <c r="CJ2221" t="s">
        <v>1321</v>
      </c>
      <c r="CK2221" t="s">
        <v>175</v>
      </c>
      <c r="CL2221">
        <v>1</v>
      </c>
      <c r="CM2221" t="s">
        <v>1712</v>
      </c>
      <c r="CN2221" t="s">
        <v>175</v>
      </c>
      <c r="CO2221" t="s">
        <v>175</v>
      </c>
      <c r="CP2221" t="s">
        <v>191</v>
      </c>
      <c r="CQ2221" t="s">
        <v>175</v>
      </c>
      <c r="CR2221">
        <v>8</v>
      </c>
      <c r="CS2221" t="s">
        <v>175</v>
      </c>
      <c r="CT2221" t="s">
        <v>1709</v>
      </c>
      <c r="CU2221">
        <v>0</v>
      </c>
      <c r="CV2221">
        <v>7.1039999999999903</v>
      </c>
      <c r="CW2221">
        <v>0</v>
      </c>
      <c r="CX2221">
        <v>0</v>
      </c>
      <c r="CY2221">
        <v>7.1039999999999903</v>
      </c>
      <c r="CZ2221" t="s">
        <v>268</v>
      </c>
      <c r="DA2221">
        <v>105.219786</v>
      </c>
      <c r="DB2221">
        <v>95.753369999999904</v>
      </c>
      <c r="DC2221">
        <v>88.649369999999905</v>
      </c>
      <c r="DD2221" t="s">
        <v>267</v>
      </c>
      <c r="DE2221">
        <v>5.54</v>
      </c>
      <c r="DF2221">
        <v>0</v>
      </c>
      <c r="DG2221">
        <v>0</v>
      </c>
      <c r="DH2221">
        <v>0</v>
      </c>
      <c r="DI2221">
        <v>0</v>
      </c>
      <c r="DJ2221">
        <v>5.54</v>
      </c>
      <c r="DK2221">
        <v>90.213369999999898</v>
      </c>
      <c r="DL2221">
        <v>25</v>
      </c>
      <c r="DM2221">
        <v>0</v>
      </c>
    </row>
    <row r="2222" spans="1:117" hidden="1" x14ac:dyDescent="0.25">
      <c r="A2222" t="s">
        <v>175</v>
      </c>
      <c r="B2222" t="s">
        <v>175</v>
      </c>
      <c r="C2222" t="s">
        <v>1705</v>
      </c>
      <c r="D2222" t="s">
        <v>1729</v>
      </c>
      <c r="E2222" t="s">
        <v>175</v>
      </c>
      <c r="F2222" t="s">
        <v>175</v>
      </c>
      <c r="G2222" t="s">
        <v>176</v>
      </c>
      <c r="H2222" t="s">
        <v>198</v>
      </c>
      <c r="I2222" t="s">
        <v>401</v>
      </c>
      <c r="J2222" t="s">
        <v>179</v>
      </c>
      <c r="K2222">
        <v>2.9</v>
      </c>
      <c r="L2222">
        <v>2</v>
      </c>
      <c r="M2222">
        <v>16</v>
      </c>
      <c r="N2222">
        <v>7</v>
      </c>
      <c r="O2222">
        <v>0.879</v>
      </c>
      <c r="P2222">
        <v>1.704</v>
      </c>
      <c r="Q2222">
        <v>32.770000000000003</v>
      </c>
      <c r="R2222">
        <v>34.58</v>
      </c>
      <c r="S2222">
        <v>115</v>
      </c>
      <c r="T2222">
        <v>143.68</v>
      </c>
      <c r="U2222">
        <v>150.12231</v>
      </c>
      <c r="V2222" t="s">
        <v>175</v>
      </c>
      <c r="W2222" t="s">
        <v>175</v>
      </c>
      <c r="X2222" t="s">
        <v>175</v>
      </c>
      <c r="Y2222" t="s">
        <v>1714</v>
      </c>
      <c r="Z2222" t="s">
        <v>175</v>
      </c>
      <c r="AA2222">
        <v>4</v>
      </c>
      <c r="AB2222">
        <v>2</v>
      </c>
      <c r="AC2222">
        <v>0</v>
      </c>
      <c r="AD2222">
        <v>0</v>
      </c>
      <c r="AE2222">
        <v>2</v>
      </c>
      <c r="AF2222">
        <v>0</v>
      </c>
      <c r="AG2222">
        <v>2</v>
      </c>
      <c r="AH2222">
        <v>2</v>
      </c>
      <c r="AI2222">
        <v>4</v>
      </c>
      <c r="AJ2222">
        <v>0</v>
      </c>
      <c r="AK2222" t="s">
        <v>175</v>
      </c>
      <c r="AL2222" t="s">
        <v>175</v>
      </c>
      <c r="AM2222" t="s">
        <v>175</v>
      </c>
      <c r="AN2222" t="s">
        <v>175</v>
      </c>
      <c r="AO2222">
        <v>0</v>
      </c>
      <c r="AP2222" t="s">
        <v>175</v>
      </c>
      <c r="AQ2222" t="s">
        <v>175</v>
      </c>
      <c r="AR2222">
        <v>2</v>
      </c>
      <c r="AS2222">
        <v>2</v>
      </c>
      <c r="AT2222" t="s">
        <v>175</v>
      </c>
      <c r="AU2222" t="s">
        <v>175</v>
      </c>
      <c r="AV2222">
        <v>0</v>
      </c>
      <c r="AW2222" t="s">
        <v>175</v>
      </c>
      <c r="AX2222">
        <v>2</v>
      </c>
      <c r="AY2222" t="s">
        <v>175</v>
      </c>
      <c r="AZ2222" t="s">
        <v>175</v>
      </c>
      <c r="BA2222" t="s">
        <v>175</v>
      </c>
      <c r="BB2222" t="s">
        <v>175</v>
      </c>
      <c r="BC2222" t="s">
        <v>175</v>
      </c>
      <c r="BD2222" t="s">
        <v>175</v>
      </c>
      <c r="BE2222" t="s">
        <v>175</v>
      </c>
      <c r="BF2222">
        <v>160</v>
      </c>
      <c r="BG2222" t="s">
        <v>175</v>
      </c>
      <c r="BH2222" t="s">
        <v>175</v>
      </c>
      <c r="BI2222" t="s">
        <v>175</v>
      </c>
      <c r="BJ2222" t="s">
        <v>175</v>
      </c>
      <c r="BK2222" t="s">
        <v>175</v>
      </c>
      <c r="BL2222" t="s">
        <v>175</v>
      </c>
      <c r="BM2222" t="s">
        <v>175</v>
      </c>
      <c r="BN2222" t="s">
        <v>175</v>
      </c>
      <c r="BO2222" t="s">
        <v>175</v>
      </c>
      <c r="BP2222" t="s">
        <v>175</v>
      </c>
      <c r="BQ2222" t="s">
        <v>175</v>
      </c>
      <c r="BR2222" t="s">
        <v>175</v>
      </c>
      <c r="BS2222" t="s">
        <v>175</v>
      </c>
      <c r="BT2222" t="s">
        <v>175</v>
      </c>
      <c r="BU2222" t="s">
        <v>175</v>
      </c>
      <c r="BV2222" t="s">
        <v>175</v>
      </c>
      <c r="BW2222" t="s">
        <v>175</v>
      </c>
      <c r="BX2222" t="s">
        <v>175</v>
      </c>
      <c r="BY2222" t="s">
        <v>1709</v>
      </c>
      <c r="BZ2222" t="s">
        <v>175</v>
      </c>
      <c r="CA2222" t="s">
        <v>1710</v>
      </c>
      <c r="CB2222" t="s">
        <v>1586</v>
      </c>
      <c r="CC2222" t="s">
        <v>1711</v>
      </c>
      <c r="CD2222" t="s">
        <v>175</v>
      </c>
      <c r="CE2222" t="s">
        <v>175</v>
      </c>
      <c r="CF2222" t="s">
        <v>175</v>
      </c>
      <c r="CG2222">
        <v>0</v>
      </c>
      <c r="CH2222">
        <v>5.8</v>
      </c>
      <c r="CI2222" t="s">
        <v>1720</v>
      </c>
      <c r="CJ2222" t="s">
        <v>1586</v>
      </c>
      <c r="CK2222">
        <v>1</v>
      </c>
      <c r="CL2222">
        <v>1</v>
      </c>
      <c r="CM2222" t="s">
        <v>1712</v>
      </c>
      <c r="CN2222" t="s">
        <v>175</v>
      </c>
      <c r="CO2222" t="s">
        <v>175</v>
      </c>
      <c r="CP2222" t="s">
        <v>1548</v>
      </c>
      <c r="CQ2222" t="s">
        <v>175</v>
      </c>
      <c r="CR2222">
        <v>5.8</v>
      </c>
      <c r="CS2222" t="s">
        <v>175</v>
      </c>
      <c r="CT2222" t="s">
        <v>1709</v>
      </c>
      <c r="CU2222">
        <v>0</v>
      </c>
      <c r="CV2222">
        <v>7.1039999999999903</v>
      </c>
      <c r="CW2222">
        <v>52.525806802510097</v>
      </c>
      <c r="CX2222">
        <v>0</v>
      </c>
      <c r="CY2222">
        <v>59.629806802510103</v>
      </c>
      <c r="CZ2222" t="s">
        <v>1587</v>
      </c>
      <c r="DA2222">
        <v>90.492503197489796</v>
      </c>
      <c r="DB2222">
        <v>127.45493399999999</v>
      </c>
      <c r="DC2222">
        <v>67.825127197489806</v>
      </c>
      <c r="DD2222" t="s">
        <v>1547</v>
      </c>
      <c r="DE2222">
        <v>5.54</v>
      </c>
      <c r="DF2222">
        <v>0</v>
      </c>
      <c r="DG2222">
        <v>0</v>
      </c>
      <c r="DH2222">
        <v>45.1259498779268</v>
      </c>
      <c r="DI2222">
        <v>0</v>
      </c>
      <c r="DJ2222">
        <v>50.665949877926799</v>
      </c>
      <c r="DK2222">
        <v>76.788984122073103</v>
      </c>
      <c r="DL2222">
        <v>32</v>
      </c>
      <c r="DM2222">
        <v>0</v>
      </c>
    </row>
    <row r="2223" spans="1:117" hidden="1" x14ac:dyDescent="0.25">
      <c r="A2223" t="s">
        <v>175</v>
      </c>
      <c r="B2223" t="s">
        <v>175</v>
      </c>
      <c r="C2223" t="s">
        <v>1705</v>
      </c>
      <c r="D2223" t="s">
        <v>1731</v>
      </c>
      <c r="E2223" t="s">
        <v>175</v>
      </c>
      <c r="F2223" t="s">
        <v>175</v>
      </c>
      <c r="G2223" t="s">
        <v>176</v>
      </c>
      <c r="H2223" t="s">
        <v>198</v>
      </c>
      <c r="I2223" t="s">
        <v>401</v>
      </c>
      <c r="J2223" t="s">
        <v>179</v>
      </c>
      <c r="K2223">
        <v>2.9</v>
      </c>
      <c r="L2223">
        <v>2</v>
      </c>
      <c r="M2223">
        <v>8</v>
      </c>
      <c r="N2223" t="s">
        <v>175</v>
      </c>
      <c r="O2223">
        <v>1.1830000000000001</v>
      </c>
      <c r="P2223">
        <v>1.706</v>
      </c>
      <c r="Q2223">
        <v>21.99</v>
      </c>
      <c r="R2223">
        <v>22.58</v>
      </c>
      <c r="S2223">
        <v>135</v>
      </c>
      <c r="T2223">
        <v>7.28</v>
      </c>
      <c r="U2223">
        <v>102.50207399999999</v>
      </c>
      <c r="V2223" t="s">
        <v>1732</v>
      </c>
      <c r="W2223" t="s">
        <v>175</v>
      </c>
      <c r="X2223" t="s">
        <v>175</v>
      </c>
      <c r="Y2223" t="s">
        <v>274</v>
      </c>
      <c r="Z2223" t="s">
        <v>175</v>
      </c>
      <c r="AA2223">
        <v>2</v>
      </c>
      <c r="AB2223">
        <v>1</v>
      </c>
      <c r="AC2223">
        <v>0</v>
      </c>
      <c r="AD2223">
        <v>0</v>
      </c>
      <c r="AE2223">
        <v>0</v>
      </c>
      <c r="AF2223">
        <v>1</v>
      </c>
      <c r="AG2223">
        <v>1</v>
      </c>
      <c r="AH2223">
        <v>1</v>
      </c>
      <c r="AI2223">
        <v>6</v>
      </c>
      <c r="AJ2223">
        <v>0</v>
      </c>
      <c r="AK2223" t="s">
        <v>175</v>
      </c>
      <c r="AL2223" t="s">
        <v>175</v>
      </c>
      <c r="AM2223" t="s">
        <v>175</v>
      </c>
      <c r="AN2223" t="s">
        <v>175</v>
      </c>
      <c r="AO2223">
        <v>0</v>
      </c>
      <c r="AP2223" t="s">
        <v>175</v>
      </c>
      <c r="AQ2223" t="s">
        <v>175</v>
      </c>
      <c r="AR2223">
        <v>1</v>
      </c>
      <c r="AS2223">
        <v>1</v>
      </c>
      <c r="AT2223" t="s">
        <v>175</v>
      </c>
      <c r="AU2223" t="s">
        <v>175</v>
      </c>
      <c r="AV2223">
        <v>6</v>
      </c>
      <c r="AW2223" t="s">
        <v>175</v>
      </c>
      <c r="AX2223">
        <v>2</v>
      </c>
      <c r="AY2223" t="s">
        <v>175</v>
      </c>
      <c r="AZ2223" t="s">
        <v>175</v>
      </c>
      <c r="BA2223" t="s">
        <v>175</v>
      </c>
      <c r="BB2223" t="s">
        <v>175</v>
      </c>
      <c r="BC2223" t="s">
        <v>175</v>
      </c>
      <c r="BD2223" t="s">
        <v>175</v>
      </c>
      <c r="BE2223" t="s">
        <v>175</v>
      </c>
      <c r="BF2223" t="s">
        <v>175</v>
      </c>
      <c r="BG2223" t="s">
        <v>175</v>
      </c>
      <c r="BH2223" t="s">
        <v>175</v>
      </c>
      <c r="BI2223" t="s">
        <v>175</v>
      </c>
      <c r="BJ2223" t="s">
        <v>175</v>
      </c>
      <c r="BK2223" t="s">
        <v>175</v>
      </c>
      <c r="BL2223" t="s">
        <v>175</v>
      </c>
      <c r="BM2223" t="s">
        <v>175</v>
      </c>
      <c r="BN2223" t="s">
        <v>175</v>
      </c>
      <c r="BO2223" t="s">
        <v>175</v>
      </c>
      <c r="BP2223" t="s">
        <v>175</v>
      </c>
      <c r="BQ2223" t="s">
        <v>175</v>
      </c>
      <c r="BR2223" t="s">
        <v>175</v>
      </c>
      <c r="BS2223" t="s">
        <v>175</v>
      </c>
      <c r="BT2223" t="s">
        <v>175</v>
      </c>
      <c r="BU2223" t="s">
        <v>175</v>
      </c>
      <c r="BV2223" t="s">
        <v>175</v>
      </c>
      <c r="BW2223" t="s">
        <v>175</v>
      </c>
      <c r="BX2223" t="s">
        <v>175</v>
      </c>
      <c r="BY2223" t="s">
        <v>1709</v>
      </c>
      <c r="BZ2223" t="s">
        <v>175</v>
      </c>
      <c r="CA2223" t="s">
        <v>1710</v>
      </c>
      <c r="CB2223" t="s">
        <v>267</v>
      </c>
      <c r="CC2223" t="s">
        <v>1733</v>
      </c>
      <c r="CD2223" t="s">
        <v>180</v>
      </c>
      <c r="CE2223" t="s">
        <v>175</v>
      </c>
      <c r="CF2223" t="s">
        <v>175</v>
      </c>
      <c r="CG2223">
        <v>0</v>
      </c>
      <c r="CH2223">
        <v>5.8</v>
      </c>
      <c r="CI2223" t="s">
        <v>191</v>
      </c>
      <c r="CJ2223" t="s">
        <v>267</v>
      </c>
      <c r="CK2223" t="s">
        <v>175</v>
      </c>
      <c r="CL2223">
        <v>1</v>
      </c>
      <c r="CM2223" t="s">
        <v>1712</v>
      </c>
      <c r="CN2223" t="s">
        <v>175</v>
      </c>
      <c r="CO2223" t="s">
        <v>175</v>
      </c>
      <c r="CP2223" t="s">
        <v>191</v>
      </c>
      <c r="CQ2223" t="s">
        <v>175</v>
      </c>
      <c r="CR2223">
        <v>5.8</v>
      </c>
      <c r="CS2223" t="s">
        <v>175</v>
      </c>
      <c r="CT2223" t="s">
        <v>1709</v>
      </c>
      <c r="CU2223">
        <v>0</v>
      </c>
      <c r="CV2223">
        <v>4.7519999999999998</v>
      </c>
      <c r="CW2223">
        <v>0</v>
      </c>
      <c r="CX2223">
        <v>0</v>
      </c>
      <c r="CY2223">
        <v>4.7519999999999998</v>
      </c>
      <c r="CZ2223" t="s">
        <v>268</v>
      </c>
      <c r="DA2223">
        <v>97.750073999999998</v>
      </c>
      <c r="DB2223">
        <v>86.882993999999897</v>
      </c>
      <c r="DC2223">
        <v>82.130993999999902</v>
      </c>
      <c r="DD2223" t="s">
        <v>267</v>
      </c>
      <c r="DE2223">
        <v>3.62</v>
      </c>
      <c r="DF2223">
        <v>0</v>
      </c>
      <c r="DG2223">
        <v>0</v>
      </c>
      <c r="DH2223">
        <v>0</v>
      </c>
      <c r="DI2223">
        <v>0</v>
      </c>
      <c r="DJ2223">
        <v>3.62</v>
      </c>
      <c r="DK2223">
        <v>83.262993999999907</v>
      </c>
      <c r="DL2223">
        <v>25</v>
      </c>
      <c r="DM2223">
        <v>0</v>
      </c>
    </row>
    <row r="2224" spans="1:117" x14ac:dyDescent="0.25">
      <c r="A2224" t="s">
        <v>175</v>
      </c>
      <c r="B2224" t="s">
        <v>175</v>
      </c>
      <c r="C2224" t="s">
        <v>1705</v>
      </c>
      <c r="D2224" t="s">
        <v>1734</v>
      </c>
      <c r="E2224" t="s">
        <v>175</v>
      </c>
      <c r="F2224" t="s">
        <v>175</v>
      </c>
      <c r="G2224" t="s">
        <v>176</v>
      </c>
      <c r="H2224" t="s">
        <v>198</v>
      </c>
      <c r="I2224" t="s">
        <v>1735</v>
      </c>
      <c r="J2224" t="s">
        <v>179</v>
      </c>
      <c r="K2224">
        <v>4</v>
      </c>
      <c r="L2224">
        <v>4</v>
      </c>
      <c r="M2224">
        <v>8</v>
      </c>
      <c r="N2224" t="s">
        <v>175</v>
      </c>
      <c r="O2224">
        <v>1.607</v>
      </c>
      <c r="P2224">
        <v>3.8860000000000001</v>
      </c>
      <c r="Q2224">
        <v>17.86</v>
      </c>
      <c r="R2224">
        <v>19.96</v>
      </c>
      <c r="S2224">
        <v>135</v>
      </c>
      <c r="T2224">
        <v>7.28</v>
      </c>
      <c r="U2224">
        <v>89.023061999999996</v>
      </c>
      <c r="V2224" t="s">
        <v>175</v>
      </c>
      <c r="W2224" t="s">
        <v>175</v>
      </c>
      <c r="X2224" t="s">
        <v>175</v>
      </c>
      <c r="Y2224" t="s">
        <v>1714</v>
      </c>
      <c r="Z2224" t="s">
        <v>175</v>
      </c>
      <c r="AA2224">
        <v>2</v>
      </c>
      <c r="AB2224">
        <v>1</v>
      </c>
      <c r="AC2224">
        <v>0</v>
      </c>
      <c r="AD2224">
        <v>0</v>
      </c>
      <c r="AE2224">
        <v>1</v>
      </c>
      <c r="AF2224">
        <v>0</v>
      </c>
      <c r="AG2224">
        <v>0</v>
      </c>
      <c r="AH2224">
        <v>1</v>
      </c>
      <c r="AI2224">
        <v>2</v>
      </c>
      <c r="AJ2224">
        <v>0</v>
      </c>
      <c r="AK2224" t="s">
        <v>175</v>
      </c>
      <c r="AL2224" t="s">
        <v>175</v>
      </c>
      <c r="AM2224" t="s">
        <v>175</v>
      </c>
      <c r="AN2224" t="s">
        <v>175</v>
      </c>
      <c r="AO2224">
        <v>0</v>
      </c>
      <c r="AP2224" t="s">
        <v>175</v>
      </c>
      <c r="AQ2224" t="s">
        <v>175</v>
      </c>
      <c r="AR2224">
        <v>1</v>
      </c>
      <c r="AS2224">
        <v>1</v>
      </c>
      <c r="AT2224" t="s">
        <v>175</v>
      </c>
      <c r="AU2224" t="s">
        <v>175</v>
      </c>
      <c r="AV2224">
        <v>4</v>
      </c>
      <c r="AW2224" t="s">
        <v>175</v>
      </c>
      <c r="AX2224">
        <v>2</v>
      </c>
      <c r="AY2224" t="s">
        <v>175</v>
      </c>
      <c r="AZ2224" t="s">
        <v>175</v>
      </c>
      <c r="BA2224" t="s">
        <v>175</v>
      </c>
      <c r="BB2224" t="s">
        <v>175</v>
      </c>
      <c r="BC2224" t="s">
        <v>175</v>
      </c>
      <c r="BD2224" t="s">
        <v>175</v>
      </c>
      <c r="BE2224" t="s">
        <v>175</v>
      </c>
      <c r="BF2224" t="s">
        <v>175</v>
      </c>
      <c r="BG2224" t="s">
        <v>175</v>
      </c>
      <c r="BH2224" t="s">
        <v>175</v>
      </c>
      <c r="BI2224" t="s">
        <v>175</v>
      </c>
      <c r="BJ2224" t="s">
        <v>175</v>
      </c>
      <c r="BK2224" t="s">
        <v>175</v>
      </c>
      <c r="BL2224" t="s">
        <v>175</v>
      </c>
      <c r="BM2224" t="s">
        <v>175</v>
      </c>
      <c r="BN2224" t="s">
        <v>175</v>
      </c>
      <c r="BO2224" t="s">
        <v>175</v>
      </c>
      <c r="BP2224" t="s">
        <v>175</v>
      </c>
      <c r="BQ2224" t="s">
        <v>175</v>
      </c>
      <c r="BR2224" t="s">
        <v>175</v>
      </c>
      <c r="BS2224" t="s">
        <v>175</v>
      </c>
      <c r="BT2224" t="s">
        <v>175</v>
      </c>
      <c r="BU2224" t="s">
        <v>175</v>
      </c>
      <c r="BV2224" t="s">
        <v>175</v>
      </c>
      <c r="BW2224" t="s">
        <v>175</v>
      </c>
      <c r="BX2224" t="s">
        <v>175</v>
      </c>
      <c r="BY2224" t="s">
        <v>1709</v>
      </c>
      <c r="BZ2224" t="s">
        <v>175</v>
      </c>
      <c r="CA2224" t="s">
        <v>1710</v>
      </c>
      <c r="CB2224" t="s">
        <v>1321</v>
      </c>
      <c r="CC2224" t="s">
        <v>1736</v>
      </c>
      <c r="CD2224" t="s">
        <v>175</v>
      </c>
      <c r="CE2224" t="s">
        <v>175</v>
      </c>
      <c r="CF2224" t="s">
        <v>175</v>
      </c>
      <c r="CG2224">
        <v>0</v>
      </c>
      <c r="CH2224">
        <v>16</v>
      </c>
      <c r="CI2224" t="s">
        <v>191</v>
      </c>
      <c r="CJ2224" t="s">
        <v>1321</v>
      </c>
      <c r="CK2224" t="s">
        <v>175</v>
      </c>
      <c r="CL2224">
        <v>1</v>
      </c>
      <c r="CM2224" t="s">
        <v>1712</v>
      </c>
      <c r="CN2224" t="s">
        <v>175</v>
      </c>
      <c r="CO2224" t="s">
        <v>175</v>
      </c>
      <c r="CP2224" t="s">
        <v>191</v>
      </c>
      <c r="CQ2224" t="s">
        <v>175</v>
      </c>
      <c r="CR2224">
        <v>16</v>
      </c>
      <c r="CS2224" t="s">
        <v>175</v>
      </c>
      <c r="CT2224" t="s">
        <v>1709</v>
      </c>
      <c r="CU2224">
        <v>0</v>
      </c>
      <c r="CV2224">
        <v>4.7519999999999998</v>
      </c>
      <c r="CW2224">
        <v>0</v>
      </c>
      <c r="CX2224">
        <v>0</v>
      </c>
      <c r="CY2224">
        <v>4.7519999999999998</v>
      </c>
      <c r="CZ2224" t="s">
        <v>448</v>
      </c>
      <c r="DA2224">
        <v>84.271062000000001</v>
      </c>
      <c r="DB2224">
        <v>85.530450000000002</v>
      </c>
      <c r="DC2224">
        <v>80.778450000000007</v>
      </c>
      <c r="DD2224" t="s">
        <v>1014</v>
      </c>
      <c r="DE2224">
        <v>3.62</v>
      </c>
      <c r="DF2224">
        <v>0</v>
      </c>
      <c r="DG2224">
        <v>0</v>
      </c>
      <c r="DH2224">
        <v>0</v>
      </c>
      <c r="DI2224">
        <v>0</v>
      </c>
      <c r="DJ2224">
        <v>3.62</v>
      </c>
      <c r="DK2224">
        <v>81.910449999999997</v>
      </c>
      <c r="DL2224">
        <v>45</v>
      </c>
      <c r="DM2224">
        <v>0</v>
      </c>
    </row>
    <row r="2225" spans="1:117" x14ac:dyDescent="0.25">
      <c r="A2225" t="s">
        <v>175</v>
      </c>
      <c r="B2225" t="s">
        <v>175</v>
      </c>
      <c r="C2225" t="s">
        <v>1705</v>
      </c>
      <c r="D2225" t="s">
        <v>1737</v>
      </c>
      <c r="E2225" t="s">
        <v>175</v>
      </c>
      <c r="F2225" t="s">
        <v>175</v>
      </c>
      <c r="G2225" t="s">
        <v>176</v>
      </c>
      <c r="H2225" t="s">
        <v>198</v>
      </c>
      <c r="I2225" t="s">
        <v>1735</v>
      </c>
      <c r="J2225" t="s">
        <v>179</v>
      </c>
      <c r="K2225">
        <v>4</v>
      </c>
      <c r="L2225">
        <v>4</v>
      </c>
      <c r="M2225">
        <v>8</v>
      </c>
      <c r="N2225" t="s">
        <v>175</v>
      </c>
      <c r="O2225">
        <v>0.53700000000000003</v>
      </c>
      <c r="P2225">
        <v>2.7690000000000001</v>
      </c>
      <c r="Q2225">
        <v>17.48</v>
      </c>
      <c r="R2225">
        <v>18.5</v>
      </c>
      <c r="S2225">
        <v>135</v>
      </c>
      <c r="T2225">
        <v>7.28</v>
      </c>
      <c r="U2225">
        <v>81.232355999999996</v>
      </c>
      <c r="V2225" t="s">
        <v>175</v>
      </c>
      <c r="W2225" t="s">
        <v>175</v>
      </c>
      <c r="X2225" t="s">
        <v>175</v>
      </c>
      <c r="Y2225" t="s">
        <v>1714</v>
      </c>
      <c r="Z2225" t="s">
        <v>175</v>
      </c>
      <c r="AA2225">
        <v>2</v>
      </c>
      <c r="AB2225">
        <v>1</v>
      </c>
      <c r="AC2225">
        <v>0</v>
      </c>
      <c r="AD2225">
        <v>0</v>
      </c>
      <c r="AE2225">
        <v>2</v>
      </c>
      <c r="AF2225">
        <v>0</v>
      </c>
      <c r="AG2225">
        <v>1</v>
      </c>
      <c r="AH2225">
        <v>2</v>
      </c>
      <c r="AI2225">
        <v>2</v>
      </c>
      <c r="AJ2225">
        <v>0</v>
      </c>
      <c r="AK2225" t="s">
        <v>175</v>
      </c>
      <c r="AL2225" t="s">
        <v>175</v>
      </c>
      <c r="AM2225" t="s">
        <v>175</v>
      </c>
      <c r="AN2225" t="s">
        <v>175</v>
      </c>
      <c r="AO2225">
        <v>0</v>
      </c>
      <c r="AP2225" t="s">
        <v>175</v>
      </c>
      <c r="AQ2225" t="s">
        <v>175</v>
      </c>
      <c r="AR2225">
        <v>2</v>
      </c>
      <c r="AS2225">
        <v>1</v>
      </c>
      <c r="AT2225" t="s">
        <v>175</v>
      </c>
      <c r="AU2225" t="s">
        <v>175</v>
      </c>
      <c r="AV2225">
        <v>4</v>
      </c>
      <c r="AW2225" t="s">
        <v>175</v>
      </c>
      <c r="AX2225">
        <v>2</v>
      </c>
      <c r="AY2225" t="s">
        <v>175</v>
      </c>
      <c r="AZ2225" t="s">
        <v>175</v>
      </c>
      <c r="BA2225" t="s">
        <v>175</v>
      </c>
      <c r="BB2225" t="s">
        <v>175</v>
      </c>
      <c r="BC2225" t="s">
        <v>175</v>
      </c>
      <c r="BD2225" t="s">
        <v>175</v>
      </c>
      <c r="BE2225" t="s">
        <v>175</v>
      </c>
      <c r="BF2225" t="s">
        <v>175</v>
      </c>
      <c r="BG2225" t="s">
        <v>175</v>
      </c>
      <c r="BH2225" t="s">
        <v>175</v>
      </c>
      <c r="BI2225" t="s">
        <v>175</v>
      </c>
      <c r="BJ2225" t="s">
        <v>175</v>
      </c>
      <c r="BK2225" t="s">
        <v>175</v>
      </c>
      <c r="BL2225" t="s">
        <v>175</v>
      </c>
      <c r="BM2225" t="s">
        <v>175</v>
      </c>
      <c r="BN2225" t="s">
        <v>175</v>
      </c>
      <c r="BO2225" t="s">
        <v>175</v>
      </c>
      <c r="BP2225" t="s">
        <v>175</v>
      </c>
      <c r="BQ2225" t="s">
        <v>175</v>
      </c>
      <c r="BR2225" t="s">
        <v>175</v>
      </c>
      <c r="BS2225" t="s">
        <v>175</v>
      </c>
      <c r="BT2225" t="s">
        <v>175</v>
      </c>
      <c r="BU2225" t="s">
        <v>175</v>
      </c>
      <c r="BV2225" t="s">
        <v>175</v>
      </c>
      <c r="BW2225" t="s">
        <v>175</v>
      </c>
      <c r="BX2225" t="s">
        <v>175</v>
      </c>
      <c r="BY2225" t="s">
        <v>1709</v>
      </c>
      <c r="BZ2225" t="s">
        <v>175</v>
      </c>
      <c r="CA2225" t="s">
        <v>1710</v>
      </c>
      <c r="CB2225" t="s">
        <v>1321</v>
      </c>
      <c r="CC2225" t="s">
        <v>1711</v>
      </c>
      <c r="CD2225" t="s">
        <v>175</v>
      </c>
      <c r="CE2225" t="s">
        <v>175</v>
      </c>
      <c r="CF2225" t="s">
        <v>175</v>
      </c>
      <c r="CG2225">
        <v>0</v>
      </c>
      <c r="CH2225">
        <v>16</v>
      </c>
      <c r="CI2225" t="s">
        <v>191</v>
      </c>
      <c r="CJ2225" t="s">
        <v>1321</v>
      </c>
      <c r="CK2225" t="s">
        <v>175</v>
      </c>
      <c r="CL2225">
        <v>1</v>
      </c>
      <c r="CM2225" t="s">
        <v>1712</v>
      </c>
      <c r="CN2225" t="s">
        <v>175</v>
      </c>
      <c r="CO2225" t="s">
        <v>175</v>
      </c>
      <c r="CP2225" t="s">
        <v>191</v>
      </c>
      <c r="CQ2225" t="s">
        <v>175</v>
      </c>
      <c r="CR2225">
        <v>16</v>
      </c>
      <c r="CS2225" t="s">
        <v>175</v>
      </c>
      <c r="CT2225" t="s">
        <v>1709</v>
      </c>
      <c r="CU2225">
        <v>0</v>
      </c>
      <c r="CV2225">
        <v>4.7519999999999998</v>
      </c>
      <c r="CW2225">
        <v>0</v>
      </c>
      <c r="CX2225">
        <v>0</v>
      </c>
      <c r="CY2225">
        <v>4.7519999999999998</v>
      </c>
      <c r="CZ2225" t="s">
        <v>448</v>
      </c>
      <c r="DA2225">
        <v>76.480356</v>
      </c>
      <c r="DB2225">
        <v>75.551496</v>
      </c>
      <c r="DC2225">
        <v>70.799496000000005</v>
      </c>
      <c r="DD2225" t="s">
        <v>1014</v>
      </c>
      <c r="DE2225">
        <v>3.62</v>
      </c>
      <c r="DF2225">
        <v>0</v>
      </c>
      <c r="DG2225">
        <v>0</v>
      </c>
      <c r="DH2225">
        <v>0</v>
      </c>
      <c r="DI2225">
        <v>0</v>
      </c>
      <c r="DJ2225">
        <v>3.62</v>
      </c>
      <c r="DK2225">
        <v>71.931495999999996</v>
      </c>
      <c r="DL2225">
        <v>45</v>
      </c>
      <c r="DM2225">
        <v>0</v>
      </c>
    </row>
    <row r="2226" spans="1:117" x14ac:dyDescent="0.25">
      <c r="A2226" t="s">
        <v>175</v>
      </c>
      <c r="B2226" t="s">
        <v>175</v>
      </c>
      <c r="C2226" t="s">
        <v>1705</v>
      </c>
      <c r="D2226" t="s">
        <v>1738</v>
      </c>
      <c r="E2226" t="s">
        <v>175</v>
      </c>
      <c r="F2226" t="s">
        <v>175</v>
      </c>
      <c r="G2226" t="s">
        <v>176</v>
      </c>
      <c r="H2226" t="s">
        <v>198</v>
      </c>
      <c r="I2226" t="s">
        <v>1735</v>
      </c>
      <c r="J2226" t="s">
        <v>179</v>
      </c>
      <c r="K2226">
        <v>4</v>
      </c>
      <c r="L2226">
        <v>4</v>
      </c>
      <c r="M2226">
        <v>8</v>
      </c>
      <c r="N2226" t="s">
        <v>175</v>
      </c>
      <c r="O2226">
        <v>0.79700000000000004</v>
      </c>
      <c r="P2226">
        <v>3.1059999999999999</v>
      </c>
      <c r="Q2226">
        <v>15.95</v>
      </c>
      <c r="R2226">
        <v>18.940000000000001</v>
      </c>
      <c r="S2226">
        <v>135</v>
      </c>
      <c r="T2226">
        <v>7.28</v>
      </c>
      <c r="U2226">
        <v>78.292062000000001</v>
      </c>
      <c r="V2226" t="s">
        <v>1732</v>
      </c>
      <c r="W2226" t="s">
        <v>175</v>
      </c>
      <c r="X2226" t="s">
        <v>175</v>
      </c>
      <c r="Y2226" t="s">
        <v>274</v>
      </c>
      <c r="Z2226" t="s">
        <v>175</v>
      </c>
      <c r="AA2226">
        <v>2</v>
      </c>
      <c r="AB2226">
        <v>1</v>
      </c>
      <c r="AC2226">
        <v>0</v>
      </c>
      <c r="AD2226">
        <v>0</v>
      </c>
      <c r="AE2226">
        <v>0</v>
      </c>
      <c r="AF2226">
        <v>0</v>
      </c>
      <c r="AG2226">
        <v>1</v>
      </c>
      <c r="AH2226">
        <v>1</v>
      </c>
      <c r="AI2226">
        <v>2</v>
      </c>
      <c r="AJ2226">
        <v>0</v>
      </c>
      <c r="AK2226" t="s">
        <v>175</v>
      </c>
      <c r="AL2226" t="s">
        <v>175</v>
      </c>
      <c r="AM2226" t="s">
        <v>175</v>
      </c>
      <c r="AN2226" t="s">
        <v>175</v>
      </c>
      <c r="AO2226">
        <v>0</v>
      </c>
      <c r="AP2226" t="s">
        <v>175</v>
      </c>
      <c r="AQ2226" t="s">
        <v>175</v>
      </c>
      <c r="AR2226">
        <v>1</v>
      </c>
      <c r="AS2226">
        <v>0</v>
      </c>
      <c r="AT2226" t="s">
        <v>175</v>
      </c>
      <c r="AU2226" t="s">
        <v>175</v>
      </c>
      <c r="AV2226">
        <v>4</v>
      </c>
      <c r="AW2226" t="s">
        <v>175</v>
      </c>
      <c r="AX2226">
        <v>2</v>
      </c>
      <c r="AY2226" t="s">
        <v>175</v>
      </c>
      <c r="AZ2226" t="s">
        <v>175</v>
      </c>
      <c r="BA2226" t="s">
        <v>175</v>
      </c>
      <c r="BB2226" t="s">
        <v>175</v>
      </c>
      <c r="BC2226" t="s">
        <v>175</v>
      </c>
      <c r="BD2226" t="s">
        <v>175</v>
      </c>
      <c r="BE2226" t="s">
        <v>175</v>
      </c>
      <c r="BF2226" t="s">
        <v>175</v>
      </c>
      <c r="BG2226" t="s">
        <v>175</v>
      </c>
      <c r="BH2226" t="s">
        <v>175</v>
      </c>
      <c r="BI2226" t="s">
        <v>175</v>
      </c>
      <c r="BJ2226" t="s">
        <v>175</v>
      </c>
      <c r="BK2226" t="s">
        <v>175</v>
      </c>
      <c r="BL2226" t="s">
        <v>175</v>
      </c>
      <c r="BM2226" t="s">
        <v>175</v>
      </c>
      <c r="BN2226" t="s">
        <v>175</v>
      </c>
      <c r="BO2226" t="s">
        <v>175</v>
      </c>
      <c r="BP2226" t="s">
        <v>175</v>
      </c>
      <c r="BQ2226" t="s">
        <v>175</v>
      </c>
      <c r="BR2226" t="s">
        <v>175</v>
      </c>
      <c r="BS2226" t="s">
        <v>175</v>
      </c>
      <c r="BT2226" t="s">
        <v>175</v>
      </c>
      <c r="BU2226" t="s">
        <v>175</v>
      </c>
      <c r="BV2226" t="s">
        <v>175</v>
      </c>
      <c r="BW2226" t="s">
        <v>175</v>
      </c>
      <c r="BX2226" t="s">
        <v>175</v>
      </c>
      <c r="BY2226" t="s">
        <v>1709</v>
      </c>
      <c r="BZ2226" t="s">
        <v>175</v>
      </c>
      <c r="CA2226" t="s">
        <v>1710</v>
      </c>
      <c r="CB2226" t="s">
        <v>1321</v>
      </c>
      <c r="CC2226" t="s">
        <v>1711</v>
      </c>
      <c r="CD2226" t="s">
        <v>180</v>
      </c>
      <c r="CE2226" t="s">
        <v>175</v>
      </c>
      <c r="CF2226" t="s">
        <v>175</v>
      </c>
      <c r="CG2226">
        <v>0</v>
      </c>
      <c r="CH2226">
        <v>16</v>
      </c>
      <c r="CI2226" t="s">
        <v>191</v>
      </c>
      <c r="CJ2226" t="s">
        <v>1321</v>
      </c>
      <c r="CK2226" t="s">
        <v>175</v>
      </c>
      <c r="CL2226">
        <v>1</v>
      </c>
      <c r="CM2226" t="s">
        <v>1712</v>
      </c>
      <c r="CN2226" t="s">
        <v>175</v>
      </c>
      <c r="CO2226" t="s">
        <v>175</v>
      </c>
      <c r="CP2226" t="s">
        <v>191</v>
      </c>
      <c r="CQ2226" t="s">
        <v>175</v>
      </c>
      <c r="CR2226">
        <v>16</v>
      </c>
      <c r="CS2226" t="s">
        <v>175</v>
      </c>
      <c r="CT2226" t="s">
        <v>1709</v>
      </c>
      <c r="CU2226">
        <v>0</v>
      </c>
      <c r="CV2226">
        <v>4.7519999999999998</v>
      </c>
      <c r="CW2226">
        <v>0</v>
      </c>
      <c r="CX2226">
        <v>0</v>
      </c>
      <c r="CY2226">
        <v>4.7519999999999998</v>
      </c>
      <c r="CZ2226" t="s">
        <v>448</v>
      </c>
      <c r="DA2226">
        <v>73.540062000000006</v>
      </c>
      <c r="DB2226">
        <v>77.037629999999993</v>
      </c>
      <c r="DC2226">
        <v>72.285629999999998</v>
      </c>
      <c r="DD2226" t="s">
        <v>1014</v>
      </c>
      <c r="DE2226">
        <v>3.62</v>
      </c>
      <c r="DF2226">
        <v>0</v>
      </c>
      <c r="DG2226">
        <v>0</v>
      </c>
      <c r="DH2226">
        <v>0</v>
      </c>
      <c r="DI2226">
        <v>0</v>
      </c>
      <c r="DJ2226">
        <v>3.62</v>
      </c>
      <c r="DK2226">
        <v>73.417629999999903</v>
      </c>
      <c r="DL2226">
        <v>45</v>
      </c>
      <c r="DM2226">
        <v>0</v>
      </c>
    </row>
    <row r="2227" spans="1:117" x14ac:dyDescent="0.25">
      <c r="A2227" t="s">
        <v>175</v>
      </c>
      <c r="B2227" t="s">
        <v>175</v>
      </c>
      <c r="C2227" t="s">
        <v>1705</v>
      </c>
      <c r="D2227" t="s">
        <v>1739</v>
      </c>
      <c r="E2227" t="s">
        <v>175</v>
      </c>
      <c r="F2227" t="s">
        <v>175</v>
      </c>
      <c r="G2227" t="s">
        <v>176</v>
      </c>
      <c r="H2227" t="s">
        <v>198</v>
      </c>
      <c r="I2227" t="s">
        <v>1707</v>
      </c>
      <c r="J2227" t="s">
        <v>179</v>
      </c>
      <c r="K2227">
        <v>2.8</v>
      </c>
      <c r="L2227">
        <v>6</v>
      </c>
      <c r="M2227">
        <v>8</v>
      </c>
      <c r="N2227" t="s">
        <v>175</v>
      </c>
      <c r="O2227">
        <v>1.8839999999999999</v>
      </c>
      <c r="P2227">
        <v>4.3730000000000002</v>
      </c>
      <c r="Q2227">
        <v>18.149999999999999</v>
      </c>
      <c r="R2227">
        <v>19.32</v>
      </c>
      <c r="S2227">
        <v>135</v>
      </c>
      <c r="T2227">
        <v>7.28</v>
      </c>
      <c r="U2227">
        <v>90.376481999999996</v>
      </c>
      <c r="V2227" t="s">
        <v>175</v>
      </c>
      <c r="W2227" t="s">
        <v>175</v>
      </c>
      <c r="X2227" t="s">
        <v>175</v>
      </c>
      <c r="Y2227" t="s">
        <v>1708</v>
      </c>
      <c r="Z2227" t="s">
        <v>175</v>
      </c>
      <c r="AA2227">
        <v>2</v>
      </c>
      <c r="AB2227">
        <v>2</v>
      </c>
      <c r="AC2227">
        <v>0</v>
      </c>
      <c r="AD2227">
        <v>0</v>
      </c>
      <c r="AE2227">
        <v>3</v>
      </c>
      <c r="AF2227">
        <v>1</v>
      </c>
      <c r="AG2227">
        <v>2</v>
      </c>
      <c r="AH2227">
        <v>1</v>
      </c>
      <c r="AI2227">
        <v>2</v>
      </c>
      <c r="AJ2227">
        <v>2</v>
      </c>
      <c r="AK2227" t="s">
        <v>175</v>
      </c>
      <c r="AL2227" t="s">
        <v>175</v>
      </c>
      <c r="AM2227" t="s">
        <v>175</v>
      </c>
      <c r="AN2227" t="s">
        <v>175</v>
      </c>
      <c r="AO2227">
        <v>0</v>
      </c>
      <c r="AP2227" t="s">
        <v>175</v>
      </c>
      <c r="AQ2227" t="s">
        <v>175</v>
      </c>
      <c r="AR2227">
        <v>1</v>
      </c>
      <c r="AS2227">
        <v>2</v>
      </c>
      <c r="AT2227" t="s">
        <v>175</v>
      </c>
      <c r="AU2227" t="s">
        <v>175</v>
      </c>
      <c r="AV2227">
        <v>6</v>
      </c>
      <c r="AW2227" t="s">
        <v>175</v>
      </c>
      <c r="AX2227">
        <v>2</v>
      </c>
      <c r="AY2227" t="s">
        <v>175</v>
      </c>
      <c r="AZ2227" t="s">
        <v>175</v>
      </c>
      <c r="BA2227" t="s">
        <v>175</v>
      </c>
      <c r="BB2227" t="s">
        <v>175</v>
      </c>
      <c r="BC2227" t="s">
        <v>175</v>
      </c>
      <c r="BD2227" t="s">
        <v>175</v>
      </c>
      <c r="BE2227" t="s">
        <v>175</v>
      </c>
      <c r="BF2227" t="s">
        <v>175</v>
      </c>
      <c r="BG2227" t="s">
        <v>175</v>
      </c>
      <c r="BH2227" t="s">
        <v>175</v>
      </c>
      <c r="BI2227" t="s">
        <v>175</v>
      </c>
      <c r="BJ2227" t="s">
        <v>175</v>
      </c>
      <c r="BK2227" t="s">
        <v>175</v>
      </c>
      <c r="BL2227" t="s">
        <v>175</v>
      </c>
      <c r="BM2227" t="s">
        <v>175</v>
      </c>
      <c r="BN2227" t="s">
        <v>175</v>
      </c>
      <c r="BO2227" t="s">
        <v>175</v>
      </c>
      <c r="BP2227" t="s">
        <v>175</v>
      </c>
      <c r="BQ2227" t="s">
        <v>175</v>
      </c>
      <c r="BR2227" t="s">
        <v>175</v>
      </c>
      <c r="BS2227" t="s">
        <v>175</v>
      </c>
      <c r="BT2227" t="s">
        <v>175</v>
      </c>
      <c r="BU2227" t="s">
        <v>175</v>
      </c>
      <c r="BV2227" t="s">
        <v>175</v>
      </c>
      <c r="BW2227" t="s">
        <v>175</v>
      </c>
      <c r="BX2227" t="s">
        <v>175</v>
      </c>
      <c r="BY2227" t="s">
        <v>1709</v>
      </c>
      <c r="BZ2227" t="s">
        <v>175</v>
      </c>
      <c r="CA2227" t="s">
        <v>1710</v>
      </c>
      <c r="CB2227" t="s">
        <v>1321</v>
      </c>
      <c r="CC2227" t="s">
        <v>1711</v>
      </c>
      <c r="CD2227" t="s">
        <v>175</v>
      </c>
      <c r="CE2227" t="s">
        <v>175</v>
      </c>
      <c r="CF2227" t="s">
        <v>175</v>
      </c>
      <c r="CG2227">
        <v>0</v>
      </c>
      <c r="CH2227">
        <v>16.799999999999901</v>
      </c>
      <c r="CI2227" t="s">
        <v>191</v>
      </c>
      <c r="CJ2227" t="s">
        <v>1321</v>
      </c>
      <c r="CK2227" t="s">
        <v>175</v>
      </c>
      <c r="CL2227">
        <v>1</v>
      </c>
      <c r="CM2227" t="s">
        <v>1712</v>
      </c>
      <c r="CN2227" t="s">
        <v>175</v>
      </c>
      <c r="CO2227" t="s">
        <v>175</v>
      </c>
      <c r="CP2227" t="s">
        <v>191</v>
      </c>
      <c r="CQ2227" t="s">
        <v>175</v>
      </c>
      <c r="CR2227">
        <v>16.799999999999901</v>
      </c>
      <c r="CS2227" t="s">
        <v>175</v>
      </c>
      <c r="CT2227" t="s">
        <v>1709</v>
      </c>
      <c r="CU2227">
        <v>0</v>
      </c>
      <c r="CV2227">
        <v>4.7519999999999998</v>
      </c>
      <c r="CW2227">
        <v>0</v>
      </c>
      <c r="CX2227">
        <v>0</v>
      </c>
      <c r="CY2227">
        <v>4.7519999999999998</v>
      </c>
      <c r="CZ2227" t="s">
        <v>448</v>
      </c>
      <c r="DA2227">
        <v>85.624482</v>
      </c>
      <c r="DB2227">
        <v>86.386302000000001</v>
      </c>
      <c r="DC2227">
        <v>81.634302000000005</v>
      </c>
      <c r="DD2227" t="s">
        <v>1014</v>
      </c>
      <c r="DE2227">
        <v>3.62</v>
      </c>
      <c r="DF2227">
        <v>0</v>
      </c>
      <c r="DG2227">
        <v>0</v>
      </c>
      <c r="DH2227">
        <v>0</v>
      </c>
      <c r="DI2227">
        <v>0</v>
      </c>
      <c r="DJ2227">
        <v>3.62</v>
      </c>
      <c r="DK2227">
        <v>82.766301999999996</v>
      </c>
      <c r="DL2227">
        <v>45</v>
      </c>
      <c r="DM2227">
        <v>0</v>
      </c>
    </row>
    <row r="2228" spans="1:117" x14ac:dyDescent="0.25">
      <c r="A2228" t="s">
        <v>175</v>
      </c>
      <c r="B2228" t="s">
        <v>175</v>
      </c>
      <c r="C2228" t="s">
        <v>1705</v>
      </c>
      <c r="D2228" t="s">
        <v>1740</v>
      </c>
      <c r="E2228" t="s">
        <v>175</v>
      </c>
      <c r="F2228" t="s">
        <v>175</v>
      </c>
      <c r="G2228" t="s">
        <v>176</v>
      </c>
      <c r="H2228" t="s">
        <v>198</v>
      </c>
      <c r="I2228" t="s">
        <v>1735</v>
      </c>
      <c r="J2228" t="s">
        <v>179</v>
      </c>
      <c r="K2228">
        <v>4</v>
      </c>
      <c r="L2228">
        <v>4</v>
      </c>
      <c r="M2228">
        <v>8</v>
      </c>
      <c r="N2228" t="s">
        <v>175</v>
      </c>
      <c r="O2228">
        <v>0.51800000000000002</v>
      </c>
      <c r="P2228">
        <v>2.83</v>
      </c>
      <c r="Q2228">
        <v>15.02</v>
      </c>
      <c r="R2228">
        <v>17.95</v>
      </c>
      <c r="S2228">
        <v>135</v>
      </c>
      <c r="T2228">
        <v>7.28</v>
      </c>
      <c r="U2228">
        <v>72.919116000000002</v>
      </c>
      <c r="V2228" t="s">
        <v>175</v>
      </c>
      <c r="W2228" t="s">
        <v>175</v>
      </c>
      <c r="X2228" t="s">
        <v>175</v>
      </c>
      <c r="Y2228" t="s">
        <v>1714</v>
      </c>
      <c r="Z2228" t="s">
        <v>175</v>
      </c>
      <c r="AA2228">
        <v>2</v>
      </c>
      <c r="AB2228">
        <v>2</v>
      </c>
      <c r="AC2228">
        <v>0</v>
      </c>
      <c r="AD2228">
        <v>0</v>
      </c>
      <c r="AE2228">
        <v>2</v>
      </c>
      <c r="AF2228">
        <v>0</v>
      </c>
      <c r="AG2228">
        <v>2</v>
      </c>
      <c r="AH2228">
        <v>2</v>
      </c>
      <c r="AI2228">
        <v>2</v>
      </c>
      <c r="AJ2228">
        <v>2</v>
      </c>
      <c r="AK2228" t="s">
        <v>175</v>
      </c>
      <c r="AL2228" t="s">
        <v>175</v>
      </c>
      <c r="AM2228" t="s">
        <v>175</v>
      </c>
      <c r="AN2228" t="s">
        <v>175</v>
      </c>
      <c r="AO2228">
        <v>0</v>
      </c>
      <c r="AP2228" t="s">
        <v>175</v>
      </c>
      <c r="AQ2228" t="s">
        <v>175</v>
      </c>
      <c r="AR2228">
        <v>2</v>
      </c>
      <c r="AS2228">
        <v>2</v>
      </c>
      <c r="AT2228" t="s">
        <v>175</v>
      </c>
      <c r="AU2228" t="s">
        <v>175</v>
      </c>
      <c r="AV2228">
        <v>6</v>
      </c>
      <c r="AW2228" t="s">
        <v>175</v>
      </c>
      <c r="AX2228">
        <v>2</v>
      </c>
      <c r="AY2228" t="s">
        <v>175</v>
      </c>
      <c r="AZ2228" t="s">
        <v>175</v>
      </c>
      <c r="BA2228" t="s">
        <v>175</v>
      </c>
      <c r="BB2228" t="s">
        <v>175</v>
      </c>
      <c r="BC2228" t="s">
        <v>175</v>
      </c>
      <c r="BD2228" t="s">
        <v>175</v>
      </c>
      <c r="BE2228" t="s">
        <v>175</v>
      </c>
      <c r="BF2228" t="s">
        <v>175</v>
      </c>
      <c r="BG2228" t="s">
        <v>175</v>
      </c>
      <c r="BH2228" t="s">
        <v>175</v>
      </c>
      <c r="BI2228" t="s">
        <v>175</v>
      </c>
      <c r="BJ2228" t="s">
        <v>175</v>
      </c>
      <c r="BK2228" t="s">
        <v>175</v>
      </c>
      <c r="BL2228" t="s">
        <v>175</v>
      </c>
      <c r="BM2228" t="s">
        <v>175</v>
      </c>
      <c r="BN2228" t="s">
        <v>175</v>
      </c>
      <c r="BO2228" t="s">
        <v>175</v>
      </c>
      <c r="BP2228" t="s">
        <v>175</v>
      </c>
      <c r="BQ2228" t="s">
        <v>175</v>
      </c>
      <c r="BR2228" t="s">
        <v>175</v>
      </c>
      <c r="BS2228" t="s">
        <v>175</v>
      </c>
      <c r="BT2228" t="s">
        <v>175</v>
      </c>
      <c r="BU2228" t="s">
        <v>175</v>
      </c>
      <c r="BV2228" t="s">
        <v>175</v>
      </c>
      <c r="BW2228" t="s">
        <v>175</v>
      </c>
      <c r="BX2228" t="s">
        <v>175</v>
      </c>
      <c r="BY2228" t="s">
        <v>1709</v>
      </c>
      <c r="BZ2228" t="s">
        <v>175</v>
      </c>
      <c r="CA2228" t="s">
        <v>1710</v>
      </c>
      <c r="CB2228" t="s">
        <v>1321</v>
      </c>
      <c r="CC2228" t="s">
        <v>1711</v>
      </c>
      <c r="CD2228" t="s">
        <v>175</v>
      </c>
      <c r="CE2228" t="s">
        <v>175</v>
      </c>
      <c r="CF2228" t="s">
        <v>175</v>
      </c>
      <c r="CG2228">
        <v>0</v>
      </c>
      <c r="CH2228">
        <v>16</v>
      </c>
      <c r="CI2228" t="s">
        <v>191</v>
      </c>
      <c r="CJ2228" t="s">
        <v>1321</v>
      </c>
      <c r="CK2228" t="s">
        <v>175</v>
      </c>
      <c r="CL2228">
        <v>1</v>
      </c>
      <c r="CM2228" t="s">
        <v>1712</v>
      </c>
      <c r="CN2228" t="s">
        <v>175</v>
      </c>
      <c r="CO2228" t="s">
        <v>175</v>
      </c>
      <c r="CP2228" t="s">
        <v>191</v>
      </c>
      <c r="CQ2228" t="s">
        <v>175</v>
      </c>
      <c r="CR2228">
        <v>16</v>
      </c>
      <c r="CS2228" t="s">
        <v>175</v>
      </c>
      <c r="CT2228" t="s">
        <v>1709</v>
      </c>
      <c r="CU2228">
        <v>0</v>
      </c>
      <c r="CV2228">
        <v>4.7519999999999998</v>
      </c>
      <c r="CW2228">
        <v>0</v>
      </c>
      <c r="CX2228">
        <v>0</v>
      </c>
      <c r="CY2228">
        <v>4.7519999999999998</v>
      </c>
      <c r="CZ2228" t="s">
        <v>448</v>
      </c>
      <c r="DA2228">
        <v>68.167115999999993</v>
      </c>
      <c r="DB2228">
        <v>72.166631999999893</v>
      </c>
      <c r="DC2228">
        <v>67.414631999999997</v>
      </c>
      <c r="DD2228" t="s">
        <v>1014</v>
      </c>
      <c r="DE2228">
        <v>3.62</v>
      </c>
      <c r="DF2228">
        <v>0</v>
      </c>
      <c r="DG2228">
        <v>0</v>
      </c>
      <c r="DH2228">
        <v>0</v>
      </c>
      <c r="DI2228">
        <v>0</v>
      </c>
      <c r="DJ2228">
        <v>3.62</v>
      </c>
      <c r="DK2228">
        <v>68.546631999999903</v>
      </c>
      <c r="DL2228">
        <v>45</v>
      </c>
      <c r="DM2228">
        <v>0</v>
      </c>
    </row>
    <row r="2229" spans="1:117" x14ac:dyDescent="0.25">
      <c r="A2229" t="s">
        <v>175</v>
      </c>
      <c r="B2229" t="s">
        <v>175</v>
      </c>
      <c r="C2229" t="s">
        <v>1705</v>
      </c>
      <c r="D2229" t="s">
        <v>1741</v>
      </c>
      <c r="E2229" t="s">
        <v>175</v>
      </c>
      <c r="F2229" t="s">
        <v>175</v>
      </c>
      <c r="G2229" t="s">
        <v>176</v>
      </c>
      <c r="H2229" t="s">
        <v>198</v>
      </c>
      <c r="I2229" t="s">
        <v>1707</v>
      </c>
      <c r="J2229" t="s">
        <v>179</v>
      </c>
      <c r="K2229">
        <v>2.8</v>
      </c>
      <c r="L2229">
        <v>6</v>
      </c>
      <c r="M2229">
        <v>8</v>
      </c>
      <c r="N2229" t="s">
        <v>175</v>
      </c>
      <c r="O2229">
        <v>0.85</v>
      </c>
      <c r="P2229">
        <v>3.2149999999999999</v>
      </c>
      <c r="Q2229">
        <v>23.47</v>
      </c>
      <c r="R2229">
        <v>24.32</v>
      </c>
      <c r="S2229">
        <v>135</v>
      </c>
      <c r="T2229">
        <v>7.28</v>
      </c>
      <c r="U2229">
        <v>108.67437</v>
      </c>
      <c r="V2229" t="s">
        <v>175</v>
      </c>
      <c r="W2229" t="s">
        <v>175</v>
      </c>
      <c r="X2229" t="s">
        <v>175</v>
      </c>
      <c r="Y2229" t="s">
        <v>274</v>
      </c>
      <c r="Z2229" t="s">
        <v>175</v>
      </c>
      <c r="AA2229">
        <v>2</v>
      </c>
      <c r="AB2229">
        <v>1</v>
      </c>
      <c r="AC2229">
        <v>0</v>
      </c>
      <c r="AD2229">
        <v>0</v>
      </c>
      <c r="AE2229">
        <v>0</v>
      </c>
      <c r="AF2229">
        <v>0</v>
      </c>
      <c r="AG2229">
        <v>1</v>
      </c>
      <c r="AH2229">
        <v>2</v>
      </c>
      <c r="AI2229">
        <v>6</v>
      </c>
      <c r="AJ2229">
        <v>0</v>
      </c>
      <c r="AK2229" t="s">
        <v>175</v>
      </c>
      <c r="AL2229" t="s">
        <v>175</v>
      </c>
      <c r="AM2229" t="s">
        <v>175</v>
      </c>
      <c r="AN2229" t="s">
        <v>175</v>
      </c>
      <c r="AO2229">
        <v>0</v>
      </c>
      <c r="AP2229" t="s">
        <v>175</v>
      </c>
      <c r="AQ2229" t="s">
        <v>175</v>
      </c>
      <c r="AR2229">
        <v>1</v>
      </c>
      <c r="AS2229">
        <v>1</v>
      </c>
      <c r="AT2229" t="s">
        <v>175</v>
      </c>
      <c r="AU2229" t="s">
        <v>175</v>
      </c>
      <c r="AV2229">
        <v>6</v>
      </c>
      <c r="AW2229" t="s">
        <v>175</v>
      </c>
      <c r="AX2229">
        <v>2</v>
      </c>
      <c r="AY2229" t="s">
        <v>175</v>
      </c>
      <c r="AZ2229" t="s">
        <v>175</v>
      </c>
      <c r="BA2229" t="s">
        <v>175</v>
      </c>
      <c r="BB2229" t="s">
        <v>175</v>
      </c>
      <c r="BC2229" t="s">
        <v>175</v>
      </c>
      <c r="BD2229" t="s">
        <v>175</v>
      </c>
      <c r="BE2229" t="s">
        <v>175</v>
      </c>
      <c r="BF2229" t="s">
        <v>175</v>
      </c>
      <c r="BG2229" t="s">
        <v>175</v>
      </c>
      <c r="BH2229" t="s">
        <v>175</v>
      </c>
      <c r="BI2229" t="s">
        <v>175</v>
      </c>
      <c r="BJ2229" t="s">
        <v>175</v>
      </c>
      <c r="BK2229" t="s">
        <v>175</v>
      </c>
      <c r="BL2229" t="s">
        <v>175</v>
      </c>
      <c r="BM2229" t="s">
        <v>175</v>
      </c>
      <c r="BN2229" t="s">
        <v>175</v>
      </c>
      <c r="BO2229" t="s">
        <v>175</v>
      </c>
      <c r="BP2229" t="s">
        <v>175</v>
      </c>
      <c r="BQ2229" t="s">
        <v>175</v>
      </c>
      <c r="BR2229" t="s">
        <v>175</v>
      </c>
      <c r="BS2229" t="s">
        <v>175</v>
      </c>
      <c r="BT2229" t="s">
        <v>175</v>
      </c>
      <c r="BU2229" t="s">
        <v>175</v>
      </c>
      <c r="BV2229" t="s">
        <v>175</v>
      </c>
      <c r="BW2229" t="s">
        <v>175</v>
      </c>
      <c r="BX2229" t="s">
        <v>175</v>
      </c>
      <c r="BY2229" t="s">
        <v>1709</v>
      </c>
      <c r="BZ2229" t="s">
        <v>175</v>
      </c>
      <c r="CA2229" t="s">
        <v>1710</v>
      </c>
      <c r="CB2229" t="s">
        <v>1321</v>
      </c>
      <c r="CC2229" t="s">
        <v>1742</v>
      </c>
      <c r="CD2229" t="s">
        <v>175</v>
      </c>
      <c r="CE2229" t="s">
        <v>175</v>
      </c>
      <c r="CF2229" t="s">
        <v>175</v>
      </c>
      <c r="CG2229">
        <v>0</v>
      </c>
      <c r="CH2229">
        <v>16.799999999999901</v>
      </c>
      <c r="CI2229" t="s">
        <v>191</v>
      </c>
      <c r="CJ2229" t="s">
        <v>1321</v>
      </c>
      <c r="CK2229" t="s">
        <v>175</v>
      </c>
      <c r="CL2229">
        <v>1</v>
      </c>
      <c r="CM2229" t="s">
        <v>1712</v>
      </c>
      <c r="CN2229" t="s">
        <v>175</v>
      </c>
      <c r="CO2229" t="s">
        <v>175</v>
      </c>
      <c r="CP2229" t="s">
        <v>191</v>
      </c>
      <c r="CQ2229" t="s">
        <v>175</v>
      </c>
      <c r="CR2229">
        <v>16.799999999999901</v>
      </c>
      <c r="CS2229" t="s">
        <v>175</v>
      </c>
      <c r="CT2229" t="s">
        <v>1709</v>
      </c>
      <c r="CU2229">
        <v>0</v>
      </c>
      <c r="CV2229">
        <v>4.7519999999999998</v>
      </c>
      <c r="CW2229">
        <v>0</v>
      </c>
      <c r="CX2229">
        <v>0</v>
      </c>
      <c r="CY2229">
        <v>4.7519999999999998</v>
      </c>
      <c r="CZ2229" t="s">
        <v>448</v>
      </c>
      <c r="DA2229">
        <v>103.92237</v>
      </c>
      <c r="DB2229">
        <v>98.263109999999898</v>
      </c>
      <c r="DC2229">
        <v>93.511109999999903</v>
      </c>
      <c r="DD2229" t="s">
        <v>1014</v>
      </c>
      <c r="DE2229">
        <v>3.62</v>
      </c>
      <c r="DF2229">
        <v>0</v>
      </c>
      <c r="DG2229">
        <v>0</v>
      </c>
      <c r="DH2229">
        <v>0</v>
      </c>
      <c r="DI2229">
        <v>0</v>
      </c>
      <c r="DJ2229">
        <v>3.62</v>
      </c>
      <c r="DK2229">
        <v>94.643109999999893</v>
      </c>
      <c r="DL2229">
        <v>45</v>
      </c>
      <c r="DM2229">
        <v>0</v>
      </c>
    </row>
    <row r="2230" spans="1:117" hidden="1" x14ac:dyDescent="0.25">
      <c r="A2230" t="s">
        <v>175</v>
      </c>
      <c r="B2230" t="s">
        <v>175</v>
      </c>
      <c r="C2230" t="s">
        <v>1705</v>
      </c>
      <c r="D2230" t="s">
        <v>1743</v>
      </c>
      <c r="E2230" t="s">
        <v>175</v>
      </c>
      <c r="F2230" t="s">
        <v>175</v>
      </c>
      <c r="G2230" t="s">
        <v>176</v>
      </c>
      <c r="H2230" t="s">
        <v>198</v>
      </c>
      <c r="I2230" t="s">
        <v>1744</v>
      </c>
      <c r="J2230" t="s">
        <v>179</v>
      </c>
      <c r="K2230">
        <v>1.5</v>
      </c>
      <c r="L2230">
        <v>4</v>
      </c>
      <c r="M2230">
        <v>16</v>
      </c>
      <c r="N2230" t="s">
        <v>175</v>
      </c>
      <c r="O2230">
        <v>0.36199999999999999</v>
      </c>
      <c r="P2230">
        <v>0.65700000000000003</v>
      </c>
      <c r="Q2230">
        <v>15.23</v>
      </c>
      <c r="R2230">
        <v>16.23</v>
      </c>
      <c r="S2230">
        <v>135</v>
      </c>
      <c r="T2230">
        <v>13.68</v>
      </c>
      <c r="U2230">
        <v>69.736170000000001</v>
      </c>
      <c r="V2230" t="s">
        <v>175</v>
      </c>
      <c r="W2230" t="s">
        <v>175</v>
      </c>
      <c r="X2230" t="s">
        <v>175</v>
      </c>
      <c r="Y2230" t="s">
        <v>1714</v>
      </c>
      <c r="Z2230" t="s">
        <v>175</v>
      </c>
      <c r="AA2230">
        <v>2</v>
      </c>
      <c r="AB2230">
        <v>1</v>
      </c>
      <c r="AC2230">
        <v>0</v>
      </c>
      <c r="AD2230">
        <v>0</v>
      </c>
      <c r="AE2230">
        <v>0</v>
      </c>
      <c r="AF2230">
        <v>1</v>
      </c>
      <c r="AG2230">
        <v>0</v>
      </c>
      <c r="AH2230">
        <v>2</v>
      </c>
      <c r="AI2230">
        <v>1</v>
      </c>
      <c r="AJ2230">
        <v>0</v>
      </c>
      <c r="AK2230" t="s">
        <v>175</v>
      </c>
      <c r="AL2230" t="s">
        <v>175</v>
      </c>
      <c r="AM2230" t="s">
        <v>175</v>
      </c>
      <c r="AN2230" t="s">
        <v>175</v>
      </c>
      <c r="AO2230">
        <v>0</v>
      </c>
      <c r="AP2230" t="s">
        <v>175</v>
      </c>
      <c r="AQ2230" t="s">
        <v>175</v>
      </c>
      <c r="AR2230">
        <v>2</v>
      </c>
      <c r="AS2230">
        <v>1</v>
      </c>
      <c r="AT2230" t="s">
        <v>175</v>
      </c>
      <c r="AU2230" t="s">
        <v>175</v>
      </c>
      <c r="AV2230">
        <v>2</v>
      </c>
      <c r="AW2230" t="s">
        <v>175</v>
      </c>
      <c r="AX2230">
        <v>2</v>
      </c>
      <c r="AY2230" t="s">
        <v>175</v>
      </c>
      <c r="AZ2230" t="s">
        <v>175</v>
      </c>
      <c r="BA2230" t="s">
        <v>175</v>
      </c>
      <c r="BB2230" t="s">
        <v>175</v>
      </c>
      <c r="BC2230" t="s">
        <v>175</v>
      </c>
      <c r="BD2230" t="s">
        <v>175</v>
      </c>
      <c r="BE2230" t="s">
        <v>175</v>
      </c>
      <c r="BF2230" t="s">
        <v>175</v>
      </c>
      <c r="BG2230" t="s">
        <v>175</v>
      </c>
      <c r="BH2230" t="s">
        <v>175</v>
      </c>
      <c r="BI2230" t="s">
        <v>175</v>
      </c>
      <c r="BJ2230" t="s">
        <v>175</v>
      </c>
      <c r="BK2230" t="s">
        <v>175</v>
      </c>
      <c r="BL2230" t="s">
        <v>175</v>
      </c>
      <c r="BM2230" t="s">
        <v>175</v>
      </c>
      <c r="BN2230" t="s">
        <v>175</v>
      </c>
      <c r="BO2230" t="s">
        <v>175</v>
      </c>
      <c r="BP2230" t="s">
        <v>175</v>
      </c>
      <c r="BQ2230" t="s">
        <v>175</v>
      </c>
      <c r="BR2230" t="s">
        <v>175</v>
      </c>
      <c r="BS2230" t="s">
        <v>175</v>
      </c>
      <c r="BT2230" t="s">
        <v>175</v>
      </c>
      <c r="BU2230" t="s">
        <v>175</v>
      </c>
      <c r="BV2230" t="s">
        <v>175</v>
      </c>
      <c r="BW2230" t="s">
        <v>175</v>
      </c>
      <c r="BX2230" t="s">
        <v>175</v>
      </c>
      <c r="BY2230" t="s">
        <v>1709</v>
      </c>
      <c r="BZ2230" t="s">
        <v>175</v>
      </c>
      <c r="CA2230" t="s">
        <v>1710</v>
      </c>
      <c r="CB2230" t="s">
        <v>267</v>
      </c>
      <c r="CC2230" t="s">
        <v>1745</v>
      </c>
      <c r="CD2230" t="s">
        <v>175</v>
      </c>
      <c r="CE2230" t="s">
        <v>175</v>
      </c>
      <c r="CF2230" t="s">
        <v>175</v>
      </c>
      <c r="CG2230">
        <v>0</v>
      </c>
      <c r="CH2230">
        <v>6</v>
      </c>
      <c r="CI2230" t="s">
        <v>191</v>
      </c>
      <c r="CJ2230" t="s">
        <v>267</v>
      </c>
      <c r="CK2230" t="s">
        <v>175</v>
      </c>
      <c r="CL2230">
        <v>1</v>
      </c>
      <c r="CM2230" t="s">
        <v>1712</v>
      </c>
      <c r="CN2230" t="s">
        <v>175</v>
      </c>
      <c r="CO2230" t="s">
        <v>175</v>
      </c>
      <c r="CP2230" t="s">
        <v>191</v>
      </c>
      <c r="CQ2230" t="s">
        <v>175</v>
      </c>
      <c r="CR2230">
        <v>6</v>
      </c>
      <c r="CS2230" t="s">
        <v>175</v>
      </c>
      <c r="CT2230" t="s">
        <v>1709</v>
      </c>
      <c r="CU2230">
        <v>0</v>
      </c>
      <c r="CV2230">
        <v>7.1039999999999903</v>
      </c>
      <c r="CW2230">
        <v>0</v>
      </c>
      <c r="CX2230">
        <v>0</v>
      </c>
      <c r="CY2230">
        <v>7.1039999999999903</v>
      </c>
      <c r="CZ2230" t="s">
        <v>268</v>
      </c>
      <c r="DA2230">
        <v>62.632170000000002</v>
      </c>
      <c r="DB2230">
        <v>59.059481999999903</v>
      </c>
      <c r="DC2230">
        <v>51.955481999999897</v>
      </c>
      <c r="DD2230" t="s">
        <v>267</v>
      </c>
      <c r="DE2230">
        <v>5.54</v>
      </c>
      <c r="DF2230">
        <v>0</v>
      </c>
      <c r="DG2230">
        <v>0</v>
      </c>
      <c r="DH2230">
        <v>0</v>
      </c>
      <c r="DI2230">
        <v>0</v>
      </c>
      <c r="DJ2230">
        <v>5.54</v>
      </c>
      <c r="DK2230">
        <v>53.519481999999897</v>
      </c>
      <c r="DL2230">
        <v>25</v>
      </c>
      <c r="DM2230">
        <v>0</v>
      </c>
    </row>
    <row r="2231" spans="1:117" x14ac:dyDescent="0.25">
      <c r="A2231" t="s">
        <v>175</v>
      </c>
      <c r="B2231" t="s">
        <v>175</v>
      </c>
      <c r="C2231" t="s">
        <v>1705</v>
      </c>
      <c r="D2231" t="s">
        <v>1746</v>
      </c>
      <c r="E2231" t="s">
        <v>175</v>
      </c>
      <c r="F2231" t="s">
        <v>175</v>
      </c>
      <c r="G2231" t="s">
        <v>176</v>
      </c>
      <c r="H2231" t="s">
        <v>198</v>
      </c>
      <c r="I2231" t="s">
        <v>1747</v>
      </c>
      <c r="J2231" t="s">
        <v>179</v>
      </c>
      <c r="K2231">
        <v>3.6</v>
      </c>
      <c r="L2231">
        <v>8</v>
      </c>
      <c r="M2231">
        <v>32</v>
      </c>
      <c r="N2231" t="s">
        <v>175</v>
      </c>
      <c r="O2231">
        <v>3.198</v>
      </c>
      <c r="P2231">
        <v>8.3719999999999999</v>
      </c>
      <c r="Q2231">
        <v>66.069999999999993</v>
      </c>
      <c r="R2231">
        <v>67.11</v>
      </c>
      <c r="S2231">
        <v>135</v>
      </c>
      <c r="T2231">
        <v>26.48</v>
      </c>
      <c r="U2231">
        <v>307.026612</v>
      </c>
      <c r="V2231" t="s">
        <v>175</v>
      </c>
      <c r="W2231" t="s">
        <v>175</v>
      </c>
      <c r="X2231" t="s">
        <v>175</v>
      </c>
      <c r="Y2231" t="s">
        <v>1708</v>
      </c>
      <c r="Z2231" t="s">
        <v>175</v>
      </c>
      <c r="AA2231">
        <v>4</v>
      </c>
      <c r="AB2231">
        <v>4</v>
      </c>
      <c r="AC2231">
        <v>0</v>
      </c>
      <c r="AD2231">
        <v>0</v>
      </c>
      <c r="AE2231">
        <v>1</v>
      </c>
      <c r="AF2231">
        <v>0</v>
      </c>
      <c r="AG2231">
        <v>3</v>
      </c>
      <c r="AH2231">
        <v>0</v>
      </c>
      <c r="AI2231">
        <v>4</v>
      </c>
      <c r="AJ2231">
        <v>2</v>
      </c>
      <c r="AK2231" t="s">
        <v>175</v>
      </c>
      <c r="AL2231" t="s">
        <v>175</v>
      </c>
      <c r="AM2231" t="s">
        <v>175</v>
      </c>
      <c r="AN2231" t="s">
        <v>175</v>
      </c>
      <c r="AO2231">
        <v>0</v>
      </c>
      <c r="AP2231" t="s">
        <v>175</v>
      </c>
      <c r="AQ2231" t="s">
        <v>175</v>
      </c>
      <c r="AR2231">
        <v>0</v>
      </c>
      <c r="AS2231">
        <v>0</v>
      </c>
      <c r="AT2231" t="s">
        <v>175</v>
      </c>
      <c r="AU2231" t="s">
        <v>175</v>
      </c>
      <c r="AV2231">
        <v>10</v>
      </c>
      <c r="AW2231" t="s">
        <v>175</v>
      </c>
      <c r="AX2231">
        <v>4</v>
      </c>
      <c r="AY2231" t="s">
        <v>175</v>
      </c>
      <c r="AZ2231" t="s">
        <v>175</v>
      </c>
      <c r="BA2231" t="s">
        <v>175</v>
      </c>
      <c r="BB2231" t="s">
        <v>175</v>
      </c>
      <c r="BC2231" t="s">
        <v>175</v>
      </c>
      <c r="BD2231" t="s">
        <v>175</v>
      </c>
      <c r="BE2231" t="s">
        <v>175</v>
      </c>
      <c r="BF2231" t="s">
        <v>175</v>
      </c>
      <c r="BG2231" t="s">
        <v>175</v>
      </c>
      <c r="BH2231" t="s">
        <v>175</v>
      </c>
      <c r="BI2231" t="s">
        <v>175</v>
      </c>
      <c r="BJ2231" t="s">
        <v>175</v>
      </c>
      <c r="BK2231" t="s">
        <v>175</v>
      </c>
      <c r="BL2231" t="s">
        <v>175</v>
      </c>
      <c r="BM2231" t="s">
        <v>175</v>
      </c>
      <c r="BN2231" t="s">
        <v>175</v>
      </c>
      <c r="BO2231" t="s">
        <v>175</v>
      </c>
      <c r="BP2231" t="s">
        <v>175</v>
      </c>
      <c r="BQ2231" t="s">
        <v>175</v>
      </c>
      <c r="BR2231" t="s">
        <v>175</v>
      </c>
      <c r="BS2231" t="s">
        <v>175</v>
      </c>
      <c r="BT2231" t="s">
        <v>175</v>
      </c>
      <c r="BU2231" t="s">
        <v>175</v>
      </c>
      <c r="BV2231" t="s">
        <v>175</v>
      </c>
      <c r="BW2231" t="s">
        <v>175</v>
      </c>
      <c r="BX2231" t="s">
        <v>175</v>
      </c>
      <c r="BY2231" t="s">
        <v>1709</v>
      </c>
      <c r="BZ2231" t="s">
        <v>175</v>
      </c>
      <c r="CA2231" t="s">
        <v>1710</v>
      </c>
      <c r="CB2231" t="s">
        <v>1321</v>
      </c>
      <c r="CC2231" t="s">
        <v>1719</v>
      </c>
      <c r="CD2231" t="s">
        <v>175</v>
      </c>
      <c r="CE2231" t="s">
        <v>175</v>
      </c>
      <c r="CF2231" t="s">
        <v>175</v>
      </c>
      <c r="CG2231">
        <v>0</v>
      </c>
      <c r="CH2231">
        <v>28.8</v>
      </c>
      <c r="CI2231" t="s">
        <v>191</v>
      </c>
      <c r="CJ2231" t="s">
        <v>1321</v>
      </c>
      <c r="CK2231" t="s">
        <v>175</v>
      </c>
      <c r="CL2231">
        <v>1</v>
      </c>
      <c r="CM2231" t="s">
        <v>1712</v>
      </c>
      <c r="CN2231" t="s">
        <v>175</v>
      </c>
      <c r="CO2231" t="s">
        <v>175</v>
      </c>
      <c r="CP2231" t="s">
        <v>191</v>
      </c>
      <c r="CQ2231" t="s">
        <v>175</v>
      </c>
      <c r="CR2231">
        <v>28.8</v>
      </c>
      <c r="CS2231" t="s">
        <v>175</v>
      </c>
      <c r="CT2231" t="s">
        <v>1709</v>
      </c>
      <c r="CU2231">
        <v>0</v>
      </c>
      <c r="CV2231">
        <v>11.808</v>
      </c>
      <c r="CW2231">
        <v>0</v>
      </c>
      <c r="CX2231">
        <v>0</v>
      </c>
      <c r="CY2231">
        <v>11.808</v>
      </c>
      <c r="CZ2231" t="s">
        <v>448</v>
      </c>
      <c r="DA2231">
        <v>295.21861200000001</v>
      </c>
      <c r="DB2231">
        <v>271.44699599999899</v>
      </c>
      <c r="DC2231">
        <v>259.638995999999</v>
      </c>
      <c r="DD2231" t="s">
        <v>1014</v>
      </c>
      <c r="DE2231">
        <v>9.3799999999999901</v>
      </c>
      <c r="DF2231">
        <v>0</v>
      </c>
      <c r="DG2231">
        <v>0</v>
      </c>
      <c r="DH2231">
        <v>0</v>
      </c>
      <c r="DI2231">
        <v>0</v>
      </c>
      <c r="DJ2231">
        <v>9.3799999999999901</v>
      </c>
      <c r="DK2231">
        <v>262.06699599999899</v>
      </c>
      <c r="DL2231">
        <v>45</v>
      </c>
      <c r="DM2231">
        <v>0</v>
      </c>
    </row>
    <row r="2232" spans="1:117" hidden="1" x14ac:dyDescent="0.25">
      <c r="A2232" t="s">
        <v>175</v>
      </c>
      <c r="B2232" t="s">
        <v>175</v>
      </c>
      <c r="C2232" t="s">
        <v>1705</v>
      </c>
      <c r="D2232" t="s">
        <v>1748</v>
      </c>
      <c r="E2232" t="s">
        <v>175</v>
      </c>
      <c r="F2232" t="s">
        <v>175</v>
      </c>
      <c r="G2232" t="s">
        <v>176</v>
      </c>
      <c r="H2232" t="s">
        <v>198</v>
      </c>
      <c r="I2232" t="s">
        <v>1730</v>
      </c>
      <c r="J2232" t="s">
        <v>179</v>
      </c>
      <c r="K2232">
        <v>4</v>
      </c>
      <c r="L2232">
        <v>2</v>
      </c>
      <c r="M2232">
        <v>16</v>
      </c>
      <c r="N2232" t="s">
        <v>175</v>
      </c>
      <c r="O2232">
        <v>0.88600000000000001</v>
      </c>
      <c r="P2232">
        <v>1.81</v>
      </c>
      <c r="Q2232">
        <v>27.71</v>
      </c>
      <c r="R2232">
        <v>28.21</v>
      </c>
      <c r="S2232">
        <v>135</v>
      </c>
      <c r="T2232">
        <v>13.68</v>
      </c>
      <c r="U2232">
        <v>126.312192</v>
      </c>
      <c r="V2232" t="s">
        <v>175</v>
      </c>
      <c r="W2232" t="s">
        <v>175</v>
      </c>
      <c r="X2232" t="s">
        <v>175</v>
      </c>
      <c r="Y2232" t="s">
        <v>1708</v>
      </c>
      <c r="Z2232" t="s">
        <v>175</v>
      </c>
      <c r="AA2232">
        <v>4</v>
      </c>
      <c r="AB2232">
        <v>2</v>
      </c>
      <c r="AC2232">
        <v>0</v>
      </c>
      <c r="AD2232">
        <v>0</v>
      </c>
      <c r="AE2232">
        <v>3</v>
      </c>
      <c r="AF2232">
        <v>1</v>
      </c>
      <c r="AG2232">
        <v>2</v>
      </c>
      <c r="AH2232">
        <v>3</v>
      </c>
      <c r="AI2232">
        <v>6</v>
      </c>
      <c r="AJ2232">
        <v>0</v>
      </c>
      <c r="AK2232" t="s">
        <v>175</v>
      </c>
      <c r="AL2232" t="s">
        <v>175</v>
      </c>
      <c r="AM2232" t="s">
        <v>175</v>
      </c>
      <c r="AN2232" t="s">
        <v>175</v>
      </c>
      <c r="AO2232">
        <v>0</v>
      </c>
      <c r="AP2232" t="s">
        <v>175</v>
      </c>
      <c r="AQ2232" t="s">
        <v>175</v>
      </c>
      <c r="AR2232">
        <v>3</v>
      </c>
      <c r="AS2232">
        <v>1</v>
      </c>
      <c r="AT2232" t="s">
        <v>175</v>
      </c>
      <c r="AU2232" t="s">
        <v>175</v>
      </c>
      <c r="AV2232">
        <v>6</v>
      </c>
      <c r="AW2232" t="s">
        <v>175</v>
      </c>
      <c r="AX2232">
        <v>2</v>
      </c>
      <c r="AY2232" t="s">
        <v>175</v>
      </c>
      <c r="AZ2232" t="s">
        <v>175</v>
      </c>
      <c r="BA2232" t="s">
        <v>175</v>
      </c>
      <c r="BB2232" t="s">
        <v>175</v>
      </c>
      <c r="BC2232" t="s">
        <v>175</v>
      </c>
      <c r="BD2232" t="s">
        <v>175</v>
      </c>
      <c r="BE2232" t="s">
        <v>175</v>
      </c>
      <c r="BF2232" t="s">
        <v>175</v>
      </c>
      <c r="BG2232" t="s">
        <v>175</v>
      </c>
      <c r="BH2232" t="s">
        <v>175</v>
      </c>
      <c r="BI2232" t="s">
        <v>175</v>
      </c>
      <c r="BJ2232" t="s">
        <v>175</v>
      </c>
      <c r="BK2232" t="s">
        <v>175</v>
      </c>
      <c r="BL2232" t="s">
        <v>175</v>
      </c>
      <c r="BM2232" t="s">
        <v>175</v>
      </c>
      <c r="BN2232" t="s">
        <v>175</v>
      </c>
      <c r="BO2232" t="s">
        <v>175</v>
      </c>
      <c r="BP2232" t="s">
        <v>175</v>
      </c>
      <c r="BQ2232" t="s">
        <v>175</v>
      </c>
      <c r="BR2232" t="s">
        <v>175</v>
      </c>
      <c r="BS2232" t="s">
        <v>175</v>
      </c>
      <c r="BT2232" t="s">
        <v>175</v>
      </c>
      <c r="BU2232" t="s">
        <v>175</v>
      </c>
      <c r="BV2232" t="s">
        <v>175</v>
      </c>
      <c r="BW2232" t="s">
        <v>175</v>
      </c>
      <c r="BX2232" t="s">
        <v>175</v>
      </c>
      <c r="BY2232" t="s">
        <v>1709</v>
      </c>
      <c r="BZ2232" t="s">
        <v>175</v>
      </c>
      <c r="CA2232" t="s">
        <v>1710</v>
      </c>
      <c r="CB2232" t="s">
        <v>1321</v>
      </c>
      <c r="CC2232" t="s">
        <v>1711</v>
      </c>
      <c r="CD2232" t="s">
        <v>175</v>
      </c>
      <c r="CE2232" t="s">
        <v>175</v>
      </c>
      <c r="CF2232" t="s">
        <v>175</v>
      </c>
      <c r="CG2232">
        <v>0</v>
      </c>
      <c r="CH2232">
        <v>8</v>
      </c>
      <c r="CI2232" t="s">
        <v>191</v>
      </c>
      <c r="CJ2232" t="s">
        <v>1321</v>
      </c>
      <c r="CK2232" t="s">
        <v>175</v>
      </c>
      <c r="CL2232">
        <v>1</v>
      </c>
      <c r="CM2232" t="s">
        <v>1712</v>
      </c>
      <c r="CN2232" t="s">
        <v>175</v>
      </c>
      <c r="CO2232" t="s">
        <v>175</v>
      </c>
      <c r="CP2232" t="s">
        <v>191</v>
      </c>
      <c r="CQ2232" t="s">
        <v>175</v>
      </c>
      <c r="CR2232">
        <v>8</v>
      </c>
      <c r="CS2232" t="s">
        <v>175</v>
      </c>
      <c r="CT2232" t="s">
        <v>1709</v>
      </c>
      <c r="CU2232">
        <v>0</v>
      </c>
      <c r="CV2232">
        <v>7.1039999999999903</v>
      </c>
      <c r="CW2232">
        <v>0</v>
      </c>
      <c r="CX2232">
        <v>0</v>
      </c>
      <c r="CY2232">
        <v>7.1039999999999903</v>
      </c>
      <c r="CZ2232" t="s">
        <v>268</v>
      </c>
      <c r="DA2232">
        <v>119.208192</v>
      </c>
      <c r="DB2232">
        <v>106.709064</v>
      </c>
      <c r="DC2232">
        <v>99.605063999999999</v>
      </c>
      <c r="DD2232" t="s">
        <v>267</v>
      </c>
      <c r="DE2232">
        <v>5.54</v>
      </c>
      <c r="DF2232">
        <v>0</v>
      </c>
      <c r="DG2232">
        <v>0</v>
      </c>
      <c r="DH2232">
        <v>0</v>
      </c>
      <c r="DI2232">
        <v>0</v>
      </c>
      <c r="DJ2232">
        <v>5.54</v>
      </c>
      <c r="DK2232">
        <v>101.169063999999</v>
      </c>
      <c r="DL2232">
        <v>25</v>
      </c>
      <c r="DM2232">
        <v>0</v>
      </c>
    </row>
    <row r="2233" spans="1:117" hidden="1" x14ac:dyDescent="0.25">
      <c r="A2233" t="s">
        <v>175</v>
      </c>
      <c r="B2233" t="s">
        <v>175</v>
      </c>
      <c r="C2233" t="s">
        <v>1749</v>
      </c>
      <c r="D2233" t="s">
        <v>1750</v>
      </c>
      <c r="E2233" t="s">
        <v>175</v>
      </c>
      <c r="F2233" t="s">
        <v>175</v>
      </c>
      <c r="G2233" t="s">
        <v>176</v>
      </c>
      <c r="H2233" t="s">
        <v>198</v>
      </c>
      <c r="I2233" t="s">
        <v>1751</v>
      </c>
      <c r="J2233" t="s">
        <v>179</v>
      </c>
      <c r="K2233">
        <v>3.5</v>
      </c>
      <c r="L2233">
        <v>2</v>
      </c>
      <c r="M2233">
        <v>8</v>
      </c>
      <c r="N2233" t="s">
        <v>175</v>
      </c>
      <c r="O2233">
        <v>0.33500000000000002</v>
      </c>
      <c r="P2233">
        <v>0.84399999999999997</v>
      </c>
      <c r="Q2233">
        <v>22.11</v>
      </c>
      <c r="R2233">
        <v>22.42</v>
      </c>
      <c r="S2233">
        <v>135</v>
      </c>
      <c r="T2233">
        <v>7.28</v>
      </c>
      <c r="U2233">
        <v>98.939381999999995</v>
      </c>
      <c r="V2233" t="s">
        <v>175</v>
      </c>
      <c r="W2233" t="s">
        <v>175</v>
      </c>
      <c r="X2233" t="s">
        <v>175</v>
      </c>
      <c r="Y2233" t="s">
        <v>1714</v>
      </c>
      <c r="Z2233" t="s">
        <v>175</v>
      </c>
      <c r="AA2233">
        <v>2</v>
      </c>
      <c r="AB2233">
        <v>1</v>
      </c>
      <c r="AC2233">
        <v>0</v>
      </c>
      <c r="AD2233">
        <v>0</v>
      </c>
      <c r="AE2233">
        <v>2</v>
      </c>
      <c r="AF2233">
        <v>0</v>
      </c>
      <c r="AG2233">
        <v>2</v>
      </c>
      <c r="AH2233">
        <v>2</v>
      </c>
      <c r="AI2233">
        <v>4</v>
      </c>
      <c r="AJ2233">
        <v>0</v>
      </c>
      <c r="AK2233" t="s">
        <v>175</v>
      </c>
      <c r="AL2233" t="s">
        <v>175</v>
      </c>
      <c r="AM2233" t="s">
        <v>175</v>
      </c>
      <c r="AN2233" t="s">
        <v>175</v>
      </c>
      <c r="AO2233">
        <v>0</v>
      </c>
      <c r="AP2233" t="s">
        <v>175</v>
      </c>
      <c r="AQ2233" t="s">
        <v>175</v>
      </c>
      <c r="AR2233">
        <v>2</v>
      </c>
      <c r="AS2233">
        <v>1</v>
      </c>
      <c r="AT2233" t="s">
        <v>175</v>
      </c>
      <c r="AU2233" t="s">
        <v>175</v>
      </c>
      <c r="AV2233">
        <v>6</v>
      </c>
      <c r="AW2233" t="s">
        <v>175</v>
      </c>
      <c r="AX2233">
        <v>2</v>
      </c>
      <c r="AY2233" t="s">
        <v>175</v>
      </c>
      <c r="AZ2233" t="s">
        <v>175</v>
      </c>
      <c r="BA2233" t="s">
        <v>175</v>
      </c>
      <c r="BB2233" t="s">
        <v>175</v>
      </c>
      <c r="BC2233" t="s">
        <v>175</v>
      </c>
      <c r="BD2233" t="s">
        <v>175</v>
      </c>
      <c r="BE2233" t="s">
        <v>175</v>
      </c>
      <c r="BF2233" t="s">
        <v>175</v>
      </c>
      <c r="BG2233" t="s">
        <v>175</v>
      </c>
      <c r="BH2233" t="s">
        <v>175</v>
      </c>
      <c r="BI2233" t="s">
        <v>175</v>
      </c>
      <c r="BJ2233" t="s">
        <v>175</v>
      </c>
      <c r="BK2233" t="s">
        <v>175</v>
      </c>
      <c r="BL2233" t="s">
        <v>175</v>
      </c>
      <c r="BM2233" t="s">
        <v>175</v>
      </c>
      <c r="BN2233" t="s">
        <v>175</v>
      </c>
      <c r="BO2233" t="s">
        <v>175</v>
      </c>
      <c r="BP2233" t="s">
        <v>175</v>
      </c>
      <c r="BQ2233" t="s">
        <v>175</v>
      </c>
      <c r="BR2233" t="s">
        <v>175</v>
      </c>
      <c r="BS2233" t="s">
        <v>175</v>
      </c>
      <c r="BT2233" t="s">
        <v>175</v>
      </c>
      <c r="BU2233" t="s">
        <v>175</v>
      </c>
      <c r="BV2233" t="s">
        <v>175</v>
      </c>
      <c r="BW2233" t="s">
        <v>175</v>
      </c>
      <c r="BX2233" t="s">
        <v>175</v>
      </c>
      <c r="BY2233" t="s">
        <v>1709</v>
      </c>
      <c r="BZ2233" t="s">
        <v>175</v>
      </c>
      <c r="CA2233" t="s">
        <v>1710</v>
      </c>
      <c r="CB2233" t="s">
        <v>1014</v>
      </c>
      <c r="CC2233" t="s">
        <v>1711</v>
      </c>
      <c r="CD2233" t="s">
        <v>175</v>
      </c>
      <c r="CE2233" t="s">
        <v>175</v>
      </c>
      <c r="CF2233" t="s">
        <v>175</v>
      </c>
      <c r="CG2233">
        <v>0</v>
      </c>
      <c r="CH2233">
        <v>7</v>
      </c>
      <c r="CI2233" t="s">
        <v>191</v>
      </c>
      <c r="CJ2233" t="s">
        <v>1014</v>
      </c>
      <c r="CK2233" t="s">
        <v>175</v>
      </c>
      <c r="CL2233">
        <v>1</v>
      </c>
      <c r="CM2233" t="s">
        <v>1712</v>
      </c>
      <c r="CN2233" t="s">
        <v>175</v>
      </c>
      <c r="CO2233" t="s">
        <v>175</v>
      </c>
      <c r="CP2233" t="s">
        <v>191</v>
      </c>
      <c r="CQ2233" t="s">
        <v>175</v>
      </c>
      <c r="CR2233">
        <v>7</v>
      </c>
      <c r="CS2233" t="s">
        <v>175</v>
      </c>
      <c r="CT2233" t="s">
        <v>1709</v>
      </c>
      <c r="CU2233">
        <v>0</v>
      </c>
      <c r="CV2233">
        <v>4.7519999999999998</v>
      </c>
      <c r="CW2233">
        <v>0</v>
      </c>
      <c r="CX2233">
        <v>0</v>
      </c>
      <c r="CY2233">
        <v>4.7519999999999998</v>
      </c>
      <c r="CZ2233" t="s">
        <v>268</v>
      </c>
      <c r="DA2233">
        <v>94.187381999999999</v>
      </c>
      <c r="DB2233">
        <v>82.055357999999899</v>
      </c>
      <c r="DC2233">
        <v>77.303357999999903</v>
      </c>
      <c r="DD2233" t="s">
        <v>267</v>
      </c>
      <c r="DE2233">
        <v>3.62</v>
      </c>
      <c r="DF2233">
        <v>0</v>
      </c>
      <c r="DG2233">
        <v>0</v>
      </c>
      <c r="DH2233">
        <v>0</v>
      </c>
      <c r="DI2233">
        <v>0</v>
      </c>
      <c r="DJ2233">
        <v>3.62</v>
      </c>
      <c r="DK2233">
        <v>78.435357999999894</v>
      </c>
      <c r="DL2233">
        <v>25</v>
      </c>
      <c r="DM2233">
        <v>0</v>
      </c>
    </row>
    <row r="2234" spans="1:117" x14ac:dyDescent="0.25">
      <c r="A2234" t="s">
        <v>175</v>
      </c>
      <c r="B2234" t="s">
        <v>175</v>
      </c>
      <c r="C2234" t="s">
        <v>1749</v>
      </c>
      <c r="D2234" t="s">
        <v>1752</v>
      </c>
      <c r="E2234" t="s">
        <v>175</v>
      </c>
      <c r="F2234" t="s">
        <v>175</v>
      </c>
      <c r="G2234" t="s">
        <v>176</v>
      </c>
      <c r="H2234" t="s">
        <v>198</v>
      </c>
      <c r="I2234" t="s">
        <v>1707</v>
      </c>
      <c r="J2234" t="s">
        <v>179</v>
      </c>
      <c r="K2234">
        <v>2.8</v>
      </c>
      <c r="L2234">
        <v>6</v>
      </c>
      <c r="M2234">
        <v>8</v>
      </c>
      <c r="N2234" t="s">
        <v>175</v>
      </c>
      <c r="O2234">
        <v>0.63</v>
      </c>
      <c r="P2234">
        <v>2.57</v>
      </c>
      <c r="Q2234">
        <v>21.93</v>
      </c>
      <c r="R2234">
        <v>22.88</v>
      </c>
      <c r="S2234">
        <v>135</v>
      </c>
      <c r="T2234">
        <v>7.28</v>
      </c>
      <c r="U2234">
        <v>100.91082</v>
      </c>
      <c r="V2234" t="s">
        <v>175</v>
      </c>
      <c r="W2234" t="s">
        <v>175</v>
      </c>
      <c r="X2234" t="s">
        <v>175</v>
      </c>
      <c r="Y2234" t="s">
        <v>1714</v>
      </c>
      <c r="Z2234" t="s">
        <v>175</v>
      </c>
      <c r="AA2234">
        <v>2</v>
      </c>
      <c r="AB2234">
        <v>1</v>
      </c>
      <c r="AC2234">
        <v>0</v>
      </c>
      <c r="AD2234">
        <v>0</v>
      </c>
      <c r="AE2234">
        <v>2</v>
      </c>
      <c r="AF2234">
        <v>0</v>
      </c>
      <c r="AG2234">
        <v>2</v>
      </c>
      <c r="AH2234">
        <v>2</v>
      </c>
      <c r="AI2234">
        <v>1</v>
      </c>
      <c r="AJ2234">
        <v>2</v>
      </c>
      <c r="AK2234" t="s">
        <v>175</v>
      </c>
      <c r="AL2234" t="s">
        <v>175</v>
      </c>
      <c r="AM2234" t="s">
        <v>175</v>
      </c>
      <c r="AN2234" t="s">
        <v>175</v>
      </c>
      <c r="AO2234">
        <v>0</v>
      </c>
      <c r="AP2234" t="s">
        <v>175</v>
      </c>
      <c r="AQ2234" t="s">
        <v>175</v>
      </c>
      <c r="AR2234">
        <v>2</v>
      </c>
      <c r="AS2234">
        <v>1</v>
      </c>
      <c r="AT2234" t="s">
        <v>175</v>
      </c>
      <c r="AU2234" t="s">
        <v>175</v>
      </c>
      <c r="AV2234">
        <v>6</v>
      </c>
      <c r="AW2234" t="s">
        <v>175</v>
      </c>
      <c r="AX2234">
        <v>2</v>
      </c>
      <c r="AY2234" t="s">
        <v>175</v>
      </c>
      <c r="AZ2234" t="s">
        <v>175</v>
      </c>
      <c r="BA2234" t="s">
        <v>175</v>
      </c>
      <c r="BB2234" t="s">
        <v>175</v>
      </c>
      <c r="BC2234" t="s">
        <v>175</v>
      </c>
      <c r="BD2234" t="s">
        <v>175</v>
      </c>
      <c r="BE2234" t="s">
        <v>175</v>
      </c>
      <c r="BF2234" t="s">
        <v>175</v>
      </c>
      <c r="BG2234" t="s">
        <v>175</v>
      </c>
      <c r="BH2234" t="s">
        <v>175</v>
      </c>
      <c r="BI2234" t="s">
        <v>175</v>
      </c>
      <c r="BJ2234" t="s">
        <v>175</v>
      </c>
      <c r="BK2234" t="s">
        <v>175</v>
      </c>
      <c r="BL2234" t="s">
        <v>175</v>
      </c>
      <c r="BM2234" t="s">
        <v>175</v>
      </c>
      <c r="BN2234" t="s">
        <v>175</v>
      </c>
      <c r="BO2234" t="s">
        <v>175</v>
      </c>
      <c r="BP2234" t="s">
        <v>175</v>
      </c>
      <c r="BQ2234" t="s">
        <v>175</v>
      </c>
      <c r="BR2234" t="s">
        <v>175</v>
      </c>
      <c r="BS2234" t="s">
        <v>175</v>
      </c>
      <c r="BT2234" t="s">
        <v>175</v>
      </c>
      <c r="BU2234" t="s">
        <v>175</v>
      </c>
      <c r="BV2234" t="s">
        <v>175</v>
      </c>
      <c r="BW2234" t="s">
        <v>175</v>
      </c>
      <c r="BX2234" t="s">
        <v>175</v>
      </c>
      <c r="BY2234" t="s">
        <v>1709</v>
      </c>
      <c r="BZ2234" t="s">
        <v>175</v>
      </c>
      <c r="CA2234" t="s">
        <v>1710</v>
      </c>
      <c r="CB2234" t="s">
        <v>1321</v>
      </c>
      <c r="CC2234" t="s">
        <v>1736</v>
      </c>
      <c r="CD2234" t="s">
        <v>175</v>
      </c>
      <c r="CE2234" t="s">
        <v>175</v>
      </c>
      <c r="CF2234" t="s">
        <v>175</v>
      </c>
      <c r="CG2234">
        <v>0</v>
      </c>
      <c r="CH2234">
        <v>16.799999999999901</v>
      </c>
      <c r="CI2234" t="s">
        <v>191</v>
      </c>
      <c r="CJ2234" t="s">
        <v>1321</v>
      </c>
      <c r="CK2234" t="s">
        <v>175</v>
      </c>
      <c r="CL2234">
        <v>1</v>
      </c>
      <c r="CM2234" t="s">
        <v>1712</v>
      </c>
      <c r="CN2234" t="s">
        <v>175</v>
      </c>
      <c r="CO2234" t="s">
        <v>175</v>
      </c>
      <c r="CP2234" t="s">
        <v>191</v>
      </c>
      <c r="CQ2234" t="s">
        <v>175</v>
      </c>
      <c r="CR2234">
        <v>16.799999999999901</v>
      </c>
      <c r="CS2234" t="s">
        <v>175</v>
      </c>
      <c r="CT2234" t="s">
        <v>1709</v>
      </c>
      <c r="CU2234">
        <v>0</v>
      </c>
      <c r="CV2234">
        <v>4.7519999999999998</v>
      </c>
      <c r="CW2234">
        <v>0</v>
      </c>
      <c r="CX2234">
        <v>0</v>
      </c>
      <c r="CY2234">
        <v>4.7519999999999998</v>
      </c>
      <c r="CZ2234" t="s">
        <v>448</v>
      </c>
      <c r="DA2234">
        <v>96.158820000000006</v>
      </c>
      <c r="DB2234">
        <v>90.298079999999999</v>
      </c>
      <c r="DC2234">
        <v>85.546080000000003</v>
      </c>
      <c r="DD2234" t="s">
        <v>1014</v>
      </c>
      <c r="DE2234">
        <v>3.62</v>
      </c>
      <c r="DF2234">
        <v>0</v>
      </c>
      <c r="DG2234">
        <v>0</v>
      </c>
      <c r="DH2234">
        <v>0</v>
      </c>
      <c r="DI2234">
        <v>0</v>
      </c>
      <c r="DJ2234">
        <v>3.62</v>
      </c>
      <c r="DK2234">
        <v>86.678079999999994</v>
      </c>
      <c r="DL2234">
        <v>45</v>
      </c>
      <c r="DM2234">
        <v>0</v>
      </c>
    </row>
    <row r="2235" spans="1:117" x14ac:dyDescent="0.25">
      <c r="A2235" t="s">
        <v>175</v>
      </c>
      <c r="B2235" t="s">
        <v>175</v>
      </c>
      <c r="C2235" t="s">
        <v>1749</v>
      </c>
      <c r="D2235" t="s">
        <v>1753</v>
      </c>
      <c r="E2235" t="s">
        <v>175</v>
      </c>
      <c r="F2235" t="s">
        <v>175</v>
      </c>
      <c r="G2235" t="s">
        <v>176</v>
      </c>
      <c r="H2235" t="s">
        <v>198</v>
      </c>
      <c r="I2235" t="s">
        <v>1728</v>
      </c>
      <c r="J2235" t="s">
        <v>179</v>
      </c>
      <c r="K2235">
        <v>2.8</v>
      </c>
      <c r="L2235">
        <v>4</v>
      </c>
      <c r="M2235">
        <v>16</v>
      </c>
      <c r="N2235" t="s">
        <v>175</v>
      </c>
      <c r="O2235">
        <v>1.2969999999999999</v>
      </c>
      <c r="P2235">
        <v>1.823</v>
      </c>
      <c r="Q2235">
        <v>28.38</v>
      </c>
      <c r="R2235">
        <v>27.52</v>
      </c>
      <c r="S2235">
        <v>135</v>
      </c>
      <c r="T2235">
        <v>13.68</v>
      </c>
      <c r="U2235">
        <v>129.08560800000001</v>
      </c>
      <c r="V2235" t="s">
        <v>175</v>
      </c>
      <c r="W2235" t="s">
        <v>175</v>
      </c>
      <c r="X2235" t="s">
        <v>175</v>
      </c>
      <c r="Y2235" t="s">
        <v>1708</v>
      </c>
      <c r="Z2235" t="s">
        <v>175</v>
      </c>
      <c r="AA2235">
        <v>4</v>
      </c>
      <c r="AB2235">
        <v>2</v>
      </c>
      <c r="AC2235">
        <v>0</v>
      </c>
      <c r="AD2235">
        <v>0</v>
      </c>
      <c r="AE2235">
        <v>4</v>
      </c>
      <c r="AF2235">
        <v>0</v>
      </c>
      <c r="AG2235">
        <v>2</v>
      </c>
      <c r="AH2235">
        <v>2</v>
      </c>
      <c r="AI2235">
        <v>4</v>
      </c>
      <c r="AJ2235">
        <v>0</v>
      </c>
      <c r="AK2235" t="s">
        <v>175</v>
      </c>
      <c r="AL2235" t="s">
        <v>175</v>
      </c>
      <c r="AM2235" t="s">
        <v>175</v>
      </c>
      <c r="AN2235" t="s">
        <v>175</v>
      </c>
      <c r="AO2235">
        <v>0</v>
      </c>
      <c r="AP2235" t="s">
        <v>175</v>
      </c>
      <c r="AQ2235" t="s">
        <v>175</v>
      </c>
      <c r="AR2235">
        <v>2</v>
      </c>
      <c r="AS2235">
        <v>2</v>
      </c>
      <c r="AT2235" t="s">
        <v>175</v>
      </c>
      <c r="AU2235" t="s">
        <v>175</v>
      </c>
      <c r="AV2235">
        <v>6</v>
      </c>
      <c r="AW2235" t="s">
        <v>175</v>
      </c>
      <c r="AX2235">
        <v>2</v>
      </c>
      <c r="AY2235" t="s">
        <v>175</v>
      </c>
      <c r="AZ2235" t="s">
        <v>175</v>
      </c>
      <c r="BA2235" t="s">
        <v>175</v>
      </c>
      <c r="BB2235" t="s">
        <v>175</v>
      </c>
      <c r="BC2235" t="s">
        <v>175</v>
      </c>
      <c r="BD2235" t="s">
        <v>175</v>
      </c>
      <c r="BE2235" t="s">
        <v>175</v>
      </c>
      <c r="BF2235" t="s">
        <v>175</v>
      </c>
      <c r="BG2235" t="s">
        <v>175</v>
      </c>
      <c r="BH2235" t="s">
        <v>175</v>
      </c>
      <c r="BI2235" t="s">
        <v>175</v>
      </c>
      <c r="BJ2235" t="s">
        <v>175</v>
      </c>
      <c r="BK2235" t="s">
        <v>175</v>
      </c>
      <c r="BL2235" t="s">
        <v>175</v>
      </c>
      <c r="BM2235" t="s">
        <v>175</v>
      </c>
      <c r="BN2235" t="s">
        <v>175</v>
      </c>
      <c r="BO2235" t="s">
        <v>175</v>
      </c>
      <c r="BP2235" t="s">
        <v>175</v>
      </c>
      <c r="BQ2235" t="s">
        <v>175</v>
      </c>
      <c r="BR2235" t="s">
        <v>175</v>
      </c>
      <c r="BS2235" t="s">
        <v>175</v>
      </c>
      <c r="BT2235" t="s">
        <v>175</v>
      </c>
      <c r="BU2235" t="s">
        <v>175</v>
      </c>
      <c r="BV2235" t="s">
        <v>175</v>
      </c>
      <c r="BW2235" t="s">
        <v>175</v>
      </c>
      <c r="BX2235" t="s">
        <v>175</v>
      </c>
      <c r="BY2235" t="s">
        <v>1709</v>
      </c>
      <c r="BZ2235" t="s">
        <v>175</v>
      </c>
      <c r="CA2235" t="s">
        <v>1710</v>
      </c>
      <c r="CB2235" t="s">
        <v>1321</v>
      </c>
      <c r="CC2235" t="s">
        <v>1736</v>
      </c>
      <c r="CD2235" t="s">
        <v>175</v>
      </c>
      <c r="CE2235" t="s">
        <v>175</v>
      </c>
      <c r="CF2235" t="s">
        <v>175</v>
      </c>
      <c r="CG2235">
        <v>0</v>
      </c>
      <c r="CH2235">
        <v>11.2</v>
      </c>
      <c r="CI2235" t="s">
        <v>191</v>
      </c>
      <c r="CJ2235" t="s">
        <v>1321</v>
      </c>
      <c r="CK2235" t="s">
        <v>175</v>
      </c>
      <c r="CL2235">
        <v>1</v>
      </c>
      <c r="CM2235" t="s">
        <v>1712</v>
      </c>
      <c r="CN2235" t="s">
        <v>175</v>
      </c>
      <c r="CO2235" t="s">
        <v>175</v>
      </c>
      <c r="CP2235" t="s">
        <v>191</v>
      </c>
      <c r="CQ2235" t="s">
        <v>175</v>
      </c>
      <c r="CR2235">
        <v>11.2</v>
      </c>
      <c r="CS2235" t="s">
        <v>175</v>
      </c>
      <c r="CT2235" t="s">
        <v>1709</v>
      </c>
      <c r="CU2235">
        <v>0</v>
      </c>
      <c r="CV2235">
        <v>7.1039999999999903</v>
      </c>
      <c r="CW2235">
        <v>0</v>
      </c>
      <c r="CX2235">
        <v>0</v>
      </c>
      <c r="CY2235">
        <v>7.1039999999999903</v>
      </c>
      <c r="CZ2235" t="s">
        <v>448</v>
      </c>
      <c r="DA2235">
        <v>121.98160799999999</v>
      </c>
      <c r="DB2235">
        <v>106.073964</v>
      </c>
      <c r="DC2235">
        <v>98.969964000000004</v>
      </c>
      <c r="DD2235" t="s">
        <v>1014</v>
      </c>
      <c r="DE2235">
        <v>5.54</v>
      </c>
      <c r="DF2235">
        <v>0</v>
      </c>
      <c r="DG2235">
        <v>0</v>
      </c>
      <c r="DH2235">
        <v>0</v>
      </c>
      <c r="DI2235">
        <v>0</v>
      </c>
      <c r="DJ2235">
        <v>5.54</v>
      </c>
      <c r="DK2235">
        <v>100.533964</v>
      </c>
      <c r="DL2235">
        <v>45</v>
      </c>
      <c r="DM2235">
        <v>0</v>
      </c>
    </row>
    <row r="2236" spans="1:117" x14ac:dyDescent="0.25">
      <c r="A2236" t="s">
        <v>175</v>
      </c>
      <c r="B2236" t="s">
        <v>175</v>
      </c>
      <c r="C2236" t="s">
        <v>1749</v>
      </c>
      <c r="D2236" t="s">
        <v>1754</v>
      </c>
      <c r="E2236" t="s">
        <v>175</v>
      </c>
      <c r="F2236" t="s">
        <v>175</v>
      </c>
      <c r="G2236" t="s">
        <v>176</v>
      </c>
      <c r="H2236" t="s">
        <v>198</v>
      </c>
      <c r="I2236" t="s">
        <v>1707</v>
      </c>
      <c r="J2236" t="s">
        <v>179</v>
      </c>
      <c r="K2236">
        <v>2.8</v>
      </c>
      <c r="L2236">
        <v>6</v>
      </c>
      <c r="M2236">
        <v>8</v>
      </c>
      <c r="N2236" t="s">
        <v>175</v>
      </c>
      <c r="O2236">
        <v>1.63</v>
      </c>
      <c r="P2236">
        <v>3.5750000000000002</v>
      </c>
      <c r="Q2236">
        <v>22.6</v>
      </c>
      <c r="R2236">
        <v>23.48</v>
      </c>
      <c r="S2236">
        <v>135</v>
      </c>
      <c r="T2236">
        <v>7.28</v>
      </c>
      <c r="U2236">
        <v>108.13563000000001</v>
      </c>
      <c r="V2236" t="s">
        <v>175</v>
      </c>
      <c r="W2236" t="s">
        <v>175</v>
      </c>
      <c r="X2236" t="s">
        <v>175</v>
      </c>
      <c r="Y2236" t="s">
        <v>1708</v>
      </c>
      <c r="Z2236" t="s">
        <v>175</v>
      </c>
      <c r="AA2236">
        <v>2</v>
      </c>
      <c r="AB2236">
        <v>1</v>
      </c>
      <c r="AC2236">
        <v>0</v>
      </c>
      <c r="AD2236">
        <v>0</v>
      </c>
      <c r="AE2236">
        <v>2</v>
      </c>
      <c r="AF2236">
        <v>0</v>
      </c>
      <c r="AG2236">
        <v>1</v>
      </c>
      <c r="AH2236">
        <v>2</v>
      </c>
      <c r="AI2236">
        <v>2</v>
      </c>
      <c r="AJ2236">
        <v>0</v>
      </c>
      <c r="AK2236" t="s">
        <v>175</v>
      </c>
      <c r="AL2236" t="s">
        <v>175</v>
      </c>
      <c r="AM2236" t="s">
        <v>175</v>
      </c>
      <c r="AN2236" t="s">
        <v>175</v>
      </c>
      <c r="AO2236">
        <v>0</v>
      </c>
      <c r="AP2236" t="s">
        <v>175</v>
      </c>
      <c r="AQ2236" t="s">
        <v>175</v>
      </c>
      <c r="AR2236">
        <v>2</v>
      </c>
      <c r="AS2236">
        <v>1</v>
      </c>
      <c r="AT2236" t="s">
        <v>175</v>
      </c>
      <c r="AU2236" t="s">
        <v>175</v>
      </c>
      <c r="AV2236">
        <v>4</v>
      </c>
      <c r="AW2236" t="s">
        <v>175</v>
      </c>
      <c r="AX2236">
        <v>2</v>
      </c>
      <c r="AY2236" t="s">
        <v>175</v>
      </c>
      <c r="AZ2236" t="s">
        <v>175</v>
      </c>
      <c r="BA2236" t="s">
        <v>175</v>
      </c>
      <c r="BB2236" t="s">
        <v>175</v>
      </c>
      <c r="BC2236" t="s">
        <v>175</v>
      </c>
      <c r="BD2236" t="s">
        <v>175</v>
      </c>
      <c r="BE2236" t="s">
        <v>175</v>
      </c>
      <c r="BF2236" t="s">
        <v>175</v>
      </c>
      <c r="BG2236" t="s">
        <v>175</v>
      </c>
      <c r="BH2236" t="s">
        <v>175</v>
      </c>
      <c r="BI2236" t="s">
        <v>175</v>
      </c>
      <c r="BJ2236" t="s">
        <v>175</v>
      </c>
      <c r="BK2236" t="s">
        <v>175</v>
      </c>
      <c r="BL2236" t="s">
        <v>175</v>
      </c>
      <c r="BM2236" t="s">
        <v>175</v>
      </c>
      <c r="BN2236" t="s">
        <v>175</v>
      </c>
      <c r="BO2236" t="s">
        <v>175</v>
      </c>
      <c r="BP2236" t="s">
        <v>175</v>
      </c>
      <c r="BQ2236" t="s">
        <v>175</v>
      </c>
      <c r="BR2236" t="s">
        <v>175</v>
      </c>
      <c r="BS2236" t="s">
        <v>175</v>
      </c>
      <c r="BT2236" t="s">
        <v>175</v>
      </c>
      <c r="BU2236" t="s">
        <v>175</v>
      </c>
      <c r="BV2236" t="s">
        <v>175</v>
      </c>
      <c r="BW2236" t="s">
        <v>175</v>
      </c>
      <c r="BX2236" t="s">
        <v>175</v>
      </c>
      <c r="BY2236" t="s">
        <v>1709</v>
      </c>
      <c r="BZ2236" t="s">
        <v>175</v>
      </c>
      <c r="CA2236" t="s">
        <v>1710</v>
      </c>
      <c r="CB2236" t="s">
        <v>1321</v>
      </c>
      <c r="CC2236" t="s">
        <v>1736</v>
      </c>
      <c r="CD2236" t="s">
        <v>175</v>
      </c>
      <c r="CE2236" t="s">
        <v>175</v>
      </c>
      <c r="CF2236" t="s">
        <v>175</v>
      </c>
      <c r="CG2236">
        <v>0</v>
      </c>
      <c r="CH2236">
        <v>16.799999999999901</v>
      </c>
      <c r="CI2236" t="s">
        <v>191</v>
      </c>
      <c r="CJ2236" t="s">
        <v>1321</v>
      </c>
      <c r="CK2236" t="s">
        <v>175</v>
      </c>
      <c r="CL2236">
        <v>1</v>
      </c>
      <c r="CM2236" t="s">
        <v>1712</v>
      </c>
      <c r="CN2236" t="s">
        <v>175</v>
      </c>
      <c r="CO2236" t="s">
        <v>175</v>
      </c>
      <c r="CP2236" t="s">
        <v>191</v>
      </c>
      <c r="CQ2236" t="s">
        <v>175</v>
      </c>
      <c r="CR2236">
        <v>16.799999999999901</v>
      </c>
      <c r="CS2236" t="s">
        <v>175</v>
      </c>
      <c r="CT2236" t="s">
        <v>1709</v>
      </c>
      <c r="CU2236">
        <v>0</v>
      </c>
      <c r="CV2236">
        <v>4.7519999999999998</v>
      </c>
      <c r="CW2236">
        <v>0</v>
      </c>
      <c r="CX2236">
        <v>0</v>
      </c>
      <c r="CY2236">
        <v>4.7519999999999998</v>
      </c>
      <c r="CZ2236" t="s">
        <v>448</v>
      </c>
      <c r="DA2236">
        <v>103.38363</v>
      </c>
      <c r="DB2236">
        <v>97.73751</v>
      </c>
      <c r="DC2236">
        <v>92.985510000000005</v>
      </c>
      <c r="DD2236" t="s">
        <v>1014</v>
      </c>
      <c r="DE2236">
        <v>3.62</v>
      </c>
      <c r="DF2236">
        <v>0</v>
      </c>
      <c r="DG2236">
        <v>0</v>
      </c>
      <c r="DH2236">
        <v>0</v>
      </c>
      <c r="DI2236">
        <v>0</v>
      </c>
      <c r="DJ2236">
        <v>3.62</v>
      </c>
      <c r="DK2236">
        <v>94.117509999999996</v>
      </c>
      <c r="DL2236">
        <v>45</v>
      </c>
      <c r="DM2236">
        <v>0</v>
      </c>
    </row>
    <row r="2237" spans="1:117" x14ac:dyDescent="0.25">
      <c r="A2237" t="s">
        <v>175</v>
      </c>
      <c r="B2237" t="s">
        <v>175</v>
      </c>
      <c r="C2237" t="s">
        <v>1749</v>
      </c>
      <c r="D2237" t="s">
        <v>1755</v>
      </c>
      <c r="E2237" t="s">
        <v>175</v>
      </c>
      <c r="F2237" t="s">
        <v>175</v>
      </c>
      <c r="G2237" t="s">
        <v>176</v>
      </c>
      <c r="H2237" t="s">
        <v>198</v>
      </c>
      <c r="I2237" t="s">
        <v>1707</v>
      </c>
      <c r="J2237" t="s">
        <v>179</v>
      </c>
      <c r="K2237">
        <v>2.8</v>
      </c>
      <c r="L2237">
        <v>6</v>
      </c>
      <c r="M2237">
        <v>8</v>
      </c>
      <c r="N2237" t="s">
        <v>175</v>
      </c>
      <c r="O2237">
        <v>1.8680000000000001</v>
      </c>
      <c r="P2237">
        <v>4.0030000000000001</v>
      </c>
      <c r="Q2237">
        <v>22.8</v>
      </c>
      <c r="R2237">
        <v>23.41</v>
      </c>
      <c r="S2237">
        <v>135</v>
      </c>
      <c r="T2237">
        <v>7.28</v>
      </c>
      <c r="U2237">
        <v>109.78251</v>
      </c>
      <c r="V2237" t="s">
        <v>175</v>
      </c>
      <c r="W2237" t="s">
        <v>175</v>
      </c>
      <c r="X2237" t="s">
        <v>175</v>
      </c>
      <c r="Y2237" t="s">
        <v>1708</v>
      </c>
      <c r="Z2237" t="s">
        <v>175</v>
      </c>
      <c r="AA2237">
        <v>2</v>
      </c>
      <c r="AB2237">
        <v>2</v>
      </c>
      <c r="AC2237">
        <v>0</v>
      </c>
      <c r="AD2237">
        <v>0</v>
      </c>
      <c r="AE2237">
        <v>4</v>
      </c>
      <c r="AF2237">
        <v>0</v>
      </c>
      <c r="AG2237">
        <v>2</v>
      </c>
      <c r="AH2237">
        <v>2</v>
      </c>
      <c r="AI2237">
        <v>2</v>
      </c>
      <c r="AJ2237">
        <v>2</v>
      </c>
      <c r="AK2237" t="s">
        <v>175</v>
      </c>
      <c r="AL2237" t="s">
        <v>175</v>
      </c>
      <c r="AM2237" t="s">
        <v>175</v>
      </c>
      <c r="AN2237" t="s">
        <v>175</v>
      </c>
      <c r="AO2237">
        <v>0</v>
      </c>
      <c r="AP2237" t="s">
        <v>175</v>
      </c>
      <c r="AQ2237" t="s">
        <v>175</v>
      </c>
      <c r="AR2237">
        <v>2</v>
      </c>
      <c r="AS2237">
        <v>2</v>
      </c>
      <c r="AT2237" t="s">
        <v>175</v>
      </c>
      <c r="AU2237" t="s">
        <v>175</v>
      </c>
      <c r="AV2237">
        <v>6</v>
      </c>
      <c r="AW2237" t="s">
        <v>175</v>
      </c>
      <c r="AX2237">
        <v>2</v>
      </c>
      <c r="AY2237" t="s">
        <v>175</v>
      </c>
      <c r="AZ2237" t="s">
        <v>175</v>
      </c>
      <c r="BA2237" t="s">
        <v>175</v>
      </c>
      <c r="BB2237" t="s">
        <v>175</v>
      </c>
      <c r="BC2237" t="s">
        <v>175</v>
      </c>
      <c r="BD2237" t="s">
        <v>175</v>
      </c>
      <c r="BE2237" t="s">
        <v>175</v>
      </c>
      <c r="BF2237" t="s">
        <v>175</v>
      </c>
      <c r="BG2237" t="s">
        <v>175</v>
      </c>
      <c r="BH2237" t="s">
        <v>175</v>
      </c>
      <c r="BI2237" t="s">
        <v>175</v>
      </c>
      <c r="BJ2237" t="s">
        <v>175</v>
      </c>
      <c r="BK2237" t="s">
        <v>175</v>
      </c>
      <c r="BL2237" t="s">
        <v>175</v>
      </c>
      <c r="BM2237" t="s">
        <v>175</v>
      </c>
      <c r="BN2237" t="s">
        <v>175</v>
      </c>
      <c r="BO2237" t="s">
        <v>175</v>
      </c>
      <c r="BP2237" t="s">
        <v>175</v>
      </c>
      <c r="BQ2237" t="s">
        <v>175</v>
      </c>
      <c r="BR2237" t="s">
        <v>175</v>
      </c>
      <c r="BS2237" t="s">
        <v>175</v>
      </c>
      <c r="BT2237" t="s">
        <v>175</v>
      </c>
      <c r="BU2237" t="s">
        <v>175</v>
      </c>
      <c r="BV2237" t="s">
        <v>175</v>
      </c>
      <c r="BW2237" t="s">
        <v>175</v>
      </c>
      <c r="BX2237" t="s">
        <v>175</v>
      </c>
      <c r="BY2237" t="s">
        <v>1709</v>
      </c>
      <c r="BZ2237" t="s">
        <v>175</v>
      </c>
      <c r="CA2237" t="s">
        <v>1710</v>
      </c>
      <c r="CB2237" t="s">
        <v>1321</v>
      </c>
      <c r="CC2237" t="s">
        <v>1736</v>
      </c>
      <c r="CD2237" t="s">
        <v>175</v>
      </c>
      <c r="CE2237" t="s">
        <v>175</v>
      </c>
      <c r="CF2237" t="s">
        <v>175</v>
      </c>
      <c r="CG2237">
        <v>0</v>
      </c>
      <c r="CH2237">
        <v>16.799999999999901</v>
      </c>
      <c r="CI2237" t="s">
        <v>191</v>
      </c>
      <c r="CJ2237" t="s">
        <v>1321</v>
      </c>
      <c r="CK2237" t="s">
        <v>175</v>
      </c>
      <c r="CL2237">
        <v>1</v>
      </c>
      <c r="CM2237" t="s">
        <v>1712</v>
      </c>
      <c r="CN2237" t="s">
        <v>175</v>
      </c>
      <c r="CO2237" t="s">
        <v>175</v>
      </c>
      <c r="CP2237" t="s">
        <v>191</v>
      </c>
      <c r="CQ2237" t="s">
        <v>175</v>
      </c>
      <c r="CR2237">
        <v>16.799999999999901</v>
      </c>
      <c r="CS2237" t="s">
        <v>175</v>
      </c>
      <c r="CT2237" t="s">
        <v>1709</v>
      </c>
      <c r="CU2237">
        <v>0</v>
      </c>
      <c r="CV2237">
        <v>4.7519999999999998</v>
      </c>
      <c r="CW2237">
        <v>0</v>
      </c>
      <c r="CX2237">
        <v>0</v>
      </c>
      <c r="CY2237">
        <v>4.7519999999999998</v>
      </c>
      <c r="CZ2237" t="s">
        <v>448</v>
      </c>
      <c r="DA2237">
        <v>105.03051000000001</v>
      </c>
      <c r="DB2237">
        <v>99.728657999999996</v>
      </c>
      <c r="DC2237">
        <v>94.976658</v>
      </c>
      <c r="DD2237" t="s">
        <v>1014</v>
      </c>
      <c r="DE2237">
        <v>3.62</v>
      </c>
      <c r="DF2237">
        <v>0</v>
      </c>
      <c r="DG2237">
        <v>0</v>
      </c>
      <c r="DH2237">
        <v>0</v>
      </c>
      <c r="DI2237">
        <v>0</v>
      </c>
      <c r="DJ2237">
        <v>3.62</v>
      </c>
      <c r="DK2237">
        <v>96.108658000000005</v>
      </c>
      <c r="DL2237">
        <v>45</v>
      </c>
      <c r="DM2237">
        <v>0</v>
      </c>
    </row>
    <row r="2238" spans="1:117" x14ac:dyDescent="0.25">
      <c r="A2238" t="s">
        <v>175</v>
      </c>
      <c r="B2238" t="s">
        <v>175</v>
      </c>
      <c r="C2238" t="s">
        <v>1749</v>
      </c>
      <c r="D2238" t="s">
        <v>1756</v>
      </c>
      <c r="E2238" t="s">
        <v>175</v>
      </c>
      <c r="F2238" t="s">
        <v>175</v>
      </c>
      <c r="G2238" t="s">
        <v>176</v>
      </c>
      <c r="H2238" t="s">
        <v>198</v>
      </c>
      <c r="I2238" t="s">
        <v>1707</v>
      </c>
      <c r="J2238" t="s">
        <v>179</v>
      </c>
      <c r="K2238">
        <v>2.8</v>
      </c>
      <c r="L2238">
        <v>6</v>
      </c>
      <c r="M2238">
        <v>8</v>
      </c>
      <c r="N2238" t="s">
        <v>175</v>
      </c>
      <c r="O2238">
        <v>0.48099999999999998</v>
      </c>
      <c r="P2238">
        <v>2.738</v>
      </c>
      <c r="Q2238">
        <v>20.64</v>
      </c>
      <c r="R2238">
        <v>21.66</v>
      </c>
      <c r="S2238">
        <v>135</v>
      </c>
      <c r="T2238">
        <v>7.28</v>
      </c>
      <c r="U2238">
        <v>94.838825999999997</v>
      </c>
      <c r="V2238" t="s">
        <v>175</v>
      </c>
      <c r="W2238" t="s">
        <v>175</v>
      </c>
      <c r="X2238" t="s">
        <v>175</v>
      </c>
      <c r="Y2238" t="s">
        <v>1708</v>
      </c>
      <c r="Z2238" t="s">
        <v>175</v>
      </c>
      <c r="AA2238">
        <v>2</v>
      </c>
      <c r="AB2238">
        <v>2</v>
      </c>
      <c r="AC2238">
        <v>0</v>
      </c>
      <c r="AD2238">
        <v>0</v>
      </c>
      <c r="AE2238">
        <v>2</v>
      </c>
      <c r="AF2238">
        <v>0</v>
      </c>
      <c r="AG2238">
        <v>2</v>
      </c>
      <c r="AH2238">
        <v>2</v>
      </c>
      <c r="AI2238">
        <v>3</v>
      </c>
      <c r="AJ2238">
        <v>2</v>
      </c>
      <c r="AK2238" t="s">
        <v>175</v>
      </c>
      <c r="AL2238" t="s">
        <v>175</v>
      </c>
      <c r="AM2238" t="s">
        <v>175</v>
      </c>
      <c r="AN2238" t="s">
        <v>175</v>
      </c>
      <c r="AO2238">
        <v>0</v>
      </c>
      <c r="AP2238" t="s">
        <v>175</v>
      </c>
      <c r="AQ2238" t="s">
        <v>175</v>
      </c>
      <c r="AR2238">
        <v>2</v>
      </c>
      <c r="AS2238">
        <v>1</v>
      </c>
      <c r="AT2238" t="s">
        <v>175</v>
      </c>
      <c r="AU2238" t="s">
        <v>175</v>
      </c>
      <c r="AV2238">
        <v>6</v>
      </c>
      <c r="AW2238" t="s">
        <v>175</v>
      </c>
      <c r="AX2238">
        <v>2</v>
      </c>
      <c r="AY2238" t="s">
        <v>175</v>
      </c>
      <c r="AZ2238" t="s">
        <v>175</v>
      </c>
      <c r="BA2238" t="s">
        <v>175</v>
      </c>
      <c r="BB2238" t="s">
        <v>175</v>
      </c>
      <c r="BC2238" t="s">
        <v>175</v>
      </c>
      <c r="BD2238" t="s">
        <v>175</v>
      </c>
      <c r="BE2238" t="s">
        <v>175</v>
      </c>
      <c r="BF2238" t="s">
        <v>175</v>
      </c>
      <c r="BG2238" t="s">
        <v>175</v>
      </c>
      <c r="BH2238" t="s">
        <v>175</v>
      </c>
      <c r="BI2238" t="s">
        <v>175</v>
      </c>
      <c r="BJ2238" t="s">
        <v>175</v>
      </c>
      <c r="BK2238" t="s">
        <v>175</v>
      </c>
      <c r="BL2238" t="s">
        <v>175</v>
      </c>
      <c r="BM2238" t="s">
        <v>175</v>
      </c>
      <c r="BN2238" t="s">
        <v>175</v>
      </c>
      <c r="BO2238" t="s">
        <v>175</v>
      </c>
      <c r="BP2238" t="s">
        <v>175</v>
      </c>
      <c r="BQ2238" t="s">
        <v>175</v>
      </c>
      <c r="BR2238" t="s">
        <v>175</v>
      </c>
      <c r="BS2238" t="s">
        <v>175</v>
      </c>
      <c r="BT2238" t="s">
        <v>175</v>
      </c>
      <c r="BU2238" t="s">
        <v>175</v>
      </c>
      <c r="BV2238" t="s">
        <v>175</v>
      </c>
      <c r="BW2238" t="s">
        <v>175</v>
      </c>
      <c r="BX2238" t="s">
        <v>175</v>
      </c>
      <c r="BY2238" t="s">
        <v>1709</v>
      </c>
      <c r="BZ2238" t="s">
        <v>175</v>
      </c>
      <c r="CA2238" t="s">
        <v>1710</v>
      </c>
      <c r="CB2238" t="s">
        <v>1321</v>
      </c>
      <c r="CC2238" t="s">
        <v>1711</v>
      </c>
      <c r="CD2238" t="s">
        <v>175</v>
      </c>
      <c r="CE2238" t="s">
        <v>175</v>
      </c>
      <c r="CF2238" t="s">
        <v>175</v>
      </c>
      <c r="CG2238">
        <v>0</v>
      </c>
      <c r="CH2238">
        <v>16.799999999999901</v>
      </c>
      <c r="CI2238" t="s">
        <v>191</v>
      </c>
      <c r="CJ2238" t="s">
        <v>1321</v>
      </c>
      <c r="CK2238" t="s">
        <v>175</v>
      </c>
      <c r="CL2238">
        <v>1</v>
      </c>
      <c r="CM2238" t="s">
        <v>1712</v>
      </c>
      <c r="CN2238" t="s">
        <v>175</v>
      </c>
      <c r="CO2238" t="s">
        <v>175</v>
      </c>
      <c r="CP2238" t="s">
        <v>191</v>
      </c>
      <c r="CQ2238" t="s">
        <v>175</v>
      </c>
      <c r="CR2238">
        <v>16.799999999999901</v>
      </c>
      <c r="CS2238" t="s">
        <v>175</v>
      </c>
      <c r="CT2238" t="s">
        <v>1709</v>
      </c>
      <c r="CU2238">
        <v>0</v>
      </c>
      <c r="CV2238">
        <v>4.7519999999999998</v>
      </c>
      <c r="CW2238">
        <v>0</v>
      </c>
      <c r="CX2238">
        <v>0</v>
      </c>
      <c r="CY2238">
        <v>4.7519999999999998</v>
      </c>
      <c r="CZ2238" t="s">
        <v>448</v>
      </c>
      <c r="DA2238">
        <v>90.086826000000002</v>
      </c>
      <c r="DB2238">
        <v>86.428349999999995</v>
      </c>
      <c r="DC2238">
        <v>81.676349999999999</v>
      </c>
      <c r="DD2238" t="s">
        <v>1014</v>
      </c>
      <c r="DE2238">
        <v>3.62</v>
      </c>
      <c r="DF2238">
        <v>0</v>
      </c>
      <c r="DG2238">
        <v>0</v>
      </c>
      <c r="DH2238">
        <v>0</v>
      </c>
      <c r="DI2238">
        <v>0</v>
      </c>
      <c r="DJ2238">
        <v>3.62</v>
      </c>
      <c r="DK2238">
        <v>82.808350000000004</v>
      </c>
      <c r="DL2238">
        <v>45</v>
      </c>
      <c r="DM2238">
        <v>0</v>
      </c>
    </row>
    <row r="2239" spans="1:117" x14ac:dyDescent="0.25">
      <c r="A2239" t="s">
        <v>175</v>
      </c>
      <c r="B2239" t="s">
        <v>175</v>
      </c>
      <c r="C2239" t="s">
        <v>1749</v>
      </c>
      <c r="D2239" t="s">
        <v>1757</v>
      </c>
      <c r="E2239" t="s">
        <v>175</v>
      </c>
      <c r="F2239" t="s">
        <v>175</v>
      </c>
      <c r="G2239" t="s">
        <v>176</v>
      </c>
      <c r="H2239" t="s">
        <v>198</v>
      </c>
      <c r="I2239" t="s">
        <v>1707</v>
      </c>
      <c r="J2239" t="s">
        <v>179</v>
      </c>
      <c r="K2239">
        <v>2.8</v>
      </c>
      <c r="L2239">
        <v>6</v>
      </c>
      <c r="M2239">
        <v>8</v>
      </c>
      <c r="N2239" t="s">
        <v>175</v>
      </c>
      <c r="O2239">
        <v>2.5920000000000001</v>
      </c>
      <c r="P2239">
        <v>4.6970000000000001</v>
      </c>
      <c r="Q2239">
        <v>24.18</v>
      </c>
      <c r="R2239">
        <v>24.76</v>
      </c>
      <c r="S2239">
        <v>135</v>
      </c>
      <c r="T2239">
        <v>7.28</v>
      </c>
      <c r="U2239">
        <v>118.94547</v>
      </c>
      <c r="V2239" t="s">
        <v>175</v>
      </c>
      <c r="W2239" t="s">
        <v>175</v>
      </c>
      <c r="X2239" t="s">
        <v>175</v>
      </c>
      <c r="Y2239" t="s">
        <v>1708</v>
      </c>
      <c r="Z2239" t="s">
        <v>175</v>
      </c>
      <c r="AA2239">
        <v>2</v>
      </c>
      <c r="AB2239">
        <v>2</v>
      </c>
      <c r="AC2239">
        <v>0</v>
      </c>
      <c r="AD2239">
        <v>0</v>
      </c>
      <c r="AE2239">
        <v>2</v>
      </c>
      <c r="AF2239">
        <v>0</v>
      </c>
      <c r="AG2239">
        <v>2</v>
      </c>
      <c r="AH2239">
        <v>2</v>
      </c>
      <c r="AI2239">
        <v>2</v>
      </c>
      <c r="AJ2239">
        <v>2</v>
      </c>
      <c r="AK2239" t="s">
        <v>175</v>
      </c>
      <c r="AL2239" t="s">
        <v>175</v>
      </c>
      <c r="AM2239" t="s">
        <v>175</v>
      </c>
      <c r="AN2239" t="s">
        <v>175</v>
      </c>
      <c r="AO2239">
        <v>0</v>
      </c>
      <c r="AP2239" t="s">
        <v>175</v>
      </c>
      <c r="AQ2239" t="s">
        <v>175</v>
      </c>
      <c r="AR2239">
        <v>2</v>
      </c>
      <c r="AS2239">
        <v>2</v>
      </c>
      <c r="AT2239" t="s">
        <v>175</v>
      </c>
      <c r="AU2239" t="s">
        <v>175</v>
      </c>
      <c r="AV2239">
        <v>6</v>
      </c>
      <c r="AW2239" t="s">
        <v>175</v>
      </c>
      <c r="AX2239">
        <v>2</v>
      </c>
      <c r="AY2239" t="s">
        <v>175</v>
      </c>
      <c r="AZ2239" t="s">
        <v>175</v>
      </c>
      <c r="BA2239" t="s">
        <v>175</v>
      </c>
      <c r="BB2239" t="s">
        <v>175</v>
      </c>
      <c r="BC2239" t="s">
        <v>175</v>
      </c>
      <c r="BD2239" t="s">
        <v>175</v>
      </c>
      <c r="BE2239" t="s">
        <v>175</v>
      </c>
      <c r="BF2239" t="s">
        <v>175</v>
      </c>
      <c r="BG2239" t="s">
        <v>175</v>
      </c>
      <c r="BH2239" t="s">
        <v>175</v>
      </c>
      <c r="BI2239" t="s">
        <v>175</v>
      </c>
      <c r="BJ2239" t="s">
        <v>175</v>
      </c>
      <c r="BK2239" t="s">
        <v>175</v>
      </c>
      <c r="BL2239" t="s">
        <v>175</v>
      </c>
      <c r="BM2239" t="s">
        <v>175</v>
      </c>
      <c r="BN2239" t="s">
        <v>175</v>
      </c>
      <c r="BO2239" t="s">
        <v>175</v>
      </c>
      <c r="BP2239" t="s">
        <v>175</v>
      </c>
      <c r="BQ2239" t="s">
        <v>175</v>
      </c>
      <c r="BR2239" t="s">
        <v>175</v>
      </c>
      <c r="BS2239" t="s">
        <v>175</v>
      </c>
      <c r="BT2239" t="s">
        <v>175</v>
      </c>
      <c r="BU2239" t="s">
        <v>175</v>
      </c>
      <c r="BV2239" t="s">
        <v>175</v>
      </c>
      <c r="BW2239" t="s">
        <v>175</v>
      </c>
      <c r="BX2239" t="s">
        <v>175</v>
      </c>
      <c r="BY2239" t="s">
        <v>1709</v>
      </c>
      <c r="BZ2239" t="s">
        <v>175</v>
      </c>
      <c r="CA2239" t="s">
        <v>1710</v>
      </c>
      <c r="CB2239" t="s">
        <v>1321</v>
      </c>
      <c r="CC2239" t="s">
        <v>1736</v>
      </c>
      <c r="CD2239" t="s">
        <v>175</v>
      </c>
      <c r="CE2239" t="s">
        <v>175</v>
      </c>
      <c r="CF2239" t="s">
        <v>175</v>
      </c>
      <c r="CG2239">
        <v>0</v>
      </c>
      <c r="CH2239">
        <v>16.799999999999901</v>
      </c>
      <c r="CI2239" t="s">
        <v>191</v>
      </c>
      <c r="CJ2239" t="s">
        <v>1321</v>
      </c>
      <c r="CK2239" t="s">
        <v>175</v>
      </c>
      <c r="CL2239">
        <v>1</v>
      </c>
      <c r="CM2239" t="s">
        <v>1712</v>
      </c>
      <c r="CN2239" t="s">
        <v>175</v>
      </c>
      <c r="CO2239" t="s">
        <v>175</v>
      </c>
      <c r="CP2239" t="s">
        <v>191</v>
      </c>
      <c r="CQ2239" t="s">
        <v>175</v>
      </c>
      <c r="CR2239">
        <v>16.799999999999901</v>
      </c>
      <c r="CS2239" t="s">
        <v>175</v>
      </c>
      <c r="CT2239" t="s">
        <v>1709</v>
      </c>
      <c r="CU2239">
        <v>0</v>
      </c>
      <c r="CV2239">
        <v>4.7519999999999998</v>
      </c>
      <c r="CW2239">
        <v>0</v>
      </c>
      <c r="CX2239">
        <v>0</v>
      </c>
      <c r="CY2239">
        <v>4.7519999999999998</v>
      </c>
      <c r="CZ2239" t="s">
        <v>448</v>
      </c>
      <c r="DA2239">
        <v>114.19347</v>
      </c>
      <c r="DB2239">
        <v>108.172422</v>
      </c>
      <c r="DC2239">
        <v>103.420422</v>
      </c>
      <c r="DD2239" t="s">
        <v>1014</v>
      </c>
      <c r="DE2239">
        <v>3.62</v>
      </c>
      <c r="DF2239">
        <v>0</v>
      </c>
      <c r="DG2239">
        <v>0</v>
      </c>
      <c r="DH2239">
        <v>0</v>
      </c>
      <c r="DI2239">
        <v>0</v>
      </c>
      <c r="DJ2239">
        <v>3.62</v>
      </c>
      <c r="DK2239">
        <v>104.552421999999</v>
      </c>
      <c r="DL2239">
        <v>45</v>
      </c>
      <c r="DM2239">
        <v>0</v>
      </c>
    </row>
    <row r="2240" spans="1:117" x14ac:dyDescent="0.25">
      <c r="A2240" t="s">
        <v>175</v>
      </c>
      <c r="B2240" t="s">
        <v>175</v>
      </c>
      <c r="C2240" t="s">
        <v>1749</v>
      </c>
      <c r="D2240" t="s">
        <v>1758</v>
      </c>
      <c r="E2240" t="s">
        <v>175</v>
      </c>
      <c r="F2240" t="s">
        <v>175</v>
      </c>
      <c r="G2240" t="s">
        <v>176</v>
      </c>
      <c r="H2240" t="s">
        <v>198</v>
      </c>
      <c r="I2240" t="s">
        <v>1759</v>
      </c>
      <c r="J2240" t="s">
        <v>179</v>
      </c>
      <c r="K2240">
        <v>3.2</v>
      </c>
      <c r="L2240">
        <v>4</v>
      </c>
      <c r="M2240">
        <v>8</v>
      </c>
      <c r="N2240" t="s">
        <v>175</v>
      </c>
      <c r="O2240">
        <v>0.32400000000000001</v>
      </c>
      <c r="P2240">
        <v>0.96299999999999997</v>
      </c>
      <c r="Q2240">
        <v>22.96</v>
      </c>
      <c r="R2240">
        <v>23.2</v>
      </c>
      <c r="S2240">
        <v>135</v>
      </c>
      <c r="T2240">
        <v>7.28</v>
      </c>
      <c r="U2240">
        <v>102.579162</v>
      </c>
      <c r="V2240" t="s">
        <v>175</v>
      </c>
      <c r="W2240" t="s">
        <v>175</v>
      </c>
      <c r="X2240" t="s">
        <v>175</v>
      </c>
      <c r="Y2240" t="s">
        <v>1714</v>
      </c>
      <c r="Z2240" t="s">
        <v>175</v>
      </c>
      <c r="AA2240">
        <v>2</v>
      </c>
      <c r="AB2240">
        <v>1</v>
      </c>
      <c r="AC2240">
        <v>0</v>
      </c>
      <c r="AD2240">
        <v>0</v>
      </c>
      <c r="AE2240">
        <v>2</v>
      </c>
      <c r="AF2240">
        <v>0</v>
      </c>
      <c r="AG2240">
        <v>2</v>
      </c>
      <c r="AH2240">
        <v>1</v>
      </c>
      <c r="AI2240">
        <v>6</v>
      </c>
      <c r="AJ2240">
        <v>0</v>
      </c>
      <c r="AK2240" t="s">
        <v>175</v>
      </c>
      <c r="AL2240" t="s">
        <v>175</v>
      </c>
      <c r="AM2240" t="s">
        <v>175</v>
      </c>
      <c r="AN2240" t="s">
        <v>175</v>
      </c>
      <c r="AO2240">
        <v>0</v>
      </c>
      <c r="AP2240" t="s">
        <v>175</v>
      </c>
      <c r="AQ2240" t="s">
        <v>175</v>
      </c>
      <c r="AR2240">
        <v>1</v>
      </c>
      <c r="AS2240">
        <v>2</v>
      </c>
      <c r="AT2240" t="s">
        <v>175</v>
      </c>
      <c r="AU2240" t="s">
        <v>175</v>
      </c>
      <c r="AV2240">
        <v>6</v>
      </c>
      <c r="AW2240" t="s">
        <v>175</v>
      </c>
      <c r="AX2240">
        <v>2</v>
      </c>
      <c r="AY2240" t="s">
        <v>175</v>
      </c>
      <c r="AZ2240" t="s">
        <v>175</v>
      </c>
      <c r="BA2240" t="s">
        <v>175</v>
      </c>
      <c r="BB2240" t="s">
        <v>175</v>
      </c>
      <c r="BC2240" t="s">
        <v>175</v>
      </c>
      <c r="BD2240" t="s">
        <v>175</v>
      </c>
      <c r="BE2240" t="s">
        <v>175</v>
      </c>
      <c r="BF2240" t="s">
        <v>175</v>
      </c>
      <c r="BG2240" t="s">
        <v>175</v>
      </c>
      <c r="BH2240" t="s">
        <v>175</v>
      </c>
      <c r="BI2240" t="s">
        <v>175</v>
      </c>
      <c r="BJ2240" t="s">
        <v>175</v>
      </c>
      <c r="BK2240" t="s">
        <v>175</v>
      </c>
      <c r="BL2240" t="s">
        <v>175</v>
      </c>
      <c r="BM2240" t="s">
        <v>175</v>
      </c>
      <c r="BN2240" t="s">
        <v>175</v>
      </c>
      <c r="BO2240" t="s">
        <v>175</v>
      </c>
      <c r="BP2240" t="s">
        <v>175</v>
      </c>
      <c r="BQ2240" t="s">
        <v>175</v>
      </c>
      <c r="BR2240" t="s">
        <v>175</v>
      </c>
      <c r="BS2240" t="s">
        <v>175</v>
      </c>
      <c r="BT2240" t="s">
        <v>175</v>
      </c>
      <c r="BU2240" t="s">
        <v>175</v>
      </c>
      <c r="BV2240" t="s">
        <v>175</v>
      </c>
      <c r="BW2240" t="s">
        <v>175</v>
      </c>
      <c r="BX2240" t="s">
        <v>175</v>
      </c>
      <c r="BY2240" t="s">
        <v>1709</v>
      </c>
      <c r="BZ2240" t="s">
        <v>175</v>
      </c>
      <c r="CA2240" t="s">
        <v>1710</v>
      </c>
      <c r="CB2240" t="s">
        <v>1321</v>
      </c>
      <c r="CC2240" t="s">
        <v>1760</v>
      </c>
      <c r="CD2240" t="s">
        <v>175</v>
      </c>
      <c r="CE2240" t="s">
        <v>175</v>
      </c>
      <c r="CF2240" t="s">
        <v>175</v>
      </c>
      <c r="CG2240">
        <v>0</v>
      </c>
      <c r="CH2240">
        <v>12.8</v>
      </c>
      <c r="CI2240" t="s">
        <v>191</v>
      </c>
      <c r="CJ2240" t="s">
        <v>1321</v>
      </c>
      <c r="CK2240" t="s">
        <v>175</v>
      </c>
      <c r="CL2240">
        <v>1</v>
      </c>
      <c r="CM2240" t="s">
        <v>1712</v>
      </c>
      <c r="CN2240" t="s">
        <v>175</v>
      </c>
      <c r="CO2240" t="s">
        <v>175</v>
      </c>
      <c r="CP2240" t="s">
        <v>191</v>
      </c>
      <c r="CQ2240" t="s">
        <v>175</v>
      </c>
      <c r="CR2240">
        <v>12.8</v>
      </c>
      <c r="CS2240" t="s">
        <v>175</v>
      </c>
      <c r="CT2240" t="s">
        <v>1709</v>
      </c>
      <c r="CU2240">
        <v>0</v>
      </c>
      <c r="CV2240">
        <v>4.7519999999999998</v>
      </c>
      <c r="CW2240">
        <v>0</v>
      </c>
      <c r="CX2240">
        <v>0</v>
      </c>
      <c r="CY2240">
        <v>4.7519999999999998</v>
      </c>
      <c r="CZ2240" t="s">
        <v>448</v>
      </c>
      <c r="DA2240">
        <v>97.827162000000001</v>
      </c>
      <c r="DB2240">
        <v>85.304441999999995</v>
      </c>
      <c r="DC2240">
        <v>80.552441999999999</v>
      </c>
      <c r="DD2240" t="s">
        <v>1014</v>
      </c>
      <c r="DE2240">
        <v>3.62</v>
      </c>
      <c r="DF2240">
        <v>0</v>
      </c>
      <c r="DG2240">
        <v>0</v>
      </c>
      <c r="DH2240">
        <v>0</v>
      </c>
      <c r="DI2240">
        <v>0</v>
      </c>
      <c r="DJ2240">
        <v>3.62</v>
      </c>
      <c r="DK2240">
        <v>81.684442000000004</v>
      </c>
      <c r="DL2240">
        <v>45</v>
      </c>
      <c r="DM2240">
        <v>0</v>
      </c>
    </row>
    <row r="2241" spans="1:117" x14ac:dyDescent="0.25">
      <c r="A2241" t="s">
        <v>175</v>
      </c>
      <c r="B2241" t="s">
        <v>175</v>
      </c>
      <c r="C2241" t="s">
        <v>1749</v>
      </c>
      <c r="D2241" t="s">
        <v>1761</v>
      </c>
      <c r="E2241" t="s">
        <v>175</v>
      </c>
      <c r="F2241" t="s">
        <v>175</v>
      </c>
      <c r="G2241" t="s">
        <v>176</v>
      </c>
      <c r="H2241" t="s">
        <v>198</v>
      </c>
      <c r="I2241" t="s">
        <v>1707</v>
      </c>
      <c r="J2241" t="s">
        <v>179</v>
      </c>
      <c r="K2241">
        <v>2.8</v>
      </c>
      <c r="L2241">
        <v>6</v>
      </c>
      <c r="M2241">
        <v>8</v>
      </c>
      <c r="N2241" t="s">
        <v>175</v>
      </c>
      <c r="O2241">
        <v>0.82599999999999996</v>
      </c>
      <c r="P2241">
        <v>3.2509999999999999</v>
      </c>
      <c r="Q2241">
        <v>24.62</v>
      </c>
      <c r="R2241">
        <v>25.84</v>
      </c>
      <c r="S2241">
        <v>135</v>
      </c>
      <c r="T2241">
        <v>7.28</v>
      </c>
      <c r="U2241">
        <v>114.11870999999999</v>
      </c>
      <c r="V2241" t="s">
        <v>175</v>
      </c>
      <c r="W2241" t="s">
        <v>175</v>
      </c>
      <c r="X2241" t="s">
        <v>175</v>
      </c>
      <c r="Y2241" t="s">
        <v>1708</v>
      </c>
      <c r="Z2241" t="s">
        <v>175</v>
      </c>
      <c r="AA2241">
        <v>2</v>
      </c>
      <c r="AB2241">
        <v>2</v>
      </c>
      <c r="AC2241">
        <v>0</v>
      </c>
      <c r="AD2241">
        <v>0</v>
      </c>
      <c r="AE2241">
        <v>4</v>
      </c>
      <c r="AF2241">
        <v>0</v>
      </c>
      <c r="AG2241">
        <v>2</v>
      </c>
      <c r="AH2241">
        <v>2</v>
      </c>
      <c r="AI2241">
        <v>2</v>
      </c>
      <c r="AJ2241">
        <v>2</v>
      </c>
      <c r="AK2241" t="s">
        <v>175</v>
      </c>
      <c r="AL2241" t="s">
        <v>175</v>
      </c>
      <c r="AM2241" t="s">
        <v>175</v>
      </c>
      <c r="AN2241" t="s">
        <v>175</v>
      </c>
      <c r="AO2241">
        <v>0</v>
      </c>
      <c r="AP2241" t="s">
        <v>175</v>
      </c>
      <c r="AQ2241" t="s">
        <v>175</v>
      </c>
      <c r="AR2241">
        <v>2</v>
      </c>
      <c r="AS2241">
        <v>2</v>
      </c>
      <c r="AT2241" t="s">
        <v>175</v>
      </c>
      <c r="AU2241" t="s">
        <v>175</v>
      </c>
      <c r="AV2241">
        <v>6</v>
      </c>
      <c r="AW2241" t="s">
        <v>175</v>
      </c>
      <c r="AX2241">
        <v>2</v>
      </c>
      <c r="AY2241" t="s">
        <v>175</v>
      </c>
      <c r="AZ2241" t="s">
        <v>175</v>
      </c>
      <c r="BA2241" t="s">
        <v>175</v>
      </c>
      <c r="BB2241" t="s">
        <v>175</v>
      </c>
      <c r="BC2241" t="s">
        <v>175</v>
      </c>
      <c r="BD2241" t="s">
        <v>175</v>
      </c>
      <c r="BE2241" t="s">
        <v>175</v>
      </c>
      <c r="BF2241" t="s">
        <v>175</v>
      </c>
      <c r="BG2241" t="s">
        <v>175</v>
      </c>
      <c r="BH2241" t="s">
        <v>175</v>
      </c>
      <c r="BI2241" t="s">
        <v>175</v>
      </c>
      <c r="BJ2241" t="s">
        <v>175</v>
      </c>
      <c r="BK2241" t="s">
        <v>175</v>
      </c>
      <c r="BL2241" t="s">
        <v>175</v>
      </c>
      <c r="BM2241" t="s">
        <v>175</v>
      </c>
      <c r="BN2241" t="s">
        <v>175</v>
      </c>
      <c r="BO2241" t="s">
        <v>175</v>
      </c>
      <c r="BP2241" t="s">
        <v>175</v>
      </c>
      <c r="BQ2241" t="s">
        <v>175</v>
      </c>
      <c r="BR2241" t="s">
        <v>175</v>
      </c>
      <c r="BS2241" t="s">
        <v>175</v>
      </c>
      <c r="BT2241" t="s">
        <v>175</v>
      </c>
      <c r="BU2241" t="s">
        <v>175</v>
      </c>
      <c r="BV2241" t="s">
        <v>175</v>
      </c>
      <c r="BW2241" t="s">
        <v>175</v>
      </c>
      <c r="BX2241" t="s">
        <v>175</v>
      </c>
      <c r="BY2241" t="s">
        <v>1709</v>
      </c>
      <c r="BZ2241" t="s">
        <v>175</v>
      </c>
      <c r="CA2241" t="s">
        <v>1710</v>
      </c>
      <c r="CB2241" t="s">
        <v>1321</v>
      </c>
      <c r="CC2241" t="s">
        <v>1711</v>
      </c>
      <c r="CD2241" t="s">
        <v>175</v>
      </c>
      <c r="CE2241" t="s">
        <v>175</v>
      </c>
      <c r="CF2241" t="s">
        <v>175</v>
      </c>
      <c r="CG2241">
        <v>0</v>
      </c>
      <c r="CH2241">
        <v>16.799999999999901</v>
      </c>
      <c r="CI2241" t="s">
        <v>191</v>
      </c>
      <c r="CJ2241" t="s">
        <v>1321</v>
      </c>
      <c r="CK2241" t="s">
        <v>175</v>
      </c>
      <c r="CL2241">
        <v>1</v>
      </c>
      <c r="CM2241" t="s">
        <v>1712</v>
      </c>
      <c r="CN2241" t="s">
        <v>175</v>
      </c>
      <c r="CO2241" t="s">
        <v>175</v>
      </c>
      <c r="CP2241" t="s">
        <v>191</v>
      </c>
      <c r="CQ2241" t="s">
        <v>175</v>
      </c>
      <c r="CR2241">
        <v>16.799999999999901</v>
      </c>
      <c r="CS2241" t="s">
        <v>175</v>
      </c>
      <c r="CT2241" t="s">
        <v>1709</v>
      </c>
      <c r="CU2241">
        <v>0</v>
      </c>
      <c r="CV2241">
        <v>4.7519999999999998</v>
      </c>
      <c r="CW2241">
        <v>0</v>
      </c>
      <c r="CX2241">
        <v>0</v>
      </c>
      <c r="CY2241">
        <v>4.7519999999999998</v>
      </c>
      <c r="CZ2241" t="s">
        <v>448</v>
      </c>
      <c r="DA2241">
        <v>109.36671</v>
      </c>
      <c r="DB2241">
        <v>103.375446</v>
      </c>
      <c r="DC2241">
        <v>98.623446000000001</v>
      </c>
      <c r="DD2241" t="s">
        <v>1014</v>
      </c>
      <c r="DE2241">
        <v>3.62</v>
      </c>
      <c r="DF2241">
        <v>0</v>
      </c>
      <c r="DG2241">
        <v>0</v>
      </c>
      <c r="DH2241">
        <v>0</v>
      </c>
      <c r="DI2241">
        <v>0</v>
      </c>
      <c r="DJ2241">
        <v>3.62</v>
      </c>
      <c r="DK2241">
        <v>99.755445999999907</v>
      </c>
      <c r="DL2241">
        <v>45</v>
      </c>
      <c r="DM2241">
        <v>0</v>
      </c>
    </row>
    <row r="2242" spans="1:117" x14ac:dyDescent="0.25">
      <c r="A2242" t="s">
        <v>175</v>
      </c>
      <c r="B2242" t="s">
        <v>175</v>
      </c>
      <c r="C2242" t="s">
        <v>1749</v>
      </c>
      <c r="D2242" t="s">
        <v>1762</v>
      </c>
      <c r="E2242" t="s">
        <v>175</v>
      </c>
      <c r="F2242" t="s">
        <v>175</v>
      </c>
      <c r="G2242" t="s">
        <v>176</v>
      </c>
      <c r="H2242" t="s">
        <v>198</v>
      </c>
      <c r="I2242" t="s">
        <v>1735</v>
      </c>
      <c r="J2242" t="s">
        <v>179</v>
      </c>
      <c r="K2242">
        <v>4</v>
      </c>
      <c r="L2242">
        <v>4</v>
      </c>
      <c r="M2242">
        <v>8</v>
      </c>
      <c r="N2242" t="s">
        <v>175</v>
      </c>
      <c r="O2242">
        <v>1.63</v>
      </c>
      <c r="P2242">
        <v>3.7109999999999999</v>
      </c>
      <c r="Q2242">
        <v>24.13</v>
      </c>
      <c r="R2242">
        <v>25.35</v>
      </c>
      <c r="S2242">
        <v>135</v>
      </c>
      <c r="T2242">
        <v>7.28</v>
      </c>
      <c r="U2242">
        <v>115.34335799999999</v>
      </c>
      <c r="V2242" t="s">
        <v>175</v>
      </c>
      <c r="W2242" t="s">
        <v>175</v>
      </c>
      <c r="X2242" t="s">
        <v>175</v>
      </c>
      <c r="Y2242" t="s">
        <v>1708</v>
      </c>
      <c r="Z2242" t="s">
        <v>175</v>
      </c>
      <c r="AA2242">
        <v>2</v>
      </c>
      <c r="AB2242">
        <v>2</v>
      </c>
      <c r="AC2242">
        <v>0</v>
      </c>
      <c r="AD2242">
        <v>0</v>
      </c>
      <c r="AE2242">
        <v>4</v>
      </c>
      <c r="AF2242">
        <v>0</v>
      </c>
      <c r="AG2242">
        <v>2</v>
      </c>
      <c r="AH2242">
        <v>2</v>
      </c>
      <c r="AI2242">
        <v>2</v>
      </c>
      <c r="AJ2242">
        <v>0</v>
      </c>
      <c r="AK2242" t="s">
        <v>175</v>
      </c>
      <c r="AL2242" t="s">
        <v>175</v>
      </c>
      <c r="AM2242" t="s">
        <v>175</v>
      </c>
      <c r="AN2242" t="s">
        <v>175</v>
      </c>
      <c r="AO2242">
        <v>0</v>
      </c>
      <c r="AP2242" t="s">
        <v>175</v>
      </c>
      <c r="AQ2242" t="s">
        <v>175</v>
      </c>
      <c r="AR2242">
        <v>2</v>
      </c>
      <c r="AS2242">
        <v>2</v>
      </c>
      <c r="AT2242" t="s">
        <v>175</v>
      </c>
      <c r="AU2242" t="s">
        <v>175</v>
      </c>
      <c r="AV2242">
        <v>4</v>
      </c>
      <c r="AW2242" t="s">
        <v>175</v>
      </c>
      <c r="AX2242">
        <v>2</v>
      </c>
      <c r="AY2242" t="s">
        <v>175</v>
      </c>
      <c r="AZ2242" t="s">
        <v>175</v>
      </c>
      <c r="BA2242" t="s">
        <v>175</v>
      </c>
      <c r="BB2242" t="s">
        <v>175</v>
      </c>
      <c r="BC2242" t="s">
        <v>175</v>
      </c>
      <c r="BD2242" t="s">
        <v>175</v>
      </c>
      <c r="BE2242" t="s">
        <v>175</v>
      </c>
      <c r="BF2242" t="s">
        <v>175</v>
      </c>
      <c r="BG2242" t="s">
        <v>175</v>
      </c>
      <c r="BH2242" t="s">
        <v>175</v>
      </c>
      <c r="BI2242" t="s">
        <v>175</v>
      </c>
      <c r="BJ2242" t="s">
        <v>175</v>
      </c>
      <c r="BK2242" t="s">
        <v>175</v>
      </c>
      <c r="BL2242" t="s">
        <v>175</v>
      </c>
      <c r="BM2242" t="s">
        <v>175</v>
      </c>
      <c r="BN2242" t="s">
        <v>175</v>
      </c>
      <c r="BO2242" t="s">
        <v>175</v>
      </c>
      <c r="BP2242" t="s">
        <v>175</v>
      </c>
      <c r="BQ2242" t="s">
        <v>175</v>
      </c>
      <c r="BR2242" t="s">
        <v>175</v>
      </c>
      <c r="BS2242" t="s">
        <v>175</v>
      </c>
      <c r="BT2242" t="s">
        <v>175</v>
      </c>
      <c r="BU2242" t="s">
        <v>175</v>
      </c>
      <c r="BV2242" t="s">
        <v>175</v>
      </c>
      <c r="BW2242" t="s">
        <v>175</v>
      </c>
      <c r="BX2242" t="s">
        <v>175</v>
      </c>
      <c r="BY2242" t="s">
        <v>1709</v>
      </c>
      <c r="BZ2242" t="s">
        <v>175</v>
      </c>
      <c r="CA2242" t="s">
        <v>1710</v>
      </c>
      <c r="CB2242" t="s">
        <v>1321</v>
      </c>
      <c r="CC2242" t="s">
        <v>1736</v>
      </c>
      <c r="CD2242" t="s">
        <v>175</v>
      </c>
      <c r="CE2242" t="s">
        <v>175</v>
      </c>
      <c r="CF2242" t="s">
        <v>175</v>
      </c>
      <c r="CG2242">
        <v>0</v>
      </c>
      <c r="CH2242">
        <v>16</v>
      </c>
      <c r="CI2242" t="s">
        <v>191</v>
      </c>
      <c r="CJ2242" t="s">
        <v>1321</v>
      </c>
      <c r="CK2242" t="s">
        <v>175</v>
      </c>
      <c r="CL2242">
        <v>1</v>
      </c>
      <c r="CM2242" t="s">
        <v>1712</v>
      </c>
      <c r="CN2242" t="s">
        <v>175</v>
      </c>
      <c r="CO2242" t="s">
        <v>175</v>
      </c>
      <c r="CP2242" t="s">
        <v>191</v>
      </c>
      <c r="CQ2242" t="s">
        <v>175</v>
      </c>
      <c r="CR2242">
        <v>16</v>
      </c>
      <c r="CS2242" t="s">
        <v>175</v>
      </c>
      <c r="CT2242" t="s">
        <v>1709</v>
      </c>
      <c r="CU2242">
        <v>0</v>
      </c>
      <c r="CV2242">
        <v>4.7519999999999998</v>
      </c>
      <c r="CW2242">
        <v>0</v>
      </c>
      <c r="CX2242">
        <v>0</v>
      </c>
      <c r="CY2242">
        <v>4.7519999999999998</v>
      </c>
      <c r="CZ2242" t="s">
        <v>448</v>
      </c>
      <c r="DA2242">
        <v>110.591358</v>
      </c>
      <c r="DB2242">
        <v>104.528262</v>
      </c>
      <c r="DC2242">
        <v>99.776262000000003</v>
      </c>
      <c r="DD2242" t="s">
        <v>1014</v>
      </c>
      <c r="DE2242">
        <v>3.62</v>
      </c>
      <c r="DF2242">
        <v>0</v>
      </c>
      <c r="DG2242">
        <v>0</v>
      </c>
      <c r="DH2242">
        <v>0</v>
      </c>
      <c r="DI2242">
        <v>0</v>
      </c>
      <c r="DJ2242">
        <v>3.62</v>
      </c>
      <c r="DK2242">
        <v>100.90826199999999</v>
      </c>
      <c r="DL2242">
        <v>45</v>
      </c>
      <c r="DM2242">
        <v>0</v>
      </c>
    </row>
    <row r="2243" spans="1:117" x14ac:dyDescent="0.25">
      <c r="A2243" t="s">
        <v>175</v>
      </c>
      <c r="B2243" t="s">
        <v>175</v>
      </c>
      <c r="C2243" t="s">
        <v>1749</v>
      </c>
      <c r="D2243" t="s">
        <v>1763</v>
      </c>
      <c r="E2243" t="s">
        <v>175</v>
      </c>
      <c r="F2243" t="s">
        <v>175</v>
      </c>
      <c r="G2243" t="s">
        <v>176</v>
      </c>
      <c r="H2243" t="s">
        <v>198</v>
      </c>
      <c r="I2243" t="s">
        <v>1735</v>
      </c>
      <c r="J2243" t="s">
        <v>179</v>
      </c>
      <c r="K2243">
        <v>4</v>
      </c>
      <c r="L2243">
        <v>4</v>
      </c>
      <c r="M2243">
        <v>8</v>
      </c>
      <c r="N2243" t="s">
        <v>175</v>
      </c>
      <c r="O2243">
        <v>1.909</v>
      </c>
      <c r="P2243">
        <v>5.4509999999999996</v>
      </c>
      <c r="Q2243">
        <v>28.81</v>
      </c>
      <c r="R2243">
        <v>29.88</v>
      </c>
      <c r="S2243">
        <v>135</v>
      </c>
      <c r="T2243">
        <v>7.28</v>
      </c>
      <c r="U2243">
        <v>137.506596</v>
      </c>
      <c r="V2243" t="s">
        <v>1732</v>
      </c>
      <c r="W2243" t="s">
        <v>175</v>
      </c>
      <c r="X2243" t="s">
        <v>175</v>
      </c>
      <c r="Y2243" t="s">
        <v>1708</v>
      </c>
      <c r="Z2243" t="s">
        <v>175</v>
      </c>
      <c r="AA2243">
        <v>2</v>
      </c>
      <c r="AB2243">
        <v>3</v>
      </c>
      <c r="AC2243">
        <v>0</v>
      </c>
      <c r="AD2243">
        <v>0</v>
      </c>
      <c r="AE2243">
        <v>3</v>
      </c>
      <c r="AF2243">
        <v>0</v>
      </c>
      <c r="AG2243">
        <v>2</v>
      </c>
      <c r="AH2243">
        <v>2</v>
      </c>
      <c r="AI2243">
        <v>4</v>
      </c>
      <c r="AJ2243">
        <v>3</v>
      </c>
      <c r="AK2243" t="s">
        <v>175</v>
      </c>
      <c r="AL2243" t="s">
        <v>175</v>
      </c>
      <c r="AM2243" t="s">
        <v>175</v>
      </c>
      <c r="AN2243" t="s">
        <v>175</v>
      </c>
      <c r="AO2243">
        <v>0</v>
      </c>
      <c r="AP2243" t="s">
        <v>175</v>
      </c>
      <c r="AQ2243" t="s">
        <v>175</v>
      </c>
      <c r="AR2243">
        <v>2</v>
      </c>
      <c r="AS2243">
        <v>1</v>
      </c>
      <c r="AT2243" t="s">
        <v>175</v>
      </c>
      <c r="AU2243" t="s">
        <v>175</v>
      </c>
      <c r="AV2243">
        <v>6</v>
      </c>
      <c r="AW2243" t="s">
        <v>175</v>
      </c>
      <c r="AX2243">
        <v>2</v>
      </c>
      <c r="AY2243" t="s">
        <v>175</v>
      </c>
      <c r="AZ2243" t="s">
        <v>175</v>
      </c>
      <c r="BA2243" t="s">
        <v>175</v>
      </c>
      <c r="BB2243" t="s">
        <v>175</v>
      </c>
      <c r="BC2243" t="s">
        <v>175</v>
      </c>
      <c r="BD2243" t="s">
        <v>175</v>
      </c>
      <c r="BE2243" t="s">
        <v>175</v>
      </c>
      <c r="BF2243" t="s">
        <v>175</v>
      </c>
      <c r="BG2243" t="s">
        <v>175</v>
      </c>
      <c r="BH2243" t="s">
        <v>175</v>
      </c>
      <c r="BI2243" t="s">
        <v>175</v>
      </c>
      <c r="BJ2243" t="s">
        <v>175</v>
      </c>
      <c r="BK2243" t="s">
        <v>175</v>
      </c>
      <c r="BL2243" t="s">
        <v>175</v>
      </c>
      <c r="BM2243" t="s">
        <v>175</v>
      </c>
      <c r="BN2243" t="s">
        <v>175</v>
      </c>
      <c r="BO2243" t="s">
        <v>175</v>
      </c>
      <c r="BP2243" t="s">
        <v>175</v>
      </c>
      <c r="BQ2243" t="s">
        <v>175</v>
      </c>
      <c r="BR2243" t="s">
        <v>175</v>
      </c>
      <c r="BS2243" t="s">
        <v>175</v>
      </c>
      <c r="BT2243" t="s">
        <v>175</v>
      </c>
      <c r="BU2243" t="s">
        <v>175</v>
      </c>
      <c r="BV2243" t="s">
        <v>175</v>
      </c>
      <c r="BW2243" t="s">
        <v>175</v>
      </c>
      <c r="BX2243" t="s">
        <v>175</v>
      </c>
      <c r="BY2243" t="s">
        <v>1709</v>
      </c>
      <c r="BZ2243" t="s">
        <v>175</v>
      </c>
      <c r="CA2243" t="s">
        <v>1710</v>
      </c>
      <c r="CB2243" t="s">
        <v>1321</v>
      </c>
      <c r="CC2243" t="s">
        <v>1711</v>
      </c>
      <c r="CD2243" t="s">
        <v>180</v>
      </c>
      <c r="CE2243" t="s">
        <v>175</v>
      </c>
      <c r="CF2243" t="s">
        <v>175</v>
      </c>
      <c r="CG2243">
        <v>0</v>
      </c>
      <c r="CH2243">
        <v>16</v>
      </c>
      <c r="CI2243" t="s">
        <v>191</v>
      </c>
      <c r="CJ2243" t="s">
        <v>1321</v>
      </c>
      <c r="CK2243" t="s">
        <v>175</v>
      </c>
      <c r="CL2243">
        <v>1</v>
      </c>
      <c r="CM2243" t="s">
        <v>1712</v>
      </c>
      <c r="CN2243" t="s">
        <v>175</v>
      </c>
      <c r="CO2243" t="s">
        <v>175</v>
      </c>
      <c r="CP2243" t="s">
        <v>191</v>
      </c>
      <c r="CQ2243" t="s">
        <v>175</v>
      </c>
      <c r="CR2243">
        <v>16</v>
      </c>
      <c r="CS2243" t="s">
        <v>175</v>
      </c>
      <c r="CT2243" t="s">
        <v>1709</v>
      </c>
      <c r="CU2243">
        <v>0</v>
      </c>
      <c r="CV2243">
        <v>4.7519999999999998</v>
      </c>
      <c r="CW2243">
        <v>0</v>
      </c>
      <c r="CX2243">
        <v>0</v>
      </c>
      <c r="CY2243">
        <v>4.7519999999999998</v>
      </c>
      <c r="CZ2243" t="s">
        <v>448</v>
      </c>
      <c r="DA2243">
        <v>132.75459599999999</v>
      </c>
      <c r="DB2243">
        <v>127.75846799999999</v>
      </c>
      <c r="DC2243">
        <v>123.006468</v>
      </c>
      <c r="DD2243" t="s">
        <v>1014</v>
      </c>
      <c r="DE2243">
        <v>3.62</v>
      </c>
      <c r="DF2243">
        <v>0</v>
      </c>
      <c r="DG2243">
        <v>0</v>
      </c>
      <c r="DH2243">
        <v>0</v>
      </c>
      <c r="DI2243">
        <v>0</v>
      </c>
      <c r="DJ2243">
        <v>3.62</v>
      </c>
      <c r="DK2243">
        <v>124.13846799999899</v>
      </c>
      <c r="DL2243">
        <v>45</v>
      </c>
      <c r="DM2243">
        <v>0</v>
      </c>
    </row>
    <row r="2244" spans="1:117" x14ac:dyDescent="0.25">
      <c r="A2244" t="s">
        <v>175</v>
      </c>
      <c r="B2244" t="s">
        <v>175</v>
      </c>
      <c r="C2244" t="s">
        <v>1749</v>
      </c>
      <c r="D2244" t="s">
        <v>1764</v>
      </c>
      <c r="E2244" t="s">
        <v>175</v>
      </c>
      <c r="F2244" t="s">
        <v>175</v>
      </c>
      <c r="G2244" t="s">
        <v>176</v>
      </c>
      <c r="H2244" t="s">
        <v>198</v>
      </c>
      <c r="I2244" t="s">
        <v>1735</v>
      </c>
      <c r="J2244" t="s">
        <v>179</v>
      </c>
      <c r="K2244">
        <v>4</v>
      </c>
      <c r="L2244">
        <v>4</v>
      </c>
      <c r="M2244">
        <v>8</v>
      </c>
      <c r="N2244" t="s">
        <v>175</v>
      </c>
      <c r="O2244">
        <v>4.0629999999999997</v>
      </c>
      <c r="P2244">
        <v>6.5149999999999997</v>
      </c>
      <c r="Q2244">
        <v>25.39</v>
      </c>
      <c r="R2244">
        <v>26.5</v>
      </c>
      <c r="S2244">
        <v>135</v>
      </c>
      <c r="T2244">
        <v>7.28</v>
      </c>
      <c r="U2244">
        <v>131.53665599999999</v>
      </c>
      <c r="V2244" t="s">
        <v>175</v>
      </c>
      <c r="W2244" t="s">
        <v>175</v>
      </c>
      <c r="X2244" t="s">
        <v>175</v>
      </c>
      <c r="Y2244" t="s">
        <v>1708</v>
      </c>
      <c r="Z2244" t="s">
        <v>175</v>
      </c>
      <c r="AA2244">
        <v>2</v>
      </c>
      <c r="AB2244">
        <v>2</v>
      </c>
      <c r="AC2244">
        <v>0</v>
      </c>
      <c r="AD2244">
        <v>0</v>
      </c>
      <c r="AE2244">
        <v>4</v>
      </c>
      <c r="AF2244">
        <v>0</v>
      </c>
      <c r="AG2244">
        <v>2</v>
      </c>
      <c r="AH2244">
        <v>1</v>
      </c>
      <c r="AI2244">
        <v>0</v>
      </c>
      <c r="AJ2244">
        <v>3</v>
      </c>
      <c r="AK2244" t="s">
        <v>175</v>
      </c>
      <c r="AL2244" t="s">
        <v>175</v>
      </c>
      <c r="AM2244" t="s">
        <v>175</v>
      </c>
      <c r="AN2244" t="s">
        <v>175</v>
      </c>
      <c r="AO2244">
        <v>0</v>
      </c>
      <c r="AP2244" t="s">
        <v>175</v>
      </c>
      <c r="AQ2244" t="s">
        <v>175</v>
      </c>
      <c r="AR2244">
        <v>1</v>
      </c>
      <c r="AS2244">
        <v>1</v>
      </c>
      <c r="AT2244" t="s">
        <v>175</v>
      </c>
      <c r="AU2244" t="s">
        <v>175</v>
      </c>
      <c r="AV2244">
        <v>6</v>
      </c>
      <c r="AW2244" t="s">
        <v>175</v>
      </c>
      <c r="AX2244">
        <v>2</v>
      </c>
      <c r="AY2244" t="s">
        <v>175</v>
      </c>
      <c r="AZ2244" t="s">
        <v>175</v>
      </c>
      <c r="BA2244" t="s">
        <v>175</v>
      </c>
      <c r="BB2244" t="s">
        <v>175</v>
      </c>
      <c r="BC2244" t="s">
        <v>175</v>
      </c>
      <c r="BD2244" t="s">
        <v>175</v>
      </c>
      <c r="BE2244" t="s">
        <v>175</v>
      </c>
      <c r="BF2244" t="s">
        <v>175</v>
      </c>
      <c r="BG2244" t="s">
        <v>175</v>
      </c>
      <c r="BH2244" t="s">
        <v>175</v>
      </c>
      <c r="BI2244" t="s">
        <v>175</v>
      </c>
      <c r="BJ2244" t="s">
        <v>175</v>
      </c>
      <c r="BK2244" t="s">
        <v>175</v>
      </c>
      <c r="BL2244" t="s">
        <v>175</v>
      </c>
      <c r="BM2244" t="s">
        <v>175</v>
      </c>
      <c r="BN2244" t="s">
        <v>175</v>
      </c>
      <c r="BO2244" t="s">
        <v>175</v>
      </c>
      <c r="BP2244" t="s">
        <v>175</v>
      </c>
      <c r="BQ2244" t="s">
        <v>175</v>
      </c>
      <c r="BR2244" t="s">
        <v>175</v>
      </c>
      <c r="BS2244" t="s">
        <v>175</v>
      </c>
      <c r="BT2244" t="s">
        <v>175</v>
      </c>
      <c r="BU2244" t="s">
        <v>175</v>
      </c>
      <c r="BV2244" t="s">
        <v>175</v>
      </c>
      <c r="BW2244" t="s">
        <v>175</v>
      </c>
      <c r="BX2244" t="s">
        <v>175</v>
      </c>
      <c r="BY2244" t="s">
        <v>1709</v>
      </c>
      <c r="BZ2244" t="s">
        <v>175</v>
      </c>
      <c r="CA2244" t="s">
        <v>1710</v>
      </c>
      <c r="CB2244" t="s">
        <v>1321</v>
      </c>
      <c r="CC2244" t="s">
        <v>1711</v>
      </c>
      <c r="CD2244" t="s">
        <v>175</v>
      </c>
      <c r="CE2244" t="s">
        <v>175</v>
      </c>
      <c r="CF2244" t="s">
        <v>175</v>
      </c>
      <c r="CG2244">
        <v>0</v>
      </c>
      <c r="CH2244">
        <v>16</v>
      </c>
      <c r="CI2244" t="s">
        <v>191</v>
      </c>
      <c r="CJ2244" t="s">
        <v>1321</v>
      </c>
      <c r="CK2244" t="s">
        <v>175</v>
      </c>
      <c r="CL2244">
        <v>1</v>
      </c>
      <c r="CM2244" t="s">
        <v>1712</v>
      </c>
      <c r="CN2244" t="s">
        <v>175</v>
      </c>
      <c r="CO2244" t="s">
        <v>175</v>
      </c>
      <c r="CP2244" t="s">
        <v>191</v>
      </c>
      <c r="CQ2244" t="s">
        <v>175</v>
      </c>
      <c r="CR2244">
        <v>16</v>
      </c>
      <c r="CS2244" t="s">
        <v>175</v>
      </c>
      <c r="CT2244" t="s">
        <v>1709</v>
      </c>
      <c r="CU2244">
        <v>0</v>
      </c>
      <c r="CV2244">
        <v>4.7519999999999998</v>
      </c>
      <c r="CW2244">
        <v>0</v>
      </c>
      <c r="CX2244">
        <v>0</v>
      </c>
      <c r="CY2244">
        <v>4.7519999999999998</v>
      </c>
      <c r="CZ2244" t="s">
        <v>448</v>
      </c>
      <c r="DA2244">
        <v>126.784656</v>
      </c>
      <c r="DB2244">
        <v>122.904551999999</v>
      </c>
      <c r="DC2244">
        <v>118.15255199999901</v>
      </c>
      <c r="DD2244" t="s">
        <v>1014</v>
      </c>
      <c r="DE2244">
        <v>3.62</v>
      </c>
      <c r="DF2244">
        <v>0</v>
      </c>
      <c r="DG2244">
        <v>0</v>
      </c>
      <c r="DH2244">
        <v>0</v>
      </c>
      <c r="DI2244">
        <v>0</v>
      </c>
      <c r="DJ2244">
        <v>3.62</v>
      </c>
      <c r="DK2244">
        <v>119.284551999999</v>
      </c>
      <c r="DL2244">
        <v>45</v>
      </c>
      <c r="DM2244">
        <v>0</v>
      </c>
    </row>
    <row r="2245" spans="1:117" x14ac:dyDescent="0.25">
      <c r="A2245" t="s">
        <v>175</v>
      </c>
      <c r="B2245" t="s">
        <v>175</v>
      </c>
      <c r="C2245" t="s">
        <v>1749</v>
      </c>
      <c r="D2245" t="s">
        <v>1765</v>
      </c>
      <c r="E2245" t="s">
        <v>175</v>
      </c>
      <c r="F2245" t="s">
        <v>175</v>
      </c>
      <c r="G2245" t="s">
        <v>176</v>
      </c>
      <c r="H2245" t="s">
        <v>198</v>
      </c>
      <c r="I2245" t="s">
        <v>1707</v>
      </c>
      <c r="J2245" t="s">
        <v>179</v>
      </c>
      <c r="K2245">
        <v>2.8</v>
      </c>
      <c r="L2245">
        <v>6</v>
      </c>
      <c r="M2245">
        <v>8</v>
      </c>
      <c r="N2245" t="s">
        <v>175</v>
      </c>
      <c r="O2245">
        <v>1.214</v>
      </c>
      <c r="P2245">
        <v>3.5</v>
      </c>
      <c r="Q2245">
        <v>27.91</v>
      </c>
      <c r="R2245">
        <v>29.15</v>
      </c>
      <c r="S2245">
        <v>135</v>
      </c>
      <c r="T2245">
        <v>7.28</v>
      </c>
      <c r="U2245">
        <v>130.193748</v>
      </c>
      <c r="V2245" t="s">
        <v>1732</v>
      </c>
      <c r="W2245" t="s">
        <v>175</v>
      </c>
      <c r="X2245" t="s">
        <v>175</v>
      </c>
      <c r="Y2245" t="s">
        <v>1708</v>
      </c>
      <c r="Z2245" t="s">
        <v>175</v>
      </c>
      <c r="AA2245">
        <v>2</v>
      </c>
      <c r="AB2245">
        <v>3</v>
      </c>
      <c r="AC2245">
        <v>0</v>
      </c>
      <c r="AD2245">
        <v>0</v>
      </c>
      <c r="AE2245">
        <v>4</v>
      </c>
      <c r="AF2245">
        <v>0</v>
      </c>
      <c r="AG2245">
        <v>2</v>
      </c>
      <c r="AH2245">
        <v>2</v>
      </c>
      <c r="AI2245">
        <v>2</v>
      </c>
      <c r="AJ2245">
        <v>2</v>
      </c>
      <c r="AK2245" t="s">
        <v>175</v>
      </c>
      <c r="AL2245" t="s">
        <v>175</v>
      </c>
      <c r="AM2245" t="s">
        <v>175</v>
      </c>
      <c r="AN2245" t="s">
        <v>175</v>
      </c>
      <c r="AO2245">
        <v>0</v>
      </c>
      <c r="AP2245" t="s">
        <v>175</v>
      </c>
      <c r="AQ2245" t="s">
        <v>175</v>
      </c>
      <c r="AR2245">
        <v>2</v>
      </c>
      <c r="AS2245">
        <v>2</v>
      </c>
      <c r="AT2245" t="s">
        <v>175</v>
      </c>
      <c r="AU2245" t="s">
        <v>175</v>
      </c>
      <c r="AV2245">
        <v>6</v>
      </c>
      <c r="AW2245" t="s">
        <v>175</v>
      </c>
      <c r="AX2245">
        <v>2</v>
      </c>
      <c r="AY2245" t="s">
        <v>175</v>
      </c>
      <c r="AZ2245" t="s">
        <v>175</v>
      </c>
      <c r="BA2245" t="s">
        <v>175</v>
      </c>
      <c r="BB2245" t="s">
        <v>175</v>
      </c>
      <c r="BC2245" t="s">
        <v>175</v>
      </c>
      <c r="BD2245" t="s">
        <v>175</v>
      </c>
      <c r="BE2245" t="s">
        <v>175</v>
      </c>
      <c r="BF2245" t="s">
        <v>175</v>
      </c>
      <c r="BG2245" t="s">
        <v>175</v>
      </c>
      <c r="BH2245" t="s">
        <v>175</v>
      </c>
      <c r="BI2245" t="s">
        <v>175</v>
      </c>
      <c r="BJ2245" t="s">
        <v>175</v>
      </c>
      <c r="BK2245" t="s">
        <v>175</v>
      </c>
      <c r="BL2245" t="s">
        <v>175</v>
      </c>
      <c r="BM2245" t="s">
        <v>175</v>
      </c>
      <c r="BN2245" t="s">
        <v>175</v>
      </c>
      <c r="BO2245" t="s">
        <v>175</v>
      </c>
      <c r="BP2245" t="s">
        <v>175</v>
      </c>
      <c r="BQ2245" t="s">
        <v>175</v>
      </c>
      <c r="BR2245" t="s">
        <v>175</v>
      </c>
      <c r="BS2245" t="s">
        <v>175</v>
      </c>
      <c r="BT2245" t="s">
        <v>175</v>
      </c>
      <c r="BU2245" t="s">
        <v>175</v>
      </c>
      <c r="BV2245" t="s">
        <v>175</v>
      </c>
      <c r="BW2245" t="s">
        <v>175</v>
      </c>
      <c r="BX2245" t="s">
        <v>175</v>
      </c>
      <c r="BY2245" t="s">
        <v>1709</v>
      </c>
      <c r="BZ2245" t="s">
        <v>175</v>
      </c>
      <c r="CA2245" t="s">
        <v>1710</v>
      </c>
      <c r="CB2245" t="s">
        <v>1321</v>
      </c>
      <c r="CC2245" t="s">
        <v>1711</v>
      </c>
      <c r="CD2245" t="s">
        <v>180</v>
      </c>
      <c r="CE2245" t="s">
        <v>175</v>
      </c>
      <c r="CF2245" t="s">
        <v>175</v>
      </c>
      <c r="CG2245">
        <v>0</v>
      </c>
      <c r="CH2245">
        <v>16.799999999999901</v>
      </c>
      <c r="CI2245" t="s">
        <v>191</v>
      </c>
      <c r="CJ2245" t="s">
        <v>1321</v>
      </c>
      <c r="CK2245" t="s">
        <v>175</v>
      </c>
      <c r="CL2245">
        <v>1</v>
      </c>
      <c r="CM2245" t="s">
        <v>1712</v>
      </c>
      <c r="CN2245" t="s">
        <v>175</v>
      </c>
      <c r="CO2245" t="s">
        <v>175</v>
      </c>
      <c r="CP2245" t="s">
        <v>191</v>
      </c>
      <c r="CQ2245" t="s">
        <v>175</v>
      </c>
      <c r="CR2245">
        <v>16.799999999999901</v>
      </c>
      <c r="CS2245" t="s">
        <v>175</v>
      </c>
      <c r="CT2245" t="s">
        <v>1709</v>
      </c>
      <c r="CU2245">
        <v>0</v>
      </c>
      <c r="CV2245">
        <v>4.7519999999999998</v>
      </c>
      <c r="CW2245">
        <v>0</v>
      </c>
      <c r="CX2245">
        <v>0</v>
      </c>
      <c r="CY2245">
        <v>4.7519999999999998</v>
      </c>
      <c r="CZ2245" t="s">
        <v>448</v>
      </c>
      <c r="DA2245">
        <v>125.441748</v>
      </c>
      <c r="DB2245">
        <v>116.447555999999</v>
      </c>
      <c r="DC2245">
        <v>111.695556</v>
      </c>
      <c r="DD2245" t="s">
        <v>1014</v>
      </c>
      <c r="DE2245">
        <v>3.62</v>
      </c>
      <c r="DF2245">
        <v>0</v>
      </c>
      <c r="DG2245">
        <v>0</v>
      </c>
      <c r="DH2245">
        <v>0</v>
      </c>
      <c r="DI2245">
        <v>0</v>
      </c>
      <c r="DJ2245">
        <v>3.62</v>
      </c>
      <c r="DK2245">
        <v>112.82755599999901</v>
      </c>
      <c r="DL2245">
        <v>45</v>
      </c>
      <c r="DM2245">
        <v>0</v>
      </c>
    </row>
    <row r="2246" spans="1:117" x14ac:dyDescent="0.25">
      <c r="A2246" t="s">
        <v>175</v>
      </c>
      <c r="B2246" t="s">
        <v>175</v>
      </c>
      <c r="C2246" t="s">
        <v>1749</v>
      </c>
      <c r="D2246" t="s">
        <v>1766</v>
      </c>
      <c r="E2246" t="s">
        <v>175</v>
      </c>
      <c r="F2246" t="s">
        <v>175</v>
      </c>
      <c r="G2246" t="s">
        <v>176</v>
      </c>
      <c r="H2246" t="s">
        <v>198</v>
      </c>
      <c r="I2246" t="s">
        <v>1735</v>
      </c>
      <c r="J2246" t="s">
        <v>179</v>
      </c>
      <c r="K2246">
        <v>4</v>
      </c>
      <c r="L2246">
        <v>4</v>
      </c>
      <c r="M2246">
        <v>8</v>
      </c>
      <c r="N2246" t="s">
        <v>175</v>
      </c>
      <c r="O2246">
        <v>1.0609999999999999</v>
      </c>
      <c r="P2246">
        <v>4.04</v>
      </c>
      <c r="Q2246">
        <v>27.36</v>
      </c>
      <c r="R2246">
        <v>28.58</v>
      </c>
      <c r="S2246">
        <v>135</v>
      </c>
      <c r="T2246">
        <v>7.28</v>
      </c>
      <c r="U2246">
        <v>127.391862</v>
      </c>
      <c r="V2246" t="s">
        <v>1732</v>
      </c>
      <c r="W2246" t="s">
        <v>175</v>
      </c>
      <c r="X2246" t="s">
        <v>175</v>
      </c>
      <c r="Y2246" t="s">
        <v>274</v>
      </c>
      <c r="Z2246" t="s">
        <v>175</v>
      </c>
      <c r="AA2246">
        <v>2</v>
      </c>
      <c r="AB2246">
        <v>1</v>
      </c>
      <c r="AC2246">
        <v>0</v>
      </c>
      <c r="AD2246">
        <v>0</v>
      </c>
      <c r="AE2246">
        <v>0</v>
      </c>
      <c r="AF2246">
        <v>0</v>
      </c>
      <c r="AG2246">
        <v>2</v>
      </c>
      <c r="AH2246">
        <v>1</v>
      </c>
      <c r="AI2246">
        <v>4</v>
      </c>
      <c r="AJ2246">
        <v>0</v>
      </c>
      <c r="AK2246" t="s">
        <v>175</v>
      </c>
      <c r="AL2246" t="s">
        <v>175</v>
      </c>
      <c r="AM2246" t="s">
        <v>175</v>
      </c>
      <c r="AN2246" t="s">
        <v>175</v>
      </c>
      <c r="AO2246">
        <v>0</v>
      </c>
      <c r="AP2246" t="s">
        <v>175</v>
      </c>
      <c r="AQ2246" t="s">
        <v>175</v>
      </c>
      <c r="AR2246">
        <v>1</v>
      </c>
      <c r="AS2246">
        <v>1</v>
      </c>
      <c r="AT2246" t="s">
        <v>175</v>
      </c>
      <c r="AU2246" t="s">
        <v>175</v>
      </c>
      <c r="AV2246">
        <v>4</v>
      </c>
      <c r="AW2246" t="s">
        <v>175</v>
      </c>
      <c r="AX2246">
        <v>2</v>
      </c>
      <c r="AY2246" t="s">
        <v>175</v>
      </c>
      <c r="AZ2246" t="s">
        <v>175</v>
      </c>
      <c r="BA2246" t="s">
        <v>175</v>
      </c>
      <c r="BB2246" t="s">
        <v>175</v>
      </c>
      <c r="BC2246" t="s">
        <v>175</v>
      </c>
      <c r="BD2246" t="s">
        <v>175</v>
      </c>
      <c r="BE2246" t="s">
        <v>175</v>
      </c>
      <c r="BF2246" t="s">
        <v>175</v>
      </c>
      <c r="BG2246" t="s">
        <v>175</v>
      </c>
      <c r="BH2246" t="s">
        <v>175</v>
      </c>
      <c r="BI2246" t="s">
        <v>175</v>
      </c>
      <c r="BJ2246" t="s">
        <v>175</v>
      </c>
      <c r="BK2246" t="s">
        <v>175</v>
      </c>
      <c r="BL2246" t="s">
        <v>175</v>
      </c>
      <c r="BM2246" t="s">
        <v>175</v>
      </c>
      <c r="BN2246" t="s">
        <v>175</v>
      </c>
      <c r="BO2246" t="s">
        <v>175</v>
      </c>
      <c r="BP2246" t="s">
        <v>175</v>
      </c>
      <c r="BQ2246" t="s">
        <v>175</v>
      </c>
      <c r="BR2246" t="s">
        <v>175</v>
      </c>
      <c r="BS2246" t="s">
        <v>175</v>
      </c>
      <c r="BT2246" t="s">
        <v>175</v>
      </c>
      <c r="BU2246" t="s">
        <v>175</v>
      </c>
      <c r="BV2246" t="s">
        <v>175</v>
      </c>
      <c r="BW2246" t="s">
        <v>175</v>
      </c>
      <c r="BX2246" t="s">
        <v>175</v>
      </c>
      <c r="BY2246" t="s">
        <v>1709</v>
      </c>
      <c r="BZ2246" t="s">
        <v>175</v>
      </c>
      <c r="CA2246" t="s">
        <v>1710</v>
      </c>
      <c r="CB2246" t="s">
        <v>1321</v>
      </c>
      <c r="CC2246" t="s">
        <v>1711</v>
      </c>
      <c r="CD2246" t="s">
        <v>180</v>
      </c>
      <c r="CE2246" t="s">
        <v>175</v>
      </c>
      <c r="CF2246" t="s">
        <v>175</v>
      </c>
      <c r="CG2246">
        <v>0</v>
      </c>
      <c r="CH2246">
        <v>16</v>
      </c>
      <c r="CI2246" t="s">
        <v>191</v>
      </c>
      <c r="CJ2246" t="s">
        <v>1321</v>
      </c>
      <c r="CK2246" t="s">
        <v>175</v>
      </c>
      <c r="CL2246">
        <v>1</v>
      </c>
      <c r="CM2246" t="s">
        <v>1712</v>
      </c>
      <c r="CN2246" t="s">
        <v>175</v>
      </c>
      <c r="CO2246" t="s">
        <v>175</v>
      </c>
      <c r="CP2246" t="s">
        <v>191</v>
      </c>
      <c r="CQ2246" t="s">
        <v>175</v>
      </c>
      <c r="CR2246">
        <v>16</v>
      </c>
      <c r="CS2246" t="s">
        <v>175</v>
      </c>
      <c r="CT2246" t="s">
        <v>1709</v>
      </c>
      <c r="CU2246">
        <v>0</v>
      </c>
      <c r="CV2246">
        <v>4.7519999999999998</v>
      </c>
      <c r="CW2246">
        <v>0</v>
      </c>
      <c r="CX2246">
        <v>0</v>
      </c>
      <c r="CY2246">
        <v>4.7519999999999998</v>
      </c>
      <c r="CZ2246" t="s">
        <v>448</v>
      </c>
      <c r="DA2246">
        <v>122.63986199999999</v>
      </c>
      <c r="DB2246">
        <v>116.39543399999999</v>
      </c>
      <c r="DC2246">
        <v>111.643434</v>
      </c>
      <c r="DD2246" t="s">
        <v>1014</v>
      </c>
      <c r="DE2246">
        <v>3.62</v>
      </c>
      <c r="DF2246">
        <v>0</v>
      </c>
      <c r="DG2246">
        <v>0</v>
      </c>
      <c r="DH2246">
        <v>0</v>
      </c>
      <c r="DI2246">
        <v>0</v>
      </c>
      <c r="DJ2246">
        <v>3.62</v>
      </c>
      <c r="DK2246">
        <v>112.775433999999</v>
      </c>
      <c r="DL2246">
        <v>45</v>
      </c>
      <c r="DM2246">
        <v>0</v>
      </c>
    </row>
    <row r="2247" spans="1:117" x14ac:dyDescent="0.25">
      <c r="A2247" t="s">
        <v>175</v>
      </c>
      <c r="B2247" t="s">
        <v>175</v>
      </c>
      <c r="C2247" t="s">
        <v>1749</v>
      </c>
      <c r="D2247" t="s">
        <v>1767</v>
      </c>
      <c r="E2247" t="s">
        <v>175</v>
      </c>
      <c r="F2247" t="s">
        <v>175</v>
      </c>
      <c r="G2247" t="s">
        <v>176</v>
      </c>
      <c r="H2247" t="s">
        <v>198</v>
      </c>
      <c r="I2247" t="s">
        <v>1707</v>
      </c>
      <c r="J2247" t="s">
        <v>179</v>
      </c>
      <c r="K2247">
        <v>2.8</v>
      </c>
      <c r="L2247">
        <v>6</v>
      </c>
      <c r="M2247">
        <v>8</v>
      </c>
      <c r="N2247" t="s">
        <v>175</v>
      </c>
      <c r="O2247">
        <v>1.9830000000000001</v>
      </c>
      <c r="P2247">
        <v>4.03</v>
      </c>
      <c r="Q2247">
        <v>22.17</v>
      </c>
      <c r="R2247">
        <v>23.06</v>
      </c>
      <c r="S2247">
        <v>135</v>
      </c>
      <c r="T2247">
        <v>7.28</v>
      </c>
      <c r="U2247">
        <v>107.85618599999999</v>
      </c>
      <c r="V2247" t="s">
        <v>175</v>
      </c>
      <c r="W2247" t="s">
        <v>175</v>
      </c>
      <c r="X2247" t="s">
        <v>175</v>
      </c>
      <c r="Y2247" t="s">
        <v>1714</v>
      </c>
      <c r="Z2247" t="s">
        <v>175</v>
      </c>
      <c r="AA2247">
        <v>2</v>
      </c>
      <c r="AB2247">
        <v>1</v>
      </c>
      <c r="AC2247">
        <v>0</v>
      </c>
      <c r="AD2247">
        <v>0</v>
      </c>
      <c r="AE2247">
        <v>2</v>
      </c>
      <c r="AF2247">
        <v>0</v>
      </c>
      <c r="AG2247">
        <v>1</v>
      </c>
      <c r="AH2247">
        <v>2</v>
      </c>
      <c r="AI2247">
        <v>2</v>
      </c>
      <c r="AJ2247">
        <v>2</v>
      </c>
      <c r="AK2247" t="s">
        <v>175</v>
      </c>
      <c r="AL2247" t="s">
        <v>175</v>
      </c>
      <c r="AM2247" t="s">
        <v>175</v>
      </c>
      <c r="AN2247" t="s">
        <v>175</v>
      </c>
      <c r="AO2247">
        <v>0</v>
      </c>
      <c r="AP2247" t="s">
        <v>175</v>
      </c>
      <c r="AQ2247" t="s">
        <v>175</v>
      </c>
      <c r="AR2247">
        <v>2</v>
      </c>
      <c r="AS2247">
        <v>1</v>
      </c>
      <c r="AT2247" t="s">
        <v>175</v>
      </c>
      <c r="AU2247" t="s">
        <v>175</v>
      </c>
      <c r="AV2247">
        <v>6</v>
      </c>
      <c r="AW2247" t="s">
        <v>175</v>
      </c>
      <c r="AX2247">
        <v>2</v>
      </c>
      <c r="AY2247" t="s">
        <v>175</v>
      </c>
      <c r="AZ2247" t="s">
        <v>175</v>
      </c>
      <c r="BA2247" t="s">
        <v>175</v>
      </c>
      <c r="BB2247" t="s">
        <v>175</v>
      </c>
      <c r="BC2247" t="s">
        <v>175</v>
      </c>
      <c r="BD2247" t="s">
        <v>175</v>
      </c>
      <c r="BE2247" t="s">
        <v>175</v>
      </c>
      <c r="BF2247" t="s">
        <v>175</v>
      </c>
      <c r="BG2247" t="s">
        <v>175</v>
      </c>
      <c r="BH2247" t="s">
        <v>175</v>
      </c>
      <c r="BI2247" t="s">
        <v>175</v>
      </c>
      <c r="BJ2247" t="s">
        <v>175</v>
      </c>
      <c r="BK2247" t="s">
        <v>175</v>
      </c>
      <c r="BL2247" t="s">
        <v>175</v>
      </c>
      <c r="BM2247" t="s">
        <v>175</v>
      </c>
      <c r="BN2247" t="s">
        <v>175</v>
      </c>
      <c r="BO2247" t="s">
        <v>175</v>
      </c>
      <c r="BP2247" t="s">
        <v>175</v>
      </c>
      <c r="BQ2247" t="s">
        <v>175</v>
      </c>
      <c r="BR2247" t="s">
        <v>175</v>
      </c>
      <c r="BS2247" t="s">
        <v>175</v>
      </c>
      <c r="BT2247" t="s">
        <v>175</v>
      </c>
      <c r="BU2247" t="s">
        <v>175</v>
      </c>
      <c r="BV2247" t="s">
        <v>175</v>
      </c>
      <c r="BW2247" t="s">
        <v>175</v>
      </c>
      <c r="BX2247" t="s">
        <v>175</v>
      </c>
      <c r="BY2247" t="s">
        <v>1709</v>
      </c>
      <c r="BZ2247" t="s">
        <v>175</v>
      </c>
      <c r="CA2247" t="s">
        <v>1710</v>
      </c>
      <c r="CB2247" t="s">
        <v>1321</v>
      </c>
      <c r="CC2247" t="s">
        <v>1711</v>
      </c>
      <c r="CD2247" t="s">
        <v>175</v>
      </c>
      <c r="CE2247" t="s">
        <v>175</v>
      </c>
      <c r="CF2247" t="s">
        <v>175</v>
      </c>
      <c r="CG2247">
        <v>0</v>
      </c>
      <c r="CH2247">
        <v>16.799999999999901</v>
      </c>
      <c r="CI2247" t="s">
        <v>191</v>
      </c>
      <c r="CJ2247" t="s">
        <v>1321</v>
      </c>
      <c r="CK2247" t="s">
        <v>175</v>
      </c>
      <c r="CL2247">
        <v>1</v>
      </c>
      <c r="CM2247" t="s">
        <v>1712</v>
      </c>
      <c r="CN2247" t="s">
        <v>175</v>
      </c>
      <c r="CO2247" t="s">
        <v>175</v>
      </c>
      <c r="CP2247" t="s">
        <v>191</v>
      </c>
      <c r="CQ2247" t="s">
        <v>175</v>
      </c>
      <c r="CR2247">
        <v>16.799999999999901</v>
      </c>
      <c r="CS2247" t="s">
        <v>175</v>
      </c>
      <c r="CT2247" t="s">
        <v>1709</v>
      </c>
      <c r="CU2247">
        <v>0</v>
      </c>
      <c r="CV2247">
        <v>4.7519999999999998</v>
      </c>
      <c r="CW2247">
        <v>0</v>
      </c>
      <c r="CX2247">
        <v>0</v>
      </c>
      <c r="CY2247">
        <v>4.7519999999999998</v>
      </c>
      <c r="CZ2247" t="s">
        <v>448</v>
      </c>
      <c r="DA2247">
        <v>103.104186</v>
      </c>
      <c r="DB2247">
        <v>98.5145219999999</v>
      </c>
      <c r="DC2247">
        <v>93.762521999999905</v>
      </c>
      <c r="DD2247" t="s">
        <v>1014</v>
      </c>
      <c r="DE2247">
        <v>3.62</v>
      </c>
      <c r="DF2247">
        <v>0</v>
      </c>
      <c r="DG2247">
        <v>0</v>
      </c>
      <c r="DH2247">
        <v>0</v>
      </c>
      <c r="DI2247">
        <v>0</v>
      </c>
      <c r="DJ2247">
        <v>3.62</v>
      </c>
      <c r="DK2247">
        <v>94.894521999999895</v>
      </c>
      <c r="DL2247">
        <v>45</v>
      </c>
      <c r="DM2247">
        <v>0</v>
      </c>
    </row>
    <row r="2248" spans="1:117" x14ac:dyDescent="0.25">
      <c r="A2248" t="s">
        <v>175</v>
      </c>
      <c r="B2248" t="s">
        <v>175</v>
      </c>
      <c r="C2248" t="s">
        <v>1749</v>
      </c>
      <c r="D2248" t="s">
        <v>1768</v>
      </c>
      <c r="E2248" t="s">
        <v>175</v>
      </c>
      <c r="F2248" t="s">
        <v>175</v>
      </c>
      <c r="G2248" t="s">
        <v>176</v>
      </c>
      <c r="H2248" t="s">
        <v>198</v>
      </c>
      <c r="I2248" t="s">
        <v>1735</v>
      </c>
      <c r="J2248" t="s">
        <v>179</v>
      </c>
      <c r="K2248">
        <v>4</v>
      </c>
      <c r="L2248">
        <v>4</v>
      </c>
      <c r="M2248">
        <v>8</v>
      </c>
      <c r="N2248" t="s">
        <v>175</v>
      </c>
      <c r="O2248">
        <v>0.66400000000000003</v>
      </c>
      <c r="P2248">
        <v>2.6389999999999998</v>
      </c>
      <c r="Q2248">
        <v>20.68</v>
      </c>
      <c r="R2248">
        <v>21.64</v>
      </c>
      <c r="S2248">
        <v>135</v>
      </c>
      <c r="T2248">
        <v>7.28</v>
      </c>
      <c r="U2248">
        <v>95.613209999999995</v>
      </c>
      <c r="V2248" t="s">
        <v>175</v>
      </c>
      <c r="W2248" t="s">
        <v>175</v>
      </c>
      <c r="X2248" t="s">
        <v>175</v>
      </c>
      <c r="Y2248" t="s">
        <v>1714</v>
      </c>
      <c r="Z2248" t="s">
        <v>175</v>
      </c>
      <c r="AA2248">
        <v>2</v>
      </c>
      <c r="AB2248">
        <v>1</v>
      </c>
      <c r="AC2248">
        <v>0</v>
      </c>
      <c r="AD2248">
        <v>0</v>
      </c>
      <c r="AE2248">
        <v>2</v>
      </c>
      <c r="AF2248">
        <v>1</v>
      </c>
      <c r="AG2248">
        <v>1</v>
      </c>
      <c r="AH2248">
        <v>1</v>
      </c>
      <c r="AI2248">
        <v>1</v>
      </c>
      <c r="AJ2248">
        <v>2</v>
      </c>
      <c r="AK2248" t="s">
        <v>175</v>
      </c>
      <c r="AL2248" t="s">
        <v>175</v>
      </c>
      <c r="AM2248" t="s">
        <v>175</v>
      </c>
      <c r="AN2248" t="s">
        <v>175</v>
      </c>
      <c r="AO2248">
        <v>0</v>
      </c>
      <c r="AP2248" t="s">
        <v>175</v>
      </c>
      <c r="AQ2248" t="s">
        <v>175</v>
      </c>
      <c r="AR2248">
        <v>1</v>
      </c>
      <c r="AS2248">
        <v>1</v>
      </c>
      <c r="AT2248" t="s">
        <v>175</v>
      </c>
      <c r="AU2248" t="s">
        <v>175</v>
      </c>
      <c r="AV2248">
        <v>6</v>
      </c>
      <c r="AW2248" t="s">
        <v>175</v>
      </c>
      <c r="AX2248">
        <v>2</v>
      </c>
      <c r="AY2248" t="s">
        <v>175</v>
      </c>
      <c r="AZ2248" t="s">
        <v>175</v>
      </c>
      <c r="BA2248" t="s">
        <v>175</v>
      </c>
      <c r="BB2248" t="s">
        <v>175</v>
      </c>
      <c r="BC2248" t="s">
        <v>175</v>
      </c>
      <c r="BD2248" t="s">
        <v>175</v>
      </c>
      <c r="BE2248" t="s">
        <v>175</v>
      </c>
      <c r="BF2248" t="s">
        <v>175</v>
      </c>
      <c r="BG2248" t="s">
        <v>175</v>
      </c>
      <c r="BH2248" t="s">
        <v>175</v>
      </c>
      <c r="BI2248" t="s">
        <v>175</v>
      </c>
      <c r="BJ2248" t="s">
        <v>175</v>
      </c>
      <c r="BK2248" t="s">
        <v>175</v>
      </c>
      <c r="BL2248" t="s">
        <v>175</v>
      </c>
      <c r="BM2248" t="s">
        <v>175</v>
      </c>
      <c r="BN2248" t="s">
        <v>175</v>
      </c>
      <c r="BO2248" t="s">
        <v>175</v>
      </c>
      <c r="BP2248" t="s">
        <v>175</v>
      </c>
      <c r="BQ2248" t="s">
        <v>175</v>
      </c>
      <c r="BR2248" t="s">
        <v>175</v>
      </c>
      <c r="BS2248" t="s">
        <v>175</v>
      </c>
      <c r="BT2248" t="s">
        <v>175</v>
      </c>
      <c r="BU2248" t="s">
        <v>175</v>
      </c>
      <c r="BV2248" t="s">
        <v>175</v>
      </c>
      <c r="BW2248" t="s">
        <v>175</v>
      </c>
      <c r="BX2248" t="s">
        <v>175</v>
      </c>
      <c r="BY2248" t="s">
        <v>1709</v>
      </c>
      <c r="BZ2248" t="s">
        <v>175</v>
      </c>
      <c r="CA2248" t="s">
        <v>1710</v>
      </c>
      <c r="CB2248" t="s">
        <v>1321</v>
      </c>
      <c r="CC2248" t="s">
        <v>1711</v>
      </c>
      <c r="CD2248" t="s">
        <v>175</v>
      </c>
      <c r="CE2248" t="s">
        <v>175</v>
      </c>
      <c r="CF2248" t="s">
        <v>175</v>
      </c>
      <c r="CG2248">
        <v>0</v>
      </c>
      <c r="CH2248">
        <v>16</v>
      </c>
      <c r="CI2248" t="s">
        <v>191</v>
      </c>
      <c r="CJ2248" t="s">
        <v>1321</v>
      </c>
      <c r="CK2248" t="s">
        <v>175</v>
      </c>
      <c r="CL2248">
        <v>1</v>
      </c>
      <c r="CM2248" t="s">
        <v>1712</v>
      </c>
      <c r="CN2248" t="s">
        <v>175</v>
      </c>
      <c r="CO2248" t="s">
        <v>175</v>
      </c>
      <c r="CP2248" t="s">
        <v>191</v>
      </c>
      <c r="CQ2248" t="s">
        <v>175</v>
      </c>
      <c r="CR2248">
        <v>16</v>
      </c>
      <c r="CS2248" t="s">
        <v>175</v>
      </c>
      <c r="CT2248" t="s">
        <v>1709</v>
      </c>
      <c r="CU2248">
        <v>0</v>
      </c>
      <c r="CV2248">
        <v>4.7519999999999998</v>
      </c>
      <c r="CW2248">
        <v>0</v>
      </c>
      <c r="CX2248">
        <v>0</v>
      </c>
      <c r="CY2248">
        <v>4.7519999999999998</v>
      </c>
      <c r="CZ2248" t="s">
        <v>448</v>
      </c>
      <c r="DA2248">
        <v>90.86121</v>
      </c>
      <c r="DB2248">
        <v>86.261033999999995</v>
      </c>
      <c r="DC2248">
        <v>81.509034</v>
      </c>
      <c r="DD2248" t="s">
        <v>1014</v>
      </c>
      <c r="DE2248">
        <v>3.62</v>
      </c>
      <c r="DF2248">
        <v>0</v>
      </c>
      <c r="DG2248">
        <v>0</v>
      </c>
      <c r="DH2248">
        <v>0</v>
      </c>
      <c r="DI2248">
        <v>0</v>
      </c>
      <c r="DJ2248">
        <v>3.62</v>
      </c>
      <c r="DK2248">
        <v>82.641034000000005</v>
      </c>
      <c r="DL2248">
        <v>45</v>
      </c>
      <c r="DM2248">
        <v>0</v>
      </c>
    </row>
    <row r="2249" spans="1:117" x14ac:dyDescent="0.25">
      <c r="A2249" t="s">
        <v>175</v>
      </c>
      <c r="B2249" t="s">
        <v>175</v>
      </c>
      <c r="C2249" t="s">
        <v>1749</v>
      </c>
      <c r="D2249" t="s">
        <v>1769</v>
      </c>
      <c r="E2249" t="s">
        <v>175</v>
      </c>
      <c r="F2249" t="s">
        <v>175</v>
      </c>
      <c r="G2249" t="s">
        <v>176</v>
      </c>
      <c r="H2249" t="s">
        <v>198</v>
      </c>
      <c r="I2249" t="s">
        <v>1735</v>
      </c>
      <c r="J2249" t="s">
        <v>179</v>
      </c>
      <c r="K2249">
        <v>4</v>
      </c>
      <c r="L2249">
        <v>4</v>
      </c>
      <c r="M2249">
        <v>8</v>
      </c>
      <c r="N2249" t="s">
        <v>175</v>
      </c>
      <c r="O2249">
        <v>2.1549999999999998</v>
      </c>
      <c r="P2249">
        <v>4.4409999999999998</v>
      </c>
      <c r="Q2249">
        <v>23.1</v>
      </c>
      <c r="R2249">
        <v>24.1</v>
      </c>
      <c r="S2249">
        <v>135</v>
      </c>
      <c r="T2249">
        <v>7.28</v>
      </c>
      <c r="U2249">
        <v>112.932168</v>
      </c>
      <c r="V2249" t="s">
        <v>1732</v>
      </c>
      <c r="W2249" t="s">
        <v>175</v>
      </c>
      <c r="X2249" t="s">
        <v>175</v>
      </c>
      <c r="Y2249" t="s">
        <v>1708</v>
      </c>
      <c r="Z2249" t="s">
        <v>175</v>
      </c>
      <c r="AA2249">
        <v>2</v>
      </c>
      <c r="AB2249">
        <v>0</v>
      </c>
      <c r="AC2249">
        <v>0</v>
      </c>
      <c r="AD2249">
        <v>0</v>
      </c>
      <c r="AE2249">
        <v>4</v>
      </c>
      <c r="AF2249">
        <v>2</v>
      </c>
      <c r="AG2249">
        <v>2</v>
      </c>
      <c r="AH2249">
        <v>1</v>
      </c>
      <c r="AI2249">
        <v>1</v>
      </c>
      <c r="AJ2249">
        <v>2</v>
      </c>
      <c r="AK2249" t="s">
        <v>175</v>
      </c>
      <c r="AL2249" t="s">
        <v>175</v>
      </c>
      <c r="AM2249" t="s">
        <v>175</v>
      </c>
      <c r="AN2249" t="s">
        <v>175</v>
      </c>
      <c r="AO2249">
        <v>0</v>
      </c>
      <c r="AP2249" t="s">
        <v>175</v>
      </c>
      <c r="AQ2249" t="s">
        <v>175</v>
      </c>
      <c r="AR2249">
        <v>1</v>
      </c>
      <c r="AS2249">
        <v>1</v>
      </c>
      <c r="AT2249" t="s">
        <v>175</v>
      </c>
      <c r="AU2249" t="s">
        <v>175</v>
      </c>
      <c r="AV2249">
        <v>6</v>
      </c>
      <c r="AW2249" t="s">
        <v>175</v>
      </c>
      <c r="AX2249">
        <v>2</v>
      </c>
      <c r="AY2249" t="s">
        <v>175</v>
      </c>
      <c r="AZ2249" t="s">
        <v>175</v>
      </c>
      <c r="BA2249" t="s">
        <v>175</v>
      </c>
      <c r="BB2249" t="s">
        <v>175</v>
      </c>
      <c r="BC2249" t="s">
        <v>175</v>
      </c>
      <c r="BD2249" t="s">
        <v>175</v>
      </c>
      <c r="BE2249" t="s">
        <v>175</v>
      </c>
      <c r="BF2249" t="s">
        <v>175</v>
      </c>
      <c r="BG2249" t="s">
        <v>175</v>
      </c>
      <c r="BH2249" t="s">
        <v>175</v>
      </c>
      <c r="BI2249" t="s">
        <v>175</v>
      </c>
      <c r="BJ2249" t="s">
        <v>175</v>
      </c>
      <c r="BK2249" t="s">
        <v>175</v>
      </c>
      <c r="BL2249" t="s">
        <v>175</v>
      </c>
      <c r="BM2249" t="s">
        <v>175</v>
      </c>
      <c r="BN2249" t="s">
        <v>175</v>
      </c>
      <c r="BO2249" t="s">
        <v>175</v>
      </c>
      <c r="BP2249" t="s">
        <v>175</v>
      </c>
      <c r="BQ2249" t="s">
        <v>175</v>
      </c>
      <c r="BR2249" t="s">
        <v>175</v>
      </c>
      <c r="BS2249" t="s">
        <v>175</v>
      </c>
      <c r="BT2249" t="s">
        <v>175</v>
      </c>
      <c r="BU2249" t="s">
        <v>175</v>
      </c>
      <c r="BV2249" t="s">
        <v>175</v>
      </c>
      <c r="BW2249" t="s">
        <v>175</v>
      </c>
      <c r="BX2249" t="s">
        <v>175</v>
      </c>
      <c r="BY2249" t="s">
        <v>1709</v>
      </c>
      <c r="BZ2249" t="s">
        <v>175</v>
      </c>
      <c r="CA2249" t="s">
        <v>1710</v>
      </c>
      <c r="CB2249" t="s">
        <v>1321</v>
      </c>
      <c r="CC2249" t="s">
        <v>1711</v>
      </c>
      <c r="CD2249" t="s">
        <v>180</v>
      </c>
      <c r="CE2249" t="s">
        <v>175</v>
      </c>
      <c r="CF2249" t="s">
        <v>175</v>
      </c>
      <c r="CG2249">
        <v>0</v>
      </c>
      <c r="CH2249">
        <v>16</v>
      </c>
      <c r="CI2249" t="s">
        <v>191</v>
      </c>
      <c r="CJ2249" t="s">
        <v>1321</v>
      </c>
      <c r="CK2249" t="s">
        <v>175</v>
      </c>
      <c r="CL2249">
        <v>1</v>
      </c>
      <c r="CM2249" t="s">
        <v>1712</v>
      </c>
      <c r="CN2249" t="s">
        <v>175</v>
      </c>
      <c r="CO2249" t="s">
        <v>175</v>
      </c>
      <c r="CP2249" t="s">
        <v>191</v>
      </c>
      <c r="CQ2249" t="s">
        <v>175</v>
      </c>
      <c r="CR2249">
        <v>16</v>
      </c>
      <c r="CS2249" t="s">
        <v>175</v>
      </c>
      <c r="CT2249" t="s">
        <v>1709</v>
      </c>
      <c r="CU2249">
        <v>0</v>
      </c>
      <c r="CV2249">
        <v>4.7519999999999998</v>
      </c>
      <c r="CW2249">
        <v>0</v>
      </c>
      <c r="CX2249">
        <v>0</v>
      </c>
      <c r="CY2249">
        <v>4.7519999999999998</v>
      </c>
      <c r="CZ2249" t="s">
        <v>448</v>
      </c>
      <c r="DA2249">
        <v>108.18016799999999</v>
      </c>
      <c r="DB2249">
        <v>103.908492</v>
      </c>
      <c r="DC2249">
        <v>99.156492</v>
      </c>
      <c r="DD2249" t="s">
        <v>1014</v>
      </c>
      <c r="DE2249">
        <v>3.62</v>
      </c>
      <c r="DF2249">
        <v>0</v>
      </c>
      <c r="DG2249">
        <v>0</v>
      </c>
      <c r="DH2249">
        <v>0</v>
      </c>
      <c r="DI2249">
        <v>0</v>
      </c>
      <c r="DJ2249">
        <v>3.62</v>
      </c>
      <c r="DK2249">
        <v>100.28849200000001</v>
      </c>
      <c r="DL2249">
        <v>45</v>
      </c>
      <c r="DM2249">
        <v>0</v>
      </c>
    </row>
    <row r="2250" spans="1:117" hidden="1" x14ac:dyDescent="0.25">
      <c r="A2250" t="s">
        <v>175</v>
      </c>
      <c r="B2250" t="s">
        <v>175</v>
      </c>
      <c r="C2250" t="s">
        <v>1749</v>
      </c>
      <c r="D2250" t="s">
        <v>1770</v>
      </c>
      <c r="E2250" t="s">
        <v>175</v>
      </c>
      <c r="F2250" t="s">
        <v>175</v>
      </c>
      <c r="G2250" t="s">
        <v>176</v>
      </c>
      <c r="H2250" t="s">
        <v>198</v>
      </c>
      <c r="I2250" t="s">
        <v>1747</v>
      </c>
      <c r="J2250" t="s">
        <v>179</v>
      </c>
      <c r="K2250">
        <v>3.6</v>
      </c>
      <c r="L2250">
        <v>8</v>
      </c>
      <c r="M2250">
        <v>32</v>
      </c>
      <c r="N2250">
        <v>7</v>
      </c>
      <c r="O2250">
        <v>1.581</v>
      </c>
      <c r="P2250">
        <v>7.7850000000000001</v>
      </c>
      <c r="Q2250">
        <v>52.46</v>
      </c>
      <c r="R2250">
        <v>53.74</v>
      </c>
      <c r="S2250">
        <v>135</v>
      </c>
      <c r="T2250">
        <v>156.47999999999999</v>
      </c>
      <c r="U2250">
        <v>241.09885199999999</v>
      </c>
      <c r="V2250" t="s">
        <v>175</v>
      </c>
      <c r="W2250" t="s">
        <v>175</v>
      </c>
      <c r="X2250" t="s">
        <v>175</v>
      </c>
      <c r="Y2250" t="s">
        <v>1708</v>
      </c>
      <c r="Z2250" t="s">
        <v>175</v>
      </c>
      <c r="AA2250">
        <v>4</v>
      </c>
      <c r="AB2250">
        <v>3</v>
      </c>
      <c r="AC2250">
        <v>0</v>
      </c>
      <c r="AD2250">
        <v>1</v>
      </c>
      <c r="AE2250">
        <v>2</v>
      </c>
      <c r="AF2250">
        <v>0</v>
      </c>
      <c r="AG2250">
        <v>1</v>
      </c>
      <c r="AH2250">
        <v>1</v>
      </c>
      <c r="AI2250">
        <v>4</v>
      </c>
      <c r="AJ2250">
        <v>2</v>
      </c>
      <c r="AK2250" t="s">
        <v>175</v>
      </c>
      <c r="AL2250" t="s">
        <v>175</v>
      </c>
      <c r="AM2250" t="s">
        <v>175</v>
      </c>
      <c r="AN2250" t="s">
        <v>175</v>
      </c>
      <c r="AO2250">
        <v>0</v>
      </c>
      <c r="AP2250" t="s">
        <v>175</v>
      </c>
      <c r="AQ2250" t="s">
        <v>175</v>
      </c>
      <c r="AR2250">
        <v>1</v>
      </c>
      <c r="AS2250">
        <v>2</v>
      </c>
      <c r="AT2250" t="s">
        <v>175</v>
      </c>
      <c r="AU2250" t="s">
        <v>175</v>
      </c>
      <c r="AV2250">
        <v>6</v>
      </c>
      <c r="AW2250" t="s">
        <v>175</v>
      </c>
      <c r="AX2250">
        <v>4</v>
      </c>
      <c r="AY2250" t="s">
        <v>175</v>
      </c>
      <c r="AZ2250" t="s">
        <v>175</v>
      </c>
      <c r="BA2250" t="s">
        <v>175</v>
      </c>
      <c r="BB2250" t="s">
        <v>175</v>
      </c>
      <c r="BC2250" t="s">
        <v>175</v>
      </c>
      <c r="BD2250" t="s">
        <v>175</v>
      </c>
      <c r="BE2250" t="s">
        <v>175</v>
      </c>
      <c r="BF2250">
        <v>192</v>
      </c>
      <c r="BG2250" t="s">
        <v>175</v>
      </c>
      <c r="BH2250" t="s">
        <v>175</v>
      </c>
      <c r="BI2250" t="s">
        <v>175</v>
      </c>
      <c r="BJ2250" t="s">
        <v>175</v>
      </c>
      <c r="BK2250" t="s">
        <v>175</v>
      </c>
      <c r="BL2250" t="s">
        <v>175</v>
      </c>
      <c r="BM2250" t="s">
        <v>175</v>
      </c>
      <c r="BN2250" t="s">
        <v>175</v>
      </c>
      <c r="BO2250" t="s">
        <v>175</v>
      </c>
      <c r="BP2250" t="s">
        <v>175</v>
      </c>
      <c r="BQ2250" t="s">
        <v>175</v>
      </c>
      <c r="BR2250" t="s">
        <v>175</v>
      </c>
      <c r="BS2250" t="s">
        <v>175</v>
      </c>
      <c r="BT2250" t="s">
        <v>175</v>
      </c>
      <c r="BU2250" t="s">
        <v>175</v>
      </c>
      <c r="BV2250" t="s">
        <v>175</v>
      </c>
      <c r="BW2250" t="s">
        <v>175</v>
      </c>
      <c r="BX2250" t="s">
        <v>175</v>
      </c>
      <c r="BY2250" t="s">
        <v>1709</v>
      </c>
      <c r="BZ2250" t="s">
        <v>175</v>
      </c>
      <c r="CA2250" t="s">
        <v>1710</v>
      </c>
      <c r="CB2250" t="s">
        <v>1586</v>
      </c>
      <c r="CC2250" t="s">
        <v>1711</v>
      </c>
      <c r="CD2250" t="s">
        <v>175</v>
      </c>
      <c r="CE2250" t="s">
        <v>175</v>
      </c>
      <c r="CF2250" t="s">
        <v>175</v>
      </c>
      <c r="CG2250">
        <v>0</v>
      </c>
      <c r="CH2250">
        <v>28.8</v>
      </c>
      <c r="CI2250" t="s">
        <v>1720</v>
      </c>
      <c r="CJ2250" t="s">
        <v>1586</v>
      </c>
      <c r="CK2250">
        <v>1</v>
      </c>
      <c r="CL2250">
        <v>1</v>
      </c>
      <c r="CM2250" t="s">
        <v>1712</v>
      </c>
      <c r="CN2250" t="s">
        <v>175</v>
      </c>
      <c r="CO2250" t="s">
        <v>175</v>
      </c>
      <c r="CP2250" t="s">
        <v>1548</v>
      </c>
      <c r="CQ2250" t="s">
        <v>175</v>
      </c>
      <c r="CR2250">
        <v>28.8</v>
      </c>
      <c r="CS2250" t="s">
        <v>175</v>
      </c>
      <c r="CT2250" t="s">
        <v>1709</v>
      </c>
      <c r="CU2250">
        <v>0</v>
      </c>
      <c r="CV2250">
        <v>11.808</v>
      </c>
      <c r="CW2250">
        <v>57.961310526446503</v>
      </c>
      <c r="CX2250">
        <v>0</v>
      </c>
      <c r="CY2250">
        <v>69.769310526446503</v>
      </c>
      <c r="CZ2250" t="s">
        <v>1587</v>
      </c>
      <c r="DA2250">
        <v>171.32954147355301</v>
      </c>
      <c r="DB2250">
        <v>219.94958399999999</v>
      </c>
      <c r="DC2250">
        <v>150.180273473553</v>
      </c>
      <c r="DD2250" t="s">
        <v>1586</v>
      </c>
      <c r="DE2250">
        <v>9.3799999999999901</v>
      </c>
      <c r="DF2250">
        <v>0</v>
      </c>
      <c r="DG2250">
        <v>0</v>
      </c>
      <c r="DH2250">
        <v>49.800854104657098</v>
      </c>
      <c r="DI2250">
        <v>0</v>
      </c>
      <c r="DJ2250">
        <v>59.180854104657101</v>
      </c>
      <c r="DK2250">
        <v>160.76872989534201</v>
      </c>
      <c r="DL2250">
        <v>42</v>
      </c>
      <c r="DM2250">
        <v>0</v>
      </c>
    </row>
    <row r="2251" spans="1:117" hidden="1" x14ac:dyDescent="0.25">
      <c r="A2251" t="s">
        <v>175</v>
      </c>
      <c r="B2251" t="s">
        <v>175</v>
      </c>
      <c r="C2251" t="s">
        <v>1749</v>
      </c>
      <c r="D2251" t="s">
        <v>1771</v>
      </c>
      <c r="E2251" t="s">
        <v>175</v>
      </c>
      <c r="F2251" t="s">
        <v>175</v>
      </c>
      <c r="G2251" t="s">
        <v>176</v>
      </c>
      <c r="H2251" t="s">
        <v>198</v>
      </c>
      <c r="I2251" t="s">
        <v>1751</v>
      </c>
      <c r="J2251" t="s">
        <v>179</v>
      </c>
      <c r="K2251">
        <v>3.5</v>
      </c>
      <c r="L2251">
        <v>2</v>
      </c>
      <c r="M2251">
        <v>16</v>
      </c>
      <c r="N2251" t="s">
        <v>175</v>
      </c>
      <c r="O2251">
        <v>1.3640000000000001</v>
      </c>
      <c r="P2251">
        <v>2.5230000000000001</v>
      </c>
      <c r="Q2251">
        <v>28.73</v>
      </c>
      <c r="R2251">
        <v>29.23</v>
      </c>
      <c r="S2251">
        <v>135</v>
      </c>
      <c r="T2251">
        <v>13.68</v>
      </c>
      <c r="U2251">
        <v>132.97636199999999</v>
      </c>
      <c r="V2251" t="s">
        <v>175</v>
      </c>
      <c r="W2251" t="s">
        <v>175</v>
      </c>
      <c r="X2251" t="s">
        <v>175</v>
      </c>
      <c r="Y2251" t="s">
        <v>1708</v>
      </c>
      <c r="Z2251" t="s">
        <v>175</v>
      </c>
      <c r="AA2251">
        <v>2</v>
      </c>
      <c r="AB2251">
        <v>3</v>
      </c>
      <c r="AC2251">
        <v>0</v>
      </c>
      <c r="AD2251">
        <v>0</v>
      </c>
      <c r="AE2251">
        <v>3</v>
      </c>
      <c r="AF2251">
        <v>0</v>
      </c>
      <c r="AG2251">
        <v>2</v>
      </c>
      <c r="AH2251">
        <v>2</v>
      </c>
      <c r="AI2251">
        <v>2</v>
      </c>
      <c r="AJ2251">
        <v>2</v>
      </c>
      <c r="AK2251" t="s">
        <v>175</v>
      </c>
      <c r="AL2251" t="s">
        <v>175</v>
      </c>
      <c r="AM2251" t="s">
        <v>175</v>
      </c>
      <c r="AN2251" t="s">
        <v>175</v>
      </c>
      <c r="AO2251">
        <v>0</v>
      </c>
      <c r="AP2251" t="s">
        <v>175</v>
      </c>
      <c r="AQ2251" t="s">
        <v>175</v>
      </c>
      <c r="AR2251">
        <v>2</v>
      </c>
      <c r="AS2251">
        <v>2</v>
      </c>
      <c r="AT2251" t="s">
        <v>175</v>
      </c>
      <c r="AU2251" t="s">
        <v>175</v>
      </c>
      <c r="AV2251">
        <v>6</v>
      </c>
      <c r="AW2251" t="s">
        <v>175</v>
      </c>
      <c r="AX2251">
        <v>2</v>
      </c>
      <c r="AY2251" t="s">
        <v>175</v>
      </c>
      <c r="AZ2251" t="s">
        <v>175</v>
      </c>
      <c r="BA2251" t="s">
        <v>175</v>
      </c>
      <c r="BB2251" t="s">
        <v>175</v>
      </c>
      <c r="BC2251" t="s">
        <v>175</v>
      </c>
      <c r="BD2251" t="s">
        <v>175</v>
      </c>
      <c r="BE2251" t="s">
        <v>175</v>
      </c>
      <c r="BF2251" t="s">
        <v>175</v>
      </c>
      <c r="BG2251" t="s">
        <v>175</v>
      </c>
      <c r="BH2251" t="s">
        <v>175</v>
      </c>
      <c r="BI2251" t="s">
        <v>175</v>
      </c>
      <c r="BJ2251" t="s">
        <v>175</v>
      </c>
      <c r="BK2251" t="s">
        <v>175</v>
      </c>
      <c r="BL2251" t="s">
        <v>175</v>
      </c>
      <c r="BM2251" t="s">
        <v>175</v>
      </c>
      <c r="BN2251" t="s">
        <v>175</v>
      </c>
      <c r="BO2251" t="s">
        <v>175</v>
      </c>
      <c r="BP2251" t="s">
        <v>175</v>
      </c>
      <c r="BQ2251" t="s">
        <v>175</v>
      </c>
      <c r="BR2251" t="s">
        <v>175</v>
      </c>
      <c r="BS2251" t="s">
        <v>175</v>
      </c>
      <c r="BT2251" t="s">
        <v>175</v>
      </c>
      <c r="BU2251" t="s">
        <v>175</v>
      </c>
      <c r="BV2251" t="s">
        <v>175</v>
      </c>
      <c r="BW2251" t="s">
        <v>175</v>
      </c>
      <c r="BX2251" t="s">
        <v>175</v>
      </c>
      <c r="BY2251" t="s">
        <v>1709</v>
      </c>
      <c r="BZ2251" t="s">
        <v>175</v>
      </c>
      <c r="CA2251" t="s">
        <v>1710</v>
      </c>
      <c r="CB2251" t="s">
        <v>1014</v>
      </c>
      <c r="CC2251" t="s">
        <v>1772</v>
      </c>
      <c r="CD2251" t="s">
        <v>175</v>
      </c>
      <c r="CE2251" t="s">
        <v>175</v>
      </c>
      <c r="CF2251" t="s">
        <v>175</v>
      </c>
      <c r="CG2251">
        <v>0</v>
      </c>
      <c r="CH2251">
        <v>7</v>
      </c>
      <c r="CI2251" t="s">
        <v>191</v>
      </c>
      <c r="CJ2251" t="s">
        <v>1014</v>
      </c>
      <c r="CK2251" t="s">
        <v>175</v>
      </c>
      <c r="CL2251">
        <v>1</v>
      </c>
      <c r="CM2251" t="s">
        <v>1712</v>
      </c>
      <c r="CN2251" t="s">
        <v>175</v>
      </c>
      <c r="CO2251" t="s">
        <v>175</v>
      </c>
      <c r="CP2251" t="s">
        <v>191</v>
      </c>
      <c r="CQ2251" t="s">
        <v>175</v>
      </c>
      <c r="CR2251">
        <v>7</v>
      </c>
      <c r="CS2251" t="s">
        <v>175</v>
      </c>
      <c r="CT2251" t="s">
        <v>1709</v>
      </c>
      <c r="CU2251">
        <v>0</v>
      </c>
      <c r="CV2251">
        <v>7.1039999999999903</v>
      </c>
      <c r="CW2251">
        <v>0</v>
      </c>
      <c r="CX2251">
        <v>0</v>
      </c>
      <c r="CY2251">
        <v>7.1039999999999903</v>
      </c>
      <c r="CZ2251" t="s">
        <v>268</v>
      </c>
      <c r="DA2251">
        <v>125.872362</v>
      </c>
      <c r="DB2251">
        <v>113.72188199999999</v>
      </c>
      <c r="DC2251">
        <v>106.61788199999999</v>
      </c>
      <c r="DD2251" t="s">
        <v>267</v>
      </c>
      <c r="DE2251">
        <v>5.54</v>
      </c>
      <c r="DF2251">
        <v>0</v>
      </c>
      <c r="DG2251">
        <v>0</v>
      </c>
      <c r="DH2251">
        <v>0</v>
      </c>
      <c r="DI2251">
        <v>0</v>
      </c>
      <c r="DJ2251">
        <v>5.54</v>
      </c>
      <c r="DK2251">
        <v>108.18188199999901</v>
      </c>
      <c r="DL2251">
        <v>25</v>
      </c>
      <c r="DM2251">
        <v>0</v>
      </c>
    </row>
    <row r="2252" spans="1:117" x14ac:dyDescent="0.25">
      <c r="A2252" t="s">
        <v>175</v>
      </c>
      <c r="B2252" t="s">
        <v>175</v>
      </c>
      <c r="C2252" t="s">
        <v>1749</v>
      </c>
      <c r="D2252" t="s">
        <v>1773</v>
      </c>
      <c r="E2252" t="s">
        <v>175</v>
      </c>
      <c r="F2252" t="s">
        <v>175</v>
      </c>
      <c r="G2252" t="s">
        <v>176</v>
      </c>
      <c r="H2252" t="s">
        <v>198</v>
      </c>
      <c r="I2252" t="s">
        <v>1735</v>
      </c>
      <c r="J2252" t="s">
        <v>179</v>
      </c>
      <c r="K2252">
        <v>4</v>
      </c>
      <c r="L2252">
        <v>4</v>
      </c>
      <c r="M2252">
        <v>8</v>
      </c>
      <c r="N2252" t="s">
        <v>175</v>
      </c>
      <c r="O2252">
        <v>0.68600000000000005</v>
      </c>
      <c r="P2252">
        <v>2.819</v>
      </c>
      <c r="Q2252">
        <v>24.54</v>
      </c>
      <c r="R2252">
        <v>25.73</v>
      </c>
      <c r="S2252">
        <v>135</v>
      </c>
      <c r="T2252">
        <v>7.28</v>
      </c>
      <c r="U2252">
        <v>112.98779399999999</v>
      </c>
      <c r="V2252" t="s">
        <v>175</v>
      </c>
      <c r="W2252" t="s">
        <v>175</v>
      </c>
      <c r="X2252" t="s">
        <v>175</v>
      </c>
      <c r="Y2252" t="s">
        <v>1708</v>
      </c>
      <c r="Z2252" t="s">
        <v>175</v>
      </c>
      <c r="AA2252">
        <v>2</v>
      </c>
      <c r="AB2252">
        <v>2</v>
      </c>
      <c r="AC2252">
        <v>0</v>
      </c>
      <c r="AD2252">
        <v>0</v>
      </c>
      <c r="AE2252">
        <v>4</v>
      </c>
      <c r="AF2252">
        <v>0</v>
      </c>
      <c r="AG2252">
        <v>2</v>
      </c>
      <c r="AH2252">
        <v>2</v>
      </c>
      <c r="AI2252">
        <v>3</v>
      </c>
      <c r="AJ2252">
        <v>2</v>
      </c>
      <c r="AK2252" t="s">
        <v>175</v>
      </c>
      <c r="AL2252" t="s">
        <v>175</v>
      </c>
      <c r="AM2252" t="s">
        <v>175</v>
      </c>
      <c r="AN2252" t="s">
        <v>175</v>
      </c>
      <c r="AO2252">
        <v>0</v>
      </c>
      <c r="AP2252" t="s">
        <v>175</v>
      </c>
      <c r="AQ2252" t="s">
        <v>175</v>
      </c>
      <c r="AR2252">
        <v>2</v>
      </c>
      <c r="AS2252">
        <v>1</v>
      </c>
      <c r="AT2252" t="s">
        <v>175</v>
      </c>
      <c r="AU2252" t="s">
        <v>175</v>
      </c>
      <c r="AV2252">
        <v>6</v>
      </c>
      <c r="AW2252" t="s">
        <v>175</v>
      </c>
      <c r="AX2252">
        <v>2</v>
      </c>
      <c r="AY2252" t="s">
        <v>175</v>
      </c>
      <c r="AZ2252" t="s">
        <v>175</v>
      </c>
      <c r="BA2252" t="s">
        <v>175</v>
      </c>
      <c r="BB2252" t="s">
        <v>175</v>
      </c>
      <c r="BC2252" t="s">
        <v>175</v>
      </c>
      <c r="BD2252" t="s">
        <v>175</v>
      </c>
      <c r="BE2252" t="s">
        <v>175</v>
      </c>
      <c r="BF2252" t="s">
        <v>175</v>
      </c>
      <c r="BG2252" t="s">
        <v>175</v>
      </c>
      <c r="BH2252" t="s">
        <v>175</v>
      </c>
      <c r="BI2252" t="s">
        <v>175</v>
      </c>
      <c r="BJ2252" t="s">
        <v>175</v>
      </c>
      <c r="BK2252" t="s">
        <v>175</v>
      </c>
      <c r="BL2252" t="s">
        <v>175</v>
      </c>
      <c r="BM2252" t="s">
        <v>175</v>
      </c>
      <c r="BN2252" t="s">
        <v>175</v>
      </c>
      <c r="BO2252" t="s">
        <v>175</v>
      </c>
      <c r="BP2252" t="s">
        <v>175</v>
      </c>
      <c r="BQ2252" t="s">
        <v>175</v>
      </c>
      <c r="BR2252" t="s">
        <v>175</v>
      </c>
      <c r="BS2252" t="s">
        <v>175</v>
      </c>
      <c r="BT2252" t="s">
        <v>175</v>
      </c>
      <c r="BU2252" t="s">
        <v>175</v>
      </c>
      <c r="BV2252" t="s">
        <v>175</v>
      </c>
      <c r="BW2252" t="s">
        <v>175</v>
      </c>
      <c r="BX2252" t="s">
        <v>175</v>
      </c>
      <c r="BY2252" t="s">
        <v>1709</v>
      </c>
      <c r="BZ2252" t="s">
        <v>175</v>
      </c>
      <c r="CA2252" t="s">
        <v>1710</v>
      </c>
      <c r="CB2252" t="s">
        <v>1321</v>
      </c>
      <c r="CC2252" t="s">
        <v>1711</v>
      </c>
      <c r="CD2252" t="s">
        <v>175</v>
      </c>
      <c r="CE2252" t="s">
        <v>175</v>
      </c>
      <c r="CF2252" t="s">
        <v>175</v>
      </c>
      <c r="CG2252">
        <v>0</v>
      </c>
      <c r="CH2252">
        <v>16</v>
      </c>
      <c r="CI2252" t="s">
        <v>191</v>
      </c>
      <c r="CJ2252" t="s">
        <v>1321</v>
      </c>
      <c r="CK2252" t="s">
        <v>175</v>
      </c>
      <c r="CL2252">
        <v>1</v>
      </c>
      <c r="CM2252" t="s">
        <v>1712</v>
      </c>
      <c r="CN2252" t="s">
        <v>175</v>
      </c>
      <c r="CO2252" t="s">
        <v>175</v>
      </c>
      <c r="CP2252" t="s">
        <v>191</v>
      </c>
      <c r="CQ2252" t="s">
        <v>175</v>
      </c>
      <c r="CR2252">
        <v>16</v>
      </c>
      <c r="CS2252" t="s">
        <v>175</v>
      </c>
      <c r="CT2252" t="s">
        <v>1709</v>
      </c>
      <c r="CU2252">
        <v>0</v>
      </c>
      <c r="CV2252">
        <v>4.7519999999999998</v>
      </c>
      <c r="CW2252">
        <v>0</v>
      </c>
      <c r="CX2252">
        <v>0</v>
      </c>
      <c r="CY2252">
        <v>4.7519999999999998</v>
      </c>
      <c r="CZ2252" t="s">
        <v>448</v>
      </c>
      <c r="DA2252">
        <v>108.235794</v>
      </c>
      <c r="DB2252">
        <v>101.129381999999</v>
      </c>
      <c r="DC2252">
        <v>96.377381999999997</v>
      </c>
      <c r="DD2252" t="s">
        <v>1014</v>
      </c>
      <c r="DE2252">
        <v>3.62</v>
      </c>
      <c r="DF2252">
        <v>0</v>
      </c>
      <c r="DG2252">
        <v>0</v>
      </c>
      <c r="DH2252">
        <v>0</v>
      </c>
      <c r="DI2252">
        <v>0</v>
      </c>
      <c r="DJ2252">
        <v>3.62</v>
      </c>
      <c r="DK2252">
        <v>97.509381999999903</v>
      </c>
      <c r="DL2252">
        <v>45</v>
      </c>
      <c r="DM2252">
        <v>0</v>
      </c>
    </row>
    <row r="2253" spans="1:117" hidden="1" x14ac:dyDescent="0.25">
      <c r="A2253" t="s">
        <v>175</v>
      </c>
      <c r="B2253" t="s">
        <v>175</v>
      </c>
      <c r="C2253" t="s">
        <v>1774</v>
      </c>
      <c r="D2253" t="s">
        <v>1775</v>
      </c>
      <c r="E2253" t="s">
        <v>175</v>
      </c>
      <c r="F2253" t="s">
        <v>175</v>
      </c>
      <c r="G2253" t="s">
        <v>176</v>
      </c>
      <c r="H2253" t="s">
        <v>198</v>
      </c>
      <c r="I2253" t="s">
        <v>1747</v>
      </c>
      <c r="J2253" t="s">
        <v>179</v>
      </c>
      <c r="K2253">
        <v>3.6</v>
      </c>
      <c r="L2253">
        <v>8</v>
      </c>
      <c r="M2253">
        <v>32</v>
      </c>
      <c r="N2253">
        <v>7</v>
      </c>
      <c r="O2253">
        <v>1.61</v>
      </c>
      <c r="P2253">
        <v>3.87</v>
      </c>
      <c r="Q2253">
        <v>59.23</v>
      </c>
      <c r="R2253">
        <v>60.36</v>
      </c>
      <c r="S2253">
        <v>135</v>
      </c>
      <c r="T2253">
        <v>156.47999999999999</v>
      </c>
      <c r="U2253">
        <v>268.95389999999998</v>
      </c>
      <c r="V2253" t="s">
        <v>175</v>
      </c>
      <c r="W2253" t="s">
        <v>175</v>
      </c>
      <c r="X2253" t="s">
        <v>175</v>
      </c>
      <c r="Y2253" t="s">
        <v>1708</v>
      </c>
      <c r="Z2253" t="s">
        <v>175</v>
      </c>
      <c r="AA2253">
        <v>4</v>
      </c>
      <c r="AB2253">
        <v>3</v>
      </c>
      <c r="AC2253">
        <v>0</v>
      </c>
      <c r="AD2253">
        <v>2</v>
      </c>
      <c r="AE2253">
        <v>0</v>
      </c>
      <c r="AF2253">
        <v>0</v>
      </c>
      <c r="AG2253">
        <v>2</v>
      </c>
      <c r="AH2253">
        <v>1</v>
      </c>
      <c r="AI2253">
        <v>6</v>
      </c>
      <c r="AJ2253">
        <v>3</v>
      </c>
      <c r="AK2253" t="s">
        <v>175</v>
      </c>
      <c r="AL2253" t="s">
        <v>175</v>
      </c>
      <c r="AM2253" t="s">
        <v>175</v>
      </c>
      <c r="AN2253" t="s">
        <v>175</v>
      </c>
      <c r="AO2253">
        <v>0</v>
      </c>
      <c r="AP2253" t="s">
        <v>175</v>
      </c>
      <c r="AQ2253" t="s">
        <v>175</v>
      </c>
      <c r="AR2253">
        <v>1</v>
      </c>
      <c r="AS2253">
        <v>2</v>
      </c>
      <c r="AT2253" t="s">
        <v>175</v>
      </c>
      <c r="AU2253" t="s">
        <v>175</v>
      </c>
      <c r="AV2253">
        <v>8</v>
      </c>
      <c r="AW2253" t="s">
        <v>175</v>
      </c>
      <c r="AX2253">
        <v>4</v>
      </c>
      <c r="AY2253" t="s">
        <v>175</v>
      </c>
      <c r="AZ2253" t="s">
        <v>175</v>
      </c>
      <c r="BA2253" t="s">
        <v>175</v>
      </c>
      <c r="BB2253" t="s">
        <v>175</v>
      </c>
      <c r="BC2253" t="s">
        <v>175</v>
      </c>
      <c r="BD2253" t="s">
        <v>175</v>
      </c>
      <c r="BE2253" t="s">
        <v>175</v>
      </c>
      <c r="BF2253">
        <v>256</v>
      </c>
      <c r="BG2253" t="s">
        <v>175</v>
      </c>
      <c r="BH2253" t="s">
        <v>175</v>
      </c>
      <c r="BI2253" t="s">
        <v>175</v>
      </c>
      <c r="BJ2253" t="s">
        <v>175</v>
      </c>
      <c r="BK2253" t="s">
        <v>175</v>
      </c>
      <c r="BL2253" t="s">
        <v>175</v>
      </c>
      <c r="BM2253" t="s">
        <v>175</v>
      </c>
      <c r="BN2253" t="s">
        <v>175</v>
      </c>
      <c r="BO2253" t="s">
        <v>175</v>
      </c>
      <c r="BP2253" t="s">
        <v>175</v>
      </c>
      <c r="BQ2253" t="s">
        <v>175</v>
      </c>
      <c r="BR2253" t="s">
        <v>175</v>
      </c>
      <c r="BS2253" t="s">
        <v>175</v>
      </c>
      <c r="BT2253" t="s">
        <v>175</v>
      </c>
      <c r="BU2253" t="s">
        <v>175</v>
      </c>
      <c r="BV2253" t="s">
        <v>175</v>
      </c>
      <c r="BW2253" t="s">
        <v>175</v>
      </c>
      <c r="BX2253" t="s">
        <v>175</v>
      </c>
      <c r="BY2253" t="s">
        <v>1709</v>
      </c>
      <c r="BZ2253" t="s">
        <v>175</v>
      </c>
      <c r="CA2253" t="s">
        <v>1710</v>
      </c>
      <c r="CB2253" t="s">
        <v>1586</v>
      </c>
      <c r="CC2253" t="s">
        <v>1776</v>
      </c>
      <c r="CD2253" t="s">
        <v>175</v>
      </c>
      <c r="CE2253" t="s">
        <v>175</v>
      </c>
      <c r="CF2253" t="s">
        <v>175</v>
      </c>
      <c r="CG2253">
        <v>0</v>
      </c>
      <c r="CH2253">
        <v>28.8</v>
      </c>
      <c r="CI2253" t="s">
        <v>1720</v>
      </c>
      <c r="CJ2253" t="s">
        <v>1586</v>
      </c>
      <c r="CK2253">
        <v>1</v>
      </c>
      <c r="CL2253">
        <v>1</v>
      </c>
      <c r="CM2253" t="s">
        <v>1777</v>
      </c>
      <c r="CN2253" t="s">
        <v>175</v>
      </c>
      <c r="CO2253" t="s">
        <v>175</v>
      </c>
      <c r="CP2253" t="s">
        <v>1548</v>
      </c>
      <c r="CQ2253" t="s">
        <v>175</v>
      </c>
      <c r="CR2253">
        <v>28.8</v>
      </c>
      <c r="CS2253" t="s">
        <v>175</v>
      </c>
      <c r="CT2253" t="s">
        <v>1709</v>
      </c>
      <c r="CU2253">
        <v>0</v>
      </c>
      <c r="CV2253">
        <v>11.808</v>
      </c>
      <c r="CW2253">
        <v>66.857673861492003</v>
      </c>
      <c r="CX2253">
        <v>0</v>
      </c>
      <c r="CY2253">
        <v>78.665673861491996</v>
      </c>
      <c r="CZ2253" t="s">
        <v>1587</v>
      </c>
      <c r="DA2253">
        <v>190.28822613850701</v>
      </c>
      <c r="DB2253">
        <v>227.88263999999899</v>
      </c>
      <c r="DC2253">
        <v>149.21696613850699</v>
      </c>
      <c r="DD2253" t="s">
        <v>1586</v>
      </c>
      <c r="DE2253">
        <v>9.3799999999999901</v>
      </c>
      <c r="DF2253">
        <v>0</v>
      </c>
      <c r="DG2253">
        <v>0</v>
      </c>
      <c r="DH2253">
        <v>57.452333833092098</v>
      </c>
      <c r="DI2253">
        <v>0</v>
      </c>
      <c r="DJ2253">
        <v>66.832333833092093</v>
      </c>
      <c r="DK2253">
        <v>161.05030616690701</v>
      </c>
      <c r="DL2253">
        <v>42</v>
      </c>
      <c r="DM2253">
        <v>0</v>
      </c>
    </row>
    <row r="2254" spans="1:117" hidden="1" x14ac:dyDescent="0.25">
      <c r="A2254" t="s">
        <v>175</v>
      </c>
      <c r="B2254" t="s">
        <v>175</v>
      </c>
      <c r="C2254" t="s">
        <v>1778</v>
      </c>
      <c r="D2254" t="s">
        <v>1779</v>
      </c>
      <c r="E2254" t="s">
        <v>175</v>
      </c>
      <c r="F2254" t="s">
        <v>175</v>
      </c>
      <c r="G2254" t="s">
        <v>176</v>
      </c>
      <c r="H2254" t="s">
        <v>198</v>
      </c>
      <c r="I2254" t="s">
        <v>1780</v>
      </c>
      <c r="J2254" t="s">
        <v>179</v>
      </c>
      <c r="K2254">
        <v>3.7</v>
      </c>
      <c r="L2254">
        <v>6</v>
      </c>
      <c r="M2254">
        <v>32</v>
      </c>
      <c r="N2254">
        <v>7</v>
      </c>
      <c r="O2254">
        <v>0.70899999999999996</v>
      </c>
      <c r="P2254">
        <v>3.4249999999999998</v>
      </c>
      <c r="Q2254">
        <v>62.48</v>
      </c>
      <c r="R2254">
        <v>67.040000000000006</v>
      </c>
      <c r="S2254">
        <v>135</v>
      </c>
      <c r="T2254">
        <v>156.47999999999999</v>
      </c>
      <c r="U2254">
        <v>283.94926800000002</v>
      </c>
      <c r="V2254" t="s">
        <v>1732</v>
      </c>
      <c r="W2254" t="s">
        <v>175</v>
      </c>
      <c r="X2254" t="s">
        <v>175</v>
      </c>
      <c r="Y2254" t="s">
        <v>1708</v>
      </c>
      <c r="Z2254" t="s">
        <v>175</v>
      </c>
      <c r="AA2254">
        <v>4</v>
      </c>
      <c r="AB2254">
        <v>2</v>
      </c>
      <c r="AC2254">
        <v>0</v>
      </c>
      <c r="AD2254">
        <v>0</v>
      </c>
      <c r="AE2254">
        <v>4</v>
      </c>
      <c r="AF2254">
        <v>1</v>
      </c>
      <c r="AG2254">
        <v>2</v>
      </c>
      <c r="AH2254">
        <v>0</v>
      </c>
      <c r="AI2254">
        <v>6</v>
      </c>
      <c r="AJ2254">
        <v>2</v>
      </c>
      <c r="AK2254" t="s">
        <v>175</v>
      </c>
      <c r="AL2254" t="s">
        <v>175</v>
      </c>
      <c r="AM2254" t="s">
        <v>175</v>
      </c>
      <c r="AN2254" t="s">
        <v>175</v>
      </c>
      <c r="AO2254">
        <v>0</v>
      </c>
      <c r="AP2254" t="s">
        <v>175</v>
      </c>
      <c r="AQ2254" t="s">
        <v>175</v>
      </c>
      <c r="AR2254">
        <v>0</v>
      </c>
      <c r="AS2254">
        <v>1</v>
      </c>
      <c r="AT2254" t="s">
        <v>175</v>
      </c>
      <c r="AU2254" t="s">
        <v>175</v>
      </c>
      <c r="AV2254">
        <v>6</v>
      </c>
      <c r="AW2254" t="s">
        <v>175</v>
      </c>
      <c r="AX2254">
        <v>2</v>
      </c>
      <c r="AY2254" t="s">
        <v>175</v>
      </c>
      <c r="AZ2254" t="s">
        <v>175</v>
      </c>
      <c r="BA2254" t="s">
        <v>175</v>
      </c>
      <c r="BB2254" t="s">
        <v>175</v>
      </c>
      <c r="BC2254" t="s">
        <v>175</v>
      </c>
      <c r="BD2254" t="s">
        <v>175</v>
      </c>
      <c r="BE2254" t="s">
        <v>175</v>
      </c>
      <c r="BF2254">
        <v>484</v>
      </c>
      <c r="BG2254" t="s">
        <v>175</v>
      </c>
      <c r="BH2254" t="s">
        <v>175</v>
      </c>
      <c r="BI2254" t="s">
        <v>175</v>
      </c>
      <c r="BJ2254" t="s">
        <v>175</v>
      </c>
      <c r="BK2254" t="s">
        <v>175</v>
      </c>
      <c r="BL2254" t="s">
        <v>175</v>
      </c>
      <c r="BM2254" t="s">
        <v>175</v>
      </c>
      <c r="BN2254" t="s">
        <v>175</v>
      </c>
      <c r="BO2254" t="s">
        <v>175</v>
      </c>
      <c r="BP2254" t="s">
        <v>175</v>
      </c>
      <c r="BQ2254" t="s">
        <v>175</v>
      </c>
      <c r="BR2254" t="s">
        <v>175</v>
      </c>
      <c r="BS2254" t="s">
        <v>175</v>
      </c>
      <c r="BT2254" t="s">
        <v>175</v>
      </c>
      <c r="BU2254" t="s">
        <v>175</v>
      </c>
      <c r="BV2254" t="s">
        <v>175</v>
      </c>
      <c r="BW2254" t="s">
        <v>175</v>
      </c>
      <c r="BX2254" t="s">
        <v>175</v>
      </c>
      <c r="BY2254" t="s">
        <v>1709</v>
      </c>
      <c r="BZ2254" t="s">
        <v>175</v>
      </c>
      <c r="CA2254" t="s">
        <v>1710</v>
      </c>
      <c r="CB2254" t="s">
        <v>1586</v>
      </c>
      <c r="CC2254" t="s">
        <v>1711</v>
      </c>
      <c r="CD2254" t="s">
        <v>180</v>
      </c>
      <c r="CE2254" t="s">
        <v>175</v>
      </c>
      <c r="CF2254" t="s">
        <v>175</v>
      </c>
      <c r="CG2254">
        <v>0</v>
      </c>
      <c r="CH2254">
        <v>22.2</v>
      </c>
      <c r="CI2254" t="s">
        <v>1720</v>
      </c>
      <c r="CJ2254" t="s">
        <v>1586</v>
      </c>
      <c r="CK2254">
        <v>1</v>
      </c>
      <c r="CL2254">
        <v>1</v>
      </c>
      <c r="CM2254" t="s">
        <v>1712</v>
      </c>
      <c r="CN2254">
        <v>1</v>
      </c>
      <c r="CO2254" t="s">
        <v>1781</v>
      </c>
      <c r="CP2254" t="s">
        <v>1548</v>
      </c>
      <c r="CQ2254" t="s">
        <v>175</v>
      </c>
      <c r="CR2254">
        <v>22.2</v>
      </c>
      <c r="CS2254" t="s">
        <v>175</v>
      </c>
      <c r="CT2254" t="s">
        <v>1709</v>
      </c>
      <c r="CU2254">
        <v>0</v>
      </c>
      <c r="CV2254">
        <v>11.808</v>
      </c>
      <c r="CW2254">
        <v>81.631054686404397</v>
      </c>
      <c r="CX2254">
        <v>0</v>
      </c>
      <c r="CY2254">
        <v>119.43905468640401</v>
      </c>
      <c r="CZ2254" t="s">
        <v>1587</v>
      </c>
      <c r="DA2254">
        <v>164.51021331359499</v>
      </c>
      <c r="DB2254">
        <v>245.346576</v>
      </c>
      <c r="DC2254">
        <v>125.907521313595</v>
      </c>
      <c r="DD2254" t="s">
        <v>1586</v>
      </c>
      <c r="DE2254">
        <v>9.3799999999999901</v>
      </c>
      <c r="DF2254">
        <v>0</v>
      </c>
      <c r="DG2254">
        <v>21</v>
      </c>
      <c r="DH2254">
        <v>70.158449764416105</v>
      </c>
      <c r="DI2254">
        <v>0</v>
      </c>
      <c r="DJ2254">
        <v>100.538449764416</v>
      </c>
      <c r="DK2254">
        <v>144.80812623558299</v>
      </c>
      <c r="DL2254">
        <v>42</v>
      </c>
      <c r="DM2254">
        <v>0</v>
      </c>
    </row>
    <row r="2255" spans="1:117" hidden="1" x14ac:dyDescent="0.25">
      <c r="A2255" t="s">
        <v>175</v>
      </c>
      <c r="B2255" t="s">
        <v>175</v>
      </c>
      <c r="C2255" t="s">
        <v>1778</v>
      </c>
      <c r="D2255" t="s">
        <v>1782</v>
      </c>
      <c r="E2255" t="s">
        <v>175</v>
      </c>
      <c r="F2255" t="s">
        <v>175</v>
      </c>
      <c r="G2255" t="s">
        <v>176</v>
      </c>
      <c r="H2255" t="s">
        <v>198</v>
      </c>
      <c r="I2255" t="s">
        <v>1783</v>
      </c>
      <c r="J2255" t="s">
        <v>179</v>
      </c>
      <c r="K2255">
        <v>2.9</v>
      </c>
      <c r="L2255">
        <v>12</v>
      </c>
      <c r="M2255">
        <v>32</v>
      </c>
      <c r="N2255">
        <v>7</v>
      </c>
      <c r="O2255">
        <v>0.114</v>
      </c>
      <c r="P2255">
        <v>8.1340000000000003</v>
      </c>
      <c r="Q2255">
        <v>112.39</v>
      </c>
      <c r="R2255">
        <v>114.29</v>
      </c>
      <c r="S2255">
        <v>135</v>
      </c>
      <c r="T2255">
        <v>156.47999999999999</v>
      </c>
      <c r="U2255">
        <v>498.77688000000001</v>
      </c>
      <c r="V2255" t="s">
        <v>175</v>
      </c>
      <c r="W2255" t="s">
        <v>175</v>
      </c>
      <c r="X2255" t="s">
        <v>175</v>
      </c>
      <c r="Y2255" t="s">
        <v>1708</v>
      </c>
      <c r="Z2255" t="s">
        <v>175</v>
      </c>
      <c r="AA2255">
        <v>4</v>
      </c>
      <c r="AB2255">
        <v>4</v>
      </c>
      <c r="AC2255">
        <v>0</v>
      </c>
      <c r="AD2255">
        <v>0</v>
      </c>
      <c r="AE2255">
        <v>1</v>
      </c>
      <c r="AF2255">
        <v>0</v>
      </c>
      <c r="AG2255">
        <v>2</v>
      </c>
      <c r="AH2255">
        <v>1</v>
      </c>
      <c r="AI2255">
        <v>6</v>
      </c>
      <c r="AJ2255">
        <v>2</v>
      </c>
      <c r="AK2255" t="s">
        <v>175</v>
      </c>
      <c r="AL2255" t="s">
        <v>175</v>
      </c>
      <c r="AM2255" t="s">
        <v>175</v>
      </c>
      <c r="AN2255" t="s">
        <v>175</v>
      </c>
      <c r="AO2255">
        <v>0</v>
      </c>
      <c r="AP2255" t="s">
        <v>175</v>
      </c>
      <c r="AQ2255" t="s">
        <v>175</v>
      </c>
      <c r="AR2255">
        <v>1</v>
      </c>
      <c r="AS2255">
        <v>2</v>
      </c>
      <c r="AT2255" t="s">
        <v>175</v>
      </c>
      <c r="AU2255" t="s">
        <v>175</v>
      </c>
      <c r="AV2255">
        <v>8</v>
      </c>
      <c r="AW2255" t="s">
        <v>175</v>
      </c>
      <c r="AX2255">
        <v>4</v>
      </c>
      <c r="AY2255" t="s">
        <v>175</v>
      </c>
      <c r="AZ2255" t="s">
        <v>175</v>
      </c>
      <c r="BA2255" t="s">
        <v>175</v>
      </c>
      <c r="BB2255" t="s">
        <v>175</v>
      </c>
      <c r="BC2255" t="s">
        <v>175</v>
      </c>
      <c r="BD2255" t="s">
        <v>175</v>
      </c>
      <c r="BE2255" t="s">
        <v>175</v>
      </c>
      <c r="BF2255">
        <v>160</v>
      </c>
      <c r="BG2255" t="s">
        <v>175</v>
      </c>
      <c r="BH2255" t="s">
        <v>175</v>
      </c>
      <c r="BI2255" t="s">
        <v>175</v>
      </c>
      <c r="BJ2255" t="s">
        <v>175</v>
      </c>
      <c r="BK2255" t="s">
        <v>175</v>
      </c>
      <c r="BL2255" t="s">
        <v>175</v>
      </c>
      <c r="BM2255" t="s">
        <v>175</v>
      </c>
      <c r="BN2255" t="s">
        <v>175</v>
      </c>
      <c r="BO2255" t="s">
        <v>175</v>
      </c>
      <c r="BP2255" t="s">
        <v>175</v>
      </c>
      <c r="BQ2255" t="s">
        <v>175</v>
      </c>
      <c r="BR2255" t="s">
        <v>175</v>
      </c>
      <c r="BS2255" t="s">
        <v>175</v>
      </c>
      <c r="BT2255" t="s">
        <v>175</v>
      </c>
      <c r="BU2255" t="s">
        <v>175</v>
      </c>
      <c r="BV2255" t="s">
        <v>175</v>
      </c>
      <c r="BW2255" t="s">
        <v>175</v>
      </c>
      <c r="BX2255" t="s">
        <v>175</v>
      </c>
      <c r="BY2255" t="s">
        <v>1709</v>
      </c>
      <c r="BZ2255" t="s">
        <v>175</v>
      </c>
      <c r="CA2255" t="s">
        <v>1710</v>
      </c>
      <c r="CB2255" t="s">
        <v>1586</v>
      </c>
      <c r="CC2255" t="s">
        <v>1711</v>
      </c>
      <c r="CD2255" t="s">
        <v>175</v>
      </c>
      <c r="CE2255" t="s">
        <v>175</v>
      </c>
      <c r="CF2255" t="s">
        <v>175</v>
      </c>
      <c r="CG2255">
        <v>0</v>
      </c>
      <c r="CH2255">
        <v>34.799999999999997</v>
      </c>
      <c r="CI2255" t="s">
        <v>1720</v>
      </c>
      <c r="CJ2255" t="s">
        <v>1586</v>
      </c>
      <c r="CK2255">
        <v>2</v>
      </c>
      <c r="CL2255">
        <v>1</v>
      </c>
      <c r="CM2255" t="s">
        <v>1712</v>
      </c>
      <c r="CN2255">
        <v>1</v>
      </c>
      <c r="CO2255" t="s">
        <v>1781</v>
      </c>
      <c r="CP2255" t="s">
        <v>1548</v>
      </c>
      <c r="CQ2255" t="s">
        <v>175</v>
      </c>
      <c r="CR2255">
        <v>34.799999999999997</v>
      </c>
      <c r="CS2255" t="s">
        <v>175</v>
      </c>
      <c r="CT2255" t="s">
        <v>1709</v>
      </c>
      <c r="CU2255">
        <v>0</v>
      </c>
      <c r="CV2255">
        <v>11.808</v>
      </c>
      <c r="CW2255">
        <v>52.525806802510097</v>
      </c>
      <c r="CX2255">
        <v>0</v>
      </c>
      <c r="CY2255">
        <v>90.333806802510097</v>
      </c>
      <c r="CZ2255" t="s">
        <v>1587</v>
      </c>
      <c r="DA2255">
        <v>408.44307319748901</v>
      </c>
      <c r="DB2255">
        <v>431.021783999999</v>
      </c>
      <c r="DC2255">
        <v>340.68797719748898</v>
      </c>
      <c r="DD2255" t="s">
        <v>1586</v>
      </c>
      <c r="DE2255">
        <v>9.3799999999999901</v>
      </c>
      <c r="DF2255">
        <v>0</v>
      </c>
      <c r="DG2255">
        <v>21</v>
      </c>
      <c r="DH2255">
        <v>45.1259498779268</v>
      </c>
      <c r="DI2255">
        <v>0</v>
      </c>
      <c r="DJ2255">
        <v>75.505949877926795</v>
      </c>
      <c r="DK2255">
        <v>355.51583412207299</v>
      </c>
      <c r="DL2255">
        <v>42</v>
      </c>
      <c r="DM2255">
        <v>0</v>
      </c>
    </row>
    <row r="2256" spans="1:117" hidden="1" x14ac:dyDescent="0.25">
      <c r="A2256" t="s">
        <v>175</v>
      </c>
      <c r="B2256" t="s">
        <v>175</v>
      </c>
      <c r="C2256" t="s">
        <v>1784</v>
      </c>
      <c r="D2256" t="s">
        <v>1785</v>
      </c>
      <c r="E2256" t="s">
        <v>175</v>
      </c>
      <c r="F2256" t="s">
        <v>175</v>
      </c>
      <c r="G2256" t="s">
        <v>176</v>
      </c>
      <c r="H2256" t="s">
        <v>198</v>
      </c>
      <c r="I2256" t="s">
        <v>1747</v>
      </c>
      <c r="J2256" t="s">
        <v>179</v>
      </c>
      <c r="K2256">
        <v>3.6</v>
      </c>
      <c r="L2256">
        <v>8</v>
      </c>
      <c r="M2256">
        <v>32</v>
      </c>
      <c r="N2256">
        <v>7</v>
      </c>
      <c r="O2256">
        <v>1.28</v>
      </c>
      <c r="P2256">
        <v>3.7290000000000001</v>
      </c>
      <c r="Q2256">
        <v>99.19</v>
      </c>
      <c r="R2256">
        <v>100.87</v>
      </c>
      <c r="S2256">
        <v>135</v>
      </c>
      <c r="T2256">
        <v>156.47999999999999</v>
      </c>
      <c r="U2256">
        <v>443.33878199999998</v>
      </c>
      <c r="V2256" t="s">
        <v>175</v>
      </c>
      <c r="W2256" t="s">
        <v>175</v>
      </c>
      <c r="X2256" t="s">
        <v>175</v>
      </c>
      <c r="Y2256" t="s">
        <v>1708</v>
      </c>
      <c r="Z2256" t="s">
        <v>175</v>
      </c>
      <c r="AA2256">
        <v>4</v>
      </c>
      <c r="AB2256">
        <v>3</v>
      </c>
      <c r="AC2256">
        <v>0</v>
      </c>
      <c r="AD2256">
        <v>1</v>
      </c>
      <c r="AE2256">
        <v>2</v>
      </c>
      <c r="AF2256">
        <v>0</v>
      </c>
      <c r="AG2256">
        <v>2</v>
      </c>
      <c r="AH2256">
        <v>0</v>
      </c>
      <c r="AI2256">
        <v>7</v>
      </c>
      <c r="AJ2256">
        <v>2</v>
      </c>
      <c r="AK2256" t="s">
        <v>175</v>
      </c>
      <c r="AL2256" t="s">
        <v>175</v>
      </c>
      <c r="AM2256" t="s">
        <v>175</v>
      </c>
      <c r="AN2256" t="s">
        <v>175</v>
      </c>
      <c r="AO2256">
        <v>0</v>
      </c>
      <c r="AP2256" t="s">
        <v>175</v>
      </c>
      <c r="AQ2256" t="s">
        <v>175</v>
      </c>
      <c r="AR2256">
        <v>0</v>
      </c>
      <c r="AS2256">
        <v>0</v>
      </c>
      <c r="AT2256" t="s">
        <v>175</v>
      </c>
      <c r="AU2256" t="s">
        <v>175</v>
      </c>
      <c r="AV2256">
        <v>6</v>
      </c>
      <c r="AW2256" t="s">
        <v>175</v>
      </c>
      <c r="AX2256">
        <v>4</v>
      </c>
      <c r="AY2256" t="s">
        <v>175</v>
      </c>
      <c r="AZ2256" t="s">
        <v>175</v>
      </c>
      <c r="BA2256" t="s">
        <v>175</v>
      </c>
      <c r="BB2256" t="s">
        <v>175</v>
      </c>
      <c r="BC2256" t="s">
        <v>175</v>
      </c>
      <c r="BD2256" t="s">
        <v>175</v>
      </c>
      <c r="BE2256" t="s">
        <v>175</v>
      </c>
      <c r="BF2256">
        <v>484</v>
      </c>
      <c r="BG2256" t="s">
        <v>175</v>
      </c>
      <c r="BH2256" t="s">
        <v>175</v>
      </c>
      <c r="BI2256" t="s">
        <v>175</v>
      </c>
      <c r="BJ2256" t="s">
        <v>175</v>
      </c>
      <c r="BK2256" t="s">
        <v>175</v>
      </c>
      <c r="BL2256" t="s">
        <v>175</v>
      </c>
      <c r="BM2256" t="s">
        <v>175</v>
      </c>
      <c r="BN2256" t="s">
        <v>175</v>
      </c>
      <c r="BO2256" t="s">
        <v>175</v>
      </c>
      <c r="BP2256" t="s">
        <v>175</v>
      </c>
      <c r="BQ2256" t="s">
        <v>175</v>
      </c>
      <c r="BR2256" t="s">
        <v>175</v>
      </c>
      <c r="BS2256" t="s">
        <v>175</v>
      </c>
      <c r="BT2256" t="s">
        <v>175</v>
      </c>
      <c r="BU2256" t="s">
        <v>175</v>
      </c>
      <c r="BV2256" t="s">
        <v>175</v>
      </c>
      <c r="BW2256" t="s">
        <v>175</v>
      </c>
      <c r="BX2256" t="s">
        <v>175</v>
      </c>
      <c r="BY2256" t="s">
        <v>1709</v>
      </c>
      <c r="BZ2256" t="s">
        <v>175</v>
      </c>
      <c r="CA2256" t="s">
        <v>1710</v>
      </c>
      <c r="CB2256" t="s">
        <v>1586</v>
      </c>
      <c r="CC2256" t="s">
        <v>1711</v>
      </c>
      <c r="CD2256" t="s">
        <v>175</v>
      </c>
      <c r="CE2256" t="s">
        <v>175</v>
      </c>
      <c r="CF2256" t="s">
        <v>175</v>
      </c>
      <c r="CG2256">
        <v>0</v>
      </c>
      <c r="CH2256">
        <v>28.8</v>
      </c>
      <c r="CI2256" t="s">
        <v>1720</v>
      </c>
      <c r="CJ2256" t="s">
        <v>1586</v>
      </c>
      <c r="CK2256">
        <v>2</v>
      </c>
      <c r="CL2256">
        <v>1</v>
      </c>
      <c r="CM2256" t="s">
        <v>1712</v>
      </c>
      <c r="CN2256">
        <v>1</v>
      </c>
      <c r="CO2256" t="s">
        <v>1781</v>
      </c>
      <c r="CP2256" t="s">
        <v>1548</v>
      </c>
      <c r="CQ2256" t="s">
        <v>175</v>
      </c>
      <c r="CR2256">
        <v>28.8</v>
      </c>
      <c r="CS2256" t="s">
        <v>175</v>
      </c>
      <c r="CT2256" t="s">
        <v>1709</v>
      </c>
      <c r="CU2256">
        <v>0</v>
      </c>
      <c r="CV2256">
        <v>11.808</v>
      </c>
      <c r="CW2256">
        <v>81.631054686404397</v>
      </c>
      <c r="CX2256">
        <v>0</v>
      </c>
      <c r="CY2256">
        <v>119.43905468640401</v>
      </c>
      <c r="CZ2256" t="s">
        <v>1587</v>
      </c>
      <c r="DA2256">
        <v>323.89972731359501</v>
      </c>
      <c r="DB2256">
        <v>368.35843799999998</v>
      </c>
      <c r="DC2256">
        <v>248.91938331359501</v>
      </c>
      <c r="DD2256" t="s">
        <v>1586</v>
      </c>
      <c r="DE2256">
        <v>9.3799999999999901</v>
      </c>
      <c r="DF2256">
        <v>0</v>
      </c>
      <c r="DG2256">
        <v>21</v>
      </c>
      <c r="DH2256">
        <v>70.158449764416105</v>
      </c>
      <c r="DI2256">
        <v>0</v>
      </c>
      <c r="DJ2256">
        <v>100.538449764416</v>
      </c>
      <c r="DK2256">
        <v>267.81998823558303</v>
      </c>
      <c r="DL2256">
        <v>42</v>
      </c>
      <c r="DM2256">
        <v>0</v>
      </c>
    </row>
    <row r="2257" spans="1:117" hidden="1" x14ac:dyDescent="0.25">
      <c r="A2257" t="s">
        <v>175</v>
      </c>
      <c r="B2257" t="s">
        <v>175</v>
      </c>
      <c r="C2257" t="s">
        <v>1784</v>
      </c>
      <c r="D2257" t="s">
        <v>1786</v>
      </c>
      <c r="E2257" t="s">
        <v>175</v>
      </c>
      <c r="F2257" t="s">
        <v>175</v>
      </c>
      <c r="G2257" t="s">
        <v>176</v>
      </c>
      <c r="H2257" t="s">
        <v>198</v>
      </c>
      <c r="I2257" t="s">
        <v>1780</v>
      </c>
      <c r="J2257" t="s">
        <v>179</v>
      </c>
      <c r="K2257">
        <v>3.7</v>
      </c>
      <c r="L2257">
        <v>6</v>
      </c>
      <c r="M2257">
        <v>32</v>
      </c>
      <c r="N2257">
        <v>7</v>
      </c>
      <c r="O2257">
        <v>1.014</v>
      </c>
      <c r="P2257">
        <v>2.4550000000000001</v>
      </c>
      <c r="Q2257">
        <v>49.2</v>
      </c>
      <c r="R2257">
        <v>50.66</v>
      </c>
      <c r="S2257">
        <v>135</v>
      </c>
      <c r="T2257">
        <v>156.47999999999999</v>
      </c>
      <c r="U2257">
        <v>222.486918</v>
      </c>
      <c r="V2257" t="s">
        <v>175</v>
      </c>
      <c r="W2257" t="s">
        <v>175</v>
      </c>
      <c r="X2257" t="s">
        <v>175</v>
      </c>
      <c r="Y2257" t="s">
        <v>274</v>
      </c>
      <c r="Z2257" t="s">
        <v>175</v>
      </c>
      <c r="AA2257">
        <v>2</v>
      </c>
      <c r="AB2257">
        <v>1</v>
      </c>
      <c r="AC2257">
        <v>0</v>
      </c>
      <c r="AD2257">
        <v>0</v>
      </c>
      <c r="AE2257">
        <v>0</v>
      </c>
      <c r="AF2257">
        <v>0</v>
      </c>
      <c r="AG2257">
        <v>2</v>
      </c>
      <c r="AH2257">
        <v>0</v>
      </c>
      <c r="AI2257">
        <v>6</v>
      </c>
      <c r="AJ2257">
        <v>0</v>
      </c>
      <c r="AK2257" t="s">
        <v>175</v>
      </c>
      <c r="AL2257" t="s">
        <v>175</v>
      </c>
      <c r="AM2257" t="s">
        <v>175</v>
      </c>
      <c r="AN2257" t="s">
        <v>175</v>
      </c>
      <c r="AO2257">
        <v>0</v>
      </c>
      <c r="AP2257" t="s">
        <v>175</v>
      </c>
      <c r="AQ2257" t="s">
        <v>175</v>
      </c>
      <c r="AR2257">
        <v>0</v>
      </c>
      <c r="AS2257">
        <v>0</v>
      </c>
      <c r="AT2257" t="s">
        <v>175</v>
      </c>
      <c r="AU2257" t="s">
        <v>175</v>
      </c>
      <c r="AV2257">
        <v>4</v>
      </c>
      <c r="AW2257" t="s">
        <v>175</v>
      </c>
      <c r="AX2257">
        <v>2</v>
      </c>
      <c r="AY2257" t="s">
        <v>175</v>
      </c>
      <c r="AZ2257" t="s">
        <v>175</v>
      </c>
      <c r="BA2257" t="s">
        <v>175</v>
      </c>
      <c r="BB2257" t="s">
        <v>175</v>
      </c>
      <c r="BC2257" t="s">
        <v>175</v>
      </c>
      <c r="BD2257" t="s">
        <v>175</v>
      </c>
      <c r="BE2257" t="s">
        <v>175</v>
      </c>
      <c r="BF2257">
        <v>484</v>
      </c>
      <c r="BG2257" t="s">
        <v>175</v>
      </c>
      <c r="BH2257" t="s">
        <v>175</v>
      </c>
      <c r="BI2257" t="s">
        <v>175</v>
      </c>
      <c r="BJ2257" t="s">
        <v>175</v>
      </c>
      <c r="BK2257" t="s">
        <v>175</v>
      </c>
      <c r="BL2257" t="s">
        <v>175</v>
      </c>
      <c r="BM2257" t="s">
        <v>175</v>
      </c>
      <c r="BN2257" t="s">
        <v>175</v>
      </c>
      <c r="BO2257" t="s">
        <v>175</v>
      </c>
      <c r="BP2257" t="s">
        <v>175</v>
      </c>
      <c r="BQ2257" t="s">
        <v>175</v>
      </c>
      <c r="BR2257" t="s">
        <v>175</v>
      </c>
      <c r="BS2257" t="s">
        <v>175</v>
      </c>
      <c r="BT2257" t="s">
        <v>175</v>
      </c>
      <c r="BU2257" t="s">
        <v>175</v>
      </c>
      <c r="BV2257" t="s">
        <v>175</v>
      </c>
      <c r="BW2257" t="s">
        <v>175</v>
      </c>
      <c r="BX2257" t="s">
        <v>175</v>
      </c>
      <c r="BY2257" t="s">
        <v>1709</v>
      </c>
      <c r="BZ2257" t="s">
        <v>175</v>
      </c>
      <c r="CA2257" t="s">
        <v>1710</v>
      </c>
      <c r="CB2257" t="s">
        <v>1586</v>
      </c>
      <c r="CC2257" t="s">
        <v>1711</v>
      </c>
      <c r="CD2257" t="s">
        <v>175</v>
      </c>
      <c r="CE2257" t="s">
        <v>175</v>
      </c>
      <c r="CF2257" t="s">
        <v>175</v>
      </c>
      <c r="CG2257">
        <v>0</v>
      </c>
      <c r="CH2257">
        <v>22.2</v>
      </c>
      <c r="CI2257" t="s">
        <v>1720</v>
      </c>
      <c r="CJ2257" t="s">
        <v>1586</v>
      </c>
      <c r="CK2257">
        <v>1</v>
      </c>
      <c r="CL2257">
        <v>1</v>
      </c>
      <c r="CM2257" t="s">
        <v>1712</v>
      </c>
      <c r="CN2257">
        <v>1</v>
      </c>
      <c r="CO2257" t="s">
        <v>1781</v>
      </c>
      <c r="CP2257" t="s">
        <v>1548</v>
      </c>
      <c r="CQ2257" t="s">
        <v>175</v>
      </c>
      <c r="CR2257">
        <v>22.2</v>
      </c>
      <c r="CS2257" t="s">
        <v>175</v>
      </c>
      <c r="CT2257" t="s">
        <v>1709</v>
      </c>
      <c r="CU2257">
        <v>0</v>
      </c>
      <c r="CV2257">
        <v>11.808</v>
      </c>
      <c r="CW2257">
        <v>81.631054686404397</v>
      </c>
      <c r="CX2257">
        <v>0</v>
      </c>
      <c r="CY2257">
        <v>119.43905468640401</v>
      </c>
      <c r="CZ2257" t="s">
        <v>1587</v>
      </c>
      <c r="DA2257">
        <v>103.047863313595</v>
      </c>
      <c r="DB2257">
        <v>187.243686</v>
      </c>
      <c r="DC2257">
        <v>67.804631313595493</v>
      </c>
      <c r="DD2257" t="s">
        <v>1586</v>
      </c>
      <c r="DE2257">
        <v>9.3799999999999901</v>
      </c>
      <c r="DF2257">
        <v>0</v>
      </c>
      <c r="DG2257">
        <v>21</v>
      </c>
      <c r="DH2257">
        <v>70.158449764416105</v>
      </c>
      <c r="DI2257">
        <v>0</v>
      </c>
      <c r="DJ2257">
        <v>100.538449764416</v>
      </c>
      <c r="DK2257">
        <v>86.705236235583797</v>
      </c>
      <c r="DL2257">
        <v>42</v>
      </c>
      <c r="DM2257">
        <v>0</v>
      </c>
    </row>
    <row r="2258" spans="1:117" x14ac:dyDescent="0.25">
      <c r="A2258" t="s">
        <v>175</v>
      </c>
      <c r="B2258" t="s">
        <v>175</v>
      </c>
      <c r="C2258" t="s">
        <v>1787</v>
      </c>
      <c r="D2258" t="s">
        <v>1788</v>
      </c>
      <c r="E2258" t="s">
        <v>175</v>
      </c>
      <c r="F2258" t="s">
        <v>175</v>
      </c>
      <c r="G2258" t="s">
        <v>176</v>
      </c>
      <c r="H2258" t="s">
        <v>198</v>
      </c>
      <c r="I2258" t="s">
        <v>1426</v>
      </c>
      <c r="J2258" t="s">
        <v>179</v>
      </c>
      <c r="K2258">
        <v>3.2</v>
      </c>
      <c r="L2258">
        <v>6</v>
      </c>
      <c r="M2258">
        <v>8</v>
      </c>
      <c r="N2258" t="s">
        <v>175</v>
      </c>
      <c r="O2258">
        <v>0.38700000000000001</v>
      </c>
      <c r="P2258">
        <v>2.3639999999999999</v>
      </c>
      <c r="Q2258">
        <v>19.18</v>
      </c>
      <c r="R2258">
        <v>19.899999999999999</v>
      </c>
      <c r="S2258">
        <v>135</v>
      </c>
      <c r="T2258">
        <v>7.28</v>
      </c>
      <c r="U2258">
        <v>87.515466000000004</v>
      </c>
      <c r="V2258" t="s">
        <v>175</v>
      </c>
      <c r="W2258" t="s">
        <v>175</v>
      </c>
      <c r="X2258" t="s">
        <v>175</v>
      </c>
      <c r="Y2258" t="s">
        <v>274</v>
      </c>
      <c r="Z2258" t="s">
        <v>175</v>
      </c>
      <c r="AA2258">
        <v>2</v>
      </c>
      <c r="AB2258">
        <v>1</v>
      </c>
      <c r="AC2258">
        <v>0</v>
      </c>
      <c r="AD2258">
        <v>0</v>
      </c>
      <c r="AE2258">
        <v>0</v>
      </c>
      <c r="AF2258">
        <v>1</v>
      </c>
      <c r="AG2258">
        <v>1</v>
      </c>
      <c r="AH2258">
        <v>1</v>
      </c>
      <c r="AI2258">
        <v>2</v>
      </c>
      <c r="AJ2258">
        <v>3</v>
      </c>
      <c r="AK2258" t="s">
        <v>175</v>
      </c>
      <c r="AL2258" t="s">
        <v>175</v>
      </c>
      <c r="AM2258" t="s">
        <v>175</v>
      </c>
      <c r="AN2258" t="s">
        <v>175</v>
      </c>
      <c r="AO2258">
        <v>0</v>
      </c>
      <c r="AP2258" t="s">
        <v>175</v>
      </c>
      <c r="AQ2258" t="s">
        <v>175</v>
      </c>
      <c r="AR2258">
        <v>1</v>
      </c>
      <c r="AS2258">
        <v>1</v>
      </c>
      <c r="AT2258" t="s">
        <v>175</v>
      </c>
      <c r="AU2258" t="s">
        <v>175</v>
      </c>
      <c r="AV2258">
        <v>4</v>
      </c>
      <c r="AW2258" t="s">
        <v>175</v>
      </c>
      <c r="AX2258">
        <v>2</v>
      </c>
      <c r="AY2258" t="s">
        <v>175</v>
      </c>
      <c r="AZ2258" t="s">
        <v>175</v>
      </c>
      <c r="BA2258" t="s">
        <v>175</v>
      </c>
      <c r="BB2258" t="s">
        <v>175</v>
      </c>
      <c r="BC2258" t="s">
        <v>175</v>
      </c>
      <c r="BD2258" t="s">
        <v>175</v>
      </c>
      <c r="BE2258" t="s">
        <v>175</v>
      </c>
      <c r="BF2258" t="s">
        <v>175</v>
      </c>
      <c r="BG2258" t="s">
        <v>175</v>
      </c>
      <c r="BH2258" t="s">
        <v>175</v>
      </c>
      <c r="BI2258" t="s">
        <v>175</v>
      </c>
      <c r="BJ2258" t="s">
        <v>175</v>
      </c>
      <c r="BK2258" t="s">
        <v>175</v>
      </c>
      <c r="BL2258" t="s">
        <v>175</v>
      </c>
      <c r="BM2258" t="s">
        <v>175</v>
      </c>
      <c r="BN2258" t="s">
        <v>175</v>
      </c>
      <c r="BO2258" t="s">
        <v>175</v>
      </c>
      <c r="BP2258" t="s">
        <v>175</v>
      </c>
      <c r="BQ2258" t="s">
        <v>175</v>
      </c>
      <c r="BR2258" t="s">
        <v>175</v>
      </c>
      <c r="BS2258" t="s">
        <v>175</v>
      </c>
      <c r="BT2258" t="s">
        <v>175</v>
      </c>
      <c r="BU2258" t="s">
        <v>175</v>
      </c>
      <c r="BV2258" t="s">
        <v>175</v>
      </c>
      <c r="BW2258" t="s">
        <v>175</v>
      </c>
      <c r="BX2258" t="s">
        <v>175</v>
      </c>
      <c r="BY2258" t="s">
        <v>1709</v>
      </c>
      <c r="BZ2258" t="s">
        <v>175</v>
      </c>
      <c r="CA2258" t="s">
        <v>1710</v>
      </c>
      <c r="CB2258" t="s">
        <v>1321</v>
      </c>
      <c r="CC2258" t="s">
        <v>1711</v>
      </c>
      <c r="CD2258" t="s">
        <v>175</v>
      </c>
      <c r="CE2258" t="s">
        <v>175</v>
      </c>
      <c r="CF2258" t="s">
        <v>175</v>
      </c>
      <c r="CG2258">
        <v>0</v>
      </c>
      <c r="CH2258">
        <v>19.2</v>
      </c>
      <c r="CI2258" t="s">
        <v>191</v>
      </c>
      <c r="CJ2258" t="s">
        <v>1321</v>
      </c>
      <c r="CK2258" t="s">
        <v>175</v>
      </c>
      <c r="CL2258">
        <v>1</v>
      </c>
      <c r="CM2258" t="s">
        <v>1712</v>
      </c>
      <c r="CN2258" t="s">
        <v>175</v>
      </c>
      <c r="CO2258" t="s">
        <v>175</v>
      </c>
      <c r="CP2258" t="s">
        <v>191</v>
      </c>
      <c r="CQ2258" t="s">
        <v>175</v>
      </c>
      <c r="CR2258">
        <v>19.2</v>
      </c>
      <c r="CS2258" t="s">
        <v>175</v>
      </c>
      <c r="CT2258" t="s">
        <v>1709</v>
      </c>
      <c r="CU2258">
        <v>0</v>
      </c>
      <c r="CV2258">
        <v>4.7519999999999998</v>
      </c>
      <c r="CW2258">
        <v>0</v>
      </c>
      <c r="CX2258">
        <v>0</v>
      </c>
      <c r="CY2258">
        <v>4.7519999999999998</v>
      </c>
      <c r="CZ2258" t="s">
        <v>448</v>
      </c>
      <c r="DA2258">
        <v>82.763465999999994</v>
      </c>
      <c r="DB2258">
        <v>78.926286000000005</v>
      </c>
      <c r="DC2258">
        <v>74.174285999999995</v>
      </c>
      <c r="DD2258" t="s">
        <v>1014</v>
      </c>
      <c r="DE2258">
        <v>3.62</v>
      </c>
      <c r="DF2258">
        <v>0</v>
      </c>
      <c r="DG2258">
        <v>0</v>
      </c>
      <c r="DH2258">
        <v>0</v>
      </c>
      <c r="DI2258">
        <v>0</v>
      </c>
      <c r="DJ2258">
        <v>3.62</v>
      </c>
      <c r="DK2258">
        <v>75.306286</v>
      </c>
      <c r="DL2258">
        <v>45</v>
      </c>
      <c r="DM2258">
        <v>0</v>
      </c>
    </row>
    <row r="2259" spans="1:117" x14ac:dyDescent="0.25">
      <c r="A2259" t="s">
        <v>175</v>
      </c>
      <c r="B2259" t="s">
        <v>175</v>
      </c>
      <c r="C2259" t="s">
        <v>1787</v>
      </c>
      <c r="D2259" t="s">
        <v>1789</v>
      </c>
      <c r="E2259" t="s">
        <v>175</v>
      </c>
      <c r="F2259" t="s">
        <v>175</v>
      </c>
      <c r="G2259" t="s">
        <v>176</v>
      </c>
      <c r="H2259" t="s">
        <v>198</v>
      </c>
      <c r="I2259" t="s">
        <v>1735</v>
      </c>
      <c r="J2259" t="s">
        <v>179</v>
      </c>
      <c r="K2259">
        <v>4</v>
      </c>
      <c r="L2259">
        <v>4</v>
      </c>
      <c r="M2259">
        <v>8</v>
      </c>
      <c r="N2259" t="s">
        <v>175</v>
      </c>
      <c r="O2259">
        <v>1.155</v>
      </c>
      <c r="P2259">
        <v>3.07</v>
      </c>
      <c r="Q2259">
        <v>28.93</v>
      </c>
      <c r="R2259">
        <v>29.68</v>
      </c>
      <c r="S2259">
        <v>135</v>
      </c>
      <c r="T2259">
        <v>7.28</v>
      </c>
      <c r="U2259">
        <v>133.59657000000001</v>
      </c>
      <c r="V2259" t="s">
        <v>175</v>
      </c>
      <c r="W2259" t="s">
        <v>175</v>
      </c>
      <c r="X2259" t="s">
        <v>175</v>
      </c>
      <c r="Y2259" t="s">
        <v>1708</v>
      </c>
      <c r="Z2259" t="s">
        <v>175</v>
      </c>
      <c r="AA2259">
        <v>2</v>
      </c>
      <c r="AB2259">
        <v>3</v>
      </c>
      <c r="AC2259">
        <v>0</v>
      </c>
      <c r="AD2259">
        <v>0</v>
      </c>
      <c r="AE2259">
        <v>3</v>
      </c>
      <c r="AF2259">
        <v>1</v>
      </c>
      <c r="AG2259">
        <v>2</v>
      </c>
      <c r="AH2259">
        <v>2</v>
      </c>
      <c r="AI2259">
        <v>8</v>
      </c>
      <c r="AJ2259">
        <v>0</v>
      </c>
      <c r="AK2259" t="s">
        <v>175</v>
      </c>
      <c r="AL2259" t="s">
        <v>175</v>
      </c>
      <c r="AM2259" t="s">
        <v>175</v>
      </c>
      <c r="AN2259" t="s">
        <v>175</v>
      </c>
      <c r="AO2259">
        <v>0</v>
      </c>
      <c r="AP2259" t="s">
        <v>175</v>
      </c>
      <c r="AQ2259" t="s">
        <v>175</v>
      </c>
      <c r="AR2259">
        <v>2</v>
      </c>
      <c r="AS2259">
        <v>2</v>
      </c>
      <c r="AT2259" t="s">
        <v>175</v>
      </c>
      <c r="AU2259" t="s">
        <v>175</v>
      </c>
      <c r="AV2259">
        <v>6</v>
      </c>
      <c r="AW2259" t="s">
        <v>175</v>
      </c>
      <c r="AX2259">
        <v>2</v>
      </c>
      <c r="AY2259" t="s">
        <v>175</v>
      </c>
      <c r="AZ2259" t="s">
        <v>175</v>
      </c>
      <c r="BA2259" t="s">
        <v>175</v>
      </c>
      <c r="BB2259" t="s">
        <v>175</v>
      </c>
      <c r="BC2259" t="s">
        <v>175</v>
      </c>
      <c r="BD2259" t="s">
        <v>175</v>
      </c>
      <c r="BE2259" t="s">
        <v>175</v>
      </c>
      <c r="BF2259" t="s">
        <v>175</v>
      </c>
      <c r="BG2259" t="s">
        <v>175</v>
      </c>
      <c r="BH2259" t="s">
        <v>175</v>
      </c>
      <c r="BI2259" t="s">
        <v>175</v>
      </c>
      <c r="BJ2259" t="s">
        <v>175</v>
      </c>
      <c r="BK2259" t="s">
        <v>175</v>
      </c>
      <c r="BL2259" t="s">
        <v>175</v>
      </c>
      <c r="BM2259" t="s">
        <v>175</v>
      </c>
      <c r="BN2259" t="s">
        <v>175</v>
      </c>
      <c r="BO2259" t="s">
        <v>175</v>
      </c>
      <c r="BP2259" t="s">
        <v>175</v>
      </c>
      <c r="BQ2259" t="s">
        <v>175</v>
      </c>
      <c r="BR2259" t="s">
        <v>175</v>
      </c>
      <c r="BS2259" t="s">
        <v>175</v>
      </c>
      <c r="BT2259" t="s">
        <v>175</v>
      </c>
      <c r="BU2259" t="s">
        <v>175</v>
      </c>
      <c r="BV2259" t="s">
        <v>175</v>
      </c>
      <c r="BW2259" t="s">
        <v>175</v>
      </c>
      <c r="BX2259" t="s">
        <v>175</v>
      </c>
      <c r="BY2259" t="s">
        <v>1709</v>
      </c>
      <c r="BZ2259" t="s">
        <v>175</v>
      </c>
      <c r="CA2259" t="s">
        <v>1710</v>
      </c>
      <c r="CB2259" t="s">
        <v>1321</v>
      </c>
      <c r="CC2259" t="s">
        <v>1790</v>
      </c>
      <c r="CD2259" t="s">
        <v>175</v>
      </c>
      <c r="CE2259" t="s">
        <v>175</v>
      </c>
      <c r="CF2259" t="s">
        <v>175</v>
      </c>
      <c r="CG2259">
        <v>1</v>
      </c>
      <c r="CH2259">
        <v>16</v>
      </c>
      <c r="CI2259" t="s">
        <v>191</v>
      </c>
      <c r="CJ2259" t="s">
        <v>1321</v>
      </c>
      <c r="CK2259" t="s">
        <v>175</v>
      </c>
      <c r="CL2259">
        <v>1</v>
      </c>
      <c r="CM2259" t="s">
        <v>1712</v>
      </c>
      <c r="CN2259" t="s">
        <v>175</v>
      </c>
      <c r="CO2259" t="s">
        <v>175</v>
      </c>
      <c r="CP2259" t="s">
        <v>191</v>
      </c>
      <c r="CQ2259" t="s">
        <v>175</v>
      </c>
      <c r="CR2259">
        <v>16</v>
      </c>
      <c r="CS2259" t="s">
        <v>175</v>
      </c>
      <c r="CT2259" t="s">
        <v>1709</v>
      </c>
      <c r="CU2259">
        <v>0</v>
      </c>
      <c r="CV2259">
        <v>4.7519999999999998</v>
      </c>
      <c r="CW2259">
        <v>0</v>
      </c>
      <c r="CX2259">
        <v>0</v>
      </c>
      <c r="CY2259">
        <v>4.7519999999999998</v>
      </c>
      <c r="CZ2259" t="s">
        <v>448</v>
      </c>
      <c r="DA2259">
        <v>128.84457</v>
      </c>
      <c r="DB2259">
        <v>116.96132999999899</v>
      </c>
      <c r="DC2259">
        <v>112.20932999999999</v>
      </c>
      <c r="DD2259" t="s">
        <v>1014</v>
      </c>
      <c r="DE2259">
        <v>3.62</v>
      </c>
      <c r="DF2259">
        <v>0</v>
      </c>
      <c r="DG2259">
        <v>0</v>
      </c>
      <c r="DH2259">
        <v>0</v>
      </c>
      <c r="DI2259">
        <v>0</v>
      </c>
      <c r="DJ2259">
        <v>3.62</v>
      </c>
      <c r="DK2259">
        <v>113.341329999999</v>
      </c>
      <c r="DL2259">
        <v>45</v>
      </c>
      <c r="DM2259">
        <v>0</v>
      </c>
    </row>
    <row r="2260" spans="1:117" x14ac:dyDescent="0.25">
      <c r="A2260" t="s">
        <v>175</v>
      </c>
      <c r="B2260" t="s">
        <v>175</v>
      </c>
      <c r="C2260" t="s">
        <v>1787</v>
      </c>
      <c r="D2260" t="s">
        <v>1791</v>
      </c>
      <c r="E2260" t="s">
        <v>175</v>
      </c>
      <c r="F2260" t="s">
        <v>175</v>
      </c>
      <c r="G2260" t="s">
        <v>176</v>
      </c>
      <c r="H2260" t="s">
        <v>198</v>
      </c>
      <c r="I2260" t="s">
        <v>1735</v>
      </c>
      <c r="J2260" t="s">
        <v>179</v>
      </c>
      <c r="K2260">
        <v>4</v>
      </c>
      <c r="L2260">
        <v>4</v>
      </c>
      <c r="M2260">
        <v>8</v>
      </c>
      <c r="N2260" t="s">
        <v>175</v>
      </c>
      <c r="O2260">
        <v>0.41199999999999998</v>
      </c>
      <c r="P2260">
        <v>2.3239999999999998</v>
      </c>
      <c r="Q2260">
        <v>23.6</v>
      </c>
      <c r="R2260">
        <v>24.33</v>
      </c>
      <c r="S2260">
        <v>135</v>
      </c>
      <c r="T2260">
        <v>7.28</v>
      </c>
      <c r="U2260">
        <v>106.969236</v>
      </c>
      <c r="V2260" t="s">
        <v>175</v>
      </c>
      <c r="W2260" t="s">
        <v>175</v>
      </c>
      <c r="X2260" t="s">
        <v>175</v>
      </c>
      <c r="Y2260" t="s">
        <v>1708</v>
      </c>
      <c r="Z2260" t="s">
        <v>175</v>
      </c>
      <c r="AA2260">
        <v>2</v>
      </c>
      <c r="AB2260">
        <v>3</v>
      </c>
      <c r="AC2260">
        <v>0</v>
      </c>
      <c r="AD2260">
        <v>0</v>
      </c>
      <c r="AE2260">
        <v>3</v>
      </c>
      <c r="AF2260">
        <v>1</v>
      </c>
      <c r="AG2260">
        <v>2</v>
      </c>
      <c r="AH2260">
        <v>1</v>
      </c>
      <c r="AI2260">
        <v>8</v>
      </c>
      <c r="AJ2260">
        <v>0</v>
      </c>
      <c r="AK2260" t="s">
        <v>175</v>
      </c>
      <c r="AL2260" t="s">
        <v>175</v>
      </c>
      <c r="AM2260" t="s">
        <v>175</v>
      </c>
      <c r="AN2260" t="s">
        <v>175</v>
      </c>
      <c r="AO2260">
        <v>0</v>
      </c>
      <c r="AP2260" t="s">
        <v>175</v>
      </c>
      <c r="AQ2260" t="s">
        <v>175</v>
      </c>
      <c r="AR2260">
        <v>1</v>
      </c>
      <c r="AS2260">
        <v>2</v>
      </c>
      <c r="AT2260" t="s">
        <v>175</v>
      </c>
      <c r="AU2260" t="s">
        <v>175</v>
      </c>
      <c r="AV2260">
        <v>6</v>
      </c>
      <c r="AW2260" t="s">
        <v>175</v>
      </c>
      <c r="AX2260">
        <v>2</v>
      </c>
      <c r="AY2260" t="s">
        <v>175</v>
      </c>
      <c r="AZ2260" t="s">
        <v>175</v>
      </c>
      <c r="BA2260" t="s">
        <v>175</v>
      </c>
      <c r="BB2260" t="s">
        <v>175</v>
      </c>
      <c r="BC2260" t="s">
        <v>175</v>
      </c>
      <c r="BD2260" t="s">
        <v>175</v>
      </c>
      <c r="BE2260" t="s">
        <v>175</v>
      </c>
      <c r="BF2260" t="s">
        <v>175</v>
      </c>
      <c r="BG2260" t="s">
        <v>175</v>
      </c>
      <c r="BH2260" t="s">
        <v>175</v>
      </c>
      <c r="BI2260" t="s">
        <v>175</v>
      </c>
      <c r="BJ2260" t="s">
        <v>175</v>
      </c>
      <c r="BK2260" t="s">
        <v>175</v>
      </c>
      <c r="BL2260" t="s">
        <v>175</v>
      </c>
      <c r="BM2260" t="s">
        <v>175</v>
      </c>
      <c r="BN2260" t="s">
        <v>175</v>
      </c>
      <c r="BO2260" t="s">
        <v>175</v>
      </c>
      <c r="BP2260" t="s">
        <v>175</v>
      </c>
      <c r="BQ2260" t="s">
        <v>175</v>
      </c>
      <c r="BR2260" t="s">
        <v>175</v>
      </c>
      <c r="BS2260" t="s">
        <v>175</v>
      </c>
      <c r="BT2260" t="s">
        <v>175</v>
      </c>
      <c r="BU2260" t="s">
        <v>175</v>
      </c>
      <c r="BV2260" t="s">
        <v>175</v>
      </c>
      <c r="BW2260" t="s">
        <v>175</v>
      </c>
      <c r="BX2260" t="s">
        <v>175</v>
      </c>
      <c r="BY2260" t="s">
        <v>1709</v>
      </c>
      <c r="BZ2260" t="s">
        <v>175</v>
      </c>
      <c r="CA2260" t="s">
        <v>1710</v>
      </c>
      <c r="CB2260" t="s">
        <v>1321</v>
      </c>
      <c r="CC2260" t="s">
        <v>1711</v>
      </c>
      <c r="CD2260" t="s">
        <v>175</v>
      </c>
      <c r="CE2260" t="s">
        <v>175</v>
      </c>
      <c r="CF2260" t="s">
        <v>175</v>
      </c>
      <c r="CG2260">
        <v>0</v>
      </c>
      <c r="CH2260">
        <v>16</v>
      </c>
      <c r="CI2260" t="s">
        <v>191</v>
      </c>
      <c r="CJ2260" t="s">
        <v>1321</v>
      </c>
      <c r="CK2260" t="s">
        <v>175</v>
      </c>
      <c r="CL2260">
        <v>1</v>
      </c>
      <c r="CM2260" t="s">
        <v>1712</v>
      </c>
      <c r="CN2260" t="s">
        <v>175</v>
      </c>
      <c r="CO2260" t="s">
        <v>175</v>
      </c>
      <c r="CP2260" t="s">
        <v>191</v>
      </c>
      <c r="CQ2260" t="s">
        <v>175</v>
      </c>
      <c r="CR2260">
        <v>16</v>
      </c>
      <c r="CS2260" t="s">
        <v>175</v>
      </c>
      <c r="CT2260" t="s">
        <v>1709</v>
      </c>
      <c r="CU2260">
        <v>0</v>
      </c>
      <c r="CV2260">
        <v>4.7519999999999998</v>
      </c>
      <c r="CW2260">
        <v>0</v>
      </c>
      <c r="CX2260">
        <v>0</v>
      </c>
      <c r="CY2260">
        <v>4.7519999999999998</v>
      </c>
      <c r="CZ2260" t="s">
        <v>448</v>
      </c>
      <c r="DA2260">
        <v>102.217236</v>
      </c>
      <c r="DB2260">
        <v>94.3154159999999</v>
      </c>
      <c r="DC2260">
        <v>89.563415999999904</v>
      </c>
      <c r="DD2260" t="s">
        <v>1014</v>
      </c>
      <c r="DE2260">
        <v>3.62</v>
      </c>
      <c r="DF2260">
        <v>0</v>
      </c>
      <c r="DG2260">
        <v>0</v>
      </c>
      <c r="DH2260">
        <v>0</v>
      </c>
      <c r="DI2260">
        <v>0</v>
      </c>
      <c r="DJ2260">
        <v>3.62</v>
      </c>
      <c r="DK2260">
        <v>90.695415999999895</v>
      </c>
      <c r="DL2260">
        <v>45</v>
      </c>
      <c r="DM2260">
        <v>0</v>
      </c>
    </row>
    <row r="2261" spans="1:117" hidden="1" x14ac:dyDescent="0.25">
      <c r="A2261" t="s">
        <v>175</v>
      </c>
      <c r="B2261" t="s">
        <v>175</v>
      </c>
      <c r="C2261" t="s">
        <v>1787</v>
      </c>
      <c r="D2261" t="s">
        <v>1792</v>
      </c>
      <c r="E2261" t="s">
        <v>175</v>
      </c>
      <c r="F2261" t="s">
        <v>175</v>
      </c>
      <c r="G2261" t="s">
        <v>176</v>
      </c>
      <c r="H2261" t="s">
        <v>198</v>
      </c>
      <c r="I2261" t="s">
        <v>1707</v>
      </c>
      <c r="J2261" t="s">
        <v>179</v>
      </c>
      <c r="K2261">
        <v>2.8</v>
      </c>
      <c r="L2261">
        <v>6</v>
      </c>
      <c r="M2261">
        <v>8</v>
      </c>
      <c r="N2261">
        <v>7</v>
      </c>
      <c r="O2261">
        <v>0.80600000000000005</v>
      </c>
      <c r="P2261">
        <v>2.9620000000000002</v>
      </c>
      <c r="Q2261">
        <v>29.11</v>
      </c>
      <c r="R2261">
        <v>30.53</v>
      </c>
      <c r="S2261">
        <v>135</v>
      </c>
      <c r="T2261">
        <v>137.28</v>
      </c>
      <c r="U2261">
        <v>133.842288</v>
      </c>
      <c r="V2261" t="s">
        <v>175</v>
      </c>
      <c r="W2261" t="s">
        <v>175</v>
      </c>
      <c r="X2261" t="s">
        <v>175</v>
      </c>
      <c r="Y2261" t="s">
        <v>1714</v>
      </c>
      <c r="Z2261" t="s">
        <v>175</v>
      </c>
      <c r="AA2261">
        <v>2</v>
      </c>
      <c r="AB2261">
        <v>2</v>
      </c>
      <c r="AC2261">
        <v>0</v>
      </c>
      <c r="AD2261">
        <v>0</v>
      </c>
      <c r="AE2261">
        <v>1</v>
      </c>
      <c r="AF2261">
        <v>1</v>
      </c>
      <c r="AG2261">
        <v>1</v>
      </c>
      <c r="AH2261">
        <v>1</v>
      </c>
      <c r="AI2261">
        <v>6</v>
      </c>
      <c r="AJ2261">
        <v>0</v>
      </c>
      <c r="AK2261" t="s">
        <v>175</v>
      </c>
      <c r="AL2261" t="s">
        <v>175</v>
      </c>
      <c r="AM2261" t="s">
        <v>175</v>
      </c>
      <c r="AN2261" t="s">
        <v>175</v>
      </c>
      <c r="AO2261">
        <v>0</v>
      </c>
      <c r="AP2261" t="s">
        <v>175</v>
      </c>
      <c r="AQ2261" t="s">
        <v>175</v>
      </c>
      <c r="AR2261">
        <v>1</v>
      </c>
      <c r="AS2261">
        <v>1</v>
      </c>
      <c r="AT2261" t="s">
        <v>175</v>
      </c>
      <c r="AU2261" t="s">
        <v>175</v>
      </c>
      <c r="AV2261">
        <v>6</v>
      </c>
      <c r="AW2261" t="s">
        <v>175</v>
      </c>
      <c r="AX2261">
        <v>2</v>
      </c>
      <c r="AY2261" t="s">
        <v>175</v>
      </c>
      <c r="AZ2261" t="s">
        <v>175</v>
      </c>
      <c r="BA2261" t="s">
        <v>175</v>
      </c>
      <c r="BB2261" t="s">
        <v>175</v>
      </c>
      <c r="BC2261" t="s">
        <v>175</v>
      </c>
      <c r="BD2261" t="s">
        <v>175</v>
      </c>
      <c r="BE2261" t="s">
        <v>175</v>
      </c>
      <c r="BF2261">
        <v>192</v>
      </c>
      <c r="BG2261" t="s">
        <v>175</v>
      </c>
      <c r="BH2261" t="s">
        <v>175</v>
      </c>
      <c r="BI2261" t="s">
        <v>175</v>
      </c>
      <c r="BJ2261" t="s">
        <v>175</v>
      </c>
      <c r="BK2261" t="s">
        <v>175</v>
      </c>
      <c r="BL2261" t="s">
        <v>175</v>
      </c>
      <c r="BM2261" t="s">
        <v>175</v>
      </c>
      <c r="BN2261" t="s">
        <v>175</v>
      </c>
      <c r="BO2261" t="s">
        <v>175</v>
      </c>
      <c r="BP2261" t="s">
        <v>175</v>
      </c>
      <c r="BQ2261" t="s">
        <v>175</v>
      </c>
      <c r="BR2261" t="s">
        <v>175</v>
      </c>
      <c r="BS2261" t="s">
        <v>175</v>
      </c>
      <c r="BT2261" t="s">
        <v>175</v>
      </c>
      <c r="BU2261" t="s">
        <v>175</v>
      </c>
      <c r="BV2261" t="s">
        <v>175</v>
      </c>
      <c r="BW2261" t="s">
        <v>175</v>
      </c>
      <c r="BX2261" t="s">
        <v>175</v>
      </c>
      <c r="BY2261" t="s">
        <v>1709</v>
      </c>
      <c r="BZ2261" t="s">
        <v>175</v>
      </c>
      <c r="CA2261" t="s">
        <v>1710</v>
      </c>
      <c r="CB2261" t="s">
        <v>1586</v>
      </c>
      <c r="CC2261" t="s">
        <v>1711</v>
      </c>
      <c r="CD2261" t="s">
        <v>175</v>
      </c>
      <c r="CE2261" t="s">
        <v>175</v>
      </c>
      <c r="CF2261" t="s">
        <v>175</v>
      </c>
      <c r="CG2261">
        <v>0</v>
      </c>
      <c r="CH2261">
        <v>16.799999999999901</v>
      </c>
      <c r="CI2261" t="s">
        <v>1720</v>
      </c>
      <c r="CJ2261" t="s">
        <v>1586</v>
      </c>
      <c r="CK2261">
        <v>1</v>
      </c>
      <c r="CL2261">
        <v>1</v>
      </c>
      <c r="CM2261" t="s">
        <v>1712</v>
      </c>
      <c r="CN2261" t="s">
        <v>175</v>
      </c>
      <c r="CO2261" t="s">
        <v>175</v>
      </c>
      <c r="CP2261" t="s">
        <v>1548</v>
      </c>
      <c r="CQ2261" t="s">
        <v>175</v>
      </c>
      <c r="CR2261">
        <v>16.799999999999901</v>
      </c>
      <c r="CS2261" t="s">
        <v>175</v>
      </c>
      <c r="CT2261" t="s">
        <v>1709</v>
      </c>
      <c r="CU2261">
        <v>0</v>
      </c>
      <c r="CV2261">
        <v>4.7519999999999998</v>
      </c>
      <c r="CW2261">
        <v>57.961310526446503</v>
      </c>
      <c r="CX2261">
        <v>0</v>
      </c>
      <c r="CY2261">
        <v>62.713310526446499</v>
      </c>
      <c r="CZ2261" t="s">
        <v>1587</v>
      </c>
      <c r="DA2261">
        <v>71.128977473553405</v>
      </c>
      <c r="DB2261">
        <v>118.46848799999999</v>
      </c>
      <c r="DC2261">
        <v>55.755177473553402</v>
      </c>
      <c r="DD2261" t="s">
        <v>1586</v>
      </c>
      <c r="DE2261">
        <v>3.62</v>
      </c>
      <c r="DF2261">
        <v>0</v>
      </c>
      <c r="DG2261">
        <v>0</v>
      </c>
      <c r="DH2261">
        <v>49.800854104657098</v>
      </c>
      <c r="DI2261">
        <v>0</v>
      </c>
      <c r="DJ2261">
        <v>53.420854104657103</v>
      </c>
      <c r="DK2261">
        <v>65.047633895342898</v>
      </c>
      <c r="DL2261">
        <v>42</v>
      </c>
      <c r="DM2261">
        <v>0</v>
      </c>
    </row>
    <row r="2262" spans="1:117" x14ac:dyDescent="0.25">
      <c r="A2262" t="s">
        <v>175</v>
      </c>
      <c r="B2262" t="s">
        <v>175</v>
      </c>
      <c r="C2262" t="s">
        <v>1793</v>
      </c>
      <c r="D2262" t="s">
        <v>1794</v>
      </c>
      <c r="E2262" t="s">
        <v>175</v>
      </c>
      <c r="F2262" t="s">
        <v>175</v>
      </c>
      <c r="G2262" t="s">
        <v>176</v>
      </c>
      <c r="H2262" t="s">
        <v>198</v>
      </c>
      <c r="I2262" t="s">
        <v>1707</v>
      </c>
      <c r="J2262" t="s">
        <v>179</v>
      </c>
      <c r="K2262">
        <v>2.8</v>
      </c>
      <c r="L2262">
        <v>6</v>
      </c>
      <c r="M2262">
        <v>8</v>
      </c>
      <c r="N2262" t="s">
        <v>175</v>
      </c>
      <c r="O2262">
        <v>0.218</v>
      </c>
      <c r="P2262">
        <v>3.4729999999999999</v>
      </c>
      <c r="Q2262">
        <v>19.72</v>
      </c>
      <c r="R2262">
        <v>20.65</v>
      </c>
      <c r="S2262">
        <v>135</v>
      </c>
      <c r="T2262">
        <v>7.28</v>
      </c>
      <c r="U2262">
        <v>89.976150000000004</v>
      </c>
      <c r="V2262" t="s">
        <v>175</v>
      </c>
      <c r="W2262" t="s">
        <v>175</v>
      </c>
      <c r="X2262" t="s">
        <v>175</v>
      </c>
      <c r="Y2262" t="s">
        <v>1708</v>
      </c>
      <c r="Z2262" t="s">
        <v>175</v>
      </c>
      <c r="AA2262">
        <v>2</v>
      </c>
      <c r="AB2262">
        <v>2</v>
      </c>
      <c r="AC2262">
        <v>0</v>
      </c>
      <c r="AD2262">
        <v>0</v>
      </c>
      <c r="AE2262">
        <v>4</v>
      </c>
      <c r="AF2262">
        <v>1</v>
      </c>
      <c r="AG2262">
        <v>2</v>
      </c>
      <c r="AH2262">
        <v>1</v>
      </c>
      <c r="AI2262">
        <v>2</v>
      </c>
      <c r="AJ2262">
        <v>2</v>
      </c>
      <c r="AK2262" t="s">
        <v>175</v>
      </c>
      <c r="AL2262" t="s">
        <v>175</v>
      </c>
      <c r="AM2262" t="s">
        <v>175</v>
      </c>
      <c r="AN2262" t="s">
        <v>175</v>
      </c>
      <c r="AO2262">
        <v>0</v>
      </c>
      <c r="AP2262" t="s">
        <v>175</v>
      </c>
      <c r="AQ2262" t="s">
        <v>175</v>
      </c>
      <c r="AR2262">
        <v>1</v>
      </c>
      <c r="AS2262">
        <v>1</v>
      </c>
      <c r="AT2262" t="s">
        <v>175</v>
      </c>
      <c r="AU2262" t="s">
        <v>175</v>
      </c>
      <c r="AV2262">
        <v>6</v>
      </c>
      <c r="AW2262" t="s">
        <v>175</v>
      </c>
      <c r="AX2262">
        <v>2</v>
      </c>
      <c r="AY2262" t="s">
        <v>175</v>
      </c>
      <c r="AZ2262" t="s">
        <v>175</v>
      </c>
      <c r="BA2262" t="s">
        <v>175</v>
      </c>
      <c r="BB2262" t="s">
        <v>175</v>
      </c>
      <c r="BC2262" t="s">
        <v>175</v>
      </c>
      <c r="BD2262" t="s">
        <v>175</v>
      </c>
      <c r="BE2262" t="s">
        <v>175</v>
      </c>
      <c r="BF2262" t="s">
        <v>175</v>
      </c>
      <c r="BG2262" t="s">
        <v>175</v>
      </c>
      <c r="BH2262" t="s">
        <v>175</v>
      </c>
      <c r="BI2262" t="s">
        <v>175</v>
      </c>
      <c r="BJ2262" t="s">
        <v>175</v>
      </c>
      <c r="BK2262" t="s">
        <v>175</v>
      </c>
      <c r="BL2262" t="s">
        <v>175</v>
      </c>
      <c r="BM2262" t="s">
        <v>175</v>
      </c>
      <c r="BN2262" t="s">
        <v>175</v>
      </c>
      <c r="BO2262" t="s">
        <v>175</v>
      </c>
      <c r="BP2262" t="s">
        <v>175</v>
      </c>
      <c r="BQ2262" t="s">
        <v>175</v>
      </c>
      <c r="BR2262" t="s">
        <v>175</v>
      </c>
      <c r="BS2262" t="s">
        <v>175</v>
      </c>
      <c r="BT2262" t="s">
        <v>175</v>
      </c>
      <c r="BU2262" t="s">
        <v>175</v>
      </c>
      <c r="BV2262" t="s">
        <v>175</v>
      </c>
      <c r="BW2262" t="s">
        <v>175</v>
      </c>
      <c r="BX2262" t="s">
        <v>175</v>
      </c>
      <c r="BY2262" t="s">
        <v>1709</v>
      </c>
      <c r="BZ2262" t="s">
        <v>175</v>
      </c>
      <c r="CA2262" t="s">
        <v>1710</v>
      </c>
      <c r="CB2262" t="s">
        <v>1321</v>
      </c>
      <c r="CC2262" t="s">
        <v>1711</v>
      </c>
      <c r="CD2262" t="s">
        <v>175</v>
      </c>
      <c r="CE2262" t="s">
        <v>175</v>
      </c>
      <c r="CF2262" t="s">
        <v>175</v>
      </c>
      <c r="CG2262">
        <v>0</v>
      </c>
      <c r="CH2262">
        <v>16.799999999999901</v>
      </c>
      <c r="CI2262" t="s">
        <v>191</v>
      </c>
      <c r="CJ2262" t="s">
        <v>1321</v>
      </c>
      <c r="CK2262" t="s">
        <v>175</v>
      </c>
      <c r="CL2262">
        <v>1</v>
      </c>
      <c r="CM2262" t="s">
        <v>1712</v>
      </c>
      <c r="CN2262" t="s">
        <v>175</v>
      </c>
      <c r="CO2262" t="s">
        <v>175</v>
      </c>
      <c r="CP2262" t="s">
        <v>191</v>
      </c>
      <c r="CQ2262" t="s">
        <v>175</v>
      </c>
      <c r="CR2262">
        <v>16.799999999999901</v>
      </c>
      <c r="CS2262" t="s">
        <v>175</v>
      </c>
      <c r="CT2262" t="s">
        <v>1709</v>
      </c>
      <c r="CU2262">
        <v>0</v>
      </c>
      <c r="CV2262">
        <v>4.7519999999999998</v>
      </c>
      <c r="CW2262">
        <v>0</v>
      </c>
      <c r="CX2262">
        <v>0</v>
      </c>
      <c r="CY2262">
        <v>4.7519999999999998</v>
      </c>
      <c r="CZ2262" t="s">
        <v>448</v>
      </c>
      <c r="DA2262">
        <v>85.224149999999995</v>
      </c>
      <c r="DB2262">
        <v>85.519937999999996</v>
      </c>
      <c r="DC2262">
        <v>80.767938000000001</v>
      </c>
      <c r="DD2262" t="s">
        <v>1014</v>
      </c>
      <c r="DE2262">
        <v>3.62</v>
      </c>
      <c r="DF2262">
        <v>0</v>
      </c>
      <c r="DG2262">
        <v>0</v>
      </c>
      <c r="DH2262">
        <v>0</v>
      </c>
      <c r="DI2262">
        <v>0</v>
      </c>
      <c r="DJ2262">
        <v>3.62</v>
      </c>
      <c r="DK2262">
        <v>81.899937999999906</v>
      </c>
      <c r="DL2262">
        <v>45</v>
      </c>
      <c r="DM2262">
        <v>0</v>
      </c>
    </row>
    <row r="2263" spans="1:117" x14ac:dyDescent="0.25">
      <c r="A2263" t="s">
        <v>175</v>
      </c>
      <c r="B2263" t="s">
        <v>175</v>
      </c>
      <c r="C2263" t="s">
        <v>1793</v>
      </c>
      <c r="D2263" t="s">
        <v>1795</v>
      </c>
      <c r="E2263" t="s">
        <v>175</v>
      </c>
      <c r="F2263" t="s">
        <v>175</v>
      </c>
      <c r="G2263" t="s">
        <v>176</v>
      </c>
      <c r="H2263" t="s">
        <v>198</v>
      </c>
      <c r="I2263" t="s">
        <v>1735</v>
      </c>
      <c r="J2263" t="s">
        <v>179</v>
      </c>
      <c r="K2263">
        <v>4</v>
      </c>
      <c r="L2263">
        <v>4</v>
      </c>
      <c r="M2263">
        <v>8</v>
      </c>
      <c r="N2263" t="s">
        <v>175</v>
      </c>
      <c r="O2263">
        <v>1.1319999999999999</v>
      </c>
      <c r="P2263">
        <v>3.32</v>
      </c>
      <c r="Q2263">
        <v>22.07</v>
      </c>
      <c r="R2263">
        <v>22.61</v>
      </c>
      <c r="S2263">
        <v>135</v>
      </c>
      <c r="T2263">
        <v>7.28</v>
      </c>
      <c r="U2263">
        <v>103.292664</v>
      </c>
      <c r="V2263" t="s">
        <v>1732</v>
      </c>
      <c r="W2263" t="s">
        <v>175</v>
      </c>
      <c r="X2263" t="s">
        <v>175</v>
      </c>
      <c r="Y2263" t="s">
        <v>1708</v>
      </c>
      <c r="Z2263" t="s">
        <v>175</v>
      </c>
      <c r="AA2263">
        <v>2</v>
      </c>
      <c r="AB2263">
        <v>2</v>
      </c>
      <c r="AC2263">
        <v>0</v>
      </c>
      <c r="AD2263">
        <v>0</v>
      </c>
      <c r="AE2263">
        <v>4</v>
      </c>
      <c r="AF2263">
        <v>1</v>
      </c>
      <c r="AG2263">
        <v>1</v>
      </c>
      <c r="AH2263">
        <v>1</v>
      </c>
      <c r="AI2263">
        <v>2</v>
      </c>
      <c r="AJ2263">
        <v>2</v>
      </c>
      <c r="AK2263" t="s">
        <v>175</v>
      </c>
      <c r="AL2263" t="s">
        <v>175</v>
      </c>
      <c r="AM2263" t="s">
        <v>175</v>
      </c>
      <c r="AN2263" t="s">
        <v>175</v>
      </c>
      <c r="AO2263">
        <v>0</v>
      </c>
      <c r="AP2263" t="s">
        <v>175</v>
      </c>
      <c r="AQ2263" t="s">
        <v>175</v>
      </c>
      <c r="AR2263">
        <v>1</v>
      </c>
      <c r="AS2263">
        <v>2</v>
      </c>
      <c r="AT2263" t="s">
        <v>175</v>
      </c>
      <c r="AU2263" t="s">
        <v>175</v>
      </c>
      <c r="AV2263">
        <v>6</v>
      </c>
      <c r="AW2263" t="s">
        <v>175</v>
      </c>
      <c r="AX2263">
        <v>2</v>
      </c>
      <c r="AY2263" t="s">
        <v>175</v>
      </c>
      <c r="AZ2263" t="s">
        <v>175</v>
      </c>
      <c r="BA2263" t="s">
        <v>175</v>
      </c>
      <c r="BB2263" t="s">
        <v>175</v>
      </c>
      <c r="BC2263" t="s">
        <v>175</v>
      </c>
      <c r="BD2263" t="s">
        <v>175</v>
      </c>
      <c r="BE2263" t="s">
        <v>175</v>
      </c>
      <c r="BF2263" t="s">
        <v>175</v>
      </c>
      <c r="BG2263" t="s">
        <v>175</v>
      </c>
      <c r="BH2263" t="s">
        <v>175</v>
      </c>
      <c r="BI2263" t="s">
        <v>175</v>
      </c>
      <c r="BJ2263" t="s">
        <v>175</v>
      </c>
      <c r="BK2263" t="s">
        <v>175</v>
      </c>
      <c r="BL2263" t="s">
        <v>175</v>
      </c>
      <c r="BM2263" t="s">
        <v>175</v>
      </c>
      <c r="BN2263" t="s">
        <v>175</v>
      </c>
      <c r="BO2263" t="s">
        <v>175</v>
      </c>
      <c r="BP2263" t="s">
        <v>175</v>
      </c>
      <c r="BQ2263" t="s">
        <v>175</v>
      </c>
      <c r="BR2263" t="s">
        <v>175</v>
      </c>
      <c r="BS2263" t="s">
        <v>175</v>
      </c>
      <c r="BT2263" t="s">
        <v>175</v>
      </c>
      <c r="BU2263" t="s">
        <v>175</v>
      </c>
      <c r="BV2263" t="s">
        <v>175</v>
      </c>
      <c r="BW2263" t="s">
        <v>175</v>
      </c>
      <c r="BX2263" t="s">
        <v>175</v>
      </c>
      <c r="BY2263" t="s">
        <v>1709</v>
      </c>
      <c r="BZ2263" t="s">
        <v>175</v>
      </c>
      <c r="CA2263" t="s">
        <v>1710</v>
      </c>
      <c r="CB2263" t="s">
        <v>1321</v>
      </c>
      <c r="CC2263" t="s">
        <v>1711</v>
      </c>
      <c r="CD2263" t="s">
        <v>175</v>
      </c>
      <c r="CE2263" t="s">
        <v>175</v>
      </c>
      <c r="CF2263" t="s">
        <v>175</v>
      </c>
      <c r="CG2263">
        <v>0</v>
      </c>
      <c r="CH2263">
        <v>16</v>
      </c>
      <c r="CI2263" t="s">
        <v>191</v>
      </c>
      <c r="CJ2263" t="s">
        <v>1321</v>
      </c>
      <c r="CK2263" t="s">
        <v>175</v>
      </c>
      <c r="CL2263">
        <v>1</v>
      </c>
      <c r="CM2263" t="s">
        <v>1712</v>
      </c>
      <c r="CN2263" t="s">
        <v>175</v>
      </c>
      <c r="CO2263" t="s">
        <v>175</v>
      </c>
      <c r="CP2263" t="s">
        <v>191</v>
      </c>
      <c r="CQ2263" t="s">
        <v>175</v>
      </c>
      <c r="CR2263">
        <v>16</v>
      </c>
      <c r="CS2263" t="s">
        <v>175</v>
      </c>
      <c r="CT2263" t="s">
        <v>1709</v>
      </c>
      <c r="CU2263">
        <v>0</v>
      </c>
      <c r="CV2263">
        <v>4.7519999999999998</v>
      </c>
      <c r="CW2263">
        <v>0</v>
      </c>
      <c r="CX2263">
        <v>0</v>
      </c>
      <c r="CY2263">
        <v>4.7519999999999998</v>
      </c>
      <c r="CZ2263" t="s">
        <v>448</v>
      </c>
      <c r="DA2263">
        <v>98.540664000000007</v>
      </c>
      <c r="DB2263">
        <v>93.327287999999996</v>
      </c>
      <c r="DC2263">
        <v>88.575288</v>
      </c>
      <c r="DD2263" t="s">
        <v>1014</v>
      </c>
      <c r="DE2263">
        <v>3.62</v>
      </c>
      <c r="DF2263">
        <v>0</v>
      </c>
      <c r="DG2263">
        <v>0</v>
      </c>
      <c r="DH2263">
        <v>0</v>
      </c>
      <c r="DI2263">
        <v>0</v>
      </c>
      <c r="DJ2263">
        <v>3.62</v>
      </c>
      <c r="DK2263">
        <v>89.707287999999906</v>
      </c>
      <c r="DL2263">
        <v>45</v>
      </c>
      <c r="DM2263">
        <v>0</v>
      </c>
    </row>
    <row r="2264" spans="1:117" x14ac:dyDescent="0.25">
      <c r="A2264" t="s">
        <v>175</v>
      </c>
      <c r="B2264" t="s">
        <v>175</v>
      </c>
      <c r="C2264" t="s">
        <v>1793</v>
      </c>
      <c r="D2264" t="s">
        <v>1796</v>
      </c>
      <c r="E2264" t="s">
        <v>175</v>
      </c>
      <c r="F2264" t="s">
        <v>175</v>
      </c>
      <c r="G2264" t="s">
        <v>176</v>
      </c>
      <c r="H2264" t="s">
        <v>198</v>
      </c>
      <c r="I2264" t="s">
        <v>1707</v>
      </c>
      <c r="J2264" t="s">
        <v>179</v>
      </c>
      <c r="K2264">
        <v>2.8</v>
      </c>
      <c r="L2264">
        <v>6</v>
      </c>
      <c r="M2264">
        <v>8</v>
      </c>
      <c r="N2264" t="s">
        <v>175</v>
      </c>
      <c r="O2264">
        <v>0.34599999999999997</v>
      </c>
      <c r="P2264">
        <v>3.2770000000000001</v>
      </c>
      <c r="Q2264">
        <v>19.98</v>
      </c>
      <c r="R2264">
        <v>20.81</v>
      </c>
      <c r="S2264">
        <v>135</v>
      </c>
      <c r="T2264">
        <v>7.28</v>
      </c>
      <c r="U2264">
        <v>91.402277999999995</v>
      </c>
      <c r="V2264" t="s">
        <v>175</v>
      </c>
      <c r="W2264" t="s">
        <v>175</v>
      </c>
      <c r="X2264" t="s">
        <v>175</v>
      </c>
      <c r="Y2264" t="s">
        <v>1708</v>
      </c>
      <c r="Z2264" t="s">
        <v>175</v>
      </c>
      <c r="AA2264">
        <v>2</v>
      </c>
      <c r="AB2264">
        <v>3</v>
      </c>
      <c r="AC2264">
        <v>0</v>
      </c>
      <c r="AD2264">
        <v>0</v>
      </c>
      <c r="AE2264">
        <v>2</v>
      </c>
      <c r="AF2264">
        <v>1</v>
      </c>
      <c r="AG2264">
        <v>2</v>
      </c>
      <c r="AH2264">
        <v>1</v>
      </c>
      <c r="AI2264">
        <v>3</v>
      </c>
      <c r="AJ2264">
        <v>1</v>
      </c>
      <c r="AK2264" t="s">
        <v>175</v>
      </c>
      <c r="AL2264" t="s">
        <v>175</v>
      </c>
      <c r="AM2264" t="s">
        <v>175</v>
      </c>
      <c r="AN2264" t="s">
        <v>175</v>
      </c>
      <c r="AO2264">
        <v>0</v>
      </c>
      <c r="AP2264" t="s">
        <v>175</v>
      </c>
      <c r="AQ2264" t="s">
        <v>175</v>
      </c>
      <c r="AR2264">
        <v>1</v>
      </c>
      <c r="AS2264">
        <v>1</v>
      </c>
      <c r="AT2264" t="s">
        <v>175</v>
      </c>
      <c r="AU2264" t="s">
        <v>175</v>
      </c>
      <c r="AV2264">
        <v>6</v>
      </c>
      <c r="AW2264" t="s">
        <v>175</v>
      </c>
      <c r="AX2264">
        <v>2</v>
      </c>
      <c r="AY2264" t="s">
        <v>175</v>
      </c>
      <c r="AZ2264" t="s">
        <v>175</v>
      </c>
      <c r="BA2264" t="s">
        <v>175</v>
      </c>
      <c r="BB2264" t="s">
        <v>175</v>
      </c>
      <c r="BC2264" t="s">
        <v>175</v>
      </c>
      <c r="BD2264" t="s">
        <v>175</v>
      </c>
      <c r="BE2264" t="s">
        <v>175</v>
      </c>
      <c r="BF2264" t="s">
        <v>175</v>
      </c>
      <c r="BG2264" t="s">
        <v>175</v>
      </c>
      <c r="BH2264" t="s">
        <v>175</v>
      </c>
      <c r="BI2264" t="s">
        <v>175</v>
      </c>
      <c r="BJ2264" t="s">
        <v>175</v>
      </c>
      <c r="BK2264" t="s">
        <v>175</v>
      </c>
      <c r="BL2264" t="s">
        <v>175</v>
      </c>
      <c r="BM2264" t="s">
        <v>175</v>
      </c>
      <c r="BN2264" t="s">
        <v>175</v>
      </c>
      <c r="BO2264" t="s">
        <v>175</v>
      </c>
      <c r="BP2264" t="s">
        <v>175</v>
      </c>
      <c r="BQ2264" t="s">
        <v>175</v>
      </c>
      <c r="BR2264" t="s">
        <v>175</v>
      </c>
      <c r="BS2264" t="s">
        <v>175</v>
      </c>
      <c r="BT2264" t="s">
        <v>175</v>
      </c>
      <c r="BU2264" t="s">
        <v>175</v>
      </c>
      <c r="BV2264" t="s">
        <v>175</v>
      </c>
      <c r="BW2264" t="s">
        <v>175</v>
      </c>
      <c r="BX2264" t="s">
        <v>175</v>
      </c>
      <c r="BY2264" t="s">
        <v>1709</v>
      </c>
      <c r="BZ2264" t="s">
        <v>175</v>
      </c>
      <c r="CA2264" t="s">
        <v>1710</v>
      </c>
      <c r="CB2264" t="s">
        <v>1321</v>
      </c>
      <c r="CC2264" t="s">
        <v>1711</v>
      </c>
      <c r="CD2264" t="s">
        <v>175</v>
      </c>
      <c r="CE2264" t="s">
        <v>175</v>
      </c>
      <c r="CF2264" t="s">
        <v>175</v>
      </c>
      <c r="CG2264">
        <v>0</v>
      </c>
      <c r="CH2264">
        <v>16.799999999999901</v>
      </c>
      <c r="CI2264" t="s">
        <v>191</v>
      </c>
      <c r="CJ2264" t="s">
        <v>1321</v>
      </c>
      <c r="CK2264" t="s">
        <v>175</v>
      </c>
      <c r="CL2264">
        <v>1</v>
      </c>
      <c r="CM2264" t="s">
        <v>1712</v>
      </c>
      <c r="CN2264" t="s">
        <v>175</v>
      </c>
      <c r="CO2264" t="s">
        <v>175</v>
      </c>
      <c r="CP2264" t="s">
        <v>191</v>
      </c>
      <c r="CQ2264" t="s">
        <v>175</v>
      </c>
      <c r="CR2264">
        <v>16.799999999999901</v>
      </c>
      <c r="CS2264" t="s">
        <v>175</v>
      </c>
      <c r="CT2264" t="s">
        <v>1709</v>
      </c>
      <c r="CU2264">
        <v>0</v>
      </c>
      <c r="CV2264">
        <v>4.7519999999999998</v>
      </c>
      <c r="CW2264">
        <v>0</v>
      </c>
      <c r="CX2264">
        <v>0</v>
      </c>
      <c r="CY2264">
        <v>4.7519999999999998</v>
      </c>
      <c r="CZ2264" t="s">
        <v>448</v>
      </c>
      <c r="DA2264">
        <v>86.650278</v>
      </c>
      <c r="DB2264">
        <v>85.563738000000001</v>
      </c>
      <c r="DC2264">
        <v>80.811738000000005</v>
      </c>
      <c r="DD2264" t="s">
        <v>1014</v>
      </c>
      <c r="DE2264">
        <v>3.62</v>
      </c>
      <c r="DF2264">
        <v>0</v>
      </c>
      <c r="DG2264">
        <v>0</v>
      </c>
      <c r="DH2264">
        <v>0</v>
      </c>
      <c r="DI2264">
        <v>0</v>
      </c>
      <c r="DJ2264">
        <v>3.62</v>
      </c>
      <c r="DK2264">
        <v>81.943737999999996</v>
      </c>
      <c r="DL2264">
        <v>45</v>
      </c>
      <c r="DM2264">
        <v>0</v>
      </c>
    </row>
    <row r="2265" spans="1:117" x14ac:dyDescent="0.25">
      <c r="A2265" t="s">
        <v>175</v>
      </c>
      <c r="B2265" t="s">
        <v>175</v>
      </c>
      <c r="C2265" t="s">
        <v>1793</v>
      </c>
      <c r="D2265" t="s">
        <v>1797</v>
      </c>
      <c r="E2265" t="s">
        <v>175</v>
      </c>
      <c r="F2265" t="s">
        <v>175</v>
      </c>
      <c r="G2265" t="s">
        <v>176</v>
      </c>
      <c r="H2265" t="s">
        <v>198</v>
      </c>
      <c r="I2265" t="s">
        <v>1707</v>
      </c>
      <c r="J2265" t="s">
        <v>179</v>
      </c>
      <c r="K2265">
        <v>2.8</v>
      </c>
      <c r="L2265">
        <v>6</v>
      </c>
      <c r="M2265">
        <v>8</v>
      </c>
      <c r="N2265" t="s">
        <v>175</v>
      </c>
      <c r="O2265">
        <v>0.35299999999999998</v>
      </c>
      <c r="P2265">
        <v>3.452</v>
      </c>
      <c r="Q2265">
        <v>21.03</v>
      </c>
      <c r="R2265">
        <v>21.85</v>
      </c>
      <c r="S2265">
        <v>135</v>
      </c>
      <c r="T2265">
        <v>7.28</v>
      </c>
      <c r="U2265">
        <v>96.092382000000001</v>
      </c>
      <c r="V2265" t="s">
        <v>1732</v>
      </c>
      <c r="W2265" t="s">
        <v>175</v>
      </c>
      <c r="X2265" t="s">
        <v>175</v>
      </c>
      <c r="Y2265" t="s">
        <v>1708</v>
      </c>
      <c r="Z2265" t="s">
        <v>175</v>
      </c>
      <c r="AA2265">
        <v>2</v>
      </c>
      <c r="AB2265">
        <v>3</v>
      </c>
      <c r="AC2265">
        <v>0</v>
      </c>
      <c r="AD2265">
        <v>0</v>
      </c>
      <c r="AE2265">
        <v>2</v>
      </c>
      <c r="AF2265">
        <v>1</v>
      </c>
      <c r="AG2265">
        <v>2</v>
      </c>
      <c r="AH2265">
        <v>1</v>
      </c>
      <c r="AI2265">
        <v>3</v>
      </c>
      <c r="AJ2265">
        <v>1</v>
      </c>
      <c r="AK2265" t="s">
        <v>175</v>
      </c>
      <c r="AL2265" t="s">
        <v>175</v>
      </c>
      <c r="AM2265" t="s">
        <v>175</v>
      </c>
      <c r="AN2265" t="s">
        <v>175</v>
      </c>
      <c r="AO2265">
        <v>0</v>
      </c>
      <c r="AP2265" t="s">
        <v>175</v>
      </c>
      <c r="AQ2265" t="s">
        <v>175</v>
      </c>
      <c r="AR2265">
        <v>1</v>
      </c>
      <c r="AS2265">
        <v>1</v>
      </c>
      <c r="AT2265" t="s">
        <v>175</v>
      </c>
      <c r="AU2265" t="s">
        <v>175</v>
      </c>
      <c r="AV2265">
        <v>6</v>
      </c>
      <c r="AW2265" t="s">
        <v>175</v>
      </c>
      <c r="AX2265">
        <v>2</v>
      </c>
      <c r="AY2265" t="s">
        <v>175</v>
      </c>
      <c r="AZ2265" t="s">
        <v>175</v>
      </c>
      <c r="BA2265" t="s">
        <v>175</v>
      </c>
      <c r="BB2265" t="s">
        <v>175</v>
      </c>
      <c r="BC2265" t="s">
        <v>175</v>
      </c>
      <c r="BD2265" t="s">
        <v>175</v>
      </c>
      <c r="BE2265" t="s">
        <v>175</v>
      </c>
      <c r="BF2265" t="s">
        <v>175</v>
      </c>
      <c r="BG2265" t="s">
        <v>175</v>
      </c>
      <c r="BH2265" t="s">
        <v>175</v>
      </c>
      <c r="BI2265" t="s">
        <v>175</v>
      </c>
      <c r="BJ2265" t="s">
        <v>175</v>
      </c>
      <c r="BK2265" t="s">
        <v>175</v>
      </c>
      <c r="BL2265" t="s">
        <v>175</v>
      </c>
      <c r="BM2265" t="s">
        <v>175</v>
      </c>
      <c r="BN2265" t="s">
        <v>175</v>
      </c>
      <c r="BO2265" t="s">
        <v>175</v>
      </c>
      <c r="BP2265" t="s">
        <v>175</v>
      </c>
      <c r="BQ2265" t="s">
        <v>175</v>
      </c>
      <c r="BR2265" t="s">
        <v>175</v>
      </c>
      <c r="BS2265" t="s">
        <v>175</v>
      </c>
      <c r="BT2265" t="s">
        <v>175</v>
      </c>
      <c r="BU2265" t="s">
        <v>175</v>
      </c>
      <c r="BV2265" t="s">
        <v>175</v>
      </c>
      <c r="BW2265" t="s">
        <v>175</v>
      </c>
      <c r="BX2265" t="s">
        <v>175</v>
      </c>
      <c r="BY2265" t="s">
        <v>1709</v>
      </c>
      <c r="BZ2265" t="s">
        <v>175</v>
      </c>
      <c r="CA2265" t="s">
        <v>1710</v>
      </c>
      <c r="CB2265" t="s">
        <v>1321</v>
      </c>
      <c r="CC2265" t="s">
        <v>1711</v>
      </c>
      <c r="CD2265" t="s">
        <v>175</v>
      </c>
      <c r="CE2265" t="s">
        <v>175</v>
      </c>
      <c r="CF2265" t="s">
        <v>175</v>
      </c>
      <c r="CG2265">
        <v>0</v>
      </c>
      <c r="CH2265">
        <v>16.799999999999901</v>
      </c>
      <c r="CI2265" t="s">
        <v>191</v>
      </c>
      <c r="CJ2265" t="s">
        <v>1321</v>
      </c>
      <c r="CK2265" t="s">
        <v>175</v>
      </c>
      <c r="CL2265">
        <v>1</v>
      </c>
      <c r="CM2265" t="s">
        <v>1712</v>
      </c>
      <c r="CN2265" t="s">
        <v>175</v>
      </c>
      <c r="CO2265" t="s">
        <v>175</v>
      </c>
      <c r="CP2265" t="s">
        <v>191</v>
      </c>
      <c r="CQ2265" t="s">
        <v>175</v>
      </c>
      <c r="CR2265">
        <v>16.799999999999901</v>
      </c>
      <c r="CS2265" t="s">
        <v>175</v>
      </c>
      <c r="CT2265" t="s">
        <v>1709</v>
      </c>
      <c r="CU2265">
        <v>0</v>
      </c>
      <c r="CV2265">
        <v>4.7519999999999998</v>
      </c>
      <c r="CW2265">
        <v>0</v>
      </c>
      <c r="CX2265">
        <v>0</v>
      </c>
      <c r="CY2265">
        <v>4.7519999999999998</v>
      </c>
      <c r="CZ2265" t="s">
        <v>448</v>
      </c>
      <c r="DA2265">
        <v>91.340382000000005</v>
      </c>
      <c r="DB2265">
        <v>89.915706</v>
      </c>
      <c r="DC2265">
        <v>85.163706000000005</v>
      </c>
      <c r="DD2265" t="s">
        <v>1014</v>
      </c>
      <c r="DE2265">
        <v>3.62</v>
      </c>
      <c r="DF2265">
        <v>0</v>
      </c>
      <c r="DG2265">
        <v>0</v>
      </c>
      <c r="DH2265">
        <v>0</v>
      </c>
      <c r="DI2265">
        <v>0</v>
      </c>
      <c r="DJ2265">
        <v>3.62</v>
      </c>
      <c r="DK2265">
        <v>86.295705999999996</v>
      </c>
      <c r="DL2265">
        <v>45</v>
      </c>
      <c r="DM2265">
        <v>0</v>
      </c>
    </row>
    <row r="2266" spans="1:117" x14ac:dyDescent="0.25">
      <c r="A2266" t="s">
        <v>175</v>
      </c>
      <c r="B2266" t="s">
        <v>175</v>
      </c>
      <c r="C2266" t="s">
        <v>1793</v>
      </c>
      <c r="D2266" t="s">
        <v>1798</v>
      </c>
      <c r="E2266" t="s">
        <v>175</v>
      </c>
      <c r="F2266" t="s">
        <v>175</v>
      </c>
      <c r="G2266" t="s">
        <v>176</v>
      </c>
      <c r="H2266" t="s">
        <v>198</v>
      </c>
      <c r="I2266" t="s">
        <v>1707</v>
      </c>
      <c r="J2266" t="s">
        <v>179</v>
      </c>
      <c r="K2266">
        <v>2.8</v>
      </c>
      <c r="L2266">
        <v>6</v>
      </c>
      <c r="M2266">
        <v>8</v>
      </c>
      <c r="N2266" t="s">
        <v>175</v>
      </c>
      <c r="O2266">
        <v>0.36699999999999999</v>
      </c>
      <c r="P2266">
        <v>3.0019999999999998</v>
      </c>
      <c r="Q2266">
        <v>19.760000000000002</v>
      </c>
      <c r="R2266">
        <v>20.38</v>
      </c>
      <c r="S2266">
        <v>135</v>
      </c>
      <c r="T2266">
        <v>7.28</v>
      </c>
      <c r="U2266">
        <v>90.125069999999994</v>
      </c>
      <c r="V2266" t="s">
        <v>1732</v>
      </c>
      <c r="W2266" t="s">
        <v>175</v>
      </c>
      <c r="X2266" t="s">
        <v>175</v>
      </c>
      <c r="Y2266" t="s">
        <v>274</v>
      </c>
      <c r="Z2266" t="s">
        <v>175</v>
      </c>
      <c r="AA2266">
        <v>2</v>
      </c>
      <c r="AB2266">
        <v>1</v>
      </c>
      <c r="AC2266">
        <v>0</v>
      </c>
      <c r="AD2266">
        <v>0</v>
      </c>
      <c r="AE2266">
        <v>0</v>
      </c>
      <c r="AF2266">
        <v>0</v>
      </c>
      <c r="AG2266">
        <v>1</v>
      </c>
      <c r="AH2266">
        <v>1</v>
      </c>
      <c r="AI2266">
        <v>3</v>
      </c>
      <c r="AJ2266">
        <v>1</v>
      </c>
      <c r="AK2266" t="s">
        <v>175</v>
      </c>
      <c r="AL2266" t="s">
        <v>175</v>
      </c>
      <c r="AM2266" t="s">
        <v>175</v>
      </c>
      <c r="AN2266" t="s">
        <v>175</v>
      </c>
      <c r="AO2266">
        <v>0</v>
      </c>
      <c r="AP2266" t="s">
        <v>175</v>
      </c>
      <c r="AQ2266" t="s">
        <v>175</v>
      </c>
      <c r="AR2266">
        <v>1</v>
      </c>
      <c r="AS2266">
        <v>1</v>
      </c>
      <c r="AT2266" t="s">
        <v>175</v>
      </c>
      <c r="AU2266" t="s">
        <v>175</v>
      </c>
      <c r="AV2266">
        <v>4</v>
      </c>
      <c r="AW2266" t="s">
        <v>175</v>
      </c>
      <c r="AX2266">
        <v>2</v>
      </c>
      <c r="AY2266" t="s">
        <v>175</v>
      </c>
      <c r="AZ2266" t="s">
        <v>175</v>
      </c>
      <c r="BA2266" t="s">
        <v>175</v>
      </c>
      <c r="BB2266" t="s">
        <v>175</v>
      </c>
      <c r="BC2266" t="s">
        <v>175</v>
      </c>
      <c r="BD2266" t="s">
        <v>175</v>
      </c>
      <c r="BE2266" t="s">
        <v>175</v>
      </c>
      <c r="BF2266" t="s">
        <v>175</v>
      </c>
      <c r="BG2266" t="s">
        <v>175</v>
      </c>
      <c r="BH2266" t="s">
        <v>175</v>
      </c>
      <c r="BI2266" t="s">
        <v>175</v>
      </c>
      <c r="BJ2266" t="s">
        <v>175</v>
      </c>
      <c r="BK2266" t="s">
        <v>175</v>
      </c>
      <c r="BL2266" t="s">
        <v>175</v>
      </c>
      <c r="BM2266" t="s">
        <v>175</v>
      </c>
      <c r="BN2266" t="s">
        <v>175</v>
      </c>
      <c r="BO2266" t="s">
        <v>175</v>
      </c>
      <c r="BP2266" t="s">
        <v>175</v>
      </c>
      <c r="BQ2266" t="s">
        <v>175</v>
      </c>
      <c r="BR2266" t="s">
        <v>175</v>
      </c>
      <c r="BS2266" t="s">
        <v>175</v>
      </c>
      <c r="BT2266" t="s">
        <v>175</v>
      </c>
      <c r="BU2266" t="s">
        <v>175</v>
      </c>
      <c r="BV2266" t="s">
        <v>175</v>
      </c>
      <c r="BW2266" t="s">
        <v>175</v>
      </c>
      <c r="BX2266" t="s">
        <v>175</v>
      </c>
      <c r="BY2266" t="s">
        <v>1709</v>
      </c>
      <c r="BZ2266" t="s">
        <v>175</v>
      </c>
      <c r="CA2266" t="s">
        <v>1710</v>
      </c>
      <c r="CB2266" t="s">
        <v>1321</v>
      </c>
      <c r="CC2266" t="s">
        <v>1711</v>
      </c>
      <c r="CD2266" t="s">
        <v>180</v>
      </c>
      <c r="CE2266" t="s">
        <v>175</v>
      </c>
      <c r="CF2266" t="s">
        <v>175</v>
      </c>
      <c r="CG2266">
        <v>0</v>
      </c>
      <c r="CH2266">
        <v>16.799999999999901</v>
      </c>
      <c r="CI2266" t="s">
        <v>191</v>
      </c>
      <c r="CJ2266" t="s">
        <v>1321</v>
      </c>
      <c r="CK2266" t="s">
        <v>175</v>
      </c>
      <c r="CL2266">
        <v>1</v>
      </c>
      <c r="CM2266" t="s">
        <v>1712</v>
      </c>
      <c r="CN2266" t="s">
        <v>175</v>
      </c>
      <c r="CO2266" t="s">
        <v>175</v>
      </c>
      <c r="CP2266" t="s">
        <v>191</v>
      </c>
      <c r="CQ2266" t="s">
        <v>175</v>
      </c>
      <c r="CR2266">
        <v>16.799999999999901</v>
      </c>
      <c r="CS2266" t="s">
        <v>175</v>
      </c>
      <c r="CT2266" t="s">
        <v>1709</v>
      </c>
      <c r="CU2266">
        <v>0</v>
      </c>
      <c r="CV2266">
        <v>4.7519999999999998</v>
      </c>
      <c r="CW2266">
        <v>0</v>
      </c>
      <c r="CX2266">
        <v>0</v>
      </c>
      <c r="CY2266">
        <v>4.7519999999999998</v>
      </c>
      <c r="CZ2266" t="s">
        <v>448</v>
      </c>
      <c r="DA2266">
        <v>85.373069999999998</v>
      </c>
      <c r="DB2266">
        <v>83.184521999999902</v>
      </c>
      <c r="DC2266">
        <v>78.432521999999906</v>
      </c>
      <c r="DD2266" t="s">
        <v>1014</v>
      </c>
      <c r="DE2266">
        <v>3.62</v>
      </c>
      <c r="DF2266">
        <v>0</v>
      </c>
      <c r="DG2266">
        <v>0</v>
      </c>
      <c r="DH2266">
        <v>0</v>
      </c>
      <c r="DI2266">
        <v>0</v>
      </c>
      <c r="DJ2266">
        <v>3.62</v>
      </c>
      <c r="DK2266">
        <v>79.564521999999897</v>
      </c>
      <c r="DL2266">
        <v>45</v>
      </c>
      <c r="DM2266">
        <v>0</v>
      </c>
    </row>
    <row r="2267" spans="1:117" x14ac:dyDescent="0.25">
      <c r="A2267" t="s">
        <v>175</v>
      </c>
      <c r="B2267" t="s">
        <v>175</v>
      </c>
      <c r="C2267" t="s">
        <v>1793</v>
      </c>
      <c r="D2267" t="s">
        <v>1799</v>
      </c>
      <c r="E2267" t="s">
        <v>175</v>
      </c>
      <c r="F2267" t="s">
        <v>175</v>
      </c>
      <c r="G2267" t="s">
        <v>176</v>
      </c>
      <c r="H2267" t="s">
        <v>198</v>
      </c>
      <c r="I2267" t="s">
        <v>1707</v>
      </c>
      <c r="J2267" t="s">
        <v>179</v>
      </c>
      <c r="K2267">
        <v>2.8</v>
      </c>
      <c r="L2267">
        <v>6</v>
      </c>
      <c r="M2267">
        <v>8</v>
      </c>
      <c r="N2267" t="s">
        <v>175</v>
      </c>
      <c r="O2267">
        <v>0.54700000000000004</v>
      </c>
      <c r="P2267">
        <v>3.5739999999999998</v>
      </c>
      <c r="Q2267">
        <v>21.29</v>
      </c>
      <c r="R2267">
        <v>22.38</v>
      </c>
      <c r="S2267">
        <v>135</v>
      </c>
      <c r="T2267">
        <v>7.28</v>
      </c>
      <c r="U2267">
        <v>98.404145999999997</v>
      </c>
      <c r="V2267" t="s">
        <v>175</v>
      </c>
      <c r="W2267" t="s">
        <v>175</v>
      </c>
      <c r="X2267" t="s">
        <v>175</v>
      </c>
      <c r="Y2267" t="s">
        <v>1708</v>
      </c>
      <c r="Z2267" t="s">
        <v>175</v>
      </c>
      <c r="AA2267">
        <v>2</v>
      </c>
      <c r="AB2267">
        <v>2</v>
      </c>
      <c r="AC2267">
        <v>0</v>
      </c>
      <c r="AD2267">
        <v>0</v>
      </c>
      <c r="AE2267">
        <v>4</v>
      </c>
      <c r="AF2267">
        <v>1</v>
      </c>
      <c r="AG2267">
        <v>2</v>
      </c>
      <c r="AH2267">
        <v>2</v>
      </c>
      <c r="AI2267">
        <v>3</v>
      </c>
      <c r="AJ2267">
        <v>1</v>
      </c>
      <c r="AK2267" t="s">
        <v>175</v>
      </c>
      <c r="AL2267" t="s">
        <v>175</v>
      </c>
      <c r="AM2267" t="s">
        <v>175</v>
      </c>
      <c r="AN2267" t="s">
        <v>175</v>
      </c>
      <c r="AO2267">
        <v>0</v>
      </c>
      <c r="AP2267" t="s">
        <v>175</v>
      </c>
      <c r="AQ2267" t="s">
        <v>175</v>
      </c>
      <c r="AR2267">
        <v>2</v>
      </c>
      <c r="AS2267">
        <v>1</v>
      </c>
      <c r="AT2267" t="s">
        <v>175</v>
      </c>
      <c r="AU2267" t="s">
        <v>175</v>
      </c>
      <c r="AV2267">
        <v>6</v>
      </c>
      <c r="AW2267" t="s">
        <v>175</v>
      </c>
      <c r="AX2267">
        <v>2</v>
      </c>
      <c r="AY2267" t="s">
        <v>175</v>
      </c>
      <c r="AZ2267" t="s">
        <v>175</v>
      </c>
      <c r="BA2267" t="s">
        <v>175</v>
      </c>
      <c r="BB2267" t="s">
        <v>175</v>
      </c>
      <c r="BC2267" t="s">
        <v>175</v>
      </c>
      <c r="BD2267" t="s">
        <v>175</v>
      </c>
      <c r="BE2267" t="s">
        <v>175</v>
      </c>
      <c r="BF2267" t="s">
        <v>175</v>
      </c>
      <c r="BG2267" t="s">
        <v>175</v>
      </c>
      <c r="BH2267" t="s">
        <v>175</v>
      </c>
      <c r="BI2267" t="s">
        <v>175</v>
      </c>
      <c r="BJ2267" t="s">
        <v>175</v>
      </c>
      <c r="BK2267" t="s">
        <v>175</v>
      </c>
      <c r="BL2267" t="s">
        <v>175</v>
      </c>
      <c r="BM2267" t="s">
        <v>175</v>
      </c>
      <c r="BN2267" t="s">
        <v>175</v>
      </c>
      <c r="BO2267" t="s">
        <v>175</v>
      </c>
      <c r="BP2267" t="s">
        <v>175</v>
      </c>
      <c r="BQ2267" t="s">
        <v>175</v>
      </c>
      <c r="BR2267" t="s">
        <v>175</v>
      </c>
      <c r="BS2267" t="s">
        <v>175</v>
      </c>
      <c r="BT2267" t="s">
        <v>175</v>
      </c>
      <c r="BU2267" t="s">
        <v>175</v>
      </c>
      <c r="BV2267" t="s">
        <v>175</v>
      </c>
      <c r="BW2267" t="s">
        <v>175</v>
      </c>
      <c r="BX2267" t="s">
        <v>175</v>
      </c>
      <c r="BY2267" t="s">
        <v>1709</v>
      </c>
      <c r="BZ2267" t="s">
        <v>175</v>
      </c>
      <c r="CA2267" t="s">
        <v>1710</v>
      </c>
      <c r="CB2267" t="s">
        <v>1321</v>
      </c>
      <c r="CC2267" t="s">
        <v>1711</v>
      </c>
      <c r="CD2267" t="s">
        <v>175</v>
      </c>
      <c r="CE2267" t="s">
        <v>175</v>
      </c>
      <c r="CF2267" t="s">
        <v>175</v>
      </c>
      <c r="CG2267">
        <v>0</v>
      </c>
      <c r="CH2267">
        <v>16.799999999999901</v>
      </c>
      <c r="CI2267" t="s">
        <v>191</v>
      </c>
      <c r="CJ2267" t="s">
        <v>1321</v>
      </c>
      <c r="CK2267" t="s">
        <v>175</v>
      </c>
      <c r="CL2267">
        <v>1</v>
      </c>
      <c r="CM2267" t="s">
        <v>1712</v>
      </c>
      <c r="CN2267" t="s">
        <v>175</v>
      </c>
      <c r="CO2267" t="s">
        <v>175</v>
      </c>
      <c r="CP2267" t="s">
        <v>191</v>
      </c>
      <c r="CQ2267" t="s">
        <v>175</v>
      </c>
      <c r="CR2267">
        <v>16.799999999999901</v>
      </c>
      <c r="CS2267" t="s">
        <v>175</v>
      </c>
      <c r="CT2267" t="s">
        <v>1709</v>
      </c>
      <c r="CU2267">
        <v>0</v>
      </c>
      <c r="CV2267">
        <v>4.7519999999999998</v>
      </c>
      <c r="CW2267">
        <v>0</v>
      </c>
      <c r="CX2267">
        <v>0</v>
      </c>
      <c r="CY2267">
        <v>4.7519999999999998</v>
      </c>
      <c r="CZ2267" t="s">
        <v>448</v>
      </c>
      <c r="DA2267">
        <v>93.652146000000002</v>
      </c>
      <c r="DB2267">
        <v>92.272146000000006</v>
      </c>
      <c r="DC2267">
        <v>87.520145999999997</v>
      </c>
      <c r="DD2267" t="s">
        <v>1014</v>
      </c>
      <c r="DE2267">
        <v>3.62</v>
      </c>
      <c r="DF2267">
        <v>0</v>
      </c>
      <c r="DG2267">
        <v>0</v>
      </c>
      <c r="DH2267">
        <v>0</v>
      </c>
      <c r="DI2267">
        <v>0</v>
      </c>
      <c r="DJ2267">
        <v>3.62</v>
      </c>
      <c r="DK2267">
        <v>88.652146000000002</v>
      </c>
      <c r="DL2267">
        <v>45</v>
      </c>
      <c r="DM2267">
        <v>0</v>
      </c>
    </row>
    <row r="2268" spans="1:117" x14ac:dyDescent="0.25">
      <c r="A2268" t="s">
        <v>175</v>
      </c>
      <c r="B2268" t="s">
        <v>175</v>
      </c>
      <c r="C2268" t="s">
        <v>1793</v>
      </c>
      <c r="D2268" t="s">
        <v>1800</v>
      </c>
      <c r="E2268" t="s">
        <v>175</v>
      </c>
      <c r="F2268" t="s">
        <v>175</v>
      </c>
      <c r="G2268" t="s">
        <v>176</v>
      </c>
      <c r="H2268" t="s">
        <v>198</v>
      </c>
      <c r="I2268" t="s">
        <v>1707</v>
      </c>
      <c r="J2268" t="s">
        <v>179</v>
      </c>
      <c r="K2268">
        <v>2.8</v>
      </c>
      <c r="L2268">
        <v>6</v>
      </c>
      <c r="M2268">
        <v>8</v>
      </c>
      <c r="N2268" t="s">
        <v>175</v>
      </c>
      <c r="O2268">
        <v>0.35299999999999998</v>
      </c>
      <c r="P2268">
        <v>3.2480000000000002</v>
      </c>
      <c r="Q2268">
        <v>20.58</v>
      </c>
      <c r="R2268">
        <v>21.49</v>
      </c>
      <c r="S2268">
        <v>135</v>
      </c>
      <c r="T2268">
        <v>7.28</v>
      </c>
      <c r="U2268">
        <v>94.150289999999998</v>
      </c>
      <c r="V2268" t="s">
        <v>175</v>
      </c>
      <c r="W2268" t="s">
        <v>175</v>
      </c>
      <c r="X2268" t="s">
        <v>175</v>
      </c>
      <c r="Y2268" t="s">
        <v>1708</v>
      </c>
      <c r="Z2268" t="s">
        <v>175</v>
      </c>
      <c r="AA2268">
        <v>2</v>
      </c>
      <c r="AB2268">
        <v>2</v>
      </c>
      <c r="AC2268">
        <v>0</v>
      </c>
      <c r="AD2268">
        <v>0</v>
      </c>
      <c r="AE2268">
        <v>4</v>
      </c>
      <c r="AF2268">
        <v>1</v>
      </c>
      <c r="AG2268">
        <v>2</v>
      </c>
      <c r="AH2268">
        <v>2</v>
      </c>
      <c r="AI2268">
        <v>2</v>
      </c>
      <c r="AJ2268">
        <v>2</v>
      </c>
      <c r="AK2268" t="s">
        <v>175</v>
      </c>
      <c r="AL2268" t="s">
        <v>175</v>
      </c>
      <c r="AM2268" t="s">
        <v>175</v>
      </c>
      <c r="AN2268" t="s">
        <v>175</v>
      </c>
      <c r="AO2268">
        <v>0</v>
      </c>
      <c r="AP2268" t="s">
        <v>175</v>
      </c>
      <c r="AQ2268" t="s">
        <v>175</v>
      </c>
      <c r="AR2268">
        <v>2</v>
      </c>
      <c r="AS2268">
        <v>1</v>
      </c>
      <c r="AT2268" t="s">
        <v>175</v>
      </c>
      <c r="AU2268" t="s">
        <v>175</v>
      </c>
      <c r="AV2268">
        <v>6</v>
      </c>
      <c r="AW2268" t="s">
        <v>175</v>
      </c>
      <c r="AX2268">
        <v>2</v>
      </c>
      <c r="AY2268" t="s">
        <v>175</v>
      </c>
      <c r="AZ2268" t="s">
        <v>175</v>
      </c>
      <c r="BA2268" t="s">
        <v>175</v>
      </c>
      <c r="BB2268" t="s">
        <v>175</v>
      </c>
      <c r="BC2268" t="s">
        <v>175</v>
      </c>
      <c r="BD2268" t="s">
        <v>175</v>
      </c>
      <c r="BE2268" t="s">
        <v>175</v>
      </c>
      <c r="BF2268" t="s">
        <v>175</v>
      </c>
      <c r="BG2268" t="s">
        <v>175</v>
      </c>
      <c r="BH2268" t="s">
        <v>175</v>
      </c>
      <c r="BI2268" t="s">
        <v>175</v>
      </c>
      <c r="BJ2268" t="s">
        <v>175</v>
      </c>
      <c r="BK2268" t="s">
        <v>175</v>
      </c>
      <c r="BL2268" t="s">
        <v>175</v>
      </c>
      <c r="BM2268" t="s">
        <v>175</v>
      </c>
      <c r="BN2268" t="s">
        <v>175</v>
      </c>
      <c r="BO2268" t="s">
        <v>175</v>
      </c>
      <c r="BP2268" t="s">
        <v>175</v>
      </c>
      <c r="BQ2268" t="s">
        <v>175</v>
      </c>
      <c r="BR2268" t="s">
        <v>175</v>
      </c>
      <c r="BS2268" t="s">
        <v>175</v>
      </c>
      <c r="BT2268" t="s">
        <v>175</v>
      </c>
      <c r="BU2268" t="s">
        <v>175</v>
      </c>
      <c r="BV2268" t="s">
        <v>175</v>
      </c>
      <c r="BW2268" t="s">
        <v>175</v>
      </c>
      <c r="BX2268" t="s">
        <v>175</v>
      </c>
      <c r="BY2268" t="s">
        <v>1709</v>
      </c>
      <c r="BZ2268" t="s">
        <v>175</v>
      </c>
      <c r="CA2268" t="s">
        <v>1710</v>
      </c>
      <c r="CB2268" t="s">
        <v>1321</v>
      </c>
      <c r="CC2268" t="s">
        <v>1711</v>
      </c>
      <c r="CD2268" t="s">
        <v>175</v>
      </c>
      <c r="CE2268" t="s">
        <v>175</v>
      </c>
      <c r="CF2268" t="s">
        <v>175</v>
      </c>
      <c r="CG2268">
        <v>0</v>
      </c>
      <c r="CH2268">
        <v>16.799999999999901</v>
      </c>
      <c r="CI2268" t="s">
        <v>191</v>
      </c>
      <c r="CJ2268" t="s">
        <v>1321</v>
      </c>
      <c r="CK2268" t="s">
        <v>175</v>
      </c>
      <c r="CL2268">
        <v>1</v>
      </c>
      <c r="CM2268" t="s">
        <v>1712</v>
      </c>
      <c r="CN2268" t="s">
        <v>175</v>
      </c>
      <c r="CO2268" t="s">
        <v>175</v>
      </c>
      <c r="CP2268" t="s">
        <v>191</v>
      </c>
      <c r="CQ2268" t="s">
        <v>175</v>
      </c>
      <c r="CR2268">
        <v>16.799999999999901</v>
      </c>
      <c r="CS2268" t="s">
        <v>175</v>
      </c>
      <c r="CT2268" t="s">
        <v>1709</v>
      </c>
      <c r="CU2268">
        <v>0</v>
      </c>
      <c r="CV2268">
        <v>4.7519999999999998</v>
      </c>
      <c r="CW2268">
        <v>0</v>
      </c>
      <c r="CX2268">
        <v>0</v>
      </c>
      <c r="CY2268">
        <v>4.7519999999999998</v>
      </c>
      <c r="CZ2268" t="s">
        <v>448</v>
      </c>
      <c r="DA2268">
        <v>89.398290000000003</v>
      </c>
      <c r="DB2268">
        <v>87.771257999999904</v>
      </c>
      <c r="DC2268">
        <v>83.019257999999994</v>
      </c>
      <c r="DD2268" t="s">
        <v>1014</v>
      </c>
      <c r="DE2268">
        <v>3.62</v>
      </c>
      <c r="DF2268">
        <v>0</v>
      </c>
      <c r="DG2268">
        <v>0</v>
      </c>
      <c r="DH2268">
        <v>0</v>
      </c>
      <c r="DI2268">
        <v>0</v>
      </c>
      <c r="DJ2268">
        <v>3.62</v>
      </c>
      <c r="DK2268">
        <v>84.151257999999899</v>
      </c>
      <c r="DL2268">
        <v>45</v>
      </c>
      <c r="DM2268">
        <v>0</v>
      </c>
    </row>
    <row r="2269" spans="1:117" x14ac:dyDescent="0.25">
      <c r="A2269" t="s">
        <v>175</v>
      </c>
      <c r="B2269" t="s">
        <v>175</v>
      </c>
      <c r="C2269" t="s">
        <v>1793</v>
      </c>
      <c r="D2269" t="s">
        <v>1801</v>
      </c>
      <c r="E2269" t="s">
        <v>175</v>
      </c>
      <c r="F2269" t="s">
        <v>175</v>
      </c>
      <c r="G2269" t="s">
        <v>176</v>
      </c>
      <c r="H2269" t="s">
        <v>198</v>
      </c>
      <c r="I2269" t="s">
        <v>1707</v>
      </c>
      <c r="J2269" t="s">
        <v>179</v>
      </c>
      <c r="K2269">
        <v>2.8</v>
      </c>
      <c r="L2269">
        <v>6</v>
      </c>
      <c r="M2269">
        <v>8</v>
      </c>
      <c r="N2269" t="s">
        <v>175</v>
      </c>
      <c r="O2269">
        <v>0.34300000000000003</v>
      </c>
      <c r="P2269">
        <v>3.1</v>
      </c>
      <c r="Q2269">
        <v>19.13</v>
      </c>
      <c r="R2269">
        <v>20.059999999999999</v>
      </c>
      <c r="S2269">
        <v>135</v>
      </c>
      <c r="T2269">
        <v>7.28</v>
      </c>
      <c r="U2269">
        <v>87.721326000000005</v>
      </c>
      <c r="V2269" t="s">
        <v>175</v>
      </c>
      <c r="W2269" t="s">
        <v>175</v>
      </c>
      <c r="X2269" t="s">
        <v>175</v>
      </c>
      <c r="Y2269" t="s">
        <v>1714</v>
      </c>
      <c r="Z2269" t="s">
        <v>175</v>
      </c>
      <c r="AA2269">
        <v>2</v>
      </c>
      <c r="AB2269">
        <v>2</v>
      </c>
      <c r="AC2269">
        <v>0</v>
      </c>
      <c r="AD2269">
        <v>0</v>
      </c>
      <c r="AE2269">
        <v>1</v>
      </c>
      <c r="AF2269">
        <v>0</v>
      </c>
      <c r="AG2269">
        <v>2</v>
      </c>
      <c r="AH2269">
        <v>2</v>
      </c>
      <c r="AI2269">
        <v>3</v>
      </c>
      <c r="AJ2269">
        <v>1</v>
      </c>
      <c r="AK2269" t="s">
        <v>175</v>
      </c>
      <c r="AL2269" t="s">
        <v>175</v>
      </c>
      <c r="AM2269" t="s">
        <v>175</v>
      </c>
      <c r="AN2269" t="s">
        <v>175</v>
      </c>
      <c r="AO2269">
        <v>0</v>
      </c>
      <c r="AP2269" t="s">
        <v>175</v>
      </c>
      <c r="AQ2269" t="s">
        <v>175</v>
      </c>
      <c r="AR2269">
        <v>2</v>
      </c>
      <c r="AS2269">
        <v>1</v>
      </c>
      <c r="AT2269" t="s">
        <v>175</v>
      </c>
      <c r="AU2269" t="s">
        <v>175</v>
      </c>
      <c r="AV2269">
        <v>6</v>
      </c>
      <c r="AW2269" t="s">
        <v>175</v>
      </c>
      <c r="AX2269">
        <v>2</v>
      </c>
      <c r="AY2269" t="s">
        <v>175</v>
      </c>
      <c r="AZ2269" t="s">
        <v>175</v>
      </c>
      <c r="BA2269" t="s">
        <v>175</v>
      </c>
      <c r="BB2269" t="s">
        <v>175</v>
      </c>
      <c r="BC2269" t="s">
        <v>175</v>
      </c>
      <c r="BD2269" t="s">
        <v>175</v>
      </c>
      <c r="BE2269" t="s">
        <v>175</v>
      </c>
      <c r="BF2269" t="s">
        <v>175</v>
      </c>
      <c r="BG2269" t="s">
        <v>175</v>
      </c>
      <c r="BH2269" t="s">
        <v>175</v>
      </c>
      <c r="BI2269" t="s">
        <v>175</v>
      </c>
      <c r="BJ2269" t="s">
        <v>175</v>
      </c>
      <c r="BK2269" t="s">
        <v>175</v>
      </c>
      <c r="BL2269" t="s">
        <v>175</v>
      </c>
      <c r="BM2269" t="s">
        <v>175</v>
      </c>
      <c r="BN2269" t="s">
        <v>175</v>
      </c>
      <c r="BO2269" t="s">
        <v>175</v>
      </c>
      <c r="BP2269" t="s">
        <v>175</v>
      </c>
      <c r="BQ2269" t="s">
        <v>175</v>
      </c>
      <c r="BR2269" t="s">
        <v>175</v>
      </c>
      <c r="BS2269" t="s">
        <v>175</v>
      </c>
      <c r="BT2269" t="s">
        <v>175</v>
      </c>
      <c r="BU2269" t="s">
        <v>175</v>
      </c>
      <c r="BV2269" t="s">
        <v>175</v>
      </c>
      <c r="BW2269" t="s">
        <v>175</v>
      </c>
      <c r="BX2269" t="s">
        <v>175</v>
      </c>
      <c r="BY2269" t="s">
        <v>1709</v>
      </c>
      <c r="BZ2269" t="s">
        <v>175</v>
      </c>
      <c r="CA2269" t="s">
        <v>1710</v>
      </c>
      <c r="CB2269" t="s">
        <v>1321</v>
      </c>
      <c r="CC2269" t="s">
        <v>1711</v>
      </c>
      <c r="CD2269" t="s">
        <v>175</v>
      </c>
      <c r="CE2269" t="s">
        <v>175</v>
      </c>
      <c r="CF2269" t="s">
        <v>175</v>
      </c>
      <c r="CG2269">
        <v>0</v>
      </c>
      <c r="CH2269">
        <v>16.799999999999901</v>
      </c>
      <c r="CI2269" t="s">
        <v>191</v>
      </c>
      <c r="CJ2269" t="s">
        <v>1321</v>
      </c>
      <c r="CK2269" t="s">
        <v>175</v>
      </c>
      <c r="CL2269">
        <v>1</v>
      </c>
      <c r="CM2269" t="s">
        <v>1712</v>
      </c>
      <c r="CN2269" t="s">
        <v>175</v>
      </c>
      <c r="CO2269" t="s">
        <v>175</v>
      </c>
      <c r="CP2269" t="s">
        <v>191</v>
      </c>
      <c r="CQ2269" t="s">
        <v>175</v>
      </c>
      <c r="CR2269">
        <v>16.799999999999901</v>
      </c>
      <c r="CS2269" t="s">
        <v>175</v>
      </c>
      <c r="CT2269" t="s">
        <v>1709</v>
      </c>
      <c r="CU2269">
        <v>0</v>
      </c>
      <c r="CV2269">
        <v>4.7519999999999998</v>
      </c>
      <c r="CW2269">
        <v>0</v>
      </c>
      <c r="CX2269">
        <v>0</v>
      </c>
      <c r="CY2269">
        <v>4.7519999999999998</v>
      </c>
      <c r="CZ2269" t="s">
        <v>448</v>
      </c>
      <c r="DA2269">
        <v>82.969325999999995</v>
      </c>
      <c r="DB2269">
        <v>82.146462</v>
      </c>
      <c r="DC2269">
        <v>77.394462000000004</v>
      </c>
      <c r="DD2269" t="s">
        <v>1014</v>
      </c>
      <c r="DE2269">
        <v>3.62</v>
      </c>
      <c r="DF2269">
        <v>0</v>
      </c>
      <c r="DG2269">
        <v>0</v>
      </c>
      <c r="DH2269">
        <v>0</v>
      </c>
      <c r="DI2269">
        <v>0</v>
      </c>
      <c r="DJ2269">
        <v>3.62</v>
      </c>
      <c r="DK2269">
        <v>78.526461999999995</v>
      </c>
      <c r="DL2269">
        <v>45</v>
      </c>
      <c r="DM2269">
        <v>0</v>
      </c>
    </row>
    <row r="2270" spans="1:117" x14ac:dyDescent="0.25">
      <c r="A2270" t="s">
        <v>175</v>
      </c>
      <c r="B2270" t="s">
        <v>175</v>
      </c>
      <c r="C2270" t="s">
        <v>1793</v>
      </c>
      <c r="D2270" t="s">
        <v>1802</v>
      </c>
      <c r="E2270" t="s">
        <v>175</v>
      </c>
      <c r="F2270" t="s">
        <v>175</v>
      </c>
      <c r="G2270" t="s">
        <v>176</v>
      </c>
      <c r="H2270" t="s">
        <v>198</v>
      </c>
      <c r="I2270" t="s">
        <v>1735</v>
      </c>
      <c r="J2270" t="s">
        <v>179</v>
      </c>
      <c r="K2270">
        <v>4</v>
      </c>
      <c r="L2270">
        <v>4</v>
      </c>
      <c r="M2270">
        <v>8</v>
      </c>
      <c r="N2270" t="s">
        <v>175</v>
      </c>
      <c r="O2270">
        <v>0.97199999999999998</v>
      </c>
      <c r="P2270">
        <v>3.4140000000000001</v>
      </c>
      <c r="Q2270">
        <v>20.64</v>
      </c>
      <c r="R2270">
        <v>21.23</v>
      </c>
      <c r="S2270">
        <v>135</v>
      </c>
      <c r="T2270">
        <v>7.28</v>
      </c>
      <c r="U2270">
        <v>96.505415999999997</v>
      </c>
      <c r="V2270" t="s">
        <v>175</v>
      </c>
      <c r="W2270" t="s">
        <v>175</v>
      </c>
      <c r="X2270" t="s">
        <v>175</v>
      </c>
      <c r="Y2270" t="s">
        <v>1714</v>
      </c>
      <c r="Z2270" t="s">
        <v>175</v>
      </c>
      <c r="AA2270">
        <v>2</v>
      </c>
      <c r="AB2270">
        <v>1</v>
      </c>
      <c r="AC2270">
        <v>0</v>
      </c>
      <c r="AD2270">
        <v>0</v>
      </c>
      <c r="AE2270">
        <v>2</v>
      </c>
      <c r="AF2270">
        <v>0</v>
      </c>
      <c r="AG2270">
        <v>1</v>
      </c>
      <c r="AH2270">
        <v>2</v>
      </c>
      <c r="AI2270">
        <v>4</v>
      </c>
      <c r="AJ2270">
        <v>0</v>
      </c>
      <c r="AK2270" t="s">
        <v>175</v>
      </c>
      <c r="AL2270" t="s">
        <v>175</v>
      </c>
      <c r="AM2270" t="s">
        <v>175</v>
      </c>
      <c r="AN2270" t="s">
        <v>175</v>
      </c>
      <c r="AO2270">
        <v>0</v>
      </c>
      <c r="AP2270" t="s">
        <v>175</v>
      </c>
      <c r="AQ2270" t="s">
        <v>175</v>
      </c>
      <c r="AR2270">
        <v>2</v>
      </c>
      <c r="AS2270">
        <v>1</v>
      </c>
      <c r="AT2270" t="s">
        <v>175</v>
      </c>
      <c r="AU2270" t="s">
        <v>175</v>
      </c>
      <c r="AV2270">
        <v>6</v>
      </c>
      <c r="AW2270" t="s">
        <v>175</v>
      </c>
      <c r="AX2270">
        <v>2</v>
      </c>
      <c r="AY2270" t="s">
        <v>175</v>
      </c>
      <c r="AZ2270" t="s">
        <v>175</v>
      </c>
      <c r="BA2270" t="s">
        <v>175</v>
      </c>
      <c r="BB2270" t="s">
        <v>175</v>
      </c>
      <c r="BC2270" t="s">
        <v>175</v>
      </c>
      <c r="BD2270" t="s">
        <v>175</v>
      </c>
      <c r="BE2270" t="s">
        <v>175</v>
      </c>
      <c r="BF2270" t="s">
        <v>175</v>
      </c>
      <c r="BG2270" t="s">
        <v>175</v>
      </c>
      <c r="BH2270" t="s">
        <v>175</v>
      </c>
      <c r="BI2270" t="s">
        <v>175</v>
      </c>
      <c r="BJ2270" t="s">
        <v>175</v>
      </c>
      <c r="BK2270" t="s">
        <v>175</v>
      </c>
      <c r="BL2270" t="s">
        <v>175</v>
      </c>
      <c r="BM2270" t="s">
        <v>175</v>
      </c>
      <c r="BN2270" t="s">
        <v>175</v>
      </c>
      <c r="BO2270" t="s">
        <v>175</v>
      </c>
      <c r="BP2270" t="s">
        <v>175</v>
      </c>
      <c r="BQ2270" t="s">
        <v>175</v>
      </c>
      <c r="BR2270" t="s">
        <v>175</v>
      </c>
      <c r="BS2270" t="s">
        <v>175</v>
      </c>
      <c r="BT2270" t="s">
        <v>175</v>
      </c>
      <c r="BU2270" t="s">
        <v>175</v>
      </c>
      <c r="BV2270" t="s">
        <v>175</v>
      </c>
      <c r="BW2270" t="s">
        <v>175</v>
      </c>
      <c r="BX2270" t="s">
        <v>175</v>
      </c>
      <c r="BY2270" t="s">
        <v>1709</v>
      </c>
      <c r="BZ2270" t="s">
        <v>175</v>
      </c>
      <c r="CA2270" t="s">
        <v>1710</v>
      </c>
      <c r="CB2270" t="s">
        <v>1321</v>
      </c>
      <c r="CC2270" t="s">
        <v>175</v>
      </c>
      <c r="CD2270" t="s">
        <v>175</v>
      </c>
      <c r="CE2270" t="s">
        <v>175</v>
      </c>
      <c r="CF2270" t="s">
        <v>175</v>
      </c>
      <c r="CG2270">
        <v>0</v>
      </c>
      <c r="CH2270">
        <v>16</v>
      </c>
      <c r="CI2270" t="s">
        <v>191</v>
      </c>
      <c r="CJ2270" t="s">
        <v>1321</v>
      </c>
      <c r="CK2270" t="s">
        <v>175</v>
      </c>
      <c r="CL2270">
        <v>1</v>
      </c>
      <c r="CM2270" t="s">
        <v>1712</v>
      </c>
      <c r="CN2270" t="s">
        <v>175</v>
      </c>
      <c r="CO2270" t="s">
        <v>175</v>
      </c>
      <c r="CP2270" t="s">
        <v>191</v>
      </c>
      <c r="CQ2270" t="s">
        <v>175</v>
      </c>
      <c r="CR2270">
        <v>16</v>
      </c>
      <c r="CS2270" t="s">
        <v>175</v>
      </c>
      <c r="CT2270" t="s">
        <v>1709</v>
      </c>
      <c r="CU2270">
        <v>0</v>
      </c>
      <c r="CV2270">
        <v>4.7519999999999998</v>
      </c>
      <c r="CW2270">
        <v>0</v>
      </c>
      <c r="CX2270">
        <v>0</v>
      </c>
      <c r="CY2270">
        <v>4.7519999999999998</v>
      </c>
      <c r="CZ2270" t="s">
        <v>448</v>
      </c>
      <c r="DA2270">
        <v>91.753416000000001</v>
      </c>
      <c r="DB2270">
        <v>88.608276000000004</v>
      </c>
      <c r="DC2270">
        <v>83.856275999999994</v>
      </c>
      <c r="DD2270" t="s">
        <v>1014</v>
      </c>
      <c r="DE2270">
        <v>3.62</v>
      </c>
      <c r="DF2270">
        <v>0</v>
      </c>
      <c r="DG2270">
        <v>0</v>
      </c>
      <c r="DH2270">
        <v>0</v>
      </c>
      <c r="DI2270">
        <v>0</v>
      </c>
      <c r="DJ2270">
        <v>3.62</v>
      </c>
      <c r="DK2270">
        <v>84.988275999999999</v>
      </c>
      <c r="DL2270">
        <v>45</v>
      </c>
      <c r="DM2270">
        <v>0</v>
      </c>
    </row>
    <row r="2271" spans="1:117" x14ac:dyDescent="0.25">
      <c r="A2271" t="s">
        <v>175</v>
      </c>
      <c r="B2271" t="s">
        <v>175</v>
      </c>
      <c r="C2271" t="s">
        <v>1793</v>
      </c>
      <c r="D2271" t="s">
        <v>1803</v>
      </c>
      <c r="E2271" t="s">
        <v>175</v>
      </c>
      <c r="F2271" t="s">
        <v>175</v>
      </c>
      <c r="G2271" t="s">
        <v>176</v>
      </c>
      <c r="H2271" t="s">
        <v>198</v>
      </c>
      <c r="I2271" t="s">
        <v>1707</v>
      </c>
      <c r="J2271" t="s">
        <v>179</v>
      </c>
      <c r="K2271">
        <v>2.8</v>
      </c>
      <c r="L2271">
        <v>6</v>
      </c>
      <c r="M2271">
        <v>8</v>
      </c>
      <c r="N2271" t="s">
        <v>175</v>
      </c>
      <c r="O2271">
        <v>1</v>
      </c>
      <c r="P2271">
        <v>3.4140000000000001</v>
      </c>
      <c r="Q2271">
        <v>19.989999999999998</v>
      </c>
      <c r="R2271">
        <v>20.69</v>
      </c>
      <c r="S2271">
        <v>135</v>
      </c>
      <c r="T2271">
        <v>7.28</v>
      </c>
      <c r="U2271">
        <v>93.913331999999997</v>
      </c>
      <c r="V2271" t="s">
        <v>175</v>
      </c>
      <c r="W2271" t="s">
        <v>175</v>
      </c>
      <c r="X2271" t="s">
        <v>175</v>
      </c>
      <c r="Y2271" t="s">
        <v>1714</v>
      </c>
      <c r="Z2271" t="s">
        <v>175</v>
      </c>
      <c r="AA2271">
        <v>2</v>
      </c>
      <c r="AB2271">
        <v>1</v>
      </c>
      <c r="AC2271">
        <v>0</v>
      </c>
      <c r="AD2271">
        <v>0</v>
      </c>
      <c r="AE2271">
        <v>1</v>
      </c>
      <c r="AF2271">
        <v>0</v>
      </c>
      <c r="AG2271">
        <v>0</v>
      </c>
      <c r="AH2271">
        <v>2</v>
      </c>
      <c r="AI2271">
        <v>4</v>
      </c>
      <c r="AJ2271">
        <v>0</v>
      </c>
      <c r="AK2271" t="s">
        <v>175</v>
      </c>
      <c r="AL2271" t="s">
        <v>175</v>
      </c>
      <c r="AM2271" t="s">
        <v>175</v>
      </c>
      <c r="AN2271" t="s">
        <v>175</v>
      </c>
      <c r="AO2271">
        <v>0</v>
      </c>
      <c r="AP2271" t="s">
        <v>175</v>
      </c>
      <c r="AQ2271" t="s">
        <v>175</v>
      </c>
      <c r="AR2271">
        <v>2</v>
      </c>
      <c r="AS2271">
        <v>1</v>
      </c>
      <c r="AT2271" t="s">
        <v>175</v>
      </c>
      <c r="AU2271" t="s">
        <v>175</v>
      </c>
      <c r="AV2271">
        <v>4</v>
      </c>
      <c r="AW2271" t="s">
        <v>175</v>
      </c>
      <c r="AX2271">
        <v>2</v>
      </c>
      <c r="AY2271" t="s">
        <v>175</v>
      </c>
      <c r="AZ2271" t="s">
        <v>175</v>
      </c>
      <c r="BA2271" t="s">
        <v>175</v>
      </c>
      <c r="BB2271" t="s">
        <v>175</v>
      </c>
      <c r="BC2271" t="s">
        <v>175</v>
      </c>
      <c r="BD2271" t="s">
        <v>175</v>
      </c>
      <c r="BE2271" t="s">
        <v>175</v>
      </c>
      <c r="BF2271" t="s">
        <v>175</v>
      </c>
      <c r="BG2271" t="s">
        <v>175</v>
      </c>
      <c r="BH2271" t="s">
        <v>175</v>
      </c>
      <c r="BI2271" t="s">
        <v>175</v>
      </c>
      <c r="BJ2271" t="s">
        <v>175</v>
      </c>
      <c r="BK2271" t="s">
        <v>175</v>
      </c>
      <c r="BL2271" t="s">
        <v>175</v>
      </c>
      <c r="BM2271" t="s">
        <v>175</v>
      </c>
      <c r="BN2271" t="s">
        <v>175</v>
      </c>
      <c r="BO2271" t="s">
        <v>175</v>
      </c>
      <c r="BP2271" t="s">
        <v>175</v>
      </c>
      <c r="BQ2271" t="s">
        <v>175</v>
      </c>
      <c r="BR2271" t="s">
        <v>175</v>
      </c>
      <c r="BS2271" t="s">
        <v>175</v>
      </c>
      <c r="BT2271" t="s">
        <v>175</v>
      </c>
      <c r="BU2271" t="s">
        <v>175</v>
      </c>
      <c r="BV2271" t="s">
        <v>175</v>
      </c>
      <c r="BW2271" t="s">
        <v>175</v>
      </c>
      <c r="BX2271" t="s">
        <v>175</v>
      </c>
      <c r="BY2271" t="s">
        <v>1709</v>
      </c>
      <c r="BZ2271" t="s">
        <v>175</v>
      </c>
      <c r="CA2271" t="s">
        <v>1710</v>
      </c>
      <c r="CB2271" t="s">
        <v>1321</v>
      </c>
      <c r="CC2271" t="s">
        <v>175</v>
      </c>
      <c r="CD2271" t="s">
        <v>175</v>
      </c>
      <c r="CE2271" t="s">
        <v>175</v>
      </c>
      <c r="CF2271" t="s">
        <v>175</v>
      </c>
      <c r="CG2271">
        <v>0</v>
      </c>
      <c r="CH2271">
        <v>16.799999999999901</v>
      </c>
      <c r="CI2271" t="s">
        <v>191</v>
      </c>
      <c r="CJ2271" t="s">
        <v>1321</v>
      </c>
      <c r="CK2271" t="s">
        <v>175</v>
      </c>
      <c r="CL2271">
        <v>1</v>
      </c>
      <c r="CM2271" t="s">
        <v>1712</v>
      </c>
      <c r="CN2271" t="s">
        <v>175</v>
      </c>
      <c r="CO2271" t="s">
        <v>175</v>
      </c>
      <c r="CP2271" t="s">
        <v>191</v>
      </c>
      <c r="CQ2271" t="s">
        <v>175</v>
      </c>
      <c r="CR2271">
        <v>16.799999999999901</v>
      </c>
      <c r="CS2271" t="s">
        <v>175</v>
      </c>
      <c r="CT2271" t="s">
        <v>1709</v>
      </c>
      <c r="CU2271">
        <v>0</v>
      </c>
      <c r="CV2271">
        <v>4.7519999999999998</v>
      </c>
      <c r="CW2271">
        <v>0</v>
      </c>
      <c r="CX2271">
        <v>0</v>
      </c>
      <c r="CY2271">
        <v>4.7519999999999998</v>
      </c>
      <c r="CZ2271" t="s">
        <v>448</v>
      </c>
      <c r="DA2271">
        <v>89.161332000000002</v>
      </c>
      <c r="DB2271">
        <v>86.656548000000001</v>
      </c>
      <c r="DC2271">
        <v>81.904548000000005</v>
      </c>
      <c r="DD2271" t="s">
        <v>1014</v>
      </c>
      <c r="DE2271">
        <v>3.62</v>
      </c>
      <c r="DF2271">
        <v>0</v>
      </c>
      <c r="DG2271">
        <v>0</v>
      </c>
      <c r="DH2271">
        <v>0</v>
      </c>
      <c r="DI2271">
        <v>0</v>
      </c>
      <c r="DJ2271">
        <v>3.62</v>
      </c>
      <c r="DK2271">
        <v>83.036547999999996</v>
      </c>
      <c r="DL2271">
        <v>45</v>
      </c>
      <c r="DM2271">
        <v>0</v>
      </c>
    </row>
    <row r="2272" spans="1:117" x14ac:dyDescent="0.25">
      <c r="A2272" t="s">
        <v>175</v>
      </c>
      <c r="B2272" t="s">
        <v>175</v>
      </c>
      <c r="C2272" t="s">
        <v>1793</v>
      </c>
      <c r="D2272" t="s">
        <v>1804</v>
      </c>
      <c r="E2272" t="s">
        <v>175</v>
      </c>
      <c r="F2272" t="s">
        <v>175</v>
      </c>
      <c r="G2272" t="s">
        <v>176</v>
      </c>
      <c r="H2272" t="s">
        <v>198</v>
      </c>
      <c r="I2272" t="s">
        <v>1707</v>
      </c>
      <c r="J2272" t="s">
        <v>179</v>
      </c>
      <c r="K2272">
        <v>2.8</v>
      </c>
      <c r="L2272">
        <v>6</v>
      </c>
      <c r="M2272">
        <v>8</v>
      </c>
      <c r="N2272" t="s">
        <v>175</v>
      </c>
      <c r="O2272">
        <v>0.35799999999999998</v>
      </c>
      <c r="P2272">
        <v>2.9009999999999998</v>
      </c>
      <c r="Q2272">
        <v>21.83</v>
      </c>
      <c r="R2272">
        <v>22.7</v>
      </c>
      <c r="S2272">
        <v>135</v>
      </c>
      <c r="T2272">
        <v>7.28</v>
      </c>
      <c r="U2272">
        <v>99.440454000000003</v>
      </c>
      <c r="V2272" t="s">
        <v>175</v>
      </c>
      <c r="W2272" t="s">
        <v>175</v>
      </c>
      <c r="X2272" t="s">
        <v>175</v>
      </c>
      <c r="Y2272" t="s">
        <v>1714</v>
      </c>
      <c r="Z2272" t="s">
        <v>175</v>
      </c>
      <c r="AA2272">
        <v>2</v>
      </c>
      <c r="AB2272">
        <v>2</v>
      </c>
      <c r="AC2272">
        <v>0</v>
      </c>
      <c r="AD2272">
        <v>0</v>
      </c>
      <c r="AE2272">
        <v>1</v>
      </c>
      <c r="AF2272">
        <v>0</v>
      </c>
      <c r="AG2272">
        <v>1</v>
      </c>
      <c r="AH2272">
        <v>2</v>
      </c>
      <c r="AI2272">
        <v>3</v>
      </c>
      <c r="AJ2272">
        <v>1</v>
      </c>
      <c r="AK2272" t="s">
        <v>175</v>
      </c>
      <c r="AL2272" t="s">
        <v>175</v>
      </c>
      <c r="AM2272" t="s">
        <v>175</v>
      </c>
      <c r="AN2272" t="s">
        <v>175</v>
      </c>
      <c r="AO2272">
        <v>0</v>
      </c>
      <c r="AP2272" t="s">
        <v>175</v>
      </c>
      <c r="AQ2272" t="s">
        <v>175</v>
      </c>
      <c r="AR2272">
        <v>2</v>
      </c>
      <c r="AS2272">
        <v>1</v>
      </c>
      <c r="AT2272" t="s">
        <v>175</v>
      </c>
      <c r="AU2272" t="s">
        <v>175</v>
      </c>
      <c r="AV2272">
        <v>6</v>
      </c>
      <c r="AW2272" t="s">
        <v>175</v>
      </c>
      <c r="AX2272">
        <v>2</v>
      </c>
      <c r="AY2272" t="s">
        <v>175</v>
      </c>
      <c r="AZ2272" t="s">
        <v>175</v>
      </c>
      <c r="BA2272" t="s">
        <v>175</v>
      </c>
      <c r="BB2272" t="s">
        <v>175</v>
      </c>
      <c r="BC2272" t="s">
        <v>175</v>
      </c>
      <c r="BD2272" t="s">
        <v>175</v>
      </c>
      <c r="BE2272" t="s">
        <v>175</v>
      </c>
      <c r="BF2272" t="s">
        <v>175</v>
      </c>
      <c r="BG2272" t="s">
        <v>175</v>
      </c>
      <c r="BH2272" t="s">
        <v>175</v>
      </c>
      <c r="BI2272" t="s">
        <v>175</v>
      </c>
      <c r="BJ2272" t="s">
        <v>175</v>
      </c>
      <c r="BK2272" t="s">
        <v>175</v>
      </c>
      <c r="BL2272" t="s">
        <v>175</v>
      </c>
      <c r="BM2272" t="s">
        <v>175</v>
      </c>
      <c r="BN2272" t="s">
        <v>175</v>
      </c>
      <c r="BO2272" t="s">
        <v>175</v>
      </c>
      <c r="BP2272" t="s">
        <v>175</v>
      </c>
      <c r="BQ2272" t="s">
        <v>175</v>
      </c>
      <c r="BR2272" t="s">
        <v>175</v>
      </c>
      <c r="BS2272" t="s">
        <v>175</v>
      </c>
      <c r="BT2272" t="s">
        <v>175</v>
      </c>
      <c r="BU2272" t="s">
        <v>175</v>
      </c>
      <c r="BV2272" t="s">
        <v>175</v>
      </c>
      <c r="BW2272" t="s">
        <v>175</v>
      </c>
      <c r="BX2272" t="s">
        <v>175</v>
      </c>
      <c r="BY2272" t="s">
        <v>1709</v>
      </c>
      <c r="BZ2272" t="s">
        <v>175</v>
      </c>
      <c r="CA2272" t="s">
        <v>1710</v>
      </c>
      <c r="CB2272" t="s">
        <v>1321</v>
      </c>
      <c r="CC2272" t="s">
        <v>1711</v>
      </c>
      <c r="CD2272" t="s">
        <v>175</v>
      </c>
      <c r="CE2272" t="s">
        <v>175</v>
      </c>
      <c r="CF2272" t="s">
        <v>175</v>
      </c>
      <c r="CG2272">
        <v>0</v>
      </c>
      <c r="CH2272">
        <v>16.799999999999901</v>
      </c>
      <c r="CI2272" t="s">
        <v>191</v>
      </c>
      <c r="CJ2272" t="s">
        <v>1321</v>
      </c>
      <c r="CK2272" t="s">
        <v>175</v>
      </c>
      <c r="CL2272">
        <v>1</v>
      </c>
      <c r="CM2272" t="s">
        <v>1712</v>
      </c>
      <c r="CN2272" t="s">
        <v>175</v>
      </c>
      <c r="CO2272" t="s">
        <v>175</v>
      </c>
      <c r="CP2272" t="s">
        <v>191</v>
      </c>
      <c r="CQ2272" t="s">
        <v>175</v>
      </c>
      <c r="CR2272">
        <v>16.799999999999901</v>
      </c>
      <c r="CS2272" t="s">
        <v>175</v>
      </c>
      <c r="CT2272" t="s">
        <v>1709</v>
      </c>
      <c r="CU2272">
        <v>0</v>
      </c>
      <c r="CV2272">
        <v>4.7519999999999998</v>
      </c>
      <c r="CW2272">
        <v>0</v>
      </c>
      <c r="CX2272">
        <v>0</v>
      </c>
      <c r="CY2272">
        <v>4.7519999999999998</v>
      </c>
      <c r="CZ2272" t="s">
        <v>448</v>
      </c>
      <c r="DA2272">
        <v>94.688453999999993</v>
      </c>
      <c r="DB2272">
        <v>90.684833999999896</v>
      </c>
      <c r="DC2272">
        <v>85.9328339999999</v>
      </c>
      <c r="DD2272" t="s">
        <v>1014</v>
      </c>
      <c r="DE2272">
        <v>3.62</v>
      </c>
      <c r="DF2272">
        <v>0</v>
      </c>
      <c r="DG2272">
        <v>0</v>
      </c>
      <c r="DH2272">
        <v>0</v>
      </c>
      <c r="DI2272">
        <v>0</v>
      </c>
      <c r="DJ2272">
        <v>3.62</v>
      </c>
      <c r="DK2272">
        <v>87.064833999999905</v>
      </c>
      <c r="DL2272">
        <v>45</v>
      </c>
      <c r="DM2272">
        <v>0</v>
      </c>
    </row>
    <row r="2273" spans="1:117" x14ac:dyDescent="0.25">
      <c r="A2273" t="s">
        <v>175</v>
      </c>
      <c r="B2273" t="s">
        <v>175</v>
      </c>
      <c r="C2273" t="s">
        <v>1793</v>
      </c>
      <c r="D2273" t="s">
        <v>1805</v>
      </c>
      <c r="E2273" t="s">
        <v>175</v>
      </c>
      <c r="F2273" t="s">
        <v>175</v>
      </c>
      <c r="G2273" t="s">
        <v>176</v>
      </c>
      <c r="H2273" t="s">
        <v>198</v>
      </c>
      <c r="I2273" t="s">
        <v>1735</v>
      </c>
      <c r="J2273" t="s">
        <v>179</v>
      </c>
      <c r="K2273">
        <v>4</v>
      </c>
      <c r="L2273">
        <v>4</v>
      </c>
      <c r="M2273">
        <v>8</v>
      </c>
      <c r="N2273" t="s">
        <v>175</v>
      </c>
      <c r="O2273">
        <v>0.24299999999999999</v>
      </c>
      <c r="P2273">
        <v>2.6339999999999999</v>
      </c>
      <c r="Q2273">
        <v>19.95</v>
      </c>
      <c r="R2273">
        <v>20.58</v>
      </c>
      <c r="S2273">
        <v>135</v>
      </c>
      <c r="T2273">
        <v>7.28</v>
      </c>
      <c r="U2273">
        <v>90.320418000000004</v>
      </c>
      <c r="V2273" t="s">
        <v>175</v>
      </c>
      <c r="W2273" t="s">
        <v>175</v>
      </c>
      <c r="X2273" t="s">
        <v>175</v>
      </c>
      <c r="Y2273" t="s">
        <v>1714</v>
      </c>
      <c r="Z2273" t="s">
        <v>175</v>
      </c>
      <c r="AA2273">
        <v>2</v>
      </c>
      <c r="AB2273">
        <v>1</v>
      </c>
      <c r="AC2273">
        <v>0</v>
      </c>
      <c r="AD2273">
        <v>0</v>
      </c>
      <c r="AE2273">
        <v>0</v>
      </c>
      <c r="AF2273">
        <v>0</v>
      </c>
      <c r="AG2273">
        <v>1</v>
      </c>
      <c r="AH2273">
        <v>2</v>
      </c>
      <c r="AI2273">
        <v>4</v>
      </c>
      <c r="AJ2273">
        <v>0</v>
      </c>
      <c r="AK2273" t="s">
        <v>175</v>
      </c>
      <c r="AL2273" t="s">
        <v>175</v>
      </c>
      <c r="AM2273" t="s">
        <v>175</v>
      </c>
      <c r="AN2273" t="s">
        <v>175</v>
      </c>
      <c r="AO2273">
        <v>0</v>
      </c>
      <c r="AP2273" t="s">
        <v>175</v>
      </c>
      <c r="AQ2273" t="s">
        <v>175</v>
      </c>
      <c r="AR2273">
        <v>2</v>
      </c>
      <c r="AS2273">
        <v>1</v>
      </c>
      <c r="AT2273" t="s">
        <v>175</v>
      </c>
      <c r="AU2273" t="s">
        <v>175</v>
      </c>
      <c r="AV2273">
        <v>6</v>
      </c>
      <c r="AW2273" t="s">
        <v>175</v>
      </c>
      <c r="AX2273">
        <v>2</v>
      </c>
      <c r="AY2273" t="s">
        <v>175</v>
      </c>
      <c r="AZ2273" t="s">
        <v>175</v>
      </c>
      <c r="BA2273" t="s">
        <v>175</v>
      </c>
      <c r="BB2273" t="s">
        <v>175</v>
      </c>
      <c r="BC2273" t="s">
        <v>175</v>
      </c>
      <c r="BD2273" t="s">
        <v>175</v>
      </c>
      <c r="BE2273" t="s">
        <v>175</v>
      </c>
      <c r="BF2273" t="s">
        <v>175</v>
      </c>
      <c r="BG2273" t="s">
        <v>175</v>
      </c>
      <c r="BH2273" t="s">
        <v>175</v>
      </c>
      <c r="BI2273" t="s">
        <v>175</v>
      </c>
      <c r="BJ2273" t="s">
        <v>175</v>
      </c>
      <c r="BK2273" t="s">
        <v>175</v>
      </c>
      <c r="BL2273" t="s">
        <v>175</v>
      </c>
      <c r="BM2273" t="s">
        <v>175</v>
      </c>
      <c r="BN2273" t="s">
        <v>175</v>
      </c>
      <c r="BO2273" t="s">
        <v>175</v>
      </c>
      <c r="BP2273" t="s">
        <v>175</v>
      </c>
      <c r="BQ2273" t="s">
        <v>175</v>
      </c>
      <c r="BR2273" t="s">
        <v>175</v>
      </c>
      <c r="BS2273" t="s">
        <v>175</v>
      </c>
      <c r="BT2273" t="s">
        <v>175</v>
      </c>
      <c r="BU2273" t="s">
        <v>175</v>
      </c>
      <c r="BV2273" t="s">
        <v>175</v>
      </c>
      <c r="BW2273" t="s">
        <v>175</v>
      </c>
      <c r="BX2273" t="s">
        <v>175</v>
      </c>
      <c r="BY2273" t="s">
        <v>1709</v>
      </c>
      <c r="BZ2273" t="s">
        <v>175</v>
      </c>
      <c r="CA2273" t="s">
        <v>1710</v>
      </c>
      <c r="CB2273" t="s">
        <v>1321</v>
      </c>
      <c r="CC2273" t="s">
        <v>1806</v>
      </c>
      <c r="CD2273" t="s">
        <v>175</v>
      </c>
      <c r="CE2273" t="s">
        <v>175</v>
      </c>
      <c r="CF2273" t="s">
        <v>175</v>
      </c>
      <c r="CG2273">
        <v>0</v>
      </c>
      <c r="CH2273">
        <v>16</v>
      </c>
      <c r="CI2273" t="s">
        <v>191</v>
      </c>
      <c r="CJ2273" t="s">
        <v>1321</v>
      </c>
      <c r="CK2273" t="s">
        <v>175</v>
      </c>
      <c r="CL2273">
        <v>1</v>
      </c>
      <c r="CM2273" t="s">
        <v>1712</v>
      </c>
      <c r="CN2273" t="s">
        <v>175</v>
      </c>
      <c r="CO2273" t="s">
        <v>175</v>
      </c>
      <c r="CP2273" t="s">
        <v>191</v>
      </c>
      <c r="CQ2273" t="s">
        <v>175</v>
      </c>
      <c r="CR2273">
        <v>16</v>
      </c>
      <c r="CS2273" t="s">
        <v>175</v>
      </c>
      <c r="CT2273" t="s">
        <v>1709</v>
      </c>
      <c r="CU2273">
        <v>0</v>
      </c>
      <c r="CV2273">
        <v>4.7519999999999998</v>
      </c>
      <c r="CW2273">
        <v>0</v>
      </c>
      <c r="CX2273">
        <v>0</v>
      </c>
      <c r="CY2273">
        <v>4.7519999999999998</v>
      </c>
      <c r="CZ2273" t="s">
        <v>448</v>
      </c>
      <c r="DA2273">
        <v>85.568417999999994</v>
      </c>
      <c r="DB2273">
        <v>82.262969999999996</v>
      </c>
      <c r="DC2273">
        <v>77.51097</v>
      </c>
      <c r="DD2273" t="s">
        <v>1014</v>
      </c>
      <c r="DE2273">
        <v>3.62</v>
      </c>
      <c r="DF2273">
        <v>0</v>
      </c>
      <c r="DG2273">
        <v>0</v>
      </c>
      <c r="DH2273">
        <v>0</v>
      </c>
      <c r="DI2273">
        <v>0</v>
      </c>
      <c r="DJ2273">
        <v>3.62</v>
      </c>
      <c r="DK2273">
        <v>78.642970000000005</v>
      </c>
      <c r="DL2273">
        <v>45</v>
      </c>
      <c r="DM2273">
        <v>0</v>
      </c>
    </row>
    <row r="2274" spans="1:117" x14ac:dyDescent="0.25">
      <c r="A2274" t="s">
        <v>175</v>
      </c>
      <c r="B2274" t="s">
        <v>175</v>
      </c>
      <c r="C2274" t="s">
        <v>1793</v>
      </c>
      <c r="D2274" t="s">
        <v>1807</v>
      </c>
      <c r="E2274" t="s">
        <v>175</v>
      </c>
      <c r="F2274" t="s">
        <v>175</v>
      </c>
      <c r="G2274" t="s">
        <v>176</v>
      </c>
      <c r="H2274" t="s">
        <v>198</v>
      </c>
      <c r="I2274" t="s">
        <v>1707</v>
      </c>
      <c r="J2274" t="s">
        <v>179</v>
      </c>
      <c r="K2274">
        <v>2.8</v>
      </c>
      <c r="L2274">
        <v>6</v>
      </c>
      <c r="M2274">
        <v>8</v>
      </c>
      <c r="N2274" t="s">
        <v>175</v>
      </c>
      <c r="O2274">
        <v>0.97899999999999998</v>
      </c>
      <c r="P2274">
        <v>3.51</v>
      </c>
      <c r="Q2274">
        <v>21.09</v>
      </c>
      <c r="R2274">
        <v>21.79</v>
      </c>
      <c r="S2274">
        <v>135</v>
      </c>
      <c r="T2274">
        <v>7.28</v>
      </c>
      <c r="U2274">
        <v>98.690597999999994</v>
      </c>
      <c r="V2274" t="s">
        <v>175</v>
      </c>
      <c r="W2274" t="s">
        <v>175</v>
      </c>
      <c r="X2274" t="s">
        <v>175</v>
      </c>
      <c r="Y2274" t="s">
        <v>1714</v>
      </c>
      <c r="Z2274" t="s">
        <v>175</v>
      </c>
      <c r="AA2274">
        <v>2</v>
      </c>
      <c r="AB2274">
        <v>1</v>
      </c>
      <c r="AC2274">
        <v>0</v>
      </c>
      <c r="AD2274">
        <v>1</v>
      </c>
      <c r="AE2274">
        <v>1</v>
      </c>
      <c r="AF2274">
        <v>0</v>
      </c>
      <c r="AG2274">
        <v>1</v>
      </c>
      <c r="AH2274">
        <v>2</v>
      </c>
      <c r="AI2274">
        <v>4</v>
      </c>
      <c r="AJ2274">
        <v>0</v>
      </c>
      <c r="AK2274" t="s">
        <v>175</v>
      </c>
      <c r="AL2274" t="s">
        <v>175</v>
      </c>
      <c r="AM2274" t="s">
        <v>175</v>
      </c>
      <c r="AN2274" t="s">
        <v>175</v>
      </c>
      <c r="AO2274">
        <v>0</v>
      </c>
      <c r="AP2274" t="s">
        <v>175</v>
      </c>
      <c r="AQ2274" t="s">
        <v>175</v>
      </c>
      <c r="AR2274">
        <v>2</v>
      </c>
      <c r="AS2274">
        <v>1</v>
      </c>
      <c r="AT2274" t="s">
        <v>175</v>
      </c>
      <c r="AU2274" t="s">
        <v>175</v>
      </c>
      <c r="AV2274">
        <v>5</v>
      </c>
      <c r="AW2274" t="s">
        <v>175</v>
      </c>
      <c r="AX2274">
        <v>2</v>
      </c>
      <c r="AY2274" t="s">
        <v>175</v>
      </c>
      <c r="AZ2274" t="s">
        <v>175</v>
      </c>
      <c r="BA2274" t="s">
        <v>175</v>
      </c>
      <c r="BB2274" t="s">
        <v>175</v>
      </c>
      <c r="BC2274" t="s">
        <v>175</v>
      </c>
      <c r="BD2274" t="s">
        <v>175</v>
      </c>
      <c r="BE2274" t="s">
        <v>175</v>
      </c>
      <c r="BF2274" t="s">
        <v>175</v>
      </c>
      <c r="BG2274" t="s">
        <v>175</v>
      </c>
      <c r="BH2274" t="s">
        <v>175</v>
      </c>
      <c r="BI2274" t="s">
        <v>175</v>
      </c>
      <c r="BJ2274" t="s">
        <v>175</v>
      </c>
      <c r="BK2274" t="s">
        <v>175</v>
      </c>
      <c r="BL2274" t="s">
        <v>175</v>
      </c>
      <c r="BM2274" t="s">
        <v>175</v>
      </c>
      <c r="BN2274" t="s">
        <v>175</v>
      </c>
      <c r="BO2274" t="s">
        <v>175</v>
      </c>
      <c r="BP2274" t="s">
        <v>175</v>
      </c>
      <c r="BQ2274" t="s">
        <v>175</v>
      </c>
      <c r="BR2274" t="s">
        <v>175</v>
      </c>
      <c r="BS2274" t="s">
        <v>175</v>
      </c>
      <c r="BT2274" t="s">
        <v>175</v>
      </c>
      <c r="BU2274" t="s">
        <v>175</v>
      </c>
      <c r="BV2274" t="s">
        <v>175</v>
      </c>
      <c r="BW2274" t="s">
        <v>175</v>
      </c>
      <c r="BX2274" t="s">
        <v>175</v>
      </c>
      <c r="BY2274" t="s">
        <v>1709</v>
      </c>
      <c r="BZ2274" t="s">
        <v>175</v>
      </c>
      <c r="CA2274" t="s">
        <v>1710</v>
      </c>
      <c r="CB2274" t="s">
        <v>1321</v>
      </c>
      <c r="CC2274" t="s">
        <v>1711</v>
      </c>
      <c r="CD2274" t="s">
        <v>175</v>
      </c>
      <c r="CE2274" t="s">
        <v>175</v>
      </c>
      <c r="CF2274" t="s">
        <v>175</v>
      </c>
      <c r="CG2274">
        <v>0</v>
      </c>
      <c r="CH2274">
        <v>16.799999999999901</v>
      </c>
      <c r="CI2274" t="s">
        <v>191</v>
      </c>
      <c r="CJ2274" t="s">
        <v>1321</v>
      </c>
      <c r="CK2274" t="s">
        <v>175</v>
      </c>
      <c r="CL2274">
        <v>1</v>
      </c>
      <c r="CM2274" t="s">
        <v>1712</v>
      </c>
      <c r="CN2274" t="s">
        <v>175</v>
      </c>
      <c r="CO2274" t="s">
        <v>175</v>
      </c>
      <c r="CP2274" t="s">
        <v>191</v>
      </c>
      <c r="CQ2274" t="s">
        <v>175</v>
      </c>
      <c r="CR2274">
        <v>16.799999999999901</v>
      </c>
      <c r="CS2274" t="s">
        <v>175</v>
      </c>
      <c r="CT2274" t="s">
        <v>1709</v>
      </c>
      <c r="CU2274">
        <v>0</v>
      </c>
      <c r="CV2274">
        <v>4.7519999999999998</v>
      </c>
      <c r="CW2274">
        <v>0</v>
      </c>
      <c r="CX2274">
        <v>0</v>
      </c>
      <c r="CY2274">
        <v>4.7519999999999998</v>
      </c>
      <c r="CZ2274" t="s">
        <v>448</v>
      </c>
      <c r="DA2274">
        <v>93.938597999999999</v>
      </c>
      <c r="DB2274">
        <v>90.861785999999995</v>
      </c>
      <c r="DC2274">
        <v>86.109786</v>
      </c>
      <c r="DD2274" t="s">
        <v>1014</v>
      </c>
      <c r="DE2274">
        <v>3.62</v>
      </c>
      <c r="DF2274">
        <v>0</v>
      </c>
      <c r="DG2274">
        <v>0</v>
      </c>
      <c r="DH2274">
        <v>0</v>
      </c>
      <c r="DI2274">
        <v>0</v>
      </c>
      <c r="DJ2274">
        <v>3.62</v>
      </c>
      <c r="DK2274">
        <v>87.241786000000005</v>
      </c>
      <c r="DL2274">
        <v>45</v>
      </c>
      <c r="DM2274">
        <v>0</v>
      </c>
    </row>
    <row r="2275" spans="1:117" x14ac:dyDescent="0.25">
      <c r="A2275" t="s">
        <v>175</v>
      </c>
      <c r="B2275" t="s">
        <v>175</v>
      </c>
      <c r="C2275" t="s">
        <v>1793</v>
      </c>
      <c r="D2275" t="s">
        <v>1808</v>
      </c>
      <c r="E2275" t="s">
        <v>175</v>
      </c>
      <c r="F2275" t="s">
        <v>175</v>
      </c>
      <c r="G2275" t="s">
        <v>176</v>
      </c>
      <c r="H2275" t="s">
        <v>198</v>
      </c>
      <c r="I2275" t="s">
        <v>1707</v>
      </c>
      <c r="J2275" t="s">
        <v>179</v>
      </c>
      <c r="K2275">
        <v>2.8</v>
      </c>
      <c r="L2275">
        <v>6</v>
      </c>
      <c r="M2275">
        <v>8</v>
      </c>
      <c r="N2275" t="s">
        <v>175</v>
      </c>
      <c r="O2275">
        <v>0.26800000000000002</v>
      </c>
      <c r="P2275">
        <v>2.6819999999999999</v>
      </c>
      <c r="Q2275">
        <v>19.21</v>
      </c>
      <c r="R2275">
        <v>20.170000000000002</v>
      </c>
      <c r="S2275">
        <v>135</v>
      </c>
      <c r="T2275">
        <v>7.28</v>
      </c>
      <c r="U2275">
        <v>87.632412000000002</v>
      </c>
      <c r="V2275" t="s">
        <v>175</v>
      </c>
      <c r="W2275" t="s">
        <v>175</v>
      </c>
      <c r="X2275" t="s">
        <v>175</v>
      </c>
      <c r="Y2275" t="s">
        <v>1714</v>
      </c>
      <c r="Z2275" t="s">
        <v>175</v>
      </c>
      <c r="AA2275">
        <v>2</v>
      </c>
      <c r="AB2275">
        <v>1</v>
      </c>
      <c r="AC2275">
        <v>0</v>
      </c>
      <c r="AD2275">
        <v>0</v>
      </c>
      <c r="AE2275">
        <v>1</v>
      </c>
      <c r="AF2275">
        <v>0</v>
      </c>
      <c r="AG2275">
        <v>1</v>
      </c>
      <c r="AH2275">
        <v>2</v>
      </c>
      <c r="AI2275">
        <v>4</v>
      </c>
      <c r="AJ2275">
        <v>0</v>
      </c>
      <c r="AK2275" t="s">
        <v>175</v>
      </c>
      <c r="AL2275" t="s">
        <v>175</v>
      </c>
      <c r="AM2275" t="s">
        <v>175</v>
      </c>
      <c r="AN2275" t="s">
        <v>175</v>
      </c>
      <c r="AO2275">
        <v>0</v>
      </c>
      <c r="AP2275" t="s">
        <v>175</v>
      </c>
      <c r="AQ2275" t="s">
        <v>175</v>
      </c>
      <c r="AR2275">
        <v>2</v>
      </c>
      <c r="AS2275">
        <v>1</v>
      </c>
      <c r="AT2275" t="s">
        <v>175</v>
      </c>
      <c r="AU2275" t="s">
        <v>175</v>
      </c>
      <c r="AV2275">
        <v>4</v>
      </c>
      <c r="AW2275" t="s">
        <v>175</v>
      </c>
      <c r="AX2275">
        <v>2</v>
      </c>
      <c r="AY2275" t="s">
        <v>175</v>
      </c>
      <c r="AZ2275" t="s">
        <v>175</v>
      </c>
      <c r="BA2275" t="s">
        <v>175</v>
      </c>
      <c r="BB2275" t="s">
        <v>175</v>
      </c>
      <c r="BC2275" t="s">
        <v>175</v>
      </c>
      <c r="BD2275" t="s">
        <v>175</v>
      </c>
      <c r="BE2275" t="s">
        <v>175</v>
      </c>
      <c r="BF2275" t="s">
        <v>175</v>
      </c>
      <c r="BG2275" t="s">
        <v>175</v>
      </c>
      <c r="BH2275" t="s">
        <v>175</v>
      </c>
      <c r="BI2275" t="s">
        <v>175</v>
      </c>
      <c r="BJ2275" t="s">
        <v>175</v>
      </c>
      <c r="BK2275" t="s">
        <v>175</v>
      </c>
      <c r="BL2275" t="s">
        <v>175</v>
      </c>
      <c r="BM2275" t="s">
        <v>175</v>
      </c>
      <c r="BN2275" t="s">
        <v>175</v>
      </c>
      <c r="BO2275" t="s">
        <v>175</v>
      </c>
      <c r="BP2275" t="s">
        <v>175</v>
      </c>
      <c r="BQ2275" t="s">
        <v>175</v>
      </c>
      <c r="BR2275" t="s">
        <v>175</v>
      </c>
      <c r="BS2275" t="s">
        <v>175</v>
      </c>
      <c r="BT2275" t="s">
        <v>175</v>
      </c>
      <c r="BU2275" t="s">
        <v>175</v>
      </c>
      <c r="BV2275" t="s">
        <v>175</v>
      </c>
      <c r="BW2275" t="s">
        <v>175</v>
      </c>
      <c r="BX2275" t="s">
        <v>175</v>
      </c>
      <c r="BY2275" t="s">
        <v>1709</v>
      </c>
      <c r="BZ2275" t="s">
        <v>175</v>
      </c>
      <c r="CA2275" t="s">
        <v>1710</v>
      </c>
      <c r="CB2275" t="s">
        <v>1321</v>
      </c>
      <c r="CC2275" t="s">
        <v>1806</v>
      </c>
      <c r="CD2275" t="s">
        <v>175</v>
      </c>
      <c r="CE2275" t="s">
        <v>175</v>
      </c>
      <c r="CF2275" t="s">
        <v>175</v>
      </c>
      <c r="CG2275">
        <v>0</v>
      </c>
      <c r="CH2275">
        <v>16.799999999999901</v>
      </c>
      <c r="CI2275" t="s">
        <v>191</v>
      </c>
      <c r="CJ2275" t="s">
        <v>1321</v>
      </c>
      <c r="CK2275" t="s">
        <v>175</v>
      </c>
      <c r="CL2275">
        <v>1</v>
      </c>
      <c r="CM2275" t="s">
        <v>1712</v>
      </c>
      <c r="CN2275" t="s">
        <v>175</v>
      </c>
      <c r="CO2275" t="s">
        <v>175</v>
      </c>
      <c r="CP2275" t="s">
        <v>191</v>
      </c>
      <c r="CQ2275" t="s">
        <v>175</v>
      </c>
      <c r="CR2275">
        <v>16.799999999999901</v>
      </c>
      <c r="CS2275" t="s">
        <v>175</v>
      </c>
      <c r="CT2275" t="s">
        <v>1709</v>
      </c>
      <c r="CU2275">
        <v>0</v>
      </c>
      <c r="CV2275">
        <v>4.7519999999999998</v>
      </c>
      <c r="CW2275">
        <v>0</v>
      </c>
      <c r="CX2275">
        <v>0</v>
      </c>
      <c r="CY2275">
        <v>4.7519999999999998</v>
      </c>
      <c r="CZ2275" t="s">
        <v>448</v>
      </c>
      <c r="DA2275">
        <v>82.880412000000007</v>
      </c>
      <c r="DB2275">
        <v>80.759315999999998</v>
      </c>
      <c r="DC2275">
        <v>76.007316000000003</v>
      </c>
      <c r="DD2275" t="s">
        <v>1014</v>
      </c>
      <c r="DE2275">
        <v>3.62</v>
      </c>
      <c r="DF2275">
        <v>0</v>
      </c>
      <c r="DG2275">
        <v>0</v>
      </c>
      <c r="DH2275">
        <v>0</v>
      </c>
      <c r="DI2275">
        <v>0</v>
      </c>
      <c r="DJ2275">
        <v>3.62</v>
      </c>
      <c r="DK2275">
        <v>77.139315999999994</v>
      </c>
      <c r="DL2275">
        <v>45</v>
      </c>
      <c r="DM2275">
        <v>0</v>
      </c>
    </row>
    <row r="2276" spans="1:117" x14ac:dyDescent="0.25">
      <c r="A2276" t="s">
        <v>175</v>
      </c>
      <c r="B2276" t="s">
        <v>175</v>
      </c>
      <c r="C2276" t="s">
        <v>1793</v>
      </c>
      <c r="D2276" t="s">
        <v>1809</v>
      </c>
      <c r="E2276" t="s">
        <v>175</v>
      </c>
      <c r="F2276" t="s">
        <v>175</v>
      </c>
      <c r="G2276" t="s">
        <v>176</v>
      </c>
      <c r="H2276" t="s">
        <v>198</v>
      </c>
      <c r="I2276" t="s">
        <v>1707</v>
      </c>
      <c r="J2276" t="s">
        <v>179</v>
      </c>
      <c r="K2276">
        <v>2.8</v>
      </c>
      <c r="L2276">
        <v>6</v>
      </c>
      <c r="M2276">
        <v>8</v>
      </c>
      <c r="N2276" t="s">
        <v>175</v>
      </c>
      <c r="O2276">
        <v>0.23599999999999999</v>
      </c>
      <c r="P2276">
        <v>2.762</v>
      </c>
      <c r="Q2276">
        <v>20.059999999999999</v>
      </c>
      <c r="R2276">
        <v>20.83</v>
      </c>
      <c r="S2276">
        <v>135</v>
      </c>
      <c r="T2276">
        <v>7.28</v>
      </c>
      <c r="U2276">
        <v>91.014647999999994</v>
      </c>
      <c r="V2276" t="s">
        <v>175</v>
      </c>
      <c r="W2276" t="s">
        <v>175</v>
      </c>
      <c r="X2276" t="s">
        <v>175</v>
      </c>
      <c r="Y2276" t="s">
        <v>1714</v>
      </c>
      <c r="Z2276" t="s">
        <v>175</v>
      </c>
      <c r="AA2276">
        <v>2</v>
      </c>
      <c r="AB2276">
        <v>2</v>
      </c>
      <c r="AC2276">
        <v>0</v>
      </c>
      <c r="AD2276">
        <v>0</v>
      </c>
      <c r="AE2276">
        <v>2</v>
      </c>
      <c r="AF2276">
        <v>0</v>
      </c>
      <c r="AG2276">
        <v>1</v>
      </c>
      <c r="AH2276">
        <v>2</v>
      </c>
      <c r="AI2276">
        <v>4</v>
      </c>
      <c r="AJ2276">
        <v>0</v>
      </c>
      <c r="AK2276" t="s">
        <v>175</v>
      </c>
      <c r="AL2276" t="s">
        <v>175</v>
      </c>
      <c r="AM2276" t="s">
        <v>175</v>
      </c>
      <c r="AN2276" t="s">
        <v>175</v>
      </c>
      <c r="AO2276">
        <v>0</v>
      </c>
      <c r="AP2276" t="s">
        <v>175</v>
      </c>
      <c r="AQ2276" t="s">
        <v>175</v>
      </c>
      <c r="AR2276">
        <v>2</v>
      </c>
      <c r="AS2276">
        <v>1</v>
      </c>
      <c r="AT2276" t="s">
        <v>175</v>
      </c>
      <c r="AU2276" t="s">
        <v>175</v>
      </c>
      <c r="AV2276">
        <v>6</v>
      </c>
      <c r="AW2276" t="s">
        <v>175</v>
      </c>
      <c r="AX2276">
        <v>2</v>
      </c>
      <c r="AY2276" t="s">
        <v>175</v>
      </c>
      <c r="AZ2276" t="s">
        <v>175</v>
      </c>
      <c r="BA2276" t="s">
        <v>175</v>
      </c>
      <c r="BB2276" t="s">
        <v>175</v>
      </c>
      <c r="BC2276" t="s">
        <v>175</v>
      </c>
      <c r="BD2276" t="s">
        <v>175</v>
      </c>
      <c r="BE2276" t="s">
        <v>175</v>
      </c>
      <c r="BF2276" t="s">
        <v>175</v>
      </c>
      <c r="BG2276" t="s">
        <v>175</v>
      </c>
      <c r="BH2276" t="s">
        <v>175</v>
      </c>
      <c r="BI2276" t="s">
        <v>175</v>
      </c>
      <c r="BJ2276" t="s">
        <v>175</v>
      </c>
      <c r="BK2276" t="s">
        <v>175</v>
      </c>
      <c r="BL2276" t="s">
        <v>175</v>
      </c>
      <c r="BM2276" t="s">
        <v>175</v>
      </c>
      <c r="BN2276" t="s">
        <v>175</v>
      </c>
      <c r="BO2276" t="s">
        <v>175</v>
      </c>
      <c r="BP2276" t="s">
        <v>175</v>
      </c>
      <c r="BQ2276" t="s">
        <v>175</v>
      </c>
      <c r="BR2276" t="s">
        <v>175</v>
      </c>
      <c r="BS2276" t="s">
        <v>175</v>
      </c>
      <c r="BT2276" t="s">
        <v>175</v>
      </c>
      <c r="BU2276" t="s">
        <v>175</v>
      </c>
      <c r="BV2276" t="s">
        <v>175</v>
      </c>
      <c r="BW2276" t="s">
        <v>175</v>
      </c>
      <c r="BX2276" t="s">
        <v>175</v>
      </c>
      <c r="BY2276" t="s">
        <v>1709</v>
      </c>
      <c r="BZ2276" t="s">
        <v>175</v>
      </c>
      <c r="CA2276" t="s">
        <v>1710</v>
      </c>
      <c r="CB2276" t="s">
        <v>1321</v>
      </c>
      <c r="CC2276" t="s">
        <v>1806</v>
      </c>
      <c r="CD2276" t="s">
        <v>175</v>
      </c>
      <c r="CE2276" t="s">
        <v>175</v>
      </c>
      <c r="CF2276" t="s">
        <v>175</v>
      </c>
      <c r="CG2276">
        <v>0</v>
      </c>
      <c r="CH2276">
        <v>16.799999999999901</v>
      </c>
      <c r="CI2276" t="s">
        <v>191</v>
      </c>
      <c r="CJ2276" t="s">
        <v>1321</v>
      </c>
      <c r="CK2276" t="s">
        <v>175</v>
      </c>
      <c r="CL2276">
        <v>1</v>
      </c>
      <c r="CM2276" t="s">
        <v>1712</v>
      </c>
      <c r="CN2276" t="s">
        <v>175</v>
      </c>
      <c r="CO2276" t="s">
        <v>175</v>
      </c>
      <c r="CP2276" t="s">
        <v>191</v>
      </c>
      <c r="CQ2276" t="s">
        <v>175</v>
      </c>
      <c r="CR2276">
        <v>16.799999999999901</v>
      </c>
      <c r="CS2276" t="s">
        <v>175</v>
      </c>
      <c r="CT2276" t="s">
        <v>1709</v>
      </c>
      <c r="CU2276">
        <v>0</v>
      </c>
      <c r="CV2276">
        <v>4.7519999999999998</v>
      </c>
      <c r="CW2276">
        <v>0</v>
      </c>
      <c r="CX2276">
        <v>0</v>
      </c>
      <c r="CY2276">
        <v>4.7519999999999998</v>
      </c>
      <c r="CZ2276" t="s">
        <v>448</v>
      </c>
      <c r="DA2276">
        <v>86.262647999999999</v>
      </c>
      <c r="DB2276">
        <v>83.511707999999899</v>
      </c>
      <c r="DC2276">
        <v>78.759707999999904</v>
      </c>
      <c r="DD2276" t="s">
        <v>1014</v>
      </c>
      <c r="DE2276">
        <v>3.62</v>
      </c>
      <c r="DF2276">
        <v>0</v>
      </c>
      <c r="DG2276">
        <v>0</v>
      </c>
      <c r="DH2276">
        <v>0</v>
      </c>
      <c r="DI2276">
        <v>0</v>
      </c>
      <c r="DJ2276">
        <v>3.62</v>
      </c>
      <c r="DK2276">
        <v>79.891707999999895</v>
      </c>
      <c r="DL2276">
        <v>45</v>
      </c>
      <c r="DM2276">
        <v>0</v>
      </c>
    </row>
    <row r="2277" spans="1:117" x14ac:dyDescent="0.25">
      <c r="A2277" t="s">
        <v>175</v>
      </c>
      <c r="B2277" t="s">
        <v>175</v>
      </c>
      <c r="C2277" t="s">
        <v>1793</v>
      </c>
      <c r="D2277" t="s">
        <v>1810</v>
      </c>
      <c r="E2277" t="s">
        <v>175</v>
      </c>
      <c r="F2277" t="s">
        <v>175</v>
      </c>
      <c r="G2277" t="s">
        <v>176</v>
      </c>
      <c r="H2277" t="s">
        <v>198</v>
      </c>
      <c r="I2277" t="s">
        <v>1707</v>
      </c>
      <c r="J2277" t="s">
        <v>179</v>
      </c>
      <c r="K2277">
        <v>2.8</v>
      </c>
      <c r="L2277">
        <v>6</v>
      </c>
      <c r="M2277">
        <v>8</v>
      </c>
      <c r="N2277" t="s">
        <v>175</v>
      </c>
      <c r="O2277">
        <v>0.995</v>
      </c>
      <c r="P2277">
        <v>3.419</v>
      </c>
      <c r="Q2277">
        <v>20.04</v>
      </c>
      <c r="R2277">
        <v>20.84</v>
      </c>
      <c r="S2277">
        <v>135</v>
      </c>
      <c r="T2277">
        <v>7.28</v>
      </c>
      <c r="U2277">
        <v>94.246212</v>
      </c>
      <c r="V2277" t="s">
        <v>175</v>
      </c>
      <c r="W2277" t="s">
        <v>175</v>
      </c>
      <c r="X2277" t="s">
        <v>175</v>
      </c>
      <c r="Y2277" t="s">
        <v>1714</v>
      </c>
      <c r="Z2277" t="s">
        <v>175</v>
      </c>
      <c r="AA2277">
        <v>2</v>
      </c>
      <c r="AB2277">
        <v>1</v>
      </c>
      <c r="AC2277">
        <v>0</v>
      </c>
      <c r="AD2277">
        <v>0</v>
      </c>
      <c r="AE2277">
        <v>1</v>
      </c>
      <c r="AF2277">
        <v>0</v>
      </c>
      <c r="AG2277">
        <v>1</v>
      </c>
      <c r="AH2277">
        <v>2</v>
      </c>
      <c r="AI2277">
        <v>4</v>
      </c>
      <c r="AJ2277">
        <v>0</v>
      </c>
      <c r="AK2277" t="s">
        <v>175</v>
      </c>
      <c r="AL2277" t="s">
        <v>175</v>
      </c>
      <c r="AM2277" t="s">
        <v>175</v>
      </c>
      <c r="AN2277" t="s">
        <v>175</v>
      </c>
      <c r="AO2277">
        <v>0</v>
      </c>
      <c r="AP2277" t="s">
        <v>175</v>
      </c>
      <c r="AQ2277" t="s">
        <v>175</v>
      </c>
      <c r="AR2277">
        <v>2</v>
      </c>
      <c r="AS2277">
        <v>1</v>
      </c>
      <c r="AT2277" t="s">
        <v>175</v>
      </c>
      <c r="AU2277" t="s">
        <v>175</v>
      </c>
      <c r="AV2277">
        <v>4</v>
      </c>
      <c r="AW2277" t="s">
        <v>175</v>
      </c>
      <c r="AX2277">
        <v>2</v>
      </c>
      <c r="AY2277" t="s">
        <v>175</v>
      </c>
      <c r="AZ2277" t="s">
        <v>175</v>
      </c>
      <c r="BA2277" t="s">
        <v>175</v>
      </c>
      <c r="BB2277" t="s">
        <v>175</v>
      </c>
      <c r="BC2277" t="s">
        <v>175</v>
      </c>
      <c r="BD2277" t="s">
        <v>175</v>
      </c>
      <c r="BE2277" t="s">
        <v>175</v>
      </c>
      <c r="BF2277" t="s">
        <v>175</v>
      </c>
      <c r="BG2277" t="s">
        <v>175</v>
      </c>
      <c r="BH2277" t="s">
        <v>175</v>
      </c>
      <c r="BI2277" t="s">
        <v>175</v>
      </c>
      <c r="BJ2277" t="s">
        <v>175</v>
      </c>
      <c r="BK2277" t="s">
        <v>175</v>
      </c>
      <c r="BL2277" t="s">
        <v>175</v>
      </c>
      <c r="BM2277" t="s">
        <v>175</v>
      </c>
      <c r="BN2277" t="s">
        <v>175</v>
      </c>
      <c r="BO2277" t="s">
        <v>175</v>
      </c>
      <c r="BP2277" t="s">
        <v>175</v>
      </c>
      <c r="BQ2277" t="s">
        <v>175</v>
      </c>
      <c r="BR2277" t="s">
        <v>175</v>
      </c>
      <c r="BS2277" t="s">
        <v>175</v>
      </c>
      <c r="BT2277" t="s">
        <v>175</v>
      </c>
      <c r="BU2277" t="s">
        <v>175</v>
      </c>
      <c r="BV2277" t="s">
        <v>175</v>
      </c>
      <c r="BW2277" t="s">
        <v>175</v>
      </c>
      <c r="BX2277" t="s">
        <v>175</v>
      </c>
      <c r="BY2277" t="s">
        <v>1709</v>
      </c>
      <c r="BZ2277" t="s">
        <v>175</v>
      </c>
      <c r="CA2277" t="s">
        <v>1710</v>
      </c>
      <c r="CB2277" t="s">
        <v>1321</v>
      </c>
      <c r="CC2277" t="s">
        <v>1711</v>
      </c>
      <c r="CD2277" t="s">
        <v>175</v>
      </c>
      <c r="CE2277" t="s">
        <v>175</v>
      </c>
      <c r="CF2277" t="s">
        <v>175</v>
      </c>
      <c r="CG2277">
        <v>0</v>
      </c>
      <c r="CH2277">
        <v>16.799999999999901</v>
      </c>
      <c r="CI2277" t="s">
        <v>191</v>
      </c>
      <c r="CJ2277" t="s">
        <v>1321</v>
      </c>
      <c r="CK2277" t="s">
        <v>175</v>
      </c>
      <c r="CL2277">
        <v>1</v>
      </c>
      <c r="CM2277" t="s">
        <v>1712</v>
      </c>
      <c r="CN2277" t="s">
        <v>175</v>
      </c>
      <c r="CO2277" t="s">
        <v>175</v>
      </c>
      <c r="CP2277" t="s">
        <v>191</v>
      </c>
      <c r="CQ2277" t="s">
        <v>175</v>
      </c>
      <c r="CR2277">
        <v>16.799999999999901</v>
      </c>
      <c r="CS2277" t="s">
        <v>175</v>
      </c>
      <c r="CT2277" t="s">
        <v>1709</v>
      </c>
      <c r="CU2277">
        <v>0</v>
      </c>
      <c r="CV2277">
        <v>4.7519999999999998</v>
      </c>
      <c r="CW2277">
        <v>0</v>
      </c>
      <c r="CX2277">
        <v>0</v>
      </c>
      <c r="CY2277">
        <v>4.7519999999999998</v>
      </c>
      <c r="CZ2277" t="s">
        <v>448</v>
      </c>
      <c r="DA2277">
        <v>89.494212000000005</v>
      </c>
      <c r="DB2277">
        <v>87.107687999999996</v>
      </c>
      <c r="DC2277">
        <v>82.355688000000001</v>
      </c>
      <c r="DD2277" t="s">
        <v>1014</v>
      </c>
      <c r="DE2277">
        <v>3.62</v>
      </c>
      <c r="DF2277">
        <v>0</v>
      </c>
      <c r="DG2277">
        <v>0</v>
      </c>
      <c r="DH2277">
        <v>0</v>
      </c>
      <c r="DI2277">
        <v>0</v>
      </c>
      <c r="DJ2277">
        <v>3.62</v>
      </c>
      <c r="DK2277">
        <v>83.487688000000006</v>
      </c>
      <c r="DL2277">
        <v>45</v>
      </c>
      <c r="DM2277">
        <v>0</v>
      </c>
    </row>
    <row r="2278" spans="1:117" x14ac:dyDescent="0.25">
      <c r="A2278" t="s">
        <v>175</v>
      </c>
      <c r="B2278" t="s">
        <v>175</v>
      </c>
      <c r="C2278" t="s">
        <v>1793</v>
      </c>
      <c r="D2278" t="s">
        <v>1811</v>
      </c>
      <c r="E2278" t="s">
        <v>175</v>
      </c>
      <c r="F2278" t="s">
        <v>175</v>
      </c>
      <c r="G2278" t="s">
        <v>176</v>
      </c>
      <c r="H2278" t="s">
        <v>198</v>
      </c>
      <c r="I2278" t="s">
        <v>1735</v>
      </c>
      <c r="J2278" t="s">
        <v>179</v>
      </c>
      <c r="K2278">
        <v>4</v>
      </c>
      <c r="L2278">
        <v>4</v>
      </c>
      <c r="M2278">
        <v>8</v>
      </c>
      <c r="N2278" t="s">
        <v>175</v>
      </c>
      <c r="O2278">
        <v>0.23100000000000001</v>
      </c>
      <c r="P2278">
        <v>3.101</v>
      </c>
      <c r="Q2278">
        <v>21.34</v>
      </c>
      <c r="R2278">
        <v>22.2</v>
      </c>
      <c r="S2278">
        <v>135</v>
      </c>
      <c r="T2278">
        <v>7.28</v>
      </c>
      <c r="U2278">
        <v>96.868080000000006</v>
      </c>
      <c r="V2278" t="s">
        <v>1732</v>
      </c>
      <c r="W2278" t="s">
        <v>175</v>
      </c>
      <c r="X2278" t="s">
        <v>175</v>
      </c>
      <c r="Y2278" t="s">
        <v>274</v>
      </c>
      <c r="Z2278" t="s">
        <v>175</v>
      </c>
      <c r="AA2278">
        <v>2</v>
      </c>
      <c r="AB2278">
        <v>1</v>
      </c>
      <c r="AC2278">
        <v>0</v>
      </c>
      <c r="AD2278">
        <v>0</v>
      </c>
      <c r="AE2278">
        <v>0</v>
      </c>
      <c r="AF2278">
        <v>0</v>
      </c>
      <c r="AG2278">
        <v>1</v>
      </c>
      <c r="AH2278">
        <v>1</v>
      </c>
      <c r="AI2278">
        <v>4</v>
      </c>
      <c r="AJ2278">
        <v>0</v>
      </c>
      <c r="AK2278" t="s">
        <v>175</v>
      </c>
      <c r="AL2278" t="s">
        <v>175</v>
      </c>
      <c r="AM2278" t="s">
        <v>175</v>
      </c>
      <c r="AN2278" t="s">
        <v>175</v>
      </c>
      <c r="AO2278">
        <v>0</v>
      </c>
      <c r="AP2278" t="s">
        <v>175</v>
      </c>
      <c r="AQ2278" t="s">
        <v>175</v>
      </c>
      <c r="AR2278">
        <v>1</v>
      </c>
      <c r="AS2278">
        <v>1</v>
      </c>
      <c r="AT2278" t="s">
        <v>175</v>
      </c>
      <c r="AU2278" t="s">
        <v>175</v>
      </c>
      <c r="AV2278">
        <v>4</v>
      </c>
      <c r="AW2278" t="s">
        <v>175</v>
      </c>
      <c r="AX2278">
        <v>2</v>
      </c>
      <c r="AY2278" t="s">
        <v>175</v>
      </c>
      <c r="AZ2278" t="s">
        <v>175</v>
      </c>
      <c r="BA2278" t="s">
        <v>175</v>
      </c>
      <c r="BB2278" t="s">
        <v>175</v>
      </c>
      <c r="BC2278" t="s">
        <v>175</v>
      </c>
      <c r="BD2278" t="s">
        <v>175</v>
      </c>
      <c r="BE2278" t="s">
        <v>175</v>
      </c>
      <c r="BF2278" t="s">
        <v>175</v>
      </c>
      <c r="BG2278" t="s">
        <v>175</v>
      </c>
      <c r="BH2278" t="s">
        <v>175</v>
      </c>
      <c r="BI2278" t="s">
        <v>175</v>
      </c>
      <c r="BJ2278" t="s">
        <v>175</v>
      </c>
      <c r="BK2278" t="s">
        <v>175</v>
      </c>
      <c r="BL2278" t="s">
        <v>175</v>
      </c>
      <c r="BM2278" t="s">
        <v>175</v>
      </c>
      <c r="BN2278" t="s">
        <v>175</v>
      </c>
      <c r="BO2278" t="s">
        <v>175</v>
      </c>
      <c r="BP2278" t="s">
        <v>175</v>
      </c>
      <c r="BQ2278" t="s">
        <v>175</v>
      </c>
      <c r="BR2278" t="s">
        <v>175</v>
      </c>
      <c r="BS2278" t="s">
        <v>175</v>
      </c>
      <c r="BT2278" t="s">
        <v>175</v>
      </c>
      <c r="BU2278" t="s">
        <v>175</v>
      </c>
      <c r="BV2278" t="s">
        <v>175</v>
      </c>
      <c r="BW2278" t="s">
        <v>175</v>
      </c>
      <c r="BX2278" t="s">
        <v>175</v>
      </c>
      <c r="BY2278" t="s">
        <v>1709</v>
      </c>
      <c r="BZ2278" t="s">
        <v>175</v>
      </c>
      <c r="CA2278" t="s">
        <v>1710</v>
      </c>
      <c r="CB2278" t="s">
        <v>1321</v>
      </c>
      <c r="CC2278" t="s">
        <v>1812</v>
      </c>
      <c r="CD2278" t="s">
        <v>180</v>
      </c>
      <c r="CE2278" t="s">
        <v>175</v>
      </c>
      <c r="CF2278" t="s">
        <v>175</v>
      </c>
      <c r="CG2278">
        <v>0</v>
      </c>
      <c r="CH2278">
        <v>16</v>
      </c>
      <c r="CI2278" t="s">
        <v>191</v>
      </c>
      <c r="CJ2278" t="s">
        <v>1321</v>
      </c>
      <c r="CK2278" t="s">
        <v>175</v>
      </c>
      <c r="CL2278">
        <v>1</v>
      </c>
      <c r="CM2278" t="s">
        <v>1712</v>
      </c>
      <c r="CN2278" t="s">
        <v>175</v>
      </c>
      <c r="CO2278" t="s">
        <v>175</v>
      </c>
      <c r="CP2278" t="s">
        <v>191</v>
      </c>
      <c r="CQ2278" t="s">
        <v>175</v>
      </c>
      <c r="CR2278">
        <v>16</v>
      </c>
      <c r="CS2278" t="s">
        <v>175</v>
      </c>
      <c r="CT2278" t="s">
        <v>1709</v>
      </c>
      <c r="CU2278">
        <v>0</v>
      </c>
      <c r="CV2278">
        <v>4.7519999999999998</v>
      </c>
      <c r="CW2278">
        <v>0</v>
      </c>
      <c r="CX2278">
        <v>0</v>
      </c>
      <c r="CY2278">
        <v>4.7519999999999998</v>
      </c>
      <c r="CZ2278" t="s">
        <v>448</v>
      </c>
      <c r="DA2278">
        <v>92.116079999999997</v>
      </c>
      <c r="DB2278">
        <v>89.563115999999894</v>
      </c>
      <c r="DC2278">
        <v>84.811115999999899</v>
      </c>
      <c r="DD2278" t="s">
        <v>1014</v>
      </c>
      <c r="DE2278">
        <v>3.62</v>
      </c>
      <c r="DF2278">
        <v>0</v>
      </c>
      <c r="DG2278">
        <v>0</v>
      </c>
      <c r="DH2278">
        <v>0</v>
      </c>
      <c r="DI2278">
        <v>0</v>
      </c>
      <c r="DJ2278">
        <v>3.62</v>
      </c>
      <c r="DK2278">
        <v>85.943115999999904</v>
      </c>
      <c r="DL2278">
        <v>45</v>
      </c>
      <c r="DM2278">
        <v>0</v>
      </c>
    </row>
    <row r="2279" spans="1:117" hidden="1" x14ac:dyDescent="0.25">
      <c r="A2279" t="s">
        <v>175</v>
      </c>
      <c r="B2279" t="s">
        <v>175</v>
      </c>
      <c r="C2279" t="s">
        <v>1793</v>
      </c>
      <c r="D2279" t="s">
        <v>1813</v>
      </c>
      <c r="E2279" t="s">
        <v>175</v>
      </c>
      <c r="F2279" t="s">
        <v>175</v>
      </c>
      <c r="G2279" t="s">
        <v>176</v>
      </c>
      <c r="H2279" t="s">
        <v>198</v>
      </c>
      <c r="I2279" t="s">
        <v>401</v>
      </c>
      <c r="J2279" t="s">
        <v>179</v>
      </c>
      <c r="K2279">
        <v>2.9</v>
      </c>
      <c r="L2279">
        <v>2</v>
      </c>
      <c r="M2279">
        <v>8</v>
      </c>
      <c r="N2279" t="s">
        <v>175</v>
      </c>
      <c r="O2279">
        <v>0.89300000000000002</v>
      </c>
      <c r="P2279">
        <v>1.496</v>
      </c>
      <c r="Q2279">
        <v>19.600000000000001</v>
      </c>
      <c r="R2279">
        <v>20.05</v>
      </c>
      <c r="S2279">
        <v>135</v>
      </c>
      <c r="T2279">
        <v>7.28</v>
      </c>
      <c r="U2279">
        <v>90.614754000000005</v>
      </c>
      <c r="V2279" t="s">
        <v>1732</v>
      </c>
      <c r="W2279" t="s">
        <v>175</v>
      </c>
      <c r="X2279" t="s">
        <v>175</v>
      </c>
      <c r="Y2279" t="s">
        <v>274</v>
      </c>
      <c r="Z2279" t="s">
        <v>175</v>
      </c>
      <c r="AA2279">
        <v>2</v>
      </c>
      <c r="AB2279">
        <v>1</v>
      </c>
      <c r="AC2279">
        <v>0</v>
      </c>
      <c r="AD2279">
        <v>0</v>
      </c>
      <c r="AE2279">
        <v>0</v>
      </c>
      <c r="AF2279">
        <v>0</v>
      </c>
      <c r="AG2279">
        <v>1</v>
      </c>
      <c r="AH2279">
        <v>1</v>
      </c>
      <c r="AI2279">
        <v>5</v>
      </c>
      <c r="AJ2279">
        <v>0</v>
      </c>
      <c r="AK2279" t="s">
        <v>175</v>
      </c>
      <c r="AL2279" t="s">
        <v>175</v>
      </c>
      <c r="AM2279" t="s">
        <v>175</v>
      </c>
      <c r="AN2279" t="s">
        <v>175</v>
      </c>
      <c r="AO2279">
        <v>0</v>
      </c>
      <c r="AP2279" t="s">
        <v>175</v>
      </c>
      <c r="AQ2279" t="s">
        <v>175</v>
      </c>
      <c r="AR2279">
        <v>1</v>
      </c>
      <c r="AS2279">
        <v>1</v>
      </c>
      <c r="AT2279" t="s">
        <v>175</v>
      </c>
      <c r="AU2279" t="s">
        <v>175</v>
      </c>
      <c r="AV2279">
        <v>6</v>
      </c>
      <c r="AW2279" t="s">
        <v>175</v>
      </c>
      <c r="AX2279">
        <v>2</v>
      </c>
      <c r="AY2279" t="s">
        <v>175</v>
      </c>
      <c r="AZ2279" t="s">
        <v>175</v>
      </c>
      <c r="BA2279" t="s">
        <v>175</v>
      </c>
      <c r="BB2279" t="s">
        <v>175</v>
      </c>
      <c r="BC2279" t="s">
        <v>175</v>
      </c>
      <c r="BD2279" t="s">
        <v>175</v>
      </c>
      <c r="BE2279" t="s">
        <v>175</v>
      </c>
      <c r="BF2279" t="s">
        <v>175</v>
      </c>
      <c r="BG2279" t="s">
        <v>175</v>
      </c>
      <c r="BH2279" t="s">
        <v>175</v>
      </c>
      <c r="BI2279" t="s">
        <v>175</v>
      </c>
      <c r="BJ2279" t="s">
        <v>175</v>
      </c>
      <c r="BK2279" t="s">
        <v>175</v>
      </c>
      <c r="BL2279" t="s">
        <v>175</v>
      </c>
      <c r="BM2279" t="s">
        <v>175</v>
      </c>
      <c r="BN2279" t="s">
        <v>175</v>
      </c>
      <c r="BO2279" t="s">
        <v>175</v>
      </c>
      <c r="BP2279" t="s">
        <v>175</v>
      </c>
      <c r="BQ2279" t="s">
        <v>175</v>
      </c>
      <c r="BR2279" t="s">
        <v>175</v>
      </c>
      <c r="BS2279" t="s">
        <v>175</v>
      </c>
      <c r="BT2279" t="s">
        <v>175</v>
      </c>
      <c r="BU2279" t="s">
        <v>175</v>
      </c>
      <c r="BV2279" t="s">
        <v>175</v>
      </c>
      <c r="BW2279" t="s">
        <v>175</v>
      </c>
      <c r="BX2279" t="s">
        <v>175</v>
      </c>
      <c r="BY2279" t="s">
        <v>1709</v>
      </c>
      <c r="BZ2279" t="s">
        <v>175</v>
      </c>
      <c r="CA2279" t="s">
        <v>1710</v>
      </c>
      <c r="CB2279" t="s">
        <v>267</v>
      </c>
      <c r="CC2279" t="s">
        <v>1814</v>
      </c>
      <c r="CD2279" t="s">
        <v>180</v>
      </c>
      <c r="CE2279" t="s">
        <v>175</v>
      </c>
      <c r="CF2279" t="s">
        <v>175</v>
      </c>
      <c r="CG2279">
        <v>0</v>
      </c>
      <c r="CH2279">
        <v>5.8</v>
      </c>
      <c r="CI2279" t="s">
        <v>191</v>
      </c>
      <c r="CJ2279" t="s">
        <v>267</v>
      </c>
      <c r="CK2279" t="s">
        <v>175</v>
      </c>
      <c r="CL2279">
        <v>1</v>
      </c>
      <c r="CM2279" t="s">
        <v>1712</v>
      </c>
      <c r="CN2279" t="s">
        <v>175</v>
      </c>
      <c r="CO2279" t="s">
        <v>175</v>
      </c>
      <c r="CP2279" t="s">
        <v>191</v>
      </c>
      <c r="CQ2279" t="s">
        <v>175</v>
      </c>
      <c r="CR2279">
        <v>5.8</v>
      </c>
      <c r="CS2279" t="s">
        <v>175</v>
      </c>
      <c r="CT2279" t="s">
        <v>1709</v>
      </c>
      <c r="CU2279">
        <v>0</v>
      </c>
      <c r="CV2279">
        <v>4.7519999999999998</v>
      </c>
      <c r="CW2279">
        <v>0</v>
      </c>
      <c r="CX2279">
        <v>0</v>
      </c>
      <c r="CY2279">
        <v>4.7519999999999998</v>
      </c>
      <c r="CZ2279" t="s">
        <v>268</v>
      </c>
      <c r="DA2279">
        <v>85.862753999999995</v>
      </c>
      <c r="DB2279">
        <v>76.931633999999903</v>
      </c>
      <c r="DC2279">
        <v>72.179633999999993</v>
      </c>
      <c r="DD2279" t="s">
        <v>267</v>
      </c>
      <c r="DE2279">
        <v>3.62</v>
      </c>
      <c r="DF2279">
        <v>0</v>
      </c>
      <c r="DG2279">
        <v>0</v>
      </c>
      <c r="DH2279">
        <v>0</v>
      </c>
      <c r="DI2279">
        <v>0</v>
      </c>
      <c r="DJ2279">
        <v>3.62</v>
      </c>
      <c r="DK2279">
        <v>73.311633999999898</v>
      </c>
      <c r="DL2279">
        <v>25</v>
      </c>
      <c r="DM2279">
        <v>0</v>
      </c>
    </row>
    <row r="2280" spans="1:117" x14ac:dyDescent="0.25">
      <c r="A2280" t="s">
        <v>175</v>
      </c>
      <c r="B2280" t="s">
        <v>175</v>
      </c>
      <c r="C2280" t="s">
        <v>1793</v>
      </c>
      <c r="D2280" t="s">
        <v>1815</v>
      </c>
      <c r="E2280" t="s">
        <v>175</v>
      </c>
      <c r="F2280" t="s">
        <v>175</v>
      </c>
      <c r="G2280" t="s">
        <v>176</v>
      </c>
      <c r="H2280" t="s">
        <v>198</v>
      </c>
      <c r="I2280" t="s">
        <v>1707</v>
      </c>
      <c r="J2280" t="s">
        <v>179</v>
      </c>
      <c r="K2280">
        <v>2.8</v>
      </c>
      <c r="L2280">
        <v>6</v>
      </c>
      <c r="M2280">
        <v>8</v>
      </c>
      <c r="N2280" t="s">
        <v>175</v>
      </c>
      <c r="O2280">
        <v>0.96899999999999997</v>
      </c>
      <c r="P2280">
        <v>3.4420000000000002</v>
      </c>
      <c r="Q2280">
        <v>20.84</v>
      </c>
      <c r="R2280">
        <v>21.4</v>
      </c>
      <c r="S2280">
        <v>135</v>
      </c>
      <c r="T2280">
        <v>7.28</v>
      </c>
      <c r="U2280">
        <v>97.342433999999997</v>
      </c>
      <c r="V2280" t="s">
        <v>175</v>
      </c>
      <c r="W2280" t="s">
        <v>175</v>
      </c>
      <c r="X2280" t="s">
        <v>175</v>
      </c>
      <c r="Y2280" t="s">
        <v>1708</v>
      </c>
      <c r="Z2280" t="s">
        <v>175</v>
      </c>
      <c r="AA2280">
        <v>2</v>
      </c>
      <c r="AB2280">
        <v>1</v>
      </c>
      <c r="AC2280">
        <v>0</v>
      </c>
      <c r="AD2280">
        <v>0</v>
      </c>
      <c r="AE2280">
        <v>2</v>
      </c>
      <c r="AF2280">
        <v>1</v>
      </c>
      <c r="AG2280">
        <v>1</v>
      </c>
      <c r="AH2280">
        <v>1</v>
      </c>
      <c r="AI2280">
        <v>2</v>
      </c>
      <c r="AJ2280">
        <v>0</v>
      </c>
      <c r="AK2280" t="s">
        <v>175</v>
      </c>
      <c r="AL2280" t="s">
        <v>175</v>
      </c>
      <c r="AM2280" t="s">
        <v>175</v>
      </c>
      <c r="AN2280" t="s">
        <v>175</v>
      </c>
      <c r="AO2280">
        <v>0</v>
      </c>
      <c r="AP2280" t="s">
        <v>175</v>
      </c>
      <c r="AQ2280" t="s">
        <v>175</v>
      </c>
      <c r="AR2280">
        <v>1</v>
      </c>
      <c r="AS2280">
        <v>1</v>
      </c>
      <c r="AT2280" t="s">
        <v>175</v>
      </c>
      <c r="AU2280" t="s">
        <v>175</v>
      </c>
      <c r="AV2280">
        <v>4</v>
      </c>
      <c r="AW2280" t="s">
        <v>175</v>
      </c>
      <c r="AX2280">
        <v>2</v>
      </c>
      <c r="AY2280" t="s">
        <v>175</v>
      </c>
      <c r="AZ2280" t="s">
        <v>175</v>
      </c>
      <c r="BA2280" t="s">
        <v>175</v>
      </c>
      <c r="BB2280" t="s">
        <v>175</v>
      </c>
      <c r="BC2280" t="s">
        <v>175</v>
      </c>
      <c r="BD2280" t="s">
        <v>175</v>
      </c>
      <c r="BE2280" t="s">
        <v>175</v>
      </c>
      <c r="BF2280" t="s">
        <v>175</v>
      </c>
      <c r="BG2280" t="s">
        <v>175</v>
      </c>
      <c r="BH2280" t="s">
        <v>175</v>
      </c>
      <c r="BI2280" t="s">
        <v>175</v>
      </c>
      <c r="BJ2280" t="s">
        <v>175</v>
      </c>
      <c r="BK2280" t="s">
        <v>175</v>
      </c>
      <c r="BL2280" t="s">
        <v>175</v>
      </c>
      <c r="BM2280" t="s">
        <v>175</v>
      </c>
      <c r="BN2280" t="s">
        <v>175</v>
      </c>
      <c r="BO2280" t="s">
        <v>175</v>
      </c>
      <c r="BP2280" t="s">
        <v>175</v>
      </c>
      <c r="BQ2280" t="s">
        <v>175</v>
      </c>
      <c r="BR2280" t="s">
        <v>175</v>
      </c>
      <c r="BS2280" t="s">
        <v>175</v>
      </c>
      <c r="BT2280" t="s">
        <v>175</v>
      </c>
      <c r="BU2280" t="s">
        <v>175</v>
      </c>
      <c r="BV2280" t="s">
        <v>175</v>
      </c>
      <c r="BW2280" t="s">
        <v>175</v>
      </c>
      <c r="BX2280" t="s">
        <v>175</v>
      </c>
      <c r="BY2280" t="s">
        <v>1709</v>
      </c>
      <c r="BZ2280" t="s">
        <v>175</v>
      </c>
      <c r="CA2280" t="s">
        <v>1710</v>
      </c>
      <c r="CB2280" t="s">
        <v>1321</v>
      </c>
      <c r="CC2280" t="s">
        <v>1806</v>
      </c>
      <c r="CD2280" t="s">
        <v>175</v>
      </c>
      <c r="CE2280" t="s">
        <v>175</v>
      </c>
      <c r="CF2280" t="s">
        <v>175</v>
      </c>
      <c r="CG2280">
        <v>0</v>
      </c>
      <c r="CH2280">
        <v>16.799999999999901</v>
      </c>
      <c r="CI2280" t="s">
        <v>191</v>
      </c>
      <c r="CJ2280" t="s">
        <v>1321</v>
      </c>
      <c r="CK2280" t="s">
        <v>175</v>
      </c>
      <c r="CL2280">
        <v>1</v>
      </c>
      <c r="CM2280" t="s">
        <v>1712</v>
      </c>
      <c r="CN2280" t="s">
        <v>175</v>
      </c>
      <c r="CO2280" t="s">
        <v>175</v>
      </c>
      <c r="CP2280" t="s">
        <v>191</v>
      </c>
      <c r="CQ2280" t="s">
        <v>175</v>
      </c>
      <c r="CR2280">
        <v>16.799999999999901</v>
      </c>
      <c r="CS2280" t="s">
        <v>175</v>
      </c>
      <c r="CT2280" t="s">
        <v>1709</v>
      </c>
      <c r="CU2280">
        <v>0</v>
      </c>
      <c r="CV2280">
        <v>4.7519999999999998</v>
      </c>
      <c r="CW2280">
        <v>0</v>
      </c>
      <c r="CX2280">
        <v>0</v>
      </c>
      <c r="CY2280">
        <v>4.7519999999999998</v>
      </c>
      <c r="CZ2280" t="s">
        <v>448</v>
      </c>
      <c r="DA2280">
        <v>92.590434000000002</v>
      </c>
      <c r="DB2280">
        <v>89.336669999999998</v>
      </c>
      <c r="DC2280">
        <v>84.584670000000003</v>
      </c>
      <c r="DD2280" t="s">
        <v>1014</v>
      </c>
      <c r="DE2280">
        <v>3.62</v>
      </c>
      <c r="DF2280">
        <v>0</v>
      </c>
      <c r="DG2280">
        <v>0</v>
      </c>
      <c r="DH2280">
        <v>0</v>
      </c>
      <c r="DI2280">
        <v>0</v>
      </c>
      <c r="DJ2280">
        <v>3.62</v>
      </c>
      <c r="DK2280">
        <v>85.716669999999993</v>
      </c>
      <c r="DL2280">
        <v>45</v>
      </c>
      <c r="DM2280">
        <v>0</v>
      </c>
    </row>
    <row r="2281" spans="1:117" x14ac:dyDescent="0.25">
      <c r="A2281" t="s">
        <v>175</v>
      </c>
      <c r="B2281" t="s">
        <v>175</v>
      </c>
      <c r="C2281" t="s">
        <v>1793</v>
      </c>
      <c r="D2281" t="s">
        <v>1816</v>
      </c>
      <c r="E2281" t="s">
        <v>175</v>
      </c>
      <c r="F2281" t="s">
        <v>175</v>
      </c>
      <c r="G2281" t="s">
        <v>176</v>
      </c>
      <c r="H2281" t="s">
        <v>198</v>
      </c>
      <c r="I2281" t="s">
        <v>1735</v>
      </c>
      <c r="J2281" t="s">
        <v>179</v>
      </c>
      <c r="K2281">
        <v>4</v>
      </c>
      <c r="L2281">
        <v>4</v>
      </c>
      <c r="M2281">
        <v>8</v>
      </c>
      <c r="N2281" t="s">
        <v>175</v>
      </c>
      <c r="O2281">
        <v>0.53100000000000003</v>
      </c>
      <c r="P2281">
        <v>2.9089999999999998</v>
      </c>
      <c r="Q2281">
        <v>19.12</v>
      </c>
      <c r="R2281">
        <v>19.71</v>
      </c>
      <c r="S2281">
        <v>135</v>
      </c>
      <c r="T2281">
        <v>7.28</v>
      </c>
      <c r="U2281">
        <v>87.888204000000002</v>
      </c>
      <c r="V2281" t="s">
        <v>175</v>
      </c>
      <c r="W2281" t="s">
        <v>175</v>
      </c>
      <c r="X2281" t="s">
        <v>175</v>
      </c>
      <c r="Y2281" t="s">
        <v>1714</v>
      </c>
      <c r="Z2281" t="s">
        <v>175</v>
      </c>
      <c r="AA2281">
        <v>2</v>
      </c>
      <c r="AB2281">
        <v>1</v>
      </c>
      <c r="AC2281">
        <v>0</v>
      </c>
      <c r="AD2281">
        <v>0</v>
      </c>
      <c r="AE2281">
        <v>2</v>
      </c>
      <c r="AF2281">
        <v>0</v>
      </c>
      <c r="AG2281">
        <v>1</v>
      </c>
      <c r="AH2281">
        <v>1</v>
      </c>
      <c r="AI2281">
        <v>2</v>
      </c>
      <c r="AJ2281">
        <v>0</v>
      </c>
      <c r="AK2281" t="s">
        <v>175</v>
      </c>
      <c r="AL2281" t="s">
        <v>175</v>
      </c>
      <c r="AM2281" t="s">
        <v>175</v>
      </c>
      <c r="AN2281" t="s">
        <v>175</v>
      </c>
      <c r="AO2281">
        <v>0</v>
      </c>
      <c r="AP2281" t="s">
        <v>175</v>
      </c>
      <c r="AQ2281" t="s">
        <v>175</v>
      </c>
      <c r="AR2281">
        <v>1</v>
      </c>
      <c r="AS2281">
        <v>1</v>
      </c>
      <c r="AT2281" t="s">
        <v>175</v>
      </c>
      <c r="AU2281" t="s">
        <v>175</v>
      </c>
      <c r="AV2281">
        <v>4</v>
      </c>
      <c r="AW2281" t="s">
        <v>175</v>
      </c>
      <c r="AX2281">
        <v>2</v>
      </c>
      <c r="AY2281" t="s">
        <v>175</v>
      </c>
      <c r="AZ2281" t="s">
        <v>175</v>
      </c>
      <c r="BA2281" t="s">
        <v>175</v>
      </c>
      <c r="BB2281" t="s">
        <v>175</v>
      </c>
      <c r="BC2281" t="s">
        <v>175</v>
      </c>
      <c r="BD2281" t="s">
        <v>175</v>
      </c>
      <c r="BE2281" t="s">
        <v>175</v>
      </c>
      <c r="BF2281" t="s">
        <v>175</v>
      </c>
      <c r="BG2281" t="s">
        <v>175</v>
      </c>
      <c r="BH2281" t="s">
        <v>175</v>
      </c>
      <c r="BI2281" t="s">
        <v>175</v>
      </c>
      <c r="BJ2281" t="s">
        <v>175</v>
      </c>
      <c r="BK2281" t="s">
        <v>175</v>
      </c>
      <c r="BL2281" t="s">
        <v>175</v>
      </c>
      <c r="BM2281" t="s">
        <v>175</v>
      </c>
      <c r="BN2281" t="s">
        <v>175</v>
      </c>
      <c r="BO2281" t="s">
        <v>175</v>
      </c>
      <c r="BP2281" t="s">
        <v>175</v>
      </c>
      <c r="BQ2281" t="s">
        <v>175</v>
      </c>
      <c r="BR2281" t="s">
        <v>175</v>
      </c>
      <c r="BS2281" t="s">
        <v>175</v>
      </c>
      <c r="BT2281" t="s">
        <v>175</v>
      </c>
      <c r="BU2281" t="s">
        <v>175</v>
      </c>
      <c r="BV2281" t="s">
        <v>175</v>
      </c>
      <c r="BW2281" t="s">
        <v>175</v>
      </c>
      <c r="BX2281" t="s">
        <v>175</v>
      </c>
      <c r="BY2281" t="s">
        <v>1709</v>
      </c>
      <c r="BZ2281" t="s">
        <v>175</v>
      </c>
      <c r="CA2281" t="s">
        <v>1710</v>
      </c>
      <c r="CB2281" t="s">
        <v>1321</v>
      </c>
      <c r="CC2281" t="s">
        <v>175</v>
      </c>
      <c r="CD2281" t="s">
        <v>175</v>
      </c>
      <c r="CE2281" t="s">
        <v>175</v>
      </c>
      <c r="CF2281" t="s">
        <v>175</v>
      </c>
      <c r="CG2281">
        <v>0</v>
      </c>
      <c r="CH2281">
        <v>16</v>
      </c>
      <c r="CI2281" t="s">
        <v>191</v>
      </c>
      <c r="CJ2281" t="s">
        <v>1321</v>
      </c>
      <c r="CK2281" t="s">
        <v>175</v>
      </c>
      <c r="CL2281">
        <v>1</v>
      </c>
      <c r="CM2281" t="s">
        <v>1712</v>
      </c>
      <c r="CN2281" t="s">
        <v>175</v>
      </c>
      <c r="CO2281" t="s">
        <v>175</v>
      </c>
      <c r="CP2281" t="s">
        <v>191</v>
      </c>
      <c r="CQ2281" t="s">
        <v>175</v>
      </c>
      <c r="CR2281">
        <v>16</v>
      </c>
      <c r="CS2281" t="s">
        <v>175</v>
      </c>
      <c r="CT2281" t="s">
        <v>1709</v>
      </c>
      <c r="CU2281">
        <v>0</v>
      </c>
      <c r="CV2281">
        <v>4.7519999999999998</v>
      </c>
      <c r="CW2281">
        <v>0</v>
      </c>
      <c r="CX2281">
        <v>0</v>
      </c>
      <c r="CY2281">
        <v>4.7519999999999998</v>
      </c>
      <c r="CZ2281" t="s">
        <v>448</v>
      </c>
      <c r="DA2281">
        <v>83.136204000000006</v>
      </c>
      <c r="DB2281">
        <v>80.712011999999902</v>
      </c>
      <c r="DC2281">
        <v>75.960011999999907</v>
      </c>
      <c r="DD2281" t="s">
        <v>1014</v>
      </c>
      <c r="DE2281">
        <v>3.62</v>
      </c>
      <c r="DF2281">
        <v>0</v>
      </c>
      <c r="DG2281">
        <v>0</v>
      </c>
      <c r="DH2281">
        <v>0</v>
      </c>
      <c r="DI2281">
        <v>0</v>
      </c>
      <c r="DJ2281">
        <v>3.62</v>
      </c>
      <c r="DK2281">
        <v>77.092011999999897</v>
      </c>
      <c r="DL2281">
        <v>45</v>
      </c>
      <c r="DM2281">
        <v>0</v>
      </c>
    </row>
    <row r="2282" spans="1:117" x14ac:dyDescent="0.25">
      <c r="A2282" t="s">
        <v>175</v>
      </c>
      <c r="B2282" t="s">
        <v>175</v>
      </c>
      <c r="C2282" t="s">
        <v>1793</v>
      </c>
      <c r="D2282" t="s">
        <v>1817</v>
      </c>
      <c r="E2282" t="s">
        <v>175</v>
      </c>
      <c r="F2282" t="s">
        <v>175</v>
      </c>
      <c r="G2282" t="s">
        <v>176</v>
      </c>
      <c r="H2282" t="s">
        <v>198</v>
      </c>
      <c r="I2282" t="s">
        <v>1735</v>
      </c>
      <c r="J2282" t="s">
        <v>179</v>
      </c>
      <c r="K2282">
        <v>4</v>
      </c>
      <c r="L2282">
        <v>4</v>
      </c>
      <c r="M2282">
        <v>8</v>
      </c>
      <c r="N2282" t="s">
        <v>175</v>
      </c>
      <c r="O2282">
        <v>0.96199999999999997</v>
      </c>
      <c r="P2282">
        <v>3.3439999999999999</v>
      </c>
      <c r="Q2282">
        <v>20.079999999999998</v>
      </c>
      <c r="R2282">
        <v>21.22</v>
      </c>
      <c r="S2282">
        <v>135</v>
      </c>
      <c r="T2282">
        <v>7.28</v>
      </c>
      <c r="U2282">
        <v>94.705235999999999</v>
      </c>
      <c r="V2282" t="s">
        <v>175</v>
      </c>
      <c r="W2282" t="s">
        <v>175</v>
      </c>
      <c r="X2282" t="s">
        <v>175</v>
      </c>
      <c r="Y2282" t="s">
        <v>1714</v>
      </c>
      <c r="Z2282" t="s">
        <v>175</v>
      </c>
      <c r="AA2282">
        <v>2</v>
      </c>
      <c r="AB2282">
        <v>1</v>
      </c>
      <c r="AC2282">
        <v>0</v>
      </c>
      <c r="AD2282">
        <v>0</v>
      </c>
      <c r="AE2282">
        <v>2</v>
      </c>
      <c r="AF2282">
        <v>0</v>
      </c>
      <c r="AG2282">
        <v>0</v>
      </c>
      <c r="AH2282">
        <v>1</v>
      </c>
      <c r="AI2282">
        <v>2</v>
      </c>
      <c r="AJ2282">
        <v>0</v>
      </c>
      <c r="AK2282" t="s">
        <v>175</v>
      </c>
      <c r="AL2282" t="s">
        <v>175</v>
      </c>
      <c r="AM2282" t="s">
        <v>175</v>
      </c>
      <c r="AN2282" t="s">
        <v>175</v>
      </c>
      <c r="AO2282">
        <v>0</v>
      </c>
      <c r="AP2282" t="s">
        <v>175</v>
      </c>
      <c r="AQ2282" t="s">
        <v>175</v>
      </c>
      <c r="AR2282">
        <v>1</v>
      </c>
      <c r="AS2282">
        <v>1</v>
      </c>
      <c r="AT2282" t="s">
        <v>175</v>
      </c>
      <c r="AU2282" t="s">
        <v>175</v>
      </c>
      <c r="AV2282">
        <v>4</v>
      </c>
      <c r="AW2282" t="s">
        <v>175</v>
      </c>
      <c r="AX2282">
        <v>2</v>
      </c>
      <c r="AY2282" t="s">
        <v>175</v>
      </c>
      <c r="AZ2282" t="s">
        <v>175</v>
      </c>
      <c r="BA2282" t="s">
        <v>175</v>
      </c>
      <c r="BB2282" t="s">
        <v>175</v>
      </c>
      <c r="BC2282" t="s">
        <v>175</v>
      </c>
      <c r="BD2282" t="s">
        <v>175</v>
      </c>
      <c r="BE2282" t="s">
        <v>175</v>
      </c>
      <c r="BF2282" t="s">
        <v>175</v>
      </c>
      <c r="BG2282" t="s">
        <v>175</v>
      </c>
      <c r="BH2282" t="s">
        <v>175</v>
      </c>
      <c r="BI2282" t="s">
        <v>175</v>
      </c>
      <c r="BJ2282" t="s">
        <v>175</v>
      </c>
      <c r="BK2282" t="s">
        <v>175</v>
      </c>
      <c r="BL2282" t="s">
        <v>175</v>
      </c>
      <c r="BM2282" t="s">
        <v>175</v>
      </c>
      <c r="BN2282" t="s">
        <v>175</v>
      </c>
      <c r="BO2282" t="s">
        <v>175</v>
      </c>
      <c r="BP2282" t="s">
        <v>175</v>
      </c>
      <c r="BQ2282" t="s">
        <v>175</v>
      </c>
      <c r="BR2282" t="s">
        <v>175</v>
      </c>
      <c r="BS2282" t="s">
        <v>175</v>
      </c>
      <c r="BT2282" t="s">
        <v>175</v>
      </c>
      <c r="BU2282" t="s">
        <v>175</v>
      </c>
      <c r="BV2282" t="s">
        <v>175</v>
      </c>
      <c r="BW2282" t="s">
        <v>175</v>
      </c>
      <c r="BX2282" t="s">
        <v>175</v>
      </c>
      <c r="BY2282" t="s">
        <v>1709</v>
      </c>
      <c r="BZ2282" t="s">
        <v>175</v>
      </c>
      <c r="CA2282" t="s">
        <v>1710</v>
      </c>
      <c r="CB2282" t="s">
        <v>1321</v>
      </c>
      <c r="CC2282" t="s">
        <v>1806</v>
      </c>
      <c r="CD2282" t="s">
        <v>175</v>
      </c>
      <c r="CE2282" t="s">
        <v>175</v>
      </c>
      <c r="CF2282" t="s">
        <v>175</v>
      </c>
      <c r="CG2282">
        <v>0</v>
      </c>
      <c r="CH2282">
        <v>16</v>
      </c>
      <c r="CI2282" t="s">
        <v>191</v>
      </c>
      <c r="CJ2282" t="s">
        <v>1321</v>
      </c>
      <c r="CK2282" t="s">
        <v>175</v>
      </c>
      <c r="CL2282">
        <v>1</v>
      </c>
      <c r="CM2282" t="s">
        <v>1712</v>
      </c>
      <c r="CN2282" t="s">
        <v>175</v>
      </c>
      <c r="CO2282" t="s">
        <v>175</v>
      </c>
      <c r="CP2282" t="s">
        <v>191</v>
      </c>
      <c r="CQ2282" t="s">
        <v>175</v>
      </c>
      <c r="CR2282">
        <v>16</v>
      </c>
      <c r="CS2282" t="s">
        <v>175</v>
      </c>
      <c r="CT2282" t="s">
        <v>1709</v>
      </c>
      <c r="CU2282">
        <v>0</v>
      </c>
      <c r="CV2282">
        <v>4.7519999999999998</v>
      </c>
      <c r="CW2282">
        <v>0</v>
      </c>
      <c r="CX2282">
        <v>0</v>
      </c>
      <c r="CY2282">
        <v>4.7519999999999998</v>
      </c>
      <c r="CZ2282" t="s">
        <v>448</v>
      </c>
      <c r="DA2282">
        <v>89.953236000000004</v>
      </c>
      <c r="DB2282">
        <v>87.802355999999904</v>
      </c>
      <c r="DC2282">
        <v>83.050355999999894</v>
      </c>
      <c r="DD2282" t="s">
        <v>1014</v>
      </c>
      <c r="DE2282">
        <v>3.62</v>
      </c>
      <c r="DF2282">
        <v>0</v>
      </c>
      <c r="DG2282">
        <v>0</v>
      </c>
      <c r="DH2282">
        <v>0</v>
      </c>
      <c r="DI2282">
        <v>0</v>
      </c>
      <c r="DJ2282">
        <v>3.62</v>
      </c>
      <c r="DK2282">
        <v>84.182355999999899</v>
      </c>
      <c r="DL2282">
        <v>45</v>
      </c>
      <c r="DM2282">
        <v>0</v>
      </c>
    </row>
    <row r="2283" spans="1:117" x14ac:dyDescent="0.25">
      <c r="A2283" t="s">
        <v>175</v>
      </c>
      <c r="B2283" t="s">
        <v>175</v>
      </c>
      <c r="C2283" t="s">
        <v>1793</v>
      </c>
      <c r="D2283" t="s">
        <v>1818</v>
      </c>
      <c r="E2283" t="s">
        <v>175</v>
      </c>
      <c r="F2283" t="s">
        <v>175</v>
      </c>
      <c r="G2283" t="s">
        <v>176</v>
      </c>
      <c r="H2283" t="s">
        <v>198</v>
      </c>
      <c r="I2283" t="s">
        <v>1735</v>
      </c>
      <c r="J2283" t="s">
        <v>179</v>
      </c>
      <c r="K2283">
        <v>4</v>
      </c>
      <c r="L2283">
        <v>4</v>
      </c>
      <c r="M2283">
        <v>8</v>
      </c>
      <c r="N2283" t="s">
        <v>175</v>
      </c>
      <c r="O2283">
        <v>0.96699999999999997</v>
      </c>
      <c r="P2283">
        <v>3.4279999999999999</v>
      </c>
      <c r="Q2283">
        <v>19.72</v>
      </c>
      <c r="R2283">
        <v>20.37</v>
      </c>
      <c r="S2283">
        <v>135</v>
      </c>
      <c r="T2283">
        <v>7.28</v>
      </c>
      <c r="U2283">
        <v>92.541077999999999</v>
      </c>
      <c r="V2283" t="s">
        <v>175</v>
      </c>
      <c r="W2283" t="s">
        <v>175</v>
      </c>
      <c r="X2283" t="s">
        <v>175</v>
      </c>
      <c r="Y2283" t="s">
        <v>1714</v>
      </c>
      <c r="Z2283" t="s">
        <v>175</v>
      </c>
      <c r="AA2283">
        <v>2</v>
      </c>
      <c r="AB2283">
        <v>1</v>
      </c>
      <c r="AC2283">
        <v>0</v>
      </c>
      <c r="AD2283">
        <v>0</v>
      </c>
      <c r="AE2283">
        <v>2</v>
      </c>
      <c r="AF2283">
        <v>0</v>
      </c>
      <c r="AG2283">
        <v>0</v>
      </c>
      <c r="AH2283">
        <v>1</v>
      </c>
      <c r="AI2283">
        <v>2</v>
      </c>
      <c r="AJ2283">
        <v>0</v>
      </c>
      <c r="AK2283" t="s">
        <v>175</v>
      </c>
      <c r="AL2283" t="s">
        <v>175</v>
      </c>
      <c r="AM2283" t="s">
        <v>175</v>
      </c>
      <c r="AN2283" t="s">
        <v>175</v>
      </c>
      <c r="AO2283">
        <v>0</v>
      </c>
      <c r="AP2283" t="s">
        <v>175</v>
      </c>
      <c r="AQ2283" t="s">
        <v>175</v>
      </c>
      <c r="AR2283">
        <v>1</v>
      </c>
      <c r="AS2283">
        <v>1</v>
      </c>
      <c r="AT2283" t="s">
        <v>175</v>
      </c>
      <c r="AU2283" t="s">
        <v>175</v>
      </c>
      <c r="AV2283">
        <v>4</v>
      </c>
      <c r="AW2283" t="s">
        <v>175</v>
      </c>
      <c r="AX2283">
        <v>2</v>
      </c>
      <c r="AY2283" t="s">
        <v>175</v>
      </c>
      <c r="AZ2283" t="s">
        <v>175</v>
      </c>
      <c r="BA2283" t="s">
        <v>175</v>
      </c>
      <c r="BB2283" t="s">
        <v>175</v>
      </c>
      <c r="BC2283" t="s">
        <v>175</v>
      </c>
      <c r="BD2283" t="s">
        <v>175</v>
      </c>
      <c r="BE2283" t="s">
        <v>175</v>
      </c>
      <c r="BF2283" t="s">
        <v>175</v>
      </c>
      <c r="BG2283" t="s">
        <v>175</v>
      </c>
      <c r="BH2283" t="s">
        <v>175</v>
      </c>
      <c r="BI2283" t="s">
        <v>175</v>
      </c>
      <c r="BJ2283" t="s">
        <v>175</v>
      </c>
      <c r="BK2283" t="s">
        <v>175</v>
      </c>
      <c r="BL2283" t="s">
        <v>175</v>
      </c>
      <c r="BM2283" t="s">
        <v>175</v>
      </c>
      <c r="BN2283" t="s">
        <v>175</v>
      </c>
      <c r="BO2283" t="s">
        <v>175</v>
      </c>
      <c r="BP2283" t="s">
        <v>175</v>
      </c>
      <c r="BQ2283" t="s">
        <v>175</v>
      </c>
      <c r="BR2283" t="s">
        <v>175</v>
      </c>
      <c r="BS2283" t="s">
        <v>175</v>
      </c>
      <c r="BT2283" t="s">
        <v>175</v>
      </c>
      <c r="BU2283" t="s">
        <v>175</v>
      </c>
      <c r="BV2283" t="s">
        <v>175</v>
      </c>
      <c r="BW2283" t="s">
        <v>175</v>
      </c>
      <c r="BX2283" t="s">
        <v>175</v>
      </c>
      <c r="BY2283" t="s">
        <v>1709</v>
      </c>
      <c r="BZ2283" t="s">
        <v>175</v>
      </c>
      <c r="CA2283" t="s">
        <v>1710</v>
      </c>
      <c r="CB2283" t="s">
        <v>1321</v>
      </c>
      <c r="CC2283" t="s">
        <v>1806</v>
      </c>
      <c r="CD2283" t="s">
        <v>175</v>
      </c>
      <c r="CE2283" t="s">
        <v>175</v>
      </c>
      <c r="CF2283" t="s">
        <v>175</v>
      </c>
      <c r="CG2283">
        <v>0</v>
      </c>
      <c r="CH2283">
        <v>16</v>
      </c>
      <c r="CI2283" t="s">
        <v>191</v>
      </c>
      <c r="CJ2283" t="s">
        <v>1321</v>
      </c>
      <c r="CK2283" t="s">
        <v>175</v>
      </c>
      <c r="CL2283">
        <v>1</v>
      </c>
      <c r="CM2283" t="s">
        <v>1712</v>
      </c>
      <c r="CN2283" t="s">
        <v>175</v>
      </c>
      <c r="CO2283" t="s">
        <v>175</v>
      </c>
      <c r="CP2283" t="s">
        <v>191</v>
      </c>
      <c r="CQ2283" t="s">
        <v>175</v>
      </c>
      <c r="CR2283">
        <v>16</v>
      </c>
      <c r="CS2283" t="s">
        <v>175</v>
      </c>
      <c r="CT2283" t="s">
        <v>1709</v>
      </c>
      <c r="CU2283">
        <v>0</v>
      </c>
      <c r="CV2283">
        <v>4.7519999999999998</v>
      </c>
      <c r="CW2283">
        <v>0</v>
      </c>
      <c r="CX2283">
        <v>0</v>
      </c>
      <c r="CY2283">
        <v>4.7519999999999998</v>
      </c>
      <c r="CZ2283" t="s">
        <v>448</v>
      </c>
      <c r="DA2283">
        <v>87.789078000000003</v>
      </c>
      <c r="DB2283">
        <v>85.590893999999906</v>
      </c>
      <c r="DC2283">
        <v>80.838893999999996</v>
      </c>
      <c r="DD2283" t="s">
        <v>1014</v>
      </c>
      <c r="DE2283">
        <v>3.62</v>
      </c>
      <c r="DF2283">
        <v>0</v>
      </c>
      <c r="DG2283">
        <v>0</v>
      </c>
      <c r="DH2283">
        <v>0</v>
      </c>
      <c r="DI2283">
        <v>0</v>
      </c>
      <c r="DJ2283">
        <v>3.62</v>
      </c>
      <c r="DK2283">
        <v>81.970893999999902</v>
      </c>
      <c r="DL2283">
        <v>45</v>
      </c>
      <c r="DM2283">
        <v>0</v>
      </c>
    </row>
    <row r="2284" spans="1:117" x14ac:dyDescent="0.25">
      <c r="A2284" t="s">
        <v>175</v>
      </c>
      <c r="B2284" t="s">
        <v>175</v>
      </c>
      <c r="C2284" t="s">
        <v>1793</v>
      </c>
      <c r="D2284" t="s">
        <v>1819</v>
      </c>
      <c r="E2284" t="s">
        <v>175</v>
      </c>
      <c r="F2284" t="s">
        <v>175</v>
      </c>
      <c r="G2284" t="s">
        <v>176</v>
      </c>
      <c r="H2284" t="s">
        <v>198</v>
      </c>
      <c r="I2284" t="s">
        <v>1735</v>
      </c>
      <c r="J2284" t="s">
        <v>179</v>
      </c>
      <c r="K2284">
        <v>4</v>
      </c>
      <c r="L2284">
        <v>4</v>
      </c>
      <c r="M2284">
        <v>8</v>
      </c>
      <c r="N2284" t="s">
        <v>175</v>
      </c>
      <c r="O2284">
        <v>0.52700000000000002</v>
      </c>
      <c r="P2284">
        <v>2.9169999999999998</v>
      </c>
      <c r="Q2284">
        <v>19.399999999999999</v>
      </c>
      <c r="R2284">
        <v>20.03</v>
      </c>
      <c r="S2284">
        <v>135</v>
      </c>
      <c r="T2284">
        <v>7.28</v>
      </c>
      <c r="U2284">
        <v>89.154899999999998</v>
      </c>
      <c r="V2284" t="s">
        <v>175</v>
      </c>
      <c r="W2284" t="s">
        <v>175</v>
      </c>
      <c r="X2284" t="s">
        <v>175</v>
      </c>
      <c r="Y2284" t="s">
        <v>1714</v>
      </c>
      <c r="Z2284" t="s">
        <v>175</v>
      </c>
      <c r="AA2284">
        <v>2</v>
      </c>
      <c r="AB2284">
        <v>1</v>
      </c>
      <c r="AC2284">
        <v>0</v>
      </c>
      <c r="AD2284">
        <v>0</v>
      </c>
      <c r="AE2284">
        <v>2</v>
      </c>
      <c r="AF2284">
        <v>0</v>
      </c>
      <c r="AG2284">
        <v>0</v>
      </c>
      <c r="AH2284">
        <v>1</v>
      </c>
      <c r="AI2284">
        <v>2</v>
      </c>
      <c r="AJ2284">
        <v>0</v>
      </c>
      <c r="AK2284" t="s">
        <v>175</v>
      </c>
      <c r="AL2284" t="s">
        <v>175</v>
      </c>
      <c r="AM2284" t="s">
        <v>175</v>
      </c>
      <c r="AN2284" t="s">
        <v>175</v>
      </c>
      <c r="AO2284">
        <v>0</v>
      </c>
      <c r="AP2284" t="s">
        <v>175</v>
      </c>
      <c r="AQ2284" t="s">
        <v>175</v>
      </c>
      <c r="AR2284">
        <v>1</v>
      </c>
      <c r="AS2284">
        <v>1</v>
      </c>
      <c r="AT2284" t="s">
        <v>175</v>
      </c>
      <c r="AU2284" t="s">
        <v>175</v>
      </c>
      <c r="AV2284">
        <v>4</v>
      </c>
      <c r="AW2284" t="s">
        <v>175</v>
      </c>
      <c r="AX2284">
        <v>2</v>
      </c>
      <c r="AY2284" t="s">
        <v>175</v>
      </c>
      <c r="AZ2284" t="s">
        <v>175</v>
      </c>
      <c r="BA2284" t="s">
        <v>175</v>
      </c>
      <c r="BB2284" t="s">
        <v>175</v>
      </c>
      <c r="BC2284" t="s">
        <v>175</v>
      </c>
      <c r="BD2284" t="s">
        <v>175</v>
      </c>
      <c r="BE2284" t="s">
        <v>175</v>
      </c>
      <c r="BF2284" t="s">
        <v>175</v>
      </c>
      <c r="BG2284" t="s">
        <v>175</v>
      </c>
      <c r="BH2284" t="s">
        <v>175</v>
      </c>
      <c r="BI2284" t="s">
        <v>175</v>
      </c>
      <c r="BJ2284" t="s">
        <v>175</v>
      </c>
      <c r="BK2284" t="s">
        <v>175</v>
      </c>
      <c r="BL2284" t="s">
        <v>175</v>
      </c>
      <c r="BM2284" t="s">
        <v>175</v>
      </c>
      <c r="BN2284" t="s">
        <v>175</v>
      </c>
      <c r="BO2284" t="s">
        <v>175</v>
      </c>
      <c r="BP2284" t="s">
        <v>175</v>
      </c>
      <c r="BQ2284" t="s">
        <v>175</v>
      </c>
      <c r="BR2284" t="s">
        <v>175</v>
      </c>
      <c r="BS2284" t="s">
        <v>175</v>
      </c>
      <c r="BT2284" t="s">
        <v>175</v>
      </c>
      <c r="BU2284" t="s">
        <v>175</v>
      </c>
      <c r="BV2284" t="s">
        <v>175</v>
      </c>
      <c r="BW2284" t="s">
        <v>175</v>
      </c>
      <c r="BX2284" t="s">
        <v>175</v>
      </c>
      <c r="BY2284" t="s">
        <v>1709</v>
      </c>
      <c r="BZ2284" t="s">
        <v>175</v>
      </c>
      <c r="CA2284" t="s">
        <v>1710</v>
      </c>
      <c r="CB2284" t="s">
        <v>1321</v>
      </c>
      <c r="CC2284" t="s">
        <v>1736</v>
      </c>
      <c r="CD2284" t="s">
        <v>175</v>
      </c>
      <c r="CE2284" t="s">
        <v>175</v>
      </c>
      <c r="CF2284" t="s">
        <v>175</v>
      </c>
      <c r="CG2284">
        <v>0</v>
      </c>
      <c r="CH2284">
        <v>16</v>
      </c>
      <c r="CI2284" t="s">
        <v>191</v>
      </c>
      <c r="CJ2284" t="s">
        <v>1321</v>
      </c>
      <c r="CK2284" t="s">
        <v>175</v>
      </c>
      <c r="CL2284">
        <v>1</v>
      </c>
      <c r="CM2284" t="s">
        <v>1712</v>
      </c>
      <c r="CN2284" t="s">
        <v>175</v>
      </c>
      <c r="CO2284" t="s">
        <v>175</v>
      </c>
      <c r="CP2284" t="s">
        <v>191</v>
      </c>
      <c r="CQ2284" t="s">
        <v>175</v>
      </c>
      <c r="CR2284">
        <v>16</v>
      </c>
      <c r="CS2284" t="s">
        <v>175</v>
      </c>
      <c r="CT2284" t="s">
        <v>1709</v>
      </c>
      <c r="CU2284">
        <v>0</v>
      </c>
      <c r="CV2284">
        <v>4.7519999999999998</v>
      </c>
      <c r="CW2284">
        <v>0</v>
      </c>
      <c r="CX2284">
        <v>0</v>
      </c>
      <c r="CY2284">
        <v>4.7519999999999998</v>
      </c>
      <c r="CZ2284" t="s">
        <v>448</v>
      </c>
      <c r="DA2284">
        <v>84.402900000000002</v>
      </c>
      <c r="DB2284">
        <v>81.824532000000005</v>
      </c>
      <c r="DC2284">
        <v>77.072531999999995</v>
      </c>
      <c r="DD2284" t="s">
        <v>1014</v>
      </c>
      <c r="DE2284">
        <v>3.62</v>
      </c>
      <c r="DF2284">
        <v>0</v>
      </c>
      <c r="DG2284">
        <v>0</v>
      </c>
      <c r="DH2284">
        <v>0</v>
      </c>
      <c r="DI2284">
        <v>0</v>
      </c>
      <c r="DJ2284">
        <v>3.62</v>
      </c>
      <c r="DK2284">
        <v>78.204532</v>
      </c>
      <c r="DL2284">
        <v>45</v>
      </c>
      <c r="DM2284">
        <v>0</v>
      </c>
    </row>
    <row r="2285" spans="1:117" x14ac:dyDescent="0.25">
      <c r="A2285" t="s">
        <v>175</v>
      </c>
      <c r="B2285" t="s">
        <v>175</v>
      </c>
      <c r="C2285" t="s">
        <v>1793</v>
      </c>
      <c r="D2285" t="s">
        <v>1820</v>
      </c>
      <c r="E2285" t="s">
        <v>175</v>
      </c>
      <c r="F2285" t="s">
        <v>175</v>
      </c>
      <c r="G2285" t="s">
        <v>176</v>
      </c>
      <c r="H2285" t="s">
        <v>198</v>
      </c>
      <c r="I2285" t="s">
        <v>1735</v>
      </c>
      <c r="J2285" t="s">
        <v>179</v>
      </c>
      <c r="K2285">
        <v>4</v>
      </c>
      <c r="L2285">
        <v>4</v>
      </c>
      <c r="M2285">
        <v>8</v>
      </c>
      <c r="N2285" t="s">
        <v>175</v>
      </c>
      <c r="O2285">
        <v>0.96099999999999997</v>
      </c>
      <c r="P2285">
        <v>3.3490000000000002</v>
      </c>
      <c r="Q2285">
        <v>20.62</v>
      </c>
      <c r="R2285">
        <v>21.31</v>
      </c>
      <c r="S2285">
        <v>135</v>
      </c>
      <c r="T2285">
        <v>7.28</v>
      </c>
      <c r="U2285">
        <v>96.477384000000001</v>
      </c>
      <c r="V2285" t="s">
        <v>175</v>
      </c>
      <c r="W2285" t="s">
        <v>175</v>
      </c>
      <c r="X2285" t="s">
        <v>175</v>
      </c>
      <c r="Y2285" t="s">
        <v>1714</v>
      </c>
      <c r="Z2285" t="s">
        <v>175</v>
      </c>
      <c r="AA2285">
        <v>2</v>
      </c>
      <c r="AB2285">
        <v>1</v>
      </c>
      <c r="AC2285">
        <v>0</v>
      </c>
      <c r="AD2285">
        <v>0</v>
      </c>
      <c r="AE2285">
        <v>2</v>
      </c>
      <c r="AF2285">
        <v>0</v>
      </c>
      <c r="AG2285">
        <v>0</v>
      </c>
      <c r="AH2285">
        <v>1</v>
      </c>
      <c r="AI2285">
        <v>2</v>
      </c>
      <c r="AJ2285">
        <v>0</v>
      </c>
      <c r="AK2285" t="s">
        <v>175</v>
      </c>
      <c r="AL2285" t="s">
        <v>175</v>
      </c>
      <c r="AM2285" t="s">
        <v>175</v>
      </c>
      <c r="AN2285" t="s">
        <v>175</v>
      </c>
      <c r="AO2285">
        <v>0</v>
      </c>
      <c r="AP2285" t="s">
        <v>175</v>
      </c>
      <c r="AQ2285" t="s">
        <v>175</v>
      </c>
      <c r="AR2285">
        <v>1</v>
      </c>
      <c r="AS2285">
        <v>1</v>
      </c>
      <c r="AT2285" t="s">
        <v>175</v>
      </c>
      <c r="AU2285" t="s">
        <v>175</v>
      </c>
      <c r="AV2285">
        <v>4</v>
      </c>
      <c r="AW2285" t="s">
        <v>175</v>
      </c>
      <c r="AX2285">
        <v>2</v>
      </c>
      <c r="AY2285" t="s">
        <v>175</v>
      </c>
      <c r="AZ2285" t="s">
        <v>175</v>
      </c>
      <c r="BA2285" t="s">
        <v>175</v>
      </c>
      <c r="BB2285" t="s">
        <v>175</v>
      </c>
      <c r="BC2285" t="s">
        <v>175</v>
      </c>
      <c r="BD2285" t="s">
        <v>175</v>
      </c>
      <c r="BE2285" t="s">
        <v>175</v>
      </c>
      <c r="BF2285" t="s">
        <v>175</v>
      </c>
      <c r="BG2285" t="s">
        <v>175</v>
      </c>
      <c r="BH2285" t="s">
        <v>175</v>
      </c>
      <c r="BI2285" t="s">
        <v>175</v>
      </c>
      <c r="BJ2285" t="s">
        <v>175</v>
      </c>
      <c r="BK2285" t="s">
        <v>175</v>
      </c>
      <c r="BL2285" t="s">
        <v>175</v>
      </c>
      <c r="BM2285" t="s">
        <v>175</v>
      </c>
      <c r="BN2285" t="s">
        <v>175</v>
      </c>
      <c r="BO2285" t="s">
        <v>175</v>
      </c>
      <c r="BP2285" t="s">
        <v>175</v>
      </c>
      <c r="BQ2285" t="s">
        <v>175</v>
      </c>
      <c r="BR2285" t="s">
        <v>175</v>
      </c>
      <c r="BS2285" t="s">
        <v>175</v>
      </c>
      <c r="BT2285" t="s">
        <v>175</v>
      </c>
      <c r="BU2285" t="s">
        <v>175</v>
      </c>
      <c r="BV2285" t="s">
        <v>175</v>
      </c>
      <c r="BW2285" t="s">
        <v>175</v>
      </c>
      <c r="BX2285" t="s">
        <v>175</v>
      </c>
      <c r="BY2285" t="s">
        <v>1709</v>
      </c>
      <c r="BZ2285" t="s">
        <v>175</v>
      </c>
      <c r="CA2285" t="s">
        <v>1710</v>
      </c>
      <c r="CB2285" t="s">
        <v>1321</v>
      </c>
      <c r="CC2285" t="s">
        <v>1806</v>
      </c>
      <c r="CD2285" t="s">
        <v>175</v>
      </c>
      <c r="CE2285" t="s">
        <v>175</v>
      </c>
      <c r="CF2285" t="s">
        <v>175</v>
      </c>
      <c r="CG2285">
        <v>0</v>
      </c>
      <c r="CH2285">
        <v>16</v>
      </c>
      <c r="CI2285" t="s">
        <v>191</v>
      </c>
      <c r="CJ2285" t="s">
        <v>1321</v>
      </c>
      <c r="CK2285" t="s">
        <v>175</v>
      </c>
      <c r="CL2285">
        <v>1</v>
      </c>
      <c r="CM2285" t="s">
        <v>1712</v>
      </c>
      <c r="CN2285" t="s">
        <v>175</v>
      </c>
      <c r="CO2285" t="s">
        <v>175</v>
      </c>
      <c r="CP2285" t="s">
        <v>191</v>
      </c>
      <c r="CQ2285" t="s">
        <v>175</v>
      </c>
      <c r="CR2285">
        <v>16</v>
      </c>
      <c r="CS2285" t="s">
        <v>175</v>
      </c>
      <c r="CT2285" t="s">
        <v>1709</v>
      </c>
      <c r="CU2285">
        <v>0</v>
      </c>
      <c r="CV2285">
        <v>4.7519999999999998</v>
      </c>
      <c r="CW2285">
        <v>0</v>
      </c>
      <c r="CX2285">
        <v>0</v>
      </c>
      <c r="CY2285">
        <v>4.7519999999999998</v>
      </c>
      <c r="CZ2285" t="s">
        <v>448</v>
      </c>
      <c r="DA2285">
        <v>91.725384000000005</v>
      </c>
      <c r="DB2285">
        <v>88.530311999999995</v>
      </c>
      <c r="DC2285">
        <v>83.778312</v>
      </c>
      <c r="DD2285" t="s">
        <v>1014</v>
      </c>
      <c r="DE2285">
        <v>3.62</v>
      </c>
      <c r="DF2285">
        <v>0</v>
      </c>
      <c r="DG2285">
        <v>0</v>
      </c>
      <c r="DH2285">
        <v>0</v>
      </c>
      <c r="DI2285">
        <v>0</v>
      </c>
      <c r="DJ2285">
        <v>3.62</v>
      </c>
      <c r="DK2285">
        <v>84.910311999999905</v>
      </c>
      <c r="DL2285">
        <v>45</v>
      </c>
      <c r="DM2285">
        <v>0</v>
      </c>
    </row>
    <row r="2286" spans="1:117" x14ac:dyDescent="0.25">
      <c r="A2286" t="s">
        <v>175</v>
      </c>
      <c r="B2286" t="s">
        <v>175</v>
      </c>
      <c r="C2286" t="s">
        <v>1793</v>
      </c>
      <c r="D2286" t="s">
        <v>1821</v>
      </c>
      <c r="E2286" t="s">
        <v>175</v>
      </c>
      <c r="F2286" t="s">
        <v>175</v>
      </c>
      <c r="G2286" t="s">
        <v>176</v>
      </c>
      <c r="H2286" t="s">
        <v>198</v>
      </c>
      <c r="I2286" t="s">
        <v>1707</v>
      </c>
      <c r="J2286" t="s">
        <v>179</v>
      </c>
      <c r="K2286">
        <v>2.8</v>
      </c>
      <c r="L2286">
        <v>6</v>
      </c>
      <c r="M2286">
        <v>8</v>
      </c>
      <c r="N2286" t="s">
        <v>175</v>
      </c>
      <c r="O2286">
        <v>0.95699999999999996</v>
      </c>
      <c r="P2286">
        <v>3.3610000000000002</v>
      </c>
      <c r="Q2286">
        <v>19.66</v>
      </c>
      <c r="R2286">
        <v>20.69</v>
      </c>
      <c r="S2286">
        <v>135</v>
      </c>
      <c r="T2286">
        <v>7.28</v>
      </c>
      <c r="U2286">
        <v>92.708832000000001</v>
      </c>
      <c r="V2286" t="s">
        <v>175</v>
      </c>
      <c r="W2286" t="s">
        <v>175</v>
      </c>
      <c r="X2286" t="s">
        <v>175</v>
      </c>
      <c r="Y2286" t="s">
        <v>1714</v>
      </c>
      <c r="Z2286" t="s">
        <v>175</v>
      </c>
      <c r="AA2286">
        <v>2</v>
      </c>
      <c r="AB2286">
        <v>1</v>
      </c>
      <c r="AC2286">
        <v>0</v>
      </c>
      <c r="AD2286">
        <v>0</v>
      </c>
      <c r="AE2286">
        <v>2</v>
      </c>
      <c r="AF2286">
        <v>0</v>
      </c>
      <c r="AG2286">
        <v>0</v>
      </c>
      <c r="AH2286">
        <v>1</v>
      </c>
      <c r="AI2286">
        <v>2</v>
      </c>
      <c r="AJ2286">
        <v>0</v>
      </c>
      <c r="AK2286" t="s">
        <v>175</v>
      </c>
      <c r="AL2286" t="s">
        <v>175</v>
      </c>
      <c r="AM2286" t="s">
        <v>175</v>
      </c>
      <c r="AN2286" t="s">
        <v>175</v>
      </c>
      <c r="AO2286">
        <v>0</v>
      </c>
      <c r="AP2286" t="s">
        <v>175</v>
      </c>
      <c r="AQ2286" t="s">
        <v>175</v>
      </c>
      <c r="AR2286">
        <v>1</v>
      </c>
      <c r="AS2286">
        <v>1</v>
      </c>
      <c r="AT2286" t="s">
        <v>175</v>
      </c>
      <c r="AU2286" t="s">
        <v>175</v>
      </c>
      <c r="AV2286">
        <v>4</v>
      </c>
      <c r="AW2286" t="s">
        <v>175</v>
      </c>
      <c r="AX2286">
        <v>2</v>
      </c>
      <c r="AY2286" t="s">
        <v>175</v>
      </c>
      <c r="AZ2286" t="s">
        <v>175</v>
      </c>
      <c r="BA2286" t="s">
        <v>175</v>
      </c>
      <c r="BB2286" t="s">
        <v>175</v>
      </c>
      <c r="BC2286" t="s">
        <v>175</v>
      </c>
      <c r="BD2286" t="s">
        <v>175</v>
      </c>
      <c r="BE2286" t="s">
        <v>175</v>
      </c>
      <c r="BF2286" t="s">
        <v>175</v>
      </c>
      <c r="BG2286" t="s">
        <v>175</v>
      </c>
      <c r="BH2286" t="s">
        <v>175</v>
      </c>
      <c r="BI2286" t="s">
        <v>175</v>
      </c>
      <c r="BJ2286" t="s">
        <v>175</v>
      </c>
      <c r="BK2286" t="s">
        <v>175</v>
      </c>
      <c r="BL2286" t="s">
        <v>175</v>
      </c>
      <c r="BM2286" t="s">
        <v>175</v>
      </c>
      <c r="BN2286" t="s">
        <v>175</v>
      </c>
      <c r="BO2286" t="s">
        <v>175</v>
      </c>
      <c r="BP2286" t="s">
        <v>175</v>
      </c>
      <c r="BQ2286" t="s">
        <v>175</v>
      </c>
      <c r="BR2286" t="s">
        <v>175</v>
      </c>
      <c r="BS2286" t="s">
        <v>175</v>
      </c>
      <c r="BT2286" t="s">
        <v>175</v>
      </c>
      <c r="BU2286" t="s">
        <v>175</v>
      </c>
      <c r="BV2286" t="s">
        <v>175</v>
      </c>
      <c r="BW2286" t="s">
        <v>175</v>
      </c>
      <c r="BX2286" t="s">
        <v>175</v>
      </c>
      <c r="BY2286" t="s">
        <v>1709</v>
      </c>
      <c r="BZ2286" t="s">
        <v>175</v>
      </c>
      <c r="CA2286" t="s">
        <v>1710</v>
      </c>
      <c r="CB2286" t="s">
        <v>1321</v>
      </c>
      <c r="CC2286" t="s">
        <v>1806</v>
      </c>
      <c r="CD2286" t="s">
        <v>175</v>
      </c>
      <c r="CE2286" t="s">
        <v>175</v>
      </c>
      <c r="CF2286" t="s">
        <v>175</v>
      </c>
      <c r="CG2286">
        <v>0</v>
      </c>
      <c r="CH2286">
        <v>16.799999999999901</v>
      </c>
      <c r="CI2286" t="s">
        <v>191</v>
      </c>
      <c r="CJ2286" t="s">
        <v>1321</v>
      </c>
      <c r="CK2286" t="s">
        <v>175</v>
      </c>
      <c r="CL2286">
        <v>1</v>
      </c>
      <c r="CM2286" t="s">
        <v>1712</v>
      </c>
      <c r="CN2286" t="s">
        <v>175</v>
      </c>
      <c r="CO2286" t="s">
        <v>175</v>
      </c>
      <c r="CP2286" t="s">
        <v>191</v>
      </c>
      <c r="CQ2286" t="s">
        <v>175</v>
      </c>
      <c r="CR2286">
        <v>16.799999999999901</v>
      </c>
      <c r="CS2286" t="s">
        <v>175</v>
      </c>
      <c r="CT2286" t="s">
        <v>1709</v>
      </c>
      <c r="CU2286">
        <v>0</v>
      </c>
      <c r="CV2286">
        <v>4.7519999999999998</v>
      </c>
      <c r="CW2286">
        <v>0</v>
      </c>
      <c r="CX2286">
        <v>0</v>
      </c>
      <c r="CY2286">
        <v>4.7519999999999998</v>
      </c>
      <c r="CZ2286" t="s">
        <v>448</v>
      </c>
      <c r="DA2286">
        <v>87.956832000000006</v>
      </c>
      <c r="DB2286">
        <v>86.102039999999903</v>
      </c>
      <c r="DC2286">
        <v>81.350039999999893</v>
      </c>
      <c r="DD2286" t="s">
        <v>1014</v>
      </c>
      <c r="DE2286">
        <v>3.62</v>
      </c>
      <c r="DF2286">
        <v>0</v>
      </c>
      <c r="DG2286">
        <v>0</v>
      </c>
      <c r="DH2286">
        <v>0</v>
      </c>
      <c r="DI2286">
        <v>0</v>
      </c>
      <c r="DJ2286">
        <v>3.62</v>
      </c>
      <c r="DK2286">
        <v>82.482039999999898</v>
      </c>
      <c r="DL2286">
        <v>45</v>
      </c>
      <c r="DM2286">
        <v>0</v>
      </c>
    </row>
    <row r="2287" spans="1:117" x14ac:dyDescent="0.25">
      <c r="A2287" t="s">
        <v>175</v>
      </c>
      <c r="B2287" t="s">
        <v>175</v>
      </c>
      <c r="C2287" t="s">
        <v>1793</v>
      </c>
      <c r="D2287" t="s">
        <v>1822</v>
      </c>
      <c r="E2287" t="s">
        <v>175</v>
      </c>
      <c r="F2287" t="s">
        <v>175</v>
      </c>
      <c r="G2287" t="s">
        <v>176</v>
      </c>
      <c r="H2287" t="s">
        <v>198</v>
      </c>
      <c r="I2287" t="s">
        <v>1707</v>
      </c>
      <c r="J2287" t="s">
        <v>179</v>
      </c>
      <c r="K2287">
        <v>2.8</v>
      </c>
      <c r="L2287">
        <v>6</v>
      </c>
      <c r="M2287">
        <v>8</v>
      </c>
      <c r="N2287" t="s">
        <v>175</v>
      </c>
      <c r="O2287">
        <v>0.97</v>
      </c>
      <c r="P2287">
        <v>3.3610000000000002</v>
      </c>
      <c r="Q2287">
        <v>19.75</v>
      </c>
      <c r="R2287">
        <v>20.22</v>
      </c>
      <c r="S2287">
        <v>135</v>
      </c>
      <c r="T2287">
        <v>7.28</v>
      </c>
      <c r="U2287">
        <v>92.418437999999995</v>
      </c>
      <c r="V2287" t="s">
        <v>175</v>
      </c>
      <c r="W2287" t="s">
        <v>175</v>
      </c>
      <c r="X2287" t="s">
        <v>175</v>
      </c>
      <c r="Y2287" t="s">
        <v>1714</v>
      </c>
      <c r="Z2287" t="s">
        <v>175</v>
      </c>
      <c r="AA2287">
        <v>2</v>
      </c>
      <c r="AB2287">
        <v>1</v>
      </c>
      <c r="AC2287">
        <v>0</v>
      </c>
      <c r="AD2287">
        <v>0</v>
      </c>
      <c r="AE2287">
        <v>2</v>
      </c>
      <c r="AF2287">
        <v>1</v>
      </c>
      <c r="AG2287">
        <v>0</v>
      </c>
      <c r="AH2287">
        <v>1</v>
      </c>
      <c r="AI2287">
        <v>2</v>
      </c>
      <c r="AJ2287">
        <v>0</v>
      </c>
      <c r="AK2287" t="s">
        <v>175</v>
      </c>
      <c r="AL2287" t="s">
        <v>175</v>
      </c>
      <c r="AM2287" t="s">
        <v>175</v>
      </c>
      <c r="AN2287" t="s">
        <v>175</v>
      </c>
      <c r="AO2287">
        <v>0</v>
      </c>
      <c r="AP2287" t="s">
        <v>175</v>
      </c>
      <c r="AQ2287" t="s">
        <v>175</v>
      </c>
      <c r="AR2287">
        <v>1</v>
      </c>
      <c r="AS2287">
        <v>1</v>
      </c>
      <c r="AT2287" t="s">
        <v>175</v>
      </c>
      <c r="AU2287" t="s">
        <v>175</v>
      </c>
      <c r="AV2287">
        <v>4</v>
      </c>
      <c r="AW2287" t="s">
        <v>175</v>
      </c>
      <c r="AX2287">
        <v>2</v>
      </c>
      <c r="AY2287" t="s">
        <v>175</v>
      </c>
      <c r="AZ2287" t="s">
        <v>175</v>
      </c>
      <c r="BA2287" t="s">
        <v>175</v>
      </c>
      <c r="BB2287" t="s">
        <v>175</v>
      </c>
      <c r="BC2287" t="s">
        <v>175</v>
      </c>
      <c r="BD2287" t="s">
        <v>175</v>
      </c>
      <c r="BE2287" t="s">
        <v>175</v>
      </c>
      <c r="BF2287" t="s">
        <v>175</v>
      </c>
      <c r="BG2287" t="s">
        <v>175</v>
      </c>
      <c r="BH2287" t="s">
        <v>175</v>
      </c>
      <c r="BI2287" t="s">
        <v>175</v>
      </c>
      <c r="BJ2287" t="s">
        <v>175</v>
      </c>
      <c r="BK2287" t="s">
        <v>175</v>
      </c>
      <c r="BL2287" t="s">
        <v>175</v>
      </c>
      <c r="BM2287" t="s">
        <v>175</v>
      </c>
      <c r="BN2287" t="s">
        <v>175</v>
      </c>
      <c r="BO2287" t="s">
        <v>175</v>
      </c>
      <c r="BP2287" t="s">
        <v>175</v>
      </c>
      <c r="BQ2287" t="s">
        <v>175</v>
      </c>
      <c r="BR2287" t="s">
        <v>175</v>
      </c>
      <c r="BS2287" t="s">
        <v>175</v>
      </c>
      <c r="BT2287" t="s">
        <v>175</v>
      </c>
      <c r="BU2287" t="s">
        <v>175</v>
      </c>
      <c r="BV2287" t="s">
        <v>175</v>
      </c>
      <c r="BW2287" t="s">
        <v>175</v>
      </c>
      <c r="BX2287" t="s">
        <v>175</v>
      </c>
      <c r="BY2287" t="s">
        <v>1709</v>
      </c>
      <c r="BZ2287" t="s">
        <v>175</v>
      </c>
      <c r="CA2287" t="s">
        <v>1710</v>
      </c>
      <c r="CB2287" t="s">
        <v>1321</v>
      </c>
      <c r="CC2287" t="s">
        <v>175</v>
      </c>
      <c r="CD2287" t="s">
        <v>175</v>
      </c>
      <c r="CE2287" t="s">
        <v>175</v>
      </c>
      <c r="CF2287" t="s">
        <v>175</v>
      </c>
      <c r="CG2287">
        <v>0</v>
      </c>
      <c r="CH2287">
        <v>16.799999999999901</v>
      </c>
      <c r="CI2287" t="s">
        <v>191</v>
      </c>
      <c r="CJ2287" t="s">
        <v>1321</v>
      </c>
      <c r="CK2287" t="s">
        <v>175</v>
      </c>
      <c r="CL2287">
        <v>1</v>
      </c>
      <c r="CM2287" t="s">
        <v>1712</v>
      </c>
      <c r="CN2287" t="s">
        <v>175</v>
      </c>
      <c r="CO2287" t="s">
        <v>175</v>
      </c>
      <c r="CP2287" t="s">
        <v>191</v>
      </c>
      <c r="CQ2287" t="s">
        <v>175</v>
      </c>
      <c r="CR2287">
        <v>16.799999999999901</v>
      </c>
      <c r="CS2287" t="s">
        <v>175</v>
      </c>
      <c r="CT2287" t="s">
        <v>1709</v>
      </c>
      <c r="CU2287">
        <v>0</v>
      </c>
      <c r="CV2287">
        <v>4.7519999999999998</v>
      </c>
      <c r="CW2287">
        <v>0</v>
      </c>
      <c r="CX2287">
        <v>0</v>
      </c>
      <c r="CY2287">
        <v>4.7519999999999998</v>
      </c>
      <c r="CZ2287" t="s">
        <v>448</v>
      </c>
      <c r="DA2287">
        <v>87.666437999999999</v>
      </c>
      <c r="DB2287">
        <v>84.962801999999996</v>
      </c>
      <c r="DC2287">
        <v>80.210802000000001</v>
      </c>
      <c r="DD2287" t="s">
        <v>1014</v>
      </c>
      <c r="DE2287">
        <v>3.62</v>
      </c>
      <c r="DF2287">
        <v>0</v>
      </c>
      <c r="DG2287">
        <v>0</v>
      </c>
      <c r="DH2287">
        <v>0</v>
      </c>
      <c r="DI2287">
        <v>0</v>
      </c>
      <c r="DJ2287">
        <v>3.62</v>
      </c>
      <c r="DK2287">
        <v>81.342801999999907</v>
      </c>
      <c r="DL2287">
        <v>45</v>
      </c>
      <c r="DM2287">
        <v>0</v>
      </c>
    </row>
    <row r="2288" spans="1:117" x14ac:dyDescent="0.25">
      <c r="A2288" t="s">
        <v>175</v>
      </c>
      <c r="B2288" t="s">
        <v>175</v>
      </c>
      <c r="C2288" t="s">
        <v>1793</v>
      </c>
      <c r="D2288" t="s">
        <v>1823</v>
      </c>
      <c r="E2288" t="s">
        <v>175</v>
      </c>
      <c r="F2288" t="s">
        <v>175</v>
      </c>
      <c r="G2288" t="s">
        <v>176</v>
      </c>
      <c r="H2288" t="s">
        <v>198</v>
      </c>
      <c r="I2288" t="s">
        <v>1707</v>
      </c>
      <c r="J2288" t="s">
        <v>179</v>
      </c>
      <c r="K2288">
        <v>2.8</v>
      </c>
      <c r="L2288">
        <v>6</v>
      </c>
      <c r="M2288">
        <v>8</v>
      </c>
      <c r="N2288" t="s">
        <v>175</v>
      </c>
      <c r="O2288">
        <v>0.50800000000000001</v>
      </c>
      <c r="P2288">
        <v>2.9319999999999999</v>
      </c>
      <c r="Q2288">
        <v>20.420000000000002</v>
      </c>
      <c r="R2288">
        <v>21.03</v>
      </c>
      <c r="S2288">
        <v>135</v>
      </c>
      <c r="T2288">
        <v>7.28</v>
      </c>
      <c r="U2288">
        <v>93.527891999999994</v>
      </c>
      <c r="V2288" t="s">
        <v>175</v>
      </c>
      <c r="W2288" t="s">
        <v>175</v>
      </c>
      <c r="X2288" t="s">
        <v>175</v>
      </c>
      <c r="Y2288" t="s">
        <v>1714</v>
      </c>
      <c r="Z2288" t="s">
        <v>175</v>
      </c>
      <c r="AA2288">
        <v>2</v>
      </c>
      <c r="AB2288">
        <v>1</v>
      </c>
      <c r="AC2288">
        <v>0</v>
      </c>
      <c r="AD2288">
        <v>0</v>
      </c>
      <c r="AE2288">
        <v>1</v>
      </c>
      <c r="AF2288">
        <v>0</v>
      </c>
      <c r="AG2288">
        <v>1</v>
      </c>
      <c r="AH2288">
        <v>1</v>
      </c>
      <c r="AI2288">
        <v>2</v>
      </c>
      <c r="AJ2288">
        <v>0</v>
      </c>
      <c r="AK2288" t="s">
        <v>175</v>
      </c>
      <c r="AL2288" t="s">
        <v>175</v>
      </c>
      <c r="AM2288" t="s">
        <v>175</v>
      </c>
      <c r="AN2288" t="s">
        <v>175</v>
      </c>
      <c r="AO2288">
        <v>0</v>
      </c>
      <c r="AP2288" t="s">
        <v>175</v>
      </c>
      <c r="AQ2288" t="s">
        <v>175</v>
      </c>
      <c r="AR2288">
        <v>1</v>
      </c>
      <c r="AS2288">
        <v>1</v>
      </c>
      <c r="AT2288" t="s">
        <v>175</v>
      </c>
      <c r="AU2288" t="s">
        <v>175</v>
      </c>
      <c r="AV2288">
        <v>4</v>
      </c>
      <c r="AW2288" t="s">
        <v>175</v>
      </c>
      <c r="AX2288">
        <v>2</v>
      </c>
      <c r="AY2288" t="s">
        <v>175</v>
      </c>
      <c r="AZ2288" t="s">
        <v>175</v>
      </c>
      <c r="BA2288" t="s">
        <v>175</v>
      </c>
      <c r="BB2288" t="s">
        <v>175</v>
      </c>
      <c r="BC2288" t="s">
        <v>175</v>
      </c>
      <c r="BD2288" t="s">
        <v>175</v>
      </c>
      <c r="BE2288" t="s">
        <v>175</v>
      </c>
      <c r="BF2288" t="s">
        <v>175</v>
      </c>
      <c r="BG2288" t="s">
        <v>175</v>
      </c>
      <c r="BH2288" t="s">
        <v>175</v>
      </c>
      <c r="BI2288" t="s">
        <v>175</v>
      </c>
      <c r="BJ2288" t="s">
        <v>175</v>
      </c>
      <c r="BK2288" t="s">
        <v>175</v>
      </c>
      <c r="BL2288" t="s">
        <v>175</v>
      </c>
      <c r="BM2288" t="s">
        <v>175</v>
      </c>
      <c r="BN2288" t="s">
        <v>175</v>
      </c>
      <c r="BO2288" t="s">
        <v>175</v>
      </c>
      <c r="BP2288" t="s">
        <v>175</v>
      </c>
      <c r="BQ2288" t="s">
        <v>175</v>
      </c>
      <c r="BR2288" t="s">
        <v>175</v>
      </c>
      <c r="BS2288" t="s">
        <v>175</v>
      </c>
      <c r="BT2288" t="s">
        <v>175</v>
      </c>
      <c r="BU2288" t="s">
        <v>175</v>
      </c>
      <c r="BV2288" t="s">
        <v>175</v>
      </c>
      <c r="BW2288" t="s">
        <v>175</v>
      </c>
      <c r="BX2288" t="s">
        <v>175</v>
      </c>
      <c r="BY2288" t="s">
        <v>1709</v>
      </c>
      <c r="BZ2288" t="s">
        <v>175</v>
      </c>
      <c r="CA2288" t="s">
        <v>1710</v>
      </c>
      <c r="CB2288" t="s">
        <v>1321</v>
      </c>
      <c r="CC2288" t="s">
        <v>1806</v>
      </c>
      <c r="CD2288" t="s">
        <v>175</v>
      </c>
      <c r="CE2288" t="s">
        <v>175</v>
      </c>
      <c r="CF2288" t="s">
        <v>175</v>
      </c>
      <c r="CG2288">
        <v>0</v>
      </c>
      <c r="CH2288">
        <v>16.799999999999901</v>
      </c>
      <c r="CI2288" t="s">
        <v>191</v>
      </c>
      <c r="CJ2288" t="s">
        <v>1321</v>
      </c>
      <c r="CK2288" t="s">
        <v>175</v>
      </c>
      <c r="CL2288">
        <v>1</v>
      </c>
      <c r="CM2288" t="s">
        <v>1712</v>
      </c>
      <c r="CN2288" t="s">
        <v>175</v>
      </c>
      <c r="CO2288" t="s">
        <v>175</v>
      </c>
      <c r="CP2288" t="s">
        <v>191</v>
      </c>
      <c r="CQ2288" t="s">
        <v>175</v>
      </c>
      <c r="CR2288">
        <v>16.799999999999901</v>
      </c>
      <c r="CS2288" t="s">
        <v>175</v>
      </c>
      <c r="CT2288" t="s">
        <v>1709</v>
      </c>
      <c r="CU2288">
        <v>0</v>
      </c>
      <c r="CV2288">
        <v>4.7519999999999998</v>
      </c>
      <c r="CW2288">
        <v>0</v>
      </c>
      <c r="CX2288">
        <v>0</v>
      </c>
      <c r="CY2288">
        <v>4.7519999999999998</v>
      </c>
      <c r="CZ2288" t="s">
        <v>448</v>
      </c>
      <c r="DA2288">
        <v>88.775891999999999</v>
      </c>
      <c r="DB2288">
        <v>85.380216000000004</v>
      </c>
      <c r="DC2288">
        <v>80.628215999999995</v>
      </c>
      <c r="DD2288" t="s">
        <v>1014</v>
      </c>
      <c r="DE2288">
        <v>3.62</v>
      </c>
      <c r="DF2288">
        <v>0</v>
      </c>
      <c r="DG2288">
        <v>0</v>
      </c>
      <c r="DH2288">
        <v>0</v>
      </c>
      <c r="DI2288">
        <v>0</v>
      </c>
      <c r="DJ2288">
        <v>3.62</v>
      </c>
      <c r="DK2288">
        <v>81.760216</v>
      </c>
      <c r="DL2288">
        <v>45</v>
      </c>
      <c r="DM2288">
        <v>0</v>
      </c>
    </row>
    <row r="2289" spans="1:117" x14ac:dyDescent="0.25">
      <c r="A2289" t="s">
        <v>175</v>
      </c>
      <c r="B2289" t="s">
        <v>175</v>
      </c>
      <c r="C2289" t="s">
        <v>1793</v>
      </c>
      <c r="D2289" t="s">
        <v>1824</v>
      </c>
      <c r="E2289" t="s">
        <v>175</v>
      </c>
      <c r="F2289" t="s">
        <v>175</v>
      </c>
      <c r="G2289" t="s">
        <v>176</v>
      </c>
      <c r="H2289" t="s">
        <v>198</v>
      </c>
      <c r="I2289" t="s">
        <v>1707</v>
      </c>
      <c r="J2289" t="s">
        <v>179</v>
      </c>
      <c r="K2289">
        <v>2.8</v>
      </c>
      <c r="L2289">
        <v>6</v>
      </c>
      <c r="M2289">
        <v>8</v>
      </c>
      <c r="N2289" t="s">
        <v>175</v>
      </c>
      <c r="O2289">
        <v>1.1990000000000001</v>
      </c>
      <c r="P2289">
        <v>3.4239999999999999</v>
      </c>
      <c r="Q2289">
        <v>22.68</v>
      </c>
      <c r="R2289">
        <v>23.31</v>
      </c>
      <c r="S2289">
        <v>135</v>
      </c>
      <c r="T2289">
        <v>7.28</v>
      </c>
      <c r="U2289">
        <v>106.39239000000001</v>
      </c>
      <c r="V2289" t="s">
        <v>175</v>
      </c>
      <c r="W2289" t="s">
        <v>175</v>
      </c>
      <c r="X2289" t="s">
        <v>175</v>
      </c>
      <c r="Y2289" t="s">
        <v>1708</v>
      </c>
      <c r="Z2289" t="s">
        <v>175</v>
      </c>
      <c r="AA2289">
        <v>2</v>
      </c>
      <c r="AB2289">
        <v>2</v>
      </c>
      <c r="AC2289">
        <v>0</v>
      </c>
      <c r="AD2289">
        <v>0</v>
      </c>
      <c r="AE2289">
        <v>4</v>
      </c>
      <c r="AF2289">
        <v>0</v>
      </c>
      <c r="AG2289">
        <v>2</v>
      </c>
      <c r="AH2289">
        <v>2</v>
      </c>
      <c r="AI2289">
        <v>5</v>
      </c>
      <c r="AJ2289">
        <v>1</v>
      </c>
      <c r="AK2289" t="s">
        <v>175</v>
      </c>
      <c r="AL2289" t="s">
        <v>175</v>
      </c>
      <c r="AM2289" t="s">
        <v>175</v>
      </c>
      <c r="AN2289" t="s">
        <v>175</v>
      </c>
      <c r="AO2289">
        <v>0</v>
      </c>
      <c r="AP2289" t="s">
        <v>175</v>
      </c>
      <c r="AQ2289" t="s">
        <v>175</v>
      </c>
      <c r="AR2289">
        <v>2</v>
      </c>
      <c r="AS2289">
        <v>1</v>
      </c>
      <c r="AT2289" t="s">
        <v>175</v>
      </c>
      <c r="AU2289" t="s">
        <v>175</v>
      </c>
      <c r="AV2289">
        <v>6</v>
      </c>
      <c r="AW2289" t="s">
        <v>175</v>
      </c>
      <c r="AX2289">
        <v>2</v>
      </c>
      <c r="AY2289" t="s">
        <v>175</v>
      </c>
      <c r="AZ2289" t="s">
        <v>175</v>
      </c>
      <c r="BA2289" t="s">
        <v>175</v>
      </c>
      <c r="BB2289" t="s">
        <v>175</v>
      </c>
      <c r="BC2289" t="s">
        <v>175</v>
      </c>
      <c r="BD2289" t="s">
        <v>175</v>
      </c>
      <c r="BE2289" t="s">
        <v>175</v>
      </c>
      <c r="BF2289" t="s">
        <v>175</v>
      </c>
      <c r="BG2289" t="s">
        <v>175</v>
      </c>
      <c r="BH2289" t="s">
        <v>175</v>
      </c>
      <c r="BI2289" t="s">
        <v>175</v>
      </c>
      <c r="BJ2289" t="s">
        <v>175</v>
      </c>
      <c r="BK2289" t="s">
        <v>175</v>
      </c>
      <c r="BL2289" t="s">
        <v>175</v>
      </c>
      <c r="BM2289" t="s">
        <v>175</v>
      </c>
      <c r="BN2289" t="s">
        <v>175</v>
      </c>
      <c r="BO2289" t="s">
        <v>175</v>
      </c>
      <c r="BP2289" t="s">
        <v>175</v>
      </c>
      <c r="BQ2289" t="s">
        <v>175</v>
      </c>
      <c r="BR2289" t="s">
        <v>175</v>
      </c>
      <c r="BS2289" t="s">
        <v>175</v>
      </c>
      <c r="BT2289" t="s">
        <v>175</v>
      </c>
      <c r="BU2289" t="s">
        <v>175</v>
      </c>
      <c r="BV2289" t="s">
        <v>175</v>
      </c>
      <c r="BW2289" t="s">
        <v>175</v>
      </c>
      <c r="BX2289" t="s">
        <v>175</v>
      </c>
      <c r="BY2289" t="s">
        <v>1709</v>
      </c>
      <c r="BZ2289" t="s">
        <v>175</v>
      </c>
      <c r="CA2289" t="s">
        <v>1710</v>
      </c>
      <c r="CB2289" t="s">
        <v>1321</v>
      </c>
      <c r="CC2289" t="s">
        <v>1711</v>
      </c>
      <c r="CD2289" t="s">
        <v>175</v>
      </c>
      <c r="CE2289" t="s">
        <v>175</v>
      </c>
      <c r="CF2289" t="s">
        <v>175</v>
      </c>
      <c r="CG2289">
        <v>0</v>
      </c>
      <c r="CH2289">
        <v>16.799999999999901</v>
      </c>
      <c r="CI2289" t="s">
        <v>191</v>
      </c>
      <c r="CJ2289" t="s">
        <v>1321</v>
      </c>
      <c r="CK2289" t="s">
        <v>175</v>
      </c>
      <c r="CL2289">
        <v>1</v>
      </c>
      <c r="CM2289" t="s">
        <v>1712</v>
      </c>
      <c r="CN2289" t="s">
        <v>175</v>
      </c>
      <c r="CO2289" t="s">
        <v>175</v>
      </c>
      <c r="CP2289" t="s">
        <v>191</v>
      </c>
      <c r="CQ2289" t="s">
        <v>175</v>
      </c>
      <c r="CR2289">
        <v>16.799999999999901</v>
      </c>
      <c r="CS2289" t="s">
        <v>175</v>
      </c>
      <c r="CT2289" t="s">
        <v>1709</v>
      </c>
      <c r="CU2289">
        <v>0</v>
      </c>
      <c r="CV2289">
        <v>4.7519999999999998</v>
      </c>
      <c r="CW2289">
        <v>0</v>
      </c>
      <c r="CX2289">
        <v>0</v>
      </c>
      <c r="CY2289">
        <v>4.7519999999999998</v>
      </c>
      <c r="CZ2289" t="s">
        <v>448</v>
      </c>
      <c r="DA2289">
        <v>101.64039</v>
      </c>
      <c r="DB2289">
        <v>96.199253999999996</v>
      </c>
      <c r="DC2289">
        <v>91.447254000000001</v>
      </c>
      <c r="DD2289" t="s">
        <v>1014</v>
      </c>
      <c r="DE2289">
        <v>3.62</v>
      </c>
      <c r="DF2289">
        <v>0</v>
      </c>
      <c r="DG2289">
        <v>0</v>
      </c>
      <c r="DH2289">
        <v>0</v>
      </c>
      <c r="DI2289">
        <v>0</v>
      </c>
      <c r="DJ2289">
        <v>3.62</v>
      </c>
      <c r="DK2289">
        <v>92.579253999999906</v>
      </c>
      <c r="DL2289">
        <v>45</v>
      </c>
      <c r="DM2289">
        <v>0</v>
      </c>
    </row>
    <row r="2290" spans="1:117" x14ac:dyDescent="0.25">
      <c r="A2290" t="s">
        <v>175</v>
      </c>
      <c r="B2290" t="s">
        <v>175</v>
      </c>
      <c r="C2290" t="s">
        <v>1793</v>
      </c>
      <c r="D2290" t="s">
        <v>1825</v>
      </c>
      <c r="E2290" t="s">
        <v>175</v>
      </c>
      <c r="F2290" t="s">
        <v>175</v>
      </c>
      <c r="G2290" t="s">
        <v>176</v>
      </c>
      <c r="H2290" t="s">
        <v>198</v>
      </c>
      <c r="I2290" t="s">
        <v>1707</v>
      </c>
      <c r="J2290" t="s">
        <v>179</v>
      </c>
      <c r="K2290">
        <v>2.8</v>
      </c>
      <c r="L2290">
        <v>6</v>
      </c>
      <c r="M2290">
        <v>8</v>
      </c>
      <c r="N2290" t="s">
        <v>175</v>
      </c>
      <c r="O2290">
        <v>0.33</v>
      </c>
      <c r="P2290">
        <v>3.7610000000000001</v>
      </c>
      <c r="Q2290">
        <v>19.03</v>
      </c>
      <c r="R2290">
        <v>20.51</v>
      </c>
      <c r="S2290">
        <v>135</v>
      </c>
      <c r="T2290">
        <v>7.28</v>
      </c>
      <c r="U2290">
        <v>88.244298000000001</v>
      </c>
      <c r="V2290" t="s">
        <v>175</v>
      </c>
      <c r="W2290" t="s">
        <v>175</v>
      </c>
      <c r="X2290" t="s">
        <v>175</v>
      </c>
      <c r="Y2290" t="s">
        <v>274</v>
      </c>
      <c r="Z2290" t="s">
        <v>175</v>
      </c>
      <c r="AA2290">
        <v>2</v>
      </c>
      <c r="AB2290">
        <v>1</v>
      </c>
      <c r="AC2290">
        <v>0</v>
      </c>
      <c r="AD2290">
        <v>0</v>
      </c>
      <c r="AE2290">
        <v>0</v>
      </c>
      <c r="AF2290">
        <v>0</v>
      </c>
      <c r="AG2290">
        <v>2</v>
      </c>
      <c r="AH2290">
        <v>1</v>
      </c>
      <c r="AI2290">
        <v>5</v>
      </c>
      <c r="AJ2290">
        <v>0</v>
      </c>
      <c r="AK2290" t="s">
        <v>175</v>
      </c>
      <c r="AL2290" t="s">
        <v>175</v>
      </c>
      <c r="AM2290" t="s">
        <v>175</v>
      </c>
      <c r="AN2290" t="s">
        <v>175</v>
      </c>
      <c r="AO2290">
        <v>0</v>
      </c>
      <c r="AP2290" t="s">
        <v>175</v>
      </c>
      <c r="AQ2290" t="s">
        <v>175</v>
      </c>
      <c r="AR2290">
        <v>1</v>
      </c>
      <c r="AS2290">
        <v>1</v>
      </c>
      <c r="AT2290" t="s">
        <v>175</v>
      </c>
      <c r="AU2290" t="s">
        <v>175</v>
      </c>
      <c r="AV2290">
        <v>4</v>
      </c>
      <c r="AW2290" t="s">
        <v>175</v>
      </c>
      <c r="AX2290">
        <v>2</v>
      </c>
      <c r="AY2290" t="s">
        <v>175</v>
      </c>
      <c r="AZ2290" t="s">
        <v>175</v>
      </c>
      <c r="BA2290" t="s">
        <v>175</v>
      </c>
      <c r="BB2290" t="s">
        <v>175</v>
      </c>
      <c r="BC2290" t="s">
        <v>175</v>
      </c>
      <c r="BD2290" t="s">
        <v>175</v>
      </c>
      <c r="BE2290" t="s">
        <v>175</v>
      </c>
      <c r="BF2290" t="s">
        <v>175</v>
      </c>
      <c r="BG2290" t="s">
        <v>175</v>
      </c>
      <c r="BH2290" t="s">
        <v>175</v>
      </c>
      <c r="BI2290" t="s">
        <v>175</v>
      </c>
      <c r="BJ2290" t="s">
        <v>175</v>
      </c>
      <c r="BK2290" t="s">
        <v>175</v>
      </c>
      <c r="BL2290" t="s">
        <v>175</v>
      </c>
      <c r="BM2290" t="s">
        <v>175</v>
      </c>
      <c r="BN2290" t="s">
        <v>175</v>
      </c>
      <c r="BO2290" t="s">
        <v>175</v>
      </c>
      <c r="BP2290" t="s">
        <v>175</v>
      </c>
      <c r="BQ2290" t="s">
        <v>175</v>
      </c>
      <c r="BR2290" t="s">
        <v>175</v>
      </c>
      <c r="BS2290" t="s">
        <v>175</v>
      </c>
      <c r="BT2290" t="s">
        <v>175</v>
      </c>
      <c r="BU2290" t="s">
        <v>175</v>
      </c>
      <c r="BV2290" t="s">
        <v>175</v>
      </c>
      <c r="BW2290" t="s">
        <v>175</v>
      </c>
      <c r="BX2290" t="s">
        <v>175</v>
      </c>
      <c r="BY2290" t="s">
        <v>1709</v>
      </c>
      <c r="BZ2290" t="s">
        <v>175</v>
      </c>
      <c r="CA2290" t="s">
        <v>1710</v>
      </c>
      <c r="CB2290" t="s">
        <v>1321</v>
      </c>
      <c r="CC2290" t="s">
        <v>1826</v>
      </c>
      <c r="CD2290" t="s">
        <v>175</v>
      </c>
      <c r="CE2290" t="s">
        <v>175</v>
      </c>
      <c r="CF2290" t="s">
        <v>175</v>
      </c>
      <c r="CG2290">
        <v>0</v>
      </c>
      <c r="CH2290">
        <v>16.799999999999901</v>
      </c>
      <c r="CI2290" t="s">
        <v>191</v>
      </c>
      <c r="CJ2290" t="s">
        <v>1321</v>
      </c>
      <c r="CK2290" t="s">
        <v>175</v>
      </c>
      <c r="CL2290">
        <v>1</v>
      </c>
      <c r="CM2290" t="s">
        <v>1712</v>
      </c>
      <c r="CN2290" t="s">
        <v>175</v>
      </c>
      <c r="CO2290" t="s">
        <v>175</v>
      </c>
      <c r="CP2290" t="s">
        <v>191</v>
      </c>
      <c r="CQ2290" t="s">
        <v>175</v>
      </c>
      <c r="CR2290">
        <v>16.799999999999901</v>
      </c>
      <c r="CS2290" t="s">
        <v>175</v>
      </c>
      <c r="CT2290" t="s">
        <v>1709</v>
      </c>
      <c r="CU2290">
        <v>0</v>
      </c>
      <c r="CV2290">
        <v>4.7519999999999998</v>
      </c>
      <c r="CW2290">
        <v>0</v>
      </c>
      <c r="CX2290">
        <v>0</v>
      </c>
      <c r="CY2290">
        <v>4.7519999999999998</v>
      </c>
      <c r="CZ2290" t="s">
        <v>448</v>
      </c>
      <c r="DA2290">
        <v>83.492298000000005</v>
      </c>
      <c r="DB2290">
        <v>85.830042000000006</v>
      </c>
      <c r="DC2290">
        <v>81.078041999999996</v>
      </c>
      <c r="DD2290" t="s">
        <v>1014</v>
      </c>
      <c r="DE2290">
        <v>3.62</v>
      </c>
      <c r="DF2290">
        <v>0</v>
      </c>
      <c r="DG2290">
        <v>0</v>
      </c>
      <c r="DH2290">
        <v>0</v>
      </c>
      <c r="DI2290">
        <v>0</v>
      </c>
      <c r="DJ2290">
        <v>3.62</v>
      </c>
      <c r="DK2290">
        <v>82.210042000000001</v>
      </c>
      <c r="DL2290">
        <v>45</v>
      </c>
      <c r="DM2290">
        <v>0</v>
      </c>
    </row>
    <row r="2291" spans="1:117" hidden="1" x14ac:dyDescent="0.25">
      <c r="A2291" t="s">
        <v>175</v>
      </c>
      <c r="B2291" t="s">
        <v>175</v>
      </c>
      <c r="C2291" t="s">
        <v>1793</v>
      </c>
      <c r="D2291" t="s">
        <v>1827</v>
      </c>
      <c r="E2291" t="s">
        <v>175</v>
      </c>
      <c r="F2291" t="s">
        <v>175</v>
      </c>
      <c r="G2291" t="s">
        <v>176</v>
      </c>
      <c r="H2291" t="s">
        <v>198</v>
      </c>
      <c r="I2291" t="s">
        <v>1718</v>
      </c>
      <c r="J2291" t="s">
        <v>179</v>
      </c>
      <c r="K2291">
        <v>3.3</v>
      </c>
      <c r="L2291">
        <v>10</v>
      </c>
      <c r="M2291">
        <v>32</v>
      </c>
      <c r="N2291">
        <v>7</v>
      </c>
      <c r="O2291">
        <v>0.45400000000000001</v>
      </c>
      <c r="P2291">
        <v>10.599</v>
      </c>
      <c r="Q2291">
        <v>59.3</v>
      </c>
      <c r="R2291">
        <v>60.21</v>
      </c>
      <c r="S2291">
        <v>135</v>
      </c>
      <c r="T2291">
        <v>156.47999999999999</v>
      </c>
      <c r="U2291">
        <v>267.36176999999998</v>
      </c>
      <c r="V2291" t="s">
        <v>175</v>
      </c>
      <c r="W2291" t="s">
        <v>175</v>
      </c>
      <c r="X2291" t="s">
        <v>175</v>
      </c>
      <c r="Y2291" t="s">
        <v>1708</v>
      </c>
      <c r="Z2291" t="s">
        <v>175</v>
      </c>
      <c r="AA2291">
        <v>4</v>
      </c>
      <c r="AB2291">
        <v>5</v>
      </c>
      <c r="AC2291">
        <v>0</v>
      </c>
      <c r="AD2291">
        <v>0</v>
      </c>
      <c r="AE2291">
        <v>0</v>
      </c>
      <c r="AF2291">
        <v>0</v>
      </c>
      <c r="AG2291">
        <v>2</v>
      </c>
      <c r="AH2291">
        <v>2</v>
      </c>
      <c r="AI2291">
        <v>6</v>
      </c>
      <c r="AJ2291">
        <v>2</v>
      </c>
      <c r="AK2291" t="s">
        <v>175</v>
      </c>
      <c r="AL2291" t="s">
        <v>175</v>
      </c>
      <c r="AM2291" t="s">
        <v>175</v>
      </c>
      <c r="AN2291" t="s">
        <v>175</v>
      </c>
      <c r="AO2291">
        <v>0</v>
      </c>
      <c r="AP2291" t="s">
        <v>175</v>
      </c>
      <c r="AQ2291" t="s">
        <v>175</v>
      </c>
      <c r="AR2291">
        <v>2</v>
      </c>
      <c r="AS2291">
        <v>2</v>
      </c>
      <c r="AT2291" t="s">
        <v>175</v>
      </c>
      <c r="AU2291" t="s">
        <v>175</v>
      </c>
      <c r="AV2291">
        <v>8</v>
      </c>
      <c r="AW2291" t="s">
        <v>175</v>
      </c>
      <c r="AX2291">
        <v>4</v>
      </c>
      <c r="AY2291" t="s">
        <v>175</v>
      </c>
      <c r="AZ2291" t="s">
        <v>175</v>
      </c>
      <c r="BA2291" t="s">
        <v>175</v>
      </c>
      <c r="BB2291" t="s">
        <v>175</v>
      </c>
      <c r="BC2291" t="s">
        <v>175</v>
      </c>
      <c r="BD2291" t="s">
        <v>175</v>
      </c>
      <c r="BE2291" t="s">
        <v>175</v>
      </c>
      <c r="BF2291">
        <v>192</v>
      </c>
      <c r="BG2291" t="s">
        <v>175</v>
      </c>
      <c r="BH2291" t="s">
        <v>175</v>
      </c>
      <c r="BI2291" t="s">
        <v>175</v>
      </c>
      <c r="BJ2291" t="s">
        <v>175</v>
      </c>
      <c r="BK2291" t="s">
        <v>175</v>
      </c>
      <c r="BL2291" t="s">
        <v>175</v>
      </c>
      <c r="BM2291" t="s">
        <v>175</v>
      </c>
      <c r="BN2291" t="s">
        <v>175</v>
      </c>
      <c r="BO2291" t="s">
        <v>175</v>
      </c>
      <c r="BP2291" t="s">
        <v>175</v>
      </c>
      <c r="BQ2291" t="s">
        <v>175</v>
      </c>
      <c r="BR2291" t="s">
        <v>175</v>
      </c>
      <c r="BS2291" t="s">
        <v>175</v>
      </c>
      <c r="BT2291" t="s">
        <v>175</v>
      </c>
      <c r="BU2291" t="s">
        <v>175</v>
      </c>
      <c r="BV2291" t="s">
        <v>175</v>
      </c>
      <c r="BW2291" t="s">
        <v>175</v>
      </c>
      <c r="BX2291" t="s">
        <v>175</v>
      </c>
      <c r="BY2291" t="s">
        <v>1709</v>
      </c>
      <c r="BZ2291" t="s">
        <v>175</v>
      </c>
      <c r="CA2291" t="s">
        <v>1710</v>
      </c>
      <c r="CB2291" t="s">
        <v>1586</v>
      </c>
      <c r="CC2291" t="s">
        <v>1711</v>
      </c>
      <c r="CD2291" t="s">
        <v>175</v>
      </c>
      <c r="CE2291" t="s">
        <v>175</v>
      </c>
      <c r="CF2291" t="s">
        <v>175</v>
      </c>
      <c r="CG2291">
        <v>0</v>
      </c>
      <c r="CH2291">
        <v>33</v>
      </c>
      <c r="CI2291" t="s">
        <v>1720</v>
      </c>
      <c r="CJ2291" t="s">
        <v>1586</v>
      </c>
      <c r="CK2291">
        <v>1</v>
      </c>
      <c r="CL2291">
        <v>1</v>
      </c>
      <c r="CM2291" t="s">
        <v>1712</v>
      </c>
      <c r="CN2291" t="s">
        <v>175</v>
      </c>
      <c r="CO2291" t="s">
        <v>175</v>
      </c>
      <c r="CP2291" t="s">
        <v>1548</v>
      </c>
      <c r="CQ2291" t="s">
        <v>175</v>
      </c>
      <c r="CR2291">
        <v>33</v>
      </c>
      <c r="CS2291" t="s">
        <v>175</v>
      </c>
      <c r="CT2291" t="s">
        <v>1709</v>
      </c>
      <c r="CU2291">
        <v>0</v>
      </c>
      <c r="CV2291">
        <v>11.808</v>
      </c>
      <c r="CW2291">
        <v>57.961310526446503</v>
      </c>
      <c r="CX2291">
        <v>0</v>
      </c>
      <c r="CY2291">
        <v>69.769310526446503</v>
      </c>
      <c r="CZ2291" t="s">
        <v>1587</v>
      </c>
      <c r="DA2291">
        <v>197.59245947355299</v>
      </c>
      <c r="DB2291">
        <v>252.55649399999999</v>
      </c>
      <c r="DC2291">
        <v>182.787183473553</v>
      </c>
      <c r="DD2291" t="s">
        <v>1586</v>
      </c>
      <c r="DE2291">
        <v>9.3799999999999901</v>
      </c>
      <c r="DF2291">
        <v>0</v>
      </c>
      <c r="DG2291">
        <v>0</v>
      </c>
      <c r="DH2291">
        <v>49.800854104657098</v>
      </c>
      <c r="DI2291">
        <v>0</v>
      </c>
      <c r="DJ2291">
        <v>59.180854104657101</v>
      </c>
      <c r="DK2291">
        <v>193.375639895342</v>
      </c>
      <c r="DL2291">
        <v>42</v>
      </c>
      <c r="DM2291">
        <v>0</v>
      </c>
    </row>
    <row r="2292" spans="1:117" x14ac:dyDescent="0.25">
      <c r="A2292" t="s">
        <v>175</v>
      </c>
      <c r="B2292" t="s">
        <v>175</v>
      </c>
      <c r="C2292" t="s">
        <v>1828</v>
      </c>
      <c r="D2292" t="s">
        <v>1829</v>
      </c>
      <c r="E2292" t="s">
        <v>175</v>
      </c>
      <c r="F2292" t="s">
        <v>175</v>
      </c>
      <c r="G2292" t="s">
        <v>176</v>
      </c>
      <c r="H2292" t="s">
        <v>198</v>
      </c>
      <c r="I2292" t="s">
        <v>1435</v>
      </c>
      <c r="J2292" t="s">
        <v>179</v>
      </c>
      <c r="K2292">
        <v>3.6</v>
      </c>
      <c r="L2292">
        <v>4</v>
      </c>
      <c r="M2292">
        <v>64</v>
      </c>
      <c r="N2292" t="s">
        <v>175</v>
      </c>
      <c r="O2292">
        <v>0.32400000000000001</v>
      </c>
      <c r="P2292">
        <v>0.52800000000000002</v>
      </c>
      <c r="Q2292">
        <v>29.47</v>
      </c>
      <c r="R2292">
        <v>29.9</v>
      </c>
      <c r="S2292">
        <v>135</v>
      </c>
      <c r="T2292" t="s">
        <v>175</v>
      </c>
      <c r="U2292">
        <v>131.15209200000001</v>
      </c>
      <c r="V2292" t="s">
        <v>175</v>
      </c>
      <c r="W2292" t="s">
        <v>175</v>
      </c>
      <c r="X2292" t="s">
        <v>175</v>
      </c>
      <c r="Y2292" t="s">
        <v>1714</v>
      </c>
      <c r="Z2292" t="s">
        <v>175</v>
      </c>
      <c r="AA2292">
        <v>4</v>
      </c>
      <c r="AB2292">
        <v>1</v>
      </c>
      <c r="AC2292">
        <v>0</v>
      </c>
      <c r="AD2292">
        <v>0</v>
      </c>
      <c r="AE2292">
        <v>2</v>
      </c>
      <c r="AF2292">
        <v>0</v>
      </c>
      <c r="AG2292">
        <v>2</v>
      </c>
      <c r="AH2292">
        <v>2</v>
      </c>
      <c r="AI2292">
        <v>6</v>
      </c>
      <c r="AJ2292">
        <v>0</v>
      </c>
      <c r="AK2292" t="s">
        <v>175</v>
      </c>
      <c r="AL2292" t="s">
        <v>175</v>
      </c>
      <c r="AM2292" t="s">
        <v>175</v>
      </c>
      <c r="AN2292" t="s">
        <v>175</v>
      </c>
      <c r="AO2292">
        <v>0</v>
      </c>
      <c r="AP2292" t="s">
        <v>175</v>
      </c>
      <c r="AQ2292" t="s">
        <v>175</v>
      </c>
      <c r="AR2292">
        <v>2</v>
      </c>
      <c r="AS2292">
        <v>4</v>
      </c>
      <c r="AT2292" t="s">
        <v>175</v>
      </c>
      <c r="AU2292" t="s">
        <v>175</v>
      </c>
      <c r="AV2292">
        <v>0</v>
      </c>
      <c r="AW2292" t="s">
        <v>175</v>
      </c>
      <c r="AX2292">
        <v>2</v>
      </c>
      <c r="AY2292" t="s">
        <v>175</v>
      </c>
      <c r="AZ2292" t="s">
        <v>175</v>
      </c>
      <c r="BA2292" t="s">
        <v>175</v>
      </c>
      <c r="BB2292" t="s">
        <v>175</v>
      </c>
      <c r="BC2292" t="s">
        <v>175</v>
      </c>
      <c r="BD2292" t="s">
        <v>175</v>
      </c>
      <c r="BE2292" t="s">
        <v>175</v>
      </c>
      <c r="BF2292" t="s">
        <v>175</v>
      </c>
      <c r="BG2292" t="s">
        <v>175</v>
      </c>
      <c r="BH2292" t="s">
        <v>175</v>
      </c>
      <c r="BI2292" t="s">
        <v>175</v>
      </c>
      <c r="BJ2292" t="s">
        <v>175</v>
      </c>
      <c r="BK2292" t="s">
        <v>175</v>
      </c>
      <c r="BL2292" t="s">
        <v>175</v>
      </c>
      <c r="BM2292" t="s">
        <v>175</v>
      </c>
      <c r="BN2292" t="s">
        <v>175</v>
      </c>
      <c r="BO2292" t="s">
        <v>175</v>
      </c>
      <c r="BP2292" t="s">
        <v>175</v>
      </c>
      <c r="BQ2292" t="s">
        <v>175</v>
      </c>
      <c r="BR2292" t="s">
        <v>175</v>
      </c>
      <c r="BS2292" t="s">
        <v>175</v>
      </c>
      <c r="BT2292" t="s">
        <v>175</v>
      </c>
      <c r="BU2292" t="s">
        <v>175</v>
      </c>
      <c r="BV2292" t="s">
        <v>175</v>
      </c>
      <c r="BW2292" t="s">
        <v>175</v>
      </c>
      <c r="BX2292" t="s">
        <v>175</v>
      </c>
      <c r="BY2292" t="s">
        <v>1709</v>
      </c>
      <c r="BZ2292" t="s">
        <v>175</v>
      </c>
      <c r="CA2292" t="s">
        <v>1710</v>
      </c>
      <c r="CB2292" t="s">
        <v>1321</v>
      </c>
      <c r="CC2292" t="s">
        <v>1760</v>
      </c>
      <c r="CD2292" t="s">
        <v>175</v>
      </c>
      <c r="CE2292" t="s">
        <v>175</v>
      </c>
      <c r="CF2292" t="s">
        <v>175</v>
      </c>
      <c r="CG2292">
        <v>0</v>
      </c>
      <c r="CH2292">
        <v>14.4</v>
      </c>
      <c r="CI2292" t="s">
        <v>191</v>
      </c>
      <c r="CJ2292" t="s">
        <v>1321</v>
      </c>
      <c r="CK2292" t="s">
        <v>175</v>
      </c>
      <c r="CL2292">
        <v>1</v>
      </c>
      <c r="CM2292" t="s">
        <v>1712</v>
      </c>
      <c r="CN2292" t="s">
        <v>175</v>
      </c>
      <c r="CO2292" t="s">
        <v>175</v>
      </c>
      <c r="CP2292" t="s">
        <v>191</v>
      </c>
      <c r="CQ2292" t="s">
        <v>175</v>
      </c>
      <c r="CR2292">
        <v>14.4</v>
      </c>
      <c r="CS2292" t="s">
        <v>175</v>
      </c>
      <c r="CT2292" t="s">
        <v>1709</v>
      </c>
      <c r="CU2292">
        <v>0</v>
      </c>
      <c r="CV2292">
        <v>21.215999999999902</v>
      </c>
      <c r="CW2292">
        <v>0</v>
      </c>
      <c r="CX2292">
        <v>0</v>
      </c>
      <c r="CY2292">
        <v>21.215999999999902</v>
      </c>
      <c r="CZ2292" t="s">
        <v>448</v>
      </c>
      <c r="DA2292">
        <v>109.936092</v>
      </c>
      <c r="DB2292">
        <v>106.900031999999</v>
      </c>
      <c r="DC2292">
        <v>85.684031999999902</v>
      </c>
      <c r="DD2292" t="s">
        <v>1014</v>
      </c>
      <c r="DE2292">
        <v>17.059999999999999</v>
      </c>
      <c r="DF2292">
        <v>0</v>
      </c>
      <c r="DG2292">
        <v>0</v>
      </c>
      <c r="DH2292">
        <v>0</v>
      </c>
      <c r="DI2292">
        <v>0</v>
      </c>
      <c r="DJ2292">
        <v>17.059999999999999</v>
      </c>
      <c r="DK2292">
        <v>89.840031999999894</v>
      </c>
      <c r="DL2292">
        <v>45</v>
      </c>
      <c r="DM2292">
        <v>0</v>
      </c>
    </row>
    <row r="2293" spans="1:117" hidden="1" x14ac:dyDescent="0.25">
      <c r="A2293" t="s">
        <v>175</v>
      </c>
      <c r="B2293" t="s">
        <v>175</v>
      </c>
      <c r="C2293" t="s">
        <v>1830</v>
      </c>
      <c r="D2293" t="s">
        <v>1831</v>
      </c>
      <c r="E2293" t="s">
        <v>175</v>
      </c>
      <c r="F2293" t="s">
        <v>175</v>
      </c>
      <c r="G2293" t="s">
        <v>176</v>
      </c>
      <c r="H2293" t="s">
        <v>198</v>
      </c>
      <c r="I2293" t="s">
        <v>1832</v>
      </c>
      <c r="J2293" t="s">
        <v>179</v>
      </c>
      <c r="K2293">
        <v>4</v>
      </c>
      <c r="L2293">
        <v>4</v>
      </c>
      <c r="M2293">
        <v>16</v>
      </c>
      <c r="N2293">
        <v>7</v>
      </c>
      <c r="O2293">
        <v>1.7709999999999999</v>
      </c>
      <c r="P2293">
        <v>2.9249999999999998</v>
      </c>
      <c r="Q2293">
        <v>47.69</v>
      </c>
      <c r="R2293">
        <v>50.13</v>
      </c>
      <c r="S2293">
        <v>135</v>
      </c>
      <c r="T2293">
        <v>143.68</v>
      </c>
      <c r="U2293">
        <v>220.35079200000001</v>
      </c>
      <c r="V2293" t="s">
        <v>1732</v>
      </c>
      <c r="W2293" t="s">
        <v>175</v>
      </c>
      <c r="X2293" t="s">
        <v>175</v>
      </c>
      <c r="Y2293" t="s">
        <v>1708</v>
      </c>
      <c r="Z2293" t="s">
        <v>175</v>
      </c>
      <c r="AA2293">
        <v>2</v>
      </c>
      <c r="AB2293">
        <v>4</v>
      </c>
      <c r="AC2293">
        <v>0</v>
      </c>
      <c r="AD2293">
        <v>0</v>
      </c>
      <c r="AE2293">
        <v>1</v>
      </c>
      <c r="AF2293">
        <v>0</v>
      </c>
      <c r="AG2293">
        <v>3</v>
      </c>
      <c r="AH2293">
        <v>2</v>
      </c>
      <c r="AI2293">
        <v>6</v>
      </c>
      <c r="AJ2293">
        <v>2</v>
      </c>
      <c r="AK2293" t="s">
        <v>175</v>
      </c>
      <c r="AL2293" t="s">
        <v>175</v>
      </c>
      <c r="AM2293" t="s">
        <v>175</v>
      </c>
      <c r="AN2293" t="s">
        <v>175</v>
      </c>
      <c r="AO2293">
        <v>0</v>
      </c>
      <c r="AP2293" t="s">
        <v>175</v>
      </c>
      <c r="AQ2293" t="s">
        <v>175</v>
      </c>
      <c r="AR2293">
        <v>2</v>
      </c>
      <c r="AS2293">
        <v>0</v>
      </c>
      <c r="AT2293" t="s">
        <v>175</v>
      </c>
      <c r="AU2293" t="s">
        <v>175</v>
      </c>
      <c r="AV2293">
        <v>8</v>
      </c>
      <c r="AW2293" t="s">
        <v>175</v>
      </c>
      <c r="AX2293">
        <v>2</v>
      </c>
      <c r="AY2293" t="s">
        <v>175</v>
      </c>
      <c r="AZ2293" t="s">
        <v>175</v>
      </c>
      <c r="BA2293" t="s">
        <v>175</v>
      </c>
      <c r="BB2293" t="s">
        <v>175</v>
      </c>
      <c r="BC2293" t="s">
        <v>175</v>
      </c>
      <c r="BD2293" t="s">
        <v>175</v>
      </c>
      <c r="BE2293" t="s">
        <v>175</v>
      </c>
      <c r="BF2293">
        <v>192</v>
      </c>
      <c r="BG2293" t="s">
        <v>175</v>
      </c>
      <c r="BH2293" t="s">
        <v>175</v>
      </c>
      <c r="BI2293" t="s">
        <v>175</v>
      </c>
      <c r="BJ2293" t="s">
        <v>175</v>
      </c>
      <c r="BK2293" t="s">
        <v>175</v>
      </c>
      <c r="BL2293" t="s">
        <v>175</v>
      </c>
      <c r="BM2293" t="s">
        <v>175</v>
      </c>
      <c r="BN2293" t="s">
        <v>175</v>
      </c>
      <c r="BO2293" t="s">
        <v>175</v>
      </c>
      <c r="BP2293" t="s">
        <v>175</v>
      </c>
      <c r="BQ2293" t="s">
        <v>175</v>
      </c>
      <c r="BR2293" t="s">
        <v>175</v>
      </c>
      <c r="BS2293" t="s">
        <v>175</v>
      </c>
      <c r="BT2293" t="s">
        <v>175</v>
      </c>
      <c r="BU2293" t="s">
        <v>175</v>
      </c>
      <c r="BV2293" t="s">
        <v>175</v>
      </c>
      <c r="BW2293" t="s">
        <v>175</v>
      </c>
      <c r="BX2293" t="s">
        <v>175</v>
      </c>
      <c r="BY2293" t="s">
        <v>1709</v>
      </c>
      <c r="BZ2293" t="s">
        <v>175</v>
      </c>
      <c r="CA2293" t="s">
        <v>1710</v>
      </c>
      <c r="CB2293" t="s">
        <v>1586</v>
      </c>
      <c r="CC2293" t="s">
        <v>1711</v>
      </c>
      <c r="CD2293" t="s">
        <v>180</v>
      </c>
      <c r="CE2293" t="s">
        <v>175</v>
      </c>
      <c r="CF2293" t="s">
        <v>175</v>
      </c>
      <c r="CG2293">
        <v>0</v>
      </c>
      <c r="CH2293">
        <v>16</v>
      </c>
      <c r="CI2293" t="s">
        <v>1720</v>
      </c>
      <c r="CJ2293" t="s">
        <v>1586</v>
      </c>
      <c r="CK2293">
        <v>1</v>
      </c>
      <c r="CL2293">
        <v>1</v>
      </c>
      <c r="CM2293" t="s">
        <v>1712</v>
      </c>
      <c r="CN2293">
        <v>1</v>
      </c>
      <c r="CO2293" t="s">
        <v>1777</v>
      </c>
      <c r="CP2293" t="s">
        <v>1548</v>
      </c>
      <c r="CQ2293" t="s">
        <v>175</v>
      </c>
      <c r="CR2293">
        <v>16</v>
      </c>
      <c r="CS2293" t="s">
        <v>175</v>
      </c>
      <c r="CT2293" t="s">
        <v>1709</v>
      </c>
      <c r="CU2293">
        <v>0</v>
      </c>
      <c r="CV2293">
        <v>7.1039999999999903</v>
      </c>
      <c r="CW2293">
        <v>57.961310526446503</v>
      </c>
      <c r="CX2293">
        <v>0</v>
      </c>
      <c r="CY2293">
        <v>91.065310526446495</v>
      </c>
      <c r="CZ2293" t="s">
        <v>1587</v>
      </c>
      <c r="DA2293">
        <v>129.28548147355301</v>
      </c>
      <c r="DB2293">
        <v>187.37552400000001</v>
      </c>
      <c r="DC2293">
        <v>96.310213473553404</v>
      </c>
      <c r="DD2293" t="s">
        <v>1586</v>
      </c>
      <c r="DE2293">
        <v>5.54</v>
      </c>
      <c r="DF2293">
        <v>0</v>
      </c>
      <c r="DG2293">
        <v>21</v>
      </c>
      <c r="DH2293">
        <v>49.800854104657098</v>
      </c>
      <c r="DI2293">
        <v>0</v>
      </c>
      <c r="DJ2293">
        <v>76.340854104657097</v>
      </c>
      <c r="DK2293">
        <v>111.03466989534201</v>
      </c>
      <c r="DL2293">
        <v>42</v>
      </c>
      <c r="DM2293">
        <v>0</v>
      </c>
    </row>
    <row r="2294" spans="1:117" hidden="1" x14ac:dyDescent="0.25">
      <c r="A2294" t="s">
        <v>175</v>
      </c>
      <c r="B2294" t="s">
        <v>175</v>
      </c>
      <c r="C2294" t="s">
        <v>1830</v>
      </c>
      <c r="D2294" t="s">
        <v>1833</v>
      </c>
      <c r="E2294" t="s">
        <v>175</v>
      </c>
      <c r="F2294" t="s">
        <v>175</v>
      </c>
      <c r="G2294" t="s">
        <v>176</v>
      </c>
      <c r="H2294" t="s">
        <v>198</v>
      </c>
      <c r="I2294" t="s">
        <v>1832</v>
      </c>
      <c r="J2294" t="s">
        <v>179</v>
      </c>
      <c r="K2294">
        <v>4</v>
      </c>
      <c r="L2294">
        <v>4</v>
      </c>
      <c r="M2294">
        <v>16</v>
      </c>
      <c r="N2294">
        <v>7</v>
      </c>
      <c r="O2294">
        <v>1.9650000000000001</v>
      </c>
      <c r="P2294">
        <v>2.9220000000000002</v>
      </c>
      <c r="Q2294">
        <v>60.36</v>
      </c>
      <c r="R2294">
        <v>64.37</v>
      </c>
      <c r="S2294">
        <v>135</v>
      </c>
      <c r="T2294">
        <v>143.68</v>
      </c>
      <c r="U2294">
        <v>278.671806</v>
      </c>
      <c r="V2294" t="s">
        <v>1732</v>
      </c>
      <c r="W2294" t="s">
        <v>175</v>
      </c>
      <c r="X2294" t="s">
        <v>175</v>
      </c>
      <c r="Y2294" t="s">
        <v>1708</v>
      </c>
      <c r="Z2294" t="s">
        <v>175</v>
      </c>
      <c r="AA2294">
        <v>2</v>
      </c>
      <c r="AB2294">
        <v>4</v>
      </c>
      <c r="AC2294">
        <v>0</v>
      </c>
      <c r="AD2294">
        <v>0</v>
      </c>
      <c r="AE2294">
        <v>1</v>
      </c>
      <c r="AF2294">
        <v>0</v>
      </c>
      <c r="AG2294">
        <v>3</v>
      </c>
      <c r="AH2294">
        <v>2</v>
      </c>
      <c r="AI2294">
        <v>5</v>
      </c>
      <c r="AJ2294">
        <v>2</v>
      </c>
      <c r="AK2294" t="s">
        <v>175</v>
      </c>
      <c r="AL2294" t="s">
        <v>175</v>
      </c>
      <c r="AM2294" t="s">
        <v>175</v>
      </c>
      <c r="AN2294" t="s">
        <v>175</v>
      </c>
      <c r="AO2294">
        <v>0</v>
      </c>
      <c r="AP2294" t="s">
        <v>175</v>
      </c>
      <c r="AQ2294" t="s">
        <v>175</v>
      </c>
      <c r="AR2294">
        <v>2</v>
      </c>
      <c r="AS2294">
        <v>0</v>
      </c>
      <c r="AT2294" t="s">
        <v>175</v>
      </c>
      <c r="AU2294" t="s">
        <v>175</v>
      </c>
      <c r="AV2294">
        <v>8</v>
      </c>
      <c r="AW2294" t="s">
        <v>175</v>
      </c>
      <c r="AX2294">
        <v>2</v>
      </c>
      <c r="AY2294" t="s">
        <v>175</v>
      </c>
      <c r="AZ2294" t="s">
        <v>175</v>
      </c>
      <c r="BA2294" t="s">
        <v>175</v>
      </c>
      <c r="BB2294" t="s">
        <v>175</v>
      </c>
      <c r="BC2294" t="s">
        <v>175</v>
      </c>
      <c r="BD2294" t="s">
        <v>175</v>
      </c>
      <c r="BE2294" t="s">
        <v>175</v>
      </c>
      <c r="BF2294">
        <v>256</v>
      </c>
      <c r="BG2294" t="s">
        <v>175</v>
      </c>
      <c r="BH2294" t="s">
        <v>175</v>
      </c>
      <c r="BI2294" t="s">
        <v>175</v>
      </c>
      <c r="BJ2294" t="s">
        <v>175</v>
      </c>
      <c r="BK2294" t="s">
        <v>175</v>
      </c>
      <c r="BL2294" t="s">
        <v>175</v>
      </c>
      <c r="BM2294" t="s">
        <v>175</v>
      </c>
      <c r="BN2294" t="s">
        <v>175</v>
      </c>
      <c r="BO2294" t="s">
        <v>175</v>
      </c>
      <c r="BP2294" t="s">
        <v>175</v>
      </c>
      <c r="BQ2294" t="s">
        <v>175</v>
      </c>
      <c r="BR2294" t="s">
        <v>175</v>
      </c>
      <c r="BS2294" t="s">
        <v>175</v>
      </c>
      <c r="BT2294" t="s">
        <v>175</v>
      </c>
      <c r="BU2294" t="s">
        <v>175</v>
      </c>
      <c r="BV2294" t="s">
        <v>175</v>
      </c>
      <c r="BW2294" t="s">
        <v>175</v>
      </c>
      <c r="BX2294" t="s">
        <v>175</v>
      </c>
      <c r="BY2294" t="s">
        <v>1709</v>
      </c>
      <c r="BZ2294" t="s">
        <v>175</v>
      </c>
      <c r="CA2294" t="s">
        <v>1710</v>
      </c>
      <c r="CB2294" t="s">
        <v>1586</v>
      </c>
      <c r="CC2294" t="s">
        <v>1711</v>
      </c>
      <c r="CD2294" t="s">
        <v>180</v>
      </c>
      <c r="CE2294" t="s">
        <v>175</v>
      </c>
      <c r="CF2294" t="s">
        <v>175</v>
      </c>
      <c r="CG2294">
        <v>0</v>
      </c>
      <c r="CH2294">
        <v>16</v>
      </c>
      <c r="CI2294" t="s">
        <v>1720</v>
      </c>
      <c r="CJ2294" t="s">
        <v>1586</v>
      </c>
      <c r="CK2294">
        <v>1</v>
      </c>
      <c r="CL2294">
        <v>1</v>
      </c>
      <c r="CM2294" t="s">
        <v>1712</v>
      </c>
      <c r="CN2294">
        <v>1</v>
      </c>
      <c r="CO2294" t="s">
        <v>1777</v>
      </c>
      <c r="CP2294" t="s">
        <v>1548</v>
      </c>
      <c r="CQ2294" t="s">
        <v>175</v>
      </c>
      <c r="CR2294">
        <v>16</v>
      </c>
      <c r="CS2294" t="s">
        <v>175</v>
      </c>
      <c r="CT2294" t="s">
        <v>1709</v>
      </c>
      <c r="CU2294">
        <v>0</v>
      </c>
      <c r="CV2294">
        <v>7.1039999999999903</v>
      </c>
      <c r="CW2294">
        <v>66.857673861492003</v>
      </c>
      <c r="CX2294">
        <v>0</v>
      </c>
      <c r="CY2294">
        <v>99.961673861492002</v>
      </c>
      <c r="CZ2294" t="s">
        <v>1587</v>
      </c>
      <c r="DA2294">
        <v>178.71013213850799</v>
      </c>
      <c r="DB2294">
        <v>236.140254</v>
      </c>
      <c r="DC2294">
        <v>136.17858013850801</v>
      </c>
      <c r="DD2294" t="s">
        <v>1586</v>
      </c>
      <c r="DE2294">
        <v>5.54</v>
      </c>
      <c r="DF2294">
        <v>0</v>
      </c>
      <c r="DG2294">
        <v>21</v>
      </c>
      <c r="DH2294">
        <v>57.452333833092098</v>
      </c>
      <c r="DI2294">
        <v>0</v>
      </c>
      <c r="DJ2294">
        <v>83.992333833092005</v>
      </c>
      <c r="DK2294">
        <v>152.147920166907</v>
      </c>
      <c r="DL2294">
        <v>42</v>
      </c>
      <c r="DM2294">
        <v>0</v>
      </c>
    </row>
    <row r="2295" spans="1:117" hidden="1" x14ac:dyDescent="0.25">
      <c r="A2295" t="s">
        <v>175</v>
      </c>
      <c r="B2295" t="s">
        <v>175</v>
      </c>
      <c r="C2295" t="s">
        <v>1830</v>
      </c>
      <c r="D2295" t="s">
        <v>1834</v>
      </c>
      <c r="E2295" t="s">
        <v>175</v>
      </c>
      <c r="F2295" t="s">
        <v>175</v>
      </c>
      <c r="G2295" t="s">
        <v>176</v>
      </c>
      <c r="H2295" t="s">
        <v>198</v>
      </c>
      <c r="I2295" t="s">
        <v>1835</v>
      </c>
      <c r="J2295" t="s">
        <v>179</v>
      </c>
      <c r="K2295">
        <v>3.6</v>
      </c>
      <c r="L2295">
        <v>8</v>
      </c>
      <c r="M2295">
        <v>32</v>
      </c>
      <c r="N2295">
        <v>7</v>
      </c>
      <c r="O2295">
        <v>1.909</v>
      </c>
      <c r="P2295">
        <v>3.976</v>
      </c>
      <c r="Q2295">
        <v>82.08</v>
      </c>
      <c r="R2295">
        <v>84.16</v>
      </c>
      <c r="S2295">
        <v>135</v>
      </c>
      <c r="T2295">
        <v>156.47999999999999</v>
      </c>
      <c r="U2295">
        <v>371.51028600000001</v>
      </c>
      <c r="V2295" t="s">
        <v>1732</v>
      </c>
      <c r="W2295" t="s">
        <v>175</v>
      </c>
      <c r="X2295" t="s">
        <v>175</v>
      </c>
      <c r="Y2295" t="s">
        <v>1708</v>
      </c>
      <c r="Z2295" t="s">
        <v>175</v>
      </c>
      <c r="AA2295">
        <v>4</v>
      </c>
      <c r="AB2295">
        <v>4</v>
      </c>
      <c r="AC2295">
        <v>0</v>
      </c>
      <c r="AD2295">
        <v>0</v>
      </c>
      <c r="AE2295">
        <v>1</v>
      </c>
      <c r="AF2295">
        <v>0</v>
      </c>
      <c r="AG2295">
        <v>3</v>
      </c>
      <c r="AH2295">
        <v>2</v>
      </c>
      <c r="AI2295">
        <v>6</v>
      </c>
      <c r="AJ2295">
        <v>2</v>
      </c>
      <c r="AK2295" t="s">
        <v>175</v>
      </c>
      <c r="AL2295" t="s">
        <v>175</v>
      </c>
      <c r="AM2295" t="s">
        <v>175</v>
      </c>
      <c r="AN2295" t="s">
        <v>175</v>
      </c>
      <c r="AO2295">
        <v>0</v>
      </c>
      <c r="AP2295" t="s">
        <v>175</v>
      </c>
      <c r="AQ2295" t="s">
        <v>175</v>
      </c>
      <c r="AR2295">
        <v>2</v>
      </c>
      <c r="AS2295">
        <v>0</v>
      </c>
      <c r="AT2295" t="s">
        <v>175</v>
      </c>
      <c r="AU2295" t="s">
        <v>175</v>
      </c>
      <c r="AV2295">
        <v>8</v>
      </c>
      <c r="AW2295" t="s">
        <v>175</v>
      </c>
      <c r="AX2295">
        <v>2</v>
      </c>
      <c r="AY2295" t="s">
        <v>175</v>
      </c>
      <c r="AZ2295" t="s">
        <v>175</v>
      </c>
      <c r="BA2295" t="s">
        <v>175</v>
      </c>
      <c r="BB2295" t="s">
        <v>175</v>
      </c>
      <c r="BC2295" t="s">
        <v>175</v>
      </c>
      <c r="BD2295" t="s">
        <v>175</v>
      </c>
      <c r="BE2295" t="s">
        <v>175</v>
      </c>
      <c r="BF2295">
        <v>242</v>
      </c>
      <c r="BG2295" t="s">
        <v>175</v>
      </c>
      <c r="BH2295" t="s">
        <v>175</v>
      </c>
      <c r="BI2295" t="s">
        <v>175</v>
      </c>
      <c r="BJ2295" t="s">
        <v>175</v>
      </c>
      <c r="BK2295" t="s">
        <v>175</v>
      </c>
      <c r="BL2295" t="s">
        <v>175</v>
      </c>
      <c r="BM2295" t="s">
        <v>175</v>
      </c>
      <c r="BN2295" t="s">
        <v>175</v>
      </c>
      <c r="BO2295" t="s">
        <v>175</v>
      </c>
      <c r="BP2295" t="s">
        <v>175</v>
      </c>
      <c r="BQ2295" t="s">
        <v>175</v>
      </c>
      <c r="BR2295" t="s">
        <v>175</v>
      </c>
      <c r="BS2295" t="s">
        <v>175</v>
      </c>
      <c r="BT2295" t="s">
        <v>175</v>
      </c>
      <c r="BU2295" t="s">
        <v>175</v>
      </c>
      <c r="BV2295" t="s">
        <v>175</v>
      </c>
      <c r="BW2295" t="s">
        <v>175</v>
      </c>
      <c r="BX2295" t="s">
        <v>175</v>
      </c>
      <c r="BY2295" t="s">
        <v>1709</v>
      </c>
      <c r="BZ2295" t="s">
        <v>175</v>
      </c>
      <c r="CA2295" t="s">
        <v>1710</v>
      </c>
      <c r="CB2295" t="s">
        <v>1586</v>
      </c>
      <c r="CC2295" t="s">
        <v>1711</v>
      </c>
      <c r="CD2295" t="s">
        <v>180</v>
      </c>
      <c r="CE2295" t="s">
        <v>175</v>
      </c>
      <c r="CF2295" t="s">
        <v>175</v>
      </c>
      <c r="CG2295">
        <v>0</v>
      </c>
      <c r="CH2295">
        <v>28.8</v>
      </c>
      <c r="CI2295" t="s">
        <v>1720</v>
      </c>
      <c r="CJ2295" t="s">
        <v>1586</v>
      </c>
      <c r="CK2295">
        <v>1</v>
      </c>
      <c r="CL2295">
        <v>1</v>
      </c>
      <c r="CM2295" t="s">
        <v>1712</v>
      </c>
      <c r="CN2295">
        <v>1</v>
      </c>
      <c r="CO2295" t="s">
        <v>1777</v>
      </c>
      <c r="CP2295" t="s">
        <v>1548</v>
      </c>
      <c r="CQ2295" t="s">
        <v>175</v>
      </c>
      <c r="CR2295">
        <v>28.8</v>
      </c>
      <c r="CS2295" t="s">
        <v>175</v>
      </c>
      <c r="CT2295" t="s">
        <v>1709</v>
      </c>
      <c r="CU2295">
        <v>0</v>
      </c>
      <c r="CV2295">
        <v>11.808</v>
      </c>
      <c r="CW2295">
        <v>65.1359152892813</v>
      </c>
      <c r="CX2295">
        <v>0</v>
      </c>
      <c r="CY2295">
        <v>102.94391528928099</v>
      </c>
      <c r="CZ2295" t="s">
        <v>1587</v>
      </c>
      <c r="DA2295">
        <v>268.56637071071799</v>
      </c>
      <c r="DB2295">
        <v>311.25637799999902</v>
      </c>
      <c r="DC2295">
        <v>208.31246271071799</v>
      </c>
      <c r="DD2295" t="s">
        <v>1586</v>
      </c>
      <c r="DE2295">
        <v>9.3799999999999901</v>
      </c>
      <c r="DF2295">
        <v>0</v>
      </c>
      <c r="DG2295">
        <v>21</v>
      </c>
      <c r="DH2295">
        <v>55.971503934808503</v>
      </c>
      <c r="DI2295">
        <v>0</v>
      </c>
      <c r="DJ2295">
        <v>86.351503934808505</v>
      </c>
      <c r="DK2295">
        <v>224.904874065191</v>
      </c>
      <c r="DL2295">
        <v>42</v>
      </c>
      <c r="DM2295">
        <v>0</v>
      </c>
    </row>
    <row r="2296" spans="1:117" hidden="1" x14ac:dyDescent="0.25">
      <c r="A2296" t="s">
        <v>175</v>
      </c>
      <c r="B2296" t="s">
        <v>175</v>
      </c>
      <c r="C2296" t="s">
        <v>1830</v>
      </c>
      <c r="D2296" t="s">
        <v>1836</v>
      </c>
      <c r="E2296" t="s">
        <v>175</v>
      </c>
      <c r="F2296" t="s">
        <v>175</v>
      </c>
      <c r="G2296" t="s">
        <v>176</v>
      </c>
      <c r="H2296" t="s">
        <v>198</v>
      </c>
      <c r="I2296" t="s">
        <v>1780</v>
      </c>
      <c r="J2296" t="s">
        <v>179</v>
      </c>
      <c r="K2296">
        <v>3.7</v>
      </c>
      <c r="L2296">
        <v>6</v>
      </c>
      <c r="M2296">
        <v>16</v>
      </c>
      <c r="N2296">
        <v>7</v>
      </c>
      <c r="O2296">
        <v>1.046</v>
      </c>
      <c r="P2296">
        <v>2.0339999999999998</v>
      </c>
      <c r="Q2296">
        <v>42.13</v>
      </c>
      <c r="R2296">
        <v>47.05</v>
      </c>
      <c r="S2296">
        <v>135</v>
      </c>
      <c r="T2296">
        <v>143.68</v>
      </c>
      <c r="U2296">
        <v>196.00850399999999</v>
      </c>
      <c r="V2296" t="s">
        <v>1732</v>
      </c>
      <c r="W2296" t="s">
        <v>175</v>
      </c>
      <c r="X2296" t="s">
        <v>175</v>
      </c>
      <c r="Y2296" t="s">
        <v>1708</v>
      </c>
      <c r="Z2296" t="s">
        <v>175</v>
      </c>
      <c r="AA2296">
        <v>2</v>
      </c>
      <c r="AB2296">
        <v>2</v>
      </c>
      <c r="AC2296">
        <v>0</v>
      </c>
      <c r="AD2296">
        <v>0</v>
      </c>
      <c r="AE2296">
        <v>4</v>
      </c>
      <c r="AF2296">
        <v>0</v>
      </c>
      <c r="AG2296">
        <v>1</v>
      </c>
      <c r="AH2296">
        <v>1</v>
      </c>
      <c r="AI2296">
        <v>6</v>
      </c>
      <c r="AJ2296">
        <v>0</v>
      </c>
      <c r="AK2296" t="s">
        <v>175</v>
      </c>
      <c r="AL2296" t="s">
        <v>175</v>
      </c>
      <c r="AM2296" t="s">
        <v>175</v>
      </c>
      <c r="AN2296" t="s">
        <v>175</v>
      </c>
      <c r="AO2296">
        <v>0</v>
      </c>
      <c r="AP2296" t="s">
        <v>175</v>
      </c>
      <c r="AQ2296" t="s">
        <v>175</v>
      </c>
      <c r="AR2296">
        <v>1</v>
      </c>
      <c r="AS2296">
        <v>1</v>
      </c>
      <c r="AT2296" t="s">
        <v>175</v>
      </c>
      <c r="AU2296" t="s">
        <v>175</v>
      </c>
      <c r="AV2296">
        <v>6</v>
      </c>
      <c r="AW2296" t="s">
        <v>175</v>
      </c>
      <c r="AX2296">
        <v>2</v>
      </c>
      <c r="AY2296" t="s">
        <v>175</v>
      </c>
      <c r="AZ2296" t="s">
        <v>175</v>
      </c>
      <c r="BA2296" t="s">
        <v>175</v>
      </c>
      <c r="BB2296" t="s">
        <v>175</v>
      </c>
      <c r="BC2296" t="s">
        <v>175</v>
      </c>
      <c r="BD2296" t="s">
        <v>175</v>
      </c>
      <c r="BE2296" t="s">
        <v>175</v>
      </c>
      <c r="BF2296">
        <v>484</v>
      </c>
      <c r="BG2296" t="s">
        <v>175</v>
      </c>
      <c r="BH2296" t="s">
        <v>175</v>
      </c>
      <c r="BI2296" t="s">
        <v>175</v>
      </c>
      <c r="BJ2296" t="s">
        <v>175</v>
      </c>
      <c r="BK2296" t="s">
        <v>175</v>
      </c>
      <c r="BL2296" t="s">
        <v>175</v>
      </c>
      <c r="BM2296" t="s">
        <v>175</v>
      </c>
      <c r="BN2296" t="s">
        <v>175</v>
      </c>
      <c r="BO2296" t="s">
        <v>175</v>
      </c>
      <c r="BP2296" t="s">
        <v>175</v>
      </c>
      <c r="BQ2296" t="s">
        <v>175</v>
      </c>
      <c r="BR2296" t="s">
        <v>175</v>
      </c>
      <c r="BS2296" t="s">
        <v>175</v>
      </c>
      <c r="BT2296" t="s">
        <v>175</v>
      </c>
      <c r="BU2296" t="s">
        <v>175</v>
      </c>
      <c r="BV2296" t="s">
        <v>175</v>
      </c>
      <c r="BW2296" t="s">
        <v>175</v>
      </c>
      <c r="BX2296" t="s">
        <v>175</v>
      </c>
      <c r="BY2296" t="s">
        <v>1709</v>
      </c>
      <c r="BZ2296" t="s">
        <v>175</v>
      </c>
      <c r="CA2296" t="s">
        <v>1710</v>
      </c>
      <c r="CB2296" t="s">
        <v>1586</v>
      </c>
      <c r="CC2296" t="s">
        <v>1736</v>
      </c>
      <c r="CD2296" t="s">
        <v>180</v>
      </c>
      <c r="CE2296" t="s">
        <v>175</v>
      </c>
      <c r="CF2296" t="s">
        <v>175</v>
      </c>
      <c r="CG2296">
        <v>0</v>
      </c>
      <c r="CH2296">
        <v>22.2</v>
      </c>
      <c r="CI2296" t="s">
        <v>1720</v>
      </c>
      <c r="CJ2296" t="s">
        <v>1586</v>
      </c>
      <c r="CK2296">
        <v>1</v>
      </c>
      <c r="CL2296">
        <v>1</v>
      </c>
      <c r="CM2296" t="s">
        <v>1712</v>
      </c>
      <c r="CN2296">
        <v>1</v>
      </c>
      <c r="CO2296" t="s">
        <v>1777</v>
      </c>
      <c r="CP2296" t="s">
        <v>1548</v>
      </c>
      <c r="CQ2296" t="s">
        <v>175</v>
      </c>
      <c r="CR2296">
        <v>22.2</v>
      </c>
      <c r="CS2296" t="s">
        <v>175</v>
      </c>
      <c r="CT2296" t="s">
        <v>1709</v>
      </c>
      <c r="CU2296">
        <v>0</v>
      </c>
      <c r="CV2296">
        <v>7.1039999999999903</v>
      </c>
      <c r="CW2296">
        <v>81.631054686404397</v>
      </c>
      <c r="CX2296">
        <v>0</v>
      </c>
      <c r="CY2296">
        <v>114.735054686404</v>
      </c>
      <c r="CZ2296" t="s">
        <v>1587</v>
      </c>
      <c r="DA2296">
        <v>81.273449313595506</v>
      </c>
      <c r="DB2296">
        <v>169.945751999999</v>
      </c>
      <c r="DC2296">
        <v>55.210697313595503</v>
      </c>
      <c r="DD2296" t="s">
        <v>1586</v>
      </c>
      <c r="DE2296">
        <v>5.54</v>
      </c>
      <c r="DF2296">
        <v>0</v>
      </c>
      <c r="DG2296">
        <v>21</v>
      </c>
      <c r="DH2296">
        <v>70.158449764416105</v>
      </c>
      <c r="DI2296">
        <v>0</v>
      </c>
      <c r="DJ2296">
        <v>96.698449764416097</v>
      </c>
      <c r="DK2296">
        <v>73.247302235583803</v>
      </c>
      <c r="DL2296">
        <v>42</v>
      </c>
      <c r="DM2296">
        <v>0</v>
      </c>
    </row>
    <row r="2297" spans="1:117" x14ac:dyDescent="0.25">
      <c r="A2297" t="s">
        <v>175</v>
      </c>
      <c r="B2297" t="s">
        <v>175</v>
      </c>
      <c r="C2297" t="s">
        <v>1579</v>
      </c>
      <c r="D2297" t="s">
        <v>1837</v>
      </c>
      <c r="E2297" t="s">
        <v>175</v>
      </c>
      <c r="F2297" t="s">
        <v>175</v>
      </c>
      <c r="G2297" t="s">
        <v>176</v>
      </c>
      <c r="H2297" t="s">
        <v>198</v>
      </c>
      <c r="I2297" t="s">
        <v>1838</v>
      </c>
      <c r="J2297" t="s">
        <v>179</v>
      </c>
      <c r="K2297">
        <v>3.8</v>
      </c>
      <c r="L2297">
        <v>4</v>
      </c>
      <c r="M2297">
        <v>8</v>
      </c>
      <c r="N2297" t="s">
        <v>175</v>
      </c>
      <c r="O2297">
        <v>0.50800000000000001</v>
      </c>
      <c r="P2297">
        <v>1.1379999999999999</v>
      </c>
      <c r="Q2297">
        <v>20.84</v>
      </c>
      <c r="R2297">
        <v>21.13</v>
      </c>
      <c r="S2297">
        <v>135</v>
      </c>
      <c r="T2297">
        <v>7.28</v>
      </c>
      <c r="U2297">
        <v>94.161240000000006</v>
      </c>
      <c r="V2297" t="s">
        <v>175</v>
      </c>
      <c r="W2297" t="s">
        <v>175</v>
      </c>
      <c r="X2297" t="s">
        <v>175</v>
      </c>
      <c r="Y2297" t="s">
        <v>274</v>
      </c>
      <c r="Z2297" t="s">
        <v>175</v>
      </c>
      <c r="AA2297">
        <v>2</v>
      </c>
      <c r="AB2297">
        <v>1</v>
      </c>
      <c r="AC2297">
        <v>0</v>
      </c>
      <c r="AD2297">
        <v>0</v>
      </c>
      <c r="AE2297">
        <v>0</v>
      </c>
      <c r="AF2297">
        <v>0</v>
      </c>
      <c r="AG2297">
        <v>1</v>
      </c>
      <c r="AH2297">
        <v>1</v>
      </c>
      <c r="AI2297">
        <v>4</v>
      </c>
      <c r="AJ2297">
        <v>0</v>
      </c>
      <c r="AK2297" t="s">
        <v>175</v>
      </c>
      <c r="AL2297" t="s">
        <v>175</v>
      </c>
      <c r="AM2297" t="s">
        <v>175</v>
      </c>
      <c r="AN2297" t="s">
        <v>175</v>
      </c>
      <c r="AO2297">
        <v>0</v>
      </c>
      <c r="AP2297" t="s">
        <v>175</v>
      </c>
      <c r="AQ2297" t="s">
        <v>175</v>
      </c>
      <c r="AR2297">
        <v>1</v>
      </c>
      <c r="AS2297">
        <v>1</v>
      </c>
      <c r="AT2297" t="s">
        <v>175</v>
      </c>
      <c r="AU2297" t="s">
        <v>175</v>
      </c>
      <c r="AV2297">
        <v>4</v>
      </c>
      <c r="AW2297" t="s">
        <v>175</v>
      </c>
      <c r="AX2297">
        <v>2</v>
      </c>
      <c r="AY2297" t="s">
        <v>175</v>
      </c>
      <c r="AZ2297" t="s">
        <v>175</v>
      </c>
      <c r="BA2297" t="s">
        <v>175</v>
      </c>
      <c r="BB2297" t="s">
        <v>175</v>
      </c>
      <c r="BC2297" t="s">
        <v>175</v>
      </c>
      <c r="BD2297" t="s">
        <v>175</v>
      </c>
      <c r="BE2297" t="s">
        <v>175</v>
      </c>
      <c r="BF2297" t="s">
        <v>175</v>
      </c>
      <c r="BG2297" t="s">
        <v>175</v>
      </c>
      <c r="BH2297" t="s">
        <v>175</v>
      </c>
      <c r="BI2297" t="s">
        <v>175</v>
      </c>
      <c r="BJ2297" t="s">
        <v>175</v>
      </c>
      <c r="BK2297" t="s">
        <v>175</v>
      </c>
      <c r="BL2297" t="s">
        <v>175</v>
      </c>
      <c r="BM2297" t="s">
        <v>175</v>
      </c>
      <c r="BN2297" t="s">
        <v>175</v>
      </c>
      <c r="BO2297" t="s">
        <v>175</v>
      </c>
      <c r="BP2297" t="s">
        <v>175</v>
      </c>
      <c r="BQ2297" t="s">
        <v>175</v>
      </c>
      <c r="BR2297" t="s">
        <v>175</v>
      </c>
      <c r="BS2297" t="s">
        <v>175</v>
      </c>
      <c r="BT2297" t="s">
        <v>175</v>
      </c>
      <c r="BU2297" t="s">
        <v>175</v>
      </c>
      <c r="BV2297" t="s">
        <v>175</v>
      </c>
      <c r="BW2297" t="s">
        <v>175</v>
      </c>
      <c r="BX2297" t="s">
        <v>175</v>
      </c>
      <c r="BY2297" t="s">
        <v>1709</v>
      </c>
      <c r="BZ2297" t="s">
        <v>175</v>
      </c>
      <c r="CA2297" t="s">
        <v>1710</v>
      </c>
      <c r="CB2297" t="s">
        <v>1321</v>
      </c>
      <c r="CC2297" t="s">
        <v>1736</v>
      </c>
      <c r="CD2297" t="s">
        <v>175</v>
      </c>
      <c r="CE2297" t="s">
        <v>175</v>
      </c>
      <c r="CF2297" t="s">
        <v>175</v>
      </c>
      <c r="CG2297">
        <v>0</v>
      </c>
      <c r="CH2297">
        <v>15.2</v>
      </c>
      <c r="CI2297" t="s">
        <v>191</v>
      </c>
      <c r="CJ2297" t="s">
        <v>1321</v>
      </c>
      <c r="CK2297" t="s">
        <v>175</v>
      </c>
      <c r="CL2297">
        <v>1</v>
      </c>
      <c r="CM2297" t="s">
        <v>1712</v>
      </c>
      <c r="CN2297" t="s">
        <v>175</v>
      </c>
      <c r="CO2297" t="s">
        <v>175</v>
      </c>
      <c r="CP2297" t="s">
        <v>191</v>
      </c>
      <c r="CQ2297" t="s">
        <v>175</v>
      </c>
      <c r="CR2297">
        <v>15.2</v>
      </c>
      <c r="CS2297" t="s">
        <v>175</v>
      </c>
      <c r="CT2297" t="s">
        <v>1709</v>
      </c>
      <c r="CU2297">
        <v>0</v>
      </c>
      <c r="CV2297">
        <v>4.7519999999999998</v>
      </c>
      <c r="CW2297">
        <v>0</v>
      </c>
      <c r="CX2297">
        <v>0</v>
      </c>
      <c r="CY2297">
        <v>4.7519999999999998</v>
      </c>
      <c r="CZ2297" t="s">
        <v>448</v>
      </c>
      <c r="DA2297">
        <v>89.409239999999997</v>
      </c>
      <c r="DB2297">
        <v>78.938987999999995</v>
      </c>
      <c r="DC2297">
        <v>74.186987999999999</v>
      </c>
      <c r="DD2297" t="s">
        <v>1014</v>
      </c>
      <c r="DE2297">
        <v>3.62</v>
      </c>
      <c r="DF2297">
        <v>0</v>
      </c>
      <c r="DG2297">
        <v>0</v>
      </c>
      <c r="DH2297">
        <v>0</v>
      </c>
      <c r="DI2297">
        <v>0</v>
      </c>
      <c r="DJ2297">
        <v>3.62</v>
      </c>
      <c r="DK2297">
        <v>75.318987999999905</v>
      </c>
      <c r="DL2297">
        <v>45</v>
      </c>
      <c r="DM2297">
        <v>0</v>
      </c>
    </row>
    <row r="2298" spans="1:117" hidden="1" x14ac:dyDescent="0.25">
      <c r="A2298" t="s">
        <v>175</v>
      </c>
      <c r="B2298" t="s">
        <v>175</v>
      </c>
      <c r="C2298" t="s">
        <v>1579</v>
      </c>
      <c r="D2298" t="s">
        <v>1839</v>
      </c>
      <c r="E2298" t="s">
        <v>175</v>
      </c>
      <c r="F2298" t="s">
        <v>175</v>
      </c>
      <c r="G2298" t="s">
        <v>176</v>
      </c>
      <c r="H2298" t="s">
        <v>198</v>
      </c>
      <c r="I2298" t="s">
        <v>1751</v>
      </c>
      <c r="J2298" t="s">
        <v>179</v>
      </c>
      <c r="K2298">
        <v>3.5</v>
      </c>
      <c r="L2298">
        <v>2</v>
      </c>
      <c r="M2298">
        <v>8</v>
      </c>
      <c r="N2298" t="s">
        <v>175</v>
      </c>
      <c r="O2298">
        <v>0.60199999999999998</v>
      </c>
      <c r="P2298">
        <v>1.0169999999999999</v>
      </c>
      <c r="Q2298">
        <v>22.02</v>
      </c>
      <c r="R2298">
        <v>22.37</v>
      </c>
      <c r="S2298">
        <v>135</v>
      </c>
      <c r="T2298">
        <v>7.28</v>
      </c>
      <c r="U2298">
        <v>99.726029999999994</v>
      </c>
      <c r="V2298" t="s">
        <v>175</v>
      </c>
      <c r="W2298" t="s">
        <v>175</v>
      </c>
      <c r="X2298" t="s">
        <v>175</v>
      </c>
      <c r="Y2298" t="s">
        <v>1714</v>
      </c>
      <c r="Z2298" t="s">
        <v>175</v>
      </c>
      <c r="AA2298">
        <v>2</v>
      </c>
      <c r="AB2298">
        <v>1</v>
      </c>
      <c r="AC2298">
        <v>0</v>
      </c>
      <c r="AD2298">
        <v>0</v>
      </c>
      <c r="AE2298">
        <v>2</v>
      </c>
      <c r="AF2298">
        <v>0</v>
      </c>
      <c r="AG2298">
        <v>1</v>
      </c>
      <c r="AH2298">
        <v>1</v>
      </c>
      <c r="AI2298">
        <v>4</v>
      </c>
      <c r="AJ2298">
        <v>0</v>
      </c>
      <c r="AK2298" t="s">
        <v>175</v>
      </c>
      <c r="AL2298" t="s">
        <v>175</v>
      </c>
      <c r="AM2298" t="s">
        <v>175</v>
      </c>
      <c r="AN2298" t="s">
        <v>175</v>
      </c>
      <c r="AO2298">
        <v>0</v>
      </c>
      <c r="AP2298" t="s">
        <v>175</v>
      </c>
      <c r="AQ2298" t="s">
        <v>175</v>
      </c>
      <c r="AR2298">
        <v>1</v>
      </c>
      <c r="AS2298">
        <v>1</v>
      </c>
      <c r="AT2298" t="s">
        <v>175</v>
      </c>
      <c r="AU2298" t="s">
        <v>175</v>
      </c>
      <c r="AV2298">
        <v>6</v>
      </c>
      <c r="AW2298" t="s">
        <v>175</v>
      </c>
      <c r="AX2298">
        <v>2</v>
      </c>
      <c r="AY2298" t="s">
        <v>175</v>
      </c>
      <c r="AZ2298" t="s">
        <v>175</v>
      </c>
      <c r="BA2298" t="s">
        <v>175</v>
      </c>
      <c r="BB2298" t="s">
        <v>175</v>
      </c>
      <c r="BC2298" t="s">
        <v>175</v>
      </c>
      <c r="BD2298" t="s">
        <v>175</v>
      </c>
      <c r="BE2298" t="s">
        <v>175</v>
      </c>
      <c r="BF2298" t="s">
        <v>175</v>
      </c>
      <c r="BG2298" t="s">
        <v>175</v>
      </c>
      <c r="BH2298" t="s">
        <v>175</v>
      </c>
      <c r="BI2298" t="s">
        <v>175</v>
      </c>
      <c r="BJ2298" t="s">
        <v>175</v>
      </c>
      <c r="BK2298" t="s">
        <v>175</v>
      </c>
      <c r="BL2298" t="s">
        <v>175</v>
      </c>
      <c r="BM2298" t="s">
        <v>175</v>
      </c>
      <c r="BN2298" t="s">
        <v>175</v>
      </c>
      <c r="BO2298" t="s">
        <v>175</v>
      </c>
      <c r="BP2298" t="s">
        <v>175</v>
      </c>
      <c r="BQ2298" t="s">
        <v>175</v>
      </c>
      <c r="BR2298" t="s">
        <v>175</v>
      </c>
      <c r="BS2298" t="s">
        <v>175</v>
      </c>
      <c r="BT2298" t="s">
        <v>175</v>
      </c>
      <c r="BU2298" t="s">
        <v>175</v>
      </c>
      <c r="BV2298" t="s">
        <v>175</v>
      </c>
      <c r="BW2298" t="s">
        <v>175</v>
      </c>
      <c r="BX2298" t="s">
        <v>175</v>
      </c>
      <c r="BY2298" t="s">
        <v>1709</v>
      </c>
      <c r="BZ2298" t="s">
        <v>175</v>
      </c>
      <c r="CA2298" t="s">
        <v>1710</v>
      </c>
      <c r="CB2298" t="s">
        <v>1014</v>
      </c>
      <c r="CC2298" t="s">
        <v>1736</v>
      </c>
      <c r="CD2298" t="s">
        <v>175</v>
      </c>
      <c r="CE2298" t="s">
        <v>175</v>
      </c>
      <c r="CF2298" t="s">
        <v>175</v>
      </c>
      <c r="CG2298">
        <v>0</v>
      </c>
      <c r="CH2298">
        <v>7</v>
      </c>
      <c r="CI2298" t="s">
        <v>191</v>
      </c>
      <c r="CJ2298" t="s">
        <v>1014</v>
      </c>
      <c r="CK2298" t="s">
        <v>175</v>
      </c>
      <c r="CL2298">
        <v>1</v>
      </c>
      <c r="CM2298" t="s">
        <v>1712</v>
      </c>
      <c r="CN2298" t="s">
        <v>175</v>
      </c>
      <c r="CO2298" t="s">
        <v>175</v>
      </c>
      <c r="CP2298" t="s">
        <v>191</v>
      </c>
      <c r="CQ2298" t="s">
        <v>175</v>
      </c>
      <c r="CR2298">
        <v>7</v>
      </c>
      <c r="CS2298" t="s">
        <v>175</v>
      </c>
      <c r="CT2298" t="s">
        <v>1709</v>
      </c>
      <c r="CU2298">
        <v>0</v>
      </c>
      <c r="CV2298">
        <v>4.7519999999999998</v>
      </c>
      <c r="CW2298">
        <v>0</v>
      </c>
      <c r="CX2298">
        <v>0</v>
      </c>
      <c r="CY2298">
        <v>4.7519999999999998</v>
      </c>
      <c r="CZ2298" t="s">
        <v>268</v>
      </c>
      <c r="DA2298">
        <v>94.974029999999999</v>
      </c>
      <c r="DB2298">
        <v>82.877921999999899</v>
      </c>
      <c r="DC2298">
        <v>78.125921999999903</v>
      </c>
      <c r="DD2298" t="s">
        <v>267</v>
      </c>
      <c r="DE2298">
        <v>3.62</v>
      </c>
      <c r="DF2298">
        <v>0</v>
      </c>
      <c r="DG2298">
        <v>0</v>
      </c>
      <c r="DH2298">
        <v>0</v>
      </c>
      <c r="DI2298">
        <v>0</v>
      </c>
      <c r="DJ2298">
        <v>3.62</v>
      </c>
      <c r="DK2298">
        <v>79.257921999999894</v>
      </c>
      <c r="DL2298">
        <v>25</v>
      </c>
      <c r="DM2298">
        <v>0</v>
      </c>
    </row>
    <row r="2299" spans="1:117" x14ac:dyDescent="0.25">
      <c r="A2299" t="s">
        <v>175</v>
      </c>
      <c r="B2299" t="s">
        <v>175</v>
      </c>
      <c r="C2299" t="s">
        <v>1579</v>
      </c>
      <c r="D2299" t="s">
        <v>1840</v>
      </c>
      <c r="E2299" t="s">
        <v>175</v>
      </c>
      <c r="F2299" t="s">
        <v>175</v>
      </c>
      <c r="G2299" t="s">
        <v>176</v>
      </c>
      <c r="H2299" t="s">
        <v>198</v>
      </c>
      <c r="I2299" t="s">
        <v>1735</v>
      </c>
      <c r="J2299" t="s">
        <v>179</v>
      </c>
      <c r="K2299">
        <v>4</v>
      </c>
      <c r="L2299">
        <v>4</v>
      </c>
      <c r="M2299">
        <v>8</v>
      </c>
      <c r="N2299" t="s">
        <v>175</v>
      </c>
      <c r="O2299">
        <v>0.253</v>
      </c>
      <c r="P2299">
        <v>3.4470000000000001</v>
      </c>
      <c r="Q2299">
        <v>20.34</v>
      </c>
      <c r="R2299">
        <v>20.91</v>
      </c>
      <c r="S2299">
        <v>135</v>
      </c>
      <c r="T2299">
        <v>7.28</v>
      </c>
      <c r="U2299">
        <v>92.345292000000001</v>
      </c>
      <c r="V2299" t="s">
        <v>175</v>
      </c>
      <c r="W2299" t="s">
        <v>175</v>
      </c>
      <c r="X2299" t="s">
        <v>175</v>
      </c>
      <c r="Y2299" t="s">
        <v>1708</v>
      </c>
      <c r="Z2299" t="s">
        <v>175</v>
      </c>
      <c r="AA2299">
        <v>2</v>
      </c>
      <c r="AB2299">
        <v>2</v>
      </c>
      <c r="AC2299">
        <v>0</v>
      </c>
      <c r="AD2299">
        <v>0</v>
      </c>
      <c r="AE2299">
        <v>4</v>
      </c>
      <c r="AF2299">
        <v>0</v>
      </c>
      <c r="AG2299">
        <v>1</v>
      </c>
      <c r="AH2299">
        <v>2</v>
      </c>
      <c r="AI2299">
        <v>2</v>
      </c>
      <c r="AJ2299">
        <v>2</v>
      </c>
      <c r="AK2299" t="s">
        <v>175</v>
      </c>
      <c r="AL2299" t="s">
        <v>175</v>
      </c>
      <c r="AM2299" t="s">
        <v>175</v>
      </c>
      <c r="AN2299" t="s">
        <v>175</v>
      </c>
      <c r="AO2299">
        <v>0</v>
      </c>
      <c r="AP2299" t="s">
        <v>175</v>
      </c>
      <c r="AQ2299" t="s">
        <v>175</v>
      </c>
      <c r="AR2299">
        <v>2</v>
      </c>
      <c r="AS2299">
        <v>1</v>
      </c>
      <c r="AT2299" t="s">
        <v>175</v>
      </c>
      <c r="AU2299" t="s">
        <v>175</v>
      </c>
      <c r="AV2299">
        <v>5</v>
      </c>
      <c r="AW2299" t="s">
        <v>175</v>
      </c>
      <c r="AX2299">
        <v>2</v>
      </c>
      <c r="AY2299" t="s">
        <v>175</v>
      </c>
      <c r="AZ2299" t="s">
        <v>175</v>
      </c>
      <c r="BA2299" t="s">
        <v>175</v>
      </c>
      <c r="BB2299" t="s">
        <v>175</v>
      </c>
      <c r="BC2299" t="s">
        <v>175</v>
      </c>
      <c r="BD2299" t="s">
        <v>175</v>
      </c>
      <c r="BE2299" t="s">
        <v>175</v>
      </c>
      <c r="BF2299" t="s">
        <v>175</v>
      </c>
      <c r="BG2299" t="s">
        <v>175</v>
      </c>
      <c r="BH2299" t="s">
        <v>175</v>
      </c>
      <c r="BI2299" t="s">
        <v>175</v>
      </c>
      <c r="BJ2299" t="s">
        <v>175</v>
      </c>
      <c r="BK2299" t="s">
        <v>175</v>
      </c>
      <c r="BL2299" t="s">
        <v>175</v>
      </c>
      <c r="BM2299" t="s">
        <v>175</v>
      </c>
      <c r="BN2299" t="s">
        <v>175</v>
      </c>
      <c r="BO2299" t="s">
        <v>175</v>
      </c>
      <c r="BP2299" t="s">
        <v>175</v>
      </c>
      <c r="BQ2299" t="s">
        <v>175</v>
      </c>
      <c r="BR2299" t="s">
        <v>175</v>
      </c>
      <c r="BS2299" t="s">
        <v>175</v>
      </c>
      <c r="BT2299" t="s">
        <v>175</v>
      </c>
      <c r="BU2299" t="s">
        <v>175</v>
      </c>
      <c r="BV2299" t="s">
        <v>175</v>
      </c>
      <c r="BW2299" t="s">
        <v>175</v>
      </c>
      <c r="BX2299" t="s">
        <v>175</v>
      </c>
      <c r="BY2299" t="s">
        <v>1709</v>
      </c>
      <c r="BZ2299" t="s">
        <v>175</v>
      </c>
      <c r="CA2299" t="s">
        <v>1710</v>
      </c>
      <c r="CB2299" t="s">
        <v>1321</v>
      </c>
      <c r="CC2299" t="s">
        <v>1711</v>
      </c>
      <c r="CD2299" t="s">
        <v>175</v>
      </c>
      <c r="CE2299" t="s">
        <v>175</v>
      </c>
      <c r="CF2299" t="s">
        <v>175</v>
      </c>
      <c r="CG2299">
        <v>0</v>
      </c>
      <c r="CH2299">
        <v>16</v>
      </c>
      <c r="CI2299" t="s">
        <v>191</v>
      </c>
      <c r="CJ2299" t="s">
        <v>1321</v>
      </c>
      <c r="CK2299" t="s">
        <v>175</v>
      </c>
      <c r="CL2299">
        <v>1</v>
      </c>
      <c r="CM2299" t="s">
        <v>1712</v>
      </c>
      <c r="CN2299" t="s">
        <v>175</v>
      </c>
      <c r="CO2299" t="s">
        <v>175</v>
      </c>
      <c r="CP2299" t="s">
        <v>191</v>
      </c>
      <c r="CQ2299" t="s">
        <v>175</v>
      </c>
      <c r="CR2299">
        <v>16</v>
      </c>
      <c r="CS2299" t="s">
        <v>175</v>
      </c>
      <c r="CT2299" t="s">
        <v>1709</v>
      </c>
      <c r="CU2299">
        <v>0</v>
      </c>
      <c r="CV2299">
        <v>4.7519999999999998</v>
      </c>
      <c r="CW2299">
        <v>0</v>
      </c>
      <c r="CX2299">
        <v>0</v>
      </c>
      <c r="CY2299">
        <v>4.7519999999999998</v>
      </c>
      <c r="CZ2299" t="s">
        <v>448</v>
      </c>
      <c r="DA2299">
        <v>87.593292000000005</v>
      </c>
      <c r="DB2299">
        <v>86.689836</v>
      </c>
      <c r="DC2299">
        <v>81.937836000000004</v>
      </c>
      <c r="DD2299" t="s">
        <v>1014</v>
      </c>
      <c r="DE2299">
        <v>3.62</v>
      </c>
      <c r="DF2299">
        <v>0</v>
      </c>
      <c r="DG2299">
        <v>0</v>
      </c>
      <c r="DH2299">
        <v>0</v>
      </c>
      <c r="DI2299">
        <v>0</v>
      </c>
      <c r="DJ2299">
        <v>3.62</v>
      </c>
      <c r="DK2299">
        <v>83.069835999999995</v>
      </c>
      <c r="DL2299">
        <v>45</v>
      </c>
      <c r="DM2299">
        <v>0</v>
      </c>
    </row>
    <row r="2300" spans="1:117" x14ac:dyDescent="0.25">
      <c r="A2300" t="s">
        <v>175</v>
      </c>
      <c r="B2300" t="s">
        <v>175</v>
      </c>
      <c r="C2300" t="s">
        <v>1579</v>
      </c>
      <c r="D2300" t="s">
        <v>1841</v>
      </c>
      <c r="E2300" t="s">
        <v>175</v>
      </c>
      <c r="F2300" t="s">
        <v>175</v>
      </c>
      <c r="G2300" t="s">
        <v>176</v>
      </c>
      <c r="H2300" t="s">
        <v>198</v>
      </c>
      <c r="I2300" t="s">
        <v>1707</v>
      </c>
      <c r="J2300" t="s">
        <v>179</v>
      </c>
      <c r="K2300">
        <v>2.8</v>
      </c>
      <c r="L2300">
        <v>6</v>
      </c>
      <c r="M2300">
        <v>8</v>
      </c>
      <c r="N2300" t="s">
        <v>175</v>
      </c>
      <c r="O2300">
        <v>0.248</v>
      </c>
      <c r="P2300">
        <v>5.3849999999999998</v>
      </c>
      <c r="Q2300">
        <v>22.02</v>
      </c>
      <c r="R2300">
        <v>22.51</v>
      </c>
      <c r="S2300">
        <v>135</v>
      </c>
      <c r="T2300">
        <v>7.28</v>
      </c>
      <c r="U2300">
        <v>100.427706</v>
      </c>
      <c r="V2300" t="s">
        <v>175</v>
      </c>
      <c r="W2300" t="s">
        <v>175</v>
      </c>
      <c r="X2300" t="s">
        <v>175</v>
      </c>
      <c r="Y2300" t="s">
        <v>1708</v>
      </c>
      <c r="Z2300" t="s">
        <v>175</v>
      </c>
      <c r="AA2300">
        <v>2</v>
      </c>
      <c r="AB2300">
        <v>2</v>
      </c>
      <c r="AC2300">
        <v>0</v>
      </c>
      <c r="AD2300">
        <v>0</v>
      </c>
      <c r="AE2300">
        <v>3</v>
      </c>
      <c r="AF2300">
        <v>0</v>
      </c>
      <c r="AG2300">
        <v>2</v>
      </c>
      <c r="AH2300">
        <v>2</v>
      </c>
      <c r="AI2300">
        <v>4</v>
      </c>
      <c r="AJ2300">
        <v>2</v>
      </c>
      <c r="AK2300" t="s">
        <v>175</v>
      </c>
      <c r="AL2300" t="s">
        <v>175</v>
      </c>
      <c r="AM2300" t="s">
        <v>175</v>
      </c>
      <c r="AN2300" t="s">
        <v>175</v>
      </c>
      <c r="AO2300">
        <v>0</v>
      </c>
      <c r="AP2300" t="s">
        <v>175</v>
      </c>
      <c r="AQ2300" t="s">
        <v>175</v>
      </c>
      <c r="AR2300">
        <v>2</v>
      </c>
      <c r="AS2300">
        <v>1</v>
      </c>
      <c r="AT2300" t="s">
        <v>175</v>
      </c>
      <c r="AU2300" t="s">
        <v>175</v>
      </c>
      <c r="AV2300">
        <v>6</v>
      </c>
      <c r="AW2300" t="s">
        <v>175</v>
      </c>
      <c r="AX2300">
        <v>2</v>
      </c>
      <c r="AY2300" t="s">
        <v>175</v>
      </c>
      <c r="AZ2300" t="s">
        <v>175</v>
      </c>
      <c r="BA2300" t="s">
        <v>175</v>
      </c>
      <c r="BB2300" t="s">
        <v>175</v>
      </c>
      <c r="BC2300" t="s">
        <v>175</v>
      </c>
      <c r="BD2300" t="s">
        <v>175</v>
      </c>
      <c r="BE2300" t="s">
        <v>175</v>
      </c>
      <c r="BF2300" t="s">
        <v>175</v>
      </c>
      <c r="BG2300" t="s">
        <v>175</v>
      </c>
      <c r="BH2300" t="s">
        <v>175</v>
      </c>
      <c r="BI2300" t="s">
        <v>175</v>
      </c>
      <c r="BJ2300" t="s">
        <v>175</v>
      </c>
      <c r="BK2300" t="s">
        <v>175</v>
      </c>
      <c r="BL2300" t="s">
        <v>175</v>
      </c>
      <c r="BM2300" t="s">
        <v>175</v>
      </c>
      <c r="BN2300" t="s">
        <v>175</v>
      </c>
      <c r="BO2300" t="s">
        <v>175</v>
      </c>
      <c r="BP2300" t="s">
        <v>175</v>
      </c>
      <c r="BQ2300" t="s">
        <v>175</v>
      </c>
      <c r="BR2300" t="s">
        <v>175</v>
      </c>
      <c r="BS2300" t="s">
        <v>175</v>
      </c>
      <c r="BT2300" t="s">
        <v>175</v>
      </c>
      <c r="BU2300" t="s">
        <v>175</v>
      </c>
      <c r="BV2300" t="s">
        <v>175</v>
      </c>
      <c r="BW2300" t="s">
        <v>175</v>
      </c>
      <c r="BX2300" t="s">
        <v>175</v>
      </c>
      <c r="BY2300" t="s">
        <v>1709</v>
      </c>
      <c r="BZ2300" t="s">
        <v>175</v>
      </c>
      <c r="CA2300" t="s">
        <v>1710</v>
      </c>
      <c r="CB2300" t="s">
        <v>1321</v>
      </c>
      <c r="CC2300" t="s">
        <v>1711</v>
      </c>
      <c r="CD2300" t="s">
        <v>175</v>
      </c>
      <c r="CE2300" t="s">
        <v>175</v>
      </c>
      <c r="CF2300" t="s">
        <v>175</v>
      </c>
      <c r="CG2300">
        <v>0</v>
      </c>
      <c r="CH2300">
        <v>16.799999999999901</v>
      </c>
      <c r="CI2300" t="s">
        <v>191</v>
      </c>
      <c r="CJ2300" t="s">
        <v>1321</v>
      </c>
      <c r="CK2300" t="s">
        <v>175</v>
      </c>
      <c r="CL2300">
        <v>1</v>
      </c>
      <c r="CM2300" t="s">
        <v>1712</v>
      </c>
      <c r="CN2300" t="s">
        <v>175</v>
      </c>
      <c r="CO2300" t="s">
        <v>175</v>
      </c>
      <c r="CP2300" t="s">
        <v>191</v>
      </c>
      <c r="CQ2300" t="s">
        <v>175</v>
      </c>
      <c r="CR2300">
        <v>16.799999999999901</v>
      </c>
      <c r="CS2300" t="s">
        <v>175</v>
      </c>
      <c r="CT2300" t="s">
        <v>1709</v>
      </c>
      <c r="CU2300">
        <v>0</v>
      </c>
      <c r="CV2300">
        <v>4.7519999999999998</v>
      </c>
      <c r="CW2300">
        <v>0</v>
      </c>
      <c r="CX2300">
        <v>0</v>
      </c>
      <c r="CY2300">
        <v>4.7519999999999998</v>
      </c>
      <c r="CZ2300" t="s">
        <v>448</v>
      </c>
      <c r="DA2300">
        <v>95.675706000000005</v>
      </c>
      <c r="DB2300">
        <v>99.999341999999999</v>
      </c>
      <c r="DC2300">
        <v>95.247342000000003</v>
      </c>
      <c r="DD2300" t="s">
        <v>1014</v>
      </c>
      <c r="DE2300">
        <v>3.62</v>
      </c>
      <c r="DF2300">
        <v>0</v>
      </c>
      <c r="DG2300">
        <v>0</v>
      </c>
      <c r="DH2300">
        <v>0</v>
      </c>
      <c r="DI2300">
        <v>0</v>
      </c>
      <c r="DJ2300">
        <v>3.62</v>
      </c>
      <c r="DK2300">
        <v>96.379341999999994</v>
      </c>
      <c r="DL2300">
        <v>45</v>
      </c>
      <c r="DM2300">
        <v>0</v>
      </c>
    </row>
    <row r="2301" spans="1:117" x14ac:dyDescent="0.25">
      <c r="A2301" t="s">
        <v>175</v>
      </c>
      <c r="B2301" t="s">
        <v>175</v>
      </c>
      <c r="C2301" t="s">
        <v>1579</v>
      </c>
      <c r="D2301" t="s">
        <v>1842</v>
      </c>
      <c r="E2301" t="s">
        <v>175</v>
      </c>
      <c r="F2301" t="s">
        <v>175</v>
      </c>
      <c r="G2301" t="s">
        <v>176</v>
      </c>
      <c r="H2301" t="s">
        <v>198</v>
      </c>
      <c r="I2301" t="s">
        <v>1707</v>
      </c>
      <c r="J2301" t="s">
        <v>179</v>
      </c>
      <c r="K2301">
        <v>2.8</v>
      </c>
      <c r="L2301">
        <v>6</v>
      </c>
      <c r="M2301">
        <v>8</v>
      </c>
      <c r="N2301" t="s">
        <v>175</v>
      </c>
      <c r="O2301">
        <v>1.1259999999999999</v>
      </c>
      <c r="P2301">
        <v>3.6309999999999998</v>
      </c>
      <c r="Q2301">
        <v>21.66</v>
      </c>
      <c r="R2301">
        <v>22.13</v>
      </c>
      <c r="S2301">
        <v>135</v>
      </c>
      <c r="T2301">
        <v>7.28</v>
      </c>
      <c r="U2301">
        <v>101.51745</v>
      </c>
      <c r="V2301" t="s">
        <v>175</v>
      </c>
      <c r="W2301" t="s">
        <v>175</v>
      </c>
      <c r="X2301" t="s">
        <v>175</v>
      </c>
      <c r="Y2301" t="s">
        <v>1708</v>
      </c>
      <c r="Z2301" t="s">
        <v>175</v>
      </c>
      <c r="AA2301">
        <v>2</v>
      </c>
      <c r="AB2301">
        <v>2</v>
      </c>
      <c r="AC2301">
        <v>0</v>
      </c>
      <c r="AD2301">
        <v>0</v>
      </c>
      <c r="AE2301">
        <v>4</v>
      </c>
      <c r="AF2301">
        <v>0</v>
      </c>
      <c r="AG2301">
        <v>1</v>
      </c>
      <c r="AH2301">
        <v>2</v>
      </c>
      <c r="AI2301">
        <v>2</v>
      </c>
      <c r="AJ2301">
        <v>2</v>
      </c>
      <c r="AK2301" t="s">
        <v>175</v>
      </c>
      <c r="AL2301" t="s">
        <v>175</v>
      </c>
      <c r="AM2301" t="s">
        <v>175</v>
      </c>
      <c r="AN2301" t="s">
        <v>175</v>
      </c>
      <c r="AO2301">
        <v>0</v>
      </c>
      <c r="AP2301" t="s">
        <v>175</v>
      </c>
      <c r="AQ2301" t="s">
        <v>175</v>
      </c>
      <c r="AR2301">
        <v>2</v>
      </c>
      <c r="AS2301">
        <v>1</v>
      </c>
      <c r="AT2301" t="s">
        <v>175</v>
      </c>
      <c r="AU2301" t="s">
        <v>175</v>
      </c>
      <c r="AV2301">
        <v>5</v>
      </c>
      <c r="AW2301" t="s">
        <v>175</v>
      </c>
      <c r="AX2301">
        <v>2</v>
      </c>
      <c r="AY2301" t="s">
        <v>175</v>
      </c>
      <c r="AZ2301" t="s">
        <v>175</v>
      </c>
      <c r="BA2301" t="s">
        <v>175</v>
      </c>
      <c r="BB2301" t="s">
        <v>175</v>
      </c>
      <c r="BC2301" t="s">
        <v>175</v>
      </c>
      <c r="BD2301" t="s">
        <v>175</v>
      </c>
      <c r="BE2301" t="s">
        <v>175</v>
      </c>
      <c r="BF2301" t="s">
        <v>175</v>
      </c>
      <c r="BG2301" t="s">
        <v>175</v>
      </c>
      <c r="BH2301" t="s">
        <v>175</v>
      </c>
      <c r="BI2301" t="s">
        <v>175</v>
      </c>
      <c r="BJ2301" t="s">
        <v>175</v>
      </c>
      <c r="BK2301" t="s">
        <v>175</v>
      </c>
      <c r="BL2301" t="s">
        <v>175</v>
      </c>
      <c r="BM2301" t="s">
        <v>175</v>
      </c>
      <c r="BN2301" t="s">
        <v>175</v>
      </c>
      <c r="BO2301" t="s">
        <v>175</v>
      </c>
      <c r="BP2301" t="s">
        <v>175</v>
      </c>
      <c r="BQ2301" t="s">
        <v>175</v>
      </c>
      <c r="BR2301" t="s">
        <v>175</v>
      </c>
      <c r="BS2301" t="s">
        <v>175</v>
      </c>
      <c r="BT2301" t="s">
        <v>175</v>
      </c>
      <c r="BU2301" t="s">
        <v>175</v>
      </c>
      <c r="BV2301" t="s">
        <v>175</v>
      </c>
      <c r="BW2301" t="s">
        <v>175</v>
      </c>
      <c r="BX2301" t="s">
        <v>175</v>
      </c>
      <c r="BY2301" t="s">
        <v>1709</v>
      </c>
      <c r="BZ2301" t="s">
        <v>175</v>
      </c>
      <c r="CA2301" t="s">
        <v>1710</v>
      </c>
      <c r="CB2301" t="s">
        <v>1321</v>
      </c>
      <c r="CC2301" t="s">
        <v>1711</v>
      </c>
      <c r="CD2301" t="s">
        <v>175</v>
      </c>
      <c r="CE2301" t="s">
        <v>175</v>
      </c>
      <c r="CF2301" t="s">
        <v>175</v>
      </c>
      <c r="CG2301">
        <v>0</v>
      </c>
      <c r="CH2301">
        <v>16.799999999999901</v>
      </c>
      <c r="CI2301" t="s">
        <v>191</v>
      </c>
      <c r="CJ2301" t="s">
        <v>1321</v>
      </c>
      <c r="CK2301" t="s">
        <v>175</v>
      </c>
      <c r="CL2301">
        <v>1</v>
      </c>
      <c r="CM2301" t="s">
        <v>1712</v>
      </c>
      <c r="CN2301" t="s">
        <v>175</v>
      </c>
      <c r="CO2301" t="s">
        <v>175</v>
      </c>
      <c r="CP2301" t="s">
        <v>191</v>
      </c>
      <c r="CQ2301" t="s">
        <v>175</v>
      </c>
      <c r="CR2301">
        <v>16.799999999999901</v>
      </c>
      <c r="CS2301" t="s">
        <v>175</v>
      </c>
      <c r="CT2301" t="s">
        <v>1709</v>
      </c>
      <c r="CU2301">
        <v>0</v>
      </c>
      <c r="CV2301">
        <v>4.7519999999999998</v>
      </c>
      <c r="CW2301">
        <v>0</v>
      </c>
      <c r="CX2301">
        <v>0</v>
      </c>
      <c r="CY2301">
        <v>4.7519999999999998</v>
      </c>
      <c r="CZ2301" t="s">
        <v>448</v>
      </c>
      <c r="DA2301">
        <v>96.765450000000001</v>
      </c>
      <c r="DB2301">
        <v>92.924766000000005</v>
      </c>
      <c r="DC2301">
        <v>88.172765999999996</v>
      </c>
      <c r="DD2301" t="s">
        <v>1014</v>
      </c>
      <c r="DE2301">
        <v>3.62</v>
      </c>
      <c r="DF2301">
        <v>0</v>
      </c>
      <c r="DG2301">
        <v>0</v>
      </c>
      <c r="DH2301">
        <v>0</v>
      </c>
      <c r="DI2301">
        <v>0</v>
      </c>
      <c r="DJ2301">
        <v>3.62</v>
      </c>
      <c r="DK2301">
        <v>89.304766000000001</v>
      </c>
      <c r="DL2301">
        <v>45</v>
      </c>
      <c r="DM2301">
        <v>0</v>
      </c>
    </row>
    <row r="2302" spans="1:117" x14ac:dyDescent="0.25">
      <c r="A2302" t="s">
        <v>175</v>
      </c>
      <c r="B2302" t="s">
        <v>175</v>
      </c>
      <c r="C2302" t="s">
        <v>1579</v>
      </c>
      <c r="D2302" t="s">
        <v>1843</v>
      </c>
      <c r="E2302" t="s">
        <v>175</v>
      </c>
      <c r="F2302" t="s">
        <v>175</v>
      </c>
      <c r="G2302" t="s">
        <v>176</v>
      </c>
      <c r="H2302" t="s">
        <v>198</v>
      </c>
      <c r="I2302" t="s">
        <v>1707</v>
      </c>
      <c r="J2302" t="s">
        <v>179</v>
      </c>
      <c r="K2302">
        <v>2.8</v>
      </c>
      <c r="L2302">
        <v>6</v>
      </c>
      <c r="M2302">
        <v>8</v>
      </c>
      <c r="N2302" t="s">
        <v>175</v>
      </c>
      <c r="O2302">
        <v>1.421</v>
      </c>
      <c r="P2302">
        <v>4.657</v>
      </c>
      <c r="Q2302">
        <v>21.42</v>
      </c>
      <c r="R2302">
        <v>21.8</v>
      </c>
      <c r="S2302">
        <v>135</v>
      </c>
      <c r="T2302">
        <v>7.28</v>
      </c>
      <c r="U2302">
        <v>101.960268</v>
      </c>
      <c r="V2302" t="s">
        <v>175</v>
      </c>
      <c r="W2302" t="s">
        <v>175</v>
      </c>
      <c r="X2302" t="s">
        <v>175</v>
      </c>
      <c r="Y2302" t="s">
        <v>1714</v>
      </c>
      <c r="Z2302" t="s">
        <v>175</v>
      </c>
      <c r="AA2302">
        <v>2</v>
      </c>
      <c r="AB2302">
        <v>1</v>
      </c>
      <c r="AC2302">
        <v>0</v>
      </c>
      <c r="AD2302">
        <v>0</v>
      </c>
      <c r="AE2302">
        <v>2</v>
      </c>
      <c r="AF2302">
        <v>0</v>
      </c>
      <c r="AG2302">
        <v>1</v>
      </c>
      <c r="AH2302">
        <v>2</v>
      </c>
      <c r="AI2302">
        <v>4</v>
      </c>
      <c r="AJ2302">
        <v>0</v>
      </c>
      <c r="AK2302" t="s">
        <v>175</v>
      </c>
      <c r="AL2302" t="s">
        <v>175</v>
      </c>
      <c r="AM2302" t="s">
        <v>175</v>
      </c>
      <c r="AN2302" t="s">
        <v>175</v>
      </c>
      <c r="AO2302">
        <v>0</v>
      </c>
      <c r="AP2302" t="s">
        <v>175</v>
      </c>
      <c r="AQ2302" t="s">
        <v>175</v>
      </c>
      <c r="AR2302">
        <v>2</v>
      </c>
      <c r="AS2302">
        <v>1</v>
      </c>
      <c r="AT2302" t="s">
        <v>175</v>
      </c>
      <c r="AU2302" t="s">
        <v>175</v>
      </c>
      <c r="AV2302">
        <v>6</v>
      </c>
      <c r="AW2302" t="s">
        <v>175</v>
      </c>
      <c r="AX2302">
        <v>2</v>
      </c>
      <c r="AY2302" t="s">
        <v>175</v>
      </c>
      <c r="AZ2302" t="s">
        <v>175</v>
      </c>
      <c r="BA2302" t="s">
        <v>175</v>
      </c>
      <c r="BB2302" t="s">
        <v>175</v>
      </c>
      <c r="BC2302" t="s">
        <v>175</v>
      </c>
      <c r="BD2302" t="s">
        <v>175</v>
      </c>
      <c r="BE2302" t="s">
        <v>175</v>
      </c>
      <c r="BF2302" t="s">
        <v>175</v>
      </c>
      <c r="BG2302" t="s">
        <v>175</v>
      </c>
      <c r="BH2302" t="s">
        <v>175</v>
      </c>
      <c r="BI2302" t="s">
        <v>175</v>
      </c>
      <c r="BJ2302" t="s">
        <v>175</v>
      </c>
      <c r="BK2302" t="s">
        <v>175</v>
      </c>
      <c r="BL2302" t="s">
        <v>175</v>
      </c>
      <c r="BM2302" t="s">
        <v>175</v>
      </c>
      <c r="BN2302" t="s">
        <v>175</v>
      </c>
      <c r="BO2302" t="s">
        <v>175</v>
      </c>
      <c r="BP2302" t="s">
        <v>175</v>
      </c>
      <c r="BQ2302" t="s">
        <v>175</v>
      </c>
      <c r="BR2302" t="s">
        <v>175</v>
      </c>
      <c r="BS2302" t="s">
        <v>175</v>
      </c>
      <c r="BT2302" t="s">
        <v>175</v>
      </c>
      <c r="BU2302" t="s">
        <v>175</v>
      </c>
      <c r="BV2302" t="s">
        <v>175</v>
      </c>
      <c r="BW2302" t="s">
        <v>175</v>
      </c>
      <c r="BX2302" t="s">
        <v>175</v>
      </c>
      <c r="BY2302" t="s">
        <v>1709</v>
      </c>
      <c r="BZ2302" t="s">
        <v>175</v>
      </c>
      <c r="CA2302" t="s">
        <v>1710</v>
      </c>
      <c r="CB2302" t="s">
        <v>1321</v>
      </c>
      <c r="CC2302" t="s">
        <v>1736</v>
      </c>
      <c r="CD2302" t="s">
        <v>175</v>
      </c>
      <c r="CE2302" t="s">
        <v>175</v>
      </c>
      <c r="CF2302" t="s">
        <v>175</v>
      </c>
      <c r="CG2302">
        <v>0</v>
      </c>
      <c r="CH2302">
        <v>16.799999999999901</v>
      </c>
      <c r="CI2302" t="s">
        <v>191</v>
      </c>
      <c r="CJ2302" t="s">
        <v>1321</v>
      </c>
      <c r="CK2302" t="s">
        <v>175</v>
      </c>
      <c r="CL2302">
        <v>1</v>
      </c>
      <c r="CM2302" t="s">
        <v>1712</v>
      </c>
      <c r="CN2302" t="s">
        <v>175</v>
      </c>
      <c r="CO2302" t="s">
        <v>175</v>
      </c>
      <c r="CP2302" t="s">
        <v>191</v>
      </c>
      <c r="CQ2302" t="s">
        <v>175</v>
      </c>
      <c r="CR2302">
        <v>16.799999999999901</v>
      </c>
      <c r="CS2302" t="s">
        <v>175</v>
      </c>
      <c r="CT2302" t="s">
        <v>1709</v>
      </c>
      <c r="CU2302">
        <v>0</v>
      </c>
      <c r="CV2302">
        <v>4.7519999999999998</v>
      </c>
      <c r="CW2302">
        <v>0</v>
      </c>
      <c r="CX2302">
        <v>0</v>
      </c>
      <c r="CY2302">
        <v>4.7519999999999998</v>
      </c>
      <c r="CZ2302" t="s">
        <v>448</v>
      </c>
      <c r="DA2302">
        <v>97.208268000000004</v>
      </c>
      <c r="DB2302">
        <v>96.279408000000004</v>
      </c>
      <c r="DC2302">
        <v>91.527407999999994</v>
      </c>
      <c r="DD2302" t="s">
        <v>1014</v>
      </c>
      <c r="DE2302">
        <v>3.62</v>
      </c>
      <c r="DF2302">
        <v>0</v>
      </c>
      <c r="DG2302">
        <v>0</v>
      </c>
      <c r="DH2302">
        <v>0</v>
      </c>
      <c r="DI2302">
        <v>0</v>
      </c>
      <c r="DJ2302">
        <v>3.62</v>
      </c>
      <c r="DK2302">
        <v>92.659407999999999</v>
      </c>
      <c r="DL2302">
        <v>45</v>
      </c>
      <c r="DM2302">
        <v>0</v>
      </c>
    </row>
    <row r="2303" spans="1:117" x14ac:dyDescent="0.25">
      <c r="A2303" t="s">
        <v>175</v>
      </c>
      <c r="B2303" t="s">
        <v>175</v>
      </c>
      <c r="C2303" t="s">
        <v>1579</v>
      </c>
      <c r="D2303" t="s">
        <v>1844</v>
      </c>
      <c r="E2303" t="s">
        <v>175</v>
      </c>
      <c r="F2303" t="s">
        <v>175</v>
      </c>
      <c r="G2303" t="s">
        <v>176</v>
      </c>
      <c r="H2303" t="s">
        <v>198</v>
      </c>
      <c r="I2303" t="s">
        <v>1707</v>
      </c>
      <c r="J2303" t="s">
        <v>179</v>
      </c>
      <c r="K2303">
        <v>2.8</v>
      </c>
      <c r="L2303">
        <v>6</v>
      </c>
      <c r="M2303">
        <v>8</v>
      </c>
      <c r="N2303" t="s">
        <v>175</v>
      </c>
      <c r="O2303">
        <v>1.081</v>
      </c>
      <c r="P2303">
        <v>3.62</v>
      </c>
      <c r="Q2303">
        <v>21.18</v>
      </c>
      <c r="R2303">
        <v>22.4</v>
      </c>
      <c r="S2303">
        <v>135</v>
      </c>
      <c r="T2303">
        <v>7.28</v>
      </c>
      <c r="U2303">
        <v>100.21834200000001</v>
      </c>
      <c r="V2303" t="s">
        <v>175</v>
      </c>
      <c r="W2303" t="s">
        <v>175</v>
      </c>
      <c r="X2303" t="s">
        <v>175</v>
      </c>
      <c r="Y2303" t="s">
        <v>1714</v>
      </c>
      <c r="Z2303" t="s">
        <v>175</v>
      </c>
      <c r="AA2303">
        <v>2</v>
      </c>
      <c r="AB2303">
        <v>2</v>
      </c>
      <c r="AC2303">
        <v>0</v>
      </c>
      <c r="AD2303">
        <v>0</v>
      </c>
      <c r="AE2303">
        <v>2</v>
      </c>
      <c r="AF2303">
        <v>0</v>
      </c>
      <c r="AG2303">
        <v>1</v>
      </c>
      <c r="AH2303">
        <v>1</v>
      </c>
      <c r="AI2303">
        <v>0</v>
      </c>
      <c r="AJ2303">
        <v>2</v>
      </c>
      <c r="AK2303" t="s">
        <v>175</v>
      </c>
      <c r="AL2303" t="s">
        <v>175</v>
      </c>
      <c r="AM2303" t="s">
        <v>175</v>
      </c>
      <c r="AN2303" t="s">
        <v>175</v>
      </c>
      <c r="AO2303">
        <v>0</v>
      </c>
      <c r="AP2303" t="s">
        <v>175</v>
      </c>
      <c r="AQ2303" t="s">
        <v>175</v>
      </c>
      <c r="AR2303">
        <v>1</v>
      </c>
      <c r="AS2303">
        <v>1</v>
      </c>
      <c r="AT2303" t="s">
        <v>175</v>
      </c>
      <c r="AU2303" t="s">
        <v>175</v>
      </c>
      <c r="AV2303">
        <v>4</v>
      </c>
      <c r="AW2303" t="s">
        <v>175</v>
      </c>
      <c r="AX2303">
        <v>2</v>
      </c>
      <c r="AY2303" t="s">
        <v>175</v>
      </c>
      <c r="AZ2303" t="s">
        <v>175</v>
      </c>
      <c r="BA2303" t="s">
        <v>175</v>
      </c>
      <c r="BB2303" t="s">
        <v>175</v>
      </c>
      <c r="BC2303" t="s">
        <v>175</v>
      </c>
      <c r="BD2303" t="s">
        <v>175</v>
      </c>
      <c r="BE2303" t="s">
        <v>175</v>
      </c>
      <c r="BF2303" t="s">
        <v>175</v>
      </c>
      <c r="BG2303" t="s">
        <v>175</v>
      </c>
      <c r="BH2303" t="s">
        <v>175</v>
      </c>
      <c r="BI2303" t="s">
        <v>175</v>
      </c>
      <c r="BJ2303" t="s">
        <v>175</v>
      </c>
      <c r="BK2303" t="s">
        <v>175</v>
      </c>
      <c r="BL2303" t="s">
        <v>175</v>
      </c>
      <c r="BM2303" t="s">
        <v>175</v>
      </c>
      <c r="BN2303" t="s">
        <v>175</v>
      </c>
      <c r="BO2303" t="s">
        <v>175</v>
      </c>
      <c r="BP2303" t="s">
        <v>175</v>
      </c>
      <c r="BQ2303" t="s">
        <v>175</v>
      </c>
      <c r="BR2303" t="s">
        <v>175</v>
      </c>
      <c r="BS2303" t="s">
        <v>175</v>
      </c>
      <c r="BT2303" t="s">
        <v>175</v>
      </c>
      <c r="BU2303" t="s">
        <v>175</v>
      </c>
      <c r="BV2303" t="s">
        <v>175</v>
      </c>
      <c r="BW2303" t="s">
        <v>175</v>
      </c>
      <c r="BX2303" t="s">
        <v>175</v>
      </c>
      <c r="BY2303" t="s">
        <v>1709</v>
      </c>
      <c r="BZ2303" t="s">
        <v>175</v>
      </c>
      <c r="CA2303" t="s">
        <v>1710</v>
      </c>
      <c r="CB2303" t="s">
        <v>1321</v>
      </c>
      <c r="CC2303" t="s">
        <v>1711</v>
      </c>
      <c r="CD2303" t="s">
        <v>175</v>
      </c>
      <c r="CE2303" t="s">
        <v>175</v>
      </c>
      <c r="CF2303" t="s">
        <v>175</v>
      </c>
      <c r="CG2303">
        <v>0</v>
      </c>
      <c r="CH2303">
        <v>16.799999999999901</v>
      </c>
      <c r="CI2303" t="s">
        <v>191</v>
      </c>
      <c r="CJ2303" t="s">
        <v>1321</v>
      </c>
      <c r="CK2303" t="s">
        <v>175</v>
      </c>
      <c r="CL2303">
        <v>1</v>
      </c>
      <c r="CM2303" t="s">
        <v>1712</v>
      </c>
      <c r="CN2303" t="s">
        <v>175</v>
      </c>
      <c r="CO2303" t="s">
        <v>175</v>
      </c>
      <c r="CP2303" t="s">
        <v>191</v>
      </c>
      <c r="CQ2303" t="s">
        <v>175</v>
      </c>
      <c r="CR2303">
        <v>16.799999999999901</v>
      </c>
      <c r="CS2303" t="s">
        <v>175</v>
      </c>
      <c r="CT2303" t="s">
        <v>1709</v>
      </c>
      <c r="CU2303">
        <v>0</v>
      </c>
      <c r="CV2303">
        <v>4.7519999999999998</v>
      </c>
      <c r="CW2303">
        <v>0</v>
      </c>
      <c r="CX2303">
        <v>0</v>
      </c>
      <c r="CY2303">
        <v>4.7519999999999998</v>
      </c>
      <c r="CZ2303" t="s">
        <v>448</v>
      </c>
      <c r="DA2303">
        <v>95.466341999999997</v>
      </c>
      <c r="DB2303">
        <v>93.111353999999906</v>
      </c>
      <c r="DC2303">
        <v>88.359353999999996</v>
      </c>
      <c r="DD2303" t="s">
        <v>1014</v>
      </c>
      <c r="DE2303">
        <v>3.62</v>
      </c>
      <c r="DF2303">
        <v>0</v>
      </c>
      <c r="DG2303">
        <v>0</v>
      </c>
      <c r="DH2303">
        <v>0</v>
      </c>
      <c r="DI2303">
        <v>0</v>
      </c>
      <c r="DJ2303">
        <v>3.62</v>
      </c>
      <c r="DK2303">
        <v>89.491353999999902</v>
      </c>
      <c r="DL2303">
        <v>45</v>
      </c>
      <c r="DM2303">
        <v>0</v>
      </c>
    </row>
    <row r="2304" spans="1:117" x14ac:dyDescent="0.25">
      <c r="A2304" t="s">
        <v>175</v>
      </c>
      <c r="B2304" t="s">
        <v>175</v>
      </c>
      <c r="C2304" t="s">
        <v>1579</v>
      </c>
      <c r="D2304" t="s">
        <v>1845</v>
      </c>
      <c r="E2304" t="s">
        <v>175</v>
      </c>
      <c r="F2304" t="s">
        <v>175</v>
      </c>
      <c r="G2304" t="s">
        <v>176</v>
      </c>
      <c r="H2304" t="s">
        <v>198</v>
      </c>
      <c r="I2304" t="s">
        <v>1735</v>
      </c>
      <c r="J2304" t="s">
        <v>179</v>
      </c>
      <c r="K2304">
        <v>4</v>
      </c>
      <c r="L2304">
        <v>4</v>
      </c>
      <c r="M2304">
        <v>8</v>
      </c>
      <c r="N2304" t="s">
        <v>175</v>
      </c>
      <c r="O2304">
        <v>1.0640000000000001</v>
      </c>
      <c r="P2304">
        <v>3.5640000000000001</v>
      </c>
      <c r="Q2304">
        <v>21.02</v>
      </c>
      <c r="R2304">
        <v>21.57</v>
      </c>
      <c r="S2304">
        <v>135</v>
      </c>
      <c r="T2304">
        <v>7.28</v>
      </c>
      <c r="U2304">
        <v>98.54562</v>
      </c>
      <c r="V2304" t="s">
        <v>175</v>
      </c>
      <c r="W2304" t="s">
        <v>175</v>
      </c>
      <c r="X2304" t="s">
        <v>175</v>
      </c>
      <c r="Y2304" t="s">
        <v>1714</v>
      </c>
      <c r="Z2304" t="s">
        <v>175</v>
      </c>
      <c r="AA2304">
        <v>2</v>
      </c>
      <c r="AB2304">
        <v>1</v>
      </c>
      <c r="AC2304">
        <v>0</v>
      </c>
      <c r="AD2304">
        <v>0</v>
      </c>
      <c r="AE2304">
        <v>2</v>
      </c>
      <c r="AF2304">
        <v>0</v>
      </c>
      <c r="AG2304">
        <v>1</v>
      </c>
      <c r="AH2304">
        <v>2</v>
      </c>
      <c r="AI2304">
        <v>4</v>
      </c>
      <c r="AJ2304">
        <v>0</v>
      </c>
      <c r="AK2304" t="s">
        <v>175</v>
      </c>
      <c r="AL2304" t="s">
        <v>175</v>
      </c>
      <c r="AM2304" t="s">
        <v>175</v>
      </c>
      <c r="AN2304" t="s">
        <v>175</v>
      </c>
      <c r="AO2304">
        <v>0</v>
      </c>
      <c r="AP2304" t="s">
        <v>175</v>
      </c>
      <c r="AQ2304" t="s">
        <v>175</v>
      </c>
      <c r="AR2304">
        <v>2</v>
      </c>
      <c r="AS2304">
        <v>1</v>
      </c>
      <c r="AT2304" t="s">
        <v>175</v>
      </c>
      <c r="AU2304" t="s">
        <v>175</v>
      </c>
      <c r="AV2304">
        <v>6</v>
      </c>
      <c r="AW2304" t="s">
        <v>175</v>
      </c>
      <c r="AX2304">
        <v>2</v>
      </c>
      <c r="AY2304" t="s">
        <v>175</v>
      </c>
      <c r="AZ2304" t="s">
        <v>175</v>
      </c>
      <c r="BA2304" t="s">
        <v>175</v>
      </c>
      <c r="BB2304" t="s">
        <v>175</v>
      </c>
      <c r="BC2304" t="s">
        <v>175</v>
      </c>
      <c r="BD2304" t="s">
        <v>175</v>
      </c>
      <c r="BE2304" t="s">
        <v>175</v>
      </c>
      <c r="BF2304" t="s">
        <v>175</v>
      </c>
      <c r="BG2304" t="s">
        <v>175</v>
      </c>
      <c r="BH2304" t="s">
        <v>175</v>
      </c>
      <c r="BI2304" t="s">
        <v>175</v>
      </c>
      <c r="BJ2304" t="s">
        <v>175</v>
      </c>
      <c r="BK2304" t="s">
        <v>175</v>
      </c>
      <c r="BL2304" t="s">
        <v>175</v>
      </c>
      <c r="BM2304" t="s">
        <v>175</v>
      </c>
      <c r="BN2304" t="s">
        <v>175</v>
      </c>
      <c r="BO2304" t="s">
        <v>175</v>
      </c>
      <c r="BP2304" t="s">
        <v>175</v>
      </c>
      <c r="BQ2304" t="s">
        <v>175</v>
      </c>
      <c r="BR2304" t="s">
        <v>175</v>
      </c>
      <c r="BS2304" t="s">
        <v>175</v>
      </c>
      <c r="BT2304" t="s">
        <v>175</v>
      </c>
      <c r="BU2304" t="s">
        <v>175</v>
      </c>
      <c r="BV2304" t="s">
        <v>175</v>
      </c>
      <c r="BW2304" t="s">
        <v>175</v>
      </c>
      <c r="BX2304" t="s">
        <v>175</v>
      </c>
      <c r="BY2304" t="s">
        <v>1709</v>
      </c>
      <c r="BZ2304" t="s">
        <v>175</v>
      </c>
      <c r="CA2304" t="s">
        <v>1710</v>
      </c>
      <c r="CB2304" t="s">
        <v>1321</v>
      </c>
      <c r="CC2304" t="s">
        <v>1711</v>
      </c>
      <c r="CD2304" t="s">
        <v>175</v>
      </c>
      <c r="CE2304" t="s">
        <v>175</v>
      </c>
      <c r="CF2304" t="s">
        <v>175</v>
      </c>
      <c r="CG2304">
        <v>0</v>
      </c>
      <c r="CH2304">
        <v>16</v>
      </c>
      <c r="CI2304" t="s">
        <v>191</v>
      </c>
      <c r="CJ2304" t="s">
        <v>1321</v>
      </c>
      <c r="CK2304" t="s">
        <v>175</v>
      </c>
      <c r="CL2304">
        <v>1</v>
      </c>
      <c r="CM2304" t="s">
        <v>1712</v>
      </c>
      <c r="CN2304" t="s">
        <v>175</v>
      </c>
      <c r="CO2304" t="s">
        <v>175</v>
      </c>
      <c r="CP2304" t="s">
        <v>191</v>
      </c>
      <c r="CQ2304" t="s">
        <v>175</v>
      </c>
      <c r="CR2304">
        <v>16</v>
      </c>
      <c r="CS2304" t="s">
        <v>175</v>
      </c>
      <c r="CT2304" t="s">
        <v>1709</v>
      </c>
      <c r="CU2304">
        <v>0</v>
      </c>
      <c r="CV2304">
        <v>4.7519999999999998</v>
      </c>
      <c r="CW2304">
        <v>0</v>
      </c>
      <c r="CX2304">
        <v>0</v>
      </c>
      <c r="CY2304">
        <v>4.7519999999999998</v>
      </c>
      <c r="CZ2304" t="s">
        <v>448</v>
      </c>
      <c r="DA2304">
        <v>93.793620000000004</v>
      </c>
      <c r="DB2304">
        <v>90.5468639999999</v>
      </c>
      <c r="DC2304">
        <v>85.794863999999905</v>
      </c>
      <c r="DD2304" t="s">
        <v>1014</v>
      </c>
      <c r="DE2304">
        <v>3.62</v>
      </c>
      <c r="DF2304">
        <v>0</v>
      </c>
      <c r="DG2304">
        <v>0</v>
      </c>
      <c r="DH2304">
        <v>0</v>
      </c>
      <c r="DI2304">
        <v>0</v>
      </c>
      <c r="DJ2304">
        <v>3.62</v>
      </c>
      <c r="DK2304">
        <v>86.926863999999895</v>
      </c>
      <c r="DL2304">
        <v>45</v>
      </c>
      <c r="DM2304">
        <v>0</v>
      </c>
    </row>
    <row r="2305" spans="1:117" x14ac:dyDescent="0.25">
      <c r="A2305" t="s">
        <v>175</v>
      </c>
      <c r="B2305" t="s">
        <v>175</v>
      </c>
      <c r="C2305" t="s">
        <v>1579</v>
      </c>
      <c r="D2305" t="s">
        <v>1846</v>
      </c>
      <c r="E2305" t="s">
        <v>175</v>
      </c>
      <c r="F2305" t="s">
        <v>175</v>
      </c>
      <c r="G2305" t="s">
        <v>176</v>
      </c>
      <c r="H2305" t="s">
        <v>198</v>
      </c>
      <c r="I2305" t="s">
        <v>1707</v>
      </c>
      <c r="J2305" t="s">
        <v>179</v>
      </c>
      <c r="K2305">
        <v>2.8</v>
      </c>
      <c r="L2305">
        <v>6</v>
      </c>
      <c r="M2305">
        <v>8</v>
      </c>
      <c r="N2305" t="s">
        <v>175</v>
      </c>
      <c r="O2305">
        <v>1.0640000000000001</v>
      </c>
      <c r="P2305">
        <v>3.431</v>
      </c>
      <c r="Q2305">
        <v>22.07</v>
      </c>
      <c r="R2305">
        <v>22.46</v>
      </c>
      <c r="S2305">
        <v>135</v>
      </c>
      <c r="T2305">
        <v>7.28</v>
      </c>
      <c r="U2305">
        <v>102.876126</v>
      </c>
      <c r="V2305" t="s">
        <v>175</v>
      </c>
      <c r="W2305" t="s">
        <v>175</v>
      </c>
      <c r="X2305" t="s">
        <v>175</v>
      </c>
      <c r="Y2305" t="s">
        <v>1714</v>
      </c>
      <c r="Z2305" t="s">
        <v>175</v>
      </c>
      <c r="AA2305">
        <v>2</v>
      </c>
      <c r="AB2305">
        <v>2</v>
      </c>
      <c r="AC2305">
        <v>0</v>
      </c>
      <c r="AD2305">
        <v>0</v>
      </c>
      <c r="AE2305">
        <v>2</v>
      </c>
      <c r="AF2305">
        <v>0</v>
      </c>
      <c r="AG2305">
        <v>2</v>
      </c>
      <c r="AH2305">
        <v>1</v>
      </c>
      <c r="AI2305">
        <v>0</v>
      </c>
      <c r="AJ2305">
        <v>3</v>
      </c>
      <c r="AK2305" t="s">
        <v>175</v>
      </c>
      <c r="AL2305" t="s">
        <v>175</v>
      </c>
      <c r="AM2305" t="s">
        <v>175</v>
      </c>
      <c r="AN2305" t="s">
        <v>175</v>
      </c>
      <c r="AO2305">
        <v>0</v>
      </c>
      <c r="AP2305" t="s">
        <v>175</v>
      </c>
      <c r="AQ2305" t="s">
        <v>175</v>
      </c>
      <c r="AR2305">
        <v>1</v>
      </c>
      <c r="AS2305">
        <v>1</v>
      </c>
      <c r="AT2305" t="s">
        <v>175</v>
      </c>
      <c r="AU2305" t="s">
        <v>175</v>
      </c>
      <c r="AV2305">
        <v>4</v>
      </c>
      <c r="AW2305" t="s">
        <v>175</v>
      </c>
      <c r="AX2305">
        <v>2</v>
      </c>
      <c r="AY2305" t="s">
        <v>175</v>
      </c>
      <c r="AZ2305" t="s">
        <v>175</v>
      </c>
      <c r="BA2305" t="s">
        <v>175</v>
      </c>
      <c r="BB2305" t="s">
        <v>175</v>
      </c>
      <c r="BC2305" t="s">
        <v>175</v>
      </c>
      <c r="BD2305" t="s">
        <v>175</v>
      </c>
      <c r="BE2305" t="s">
        <v>175</v>
      </c>
      <c r="BF2305" t="s">
        <v>175</v>
      </c>
      <c r="BG2305" t="s">
        <v>175</v>
      </c>
      <c r="BH2305" t="s">
        <v>175</v>
      </c>
      <c r="BI2305" t="s">
        <v>175</v>
      </c>
      <c r="BJ2305" t="s">
        <v>175</v>
      </c>
      <c r="BK2305" t="s">
        <v>175</v>
      </c>
      <c r="BL2305" t="s">
        <v>175</v>
      </c>
      <c r="BM2305" t="s">
        <v>175</v>
      </c>
      <c r="BN2305" t="s">
        <v>175</v>
      </c>
      <c r="BO2305" t="s">
        <v>175</v>
      </c>
      <c r="BP2305" t="s">
        <v>175</v>
      </c>
      <c r="BQ2305" t="s">
        <v>175</v>
      </c>
      <c r="BR2305" t="s">
        <v>175</v>
      </c>
      <c r="BS2305" t="s">
        <v>175</v>
      </c>
      <c r="BT2305" t="s">
        <v>175</v>
      </c>
      <c r="BU2305" t="s">
        <v>175</v>
      </c>
      <c r="BV2305" t="s">
        <v>175</v>
      </c>
      <c r="BW2305" t="s">
        <v>175</v>
      </c>
      <c r="BX2305" t="s">
        <v>175</v>
      </c>
      <c r="BY2305" t="s">
        <v>1709</v>
      </c>
      <c r="BZ2305" t="s">
        <v>175</v>
      </c>
      <c r="CA2305" t="s">
        <v>1710</v>
      </c>
      <c r="CB2305" t="s">
        <v>1321</v>
      </c>
      <c r="CC2305" t="s">
        <v>1711</v>
      </c>
      <c r="CD2305" t="s">
        <v>175</v>
      </c>
      <c r="CE2305" t="s">
        <v>175</v>
      </c>
      <c r="CF2305" t="s">
        <v>175</v>
      </c>
      <c r="CG2305">
        <v>0</v>
      </c>
      <c r="CH2305">
        <v>16.799999999999901</v>
      </c>
      <c r="CI2305" t="s">
        <v>191</v>
      </c>
      <c r="CJ2305" t="s">
        <v>1321</v>
      </c>
      <c r="CK2305" t="s">
        <v>175</v>
      </c>
      <c r="CL2305">
        <v>1</v>
      </c>
      <c r="CM2305" t="s">
        <v>1712</v>
      </c>
      <c r="CN2305" t="s">
        <v>175</v>
      </c>
      <c r="CO2305" t="s">
        <v>175</v>
      </c>
      <c r="CP2305" t="s">
        <v>191</v>
      </c>
      <c r="CQ2305" t="s">
        <v>175</v>
      </c>
      <c r="CR2305">
        <v>16.799999999999901</v>
      </c>
      <c r="CS2305" t="s">
        <v>175</v>
      </c>
      <c r="CT2305" t="s">
        <v>1709</v>
      </c>
      <c r="CU2305">
        <v>0</v>
      </c>
      <c r="CV2305">
        <v>4.7519999999999998</v>
      </c>
      <c r="CW2305">
        <v>0</v>
      </c>
      <c r="CX2305">
        <v>0</v>
      </c>
      <c r="CY2305">
        <v>4.7519999999999998</v>
      </c>
      <c r="CZ2305" t="s">
        <v>448</v>
      </c>
      <c r="DA2305">
        <v>98.124126000000004</v>
      </c>
      <c r="DB2305">
        <v>93.281297999999893</v>
      </c>
      <c r="DC2305">
        <v>88.529297999999997</v>
      </c>
      <c r="DD2305" t="s">
        <v>1014</v>
      </c>
      <c r="DE2305">
        <v>3.62</v>
      </c>
      <c r="DF2305">
        <v>0</v>
      </c>
      <c r="DG2305">
        <v>0</v>
      </c>
      <c r="DH2305">
        <v>0</v>
      </c>
      <c r="DI2305">
        <v>0</v>
      </c>
      <c r="DJ2305">
        <v>3.62</v>
      </c>
      <c r="DK2305">
        <v>89.661297999999903</v>
      </c>
      <c r="DL2305">
        <v>45</v>
      </c>
      <c r="DM2305">
        <v>0</v>
      </c>
    </row>
    <row r="2306" spans="1:117" x14ac:dyDescent="0.25">
      <c r="A2306" t="s">
        <v>175</v>
      </c>
      <c r="B2306" t="s">
        <v>175</v>
      </c>
      <c r="C2306" t="s">
        <v>1579</v>
      </c>
      <c r="D2306" t="s">
        <v>1847</v>
      </c>
      <c r="E2306" t="s">
        <v>175</v>
      </c>
      <c r="F2306" t="s">
        <v>175</v>
      </c>
      <c r="G2306" t="s">
        <v>176</v>
      </c>
      <c r="H2306" t="s">
        <v>198</v>
      </c>
      <c r="I2306" t="s">
        <v>1735</v>
      </c>
      <c r="J2306" t="s">
        <v>179</v>
      </c>
      <c r="K2306">
        <v>4</v>
      </c>
      <c r="L2306">
        <v>4</v>
      </c>
      <c r="M2306">
        <v>8</v>
      </c>
      <c r="N2306" t="s">
        <v>175</v>
      </c>
      <c r="O2306">
        <v>1.1879999999999999</v>
      </c>
      <c r="P2306">
        <v>3.5409999999999999</v>
      </c>
      <c r="Q2306">
        <v>22.15</v>
      </c>
      <c r="R2306">
        <v>22.61</v>
      </c>
      <c r="S2306">
        <v>135</v>
      </c>
      <c r="T2306">
        <v>7.28</v>
      </c>
      <c r="U2306">
        <v>103.85549399999999</v>
      </c>
      <c r="V2306" t="s">
        <v>175</v>
      </c>
      <c r="W2306" t="s">
        <v>175</v>
      </c>
      <c r="X2306" t="s">
        <v>175</v>
      </c>
      <c r="Y2306" t="s">
        <v>1714</v>
      </c>
      <c r="Z2306" t="s">
        <v>175</v>
      </c>
      <c r="AA2306">
        <v>2</v>
      </c>
      <c r="AB2306">
        <v>2</v>
      </c>
      <c r="AC2306">
        <v>0</v>
      </c>
      <c r="AD2306">
        <v>0</v>
      </c>
      <c r="AE2306">
        <v>2</v>
      </c>
      <c r="AF2306">
        <v>0</v>
      </c>
      <c r="AG2306">
        <v>2</v>
      </c>
      <c r="AH2306">
        <v>1</v>
      </c>
      <c r="AI2306">
        <v>0</v>
      </c>
      <c r="AJ2306">
        <v>2</v>
      </c>
      <c r="AK2306" t="s">
        <v>175</v>
      </c>
      <c r="AL2306" t="s">
        <v>175</v>
      </c>
      <c r="AM2306" t="s">
        <v>175</v>
      </c>
      <c r="AN2306" t="s">
        <v>175</v>
      </c>
      <c r="AO2306">
        <v>0</v>
      </c>
      <c r="AP2306" t="s">
        <v>175</v>
      </c>
      <c r="AQ2306" t="s">
        <v>175</v>
      </c>
      <c r="AR2306">
        <v>1</v>
      </c>
      <c r="AS2306">
        <v>1</v>
      </c>
      <c r="AT2306" t="s">
        <v>175</v>
      </c>
      <c r="AU2306" t="s">
        <v>175</v>
      </c>
      <c r="AV2306">
        <v>4</v>
      </c>
      <c r="AW2306" t="s">
        <v>175</v>
      </c>
      <c r="AX2306">
        <v>2</v>
      </c>
      <c r="AY2306" t="s">
        <v>175</v>
      </c>
      <c r="AZ2306" t="s">
        <v>175</v>
      </c>
      <c r="BA2306" t="s">
        <v>175</v>
      </c>
      <c r="BB2306" t="s">
        <v>175</v>
      </c>
      <c r="BC2306" t="s">
        <v>175</v>
      </c>
      <c r="BD2306" t="s">
        <v>175</v>
      </c>
      <c r="BE2306" t="s">
        <v>175</v>
      </c>
      <c r="BF2306" t="s">
        <v>175</v>
      </c>
      <c r="BG2306" t="s">
        <v>175</v>
      </c>
      <c r="BH2306" t="s">
        <v>175</v>
      </c>
      <c r="BI2306" t="s">
        <v>175</v>
      </c>
      <c r="BJ2306" t="s">
        <v>175</v>
      </c>
      <c r="BK2306" t="s">
        <v>175</v>
      </c>
      <c r="BL2306" t="s">
        <v>175</v>
      </c>
      <c r="BM2306" t="s">
        <v>175</v>
      </c>
      <c r="BN2306" t="s">
        <v>175</v>
      </c>
      <c r="BO2306" t="s">
        <v>175</v>
      </c>
      <c r="BP2306" t="s">
        <v>175</v>
      </c>
      <c r="BQ2306" t="s">
        <v>175</v>
      </c>
      <c r="BR2306" t="s">
        <v>175</v>
      </c>
      <c r="BS2306" t="s">
        <v>175</v>
      </c>
      <c r="BT2306" t="s">
        <v>175</v>
      </c>
      <c r="BU2306" t="s">
        <v>175</v>
      </c>
      <c r="BV2306" t="s">
        <v>175</v>
      </c>
      <c r="BW2306" t="s">
        <v>175</v>
      </c>
      <c r="BX2306" t="s">
        <v>175</v>
      </c>
      <c r="BY2306" t="s">
        <v>1709</v>
      </c>
      <c r="BZ2306" t="s">
        <v>175</v>
      </c>
      <c r="CA2306" t="s">
        <v>1710</v>
      </c>
      <c r="CB2306" t="s">
        <v>1321</v>
      </c>
      <c r="CC2306" t="s">
        <v>1711</v>
      </c>
      <c r="CD2306" t="s">
        <v>175</v>
      </c>
      <c r="CE2306" t="s">
        <v>175</v>
      </c>
      <c r="CF2306" t="s">
        <v>175</v>
      </c>
      <c r="CG2306">
        <v>0</v>
      </c>
      <c r="CH2306">
        <v>16</v>
      </c>
      <c r="CI2306" t="s">
        <v>191</v>
      </c>
      <c r="CJ2306" t="s">
        <v>1321</v>
      </c>
      <c r="CK2306" t="s">
        <v>175</v>
      </c>
      <c r="CL2306">
        <v>1</v>
      </c>
      <c r="CM2306" t="s">
        <v>1712</v>
      </c>
      <c r="CN2306" t="s">
        <v>175</v>
      </c>
      <c r="CO2306" t="s">
        <v>175</v>
      </c>
      <c r="CP2306" t="s">
        <v>191</v>
      </c>
      <c r="CQ2306" t="s">
        <v>175</v>
      </c>
      <c r="CR2306">
        <v>16</v>
      </c>
      <c r="CS2306" t="s">
        <v>175</v>
      </c>
      <c r="CT2306" t="s">
        <v>1709</v>
      </c>
      <c r="CU2306">
        <v>0</v>
      </c>
      <c r="CV2306">
        <v>4.7519999999999998</v>
      </c>
      <c r="CW2306">
        <v>0</v>
      </c>
      <c r="CX2306">
        <v>0</v>
      </c>
      <c r="CY2306">
        <v>4.7519999999999998</v>
      </c>
      <c r="CZ2306" t="s">
        <v>448</v>
      </c>
      <c r="DA2306">
        <v>99.103493999999998</v>
      </c>
      <c r="DB2306">
        <v>94.342134000000001</v>
      </c>
      <c r="DC2306">
        <v>89.590134000000006</v>
      </c>
      <c r="DD2306" t="s">
        <v>1014</v>
      </c>
      <c r="DE2306">
        <v>3.62</v>
      </c>
      <c r="DF2306">
        <v>0</v>
      </c>
      <c r="DG2306">
        <v>0</v>
      </c>
      <c r="DH2306">
        <v>0</v>
      </c>
      <c r="DI2306">
        <v>0</v>
      </c>
      <c r="DJ2306">
        <v>3.62</v>
      </c>
      <c r="DK2306">
        <v>90.722133999999997</v>
      </c>
      <c r="DL2306">
        <v>45</v>
      </c>
      <c r="DM2306">
        <v>0</v>
      </c>
    </row>
    <row r="2307" spans="1:117" x14ac:dyDescent="0.25">
      <c r="A2307" t="s">
        <v>175</v>
      </c>
      <c r="B2307" t="s">
        <v>175</v>
      </c>
      <c r="C2307" t="s">
        <v>1579</v>
      </c>
      <c r="D2307" t="s">
        <v>1848</v>
      </c>
      <c r="E2307" t="s">
        <v>175</v>
      </c>
      <c r="F2307" t="s">
        <v>175</v>
      </c>
      <c r="G2307" t="s">
        <v>176</v>
      </c>
      <c r="H2307" t="s">
        <v>198</v>
      </c>
      <c r="I2307" t="s">
        <v>1707</v>
      </c>
      <c r="J2307" t="s">
        <v>179</v>
      </c>
      <c r="K2307">
        <v>2.8</v>
      </c>
      <c r="L2307">
        <v>6</v>
      </c>
      <c r="M2307">
        <v>8</v>
      </c>
      <c r="N2307" t="s">
        <v>175</v>
      </c>
      <c r="O2307">
        <v>1.3680000000000001</v>
      </c>
      <c r="P2307">
        <v>3.46</v>
      </c>
      <c r="Q2307">
        <v>20.38</v>
      </c>
      <c r="R2307">
        <v>21</v>
      </c>
      <c r="S2307">
        <v>135</v>
      </c>
      <c r="T2307">
        <v>7.28</v>
      </c>
      <c r="U2307">
        <v>96.987216000000004</v>
      </c>
      <c r="V2307" t="s">
        <v>175</v>
      </c>
      <c r="W2307" t="s">
        <v>175</v>
      </c>
      <c r="X2307" t="s">
        <v>175</v>
      </c>
      <c r="Y2307" t="s">
        <v>1714</v>
      </c>
      <c r="Z2307" t="s">
        <v>175</v>
      </c>
      <c r="AA2307">
        <v>2</v>
      </c>
      <c r="AB2307">
        <v>1</v>
      </c>
      <c r="AC2307">
        <v>0</v>
      </c>
      <c r="AD2307">
        <v>0</v>
      </c>
      <c r="AE2307">
        <v>2</v>
      </c>
      <c r="AF2307">
        <v>0</v>
      </c>
      <c r="AG2307">
        <v>1</v>
      </c>
      <c r="AH2307">
        <v>2</v>
      </c>
      <c r="AI2307">
        <v>4</v>
      </c>
      <c r="AJ2307">
        <v>0</v>
      </c>
      <c r="AK2307" t="s">
        <v>175</v>
      </c>
      <c r="AL2307" t="s">
        <v>175</v>
      </c>
      <c r="AM2307" t="s">
        <v>175</v>
      </c>
      <c r="AN2307" t="s">
        <v>175</v>
      </c>
      <c r="AO2307">
        <v>0</v>
      </c>
      <c r="AP2307" t="s">
        <v>175</v>
      </c>
      <c r="AQ2307" t="s">
        <v>175</v>
      </c>
      <c r="AR2307">
        <v>2</v>
      </c>
      <c r="AS2307">
        <v>1</v>
      </c>
      <c r="AT2307" t="s">
        <v>175</v>
      </c>
      <c r="AU2307" t="s">
        <v>175</v>
      </c>
      <c r="AV2307">
        <v>6</v>
      </c>
      <c r="AW2307" t="s">
        <v>175</v>
      </c>
      <c r="AX2307">
        <v>2</v>
      </c>
      <c r="AY2307" t="s">
        <v>175</v>
      </c>
      <c r="AZ2307" t="s">
        <v>175</v>
      </c>
      <c r="BA2307" t="s">
        <v>175</v>
      </c>
      <c r="BB2307" t="s">
        <v>175</v>
      </c>
      <c r="BC2307" t="s">
        <v>175</v>
      </c>
      <c r="BD2307" t="s">
        <v>175</v>
      </c>
      <c r="BE2307" t="s">
        <v>175</v>
      </c>
      <c r="BF2307" t="s">
        <v>175</v>
      </c>
      <c r="BG2307" t="s">
        <v>175</v>
      </c>
      <c r="BH2307" t="s">
        <v>175</v>
      </c>
      <c r="BI2307" t="s">
        <v>175</v>
      </c>
      <c r="BJ2307" t="s">
        <v>175</v>
      </c>
      <c r="BK2307" t="s">
        <v>175</v>
      </c>
      <c r="BL2307" t="s">
        <v>175</v>
      </c>
      <c r="BM2307" t="s">
        <v>175</v>
      </c>
      <c r="BN2307" t="s">
        <v>175</v>
      </c>
      <c r="BO2307" t="s">
        <v>175</v>
      </c>
      <c r="BP2307" t="s">
        <v>175</v>
      </c>
      <c r="BQ2307" t="s">
        <v>175</v>
      </c>
      <c r="BR2307" t="s">
        <v>175</v>
      </c>
      <c r="BS2307" t="s">
        <v>175</v>
      </c>
      <c r="BT2307" t="s">
        <v>175</v>
      </c>
      <c r="BU2307" t="s">
        <v>175</v>
      </c>
      <c r="BV2307" t="s">
        <v>175</v>
      </c>
      <c r="BW2307" t="s">
        <v>175</v>
      </c>
      <c r="BX2307" t="s">
        <v>175</v>
      </c>
      <c r="BY2307" t="s">
        <v>1709</v>
      </c>
      <c r="BZ2307" t="s">
        <v>175</v>
      </c>
      <c r="CA2307" t="s">
        <v>1710</v>
      </c>
      <c r="CB2307" t="s">
        <v>1321</v>
      </c>
      <c r="CC2307" t="s">
        <v>1736</v>
      </c>
      <c r="CD2307" t="s">
        <v>175</v>
      </c>
      <c r="CE2307" t="s">
        <v>175</v>
      </c>
      <c r="CF2307" t="s">
        <v>175</v>
      </c>
      <c r="CG2307">
        <v>0</v>
      </c>
      <c r="CH2307">
        <v>16.799999999999901</v>
      </c>
      <c r="CI2307" t="s">
        <v>191</v>
      </c>
      <c r="CJ2307" t="s">
        <v>1321</v>
      </c>
      <c r="CK2307" t="s">
        <v>175</v>
      </c>
      <c r="CL2307">
        <v>1</v>
      </c>
      <c r="CM2307" t="s">
        <v>1712</v>
      </c>
      <c r="CN2307" t="s">
        <v>175</v>
      </c>
      <c r="CO2307" t="s">
        <v>175</v>
      </c>
      <c r="CP2307" t="s">
        <v>191</v>
      </c>
      <c r="CQ2307" t="s">
        <v>175</v>
      </c>
      <c r="CR2307">
        <v>16.799999999999901</v>
      </c>
      <c r="CS2307" t="s">
        <v>175</v>
      </c>
      <c r="CT2307" t="s">
        <v>1709</v>
      </c>
      <c r="CU2307">
        <v>0</v>
      </c>
      <c r="CV2307">
        <v>4.7519999999999998</v>
      </c>
      <c r="CW2307">
        <v>0</v>
      </c>
      <c r="CX2307">
        <v>0</v>
      </c>
      <c r="CY2307">
        <v>4.7519999999999998</v>
      </c>
      <c r="CZ2307" t="s">
        <v>448</v>
      </c>
      <c r="DA2307">
        <v>92.235215999999994</v>
      </c>
      <c r="DB2307">
        <v>88.477751999999995</v>
      </c>
      <c r="DC2307">
        <v>83.725752</v>
      </c>
      <c r="DD2307" t="s">
        <v>1014</v>
      </c>
      <c r="DE2307">
        <v>3.62</v>
      </c>
      <c r="DF2307">
        <v>0</v>
      </c>
      <c r="DG2307">
        <v>0</v>
      </c>
      <c r="DH2307">
        <v>0</v>
      </c>
      <c r="DI2307">
        <v>0</v>
      </c>
      <c r="DJ2307">
        <v>3.62</v>
      </c>
      <c r="DK2307">
        <v>84.857751999999905</v>
      </c>
      <c r="DL2307">
        <v>45</v>
      </c>
      <c r="DM2307">
        <v>0</v>
      </c>
    </row>
    <row r="2308" spans="1:117" x14ac:dyDescent="0.25">
      <c r="A2308" t="s">
        <v>175</v>
      </c>
      <c r="B2308" t="s">
        <v>175</v>
      </c>
      <c r="C2308" t="s">
        <v>1579</v>
      </c>
      <c r="D2308" t="s">
        <v>1849</v>
      </c>
      <c r="E2308" t="s">
        <v>175</v>
      </c>
      <c r="F2308" t="s">
        <v>175</v>
      </c>
      <c r="G2308" t="s">
        <v>176</v>
      </c>
      <c r="H2308" t="s">
        <v>198</v>
      </c>
      <c r="I2308" t="s">
        <v>1707</v>
      </c>
      <c r="J2308" t="s">
        <v>179</v>
      </c>
      <c r="K2308">
        <v>2.8</v>
      </c>
      <c r="L2308">
        <v>6</v>
      </c>
      <c r="M2308">
        <v>8</v>
      </c>
      <c r="N2308" t="s">
        <v>175</v>
      </c>
      <c r="O2308">
        <v>1.478</v>
      </c>
      <c r="P2308">
        <v>3.8639999999999999</v>
      </c>
      <c r="Q2308">
        <v>21.4</v>
      </c>
      <c r="R2308">
        <v>22.27</v>
      </c>
      <c r="S2308">
        <v>135</v>
      </c>
      <c r="T2308">
        <v>7.28</v>
      </c>
      <c r="U2308">
        <v>102.393888</v>
      </c>
      <c r="V2308" t="s">
        <v>175</v>
      </c>
      <c r="W2308" t="s">
        <v>175</v>
      </c>
      <c r="X2308" t="s">
        <v>175</v>
      </c>
      <c r="Y2308" t="s">
        <v>1714</v>
      </c>
      <c r="Z2308" t="s">
        <v>175</v>
      </c>
      <c r="AA2308">
        <v>2</v>
      </c>
      <c r="AB2308">
        <v>1</v>
      </c>
      <c r="AC2308">
        <v>0</v>
      </c>
      <c r="AD2308">
        <v>0</v>
      </c>
      <c r="AE2308">
        <v>2</v>
      </c>
      <c r="AF2308">
        <v>0</v>
      </c>
      <c r="AG2308">
        <v>1</v>
      </c>
      <c r="AH2308">
        <v>2</v>
      </c>
      <c r="AI2308">
        <v>4</v>
      </c>
      <c r="AJ2308">
        <v>0</v>
      </c>
      <c r="AK2308" t="s">
        <v>175</v>
      </c>
      <c r="AL2308" t="s">
        <v>175</v>
      </c>
      <c r="AM2308" t="s">
        <v>175</v>
      </c>
      <c r="AN2308" t="s">
        <v>175</v>
      </c>
      <c r="AO2308">
        <v>0</v>
      </c>
      <c r="AP2308" t="s">
        <v>175</v>
      </c>
      <c r="AQ2308" t="s">
        <v>175</v>
      </c>
      <c r="AR2308">
        <v>2</v>
      </c>
      <c r="AS2308">
        <v>1</v>
      </c>
      <c r="AT2308" t="s">
        <v>175</v>
      </c>
      <c r="AU2308" t="s">
        <v>175</v>
      </c>
      <c r="AV2308">
        <v>6</v>
      </c>
      <c r="AW2308" t="s">
        <v>175</v>
      </c>
      <c r="AX2308">
        <v>2</v>
      </c>
      <c r="AY2308" t="s">
        <v>175</v>
      </c>
      <c r="AZ2308" t="s">
        <v>175</v>
      </c>
      <c r="BA2308" t="s">
        <v>175</v>
      </c>
      <c r="BB2308" t="s">
        <v>175</v>
      </c>
      <c r="BC2308" t="s">
        <v>175</v>
      </c>
      <c r="BD2308" t="s">
        <v>175</v>
      </c>
      <c r="BE2308" t="s">
        <v>175</v>
      </c>
      <c r="BF2308" t="s">
        <v>175</v>
      </c>
      <c r="BG2308" t="s">
        <v>175</v>
      </c>
      <c r="BH2308" t="s">
        <v>175</v>
      </c>
      <c r="BI2308" t="s">
        <v>175</v>
      </c>
      <c r="BJ2308" t="s">
        <v>175</v>
      </c>
      <c r="BK2308" t="s">
        <v>175</v>
      </c>
      <c r="BL2308" t="s">
        <v>175</v>
      </c>
      <c r="BM2308" t="s">
        <v>175</v>
      </c>
      <c r="BN2308" t="s">
        <v>175</v>
      </c>
      <c r="BO2308" t="s">
        <v>175</v>
      </c>
      <c r="BP2308" t="s">
        <v>175</v>
      </c>
      <c r="BQ2308" t="s">
        <v>175</v>
      </c>
      <c r="BR2308" t="s">
        <v>175</v>
      </c>
      <c r="BS2308" t="s">
        <v>175</v>
      </c>
      <c r="BT2308" t="s">
        <v>175</v>
      </c>
      <c r="BU2308" t="s">
        <v>175</v>
      </c>
      <c r="BV2308" t="s">
        <v>175</v>
      </c>
      <c r="BW2308" t="s">
        <v>175</v>
      </c>
      <c r="BX2308" t="s">
        <v>175</v>
      </c>
      <c r="BY2308" t="s">
        <v>1709</v>
      </c>
      <c r="BZ2308" t="s">
        <v>175</v>
      </c>
      <c r="CA2308" t="s">
        <v>1710</v>
      </c>
      <c r="CB2308" t="s">
        <v>1321</v>
      </c>
      <c r="CC2308" t="s">
        <v>1736</v>
      </c>
      <c r="CD2308" t="s">
        <v>175</v>
      </c>
      <c r="CE2308" t="s">
        <v>175</v>
      </c>
      <c r="CF2308" t="s">
        <v>175</v>
      </c>
      <c r="CG2308">
        <v>0</v>
      </c>
      <c r="CH2308">
        <v>16.799999999999901</v>
      </c>
      <c r="CI2308" t="s">
        <v>191</v>
      </c>
      <c r="CJ2308" t="s">
        <v>1321</v>
      </c>
      <c r="CK2308" t="s">
        <v>175</v>
      </c>
      <c r="CL2308">
        <v>1</v>
      </c>
      <c r="CM2308" t="s">
        <v>1712</v>
      </c>
      <c r="CN2308" t="s">
        <v>175</v>
      </c>
      <c r="CO2308" t="s">
        <v>175</v>
      </c>
      <c r="CP2308" t="s">
        <v>191</v>
      </c>
      <c r="CQ2308" t="s">
        <v>175</v>
      </c>
      <c r="CR2308">
        <v>16.799999999999901</v>
      </c>
      <c r="CS2308" t="s">
        <v>175</v>
      </c>
      <c r="CT2308" t="s">
        <v>1709</v>
      </c>
      <c r="CU2308">
        <v>0</v>
      </c>
      <c r="CV2308">
        <v>4.7519999999999998</v>
      </c>
      <c r="CW2308">
        <v>0</v>
      </c>
      <c r="CX2308">
        <v>0</v>
      </c>
      <c r="CY2308">
        <v>4.7519999999999998</v>
      </c>
      <c r="CZ2308" t="s">
        <v>448</v>
      </c>
      <c r="DA2308">
        <v>97.641887999999994</v>
      </c>
      <c r="DB2308">
        <v>94.445939999999993</v>
      </c>
      <c r="DC2308">
        <v>89.693939999999998</v>
      </c>
      <c r="DD2308" t="s">
        <v>1014</v>
      </c>
      <c r="DE2308">
        <v>3.62</v>
      </c>
      <c r="DF2308">
        <v>0</v>
      </c>
      <c r="DG2308">
        <v>0</v>
      </c>
      <c r="DH2308">
        <v>0</v>
      </c>
      <c r="DI2308">
        <v>0</v>
      </c>
      <c r="DJ2308">
        <v>3.62</v>
      </c>
      <c r="DK2308">
        <v>90.825939999999903</v>
      </c>
      <c r="DL2308">
        <v>45</v>
      </c>
      <c r="DM2308">
        <v>0</v>
      </c>
    </row>
    <row r="2309" spans="1:117" x14ac:dyDescent="0.25">
      <c r="A2309" t="s">
        <v>175</v>
      </c>
      <c r="B2309" t="s">
        <v>175</v>
      </c>
      <c r="C2309" t="s">
        <v>1579</v>
      </c>
      <c r="D2309" t="s">
        <v>1850</v>
      </c>
      <c r="E2309" t="s">
        <v>175</v>
      </c>
      <c r="F2309" t="s">
        <v>175</v>
      </c>
      <c r="G2309" t="s">
        <v>176</v>
      </c>
      <c r="H2309" t="s">
        <v>198</v>
      </c>
      <c r="I2309" t="s">
        <v>1707</v>
      </c>
      <c r="J2309" t="s">
        <v>179</v>
      </c>
      <c r="K2309">
        <v>2.8</v>
      </c>
      <c r="L2309">
        <v>6</v>
      </c>
      <c r="M2309">
        <v>8</v>
      </c>
      <c r="N2309" t="s">
        <v>175</v>
      </c>
      <c r="O2309">
        <v>1.46</v>
      </c>
      <c r="P2309">
        <v>3.508</v>
      </c>
      <c r="Q2309">
        <v>20.260000000000002</v>
      </c>
      <c r="R2309">
        <v>21.13</v>
      </c>
      <c r="S2309">
        <v>135</v>
      </c>
      <c r="T2309">
        <v>7.28</v>
      </c>
      <c r="U2309">
        <v>97.173804000000004</v>
      </c>
      <c r="V2309" t="s">
        <v>175</v>
      </c>
      <c r="W2309" t="s">
        <v>175</v>
      </c>
      <c r="X2309" t="s">
        <v>175</v>
      </c>
      <c r="Y2309" t="s">
        <v>1714</v>
      </c>
      <c r="Z2309" t="s">
        <v>175</v>
      </c>
      <c r="AA2309">
        <v>2</v>
      </c>
      <c r="AB2309">
        <v>1</v>
      </c>
      <c r="AC2309">
        <v>0</v>
      </c>
      <c r="AD2309">
        <v>0</v>
      </c>
      <c r="AE2309">
        <v>2</v>
      </c>
      <c r="AF2309">
        <v>0</v>
      </c>
      <c r="AG2309">
        <v>1</v>
      </c>
      <c r="AH2309">
        <v>2</v>
      </c>
      <c r="AI2309">
        <v>4</v>
      </c>
      <c r="AJ2309">
        <v>0</v>
      </c>
      <c r="AK2309" t="s">
        <v>175</v>
      </c>
      <c r="AL2309" t="s">
        <v>175</v>
      </c>
      <c r="AM2309" t="s">
        <v>175</v>
      </c>
      <c r="AN2309" t="s">
        <v>175</v>
      </c>
      <c r="AO2309">
        <v>0</v>
      </c>
      <c r="AP2309" t="s">
        <v>175</v>
      </c>
      <c r="AQ2309" t="s">
        <v>175</v>
      </c>
      <c r="AR2309">
        <v>2</v>
      </c>
      <c r="AS2309">
        <v>1</v>
      </c>
      <c r="AT2309" t="s">
        <v>175</v>
      </c>
      <c r="AU2309" t="s">
        <v>175</v>
      </c>
      <c r="AV2309">
        <v>6</v>
      </c>
      <c r="AW2309" t="s">
        <v>175</v>
      </c>
      <c r="AX2309">
        <v>2</v>
      </c>
      <c r="AY2309" t="s">
        <v>175</v>
      </c>
      <c r="AZ2309" t="s">
        <v>175</v>
      </c>
      <c r="BA2309" t="s">
        <v>175</v>
      </c>
      <c r="BB2309" t="s">
        <v>175</v>
      </c>
      <c r="BC2309" t="s">
        <v>175</v>
      </c>
      <c r="BD2309" t="s">
        <v>175</v>
      </c>
      <c r="BE2309" t="s">
        <v>175</v>
      </c>
      <c r="BF2309" t="s">
        <v>175</v>
      </c>
      <c r="BG2309" t="s">
        <v>175</v>
      </c>
      <c r="BH2309" t="s">
        <v>175</v>
      </c>
      <c r="BI2309" t="s">
        <v>175</v>
      </c>
      <c r="BJ2309" t="s">
        <v>175</v>
      </c>
      <c r="BK2309" t="s">
        <v>175</v>
      </c>
      <c r="BL2309" t="s">
        <v>175</v>
      </c>
      <c r="BM2309" t="s">
        <v>175</v>
      </c>
      <c r="BN2309" t="s">
        <v>175</v>
      </c>
      <c r="BO2309" t="s">
        <v>175</v>
      </c>
      <c r="BP2309" t="s">
        <v>175</v>
      </c>
      <c r="BQ2309" t="s">
        <v>175</v>
      </c>
      <c r="BR2309" t="s">
        <v>175</v>
      </c>
      <c r="BS2309" t="s">
        <v>175</v>
      </c>
      <c r="BT2309" t="s">
        <v>175</v>
      </c>
      <c r="BU2309" t="s">
        <v>175</v>
      </c>
      <c r="BV2309" t="s">
        <v>175</v>
      </c>
      <c r="BW2309" t="s">
        <v>175</v>
      </c>
      <c r="BX2309" t="s">
        <v>175</v>
      </c>
      <c r="BY2309" t="s">
        <v>1709</v>
      </c>
      <c r="BZ2309" t="s">
        <v>175</v>
      </c>
      <c r="CA2309" t="s">
        <v>1710</v>
      </c>
      <c r="CB2309" t="s">
        <v>1321</v>
      </c>
      <c r="CC2309" t="s">
        <v>1736</v>
      </c>
      <c r="CD2309" t="s">
        <v>175</v>
      </c>
      <c r="CE2309" t="s">
        <v>175</v>
      </c>
      <c r="CF2309" t="s">
        <v>175</v>
      </c>
      <c r="CG2309">
        <v>0</v>
      </c>
      <c r="CH2309">
        <v>16.799999999999901</v>
      </c>
      <c r="CI2309" t="s">
        <v>191</v>
      </c>
      <c r="CJ2309" t="s">
        <v>1321</v>
      </c>
      <c r="CK2309" t="s">
        <v>175</v>
      </c>
      <c r="CL2309">
        <v>1</v>
      </c>
      <c r="CM2309" t="s">
        <v>1712</v>
      </c>
      <c r="CN2309" t="s">
        <v>175</v>
      </c>
      <c r="CO2309" t="s">
        <v>175</v>
      </c>
      <c r="CP2309" t="s">
        <v>191</v>
      </c>
      <c r="CQ2309" t="s">
        <v>175</v>
      </c>
      <c r="CR2309">
        <v>16.799999999999901</v>
      </c>
      <c r="CS2309" t="s">
        <v>175</v>
      </c>
      <c r="CT2309" t="s">
        <v>1709</v>
      </c>
      <c r="CU2309">
        <v>0</v>
      </c>
      <c r="CV2309">
        <v>4.7519999999999998</v>
      </c>
      <c r="CW2309">
        <v>0</v>
      </c>
      <c r="CX2309">
        <v>0</v>
      </c>
      <c r="CY2309">
        <v>4.7519999999999998</v>
      </c>
      <c r="CZ2309" t="s">
        <v>448</v>
      </c>
      <c r="DA2309">
        <v>92.421803999999995</v>
      </c>
      <c r="DB2309">
        <v>89.024375999999904</v>
      </c>
      <c r="DC2309">
        <v>84.272375999999994</v>
      </c>
      <c r="DD2309" t="s">
        <v>1014</v>
      </c>
      <c r="DE2309">
        <v>3.62</v>
      </c>
      <c r="DF2309">
        <v>0</v>
      </c>
      <c r="DG2309">
        <v>0</v>
      </c>
      <c r="DH2309">
        <v>0</v>
      </c>
      <c r="DI2309">
        <v>0</v>
      </c>
      <c r="DJ2309">
        <v>3.62</v>
      </c>
      <c r="DK2309">
        <v>85.4043759999999</v>
      </c>
      <c r="DL2309">
        <v>45</v>
      </c>
      <c r="DM2309">
        <v>0</v>
      </c>
    </row>
    <row r="2310" spans="1:117" x14ac:dyDescent="0.25">
      <c r="A2310" t="s">
        <v>175</v>
      </c>
      <c r="B2310" t="s">
        <v>175</v>
      </c>
      <c r="C2310" t="s">
        <v>1579</v>
      </c>
      <c r="D2310" t="s">
        <v>1851</v>
      </c>
      <c r="E2310" t="s">
        <v>175</v>
      </c>
      <c r="F2310" t="s">
        <v>175</v>
      </c>
      <c r="G2310" t="s">
        <v>176</v>
      </c>
      <c r="H2310" t="s">
        <v>198</v>
      </c>
      <c r="I2310" t="s">
        <v>1852</v>
      </c>
      <c r="J2310" t="s">
        <v>179</v>
      </c>
      <c r="K2310">
        <v>3.6</v>
      </c>
      <c r="L2310">
        <v>4</v>
      </c>
      <c r="M2310">
        <v>8</v>
      </c>
      <c r="N2310" t="s">
        <v>175</v>
      </c>
      <c r="O2310">
        <v>1.0720000000000001</v>
      </c>
      <c r="P2310">
        <v>3.4220000000000002</v>
      </c>
      <c r="Q2310">
        <v>21.18</v>
      </c>
      <c r="R2310">
        <v>21.67</v>
      </c>
      <c r="S2310">
        <v>135</v>
      </c>
      <c r="T2310">
        <v>7.28</v>
      </c>
      <c r="U2310">
        <v>99.136920000000003</v>
      </c>
      <c r="V2310" t="s">
        <v>175</v>
      </c>
      <c r="W2310" t="s">
        <v>175</v>
      </c>
      <c r="X2310" t="s">
        <v>175</v>
      </c>
      <c r="Y2310" t="s">
        <v>1708</v>
      </c>
      <c r="Z2310" t="s">
        <v>175</v>
      </c>
      <c r="AA2310">
        <v>2</v>
      </c>
      <c r="AB2310">
        <v>2</v>
      </c>
      <c r="AC2310">
        <v>0</v>
      </c>
      <c r="AD2310">
        <v>0</v>
      </c>
      <c r="AE2310">
        <v>4</v>
      </c>
      <c r="AF2310">
        <v>0</v>
      </c>
      <c r="AG2310">
        <v>1</v>
      </c>
      <c r="AH2310">
        <v>2</v>
      </c>
      <c r="AI2310">
        <v>2</v>
      </c>
      <c r="AJ2310">
        <v>2</v>
      </c>
      <c r="AK2310" t="s">
        <v>175</v>
      </c>
      <c r="AL2310" t="s">
        <v>175</v>
      </c>
      <c r="AM2310" t="s">
        <v>175</v>
      </c>
      <c r="AN2310" t="s">
        <v>175</v>
      </c>
      <c r="AO2310">
        <v>0</v>
      </c>
      <c r="AP2310" t="s">
        <v>175</v>
      </c>
      <c r="AQ2310" t="s">
        <v>175</v>
      </c>
      <c r="AR2310">
        <v>2</v>
      </c>
      <c r="AS2310">
        <v>1</v>
      </c>
      <c r="AT2310" t="s">
        <v>175</v>
      </c>
      <c r="AU2310" t="s">
        <v>175</v>
      </c>
      <c r="AV2310">
        <v>5</v>
      </c>
      <c r="AW2310" t="s">
        <v>175</v>
      </c>
      <c r="AX2310">
        <v>2</v>
      </c>
      <c r="AY2310" t="s">
        <v>175</v>
      </c>
      <c r="AZ2310" t="s">
        <v>175</v>
      </c>
      <c r="BA2310" t="s">
        <v>175</v>
      </c>
      <c r="BB2310" t="s">
        <v>175</v>
      </c>
      <c r="BC2310" t="s">
        <v>175</v>
      </c>
      <c r="BD2310" t="s">
        <v>175</v>
      </c>
      <c r="BE2310" t="s">
        <v>175</v>
      </c>
      <c r="BF2310" t="s">
        <v>175</v>
      </c>
      <c r="BG2310" t="s">
        <v>175</v>
      </c>
      <c r="BH2310" t="s">
        <v>175</v>
      </c>
      <c r="BI2310" t="s">
        <v>175</v>
      </c>
      <c r="BJ2310" t="s">
        <v>175</v>
      </c>
      <c r="BK2310" t="s">
        <v>175</v>
      </c>
      <c r="BL2310" t="s">
        <v>175</v>
      </c>
      <c r="BM2310" t="s">
        <v>175</v>
      </c>
      <c r="BN2310" t="s">
        <v>175</v>
      </c>
      <c r="BO2310" t="s">
        <v>175</v>
      </c>
      <c r="BP2310" t="s">
        <v>175</v>
      </c>
      <c r="BQ2310" t="s">
        <v>175</v>
      </c>
      <c r="BR2310" t="s">
        <v>175</v>
      </c>
      <c r="BS2310" t="s">
        <v>175</v>
      </c>
      <c r="BT2310" t="s">
        <v>175</v>
      </c>
      <c r="BU2310" t="s">
        <v>175</v>
      </c>
      <c r="BV2310" t="s">
        <v>175</v>
      </c>
      <c r="BW2310" t="s">
        <v>175</v>
      </c>
      <c r="BX2310" t="s">
        <v>175</v>
      </c>
      <c r="BY2310" t="s">
        <v>1709</v>
      </c>
      <c r="BZ2310" t="s">
        <v>175</v>
      </c>
      <c r="CA2310" t="s">
        <v>1710</v>
      </c>
      <c r="CB2310" t="s">
        <v>1321</v>
      </c>
      <c r="CC2310" t="s">
        <v>1711</v>
      </c>
      <c r="CD2310" t="s">
        <v>175</v>
      </c>
      <c r="CE2310" t="s">
        <v>175</v>
      </c>
      <c r="CF2310" t="s">
        <v>175</v>
      </c>
      <c r="CG2310">
        <v>0</v>
      </c>
      <c r="CH2310">
        <v>14.4</v>
      </c>
      <c r="CI2310" t="s">
        <v>191</v>
      </c>
      <c r="CJ2310" t="s">
        <v>1321</v>
      </c>
      <c r="CK2310" t="s">
        <v>175</v>
      </c>
      <c r="CL2310">
        <v>1</v>
      </c>
      <c r="CM2310" t="s">
        <v>1712</v>
      </c>
      <c r="CN2310" t="s">
        <v>175</v>
      </c>
      <c r="CO2310" t="s">
        <v>175</v>
      </c>
      <c r="CP2310" t="s">
        <v>191</v>
      </c>
      <c r="CQ2310" t="s">
        <v>175</v>
      </c>
      <c r="CR2310">
        <v>14.4</v>
      </c>
      <c r="CS2310" t="s">
        <v>175</v>
      </c>
      <c r="CT2310" t="s">
        <v>1709</v>
      </c>
      <c r="CU2310">
        <v>0</v>
      </c>
      <c r="CV2310">
        <v>4.7519999999999998</v>
      </c>
      <c r="CW2310">
        <v>0</v>
      </c>
      <c r="CX2310">
        <v>0</v>
      </c>
      <c r="CY2310">
        <v>4.7519999999999998</v>
      </c>
      <c r="CZ2310" t="s">
        <v>448</v>
      </c>
      <c r="DA2310">
        <v>94.384919999999994</v>
      </c>
      <c r="DB2310">
        <v>90.400571999999997</v>
      </c>
      <c r="DC2310">
        <v>85.648572000000001</v>
      </c>
      <c r="DD2310" t="s">
        <v>1014</v>
      </c>
      <c r="DE2310">
        <v>3.62</v>
      </c>
      <c r="DF2310">
        <v>0</v>
      </c>
      <c r="DG2310">
        <v>0</v>
      </c>
      <c r="DH2310">
        <v>0</v>
      </c>
      <c r="DI2310">
        <v>0</v>
      </c>
      <c r="DJ2310">
        <v>3.62</v>
      </c>
      <c r="DK2310">
        <v>86.780571999999907</v>
      </c>
      <c r="DL2310">
        <v>45</v>
      </c>
      <c r="DM2310">
        <v>0</v>
      </c>
    </row>
    <row r="2311" spans="1:117" x14ac:dyDescent="0.25">
      <c r="A2311" t="s">
        <v>175</v>
      </c>
      <c r="B2311" t="s">
        <v>175</v>
      </c>
      <c r="C2311" t="s">
        <v>1579</v>
      </c>
      <c r="D2311" t="s">
        <v>1853</v>
      </c>
      <c r="E2311" t="s">
        <v>175</v>
      </c>
      <c r="F2311" t="s">
        <v>175</v>
      </c>
      <c r="G2311" t="s">
        <v>176</v>
      </c>
      <c r="H2311" t="s">
        <v>198</v>
      </c>
      <c r="I2311" t="s">
        <v>1735</v>
      </c>
      <c r="J2311" t="s">
        <v>179</v>
      </c>
      <c r="K2311">
        <v>4</v>
      </c>
      <c r="L2311">
        <v>4</v>
      </c>
      <c r="M2311">
        <v>8</v>
      </c>
      <c r="N2311" t="s">
        <v>175</v>
      </c>
      <c r="O2311">
        <v>2.6480000000000001</v>
      </c>
      <c r="P2311">
        <v>5.2720000000000002</v>
      </c>
      <c r="Q2311">
        <v>23.58</v>
      </c>
      <c r="R2311">
        <v>24.2</v>
      </c>
      <c r="S2311">
        <v>135</v>
      </c>
      <c r="T2311">
        <v>7.28</v>
      </c>
      <c r="U2311">
        <v>116.84263199999999</v>
      </c>
      <c r="V2311" t="s">
        <v>175</v>
      </c>
      <c r="W2311" t="s">
        <v>175</v>
      </c>
      <c r="X2311" t="s">
        <v>175</v>
      </c>
      <c r="Y2311" t="s">
        <v>1708</v>
      </c>
      <c r="Z2311" t="s">
        <v>175</v>
      </c>
      <c r="AA2311">
        <v>2</v>
      </c>
      <c r="AB2311">
        <v>2</v>
      </c>
      <c r="AC2311">
        <v>0</v>
      </c>
      <c r="AD2311">
        <v>0</v>
      </c>
      <c r="AE2311">
        <v>4</v>
      </c>
      <c r="AF2311">
        <v>0</v>
      </c>
      <c r="AG2311">
        <v>1</v>
      </c>
      <c r="AH2311">
        <v>2</v>
      </c>
      <c r="AI2311">
        <v>2</v>
      </c>
      <c r="AJ2311">
        <v>2</v>
      </c>
      <c r="AK2311" t="s">
        <v>175</v>
      </c>
      <c r="AL2311" t="s">
        <v>175</v>
      </c>
      <c r="AM2311" t="s">
        <v>175</v>
      </c>
      <c r="AN2311" t="s">
        <v>175</v>
      </c>
      <c r="AO2311">
        <v>0</v>
      </c>
      <c r="AP2311" t="s">
        <v>175</v>
      </c>
      <c r="AQ2311" t="s">
        <v>175</v>
      </c>
      <c r="AR2311">
        <v>2</v>
      </c>
      <c r="AS2311">
        <v>2</v>
      </c>
      <c r="AT2311" t="s">
        <v>175</v>
      </c>
      <c r="AU2311" t="s">
        <v>175</v>
      </c>
      <c r="AV2311">
        <v>5</v>
      </c>
      <c r="AW2311" t="s">
        <v>175</v>
      </c>
      <c r="AX2311">
        <v>2</v>
      </c>
      <c r="AY2311" t="s">
        <v>175</v>
      </c>
      <c r="AZ2311" t="s">
        <v>175</v>
      </c>
      <c r="BA2311" t="s">
        <v>175</v>
      </c>
      <c r="BB2311" t="s">
        <v>175</v>
      </c>
      <c r="BC2311" t="s">
        <v>175</v>
      </c>
      <c r="BD2311" t="s">
        <v>175</v>
      </c>
      <c r="BE2311" t="s">
        <v>175</v>
      </c>
      <c r="BF2311" t="s">
        <v>175</v>
      </c>
      <c r="BG2311" t="s">
        <v>175</v>
      </c>
      <c r="BH2311" t="s">
        <v>175</v>
      </c>
      <c r="BI2311" t="s">
        <v>175</v>
      </c>
      <c r="BJ2311" t="s">
        <v>175</v>
      </c>
      <c r="BK2311" t="s">
        <v>175</v>
      </c>
      <c r="BL2311" t="s">
        <v>175</v>
      </c>
      <c r="BM2311" t="s">
        <v>175</v>
      </c>
      <c r="BN2311" t="s">
        <v>175</v>
      </c>
      <c r="BO2311" t="s">
        <v>175</v>
      </c>
      <c r="BP2311" t="s">
        <v>175</v>
      </c>
      <c r="BQ2311" t="s">
        <v>175</v>
      </c>
      <c r="BR2311" t="s">
        <v>175</v>
      </c>
      <c r="BS2311" t="s">
        <v>175</v>
      </c>
      <c r="BT2311" t="s">
        <v>175</v>
      </c>
      <c r="BU2311" t="s">
        <v>175</v>
      </c>
      <c r="BV2311" t="s">
        <v>175</v>
      </c>
      <c r="BW2311" t="s">
        <v>175</v>
      </c>
      <c r="BX2311" t="s">
        <v>175</v>
      </c>
      <c r="BY2311" t="s">
        <v>1709</v>
      </c>
      <c r="BZ2311" t="s">
        <v>175</v>
      </c>
      <c r="CA2311" t="s">
        <v>1710</v>
      </c>
      <c r="CB2311" t="s">
        <v>1321</v>
      </c>
      <c r="CC2311" t="s">
        <v>1711</v>
      </c>
      <c r="CD2311" t="s">
        <v>175</v>
      </c>
      <c r="CE2311" t="s">
        <v>175</v>
      </c>
      <c r="CF2311" t="s">
        <v>175</v>
      </c>
      <c r="CG2311">
        <v>0</v>
      </c>
      <c r="CH2311">
        <v>16</v>
      </c>
      <c r="CI2311" t="s">
        <v>191</v>
      </c>
      <c r="CJ2311" t="s">
        <v>1321</v>
      </c>
      <c r="CK2311" t="s">
        <v>175</v>
      </c>
      <c r="CL2311">
        <v>1</v>
      </c>
      <c r="CM2311" t="s">
        <v>1712</v>
      </c>
      <c r="CN2311" t="s">
        <v>175</v>
      </c>
      <c r="CO2311" t="s">
        <v>175</v>
      </c>
      <c r="CP2311" t="s">
        <v>191</v>
      </c>
      <c r="CQ2311" t="s">
        <v>175</v>
      </c>
      <c r="CR2311">
        <v>16</v>
      </c>
      <c r="CS2311" t="s">
        <v>175</v>
      </c>
      <c r="CT2311" t="s">
        <v>1709</v>
      </c>
      <c r="CU2311">
        <v>0</v>
      </c>
      <c r="CV2311">
        <v>4.7519999999999998</v>
      </c>
      <c r="CW2311">
        <v>0</v>
      </c>
      <c r="CX2311">
        <v>0</v>
      </c>
      <c r="CY2311">
        <v>4.7519999999999998</v>
      </c>
      <c r="CZ2311" t="s">
        <v>448</v>
      </c>
      <c r="DA2311">
        <v>112.090632</v>
      </c>
      <c r="DB2311">
        <v>108.515376</v>
      </c>
      <c r="DC2311">
        <v>103.76337599999999</v>
      </c>
      <c r="DD2311" t="s">
        <v>1014</v>
      </c>
      <c r="DE2311">
        <v>3.62</v>
      </c>
      <c r="DF2311">
        <v>0</v>
      </c>
      <c r="DG2311">
        <v>0</v>
      </c>
      <c r="DH2311">
        <v>0</v>
      </c>
      <c r="DI2311">
        <v>0</v>
      </c>
      <c r="DJ2311">
        <v>3.62</v>
      </c>
      <c r="DK2311">
        <v>104.895376</v>
      </c>
      <c r="DL2311">
        <v>45</v>
      </c>
      <c r="DM2311">
        <v>0</v>
      </c>
    </row>
    <row r="2312" spans="1:117" x14ac:dyDescent="0.25">
      <c r="A2312" t="s">
        <v>175</v>
      </c>
      <c r="B2312" t="s">
        <v>175</v>
      </c>
      <c r="C2312" t="s">
        <v>1579</v>
      </c>
      <c r="D2312" t="s">
        <v>1854</v>
      </c>
      <c r="E2312" t="s">
        <v>175</v>
      </c>
      <c r="F2312" t="s">
        <v>175</v>
      </c>
      <c r="G2312" t="s">
        <v>176</v>
      </c>
      <c r="H2312" t="s">
        <v>198</v>
      </c>
      <c r="I2312" t="s">
        <v>1728</v>
      </c>
      <c r="J2312" t="s">
        <v>179</v>
      </c>
      <c r="K2312">
        <v>2.8</v>
      </c>
      <c r="L2312">
        <v>4</v>
      </c>
      <c r="M2312">
        <v>16</v>
      </c>
      <c r="N2312" t="s">
        <v>175</v>
      </c>
      <c r="O2312">
        <v>0.55300000000000005</v>
      </c>
      <c r="P2312">
        <v>1.43</v>
      </c>
      <c r="Q2312">
        <v>22</v>
      </c>
      <c r="R2312">
        <v>22.86</v>
      </c>
      <c r="S2312">
        <v>135</v>
      </c>
      <c r="T2312">
        <v>13.68</v>
      </c>
      <c r="U2312">
        <v>100.296306</v>
      </c>
      <c r="V2312" t="s">
        <v>175</v>
      </c>
      <c r="W2312" t="s">
        <v>175</v>
      </c>
      <c r="X2312" t="s">
        <v>175</v>
      </c>
      <c r="Y2312" t="s">
        <v>1714</v>
      </c>
      <c r="Z2312" t="s">
        <v>175</v>
      </c>
      <c r="AA2312">
        <v>2</v>
      </c>
      <c r="AB2312">
        <v>1</v>
      </c>
      <c r="AC2312">
        <v>0</v>
      </c>
      <c r="AD2312">
        <v>0</v>
      </c>
      <c r="AE2312">
        <v>2</v>
      </c>
      <c r="AF2312">
        <v>0</v>
      </c>
      <c r="AG2312">
        <v>1</v>
      </c>
      <c r="AH2312">
        <v>2</v>
      </c>
      <c r="AI2312">
        <v>4</v>
      </c>
      <c r="AJ2312">
        <v>0</v>
      </c>
      <c r="AK2312" t="s">
        <v>175</v>
      </c>
      <c r="AL2312" t="s">
        <v>175</v>
      </c>
      <c r="AM2312" t="s">
        <v>175</v>
      </c>
      <c r="AN2312" t="s">
        <v>175</v>
      </c>
      <c r="AO2312">
        <v>0</v>
      </c>
      <c r="AP2312" t="s">
        <v>175</v>
      </c>
      <c r="AQ2312" t="s">
        <v>175</v>
      </c>
      <c r="AR2312">
        <v>2</v>
      </c>
      <c r="AS2312">
        <v>1</v>
      </c>
      <c r="AT2312" t="s">
        <v>175</v>
      </c>
      <c r="AU2312" t="s">
        <v>175</v>
      </c>
      <c r="AV2312">
        <v>6</v>
      </c>
      <c r="AW2312" t="s">
        <v>175</v>
      </c>
      <c r="AX2312">
        <v>2</v>
      </c>
      <c r="AY2312" t="s">
        <v>175</v>
      </c>
      <c r="AZ2312" t="s">
        <v>175</v>
      </c>
      <c r="BA2312" t="s">
        <v>175</v>
      </c>
      <c r="BB2312" t="s">
        <v>175</v>
      </c>
      <c r="BC2312" t="s">
        <v>175</v>
      </c>
      <c r="BD2312" t="s">
        <v>175</v>
      </c>
      <c r="BE2312" t="s">
        <v>175</v>
      </c>
      <c r="BF2312" t="s">
        <v>175</v>
      </c>
      <c r="BG2312" t="s">
        <v>175</v>
      </c>
      <c r="BH2312" t="s">
        <v>175</v>
      </c>
      <c r="BI2312" t="s">
        <v>175</v>
      </c>
      <c r="BJ2312" t="s">
        <v>175</v>
      </c>
      <c r="BK2312" t="s">
        <v>175</v>
      </c>
      <c r="BL2312" t="s">
        <v>175</v>
      </c>
      <c r="BM2312" t="s">
        <v>175</v>
      </c>
      <c r="BN2312" t="s">
        <v>175</v>
      </c>
      <c r="BO2312" t="s">
        <v>175</v>
      </c>
      <c r="BP2312" t="s">
        <v>175</v>
      </c>
      <c r="BQ2312" t="s">
        <v>175</v>
      </c>
      <c r="BR2312" t="s">
        <v>175</v>
      </c>
      <c r="BS2312" t="s">
        <v>175</v>
      </c>
      <c r="BT2312" t="s">
        <v>175</v>
      </c>
      <c r="BU2312" t="s">
        <v>175</v>
      </c>
      <c r="BV2312" t="s">
        <v>175</v>
      </c>
      <c r="BW2312" t="s">
        <v>175</v>
      </c>
      <c r="BX2312" t="s">
        <v>175</v>
      </c>
      <c r="BY2312" t="s">
        <v>1709</v>
      </c>
      <c r="BZ2312" t="s">
        <v>175</v>
      </c>
      <c r="CA2312" t="s">
        <v>1710</v>
      </c>
      <c r="CB2312" t="s">
        <v>1321</v>
      </c>
      <c r="CC2312" t="s">
        <v>1855</v>
      </c>
      <c r="CD2312" t="s">
        <v>175</v>
      </c>
      <c r="CE2312" t="s">
        <v>175</v>
      </c>
      <c r="CF2312" t="s">
        <v>175</v>
      </c>
      <c r="CG2312">
        <v>0</v>
      </c>
      <c r="CH2312">
        <v>11.2</v>
      </c>
      <c r="CI2312" t="s">
        <v>191</v>
      </c>
      <c r="CJ2312" t="s">
        <v>1321</v>
      </c>
      <c r="CK2312" t="s">
        <v>175</v>
      </c>
      <c r="CL2312">
        <v>1</v>
      </c>
      <c r="CM2312" t="s">
        <v>1712</v>
      </c>
      <c r="CN2312" t="s">
        <v>175</v>
      </c>
      <c r="CO2312" t="s">
        <v>175</v>
      </c>
      <c r="CP2312" t="s">
        <v>191</v>
      </c>
      <c r="CQ2312" t="s">
        <v>175</v>
      </c>
      <c r="CR2312">
        <v>11.2</v>
      </c>
      <c r="CS2312" t="s">
        <v>175</v>
      </c>
      <c r="CT2312" t="s">
        <v>1709</v>
      </c>
      <c r="CU2312">
        <v>0</v>
      </c>
      <c r="CV2312">
        <v>7.1039999999999903</v>
      </c>
      <c r="CW2312">
        <v>0</v>
      </c>
      <c r="CX2312">
        <v>0</v>
      </c>
      <c r="CY2312">
        <v>7.1039999999999903</v>
      </c>
      <c r="CZ2312" t="s">
        <v>448</v>
      </c>
      <c r="DA2312">
        <v>93.192306000000002</v>
      </c>
      <c r="DB2312">
        <v>85.711781999999999</v>
      </c>
      <c r="DC2312">
        <v>78.607782</v>
      </c>
      <c r="DD2312" t="s">
        <v>1014</v>
      </c>
      <c r="DE2312">
        <v>5.54</v>
      </c>
      <c r="DF2312">
        <v>0</v>
      </c>
      <c r="DG2312">
        <v>0</v>
      </c>
      <c r="DH2312">
        <v>0</v>
      </c>
      <c r="DI2312">
        <v>0</v>
      </c>
      <c r="DJ2312">
        <v>5.54</v>
      </c>
      <c r="DK2312">
        <v>80.171781999999993</v>
      </c>
      <c r="DL2312">
        <v>45</v>
      </c>
      <c r="DM2312">
        <v>0</v>
      </c>
    </row>
    <row r="2313" spans="1:117" x14ac:dyDescent="0.25">
      <c r="A2313" t="s">
        <v>175</v>
      </c>
      <c r="B2313" t="s">
        <v>175</v>
      </c>
      <c r="C2313" t="s">
        <v>1579</v>
      </c>
      <c r="D2313" t="s">
        <v>1856</v>
      </c>
      <c r="E2313" t="s">
        <v>175</v>
      </c>
      <c r="F2313" t="s">
        <v>175</v>
      </c>
      <c r="G2313" t="s">
        <v>176</v>
      </c>
      <c r="H2313" t="s">
        <v>198</v>
      </c>
      <c r="I2313" t="s">
        <v>1735</v>
      </c>
      <c r="J2313" t="s">
        <v>179</v>
      </c>
      <c r="K2313">
        <v>4</v>
      </c>
      <c r="L2313">
        <v>4</v>
      </c>
      <c r="M2313">
        <v>8</v>
      </c>
      <c r="N2313" t="s">
        <v>175</v>
      </c>
      <c r="O2313">
        <v>0.93500000000000005</v>
      </c>
      <c r="P2313">
        <v>3.46</v>
      </c>
      <c r="Q2313">
        <v>19.420000000000002</v>
      </c>
      <c r="R2313">
        <v>19.809999999999999</v>
      </c>
      <c r="S2313">
        <v>135</v>
      </c>
      <c r="T2313">
        <v>7.28</v>
      </c>
      <c r="U2313">
        <v>90.773309999999995</v>
      </c>
      <c r="V2313" t="s">
        <v>175</v>
      </c>
      <c r="W2313" t="s">
        <v>175</v>
      </c>
      <c r="X2313" t="s">
        <v>175</v>
      </c>
      <c r="Y2313" t="s">
        <v>1714</v>
      </c>
      <c r="Z2313" t="s">
        <v>175</v>
      </c>
      <c r="AA2313">
        <v>2</v>
      </c>
      <c r="AB2313">
        <v>1</v>
      </c>
      <c r="AC2313">
        <v>0</v>
      </c>
      <c r="AD2313">
        <v>0</v>
      </c>
      <c r="AE2313">
        <v>2</v>
      </c>
      <c r="AF2313">
        <v>0</v>
      </c>
      <c r="AG2313">
        <v>1</v>
      </c>
      <c r="AH2313">
        <v>1</v>
      </c>
      <c r="AI2313">
        <v>2</v>
      </c>
      <c r="AJ2313">
        <v>0</v>
      </c>
      <c r="AK2313" t="s">
        <v>175</v>
      </c>
      <c r="AL2313" t="s">
        <v>175</v>
      </c>
      <c r="AM2313" t="s">
        <v>175</v>
      </c>
      <c r="AN2313" t="s">
        <v>175</v>
      </c>
      <c r="AO2313">
        <v>0</v>
      </c>
      <c r="AP2313" t="s">
        <v>175</v>
      </c>
      <c r="AQ2313" t="s">
        <v>175</v>
      </c>
      <c r="AR2313">
        <v>1</v>
      </c>
      <c r="AS2313">
        <v>1</v>
      </c>
      <c r="AT2313" t="s">
        <v>175</v>
      </c>
      <c r="AU2313" t="s">
        <v>175</v>
      </c>
      <c r="AV2313">
        <v>4</v>
      </c>
      <c r="AW2313" t="s">
        <v>175</v>
      </c>
      <c r="AX2313">
        <v>2</v>
      </c>
      <c r="AY2313" t="s">
        <v>175</v>
      </c>
      <c r="AZ2313" t="s">
        <v>175</v>
      </c>
      <c r="BA2313" t="s">
        <v>175</v>
      </c>
      <c r="BB2313" t="s">
        <v>175</v>
      </c>
      <c r="BC2313" t="s">
        <v>175</v>
      </c>
      <c r="BD2313" t="s">
        <v>175</v>
      </c>
      <c r="BE2313" t="s">
        <v>175</v>
      </c>
      <c r="BF2313" t="s">
        <v>175</v>
      </c>
      <c r="BG2313" t="s">
        <v>175</v>
      </c>
      <c r="BH2313" t="s">
        <v>175</v>
      </c>
      <c r="BI2313" t="s">
        <v>175</v>
      </c>
      <c r="BJ2313" t="s">
        <v>175</v>
      </c>
      <c r="BK2313" t="s">
        <v>175</v>
      </c>
      <c r="BL2313" t="s">
        <v>175</v>
      </c>
      <c r="BM2313" t="s">
        <v>175</v>
      </c>
      <c r="BN2313" t="s">
        <v>175</v>
      </c>
      <c r="BO2313" t="s">
        <v>175</v>
      </c>
      <c r="BP2313" t="s">
        <v>175</v>
      </c>
      <c r="BQ2313" t="s">
        <v>175</v>
      </c>
      <c r="BR2313" t="s">
        <v>175</v>
      </c>
      <c r="BS2313" t="s">
        <v>175</v>
      </c>
      <c r="BT2313" t="s">
        <v>175</v>
      </c>
      <c r="BU2313" t="s">
        <v>175</v>
      </c>
      <c r="BV2313" t="s">
        <v>175</v>
      </c>
      <c r="BW2313" t="s">
        <v>175</v>
      </c>
      <c r="BX2313" t="s">
        <v>175</v>
      </c>
      <c r="BY2313" t="s">
        <v>1709</v>
      </c>
      <c r="BZ2313" t="s">
        <v>175</v>
      </c>
      <c r="CA2313" t="s">
        <v>1710</v>
      </c>
      <c r="CB2313" t="s">
        <v>1321</v>
      </c>
      <c r="CC2313" t="s">
        <v>175</v>
      </c>
      <c r="CD2313" t="s">
        <v>175</v>
      </c>
      <c r="CE2313" t="s">
        <v>175</v>
      </c>
      <c r="CF2313" t="s">
        <v>175</v>
      </c>
      <c r="CG2313">
        <v>0</v>
      </c>
      <c r="CH2313">
        <v>16</v>
      </c>
      <c r="CI2313" t="s">
        <v>191</v>
      </c>
      <c r="CJ2313" t="s">
        <v>1321</v>
      </c>
      <c r="CK2313" t="s">
        <v>175</v>
      </c>
      <c r="CL2313">
        <v>1</v>
      </c>
      <c r="CM2313" t="s">
        <v>1712</v>
      </c>
      <c r="CN2313" t="s">
        <v>175</v>
      </c>
      <c r="CO2313" t="s">
        <v>175</v>
      </c>
      <c r="CP2313" t="s">
        <v>191</v>
      </c>
      <c r="CQ2313" t="s">
        <v>175</v>
      </c>
      <c r="CR2313">
        <v>16</v>
      </c>
      <c r="CS2313" t="s">
        <v>175</v>
      </c>
      <c r="CT2313" t="s">
        <v>1709</v>
      </c>
      <c r="CU2313">
        <v>0</v>
      </c>
      <c r="CV2313">
        <v>4.7519999999999998</v>
      </c>
      <c r="CW2313">
        <v>0</v>
      </c>
      <c r="CX2313">
        <v>0</v>
      </c>
      <c r="CY2313">
        <v>4.7519999999999998</v>
      </c>
      <c r="CZ2313" t="s">
        <v>448</v>
      </c>
      <c r="DA2313">
        <v>86.02131</v>
      </c>
      <c r="DB2313">
        <v>83.940510000000003</v>
      </c>
      <c r="DC2313">
        <v>79.188509999999994</v>
      </c>
      <c r="DD2313" t="s">
        <v>1014</v>
      </c>
      <c r="DE2313">
        <v>3.62</v>
      </c>
      <c r="DF2313">
        <v>0</v>
      </c>
      <c r="DG2313">
        <v>0</v>
      </c>
      <c r="DH2313">
        <v>0</v>
      </c>
      <c r="DI2313">
        <v>0</v>
      </c>
      <c r="DJ2313">
        <v>3.62</v>
      </c>
      <c r="DK2313">
        <v>80.320509999999999</v>
      </c>
      <c r="DL2313">
        <v>45</v>
      </c>
      <c r="DM2313">
        <v>0</v>
      </c>
    </row>
    <row r="2314" spans="1:117" x14ac:dyDescent="0.25">
      <c r="A2314" t="s">
        <v>175</v>
      </c>
      <c r="B2314" t="s">
        <v>175</v>
      </c>
      <c r="C2314" t="s">
        <v>1579</v>
      </c>
      <c r="D2314" t="s">
        <v>1857</v>
      </c>
      <c r="E2314" t="s">
        <v>175</v>
      </c>
      <c r="F2314" t="s">
        <v>175</v>
      </c>
      <c r="G2314" t="s">
        <v>176</v>
      </c>
      <c r="H2314" t="s">
        <v>198</v>
      </c>
      <c r="I2314" t="s">
        <v>1735</v>
      </c>
      <c r="J2314" t="s">
        <v>179</v>
      </c>
      <c r="K2314">
        <v>4</v>
      </c>
      <c r="L2314">
        <v>4</v>
      </c>
      <c r="M2314">
        <v>8</v>
      </c>
      <c r="N2314" t="s">
        <v>175</v>
      </c>
      <c r="O2314">
        <v>0.92800000000000005</v>
      </c>
      <c r="P2314">
        <v>3.0430000000000001</v>
      </c>
      <c r="Q2314">
        <v>19.670000000000002</v>
      </c>
      <c r="R2314">
        <v>21.23</v>
      </c>
      <c r="S2314">
        <v>135</v>
      </c>
      <c r="T2314">
        <v>7.28</v>
      </c>
      <c r="U2314">
        <v>93.195449999999994</v>
      </c>
      <c r="V2314" t="s">
        <v>175</v>
      </c>
      <c r="W2314" t="s">
        <v>175</v>
      </c>
      <c r="X2314" t="s">
        <v>175</v>
      </c>
      <c r="Y2314" t="s">
        <v>1708</v>
      </c>
      <c r="Z2314" t="s">
        <v>175</v>
      </c>
      <c r="AA2314">
        <v>2</v>
      </c>
      <c r="AB2314">
        <v>1</v>
      </c>
      <c r="AC2314">
        <v>0</v>
      </c>
      <c r="AD2314">
        <v>0</v>
      </c>
      <c r="AE2314">
        <v>6</v>
      </c>
      <c r="AF2314">
        <v>0</v>
      </c>
      <c r="AG2314">
        <v>0</v>
      </c>
      <c r="AH2314">
        <v>1</v>
      </c>
      <c r="AI2314">
        <v>2</v>
      </c>
      <c r="AJ2314">
        <v>0</v>
      </c>
      <c r="AK2314" t="s">
        <v>175</v>
      </c>
      <c r="AL2314" t="s">
        <v>175</v>
      </c>
      <c r="AM2314" t="s">
        <v>175</v>
      </c>
      <c r="AN2314" t="s">
        <v>175</v>
      </c>
      <c r="AO2314">
        <v>0</v>
      </c>
      <c r="AP2314" t="s">
        <v>175</v>
      </c>
      <c r="AQ2314" t="s">
        <v>175</v>
      </c>
      <c r="AR2314">
        <v>1</v>
      </c>
      <c r="AS2314">
        <v>1</v>
      </c>
      <c r="AT2314" t="s">
        <v>175</v>
      </c>
      <c r="AU2314" t="s">
        <v>175</v>
      </c>
      <c r="AV2314">
        <v>4</v>
      </c>
      <c r="AW2314" t="s">
        <v>175</v>
      </c>
      <c r="AX2314">
        <v>2</v>
      </c>
      <c r="AY2314" t="s">
        <v>175</v>
      </c>
      <c r="AZ2314" t="s">
        <v>175</v>
      </c>
      <c r="BA2314" t="s">
        <v>175</v>
      </c>
      <c r="BB2314" t="s">
        <v>175</v>
      </c>
      <c r="BC2314" t="s">
        <v>175</v>
      </c>
      <c r="BD2314" t="s">
        <v>175</v>
      </c>
      <c r="BE2314" t="s">
        <v>175</v>
      </c>
      <c r="BF2314" t="s">
        <v>175</v>
      </c>
      <c r="BG2314" t="s">
        <v>175</v>
      </c>
      <c r="BH2314" t="s">
        <v>175</v>
      </c>
      <c r="BI2314" t="s">
        <v>175</v>
      </c>
      <c r="BJ2314" t="s">
        <v>175</v>
      </c>
      <c r="BK2314" t="s">
        <v>175</v>
      </c>
      <c r="BL2314" t="s">
        <v>175</v>
      </c>
      <c r="BM2314" t="s">
        <v>175</v>
      </c>
      <c r="BN2314" t="s">
        <v>175</v>
      </c>
      <c r="BO2314" t="s">
        <v>175</v>
      </c>
      <c r="BP2314" t="s">
        <v>175</v>
      </c>
      <c r="BQ2314" t="s">
        <v>175</v>
      </c>
      <c r="BR2314" t="s">
        <v>175</v>
      </c>
      <c r="BS2314" t="s">
        <v>175</v>
      </c>
      <c r="BT2314" t="s">
        <v>175</v>
      </c>
      <c r="BU2314" t="s">
        <v>175</v>
      </c>
      <c r="BV2314" t="s">
        <v>175</v>
      </c>
      <c r="BW2314" t="s">
        <v>175</v>
      </c>
      <c r="BX2314" t="s">
        <v>175</v>
      </c>
      <c r="BY2314" t="s">
        <v>1709</v>
      </c>
      <c r="BZ2314" t="s">
        <v>175</v>
      </c>
      <c r="CA2314" t="s">
        <v>1710</v>
      </c>
      <c r="CB2314" t="s">
        <v>1321</v>
      </c>
      <c r="CC2314" t="s">
        <v>1711</v>
      </c>
      <c r="CD2314" t="s">
        <v>175</v>
      </c>
      <c r="CE2314" t="s">
        <v>175</v>
      </c>
      <c r="CF2314" t="s">
        <v>175</v>
      </c>
      <c r="CG2314">
        <v>0</v>
      </c>
      <c r="CH2314">
        <v>16</v>
      </c>
      <c r="CI2314" t="s">
        <v>191</v>
      </c>
      <c r="CJ2314" t="s">
        <v>1321</v>
      </c>
      <c r="CK2314" t="s">
        <v>175</v>
      </c>
      <c r="CL2314">
        <v>1</v>
      </c>
      <c r="CM2314" t="s">
        <v>1712</v>
      </c>
      <c r="CN2314" t="s">
        <v>175</v>
      </c>
      <c r="CO2314" t="s">
        <v>175</v>
      </c>
      <c r="CP2314" t="s">
        <v>191</v>
      </c>
      <c r="CQ2314" t="s">
        <v>175</v>
      </c>
      <c r="CR2314">
        <v>16</v>
      </c>
      <c r="CS2314" t="s">
        <v>175</v>
      </c>
      <c r="CT2314" t="s">
        <v>1709</v>
      </c>
      <c r="CU2314">
        <v>0</v>
      </c>
      <c r="CV2314">
        <v>4.7519999999999998</v>
      </c>
      <c r="CW2314">
        <v>0</v>
      </c>
      <c r="CX2314">
        <v>0</v>
      </c>
      <c r="CY2314">
        <v>4.7519999999999998</v>
      </c>
      <c r="CZ2314" t="s">
        <v>448</v>
      </c>
      <c r="DA2314">
        <v>88.443449999999999</v>
      </c>
      <c r="DB2314">
        <v>86.238258000000002</v>
      </c>
      <c r="DC2314">
        <v>81.486258000000007</v>
      </c>
      <c r="DD2314" t="s">
        <v>1014</v>
      </c>
      <c r="DE2314">
        <v>3.62</v>
      </c>
      <c r="DF2314">
        <v>0</v>
      </c>
      <c r="DG2314">
        <v>0</v>
      </c>
      <c r="DH2314">
        <v>0</v>
      </c>
      <c r="DI2314">
        <v>0</v>
      </c>
      <c r="DJ2314">
        <v>3.62</v>
      </c>
      <c r="DK2314">
        <v>82.618257999999997</v>
      </c>
      <c r="DL2314">
        <v>45</v>
      </c>
      <c r="DM2314">
        <v>0</v>
      </c>
    </row>
    <row r="2315" spans="1:117" x14ac:dyDescent="0.25">
      <c r="A2315" t="s">
        <v>175</v>
      </c>
      <c r="B2315" t="s">
        <v>175</v>
      </c>
      <c r="C2315" t="s">
        <v>1579</v>
      </c>
      <c r="D2315" t="s">
        <v>1858</v>
      </c>
      <c r="E2315" t="s">
        <v>175</v>
      </c>
      <c r="F2315" t="s">
        <v>175</v>
      </c>
      <c r="G2315" t="s">
        <v>176</v>
      </c>
      <c r="H2315" t="s">
        <v>198</v>
      </c>
      <c r="I2315" t="s">
        <v>1707</v>
      </c>
      <c r="J2315" t="s">
        <v>179</v>
      </c>
      <c r="K2315">
        <v>2.8</v>
      </c>
      <c r="L2315">
        <v>6</v>
      </c>
      <c r="M2315">
        <v>8</v>
      </c>
      <c r="N2315" t="s">
        <v>175</v>
      </c>
      <c r="O2315">
        <v>0.89500000000000002</v>
      </c>
      <c r="P2315">
        <v>2.944</v>
      </c>
      <c r="Q2315">
        <v>20.239999999999998</v>
      </c>
      <c r="R2315">
        <v>20.72</v>
      </c>
      <c r="S2315">
        <v>135</v>
      </c>
      <c r="T2315">
        <v>7.28</v>
      </c>
      <c r="U2315">
        <v>94.099481999999995</v>
      </c>
      <c r="V2315" t="s">
        <v>175</v>
      </c>
      <c r="W2315" t="s">
        <v>175</v>
      </c>
      <c r="X2315" t="s">
        <v>175</v>
      </c>
      <c r="Y2315" t="s">
        <v>1714</v>
      </c>
      <c r="Z2315" t="s">
        <v>175</v>
      </c>
      <c r="AA2315">
        <v>2</v>
      </c>
      <c r="AB2315">
        <v>0</v>
      </c>
      <c r="AC2315">
        <v>0</v>
      </c>
      <c r="AD2315">
        <v>2</v>
      </c>
      <c r="AE2315">
        <v>0</v>
      </c>
      <c r="AF2315">
        <v>1</v>
      </c>
      <c r="AG2315">
        <v>1</v>
      </c>
      <c r="AH2315">
        <v>1</v>
      </c>
      <c r="AI2315">
        <v>2</v>
      </c>
      <c r="AJ2315">
        <v>0</v>
      </c>
      <c r="AK2315" t="s">
        <v>175</v>
      </c>
      <c r="AL2315" t="s">
        <v>175</v>
      </c>
      <c r="AM2315" t="s">
        <v>175</v>
      </c>
      <c r="AN2315" t="s">
        <v>175</v>
      </c>
      <c r="AO2315">
        <v>0</v>
      </c>
      <c r="AP2315" t="s">
        <v>175</v>
      </c>
      <c r="AQ2315" t="s">
        <v>175</v>
      </c>
      <c r="AR2315">
        <v>1</v>
      </c>
      <c r="AS2315">
        <v>1</v>
      </c>
      <c r="AT2315" t="s">
        <v>175</v>
      </c>
      <c r="AU2315" t="s">
        <v>175</v>
      </c>
      <c r="AV2315">
        <v>4</v>
      </c>
      <c r="AW2315" t="s">
        <v>175</v>
      </c>
      <c r="AX2315">
        <v>2</v>
      </c>
      <c r="AY2315" t="s">
        <v>175</v>
      </c>
      <c r="AZ2315" t="s">
        <v>175</v>
      </c>
      <c r="BA2315" t="s">
        <v>175</v>
      </c>
      <c r="BB2315" t="s">
        <v>175</v>
      </c>
      <c r="BC2315" t="s">
        <v>175</v>
      </c>
      <c r="BD2315" t="s">
        <v>175</v>
      </c>
      <c r="BE2315" t="s">
        <v>175</v>
      </c>
      <c r="BF2315" t="s">
        <v>175</v>
      </c>
      <c r="BG2315" t="s">
        <v>175</v>
      </c>
      <c r="BH2315" t="s">
        <v>175</v>
      </c>
      <c r="BI2315" t="s">
        <v>175</v>
      </c>
      <c r="BJ2315" t="s">
        <v>175</v>
      </c>
      <c r="BK2315" t="s">
        <v>175</v>
      </c>
      <c r="BL2315" t="s">
        <v>175</v>
      </c>
      <c r="BM2315" t="s">
        <v>175</v>
      </c>
      <c r="BN2315" t="s">
        <v>175</v>
      </c>
      <c r="BO2315" t="s">
        <v>175</v>
      </c>
      <c r="BP2315" t="s">
        <v>175</v>
      </c>
      <c r="BQ2315" t="s">
        <v>175</v>
      </c>
      <c r="BR2315" t="s">
        <v>175</v>
      </c>
      <c r="BS2315" t="s">
        <v>175</v>
      </c>
      <c r="BT2315" t="s">
        <v>175</v>
      </c>
      <c r="BU2315" t="s">
        <v>175</v>
      </c>
      <c r="BV2315" t="s">
        <v>175</v>
      </c>
      <c r="BW2315" t="s">
        <v>175</v>
      </c>
      <c r="BX2315" t="s">
        <v>175</v>
      </c>
      <c r="BY2315" t="s">
        <v>1709</v>
      </c>
      <c r="BZ2315" t="s">
        <v>175</v>
      </c>
      <c r="CA2315" t="s">
        <v>1710</v>
      </c>
      <c r="CB2315" t="s">
        <v>1321</v>
      </c>
      <c r="CC2315" t="s">
        <v>1711</v>
      </c>
      <c r="CD2315" t="s">
        <v>175</v>
      </c>
      <c r="CE2315" t="s">
        <v>175</v>
      </c>
      <c r="CF2315" t="s">
        <v>175</v>
      </c>
      <c r="CG2315">
        <v>0</v>
      </c>
      <c r="CH2315">
        <v>16.799999999999901</v>
      </c>
      <c r="CI2315" t="s">
        <v>191</v>
      </c>
      <c r="CJ2315" t="s">
        <v>1321</v>
      </c>
      <c r="CK2315" t="s">
        <v>175</v>
      </c>
      <c r="CL2315">
        <v>1</v>
      </c>
      <c r="CM2315" t="s">
        <v>1712</v>
      </c>
      <c r="CN2315" t="s">
        <v>175</v>
      </c>
      <c r="CO2315" t="s">
        <v>175</v>
      </c>
      <c r="CP2315" t="s">
        <v>191</v>
      </c>
      <c r="CQ2315" t="s">
        <v>175</v>
      </c>
      <c r="CR2315">
        <v>16.799999999999901</v>
      </c>
      <c r="CS2315" t="s">
        <v>175</v>
      </c>
      <c r="CT2315" t="s">
        <v>1709</v>
      </c>
      <c r="CU2315">
        <v>0</v>
      </c>
      <c r="CV2315">
        <v>4.7519999999999998</v>
      </c>
      <c r="CW2315">
        <v>0</v>
      </c>
      <c r="CX2315">
        <v>0</v>
      </c>
      <c r="CY2315">
        <v>4.7519999999999998</v>
      </c>
      <c r="CZ2315" t="s">
        <v>448</v>
      </c>
      <c r="DA2315">
        <v>89.347481999999999</v>
      </c>
      <c r="DB2315">
        <v>84.963677999999902</v>
      </c>
      <c r="DC2315">
        <v>80.211677999999907</v>
      </c>
      <c r="DD2315" t="s">
        <v>1014</v>
      </c>
      <c r="DE2315">
        <v>3.62</v>
      </c>
      <c r="DF2315">
        <v>0</v>
      </c>
      <c r="DG2315">
        <v>0</v>
      </c>
      <c r="DH2315">
        <v>0</v>
      </c>
      <c r="DI2315">
        <v>0</v>
      </c>
      <c r="DJ2315">
        <v>3.62</v>
      </c>
      <c r="DK2315">
        <v>81.343677999999898</v>
      </c>
      <c r="DL2315">
        <v>45</v>
      </c>
      <c r="DM2315">
        <v>0</v>
      </c>
    </row>
    <row r="2316" spans="1:117" x14ac:dyDescent="0.25">
      <c r="A2316" t="s">
        <v>175</v>
      </c>
      <c r="B2316" t="s">
        <v>175</v>
      </c>
      <c r="C2316" t="s">
        <v>1579</v>
      </c>
      <c r="D2316" t="s">
        <v>1859</v>
      </c>
      <c r="E2316" t="s">
        <v>175</v>
      </c>
      <c r="F2316" t="s">
        <v>175</v>
      </c>
      <c r="G2316" t="s">
        <v>176</v>
      </c>
      <c r="H2316" t="s">
        <v>198</v>
      </c>
      <c r="I2316" t="s">
        <v>1707</v>
      </c>
      <c r="J2316" t="s">
        <v>179</v>
      </c>
      <c r="K2316">
        <v>2.8</v>
      </c>
      <c r="L2316">
        <v>6</v>
      </c>
      <c r="M2316">
        <v>8</v>
      </c>
      <c r="N2316" t="s">
        <v>175</v>
      </c>
      <c r="O2316">
        <v>0.92300000000000004</v>
      </c>
      <c r="P2316">
        <v>2.972</v>
      </c>
      <c r="Q2316">
        <v>21.21</v>
      </c>
      <c r="R2316">
        <v>21.92</v>
      </c>
      <c r="S2316">
        <v>135</v>
      </c>
      <c r="T2316">
        <v>7.28</v>
      </c>
      <c r="U2316">
        <v>98.772942</v>
      </c>
      <c r="V2316" t="s">
        <v>175</v>
      </c>
      <c r="W2316" t="s">
        <v>175</v>
      </c>
      <c r="X2316" t="s">
        <v>175</v>
      </c>
      <c r="Y2316" t="s">
        <v>1714</v>
      </c>
      <c r="Z2316" t="s">
        <v>175</v>
      </c>
      <c r="AA2316">
        <v>2</v>
      </c>
      <c r="AB2316">
        <v>1</v>
      </c>
      <c r="AC2316">
        <v>0</v>
      </c>
      <c r="AD2316">
        <v>0</v>
      </c>
      <c r="AE2316">
        <v>2</v>
      </c>
      <c r="AF2316">
        <v>0</v>
      </c>
      <c r="AG2316">
        <v>1</v>
      </c>
      <c r="AH2316">
        <v>1</v>
      </c>
      <c r="AI2316">
        <v>2</v>
      </c>
      <c r="AJ2316">
        <v>0</v>
      </c>
      <c r="AK2316" t="s">
        <v>175</v>
      </c>
      <c r="AL2316" t="s">
        <v>175</v>
      </c>
      <c r="AM2316" t="s">
        <v>175</v>
      </c>
      <c r="AN2316" t="s">
        <v>175</v>
      </c>
      <c r="AO2316">
        <v>0</v>
      </c>
      <c r="AP2316" t="s">
        <v>175</v>
      </c>
      <c r="AQ2316" t="s">
        <v>175</v>
      </c>
      <c r="AR2316">
        <v>1</v>
      </c>
      <c r="AS2316">
        <v>1</v>
      </c>
      <c r="AT2316" t="s">
        <v>175</v>
      </c>
      <c r="AU2316" t="s">
        <v>175</v>
      </c>
      <c r="AV2316">
        <v>4</v>
      </c>
      <c r="AW2316" t="s">
        <v>175</v>
      </c>
      <c r="AX2316">
        <v>2</v>
      </c>
      <c r="AY2316" t="s">
        <v>175</v>
      </c>
      <c r="AZ2316" t="s">
        <v>175</v>
      </c>
      <c r="BA2316" t="s">
        <v>175</v>
      </c>
      <c r="BB2316" t="s">
        <v>175</v>
      </c>
      <c r="BC2316" t="s">
        <v>175</v>
      </c>
      <c r="BD2316" t="s">
        <v>175</v>
      </c>
      <c r="BE2316" t="s">
        <v>175</v>
      </c>
      <c r="BF2316" t="s">
        <v>175</v>
      </c>
      <c r="BG2316" t="s">
        <v>175</v>
      </c>
      <c r="BH2316" t="s">
        <v>175</v>
      </c>
      <c r="BI2316" t="s">
        <v>175</v>
      </c>
      <c r="BJ2316" t="s">
        <v>175</v>
      </c>
      <c r="BK2316" t="s">
        <v>175</v>
      </c>
      <c r="BL2316" t="s">
        <v>175</v>
      </c>
      <c r="BM2316" t="s">
        <v>175</v>
      </c>
      <c r="BN2316" t="s">
        <v>175</v>
      </c>
      <c r="BO2316" t="s">
        <v>175</v>
      </c>
      <c r="BP2316" t="s">
        <v>175</v>
      </c>
      <c r="BQ2316" t="s">
        <v>175</v>
      </c>
      <c r="BR2316" t="s">
        <v>175</v>
      </c>
      <c r="BS2316" t="s">
        <v>175</v>
      </c>
      <c r="BT2316" t="s">
        <v>175</v>
      </c>
      <c r="BU2316" t="s">
        <v>175</v>
      </c>
      <c r="BV2316" t="s">
        <v>175</v>
      </c>
      <c r="BW2316" t="s">
        <v>175</v>
      </c>
      <c r="BX2316" t="s">
        <v>175</v>
      </c>
      <c r="BY2316" t="s">
        <v>1709</v>
      </c>
      <c r="BZ2316" t="s">
        <v>175</v>
      </c>
      <c r="CA2316" t="s">
        <v>1710</v>
      </c>
      <c r="CB2316" t="s">
        <v>1321</v>
      </c>
      <c r="CC2316" t="s">
        <v>1711</v>
      </c>
      <c r="CD2316" t="s">
        <v>175</v>
      </c>
      <c r="CE2316" t="s">
        <v>175</v>
      </c>
      <c r="CF2316" t="s">
        <v>175</v>
      </c>
      <c r="CG2316">
        <v>0</v>
      </c>
      <c r="CH2316">
        <v>16.799999999999901</v>
      </c>
      <c r="CI2316" t="s">
        <v>191</v>
      </c>
      <c r="CJ2316" t="s">
        <v>1321</v>
      </c>
      <c r="CK2316" t="s">
        <v>175</v>
      </c>
      <c r="CL2316">
        <v>1</v>
      </c>
      <c r="CM2316" t="s">
        <v>1712</v>
      </c>
      <c r="CN2316" t="s">
        <v>175</v>
      </c>
      <c r="CO2316" t="s">
        <v>175</v>
      </c>
      <c r="CP2316" t="s">
        <v>191</v>
      </c>
      <c r="CQ2316" t="s">
        <v>175</v>
      </c>
      <c r="CR2316">
        <v>16.799999999999901</v>
      </c>
      <c r="CS2316" t="s">
        <v>175</v>
      </c>
      <c r="CT2316" t="s">
        <v>1709</v>
      </c>
      <c r="CU2316">
        <v>0</v>
      </c>
      <c r="CV2316">
        <v>4.7519999999999998</v>
      </c>
      <c r="CW2316">
        <v>0</v>
      </c>
      <c r="CX2316">
        <v>0</v>
      </c>
      <c r="CY2316">
        <v>4.7519999999999998</v>
      </c>
      <c r="CZ2316" t="s">
        <v>448</v>
      </c>
      <c r="DA2316">
        <v>94.020942000000005</v>
      </c>
      <c r="DB2316">
        <v>89.114165999999997</v>
      </c>
      <c r="DC2316">
        <v>84.362166000000002</v>
      </c>
      <c r="DD2316" t="s">
        <v>1014</v>
      </c>
      <c r="DE2316">
        <v>3.62</v>
      </c>
      <c r="DF2316">
        <v>0</v>
      </c>
      <c r="DG2316">
        <v>0</v>
      </c>
      <c r="DH2316">
        <v>0</v>
      </c>
      <c r="DI2316">
        <v>0</v>
      </c>
      <c r="DJ2316">
        <v>3.62</v>
      </c>
      <c r="DK2316">
        <v>85.494166000000007</v>
      </c>
      <c r="DL2316">
        <v>45</v>
      </c>
      <c r="DM2316">
        <v>0</v>
      </c>
    </row>
    <row r="2317" spans="1:117" x14ac:dyDescent="0.25">
      <c r="A2317" t="s">
        <v>175</v>
      </c>
      <c r="B2317" t="s">
        <v>175</v>
      </c>
      <c r="C2317" t="s">
        <v>1579</v>
      </c>
      <c r="D2317" t="s">
        <v>1860</v>
      </c>
      <c r="E2317" t="s">
        <v>175</v>
      </c>
      <c r="F2317" t="s">
        <v>175</v>
      </c>
      <c r="G2317" t="s">
        <v>176</v>
      </c>
      <c r="H2317" t="s">
        <v>198</v>
      </c>
      <c r="I2317" t="s">
        <v>1735</v>
      </c>
      <c r="J2317" t="s">
        <v>179</v>
      </c>
      <c r="K2317">
        <v>4</v>
      </c>
      <c r="L2317">
        <v>4</v>
      </c>
      <c r="M2317">
        <v>8</v>
      </c>
      <c r="N2317" t="s">
        <v>175</v>
      </c>
      <c r="O2317">
        <v>1.3979999999999999</v>
      </c>
      <c r="P2317">
        <v>6.3280000000000003</v>
      </c>
      <c r="Q2317">
        <v>21.09</v>
      </c>
      <c r="R2317">
        <v>21.64</v>
      </c>
      <c r="S2317">
        <v>135</v>
      </c>
      <c r="T2317">
        <v>7.28</v>
      </c>
      <c r="U2317">
        <v>101.37948</v>
      </c>
      <c r="V2317" t="s">
        <v>175</v>
      </c>
      <c r="W2317" t="s">
        <v>175</v>
      </c>
      <c r="X2317" t="s">
        <v>175</v>
      </c>
      <c r="Y2317" t="s">
        <v>1714</v>
      </c>
      <c r="Z2317" t="s">
        <v>175</v>
      </c>
      <c r="AA2317">
        <v>2</v>
      </c>
      <c r="AB2317">
        <v>1</v>
      </c>
      <c r="AC2317">
        <v>0</v>
      </c>
      <c r="AD2317">
        <v>0</v>
      </c>
      <c r="AE2317">
        <v>2</v>
      </c>
      <c r="AF2317">
        <v>0</v>
      </c>
      <c r="AG2317">
        <v>0</v>
      </c>
      <c r="AH2317">
        <v>1</v>
      </c>
      <c r="AI2317">
        <v>2</v>
      </c>
      <c r="AJ2317">
        <v>0</v>
      </c>
      <c r="AK2317" t="s">
        <v>175</v>
      </c>
      <c r="AL2317" t="s">
        <v>175</v>
      </c>
      <c r="AM2317" t="s">
        <v>175</v>
      </c>
      <c r="AN2317" t="s">
        <v>175</v>
      </c>
      <c r="AO2317">
        <v>0</v>
      </c>
      <c r="AP2317" t="s">
        <v>175</v>
      </c>
      <c r="AQ2317" t="s">
        <v>175</v>
      </c>
      <c r="AR2317">
        <v>1</v>
      </c>
      <c r="AS2317">
        <v>1</v>
      </c>
      <c r="AT2317" t="s">
        <v>175</v>
      </c>
      <c r="AU2317" t="s">
        <v>175</v>
      </c>
      <c r="AV2317">
        <v>4</v>
      </c>
      <c r="AW2317" t="s">
        <v>175</v>
      </c>
      <c r="AX2317">
        <v>2</v>
      </c>
      <c r="AY2317" t="s">
        <v>175</v>
      </c>
      <c r="AZ2317" t="s">
        <v>175</v>
      </c>
      <c r="BA2317" t="s">
        <v>175</v>
      </c>
      <c r="BB2317" t="s">
        <v>175</v>
      </c>
      <c r="BC2317" t="s">
        <v>175</v>
      </c>
      <c r="BD2317" t="s">
        <v>175</v>
      </c>
      <c r="BE2317" t="s">
        <v>175</v>
      </c>
      <c r="BF2317" t="s">
        <v>175</v>
      </c>
      <c r="BG2317" t="s">
        <v>175</v>
      </c>
      <c r="BH2317" t="s">
        <v>175</v>
      </c>
      <c r="BI2317" t="s">
        <v>175</v>
      </c>
      <c r="BJ2317" t="s">
        <v>175</v>
      </c>
      <c r="BK2317" t="s">
        <v>175</v>
      </c>
      <c r="BL2317" t="s">
        <v>175</v>
      </c>
      <c r="BM2317" t="s">
        <v>175</v>
      </c>
      <c r="BN2317" t="s">
        <v>175</v>
      </c>
      <c r="BO2317" t="s">
        <v>175</v>
      </c>
      <c r="BP2317" t="s">
        <v>175</v>
      </c>
      <c r="BQ2317" t="s">
        <v>175</v>
      </c>
      <c r="BR2317" t="s">
        <v>175</v>
      </c>
      <c r="BS2317" t="s">
        <v>175</v>
      </c>
      <c r="BT2317" t="s">
        <v>175</v>
      </c>
      <c r="BU2317" t="s">
        <v>175</v>
      </c>
      <c r="BV2317" t="s">
        <v>175</v>
      </c>
      <c r="BW2317" t="s">
        <v>175</v>
      </c>
      <c r="BX2317" t="s">
        <v>175</v>
      </c>
      <c r="BY2317" t="s">
        <v>1709</v>
      </c>
      <c r="BZ2317" t="s">
        <v>175</v>
      </c>
      <c r="CA2317" t="s">
        <v>1710</v>
      </c>
      <c r="CB2317" t="s">
        <v>1321</v>
      </c>
      <c r="CC2317" t="s">
        <v>175</v>
      </c>
      <c r="CD2317" t="s">
        <v>175</v>
      </c>
      <c r="CE2317" t="s">
        <v>175</v>
      </c>
      <c r="CF2317" t="s">
        <v>175</v>
      </c>
      <c r="CG2317">
        <v>0</v>
      </c>
      <c r="CH2317">
        <v>16</v>
      </c>
      <c r="CI2317" t="s">
        <v>191</v>
      </c>
      <c r="CJ2317" t="s">
        <v>1321</v>
      </c>
      <c r="CK2317" t="s">
        <v>175</v>
      </c>
      <c r="CL2317">
        <v>1</v>
      </c>
      <c r="CM2317" t="s">
        <v>1712</v>
      </c>
      <c r="CN2317" t="s">
        <v>175</v>
      </c>
      <c r="CO2317" t="s">
        <v>175</v>
      </c>
      <c r="CP2317" t="s">
        <v>191</v>
      </c>
      <c r="CQ2317" t="s">
        <v>175</v>
      </c>
      <c r="CR2317">
        <v>16</v>
      </c>
      <c r="CS2317" t="s">
        <v>175</v>
      </c>
      <c r="CT2317" t="s">
        <v>1709</v>
      </c>
      <c r="CU2317">
        <v>0</v>
      </c>
      <c r="CV2317">
        <v>4.7519999999999998</v>
      </c>
      <c r="CW2317">
        <v>0</v>
      </c>
      <c r="CX2317">
        <v>0</v>
      </c>
      <c r="CY2317">
        <v>4.7519999999999998</v>
      </c>
      <c r="CZ2317" t="s">
        <v>448</v>
      </c>
      <c r="DA2317">
        <v>96.627480000000006</v>
      </c>
      <c r="DB2317">
        <v>102.12670799999999</v>
      </c>
      <c r="DC2317">
        <v>97.374707999999998</v>
      </c>
      <c r="DD2317" t="s">
        <v>1014</v>
      </c>
      <c r="DE2317">
        <v>3.62</v>
      </c>
      <c r="DF2317">
        <v>0</v>
      </c>
      <c r="DG2317">
        <v>0</v>
      </c>
      <c r="DH2317">
        <v>0</v>
      </c>
      <c r="DI2317">
        <v>0</v>
      </c>
      <c r="DJ2317">
        <v>3.62</v>
      </c>
      <c r="DK2317">
        <v>98.506707999999904</v>
      </c>
      <c r="DL2317">
        <v>45</v>
      </c>
      <c r="DM2317">
        <v>0</v>
      </c>
    </row>
    <row r="2318" spans="1:117" x14ac:dyDescent="0.25">
      <c r="A2318" t="s">
        <v>175</v>
      </c>
      <c r="B2318" t="s">
        <v>175</v>
      </c>
      <c r="C2318" t="s">
        <v>1579</v>
      </c>
      <c r="D2318" t="s">
        <v>1861</v>
      </c>
      <c r="E2318" t="s">
        <v>175</v>
      </c>
      <c r="F2318" t="s">
        <v>175</v>
      </c>
      <c r="G2318" t="s">
        <v>176</v>
      </c>
      <c r="H2318" t="s">
        <v>198</v>
      </c>
      <c r="I2318" t="s">
        <v>1735</v>
      </c>
      <c r="J2318" t="s">
        <v>179</v>
      </c>
      <c r="K2318">
        <v>4</v>
      </c>
      <c r="L2318">
        <v>4</v>
      </c>
      <c r="M2318">
        <v>8</v>
      </c>
      <c r="N2318" t="s">
        <v>175</v>
      </c>
      <c r="O2318">
        <v>1.39</v>
      </c>
      <c r="P2318">
        <v>3.4969999999999999</v>
      </c>
      <c r="Q2318">
        <v>20.57</v>
      </c>
      <c r="R2318">
        <v>21.02</v>
      </c>
      <c r="S2318">
        <v>135</v>
      </c>
      <c r="T2318">
        <v>7.28</v>
      </c>
      <c r="U2318">
        <v>97.698965999999999</v>
      </c>
      <c r="V2318" t="s">
        <v>175</v>
      </c>
      <c r="W2318" t="s">
        <v>175</v>
      </c>
      <c r="X2318" t="s">
        <v>175</v>
      </c>
      <c r="Y2318" t="s">
        <v>1714</v>
      </c>
      <c r="Z2318" t="s">
        <v>175</v>
      </c>
      <c r="AA2318">
        <v>2</v>
      </c>
      <c r="AB2318">
        <v>1</v>
      </c>
      <c r="AC2318">
        <v>0</v>
      </c>
      <c r="AD2318">
        <v>0</v>
      </c>
      <c r="AE2318">
        <v>2</v>
      </c>
      <c r="AF2318">
        <v>0</v>
      </c>
      <c r="AG2318">
        <v>0</v>
      </c>
      <c r="AH2318">
        <v>1</v>
      </c>
      <c r="AI2318">
        <v>2</v>
      </c>
      <c r="AJ2318">
        <v>0</v>
      </c>
      <c r="AK2318" t="s">
        <v>175</v>
      </c>
      <c r="AL2318" t="s">
        <v>175</v>
      </c>
      <c r="AM2318" t="s">
        <v>175</v>
      </c>
      <c r="AN2318" t="s">
        <v>175</v>
      </c>
      <c r="AO2318">
        <v>0</v>
      </c>
      <c r="AP2318" t="s">
        <v>175</v>
      </c>
      <c r="AQ2318" t="s">
        <v>175</v>
      </c>
      <c r="AR2318">
        <v>1</v>
      </c>
      <c r="AS2318">
        <v>1</v>
      </c>
      <c r="AT2318" t="s">
        <v>175</v>
      </c>
      <c r="AU2318" t="s">
        <v>175</v>
      </c>
      <c r="AV2318">
        <v>4</v>
      </c>
      <c r="AW2318" t="s">
        <v>175</v>
      </c>
      <c r="AX2318">
        <v>2</v>
      </c>
      <c r="AY2318" t="s">
        <v>175</v>
      </c>
      <c r="AZ2318" t="s">
        <v>175</v>
      </c>
      <c r="BA2318" t="s">
        <v>175</v>
      </c>
      <c r="BB2318" t="s">
        <v>175</v>
      </c>
      <c r="BC2318" t="s">
        <v>175</v>
      </c>
      <c r="BD2318" t="s">
        <v>175</v>
      </c>
      <c r="BE2318" t="s">
        <v>175</v>
      </c>
      <c r="BF2318" t="s">
        <v>175</v>
      </c>
      <c r="BG2318" t="s">
        <v>175</v>
      </c>
      <c r="BH2318" t="s">
        <v>175</v>
      </c>
      <c r="BI2318" t="s">
        <v>175</v>
      </c>
      <c r="BJ2318" t="s">
        <v>175</v>
      </c>
      <c r="BK2318" t="s">
        <v>175</v>
      </c>
      <c r="BL2318" t="s">
        <v>175</v>
      </c>
      <c r="BM2318" t="s">
        <v>175</v>
      </c>
      <c r="BN2318" t="s">
        <v>175</v>
      </c>
      <c r="BO2318" t="s">
        <v>175</v>
      </c>
      <c r="BP2318" t="s">
        <v>175</v>
      </c>
      <c r="BQ2318" t="s">
        <v>175</v>
      </c>
      <c r="BR2318" t="s">
        <v>175</v>
      </c>
      <c r="BS2318" t="s">
        <v>175</v>
      </c>
      <c r="BT2318" t="s">
        <v>175</v>
      </c>
      <c r="BU2318" t="s">
        <v>175</v>
      </c>
      <c r="BV2318" t="s">
        <v>175</v>
      </c>
      <c r="BW2318" t="s">
        <v>175</v>
      </c>
      <c r="BX2318" t="s">
        <v>175</v>
      </c>
      <c r="BY2318" t="s">
        <v>1709</v>
      </c>
      <c r="BZ2318" t="s">
        <v>175</v>
      </c>
      <c r="CA2318" t="s">
        <v>1710</v>
      </c>
      <c r="CB2318" t="s">
        <v>1321</v>
      </c>
      <c r="CC2318" t="s">
        <v>1736</v>
      </c>
      <c r="CD2318" t="s">
        <v>175</v>
      </c>
      <c r="CE2318" t="s">
        <v>175</v>
      </c>
      <c r="CF2318" t="s">
        <v>175</v>
      </c>
      <c r="CG2318">
        <v>0</v>
      </c>
      <c r="CH2318">
        <v>16</v>
      </c>
      <c r="CI2318" t="s">
        <v>191</v>
      </c>
      <c r="CJ2318" t="s">
        <v>1321</v>
      </c>
      <c r="CK2318" t="s">
        <v>175</v>
      </c>
      <c r="CL2318">
        <v>1</v>
      </c>
      <c r="CM2318" t="s">
        <v>1712</v>
      </c>
      <c r="CN2318" t="s">
        <v>175</v>
      </c>
      <c r="CO2318" t="s">
        <v>175</v>
      </c>
      <c r="CP2318" t="s">
        <v>191</v>
      </c>
      <c r="CQ2318" t="s">
        <v>175</v>
      </c>
      <c r="CR2318">
        <v>16</v>
      </c>
      <c r="CS2318" t="s">
        <v>175</v>
      </c>
      <c r="CT2318" t="s">
        <v>1709</v>
      </c>
      <c r="CU2318">
        <v>0</v>
      </c>
      <c r="CV2318">
        <v>4.7519999999999998</v>
      </c>
      <c r="CW2318">
        <v>0</v>
      </c>
      <c r="CX2318">
        <v>0</v>
      </c>
      <c r="CY2318">
        <v>4.7519999999999998</v>
      </c>
      <c r="CZ2318" t="s">
        <v>448</v>
      </c>
      <c r="DA2318">
        <v>92.946966000000003</v>
      </c>
      <c r="DB2318">
        <v>88.871514000000005</v>
      </c>
      <c r="DC2318">
        <v>84.119513999999995</v>
      </c>
      <c r="DD2318" t="s">
        <v>1014</v>
      </c>
      <c r="DE2318">
        <v>3.62</v>
      </c>
      <c r="DF2318">
        <v>0</v>
      </c>
      <c r="DG2318">
        <v>0</v>
      </c>
      <c r="DH2318">
        <v>0</v>
      </c>
      <c r="DI2318">
        <v>0</v>
      </c>
      <c r="DJ2318">
        <v>3.62</v>
      </c>
      <c r="DK2318">
        <v>85.251514</v>
      </c>
      <c r="DL2318">
        <v>45</v>
      </c>
      <c r="DM2318">
        <v>0</v>
      </c>
    </row>
    <row r="2319" spans="1:117" x14ac:dyDescent="0.25">
      <c r="A2319" t="s">
        <v>175</v>
      </c>
      <c r="B2319" t="s">
        <v>175</v>
      </c>
      <c r="C2319" t="s">
        <v>1579</v>
      </c>
      <c r="D2319" t="s">
        <v>1862</v>
      </c>
      <c r="E2319" t="s">
        <v>175</v>
      </c>
      <c r="F2319" t="s">
        <v>175</v>
      </c>
      <c r="G2319" t="s">
        <v>176</v>
      </c>
      <c r="H2319" t="s">
        <v>198</v>
      </c>
      <c r="I2319" t="s">
        <v>1707</v>
      </c>
      <c r="J2319" t="s">
        <v>179</v>
      </c>
      <c r="K2319">
        <v>2.8</v>
      </c>
      <c r="L2319">
        <v>6</v>
      </c>
      <c r="M2319">
        <v>8</v>
      </c>
      <c r="N2319" t="s">
        <v>175</v>
      </c>
      <c r="O2319">
        <v>1.39</v>
      </c>
      <c r="P2319">
        <v>3.5819999999999999</v>
      </c>
      <c r="Q2319">
        <v>21.06</v>
      </c>
      <c r="R2319">
        <v>21.72</v>
      </c>
      <c r="S2319">
        <v>135</v>
      </c>
      <c r="T2319">
        <v>7.28</v>
      </c>
      <c r="U2319">
        <v>100.15833600000001</v>
      </c>
      <c r="V2319" t="s">
        <v>175</v>
      </c>
      <c r="W2319" t="s">
        <v>175</v>
      </c>
      <c r="X2319" t="s">
        <v>175</v>
      </c>
      <c r="Y2319" t="s">
        <v>1714</v>
      </c>
      <c r="Z2319" t="s">
        <v>175</v>
      </c>
      <c r="AA2319">
        <v>2</v>
      </c>
      <c r="AB2319">
        <v>1</v>
      </c>
      <c r="AC2319">
        <v>0</v>
      </c>
      <c r="AD2319">
        <v>0</v>
      </c>
      <c r="AE2319">
        <v>2</v>
      </c>
      <c r="AF2319">
        <v>0</v>
      </c>
      <c r="AG2319">
        <v>0</v>
      </c>
      <c r="AH2319">
        <v>1</v>
      </c>
      <c r="AI2319">
        <v>2</v>
      </c>
      <c r="AJ2319">
        <v>0</v>
      </c>
      <c r="AK2319" t="s">
        <v>175</v>
      </c>
      <c r="AL2319" t="s">
        <v>175</v>
      </c>
      <c r="AM2319" t="s">
        <v>175</v>
      </c>
      <c r="AN2319" t="s">
        <v>175</v>
      </c>
      <c r="AO2319">
        <v>0</v>
      </c>
      <c r="AP2319" t="s">
        <v>175</v>
      </c>
      <c r="AQ2319" t="s">
        <v>175</v>
      </c>
      <c r="AR2319">
        <v>1</v>
      </c>
      <c r="AS2319">
        <v>1</v>
      </c>
      <c r="AT2319" t="s">
        <v>175</v>
      </c>
      <c r="AU2319" t="s">
        <v>175</v>
      </c>
      <c r="AV2319">
        <v>4</v>
      </c>
      <c r="AW2319" t="s">
        <v>175</v>
      </c>
      <c r="AX2319">
        <v>2</v>
      </c>
      <c r="AY2319" t="s">
        <v>175</v>
      </c>
      <c r="AZ2319" t="s">
        <v>175</v>
      </c>
      <c r="BA2319" t="s">
        <v>175</v>
      </c>
      <c r="BB2319" t="s">
        <v>175</v>
      </c>
      <c r="BC2319" t="s">
        <v>175</v>
      </c>
      <c r="BD2319" t="s">
        <v>175</v>
      </c>
      <c r="BE2319" t="s">
        <v>175</v>
      </c>
      <c r="BF2319" t="s">
        <v>175</v>
      </c>
      <c r="BG2319" t="s">
        <v>175</v>
      </c>
      <c r="BH2319" t="s">
        <v>175</v>
      </c>
      <c r="BI2319" t="s">
        <v>175</v>
      </c>
      <c r="BJ2319" t="s">
        <v>175</v>
      </c>
      <c r="BK2319" t="s">
        <v>175</v>
      </c>
      <c r="BL2319" t="s">
        <v>175</v>
      </c>
      <c r="BM2319" t="s">
        <v>175</v>
      </c>
      <c r="BN2319" t="s">
        <v>175</v>
      </c>
      <c r="BO2319" t="s">
        <v>175</v>
      </c>
      <c r="BP2319" t="s">
        <v>175</v>
      </c>
      <c r="BQ2319" t="s">
        <v>175</v>
      </c>
      <c r="BR2319" t="s">
        <v>175</v>
      </c>
      <c r="BS2319" t="s">
        <v>175</v>
      </c>
      <c r="BT2319" t="s">
        <v>175</v>
      </c>
      <c r="BU2319" t="s">
        <v>175</v>
      </c>
      <c r="BV2319" t="s">
        <v>175</v>
      </c>
      <c r="BW2319" t="s">
        <v>175</v>
      </c>
      <c r="BX2319" t="s">
        <v>175</v>
      </c>
      <c r="BY2319" t="s">
        <v>1709</v>
      </c>
      <c r="BZ2319" t="s">
        <v>175</v>
      </c>
      <c r="CA2319" t="s">
        <v>1710</v>
      </c>
      <c r="CB2319" t="s">
        <v>1321</v>
      </c>
      <c r="CC2319" t="s">
        <v>1711</v>
      </c>
      <c r="CD2319" t="s">
        <v>175</v>
      </c>
      <c r="CE2319" t="s">
        <v>175</v>
      </c>
      <c r="CF2319" t="s">
        <v>175</v>
      </c>
      <c r="CG2319">
        <v>0</v>
      </c>
      <c r="CH2319">
        <v>16.799999999999901</v>
      </c>
      <c r="CI2319" t="s">
        <v>191</v>
      </c>
      <c r="CJ2319" t="s">
        <v>1321</v>
      </c>
      <c r="CK2319" t="s">
        <v>175</v>
      </c>
      <c r="CL2319">
        <v>1</v>
      </c>
      <c r="CM2319" t="s">
        <v>1712</v>
      </c>
      <c r="CN2319" t="s">
        <v>175</v>
      </c>
      <c r="CO2319" t="s">
        <v>175</v>
      </c>
      <c r="CP2319" t="s">
        <v>191</v>
      </c>
      <c r="CQ2319" t="s">
        <v>175</v>
      </c>
      <c r="CR2319">
        <v>16.799999999999901</v>
      </c>
      <c r="CS2319" t="s">
        <v>175</v>
      </c>
      <c r="CT2319" t="s">
        <v>1709</v>
      </c>
      <c r="CU2319">
        <v>0</v>
      </c>
      <c r="CV2319">
        <v>4.7519999999999998</v>
      </c>
      <c r="CW2319">
        <v>0</v>
      </c>
      <c r="CX2319">
        <v>0</v>
      </c>
      <c r="CY2319">
        <v>4.7519999999999998</v>
      </c>
      <c r="CZ2319" t="s">
        <v>448</v>
      </c>
      <c r="DA2319">
        <v>95.406335999999996</v>
      </c>
      <c r="DB2319">
        <v>91.475424000000004</v>
      </c>
      <c r="DC2319">
        <v>86.723423999999994</v>
      </c>
      <c r="DD2319" t="s">
        <v>1014</v>
      </c>
      <c r="DE2319">
        <v>3.62</v>
      </c>
      <c r="DF2319">
        <v>0</v>
      </c>
      <c r="DG2319">
        <v>0</v>
      </c>
      <c r="DH2319">
        <v>0</v>
      </c>
      <c r="DI2319">
        <v>0</v>
      </c>
      <c r="DJ2319">
        <v>3.62</v>
      </c>
      <c r="DK2319">
        <v>87.855423999999999</v>
      </c>
      <c r="DL2319">
        <v>45</v>
      </c>
      <c r="DM2319">
        <v>0</v>
      </c>
    </row>
    <row r="2320" spans="1:117" x14ac:dyDescent="0.25">
      <c r="A2320" t="s">
        <v>175</v>
      </c>
      <c r="B2320" t="s">
        <v>175</v>
      </c>
      <c r="C2320" t="s">
        <v>1579</v>
      </c>
      <c r="D2320" t="s">
        <v>1863</v>
      </c>
      <c r="E2320" t="s">
        <v>175</v>
      </c>
      <c r="F2320" t="s">
        <v>175</v>
      </c>
      <c r="G2320" t="s">
        <v>176</v>
      </c>
      <c r="H2320" t="s">
        <v>198</v>
      </c>
      <c r="I2320" t="s">
        <v>1707</v>
      </c>
      <c r="J2320" t="s">
        <v>179</v>
      </c>
      <c r="K2320">
        <v>2.8</v>
      </c>
      <c r="L2320">
        <v>6</v>
      </c>
      <c r="M2320">
        <v>8</v>
      </c>
      <c r="N2320" t="s">
        <v>175</v>
      </c>
      <c r="O2320">
        <v>1.361</v>
      </c>
      <c r="P2320">
        <v>4.548</v>
      </c>
      <c r="Q2320">
        <v>21.58</v>
      </c>
      <c r="R2320">
        <v>22.8</v>
      </c>
      <c r="S2320">
        <v>135</v>
      </c>
      <c r="T2320" s="18">
        <v>7.28</v>
      </c>
      <c r="U2320" s="18">
        <v>103.480566</v>
      </c>
      <c r="V2320" t="s">
        <v>175</v>
      </c>
      <c r="W2320" t="s">
        <v>175</v>
      </c>
      <c r="X2320" t="s">
        <v>175</v>
      </c>
      <c r="Y2320" t="s">
        <v>1714</v>
      </c>
      <c r="Z2320" t="s">
        <v>175</v>
      </c>
      <c r="AA2320">
        <v>2</v>
      </c>
      <c r="AB2320">
        <v>1</v>
      </c>
      <c r="AC2320">
        <v>0</v>
      </c>
      <c r="AD2320">
        <v>0</v>
      </c>
      <c r="AE2320">
        <v>2</v>
      </c>
      <c r="AF2320">
        <v>0</v>
      </c>
      <c r="AG2320">
        <v>0</v>
      </c>
      <c r="AH2320">
        <v>1</v>
      </c>
      <c r="AI2320">
        <v>2</v>
      </c>
      <c r="AJ2320">
        <v>0</v>
      </c>
      <c r="AK2320" t="s">
        <v>175</v>
      </c>
      <c r="AL2320" t="s">
        <v>175</v>
      </c>
      <c r="AM2320" t="s">
        <v>175</v>
      </c>
      <c r="AN2320" t="s">
        <v>175</v>
      </c>
      <c r="AO2320">
        <v>0</v>
      </c>
      <c r="AP2320" t="s">
        <v>175</v>
      </c>
      <c r="AQ2320" t="s">
        <v>175</v>
      </c>
      <c r="AR2320">
        <v>1</v>
      </c>
      <c r="AS2320">
        <v>1</v>
      </c>
      <c r="AT2320" t="s">
        <v>175</v>
      </c>
      <c r="AU2320" t="s">
        <v>175</v>
      </c>
      <c r="AV2320">
        <v>4</v>
      </c>
      <c r="AW2320" t="s">
        <v>175</v>
      </c>
      <c r="AX2320">
        <v>2</v>
      </c>
      <c r="AY2320" t="s">
        <v>175</v>
      </c>
      <c r="AZ2320" t="s">
        <v>175</v>
      </c>
      <c r="BA2320" t="s">
        <v>175</v>
      </c>
      <c r="BB2320" t="s">
        <v>175</v>
      </c>
      <c r="BC2320" t="s">
        <v>175</v>
      </c>
      <c r="BD2320" t="s">
        <v>175</v>
      </c>
      <c r="BE2320" t="s">
        <v>175</v>
      </c>
      <c r="BF2320" t="s">
        <v>175</v>
      </c>
      <c r="BG2320" t="s">
        <v>175</v>
      </c>
      <c r="BH2320" t="s">
        <v>175</v>
      </c>
      <c r="BI2320" t="s">
        <v>175</v>
      </c>
      <c r="BJ2320" t="s">
        <v>175</v>
      </c>
      <c r="BK2320" t="s">
        <v>175</v>
      </c>
      <c r="BL2320" t="s">
        <v>175</v>
      </c>
      <c r="BM2320" t="s">
        <v>175</v>
      </c>
      <c r="BN2320" t="s">
        <v>175</v>
      </c>
      <c r="BO2320" t="s">
        <v>175</v>
      </c>
      <c r="BP2320" t="s">
        <v>175</v>
      </c>
      <c r="BQ2320" t="s">
        <v>175</v>
      </c>
      <c r="BR2320" t="s">
        <v>175</v>
      </c>
      <c r="BS2320" t="s">
        <v>175</v>
      </c>
      <c r="BT2320" t="s">
        <v>175</v>
      </c>
      <c r="BU2320" t="s">
        <v>175</v>
      </c>
      <c r="BV2320" t="s">
        <v>175</v>
      </c>
      <c r="BW2320" t="s">
        <v>175</v>
      </c>
      <c r="BX2320" t="s">
        <v>175</v>
      </c>
      <c r="BY2320" t="s">
        <v>1709</v>
      </c>
      <c r="BZ2320" t="s">
        <v>175</v>
      </c>
      <c r="CA2320" t="s">
        <v>1710</v>
      </c>
      <c r="CB2320" t="s">
        <v>1321</v>
      </c>
      <c r="CC2320" t="s">
        <v>1736</v>
      </c>
      <c r="CD2320" t="s">
        <v>175</v>
      </c>
      <c r="CE2320" t="s">
        <v>175</v>
      </c>
      <c r="CF2320" t="s">
        <v>175</v>
      </c>
      <c r="CG2320">
        <v>0</v>
      </c>
      <c r="CH2320">
        <v>16.799999999999901</v>
      </c>
      <c r="CI2320" t="s">
        <v>191</v>
      </c>
      <c r="CJ2320" t="s">
        <v>1321</v>
      </c>
      <c r="CK2320" t="s">
        <v>175</v>
      </c>
      <c r="CL2320">
        <v>1</v>
      </c>
      <c r="CM2320" t="s">
        <v>1712</v>
      </c>
      <c r="CN2320" t="s">
        <v>175</v>
      </c>
      <c r="CO2320" t="s">
        <v>175</v>
      </c>
      <c r="CP2320" t="s">
        <v>191</v>
      </c>
      <c r="CQ2320" t="s">
        <v>175</v>
      </c>
      <c r="CR2320">
        <v>16.799999999999901</v>
      </c>
      <c r="CS2320" t="s">
        <v>175</v>
      </c>
      <c r="CT2320" t="s">
        <v>1709</v>
      </c>
      <c r="CU2320">
        <v>0</v>
      </c>
      <c r="CV2320">
        <v>4.7519999999999998</v>
      </c>
      <c r="CW2320">
        <v>0</v>
      </c>
      <c r="CX2320">
        <v>0</v>
      </c>
      <c r="CY2320">
        <v>4.7519999999999998</v>
      </c>
      <c r="CZ2320" t="s">
        <v>448</v>
      </c>
      <c r="DA2320">
        <v>98.728566000000001</v>
      </c>
      <c r="DB2320">
        <v>98.539049999999904</v>
      </c>
      <c r="DC2320">
        <v>93.787049999999994</v>
      </c>
      <c r="DD2320" t="s">
        <v>1014</v>
      </c>
      <c r="DE2320">
        <v>3.62</v>
      </c>
      <c r="DF2320">
        <v>0</v>
      </c>
      <c r="DG2320">
        <v>0</v>
      </c>
      <c r="DH2320">
        <v>0</v>
      </c>
      <c r="DI2320">
        <v>0</v>
      </c>
      <c r="DJ2320">
        <v>3.62</v>
      </c>
      <c r="DK2320">
        <v>94.919049999999899</v>
      </c>
      <c r="DL2320">
        <v>45</v>
      </c>
      <c r="DM2320">
        <v>0</v>
      </c>
    </row>
    <row r="2321" spans="1:117" x14ac:dyDescent="0.25">
      <c r="A2321" t="s">
        <v>175</v>
      </c>
      <c r="B2321" t="s">
        <v>175</v>
      </c>
      <c r="C2321" t="s">
        <v>1579</v>
      </c>
      <c r="D2321" t="s">
        <v>1864</v>
      </c>
      <c r="E2321" t="s">
        <v>175</v>
      </c>
      <c r="F2321" t="s">
        <v>175</v>
      </c>
      <c r="G2321" t="s">
        <v>176</v>
      </c>
      <c r="H2321" t="s">
        <v>198</v>
      </c>
      <c r="I2321" t="s">
        <v>1707</v>
      </c>
      <c r="J2321" t="s">
        <v>179</v>
      </c>
      <c r="K2321">
        <v>2.8</v>
      </c>
      <c r="L2321">
        <v>6</v>
      </c>
      <c r="M2321">
        <v>8</v>
      </c>
      <c r="N2321" t="s">
        <v>175</v>
      </c>
      <c r="O2321">
        <v>3.0619999999999998</v>
      </c>
      <c r="P2321">
        <v>6.9489999999999998</v>
      </c>
      <c r="Q2321">
        <v>22.97</v>
      </c>
      <c r="R2321">
        <v>23.34</v>
      </c>
      <c r="S2321">
        <v>135</v>
      </c>
      <c r="T2321" s="18">
        <v>7.28</v>
      </c>
      <c r="U2321" s="18">
        <v>116.20884599999999</v>
      </c>
      <c r="V2321" t="s">
        <v>175</v>
      </c>
      <c r="W2321" t="s">
        <v>175</v>
      </c>
      <c r="X2321" t="s">
        <v>175</v>
      </c>
      <c r="Y2321" t="s">
        <v>1708</v>
      </c>
      <c r="Z2321" t="s">
        <v>175</v>
      </c>
      <c r="AA2321">
        <v>2</v>
      </c>
      <c r="AB2321">
        <v>2</v>
      </c>
      <c r="AC2321">
        <v>0</v>
      </c>
      <c r="AD2321">
        <v>0</v>
      </c>
      <c r="AE2321">
        <v>3</v>
      </c>
      <c r="AF2321">
        <v>0</v>
      </c>
      <c r="AG2321">
        <v>2</v>
      </c>
      <c r="AH2321">
        <v>2</v>
      </c>
      <c r="AI2321">
        <v>4</v>
      </c>
      <c r="AJ2321">
        <v>2</v>
      </c>
      <c r="AK2321" t="s">
        <v>175</v>
      </c>
      <c r="AL2321" t="s">
        <v>175</v>
      </c>
      <c r="AM2321" t="s">
        <v>175</v>
      </c>
      <c r="AN2321" t="s">
        <v>175</v>
      </c>
      <c r="AO2321">
        <v>0</v>
      </c>
      <c r="AP2321" t="s">
        <v>175</v>
      </c>
      <c r="AQ2321" t="s">
        <v>175</v>
      </c>
      <c r="AR2321">
        <v>2</v>
      </c>
      <c r="AS2321">
        <v>2</v>
      </c>
      <c r="AT2321" t="s">
        <v>175</v>
      </c>
      <c r="AU2321" t="s">
        <v>175</v>
      </c>
      <c r="AV2321">
        <v>6</v>
      </c>
      <c r="AW2321" t="s">
        <v>175</v>
      </c>
      <c r="AX2321">
        <v>2</v>
      </c>
      <c r="AY2321" t="s">
        <v>175</v>
      </c>
      <c r="AZ2321" t="s">
        <v>175</v>
      </c>
      <c r="BA2321" t="s">
        <v>175</v>
      </c>
      <c r="BB2321" t="s">
        <v>175</v>
      </c>
      <c r="BC2321" t="s">
        <v>175</v>
      </c>
      <c r="BD2321" t="s">
        <v>175</v>
      </c>
      <c r="BE2321" t="s">
        <v>175</v>
      </c>
      <c r="BF2321" t="s">
        <v>175</v>
      </c>
      <c r="BG2321" t="s">
        <v>175</v>
      </c>
      <c r="BH2321" t="s">
        <v>175</v>
      </c>
      <c r="BI2321" t="s">
        <v>175</v>
      </c>
      <c r="BJ2321" t="s">
        <v>175</v>
      </c>
      <c r="BK2321" t="s">
        <v>175</v>
      </c>
      <c r="BL2321" t="s">
        <v>175</v>
      </c>
      <c r="BM2321" t="s">
        <v>175</v>
      </c>
      <c r="BN2321" t="s">
        <v>175</v>
      </c>
      <c r="BO2321" t="s">
        <v>175</v>
      </c>
      <c r="BP2321" t="s">
        <v>175</v>
      </c>
      <c r="BQ2321" t="s">
        <v>175</v>
      </c>
      <c r="BR2321" t="s">
        <v>175</v>
      </c>
      <c r="BS2321" t="s">
        <v>175</v>
      </c>
      <c r="BT2321" t="s">
        <v>175</v>
      </c>
      <c r="BU2321" t="s">
        <v>175</v>
      </c>
      <c r="BV2321" t="s">
        <v>175</v>
      </c>
      <c r="BW2321" t="s">
        <v>175</v>
      </c>
      <c r="BX2321" t="s">
        <v>175</v>
      </c>
      <c r="BY2321" t="s">
        <v>1709</v>
      </c>
      <c r="BZ2321" t="s">
        <v>175</v>
      </c>
      <c r="CA2321" t="s">
        <v>1710</v>
      </c>
      <c r="CB2321" t="s">
        <v>1321</v>
      </c>
      <c r="CC2321" t="s">
        <v>1711</v>
      </c>
      <c r="CD2321" t="s">
        <v>175</v>
      </c>
      <c r="CE2321" t="s">
        <v>175</v>
      </c>
      <c r="CF2321" t="s">
        <v>175</v>
      </c>
      <c r="CG2321">
        <v>0</v>
      </c>
      <c r="CH2321">
        <v>16.799999999999901</v>
      </c>
      <c r="CI2321" t="s">
        <v>191</v>
      </c>
      <c r="CJ2321" t="s">
        <v>1321</v>
      </c>
      <c r="CK2321" t="s">
        <v>175</v>
      </c>
      <c r="CL2321">
        <v>1</v>
      </c>
      <c r="CM2321" t="s">
        <v>1712</v>
      </c>
      <c r="CN2321" t="s">
        <v>175</v>
      </c>
      <c r="CO2321" t="s">
        <v>175</v>
      </c>
      <c r="CP2321" t="s">
        <v>191</v>
      </c>
      <c r="CQ2321" t="s">
        <v>175</v>
      </c>
      <c r="CR2321">
        <v>16.799999999999901</v>
      </c>
      <c r="CS2321" t="s">
        <v>175</v>
      </c>
      <c r="CT2321" t="s">
        <v>1709</v>
      </c>
      <c r="CU2321">
        <v>0</v>
      </c>
      <c r="CV2321">
        <v>4.7519999999999998</v>
      </c>
      <c r="CW2321">
        <v>0</v>
      </c>
      <c r="CX2321">
        <v>0</v>
      </c>
      <c r="CY2321">
        <v>4.7519999999999998</v>
      </c>
      <c r="CZ2321" t="s">
        <v>448</v>
      </c>
      <c r="DA2321">
        <v>111.456846</v>
      </c>
      <c r="DB2321">
        <v>112.875666</v>
      </c>
      <c r="DC2321">
        <v>108.123666</v>
      </c>
      <c r="DD2321" t="s">
        <v>1014</v>
      </c>
      <c r="DE2321">
        <v>3.62</v>
      </c>
      <c r="DF2321">
        <v>0</v>
      </c>
      <c r="DG2321">
        <v>0</v>
      </c>
      <c r="DH2321">
        <v>0</v>
      </c>
      <c r="DI2321">
        <v>0</v>
      </c>
      <c r="DJ2321">
        <v>3.62</v>
      </c>
      <c r="DK2321">
        <v>109.25566600000001</v>
      </c>
      <c r="DL2321">
        <v>45</v>
      </c>
      <c r="DM2321">
        <v>0</v>
      </c>
    </row>
    <row r="2322" spans="1:117" x14ac:dyDescent="0.25">
      <c r="A2322" t="s">
        <v>175</v>
      </c>
      <c r="B2322" t="s">
        <v>175</v>
      </c>
      <c r="C2322" t="s">
        <v>1579</v>
      </c>
      <c r="D2322" t="s">
        <v>1865</v>
      </c>
      <c r="E2322" t="s">
        <v>175</v>
      </c>
      <c r="F2322" t="s">
        <v>175</v>
      </c>
      <c r="G2322" t="s">
        <v>176</v>
      </c>
      <c r="H2322" t="s">
        <v>198</v>
      </c>
      <c r="I2322" t="s">
        <v>1707</v>
      </c>
      <c r="J2322" t="s">
        <v>179</v>
      </c>
      <c r="K2322">
        <v>2.8</v>
      </c>
      <c r="L2322">
        <v>6</v>
      </c>
      <c r="M2322">
        <v>8</v>
      </c>
      <c r="N2322" t="s">
        <v>175</v>
      </c>
      <c r="O2322">
        <v>1.504</v>
      </c>
      <c r="P2322">
        <v>3.8330000000000002</v>
      </c>
      <c r="Q2322">
        <v>21.19</v>
      </c>
      <c r="R2322">
        <v>21.67</v>
      </c>
      <c r="S2322">
        <v>135</v>
      </c>
      <c r="T2322" s="18">
        <v>7.28</v>
      </c>
      <c r="U2322" s="18">
        <v>101.05054199999999</v>
      </c>
      <c r="V2322" t="s">
        <v>175</v>
      </c>
      <c r="W2322" t="s">
        <v>175</v>
      </c>
      <c r="X2322" t="s">
        <v>175</v>
      </c>
      <c r="Y2322" t="s">
        <v>1714</v>
      </c>
      <c r="Z2322" t="s">
        <v>175</v>
      </c>
      <c r="AA2322">
        <v>2</v>
      </c>
      <c r="AB2322">
        <v>1</v>
      </c>
      <c r="AC2322">
        <v>0</v>
      </c>
      <c r="AD2322">
        <v>0</v>
      </c>
      <c r="AE2322">
        <v>2</v>
      </c>
      <c r="AF2322">
        <v>0</v>
      </c>
      <c r="AG2322">
        <v>1</v>
      </c>
      <c r="AH2322">
        <v>2</v>
      </c>
      <c r="AI2322">
        <v>4</v>
      </c>
      <c r="AJ2322">
        <v>0</v>
      </c>
      <c r="AK2322" t="s">
        <v>175</v>
      </c>
      <c r="AL2322" t="s">
        <v>175</v>
      </c>
      <c r="AM2322" t="s">
        <v>175</v>
      </c>
      <c r="AN2322" t="s">
        <v>175</v>
      </c>
      <c r="AO2322">
        <v>0</v>
      </c>
      <c r="AP2322" t="s">
        <v>175</v>
      </c>
      <c r="AQ2322" t="s">
        <v>175</v>
      </c>
      <c r="AR2322">
        <v>2</v>
      </c>
      <c r="AS2322">
        <v>1</v>
      </c>
      <c r="AT2322" t="s">
        <v>175</v>
      </c>
      <c r="AU2322" t="s">
        <v>175</v>
      </c>
      <c r="AV2322">
        <v>6</v>
      </c>
      <c r="AW2322" t="s">
        <v>175</v>
      </c>
      <c r="AX2322">
        <v>2</v>
      </c>
      <c r="AY2322" t="s">
        <v>175</v>
      </c>
      <c r="AZ2322" t="s">
        <v>175</v>
      </c>
      <c r="BA2322" t="s">
        <v>175</v>
      </c>
      <c r="BB2322" t="s">
        <v>175</v>
      </c>
      <c r="BC2322" t="s">
        <v>175</v>
      </c>
      <c r="BD2322" t="s">
        <v>175</v>
      </c>
      <c r="BE2322" t="s">
        <v>175</v>
      </c>
      <c r="BF2322" t="s">
        <v>175</v>
      </c>
      <c r="BG2322" t="s">
        <v>175</v>
      </c>
      <c r="BH2322" t="s">
        <v>175</v>
      </c>
      <c r="BI2322" t="s">
        <v>175</v>
      </c>
      <c r="BJ2322" t="s">
        <v>175</v>
      </c>
      <c r="BK2322" t="s">
        <v>175</v>
      </c>
      <c r="BL2322" t="s">
        <v>175</v>
      </c>
      <c r="BM2322" t="s">
        <v>175</v>
      </c>
      <c r="BN2322" t="s">
        <v>175</v>
      </c>
      <c r="BO2322" t="s">
        <v>175</v>
      </c>
      <c r="BP2322" t="s">
        <v>175</v>
      </c>
      <c r="BQ2322" t="s">
        <v>175</v>
      </c>
      <c r="BR2322" t="s">
        <v>175</v>
      </c>
      <c r="BS2322" t="s">
        <v>175</v>
      </c>
      <c r="BT2322" t="s">
        <v>175</v>
      </c>
      <c r="BU2322" t="s">
        <v>175</v>
      </c>
      <c r="BV2322" t="s">
        <v>175</v>
      </c>
      <c r="BW2322" t="s">
        <v>175</v>
      </c>
      <c r="BX2322" t="s">
        <v>175</v>
      </c>
      <c r="BY2322" t="s">
        <v>1709</v>
      </c>
      <c r="BZ2322" t="s">
        <v>175</v>
      </c>
      <c r="CA2322" t="s">
        <v>1710</v>
      </c>
      <c r="CB2322" t="s">
        <v>1321</v>
      </c>
      <c r="CC2322" t="s">
        <v>1736</v>
      </c>
      <c r="CD2322" t="s">
        <v>175</v>
      </c>
      <c r="CE2322" t="s">
        <v>175</v>
      </c>
      <c r="CF2322" t="s">
        <v>175</v>
      </c>
      <c r="CG2322">
        <v>0</v>
      </c>
      <c r="CH2322">
        <v>16.799999999999901</v>
      </c>
      <c r="CI2322" t="s">
        <v>191</v>
      </c>
      <c r="CJ2322" t="s">
        <v>1321</v>
      </c>
      <c r="CK2322" t="s">
        <v>175</v>
      </c>
      <c r="CL2322">
        <v>1</v>
      </c>
      <c r="CM2322" t="s">
        <v>1712</v>
      </c>
      <c r="CN2322" t="s">
        <v>175</v>
      </c>
      <c r="CO2322" t="s">
        <v>175</v>
      </c>
      <c r="CP2322" t="s">
        <v>191</v>
      </c>
      <c r="CQ2322" t="s">
        <v>175</v>
      </c>
      <c r="CR2322">
        <v>16.799999999999901</v>
      </c>
      <c r="CS2322" t="s">
        <v>175</v>
      </c>
      <c r="CT2322" t="s">
        <v>1709</v>
      </c>
      <c r="CU2322">
        <v>0</v>
      </c>
      <c r="CV2322">
        <v>4.7519999999999998</v>
      </c>
      <c r="CW2322">
        <v>0</v>
      </c>
      <c r="CX2322">
        <v>0</v>
      </c>
      <c r="CY2322">
        <v>4.7519999999999998</v>
      </c>
      <c r="CZ2322" t="s">
        <v>448</v>
      </c>
      <c r="DA2322">
        <v>96.298541999999998</v>
      </c>
      <c r="DB2322">
        <v>92.597142000000005</v>
      </c>
      <c r="DC2322">
        <v>87.845141999999996</v>
      </c>
      <c r="DD2322" t="s">
        <v>1014</v>
      </c>
      <c r="DE2322">
        <v>3.62</v>
      </c>
      <c r="DF2322">
        <v>0</v>
      </c>
      <c r="DG2322">
        <v>0</v>
      </c>
      <c r="DH2322">
        <v>0</v>
      </c>
      <c r="DI2322">
        <v>0</v>
      </c>
      <c r="DJ2322">
        <v>3.62</v>
      </c>
      <c r="DK2322">
        <v>88.977142000000001</v>
      </c>
      <c r="DL2322">
        <v>45</v>
      </c>
      <c r="DM2322">
        <v>0</v>
      </c>
    </row>
    <row r="2323" spans="1:117" hidden="1" x14ac:dyDescent="0.25">
      <c r="A2323" t="s">
        <v>175</v>
      </c>
      <c r="B2323" t="s">
        <v>175</v>
      </c>
      <c r="C2323" t="s">
        <v>1579</v>
      </c>
      <c r="D2323" t="s">
        <v>1866</v>
      </c>
      <c r="E2323" t="s">
        <v>175</v>
      </c>
      <c r="F2323" t="s">
        <v>175</v>
      </c>
      <c r="G2323" t="s">
        <v>176</v>
      </c>
      <c r="H2323" t="s">
        <v>198</v>
      </c>
      <c r="I2323" t="s">
        <v>1718</v>
      </c>
      <c r="J2323" t="s">
        <v>179</v>
      </c>
      <c r="K2323">
        <v>3.3</v>
      </c>
      <c r="L2323">
        <v>10</v>
      </c>
      <c r="M2323">
        <v>32</v>
      </c>
      <c r="N2323">
        <v>7</v>
      </c>
      <c r="O2323">
        <v>3.0070000000000001</v>
      </c>
      <c r="P2323">
        <v>11.012</v>
      </c>
      <c r="Q2323">
        <v>71.98</v>
      </c>
      <c r="R2323">
        <v>73.09</v>
      </c>
      <c r="S2323">
        <v>135</v>
      </c>
      <c r="T2323" s="18">
        <v>156.47999999999999</v>
      </c>
      <c r="U2323" s="18">
        <v>333.40778999999998</v>
      </c>
      <c r="V2323" t="s">
        <v>175</v>
      </c>
      <c r="W2323" t="s">
        <v>175</v>
      </c>
      <c r="X2323" t="s">
        <v>175</v>
      </c>
      <c r="Y2323" t="s">
        <v>1708</v>
      </c>
      <c r="Z2323" t="s">
        <v>175</v>
      </c>
      <c r="AA2323">
        <v>4</v>
      </c>
      <c r="AB2323">
        <v>4</v>
      </c>
      <c r="AC2323">
        <v>0</v>
      </c>
      <c r="AD2323">
        <v>0</v>
      </c>
      <c r="AE2323">
        <v>2</v>
      </c>
      <c r="AF2323">
        <v>0</v>
      </c>
      <c r="AG2323">
        <v>2</v>
      </c>
      <c r="AH2323">
        <v>2</v>
      </c>
      <c r="AI2323">
        <v>5</v>
      </c>
      <c r="AJ2323">
        <v>3</v>
      </c>
      <c r="AK2323" t="s">
        <v>175</v>
      </c>
      <c r="AL2323" t="s">
        <v>175</v>
      </c>
      <c r="AM2323" t="s">
        <v>175</v>
      </c>
      <c r="AN2323" t="s">
        <v>175</v>
      </c>
      <c r="AO2323">
        <v>0</v>
      </c>
      <c r="AP2323" t="s">
        <v>175</v>
      </c>
      <c r="AQ2323" t="s">
        <v>175</v>
      </c>
      <c r="AR2323">
        <v>2</v>
      </c>
      <c r="AS2323">
        <v>2</v>
      </c>
      <c r="AT2323" t="s">
        <v>175</v>
      </c>
      <c r="AU2323" t="s">
        <v>175</v>
      </c>
      <c r="AV2323">
        <v>8</v>
      </c>
      <c r="AW2323" t="s">
        <v>175</v>
      </c>
      <c r="AX2323">
        <v>4</v>
      </c>
      <c r="AY2323" t="s">
        <v>175</v>
      </c>
      <c r="AZ2323" t="s">
        <v>175</v>
      </c>
      <c r="BA2323" t="s">
        <v>175</v>
      </c>
      <c r="BB2323" t="s">
        <v>175</v>
      </c>
      <c r="BC2323" t="s">
        <v>175</v>
      </c>
      <c r="BD2323" t="s">
        <v>175</v>
      </c>
      <c r="BE2323" t="s">
        <v>175</v>
      </c>
      <c r="BF2323">
        <v>320</v>
      </c>
      <c r="BG2323" t="s">
        <v>175</v>
      </c>
      <c r="BH2323" t="s">
        <v>175</v>
      </c>
      <c r="BI2323" t="s">
        <v>175</v>
      </c>
      <c r="BJ2323" t="s">
        <v>175</v>
      </c>
      <c r="BK2323" t="s">
        <v>175</v>
      </c>
      <c r="BL2323" t="s">
        <v>175</v>
      </c>
      <c r="BM2323" t="s">
        <v>175</v>
      </c>
      <c r="BN2323" t="s">
        <v>175</v>
      </c>
      <c r="BO2323" t="s">
        <v>175</v>
      </c>
      <c r="BP2323" t="s">
        <v>175</v>
      </c>
      <c r="BQ2323" t="s">
        <v>175</v>
      </c>
      <c r="BR2323" t="s">
        <v>175</v>
      </c>
      <c r="BS2323" t="s">
        <v>175</v>
      </c>
      <c r="BT2323" t="s">
        <v>175</v>
      </c>
      <c r="BU2323" t="s">
        <v>175</v>
      </c>
      <c r="BV2323" t="s">
        <v>175</v>
      </c>
      <c r="BW2323" t="s">
        <v>175</v>
      </c>
      <c r="BX2323" t="s">
        <v>175</v>
      </c>
      <c r="BY2323" t="s">
        <v>1709</v>
      </c>
      <c r="BZ2323" t="s">
        <v>175</v>
      </c>
      <c r="CA2323" t="s">
        <v>1710</v>
      </c>
      <c r="CB2323" t="s">
        <v>1586</v>
      </c>
      <c r="CC2323" t="s">
        <v>1776</v>
      </c>
      <c r="CD2323" t="s">
        <v>175</v>
      </c>
      <c r="CE2323" t="s">
        <v>175</v>
      </c>
      <c r="CF2323" t="s">
        <v>175</v>
      </c>
      <c r="CG2323">
        <v>0</v>
      </c>
      <c r="CH2323">
        <v>33</v>
      </c>
      <c r="CI2323" t="s">
        <v>1720</v>
      </c>
      <c r="CJ2323" t="s">
        <v>1586</v>
      </c>
      <c r="CK2323">
        <v>1</v>
      </c>
      <c r="CL2323">
        <v>1</v>
      </c>
      <c r="CM2323" t="s">
        <v>1712</v>
      </c>
      <c r="CN2323" t="s">
        <v>175</v>
      </c>
      <c r="CO2323" t="s">
        <v>175</v>
      </c>
      <c r="CP2323" t="s">
        <v>1548</v>
      </c>
      <c r="CQ2323" t="s">
        <v>175</v>
      </c>
      <c r="CR2323">
        <v>33</v>
      </c>
      <c r="CS2323" t="s">
        <v>175</v>
      </c>
      <c r="CT2323" t="s">
        <v>1709</v>
      </c>
      <c r="CU2323">
        <v>0</v>
      </c>
      <c r="CV2323">
        <v>11.808</v>
      </c>
      <c r="CW2323">
        <v>73.259718903427498</v>
      </c>
      <c r="CX2323">
        <v>0</v>
      </c>
      <c r="CY2323">
        <v>85.067718903427505</v>
      </c>
      <c r="CZ2323" t="s">
        <v>1587</v>
      </c>
      <c r="DA2323">
        <v>248.34007109657199</v>
      </c>
      <c r="DB2323">
        <v>302.49550199999999</v>
      </c>
      <c r="DC2323">
        <v>217.427783096572</v>
      </c>
      <c r="DD2323" t="s">
        <v>1586</v>
      </c>
      <c r="DE2323">
        <v>9.3799999999999901</v>
      </c>
      <c r="DF2323">
        <v>0</v>
      </c>
      <c r="DG2323">
        <v>0</v>
      </c>
      <c r="DH2323">
        <v>62.958529568818101</v>
      </c>
      <c r="DI2323">
        <v>0</v>
      </c>
      <c r="DJ2323">
        <v>72.338529568818103</v>
      </c>
      <c r="DK2323">
        <v>230.156972431181</v>
      </c>
      <c r="DL2323">
        <v>42</v>
      </c>
      <c r="DM2323">
        <v>0</v>
      </c>
    </row>
    <row r="2324" spans="1:117" x14ac:dyDescent="0.25">
      <c r="A2324" t="s">
        <v>175</v>
      </c>
      <c r="B2324" t="s">
        <v>175</v>
      </c>
      <c r="C2324" t="s">
        <v>1579</v>
      </c>
      <c r="D2324" t="s">
        <v>1867</v>
      </c>
      <c r="E2324" t="s">
        <v>175</v>
      </c>
      <c r="F2324" t="s">
        <v>175</v>
      </c>
      <c r="G2324" t="s">
        <v>176</v>
      </c>
      <c r="H2324" t="s">
        <v>198</v>
      </c>
      <c r="I2324" t="s">
        <v>1707</v>
      </c>
      <c r="J2324" t="s">
        <v>179</v>
      </c>
      <c r="K2324">
        <v>2.8</v>
      </c>
      <c r="L2324">
        <v>6</v>
      </c>
      <c r="M2324">
        <v>8</v>
      </c>
      <c r="N2324" t="s">
        <v>175</v>
      </c>
      <c r="O2324">
        <v>0.69199999999999995</v>
      </c>
      <c r="P2324">
        <v>2.714</v>
      </c>
      <c r="Q2324">
        <v>19.739999999999998</v>
      </c>
      <c r="R2324">
        <v>20.56</v>
      </c>
      <c r="S2324">
        <v>135</v>
      </c>
      <c r="T2324" s="18">
        <v>7.28</v>
      </c>
      <c r="U2324" s="18">
        <v>91.455275999999998</v>
      </c>
      <c r="V2324" t="s">
        <v>175</v>
      </c>
      <c r="W2324" t="s">
        <v>175</v>
      </c>
      <c r="X2324" t="s">
        <v>175</v>
      </c>
      <c r="Y2324" t="s">
        <v>1708</v>
      </c>
      <c r="Z2324" t="s">
        <v>175</v>
      </c>
      <c r="AA2324">
        <v>2</v>
      </c>
      <c r="AB2324">
        <v>2</v>
      </c>
      <c r="AC2324">
        <v>0</v>
      </c>
      <c r="AD2324">
        <v>0</v>
      </c>
      <c r="AE2324">
        <v>4</v>
      </c>
      <c r="AF2324">
        <v>0</v>
      </c>
      <c r="AG2324">
        <v>1</v>
      </c>
      <c r="AH2324">
        <v>2</v>
      </c>
      <c r="AI2324">
        <v>2</v>
      </c>
      <c r="AJ2324">
        <v>2</v>
      </c>
      <c r="AK2324" t="s">
        <v>175</v>
      </c>
      <c r="AL2324" t="s">
        <v>175</v>
      </c>
      <c r="AM2324" t="s">
        <v>175</v>
      </c>
      <c r="AN2324" t="s">
        <v>175</v>
      </c>
      <c r="AO2324">
        <v>0</v>
      </c>
      <c r="AP2324" t="s">
        <v>175</v>
      </c>
      <c r="AQ2324" t="s">
        <v>175</v>
      </c>
      <c r="AR2324">
        <v>2</v>
      </c>
      <c r="AS2324">
        <v>2</v>
      </c>
      <c r="AT2324" t="s">
        <v>175</v>
      </c>
      <c r="AU2324" t="s">
        <v>175</v>
      </c>
      <c r="AV2324">
        <v>6</v>
      </c>
      <c r="AW2324" t="s">
        <v>175</v>
      </c>
      <c r="AX2324">
        <v>2</v>
      </c>
      <c r="AY2324" t="s">
        <v>175</v>
      </c>
      <c r="AZ2324" t="s">
        <v>175</v>
      </c>
      <c r="BA2324" t="s">
        <v>175</v>
      </c>
      <c r="BB2324" t="s">
        <v>175</v>
      </c>
      <c r="BC2324" t="s">
        <v>175</v>
      </c>
      <c r="BD2324" t="s">
        <v>175</v>
      </c>
      <c r="BE2324" t="s">
        <v>175</v>
      </c>
      <c r="BF2324" t="s">
        <v>175</v>
      </c>
      <c r="BG2324" t="s">
        <v>175</v>
      </c>
      <c r="BH2324" t="s">
        <v>175</v>
      </c>
      <c r="BI2324" t="s">
        <v>175</v>
      </c>
      <c r="BJ2324" t="s">
        <v>175</v>
      </c>
      <c r="BK2324" t="s">
        <v>175</v>
      </c>
      <c r="BL2324" t="s">
        <v>175</v>
      </c>
      <c r="BM2324" t="s">
        <v>175</v>
      </c>
      <c r="BN2324" t="s">
        <v>175</v>
      </c>
      <c r="BO2324" t="s">
        <v>175</v>
      </c>
      <c r="BP2324" t="s">
        <v>175</v>
      </c>
      <c r="BQ2324" t="s">
        <v>175</v>
      </c>
      <c r="BR2324" t="s">
        <v>175</v>
      </c>
      <c r="BS2324" t="s">
        <v>175</v>
      </c>
      <c r="BT2324" t="s">
        <v>175</v>
      </c>
      <c r="BU2324" t="s">
        <v>175</v>
      </c>
      <c r="BV2324" t="s">
        <v>175</v>
      </c>
      <c r="BW2324" t="s">
        <v>175</v>
      </c>
      <c r="BX2324" t="s">
        <v>175</v>
      </c>
      <c r="BY2324" t="s">
        <v>1709</v>
      </c>
      <c r="BZ2324" t="s">
        <v>175</v>
      </c>
      <c r="CA2324" t="s">
        <v>1710</v>
      </c>
      <c r="CB2324" t="s">
        <v>1321</v>
      </c>
      <c r="CC2324" t="s">
        <v>1711</v>
      </c>
      <c r="CD2324" t="s">
        <v>175</v>
      </c>
      <c r="CE2324" t="s">
        <v>175</v>
      </c>
      <c r="CF2324" t="s">
        <v>175</v>
      </c>
      <c r="CG2324">
        <v>0</v>
      </c>
      <c r="CH2324">
        <v>16.799999999999901</v>
      </c>
      <c r="CI2324" t="s">
        <v>191</v>
      </c>
      <c r="CJ2324" t="s">
        <v>1321</v>
      </c>
      <c r="CK2324" t="s">
        <v>175</v>
      </c>
      <c r="CL2324">
        <v>1</v>
      </c>
      <c r="CM2324" t="s">
        <v>1712</v>
      </c>
      <c r="CN2324" t="s">
        <v>175</v>
      </c>
      <c r="CO2324" t="s">
        <v>175</v>
      </c>
      <c r="CP2324" t="s">
        <v>191</v>
      </c>
      <c r="CQ2324" t="s">
        <v>175</v>
      </c>
      <c r="CR2324">
        <v>16.799999999999901</v>
      </c>
      <c r="CS2324" t="s">
        <v>175</v>
      </c>
      <c r="CT2324" t="s">
        <v>1709</v>
      </c>
      <c r="CU2324">
        <v>0</v>
      </c>
      <c r="CV2324">
        <v>4.7519999999999998</v>
      </c>
      <c r="CW2324">
        <v>0</v>
      </c>
      <c r="CX2324">
        <v>0</v>
      </c>
      <c r="CY2324">
        <v>4.7519999999999998</v>
      </c>
      <c r="CZ2324" t="s">
        <v>448</v>
      </c>
      <c r="DA2324">
        <v>86.703276000000002</v>
      </c>
      <c r="DB2324">
        <v>82.931795999999906</v>
      </c>
      <c r="DC2324">
        <v>78.179795999999996</v>
      </c>
      <c r="DD2324" t="s">
        <v>1014</v>
      </c>
      <c r="DE2324">
        <v>3.62</v>
      </c>
      <c r="DF2324">
        <v>0</v>
      </c>
      <c r="DG2324">
        <v>0</v>
      </c>
      <c r="DH2324">
        <v>0</v>
      </c>
      <c r="DI2324">
        <v>0</v>
      </c>
      <c r="DJ2324">
        <v>3.62</v>
      </c>
      <c r="DK2324">
        <v>79.311795999999902</v>
      </c>
      <c r="DL2324">
        <v>45</v>
      </c>
      <c r="DM2324">
        <v>0</v>
      </c>
    </row>
    <row r="2325" spans="1:117" x14ac:dyDescent="0.25">
      <c r="A2325" t="s">
        <v>175</v>
      </c>
      <c r="B2325" t="s">
        <v>175</v>
      </c>
      <c r="C2325" t="s">
        <v>1868</v>
      </c>
      <c r="D2325" t="s">
        <v>1869</v>
      </c>
      <c r="E2325" t="s">
        <v>175</v>
      </c>
      <c r="F2325" t="s">
        <v>175</v>
      </c>
      <c r="G2325" t="s">
        <v>176</v>
      </c>
      <c r="H2325" t="s">
        <v>198</v>
      </c>
      <c r="I2325" t="s">
        <v>1730</v>
      </c>
      <c r="J2325" t="s">
        <v>179</v>
      </c>
      <c r="K2325">
        <v>4</v>
      </c>
      <c r="L2325">
        <v>4</v>
      </c>
      <c r="M2325">
        <v>8</v>
      </c>
      <c r="N2325" t="s">
        <v>175</v>
      </c>
      <c r="O2325">
        <v>0.499</v>
      </c>
      <c r="P2325">
        <v>1.05</v>
      </c>
      <c r="Q2325">
        <v>18.53</v>
      </c>
      <c r="R2325">
        <v>18.8</v>
      </c>
      <c r="S2325">
        <v>135</v>
      </c>
      <c r="T2325" s="18">
        <v>7.28</v>
      </c>
      <c r="U2325" s="18">
        <v>83.943138000000005</v>
      </c>
      <c r="V2325" t="s">
        <v>175</v>
      </c>
      <c r="W2325" t="s">
        <v>175</v>
      </c>
      <c r="X2325" t="s">
        <v>175</v>
      </c>
      <c r="Y2325" t="s">
        <v>1714</v>
      </c>
      <c r="Z2325" t="s">
        <v>175</v>
      </c>
      <c r="AA2325">
        <v>2</v>
      </c>
      <c r="AB2325">
        <v>1</v>
      </c>
      <c r="AC2325">
        <v>0</v>
      </c>
      <c r="AD2325">
        <v>1</v>
      </c>
      <c r="AE2325">
        <v>1</v>
      </c>
      <c r="AF2325">
        <v>0</v>
      </c>
      <c r="AG2325">
        <v>1</v>
      </c>
      <c r="AH2325">
        <v>1</v>
      </c>
      <c r="AI2325">
        <v>4</v>
      </c>
      <c r="AJ2325">
        <v>0</v>
      </c>
      <c r="AK2325" t="s">
        <v>175</v>
      </c>
      <c r="AL2325" t="s">
        <v>175</v>
      </c>
      <c r="AM2325" t="s">
        <v>175</v>
      </c>
      <c r="AN2325" t="s">
        <v>175</v>
      </c>
      <c r="AO2325">
        <v>0</v>
      </c>
      <c r="AP2325" t="s">
        <v>175</v>
      </c>
      <c r="AQ2325" t="s">
        <v>175</v>
      </c>
      <c r="AR2325">
        <v>1</v>
      </c>
      <c r="AS2325">
        <v>1</v>
      </c>
      <c r="AT2325" t="s">
        <v>175</v>
      </c>
      <c r="AU2325" t="s">
        <v>175</v>
      </c>
      <c r="AV2325">
        <v>6</v>
      </c>
      <c r="AW2325" t="s">
        <v>175</v>
      </c>
      <c r="AX2325">
        <v>2</v>
      </c>
      <c r="AY2325" t="s">
        <v>175</v>
      </c>
      <c r="AZ2325" t="s">
        <v>175</v>
      </c>
      <c r="BA2325" t="s">
        <v>175</v>
      </c>
      <c r="BB2325" t="s">
        <v>175</v>
      </c>
      <c r="BC2325" t="s">
        <v>175</v>
      </c>
      <c r="BD2325" t="s">
        <v>175</v>
      </c>
      <c r="BE2325" t="s">
        <v>175</v>
      </c>
      <c r="BF2325" t="s">
        <v>175</v>
      </c>
      <c r="BG2325" t="s">
        <v>175</v>
      </c>
      <c r="BH2325" t="s">
        <v>175</v>
      </c>
      <c r="BI2325" t="s">
        <v>175</v>
      </c>
      <c r="BJ2325" t="s">
        <v>175</v>
      </c>
      <c r="BK2325" t="s">
        <v>175</v>
      </c>
      <c r="BL2325" t="s">
        <v>175</v>
      </c>
      <c r="BM2325" t="s">
        <v>175</v>
      </c>
      <c r="BN2325" t="s">
        <v>175</v>
      </c>
      <c r="BO2325" t="s">
        <v>175</v>
      </c>
      <c r="BP2325" t="s">
        <v>175</v>
      </c>
      <c r="BQ2325" t="s">
        <v>175</v>
      </c>
      <c r="BR2325" t="s">
        <v>175</v>
      </c>
      <c r="BS2325" t="s">
        <v>175</v>
      </c>
      <c r="BT2325" t="s">
        <v>175</v>
      </c>
      <c r="BU2325" t="s">
        <v>175</v>
      </c>
      <c r="BV2325" t="s">
        <v>175</v>
      </c>
      <c r="BW2325" t="s">
        <v>175</v>
      </c>
      <c r="BX2325" t="s">
        <v>175</v>
      </c>
      <c r="BY2325" t="s">
        <v>1709</v>
      </c>
      <c r="BZ2325" t="s">
        <v>175</v>
      </c>
      <c r="CA2325" t="s">
        <v>1710</v>
      </c>
      <c r="CB2325" t="s">
        <v>1321</v>
      </c>
      <c r="CC2325" t="s">
        <v>1711</v>
      </c>
      <c r="CD2325" t="s">
        <v>175</v>
      </c>
      <c r="CE2325" t="s">
        <v>175</v>
      </c>
      <c r="CF2325" t="s">
        <v>175</v>
      </c>
      <c r="CG2325">
        <v>0</v>
      </c>
      <c r="CH2325">
        <v>16</v>
      </c>
      <c r="CI2325" t="s">
        <v>191</v>
      </c>
      <c r="CJ2325" t="s">
        <v>1321</v>
      </c>
      <c r="CK2325" t="s">
        <v>175</v>
      </c>
      <c r="CL2325">
        <v>1</v>
      </c>
      <c r="CM2325" t="s">
        <v>1712</v>
      </c>
      <c r="CN2325" t="s">
        <v>175</v>
      </c>
      <c r="CO2325" t="s">
        <v>175</v>
      </c>
      <c r="CP2325" t="s">
        <v>191</v>
      </c>
      <c r="CQ2325" t="s">
        <v>175</v>
      </c>
      <c r="CR2325">
        <v>16</v>
      </c>
      <c r="CS2325" t="s">
        <v>175</v>
      </c>
      <c r="CT2325" t="s">
        <v>1709</v>
      </c>
      <c r="CU2325">
        <v>0</v>
      </c>
      <c r="CV2325">
        <v>4.7519999999999998</v>
      </c>
      <c r="CW2325">
        <v>0</v>
      </c>
      <c r="CX2325">
        <v>0</v>
      </c>
      <c r="CY2325">
        <v>4.7519999999999998</v>
      </c>
      <c r="CZ2325" t="s">
        <v>448</v>
      </c>
      <c r="DA2325">
        <v>79.191137999999995</v>
      </c>
      <c r="DB2325">
        <v>70.433465999999996</v>
      </c>
      <c r="DC2325">
        <v>65.681466</v>
      </c>
      <c r="DD2325" t="s">
        <v>1014</v>
      </c>
      <c r="DE2325">
        <v>3.62</v>
      </c>
      <c r="DF2325">
        <v>0</v>
      </c>
      <c r="DG2325">
        <v>0</v>
      </c>
      <c r="DH2325">
        <v>0</v>
      </c>
      <c r="DI2325">
        <v>0</v>
      </c>
      <c r="DJ2325">
        <v>3.62</v>
      </c>
      <c r="DK2325">
        <v>66.813465999999906</v>
      </c>
      <c r="DL2325">
        <v>45</v>
      </c>
      <c r="DM2325">
        <v>0</v>
      </c>
    </row>
    <row r="2326" spans="1:117" hidden="1" x14ac:dyDescent="0.25">
      <c r="A2326" t="s">
        <v>175</v>
      </c>
      <c r="B2326" t="s">
        <v>175</v>
      </c>
      <c r="C2326" t="s">
        <v>1579</v>
      </c>
      <c r="D2326" t="s">
        <v>1870</v>
      </c>
      <c r="E2326" t="s">
        <v>175</v>
      </c>
      <c r="F2326" t="s">
        <v>175</v>
      </c>
      <c r="G2326" t="s">
        <v>176</v>
      </c>
      <c r="H2326" t="s">
        <v>175</v>
      </c>
      <c r="I2326" t="s">
        <v>175</v>
      </c>
      <c r="J2326" t="s">
        <v>1871</v>
      </c>
      <c r="K2326">
        <v>2.7</v>
      </c>
      <c r="L2326">
        <v>2</v>
      </c>
      <c r="M2326">
        <v>32</v>
      </c>
      <c r="N2326" t="s">
        <v>175</v>
      </c>
      <c r="O2326">
        <v>0.41</v>
      </c>
      <c r="P2326">
        <v>1.23</v>
      </c>
      <c r="Q2326">
        <v>9.43</v>
      </c>
      <c r="R2326">
        <v>10.47</v>
      </c>
      <c r="S2326" t="s">
        <v>175</v>
      </c>
      <c r="T2326" s="18" t="s">
        <v>175</v>
      </c>
      <c r="U2326" s="18">
        <v>44.824919999999899</v>
      </c>
      <c r="V2326" t="s">
        <v>175</v>
      </c>
      <c r="W2326" t="s">
        <v>175</v>
      </c>
      <c r="X2326" t="s">
        <v>175</v>
      </c>
      <c r="Y2326" t="s">
        <v>175</v>
      </c>
      <c r="Z2326" t="s">
        <v>175</v>
      </c>
      <c r="AA2326" t="s">
        <v>175</v>
      </c>
      <c r="AB2326" t="s">
        <v>175</v>
      </c>
      <c r="AC2326" t="s">
        <v>175</v>
      </c>
      <c r="AD2326" t="s">
        <v>175</v>
      </c>
      <c r="AE2326" t="s">
        <v>175</v>
      </c>
      <c r="AF2326" t="s">
        <v>175</v>
      </c>
      <c r="AG2326" t="s">
        <v>175</v>
      </c>
      <c r="AH2326" t="s">
        <v>175</v>
      </c>
      <c r="AI2326" t="s">
        <v>175</v>
      </c>
      <c r="AJ2326" t="s">
        <v>175</v>
      </c>
      <c r="AK2326" t="s">
        <v>175</v>
      </c>
      <c r="AL2326" t="s">
        <v>175</v>
      </c>
      <c r="AM2326" t="s">
        <v>175</v>
      </c>
      <c r="AN2326" t="s">
        <v>175</v>
      </c>
      <c r="AO2326" t="s">
        <v>175</v>
      </c>
      <c r="AP2326" t="s">
        <v>175</v>
      </c>
      <c r="AQ2326" t="s">
        <v>175</v>
      </c>
      <c r="AR2326" t="s">
        <v>175</v>
      </c>
      <c r="AS2326" t="s">
        <v>175</v>
      </c>
      <c r="AT2326" t="s">
        <v>175</v>
      </c>
      <c r="AU2326" t="s">
        <v>175</v>
      </c>
      <c r="AV2326" t="s">
        <v>175</v>
      </c>
      <c r="AW2326" t="s">
        <v>1872</v>
      </c>
      <c r="AX2326">
        <v>2</v>
      </c>
      <c r="AY2326" t="s">
        <v>175</v>
      </c>
      <c r="AZ2326" t="s">
        <v>175</v>
      </c>
      <c r="BA2326" t="s">
        <v>175</v>
      </c>
      <c r="BB2326" t="s">
        <v>175</v>
      </c>
      <c r="BC2326" t="s">
        <v>175</v>
      </c>
      <c r="BD2326" t="s">
        <v>175</v>
      </c>
      <c r="BE2326" t="s">
        <v>175</v>
      </c>
      <c r="BF2326" t="s">
        <v>175</v>
      </c>
      <c r="BG2326" t="s">
        <v>175</v>
      </c>
      <c r="BH2326" t="s">
        <v>175</v>
      </c>
      <c r="BI2326" t="s">
        <v>175</v>
      </c>
      <c r="BJ2326" t="s">
        <v>175</v>
      </c>
      <c r="BK2326" t="s">
        <v>175</v>
      </c>
      <c r="BL2326" t="s">
        <v>175</v>
      </c>
      <c r="BM2326" t="s">
        <v>175</v>
      </c>
      <c r="BN2326" t="s">
        <v>175</v>
      </c>
      <c r="BO2326" t="s">
        <v>175</v>
      </c>
      <c r="BP2326" t="s">
        <v>175</v>
      </c>
      <c r="BQ2326" t="s">
        <v>175</v>
      </c>
      <c r="BR2326" t="s">
        <v>175</v>
      </c>
      <c r="BS2326" t="s">
        <v>175</v>
      </c>
      <c r="BT2326" t="s">
        <v>175</v>
      </c>
      <c r="BU2326" t="s">
        <v>175</v>
      </c>
      <c r="BV2326" t="s">
        <v>175</v>
      </c>
      <c r="BW2326" t="s">
        <v>175</v>
      </c>
      <c r="BX2326" t="s">
        <v>175</v>
      </c>
      <c r="BY2326" t="s">
        <v>175</v>
      </c>
      <c r="BZ2326" t="s">
        <v>175</v>
      </c>
      <c r="CA2326" t="s">
        <v>1873</v>
      </c>
      <c r="CB2326" t="s">
        <v>267</v>
      </c>
      <c r="CC2326" t="b">
        <v>1</v>
      </c>
      <c r="CD2326" t="s">
        <v>175</v>
      </c>
      <c r="CE2326" t="s">
        <v>175</v>
      </c>
      <c r="CF2326" t="s">
        <v>175</v>
      </c>
      <c r="CG2326" t="s">
        <v>175</v>
      </c>
      <c r="CH2326">
        <v>5.4</v>
      </c>
      <c r="CI2326" t="s">
        <v>191</v>
      </c>
      <c r="CJ2326" t="s">
        <v>267</v>
      </c>
      <c r="CK2326" t="s">
        <v>175</v>
      </c>
      <c r="CL2326" t="s">
        <v>175</v>
      </c>
      <c r="CM2326" t="s">
        <v>175</v>
      </c>
      <c r="CN2326" t="s">
        <v>175</v>
      </c>
      <c r="CO2326" t="s">
        <v>175</v>
      </c>
      <c r="CP2326" t="s">
        <v>191</v>
      </c>
      <c r="CQ2326" t="s">
        <v>175</v>
      </c>
      <c r="CR2326">
        <v>5.4</v>
      </c>
      <c r="CS2326" t="s">
        <v>175</v>
      </c>
      <c r="CT2326" t="s">
        <v>183</v>
      </c>
      <c r="CU2326">
        <v>0</v>
      </c>
      <c r="CV2326">
        <v>11.808</v>
      </c>
      <c r="CW2326">
        <v>0</v>
      </c>
      <c r="CX2326">
        <v>0</v>
      </c>
      <c r="CY2326">
        <v>11.808</v>
      </c>
      <c r="CZ2326" t="s">
        <v>268</v>
      </c>
      <c r="DA2326">
        <v>33.016919999999899</v>
      </c>
      <c r="DB2326">
        <v>41.163239999999902</v>
      </c>
      <c r="DC2326">
        <v>29.355239999999899</v>
      </c>
      <c r="DD2326" t="s">
        <v>267</v>
      </c>
      <c r="DE2326">
        <v>9.3799999999999901</v>
      </c>
      <c r="DF2326">
        <v>0</v>
      </c>
      <c r="DG2326">
        <v>0</v>
      </c>
      <c r="DH2326">
        <v>0</v>
      </c>
      <c r="DI2326">
        <v>0</v>
      </c>
      <c r="DJ2326">
        <v>9.3799999999999901</v>
      </c>
      <c r="DK2326">
        <v>31.7832399999999</v>
      </c>
      <c r="DL2326">
        <v>25</v>
      </c>
      <c r="DM2326">
        <v>0</v>
      </c>
    </row>
    <row r="2327" spans="1:117" hidden="1" x14ac:dyDescent="0.25">
      <c r="A2327" t="s">
        <v>175</v>
      </c>
      <c r="B2327" t="s">
        <v>175</v>
      </c>
      <c r="C2327" t="s">
        <v>1830</v>
      </c>
      <c r="D2327" t="s">
        <v>1895</v>
      </c>
      <c r="E2327" t="s">
        <v>175</v>
      </c>
      <c r="F2327" t="s">
        <v>175</v>
      </c>
      <c r="G2327" t="s">
        <v>176</v>
      </c>
      <c r="H2327" t="s">
        <v>175</v>
      </c>
      <c r="I2327" t="s">
        <v>175</v>
      </c>
      <c r="J2327" t="s">
        <v>1896</v>
      </c>
      <c r="K2327">
        <v>3.7</v>
      </c>
      <c r="L2327">
        <v>6</v>
      </c>
      <c r="M2327">
        <v>64</v>
      </c>
      <c r="N2327" t="s">
        <v>175</v>
      </c>
      <c r="O2327">
        <v>0</v>
      </c>
      <c r="P2327">
        <v>2.4300000000000002</v>
      </c>
      <c r="Q2327">
        <v>58.91</v>
      </c>
      <c r="R2327">
        <v>60.57</v>
      </c>
      <c r="S2327">
        <v>135</v>
      </c>
      <c r="T2327" s="18" t="s">
        <v>175</v>
      </c>
      <c r="U2327" s="18">
        <v>261.271379999999</v>
      </c>
      <c r="V2327" t="s">
        <v>175</v>
      </c>
      <c r="W2327" t="s">
        <v>175</v>
      </c>
      <c r="X2327" t="s">
        <v>175</v>
      </c>
      <c r="Y2327" t="s">
        <v>175</v>
      </c>
      <c r="Z2327" t="s">
        <v>175</v>
      </c>
      <c r="AA2327" t="s">
        <v>175</v>
      </c>
      <c r="AB2327" t="s">
        <v>175</v>
      </c>
      <c r="AC2327" t="s">
        <v>175</v>
      </c>
      <c r="AD2327" t="s">
        <v>175</v>
      </c>
      <c r="AE2327" t="s">
        <v>175</v>
      </c>
      <c r="AF2327" t="s">
        <v>175</v>
      </c>
      <c r="AG2327" t="s">
        <v>175</v>
      </c>
      <c r="AH2327" t="s">
        <v>175</v>
      </c>
      <c r="AI2327" t="s">
        <v>175</v>
      </c>
      <c r="AJ2327" t="s">
        <v>175</v>
      </c>
      <c r="AK2327" t="s">
        <v>175</v>
      </c>
      <c r="AL2327" t="s">
        <v>175</v>
      </c>
      <c r="AM2327" t="s">
        <v>175</v>
      </c>
      <c r="AN2327" t="s">
        <v>175</v>
      </c>
      <c r="AO2327" t="s">
        <v>175</v>
      </c>
      <c r="AP2327" t="s">
        <v>175</v>
      </c>
      <c r="AQ2327" t="s">
        <v>175</v>
      </c>
      <c r="AR2327" t="s">
        <v>175</v>
      </c>
      <c r="AS2327" t="s">
        <v>175</v>
      </c>
      <c r="AT2327" t="s">
        <v>175</v>
      </c>
      <c r="AU2327" t="s">
        <v>175</v>
      </c>
      <c r="AV2327" t="s">
        <v>175</v>
      </c>
      <c r="AW2327" t="s">
        <v>1897</v>
      </c>
      <c r="AX2327">
        <v>2</v>
      </c>
      <c r="AY2327" t="s">
        <v>175</v>
      </c>
      <c r="AZ2327" t="s">
        <v>175</v>
      </c>
      <c r="BA2327" t="s">
        <v>175</v>
      </c>
      <c r="BB2327" t="s">
        <v>175</v>
      </c>
      <c r="BC2327" t="s">
        <v>175</v>
      </c>
      <c r="BD2327" t="s">
        <v>175</v>
      </c>
      <c r="BE2327" t="s">
        <v>175</v>
      </c>
      <c r="BF2327">
        <v>320.3</v>
      </c>
      <c r="BG2327" t="s">
        <v>175</v>
      </c>
      <c r="BH2327" t="s">
        <v>175</v>
      </c>
      <c r="BI2327" t="s">
        <v>175</v>
      </c>
      <c r="BJ2327" t="s">
        <v>175</v>
      </c>
      <c r="BK2327" t="s">
        <v>175</v>
      </c>
      <c r="BL2327" t="s">
        <v>175</v>
      </c>
      <c r="BM2327" t="s">
        <v>175</v>
      </c>
      <c r="BN2327" t="s">
        <v>175</v>
      </c>
      <c r="BO2327" t="s">
        <v>175</v>
      </c>
      <c r="BP2327" t="s">
        <v>175</v>
      </c>
      <c r="BQ2327" t="s">
        <v>175</v>
      </c>
      <c r="BR2327" t="s">
        <v>175</v>
      </c>
      <c r="BS2327" t="s">
        <v>175</v>
      </c>
      <c r="BT2327" t="s">
        <v>175</v>
      </c>
      <c r="BU2327" t="s">
        <v>175</v>
      </c>
      <c r="BV2327" t="s">
        <v>175</v>
      </c>
      <c r="BW2327" t="s">
        <v>175</v>
      </c>
      <c r="BX2327" t="s">
        <v>175</v>
      </c>
      <c r="BY2327" t="s">
        <v>175</v>
      </c>
      <c r="BZ2327" t="s">
        <v>175</v>
      </c>
      <c r="CA2327" t="s">
        <v>1873</v>
      </c>
      <c r="CB2327" t="s">
        <v>1586</v>
      </c>
      <c r="CC2327" t="b">
        <v>1</v>
      </c>
      <c r="CD2327" t="s">
        <v>175</v>
      </c>
      <c r="CE2327" t="s">
        <v>175</v>
      </c>
      <c r="CF2327" t="s">
        <v>175</v>
      </c>
      <c r="CG2327" t="s">
        <v>175</v>
      </c>
      <c r="CH2327">
        <v>22.2</v>
      </c>
      <c r="CI2327" t="s">
        <v>1720</v>
      </c>
      <c r="CJ2327" t="s">
        <v>1586</v>
      </c>
      <c r="CK2327" t="s">
        <v>175</v>
      </c>
      <c r="CL2327" t="s">
        <v>175</v>
      </c>
      <c r="CM2327" t="s">
        <v>175</v>
      </c>
      <c r="CN2327" t="s">
        <v>175</v>
      </c>
      <c r="CO2327" t="s">
        <v>175</v>
      </c>
      <c r="CP2327" t="s">
        <v>1548</v>
      </c>
      <c r="CQ2327" t="s">
        <v>175</v>
      </c>
      <c r="CR2327">
        <v>22.2</v>
      </c>
      <c r="CS2327" t="s">
        <v>175</v>
      </c>
      <c r="CT2327" t="s">
        <v>183</v>
      </c>
      <c r="CU2327">
        <v>0</v>
      </c>
      <c r="CV2327">
        <v>21.215999999999902</v>
      </c>
      <c r="CW2327">
        <v>73.284509083184602</v>
      </c>
      <c r="CX2327">
        <v>0</v>
      </c>
      <c r="CY2327">
        <v>120.500509083184</v>
      </c>
      <c r="CZ2327" t="s">
        <v>1587</v>
      </c>
      <c r="DA2327">
        <v>140.770870916815</v>
      </c>
      <c r="DB2327">
        <v>220.362179999999</v>
      </c>
      <c r="DC2327">
        <v>99.861670916815299</v>
      </c>
      <c r="DD2327" t="s">
        <v>1586</v>
      </c>
      <c r="DE2327">
        <v>17.059999999999999</v>
      </c>
      <c r="DF2327">
        <v>0</v>
      </c>
      <c r="DG2327">
        <v>21</v>
      </c>
      <c r="DH2327">
        <v>62.979850815571702</v>
      </c>
      <c r="DI2327">
        <v>0</v>
      </c>
      <c r="DJ2327">
        <v>101.039850815571</v>
      </c>
      <c r="DK2327">
        <v>119.322329184428</v>
      </c>
      <c r="DL2327">
        <v>42</v>
      </c>
      <c r="DM2327">
        <v>0</v>
      </c>
    </row>
    <row r="2328" spans="1:117" hidden="1" x14ac:dyDescent="0.25">
      <c r="A2328" t="s">
        <v>175</v>
      </c>
      <c r="B2328" t="s">
        <v>175</v>
      </c>
      <c r="C2328" t="s">
        <v>1578</v>
      </c>
      <c r="D2328" t="s">
        <v>1898</v>
      </c>
      <c r="E2328" t="s">
        <v>175</v>
      </c>
      <c r="F2328" t="s">
        <v>175</v>
      </c>
      <c r="G2328" t="s">
        <v>176</v>
      </c>
      <c r="H2328" t="s">
        <v>175</v>
      </c>
      <c r="I2328" t="s">
        <v>175</v>
      </c>
      <c r="J2328" t="s">
        <v>697</v>
      </c>
      <c r="K2328">
        <v>3.7</v>
      </c>
      <c r="L2328">
        <v>6</v>
      </c>
      <c r="M2328">
        <v>8</v>
      </c>
      <c r="N2328" t="s">
        <v>175</v>
      </c>
      <c r="O2328">
        <v>0.14000000000000001</v>
      </c>
      <c r="P2328">
        <v>1.62</v>
      </c>
      <c r="Q2328">
        <v>43.02</v>
      </c>
      <c r="R2328">
        <v>46.55</v>
      </c>
      <c r="S2328">
        <v>135</v>
      </c>
      <c r="T2328" s="18" t="s">
        <v>175</v>
      </c>
      <c r="U2328" s="18">
        <v>194.32745999999901</v>
      </c>
      <c r="V2328" t="s">
        <v>175</v>
      </c>
      <c r="W2328" t="s">
        <v>175</v>
      </c>
      <c r="X2328" t="s">
        <v>175</v>
      </c>
      <c r="Y2328" t="s">
        <v>175</v>
      </c>
      <c r="Z2328" t="s">
        <v>175</v>
      </c>
      <c r="AA2328" t="s">
        <v>175</v>
      </c>
      <c r="AB2328" t="s">
        <v>175</v>
      </c>
      <c r="AC2328" t="s">
        <v>175</v>
      </c>
      <c r="AD2328" t="s">
        <v>175</v>
      </c>
      <c r="AE2328" t="s">
        <v>175</v>
      </c>
      <c r="AF2328" t="s">
        <v>175</v>
      </c>
      <c r="AG2328" t="s">
        <v>175</v>
      </c>
      <c r="AH2328" t="s">
        <v>175</v>
      </c>
      <c r="AI2328" t="s">
        <v>175</v>
      </c>
      <c r="AJ2328" t="s">
        <v>175</v>
      </c>
      <c r="AK2328" t="s">
        <v>175</v>
      </c>
      <c r="AL2328" t="s">
        <v>175</v>
      </c>
      <c r="AM2328" t="s">
        <v>175</v>
      </c>
      <c r="AN2328" t="s">
        <v>175</v>
      </c>
      <c r="AO2328" t="s">
        <v>175</v>
      </c>
      <c r="AP2328" t="s">
        <v>175</v>
      </c>
      <c r="AQ2328" t="s">
        <v>175</v>
      </c>
      <c r="AR2328" t="s">
        <v>175</v>
      </c>
      <c r="AS2328" t="s">
        <v>175</v>
      </c>
      <c r="AT2328" t="s">
        <v>175</v>
      </c>
      <c r="AU2328" t="s">
        <v>175</v>
      </c>
      <c r="AV2328" t="s">
        <v>175</v>
      </c>
      <c r="AW2328" t="s">
        <v>1899</v>
      </c>
      <c r="AX2328">
        <v>2</v>
      </c>
      <c r="AY2328" t="s">
        <v>175</v>
      </c>
      <c r="AZ2328" t="s">
        <v>175</v>
      </c>
      <c r="BA2328" t="s">
        <v>175</v>
      </c>
      <c r="BB2328" t="s">
        <v>175</v>
      </c>
      <c r="BC2328" t="s">
        <v>175</v>
      </c>
      <c r="BD2328" t="s">
        <v>175</v>
      </c>
      <c r="BE2328" t="s">
        <v>175</v>
      </c>
      <c r="BF2328">
        <v>484</v>
      </c>
      <c r="BG2328" t="s">
        <v>175</v>
      </c>
      <c r="BH2328" t="s">
        <v>175</v>
      </c>
      <c r="BI2328" t="s">
        <v>175</v>
      </c>
      <c r="BJ2328" t="s">
        <v>175</v>
      </c>
      <c r="BK2328" t="s">
        <v>175</v>
      </c>
      <c r="BL2328" t="s">
        <v>175</v>
      </c>
      <c r="BM2328" t="s">
        <v>175</v>
      </c>
      <c r="BN2328" t="s">
        <v>175</v>
      </c>
      <c r="BO2328" t="s">
        <v>175</v>
      </c>
      <c r="BP2328" t="s">
        <v>175</v>
      </c>
      <c r="BQ2328" t="s">
        <v>175</v>
      </c>
      <c r="BR2328" t="s">
        <v>175</v>
      </c>
      <c r="BS2328" t="s">
        <v>175</v>
      </c>
      <c r="BT2328" t="s">
        <v>175</v>
      </c>
      <c r="BU2328" t="s">
        <v>175</v>
      </c>
      <c r="BV2328" t="s">
        <v>175</v>
      </c>
      <c r="BW2328" t="s">
        <v>175</v>
      </c>
      <c r="BX2328" t="s">
        <v>175</v>
      </c>
      <c r="BY2328" t="s">
        <v>175</v>
      </c>
      <c r="BZ2328" t="s">
        <v>175</v>
      </c>
      <c r="CA2328" t="s">
        <v>1873</v>
      </c>
      <c r="CB2328" t="s">
        <v>1586</v>
      </c>
      <c r="CC2328" t="b">
        <v>1</v>
      </c>
      <c r="CD2328" t="s">
        <v>175</v>
      </c>
      <c r="CE2328" t="s">
        <v>175</v>
      </c>
      <c r="CF2328" t="s">
        <v>175</v>
      </c>
      <c r="CG2328" t="s">
        <v>175</v>
      </c>
      <c r="CH2328">
        <v>22.2</v>
      </c>
      <c r="CI2328" t="s">
        <v>1720</v>
      </c>
      <c r="CJ2328" t="s">
        <v>1586</v>
      </c>
      <c r="CK2328" t="s">
        <v>175</v>
      </c>
      <c r="CL2328" t="s">
        <v>175</v>
      </c>
      <c r="CM2328" t="s">
        <v>175</v>
      </c>
      <c r="CN2328" t="s">
        <v>175</v>
      </c>
      <c r="CO2328" t="s">
        <v>175</v>
      </c>
      <c r="CP2328" t="s">
        <v>1548</v>
      </c>
      <c r="CQ2328" t="s">
        <v>175</v>
      </c>
      <c r="CR2328">
        <v>22.2</v>
      </c>
      <c r="CS2328" t="s">
        <v>175</v>
      </c>
      <c r="CT2328" t="s">
        <v>183</v>
      </c>
      <c r="CU2328">
        <v>0</v>
      </c>
      <c r="CV2328">
        <v>4.7519999999999998</v>
      </c>
      <c r="CW2328">
        <v>81.631054686404397</v>
      </c>
      <c r="CX2328">
        <v>0</v>
      </c>
      <c r="CY2328">
        <v>86.383054686404407</v>
      </c>
      <c r="CZ2328" t="s">
        <v>1587</v>
      </c>
      <c r="DA2328">
        <v>107.944405313595</v>
      </c>
      <c r="DB2328">
        <v>166.58892</v>
      </c>
      <c r="DC2328">
        <v>80.205865313595496</v>
      </c>
      <c r="DD2328" t="s">
        <v>1586</v>
      </c>
      <c r="DE2328">
        <v>3.62</v>
      </c>
      <c r="DF2328">
        <v>0</v>
      </c>
      <c r="DG2328">
        <v>0</v>
      </c>
      <c r="DH2328">
        <v>70.158449764416105</v>
      </c>
      <c r="DI2328">
        <v>0</v>
      </c>
      <c r="DJ2328">
        <v>73.778449764416095</v>
      </c>
      <c r="DK2328">
        <v>92.810470235583793</v>
      </c>
      <c r="DL2328">
        <v>42</v>
      </c>
      <c r="DM2328">
        <v>0</v>
      </c>
    </row>
    <row r="2329" spans="1:117" hidden="1" x14ac:dyDescent="0.25">
      <c r="A2329" t="s">
        <v>175</v>
      </c>
      <c r="B2329" t="s">
        <v>175</v>
      </c>
      <c r="C2329" t="s">
        <v>1900</v>
      </c>
      <c r="D2329" t="s">
        <v>1901</v>
      </c>
      <c r="E2329" t="s">
        <v>175</v>
      </c>
      <c r="F2329" t="s">
        <v>175</v>
      </c>
      <c r="G2329" t="s">
        <v>176</v>
      </c>
      <c r="H2329" t="s">
        <v>175</v>
      </c>
      <c r="I2329" t="s">
        <v>175</v>
      </c>
      <c r="J2329" t="s">
        <v>1902</v>
      </c>
      <c r="K2329">
        <v>3.4</v>
      </c>
      <c r="L2329">
        <v>16</v>
      </c>
      <c r="M2329">
        <v>32</v>
      </c>
      <c r="N2329" t="s">
        <v>175</v>
      </c>
      <c r="O2329">
        <v>0.2</v>
      </c>
      <c r="P2329">
        <v>3.9</v>
      </c>
      <c r="Q2329">
        <v>88.81</v>
      </c>
      <c r="R2329">
        <v>89.34</v>
      </c>
      <c r="S2329">
        <v>135</v>
      </c>
      <c r="T2329" s="18" t="s">
        <v>175</v>
      </c>
      <c r="U2329" s="18">
        <v>392.18081999999998</v>
      </c>
      <c r="V2329" t="s">
        <v>175</v>
      </c>
      <c r="W2329" t="s">
        <v>175</v>
      </c>
      <c r="X2329" t="s">
        <v>175</v>
      </c>
      <c r="Y2329" t="s">
        <v>175</v>
      </c>
      <c r="Z2329" t="s">
        <v>175</v>
      </c>
      <c r="AA2329" t="s">
        <v>175</v>
      </c>
      <c r="AB2329" t="s">
        <v>175</v>
      </c>
      <c r="AC2329" t="s">
        <v>175</v>
      </c>
      <c r="AD2329" t="s">
        <v>175</v>
      </c>
      <c r="AE2329" t="s">
        <v>175</v>
      </c>
      <c r="AF2329" t="s">
        <v>175</v>
      </c>
      <c r="AG2329" t="s">
        <v>175</v>
      </c>
      <c r="AH2329" t="s">
        <v>175</v>
      </c>
      <c r="AI2329" t="s">
        <v>175</v>
      </c>
      <c r="AJ2329" t="s">
        <v>175</v>
      </c>
      <c r="AK2329" t="s">
        <v>175</v>
      </c>
      <c r="AL2329" t="s">
        <v>175</v>
      </c>
      <c r="AM2329" t="s">
        <v>175</v>
      </c>
      <c r="AN2329" t="s">
        <v>175</v>
      </c>
      <c r="AO2329" t="s">
        <v>175</v>
      </c>
      <c r="AP2329" t="s">
        <v>175</v>
      </c>
      <c r="AQ2329" t="s">
        <v>175</v>
      </c>
      <c r="AR2329" t="s">
        <v>175</v>
      </c>
      <c r="AS2329" t="s">
        <v>175</v>
      </c>
      <c r="AT2329" t="s">
        <v>175</v>
      </c>
      <c r="AU2329" t="s">
        <v>175</v>
      </c>
      <c r="AV2329" t="s">
        <v>175</v>
      </c>
      <c r="AW2329" t="s">
        <v>1903</v>
      </c>
      <c r="AX2329">
        <v>4</v>
      </c>
      <c r="AY2329" t="s">
        <v>175</v>
      </c>
      <c r="AZ2329" t="s">
        <v>175</v>
      </c>
      <c r="BA2329" t="s">
        <v>175</v>
      </c>
      <c r="BB2329" t="s">
        <v>175</v>
      </c>
      <c r="BC2329" t="s">
        <v>175</v>
      </c>
      <c r="BD2329" t="s">
        <v>175</v>
      </c>
      <c r="BE2329" t="s">
        <v>175</v>
      </c>
      <c r="BF2329">
        <v>256</v>
      </c>
      <c r="BG2329" t="s">
        <v>175</v>
      </c>
      <c r="BH2329" t="s">
        <v>175</v>
      </c>
      <c r="BI2329" t="s">
        <v>175</v>
      </c>
      <c r="BJ2329" t="s">
        <v>175</v>
      </c>
      <c r="BK2329" t="s">
        <v>175</v>
      </c>
      <c r="BL2329" t="s">
        <v>175</v>
      </c>
      <c r="BM2329" t="s">
        <v>175</v>
      </c>
      <c r="BN2329" t="s">
        <v>175</v>
      </c>
      <c r="BO2329" t="s">
        <v>175</v>
      </c>
      <c r="BP2329" t="s">
        <v>175</v>
      </c>
      <c r="BQ2329" t="s">
        <v>175</v>
      </c>
      <c r="BR2329" t="s">
        <v>175</v>
      </c>
      <c r="BS2329" t="s">
        <v>175</v>
      </c>
      <c r="BT2329" t="s">
        <v>175</v>
      </c>
      <c r="BU2329" t="s">
        <v>175</v>
      </c>
      <c r="BV2329" t="s">
        <v>175</v>
      </c>
      <c r="BW2329" t="s">
        <v>175</v>
      </c>
      <c r="BX2329" t="s">
        <v>175</v>
      </c>
      <c r="BY2329" t="s">
        <v>175</v>
      </c>
      <c r="BZ2329" t="s">
        <v>175</v>
      </c>
      <c r="CA2329" t="s">
        <v>1873</v>
      </c>
      <c r="CB2329" t="s">
        <v>1586</v>
      </c>
      <c r="CC2329" t="b">
        <v>1</v>
      </c>
      <c r="CD2329" t="s">
        <v>175</v>
      </c>
      <c r="CE2329" t="s">
        <v>175</v>
      </c>
      <c r="CF2329" t="s">
        <v>175</v>
      </c>
      <c r="CG2329" t="s">
        <v>175</v>
      </c>
      <c r="CH2329">
        <v>54.4</v>
      </c>
      <c r="CI2329" t="s">
        <v>1720</v>
      </c>
      <c r="CJ2329" t="s">
        <v>1586</v>
      </c>
      <c r="CK2329" t="s">
        <v>175</v>
      </c>
      <c r="CL2329" t="s">
        <v>175</v>
      </c>
      <c r="CM2329" t="s">
        <v>175</v>
      </c>
      <c r="CN2329" t="s">
        <v>175</v>
      </c>
      <c r="CO2329" t="s">
        <v>175</v>
      </c>
      <c r="CP2329" t="s">
        <v>1548</v>
      </c>
      <c r="CQ2329" t="s">
        <v>175</v>
      </c>
      <c r="CR2329">
        <v>54.4</v>
      </c>
      <c r="CS2329" t="s">
        <v>175</v>
      </c>
      <c r="CT2329" t="s">
        <v>183</v>
      </c>
      <c r="CU2329">
        <v>0</v>
      </c>
      <c r="CV2329">
        <v>11.808</v>
      </c>
      <c r="CW2329">
        <v>66.857673861492003</v>
      </c>
      <c r="CX2329">
        <v>0</v>
      </c>
      <c r="CY2329">
        <v>104.665673861492</v>
      </c>
      <c r="CZ2329" t="s">
        <v>1587</v>
      </c>
      <c r="DA2329">
        <v>287.51514613850799</v>
      </c>
      <c r="DB2329">
        <v>328.21967999999998</v>
      </c>
      <c r="DC2329">
        <v>223.55400613850799</v>
      </c>
      <c r="DD2329" t="s">
        <v>1586</v>
      </c>
      <c r="DE2329">
        <v>9.3799999999999901</v>
      </c>
      <c r="DF2329">
        <v>0</v>
      </c>
      <c r="DG2329">
        <v>21</v>
      </c>
      <c r="DH2329">
        <v>57.452333833092098</v>
      </c>
      <c r="DI2329">
        <v>0</v>
      </c>
      <c r="DJ2329">
        <v>87.832333833092093</v>
      </c>
      <c r="DK2329">
        <v>240.38734616690701</v>
      </c>
      <c r="DL2329">
        <v>42</v>
      </c>
      <c r="DM2329">
        <v>0</v>
      </c>
    </row>
    <row r="2330" spans="1:117" hidden="1" x14ac:dyDescent="0.25">
      <c r="A2330" t="s">
        <v>175</v>
      </c>
      <c r="B2330" t="s">
        <v>175</v>
      </c>
      <c r="C2330" t="s">
        <v>1900</v>
      </c>
      <c r="D2330" t="s">
        <v>1904</v>
      </c>
      <c r="E2330" t="s">
        <v>175</v>
      </c>
      <c r="F2330" t="s">
        <v>175</v>
      </c>
      <c r="G2330" t="s">
        <v>176</v>
      </c>
      <c r="H2330" t="s">
        <v>175</v>
      </c>
      <c r="I2330" t="s">
        <v>175</v>
      </c>
      <c r="J2330" t="s">
        <v>1902</v>
      </c>
      <c r="K2330">
        <v>2.6</v>
      </c>
      <c r="L2330">
        <v>18</v>
      </c>
      <c r="M2330">
        <v>32</v>
      </c>
      <c r="N2330" t="s">
        <v>175</v>
      </c>
      <c r="O2330">
        <v>0.2</v>
      </c>
      <c r="P2330">
        <v>3.83</v>
      </c>
      <c r="Q2330">
        <v>104.44</v>
      </c>
      <c r="R2330">
        <v>105.83</v>
      </c>
      <c r="S2330">
        <v>135</v>
      </c>
      <c r="T2330" s="18" t="s">
        <v>175</v>
      </c>
      <c r="U2330" s="18">
        <v>461.73959999999897</v>
      </c>
      <c r="V2330" t="s">
        <v>175</v>
      </c>
      <c r="W2330" t="s">
        <v>175</v>
      </c>
      <c r="X2330" t="s">
        <v>175</v>
      </c>
      <c r="Y2330" t="s">
        <v>175</v>
      </c>
      <c r="Z2330" t="s">
        <v>175</v>
      </c>
      <c r="AA2330" t="s">
        <v>175</v>
      </c>
      <c r="AB2330" t="s">
        <v>175</v>
      </c>
      <c r="AC2330" t="s">
        <v>175</v>
      </c>
      <c r="AD2330" t="s">
        <v>175</v>
      </c>
      <c r="AE2330" t="s">
        <v>175</v>
      </c>
      <c r="AF2330" t="s">
        <v>175</v>
      </c>
      <c r="AG2330" t="s">
        <v>175</v>
      </c>
      <c r="AH2330" t="s">
        <v>175</v>
      </c>
      <c r="AI2330" t="s">
        <v>175</v>
      </c>
      <c r="AJ2330" t="s">
        <v>175</v>
      </c>
      <c r="AK2330" t="s">
        <v>175</v>
      </c>
      <c r="AL2330" t="s">
        <v>175</v>
      </c>
      <c r="AM2330" t="s">
        <v>175</v>
      </c>
      <c r="AN2330" t="s">
        <v>175</v>
      </c>
      <c r="AO2330" t="s">
        <v>175</v>
      </c>
      <c r="AP2330" t="s">
        <v>175</v>
      </c>
      <c r="AQ2330" t="s">
        <v>175</v>
      </c>
      <c r="AR2330" t="s">
        <v>175</v>
      </c>
      <c r="AS2330" t="s">
        <v>175</v>
      </c>
      <c r="AT2330" t="s">
        <v>175</v>
      </c>
      <c r="AU2330" t="s">
        <v>175</v>
      </c>
      <c r="AV2330" t="s">
        <v>175</v>
      </c>
      <c r="AW2330" t="s">
        <v>1905</v>
      </c>
      <c r="AX2330">
        <v>4</v>
      </c>
      <c r="AY2330" t="s">
        <v>175</v>
      </c>
      <c r="AZ2330" t="s">
        <v>175</v>
      </c>
      <c r="BA2330" t="s">
        <v>175</v>
      </c>
      <c r="BB2330" t="s">
        <v>175</v>
      </c>
      <c r="BC2330" t="s">
        <v>175</v>
      </c>
      <c r="BD2330" t="s">
        <v>175</v>
      </c>
      <c r="BE2330" t="s">
        <v>175</v>
      </c>
      <c r="BF2330">
        <v>256</v>
      </c>
      <c r="BG2330" t="s">
        <v>175</v>
      </c>
      <c r="BH2330" t="s">
        <v>175</v>
      </c>
      <c r="BI2330" t="s">
        <v>175</v>
      </c>
      <c r="BJ2330" t="s">
        <v>175</v>
      </c>
      <c r="BK2330" t="s">
        <v>175</v>
      </c>
      <c r="BL2330" t="s">
        <v>175</v>
      </c>
      <c r="BM2330" t="s">
        <v>175</v>
      </c>
      <c r="BN2330" t="s">
        <v>175</v>
      </c>
      <c r="BO2330" t="s">
        <v>175</v>
      </c>
      <c r="BP2330" t="s">
        <v>175</v>
      </c>
      <c r="BQ2330" t="s">
        <v>175</v>
      </c>
      <c r="BR2330" t="s">
        <v>175</v>
      </c>
      <c r="BS2330" t="s">
        <v>175</v>
      </c>
      <c r="BT2330" t="s">
        <v>175</v>
      </c>
      <c r="BU2330" t="s">
        <v>175</v>
      </c>
      <c r="BV2330" t="s">
        <v>175</v>
      </c>
      <c r="BW2330" t="s">
        <v>175</v>
      </c>
      <c r="BX2330" t="s">
        <v>175</v>
      </c>
      <c r="BY2330" t="s">
        <v>175</v>
      </c>
      <c r="BZ2330" t="s">
        <v>175</v>
      </c>
      <c r="CA2330" t="s">
        <v>1873</v>
      </c>
      <c r="CB2330" t="s">
        <v>1586</v>
      </c>
      <c r="CC2330" t="b">
        <v>1</v>
      </c>
      <c r="CD2330" t="s">
        <v>175</v>
      </c>
      <c r="CE2330" t="s">
        <v>175</v>
      </c>
      <c r="CF2330" t="s">
        <v>175</v>
      </c>
      <c r="CG2330" t="s">
        <v>175</v>
      </c>
      <c r="CH2330">
        <v>46.8</v>
      </c>
      <c r="CI2330" t="s">
        <v>1720</v>
      </c>
      <c r="CJ2330" t="s">
        <v>1586</v>
      </c>
      <c r="CK2330" t="s">
        <v>175</v>
      </c>
      <c r="CL2330" t="s">
        <v>175</v>
      </c>
      <c r="CM2330" t="s">
        <v>175</v>
      </c>
      <c r="CN2330" t="s">
        <v>175</v>
      </c>
      <c r="CO2330" t="s">
        <v>175</v>
      </c>
      <c r="CP2330" t="s">
        <v>1548</v>
      </c>
      <c r="CQ2330" t="s">
        <v>175</v>
      </c>
      <c r="CR2330">
        <v>46.8</v>
      </c>
      <c r="CS2330" t="s">
        <v>175</v>
      </c>
      <c r="CT2330" t="s">
        <v>183</v>
      </c>
      <c r="CU2330">
        <v>0</v>
      </c>
      <c r="CV2330">
        <v>11.808</v>
      </c>
      <c r="CW2330">
        <v>66.857673861492003</v>
      </c>
      <c r="CX2330">
        <v>0</v>
      </c>
      <c r="CY2330">
        <v>104.665673861492</v>
      </c>
      <c r="CZ2330" t="s">
        <v>1587</v>
      </c>
      <c r="DA2330">
        <v>357.07392613850698</v>
      </c>
      <c r="DB2330">
        <v>384.97134</v>
      </c>
      <c r="DC2330">
        <v>280.305666138508</v>
      </c>
      <c r="DD2330" t="s">
        <v>1586</v>
      </c>
      <c r="DE2330">
        <v>9.3799999999999901</v>
      </c>
      <c r="DF2330">
        <v>0</v>
      </c>
      <c r="DG2330">
        <v>21</v>
      </c>
      <c r="DH2330">
        <v>57.452333833092098</v>
      </c>
      <c r="DI2330">
        <v>0</v>
      </c>
      <c r="DJ2330">
        <v>87.832333833092093</v>
      </c>
      <c r="DK2330">
        <v>297.139006166907</v>
      </c>
      <c r="DL2330">
        <v>42</v>
      </c>
      <c r="DM2330">
        <v>0</v>
      </c>
    </row>
    <row r="2331" spans="1:117" hidden="1" x14ac:dyDescent="0.25">
      <c r="A2331" t="s">
        <v>175</v>
      </c>
      <c r="B2331" t="s">
        <v>175</v>
      </c>
      <c r="C2331" t="s">
        <v>1900</v>
      </c>
      <c r="D2331" t="s">
        <v>1906</v>
      </c>
      <c r="E2331" t="s">
        <v>175</v>
      </c>
      <c r="F2331" t="s">
        <v>175</v>
      </c>
      <c r="G2331" t="s">
        <v>176</v>
      </c>
      <c r="H2331" t="s">
        <v>175</v>
      </c>
      <c r="I2331" t="s">
        <v>175</v>
      </c>
      <c r="J2331" t="s">
        <v>1902</v>
      </c>
      <c r="K2331">
        <v>2.6</v>
      </c>
      <c r="L2331">
        <v>18</v>
      </c>
      <c r="M2331">
        <v>32</v>
      </c>
      <c r="N2331" t="s">
        <v>175</v>
      </c>
      <c r="O2331">
        <v>0.21</v>
      </c>
      <c r="P2331">
        <v>3.54</v>
      </c>
      <c r="Q2331">
        <v>96.83</v>
      </c>
      <c r="R2331">
        <v>96.63</v>
      </c>
      <c r="S2331">
        <v>135</v>
      </c>
      <c r="T2331" s="18" t="s">
        <v>175</v>
      </c>
      <c r="U2331" s="18">
        <v>426.23093999999901</v>
      </c>
      <c r="V2331" t="s">
        <v>175</v>
      </c>
      <c r="W2331" t="s">
        <v>175</v>
      </c>
      <c r="X2331" t="s">
        <v>175</v>
      </c>
      <c r="Y2331" t="s">
        <v>175</v>
      </c>
      <c r="Z2331" t="s">
        <v>175</v>
      </c>
      <c r="AA2331" t="s">
        <v>175</v>
      </c>
      <c r="AB2331" t="s">
        <v>175</v>
      </c>
      <c r="AC2331" t="s">
        <v>175</v>
      </c>
      <c r="AD2331" t="s">
        <v>175</v>
      </c>
      <c r="AE2331" t="s">
        <v>175</v>
      </c>
      <c r="AF2331" t="s">
        <v>175</v>
      </c>
      <c r="AG2331" t="s">
        <v>175</v>
      </c>
      <c r="AH2331" t="s">
        <v>175</v>
      </c>
      <c r="AI2331" t="s">
        <v>175</v>
      </c>
      <c r="AJ2331" t="s">
        <v>175</v>
      </c>
      <c r="AK2331" t="s">
        <v>175</v>
      </c>
      <c r="AL2331" t="s">
        <v>175</v>
      </c>
      <c r="AM2331" t="s">
        <v>175</v>
      </c>
      <c r="AN2331" t="s">
        <v>175</v>
      </c>
      <c r="AO2331" t="s">
        <v>175</v>
      </c>
      <c r="AP2331" t="s">
        <v>175</v>
      </c>
      <c r="AQ2331" t="s">
        <v>175</v>
      </c>
      <c r="AR2331" t="s">
        <v>175</v>
      </c>
      <c r="AS2331" t="s">
        <v>175</v>
      </c>
      <c r="AT2331" t="s">
        <v>175</v>
      </c>
      <c r="AU2331" t="s">
        <v>175</v>
      </c>
      <c r="AV2331" t="s">
        <v>175</v>
      </c>
      <c r="AW2331" t="s">
        <v>1905</v>
      </c>
      <c r="AX2331">
        <v>4</v>
      </c>
      <c r="AY2331" t="s">
        <v>175</v>
      </c>
      <c r="AZ2331" t="s">
        <v>175</v>
      </c>
      <c r="BA2331" t="s">
        <v>175</v>
      </c>
      <c r="BB2331" t="s">
        <v>175</v>
      </c>
      <c r="BC2331" t="s">
        <v>175</v>
      </c>
      <c r="BD2331" t="s">
        <v>175</v>
      </c>
      <c r="BE2331" t="s">
        <v>175</v>
      </c>
      <c r="BF2331">
        <v>256</v>
      </c>
      <c r="BG2331" t="s">
        <v>175</v>
      </c>
      <c r="BH2331" t="s">
        <v>175</v>
      </c>
      <c r="BI2331" t="s">
        <v>175</v>
      </c>
      <c r="BJ2331" t="s">
        <v>175</v>
      </c>
      <c r="BK2331" t="s">
        <v>175</v>
      </c>
      <c r="BL2331" t="s">
        <v>175</v>
      </c>
      <c r="BM2331" t="s">
        <v>175</v>
      </c>
      <c r="BN2331" t="s">
        <v>175</v>
      </c>
      <c r="BO2331" t="s">
        <v>175</v>
      </c>
      <c r="BP2331" t="s">
        <v>175</v>
      </c>
      <c r="BQ2331" t="s">
        <v>175</v>
      </c>
      <c r="BR2331" t="s">
        <v>175</v>
      </c>
      <c r="BS2331" t="s">
        <v>175</v>
      </c>
      <c r="BT2331" t="s">
        <v>175</v>
      </c>
      <c r="BU2331" t="s">
        <v>175</v>
      </c>
      <c r="BV2331" t="s">
        <v>175</v>
      </c>
      <c r="BW2331" t="s">
        <v>175</v>
      </c>
      <c r="BX2331" t="s">
        <v>175</v>
      </c>
      <c r="BY2331" t="s">
        <v>175</v>
      </c>
      <c r="BZ2331" t="s">
        <v>175</v>
      </c>
      <c r="CA2331" t="s">
        <v>1873</v>
      </c>
      <c r="CB2331" t="s">
        <v>1586</v>
      </c>
      <c r="CC2331" t="b">
        <v>1</v>
      </c>
      <c r="CD2331" t="s">
        <v>175</v>
      </c>
      <c r="CE2331" t="s">
        <v>175</v>
      </c>
      <c r="CF2331" t="s">
        <v>175</v>
      </c>
      <c r="CG2331" t="s">
        <v>175</v>
      </c>
      <c r="CH2331">
        <v>46.8</v>
      </c>
      <c r="CI2331" t="s">
        <v>1720</v>
      </c>
      <c r="CJ2331" t="s">
        <v>1586</v>
      </c>
      <c r="CK2331" t="s">
        <v>175</v>
      </c>
      <c r="CL2331" t="s">
        <v>175</v>
      </c>
      <c r="CM2331" t="s">
        <v>175</v>
      </c>
      <c r="CN2331" t="s">
        <v>175</v>
      </c>
      <c r="CO2331" t="s">
        <v>175</v>
      </c>
      <c r="CP2331" t="s">
        <v>1548</v>
      </c>
      <c r="CQ2331" t="s">
        <v>175</v>
      </c>
      <c r="CR2331">
        <v>46.8</v>
      </c>
      <c r="CS2331" t="s">
        <v>175</v>
      </c>
      <c r="CT2331" t="s">
        <v>183</v>
      </c>
      <c r="CU2331">
        <v>0</v>
      </c>
      <c r="CV2331">
        <v>11.808</v>
      </c>
      <c r="CW2331">
        <v>66.857673861492003</v>
      </c>
      <c r="CX2331">
        <v>0</v>
      </c>
      <c r="CY2331">
        <v>104.665673861492</v>
      </c>
      <c r="CZ2331" t="s">
        <v>1587</v>
      </c>
      <c r="DA2331">
        <v>321.56526613850701</v>
      </c>
      <c r="DB2331">
        <v>352.99734000000001</v>
      </c>
      <c r="DC2331">
        <v>248.33166613850801</v>
      </c>
      <c r="DD2331" t="s">
        <v>1586</v>
      </c>
      <c r="DE2331">
        <v>9.3799999999999901</v>
      </c>
      <c r="DF2331">
        <v>0</v>
      </c>
      <c r="DG2331">
        <v>21</v>
      </c>
      <c r="DH2331">
        <v>57.452333833092098</v>
      </c>
      <c r="DI2331">
        <v>0</v>
      </c>
      <c r="DJ2331">
        <v>87.832333833092093</v>
      </c>
      <c r="DK2331">
        <v>265.16500616690701</v>
      </c>
      <c r="DL2331">
        <v>42</v>
      </c>
      <c r="DM2331">
        <v>0</v>
      </c>
    </row>
    <row r="2332" spans="1:117" hidden="1" x14ac:dyDescent="0.25">
      <c r="A2332" t="s">
        <v>175</v>
      </c>
      <c r="B2332" t="s">
        <v>175</v>
      </c>
      <c r="C2332" t="s">
        <v>1900</v>
      </c>
      <c r="D2332" t="s">
        <v>1907</v>
      </c>
      <c r="E2332" t="s">
        <v>175</v>
      </c>
      <c r="F2332" t="s">
        <v>175</v>
      </c>
      <c r="G2332" t="s">
        <v>176</v>
      </c>
      <c r="H2332" t="s">
        <v>175</v>
      </c>
      <c r="I2332" t="s">
        <v>175</v>
      </c>
      <c r="J2332" t="s">
        <v>1902</v>
      </c>
      <c r="K2332">
        <v>3.4</v>
      </c>
      <c r="L2332">
        <v>16</v>
      </c>
      <c r="M2332">
        <v>32</v>
      </c>
      <c r="N2332" t="s">
        <v>175</v>
      </c>
      <c r="O2332">
        <v>0.23</v>
      </c>
      <c r="P2332">
        <v>3.52</v>
      </c>
      <c r="Q2332">
        <v>123.26</v>
      </c>
      <c r="R2332">
        <v>123.87</v>
      </c>
      <c r="S2332">
        <v>135</v>
      </c>
      <c r="T2332" s="18" t="s">
        <v>175</v>
      </c>
      <c r="U2332" s="18">
        <v>543.12875999999903</v>
      </c>
      <c r="V2332" t="s">
        <v>175</v>
      </c>
      <c r="W2332" t="s">
        <v>175</v>
      </c>
      <c r="X2332" t="s">
        <v>175</v>
      </c>
      <c r="Y2332" t="s">
        <v>175</v>
      </c>
      <c r="Z2332" t="s">
        <v>175</v>
      </c>
      <c r="AA2332" t="s">
        <v>175</v>
      </c>
      <c r="AB2332" t="s">
        <v>175</v>
      </c>
      <c r="AC2332" t="s">
        <v>175</v>
      </c>
      <c r="AD2332" t="s">
        <v>175</v>
      </c>
      <c r="AE2332" t="s">
        <v>175</v>
      </c>
      <c r="AF2332" t="s">
        <v>175</v>
      </c>
      <c r="AG2332" t="s">
        <v>175</v>
      </c>
      <c r="AH2332" t="s">
        <v>175</v>
      </c>
      <c r="AI2332" t="s">
        <v>175</v>
      </c>
      <c r="AJ2332" t="s">
        <v>175</v>
      </c>
      <c r="AK2332" t="s">
        <v>175</v>
      </c>
      <c r="AL2332" t="s">
        <v>175</v>
      </c>
      <c r="AM2332" t="s">
        <v>175</v>
      </c>
      <c r="AN2332" t="s">
        <v>175</v>
      </c>
      <c r="AO2332" t="s">
        <v>175</v>
      </c>
      <c r="AP2332" t="s">
        <v>175</v>
      </c>
      <c r="AQ2332" t="s">
        <v>175</v>
      </c>
      <c r="AR2332" t="s">
        <v>175</v>
      </c>
      <c r="AS2332" t="s">
        <v>175</v>
      </c>
      <c r="AT2332" t="s">
        <v>175</v>
      </c>
      <c r="AU2332" t="s">
        <v>175</v>
      </c>
      <c r="AV2332" t="s">
        <v>175</v>
      </c>
      <c r="AW2332" t="s">
        <v>1903</v>
      </c>
      <c r="AX2332">
        <v>4</v>
      </c>
      <c r="AY2332" t="s">
        <v>175</v>
      </c>
      <c r="AZ2332" t="s">
        <v>175</v>
      </c>
      <c r="BA2332" t="s">
        <v>175</v>
      </c>
      <c r="BB2332" t="s">
        <v>175</v>
      </c>
      <c r="BC2332" t="s">
        <v>175</v>
      </c>
      <c r="BD2332" t="s">
        <v>175</v>
      </c>
      <c r="BE2332" t="s">
        <v>175</v>
      </c>
      <c r="BF2332">
        <v>256</v>
      </c>
      <c r="BG2332" t="s">
        <v>175</v>
      </c>
      <c r="BH2332" t="s">
        <v>175</v>
      </c>
      <c r="BI2332" t="s">
        <v>175</v>
      </c>
      <c r="BJ2332" t="s">
        <v>175</v>
      </c>
      <c r="BK2332" t="s">
        <v>175</v>
      </c>
      <c r="BL2332" t="s">
        <v>175</v>
      </c>
      <c r="BM2332" t="s">
        <v>175</v>
      </c>
      <c r="BN2332" t="s">
        <v>175</v>
      </c>
      <c r="BO2332" t="s">
        <v>175</v>
      </c>
      <c r="BP2332" t="s">
        <v>175</v>
      </c>
      <c r="BQ2332" t="s">
        <v>175</v>
      </c>
      <c r="BR2332" t="s">
        <v>175</v>
      </c>
      <c r="BS2332" t="s">
        <v>175</v>
      </c>
      <c r="BT2332" t="s">
        <v>175</v>
      </c>
      <c r="BU2332" t="s">
        <v>175</v>
      </c>
      <c r="BV2332" t="s">
        <v>175</v>
      </c>
      <c r="BW2332" t="s">
        <v>175</v>
      </c>
      <c r="BX2332" t="s">
        <v>175</v>
      </c>
      <c r="BY2332" t="s">
        <v>175</v>
      </c>
      <c r="BZ2332" t="s">
        <v>175</v>
      </c>
      <c r="CA2332" t="s">
        <v>1873</v>
      </c>
      <c r="CB2332" t="s">
        <v>1586</v>
      </c>
      <c r="CC2332" t="b">
        <v>1</v>
      </c>
      <c r="CD2332" t="s">
        <v>175</v>
      </c>
      <c r="CE2332" t="s">
        <v>175</v>
      </c>
      <c r="CF2332" t="s">
        <v>175</v>
      </c>
      <c r="CG2332" t="s">
        <v>175</v>
      </c>
      <c r="CH2332">
        <v>54.4</v>
      </c>
      <c r="CI2332" t="s">
        <v>1720</v>
      </c>
      <c r="CJ2332" t="s">
        <v>1586</v>
      </c>
      <c r="CK2332" t="s">
        <v>175</v>
      </c>
      <c r="CL2332" t="s">
        <v>175</v>
      </c>
      <c r="CM2332" t="s">
        <v>175</v>
      </c>
      <c r="CN2332" t="s">
        <v>175</v>
      </c>
      <c r="CO2332" t="s">
        <v>175</v>
      </c>
      <c r="CP2332" t="s">
        <v>1548</v>
      </c>
      <c r="CQ2332" t="s">
        <v>175</v>
      </c>
      <c r="CR2332">
        <v>54.4</v>
      </c>
      <c r="CS2332" t="s">
        <v>175</v>
      </c>
      <c r="CT2332" t="s">
        <v>183</v>
      </c>
      <c r="CU2332">
        <v>0</v>
      </c>
      <c r="CV2332">
        <v>11.808</v>
      </c>
      <c r="CW2332">
        <v>66.857673861492003</v>
      </c>
      <c r="CX2332">
        <v>0</v>
      </c>
      <c r="CY2332">
        <v>104.665673861492</v>
      </c>
      <c r="CZ2332" t="s">
        <v>1587</v>
      </c>
      <c r="DA2332">
        <v>438.46308613850698</v>
      </c>
      <c r="DB2332">
        <v>447.68418000000003</v>
      </c>
      <c r="DC2332">
        <v>343.01850613850797</v>
      </c>
      <c r="DD2332" t="s">
        <v>1586</v>
      </c>
      <c r="DE2332">
        <v>9.3799999999999901</v>
      </c>
      <c r="DF2332">
        <v>0</v>
      </c>
      <c r="DG2332">
        <v>21</v>
      </c>
      <c r="DH2332">
        <v>57.452333833092098</v>
      </c>
      <c r="DI2332">
        <v>0</v>
      </c>
      <c r="DJ2332">
        <v>87.832333833092093</v>
      </c>
      <c r="DK2332">
        <v>359.85184616690702</v>
      </c>
      <c r="DL2332">
        <v>42</v>
      </c>
      <c r="DM2332">
        <v>0</v>
      </c>
    </row>
    <row r="2333" spans="1:117" hidden="1" x14ac:dyDescent="0.25">
      <c r="A2333" t="s">
        <v>175</v>
      </c>
      <c r="B2333" t="s">
        <v>175</v>
      </c>
      <c r="C2333" t="s">
        <v>1908</v>
      </c>
      <c r="D2333" t="s">
        <v>1909</v>
      </c>
      <c r="E2333" t="s">
        <v>175</v>
      </c>
      <c r="F2333" t="s">
        <v>175</v>
      </c>
      <c r="G2333" t="s">
        <v>176</v>
      </c>
      <c r="H2333" t="s">
        <v>175</v>
      </c>
      <c r="I2333" t="s">
        <v>175</v>
      </c>
      <c r="J2333" t="s">
        <v>1910</v>
      </c>
      <c r="K2333">
        <v>3.7</v>
      </c>
      <c r="L2333">
        <v>6</v>
      </c>
      <c r="M2333">
        <v>32</v>
      </c>
      <c r="N2333" t="s">
        <v>175</v>
      </c>
      <c r="O2333">
        <v>0.71</v>
      </c>
      <c r="P2333">
        <v>3.43</v>
      </c>
      <c r="Q2333">
        <v>62.48</v>
      </c>
      <c r="R2333">
        <v>67.040000000000006</v>
      </c>
      <c r="S2333">
        <v>135</v>
      </c>
      <c r="T2333" s="18" t="s">
        <v>175</v>
      </c>
      <c r="U2333" s="18">
        <v>283.9554</v>
      </c>
      <c r="V2333" t="s">
        <v>175</v>
      </c>
      <c r="W2333" t="s">
        <v>175</v>
      </c>
      <c r="X2333" t="s">
        <v>175</v>
      </c>
      <c r="Y2333" t="s">
        <v>175</v>
      </c>
      <c r="Z2333" t="s">
        <v>175</v>
      </c>
      <c r="AA2333" t="s">
        <v>175</v>
      </c>
      <c r="AB2333" t="s">
        <v>175</v>
      </c>
      <c r="AC2333" t="s">
        <v>175</v>
      </c>
      <c r="AD2333" t="s">
        <v>175</v>
      </c>
      <c r="AE2333" t="s">
        <v>175</v>
      </c>
      <c r="AF2333" t="s">
        <v>175</v>
      </c>
      <c r="AG2333" t="s">
        <v>175</v>
      </c>
      <c r="AH2333" t="s">
        <v>175</v>
      </c>
      <c r="AI2333" t="s">
        <v>175</v>
      </c>
      <c r="AJ2333" t="s">
        <v>175</v>
      </c>
      <c r="AK2333" t="s">
        <v>175</v>
      </c>
      <c r="AL2333" t="s">
        <v>175</v>
      </c>
      <c r="AM2333" t="s">
        <v>175</v>
      </c>
      <c r="AN2333" t="s">
        <v>175</v>
      </c>
      <c r="AO2333" t="s">
        <v>175</v>
      </c>
      <c r="AP2333" t="s">
        <v>175</v>
      </c>
      <c r="AQ2333" t="s">
        <v>175</v>
      </c>
      <c r="AR2333" t="s">
        <v>175</v>
      </c>
      <c r="AS2333" t="s">
        <v>175</v>
      </c>
      <c r="AT2333" t="s">
        <v>175</v>
      </c>
      <c r="AU2333" t="s">
        <v>175</v>
      </c>
      <c r="AV2333" t="s">
        <v>175</v>
      </c>
      <c r="AW2333" t="s">
        <v>1911</v>
      </c>
      <c r="AX2333">
        <v>2</v>
      </c>
      <c r="AY2333" t="s">
        <v>175</v>
      </c>
      <c r="AZ2333" t="s">
        <v>175</v>
      </c>
      <c r="BA2333" t="s">
        <v>175</v>
      </c>
      <c r="BB2333" t="s">
        <v>175</v>
      </c>
      <c r="BC2333" t="s">
        <v>175</v>
      </c>
      <c r="BD2333" t="s">
        <v>175</v>
      </c>
      <c r="BE2333" t="s">
        <v>175</v>
      </c>
      <c r="BF2333">
        <v>484</v>
      </c>
      <c r="BG2333" t="s">
        <v>175</v>
      </c>
      <c r="BH2333" t="s">
        <v>175</v>
      </c>
      <c r="BI2333" t="s">
        <v>175</v>
      </c>
      <c r="BJ2333" t="s">
        <v>175</v>
      </c>
      <c r="BK2333" t="s">
        <v>175</v>
      </c>
      <c r="BL2333" t="s">
        <v>175</v>
      </c>
      <c r="BM2333" t="s">
        <v>175</v>
      </c>
      <c r="BN2333" t="s">
        <v>175</v>
      </c>
      <c r="BO2333" t="s">
        <v>175</v>
      </c>
      <c r="BP2333" t="s">
        <v>175</v>
      </c>
      <c r="BQ2333" t="s">
        <v>175</v>
      </c>
      <c r="BR2333" t="s">
        <v>175</v>
      </c>
      <c r="BS2333" t="s">
        <v>175</v>
      </c>
      <c r="BT2333" t="s">
        <v>175</v>
      </c>
      <c r="BU2333" t="s">
        <v>175</v>
      </c>
      <c r="BV2333" t="s">
        <v>175</v>
      </c>
      <c r="BW2333" t="s">
        <v>175</v>
      </c>
      <c r="BX2333" t="s">
        <v>175</v>
      </c>
      <c r="BY2333" t="s">
        <v>175</v>
      </c>
      <c r="BZ2333" t="s">
        <v>175</v>
      </c>
      <c r="CA2333" t="s">
        <v>1873</v>
      </c>
      <c r="CB2333" t="s">
        <v>1586</v>
      </c>
      <c r="CC2333" t="b">
        <v>1</v>
      </c>
      <c r="CD2333" t="s">
        <v>175</v>
      </c>
      <c r="CE2333" t="s">
        <v>175</v>
      </c>
      <c r="CF2333" t="s">
        <v>175</v>
      </c>
      <c r="CG2333" t="s">
        <v>175</v>
      </c>
      <c r="CH2333">
        <v>22.2</v>
      </c>
      <c r="CI2333" t="s">
        <v>1720</v>
      </c>
      <c r="CJ2333" t="s">
        <v>1586</v>
      </c>
      <c r="CK2333" t="s">
        <v>175</v>
      </c>
      <c r="CL2333" t="s">
        <v>175</v>
      </c>
      <c r="CM2333" t="s">
        <v>175</v>
      </c>
      <c r="CN2333" t="s">
        <v>175</v>
      </c>
      <c r="CO2333" t="s">
        <v>175</v>
      </c>
      <c r="CP2333" t="s">
        <v>1548</v>
      </c>
      <c r="CQ2333" t="s">
        <v>175</v>
      </c>
      <c r="CR2333">
        <v>22.2</v>
      </c>
      <c r="CS2333" t="s">
        <v>175</v>
      </c>
      <c r="CT2333" t="s">
        <v>183</v>
      </c>
      <c r="CU2333">
        <v>0</v>
      </c>
      <c r="CV2333">
        <v>11.808</v>
      </c>
      <c r="CW2333">
        <v>81.631054686404397</v>
      </c>
      <c r="CX2333">
        <v>0</v>
      </c>
      <c r="CY2333">
        <v>93.439054686404404</v>
      </c>
      <c r="CZ2333" t="s">
        <v>1587</v>
      </c>
      <c r="DA2333">
        <v>190.516345313595</v>
      </c>
      <c r="DB2333">
        <v>245.36760000000001</v>
      </c>
      <c r="DC2333">
        <v>151.92854531359501</v>
      </c>
      <c r="DD2333" t="s">
        <v>1586</v>
      </c>
      <c r="DE2333">
        <v>9.3799999999999901</v>
      </c>
      <c r="DF2333">
        <v>0</v>
      </c>
      <c r="DG2333">
        <v>0</v>
      </c>
      <c r="DH2333">
        <v>70.158449764416105</v>
      </c>
      <c r="DI2333">
        <v>0</v>
      </c>
      <c r="DJ2333">
        <v>79.5384497644161</v>
      </c>
      <c r="DK2333">
        <v>165.829150235583</v>
      </c>
      <c r="DL2333">
        <v>42</v>
      </c>
      <c r="DM2333">
        <v>0</v>
      </c>
    </row>
    <row r="2334" spans="1:117" hidden="1" x14ac:dyDescent="0.25">
      <c r="A2334" t="s">
        <v>175</v>
      </c>
      <c r="B2334" t="s">
        <v>175</v>
      </c>
      <c r="C2334" t="s">
        <v>1908</v>
      </c>
      <c r="D2334" t="s">
        <v>1912</v>
      </c>
      <c r="E2334" t="s">
        <v>175</v>
      </c>
      <c r="F2334" t="s">
        <v>175</v>
      </c>
      <c r="G2334" t="s">
        <v>176</v>
      </c>
      <c r="H2334" t="s">
        <v>175</v>
      </c>
      <c r="I2334" t="s">
        <v>175</v>
      </c>
      <c r="J2334" t="s">
        <v>1910</v>
      </c>
      <c r="K2334">
        <v>2.9</v>
      </c>
      <c r="L2334">
        <v>12</v>
      </c>
      <c r="M2334">
        <v>32</v>
      </c>
      <c r="N2334" t="s">
        <v>175</v>
      </c>
      <c r="O2334">
        <v>0.11</v>
      </c>
      <c r="P2334">
        <v>8.1300000000000008</v>
      </c>
      <c r="Q2334">
        <v>112.39</v>
      </c>
      <c r="R2334">
        <v>114.29</v>
      </c>
      <c r="S2334">
        <v>135</v>
      </c>
      <c r="T2334" s="18" t="s">
        <v>175</v>
      </c>
      <c r="U2334" s="18">
        <v>498.75936000000002</v>
      </c>
      <c r="V2334" t="s">
        <v>175</v>
      </c>
      <c r="W2334" t="s">
        <v>175</v>
      </c>
      <c r="X2334" t="s">
        <v>175</v>
      </c>
      <c r="Y2334" t="s">
        <v>175</v>
      </c>
      <c r="Z2334" t="s">
        <v>175</v>
      </c>
      <c r="AA2334" t="s">
        <v>175</v>
      </c>
      <c r="AB2334" t="s">
        <v>175</v>
      </c>
      <c r="AC2334" t="s">
        <v>175</v>
      </c>
      <c r="AD2334" t="s">
        <v>175</v>
      </c>
      <c r="AE2334" t="s">
        <v>175</v>
      </c>
      <c r="AF2334" t="s">
        <v>175</v>
      </c>
      <c r="AG2334" t="s">
        <v>175</v>
      </c>
      <c r="AH2334" t="s">
        <v>175</v>
      </c>
      <c r="AI2334" t="s">
        <v>175</v>
      </c>
      <c r="AJ2334" t="s">
        <v>175</v>
      </c>
      <c r="AK2334" t="s">
        <v>175</v>
      </c>
      <c r="AL2334" t="s">
        <v>175</v>
      </c>
      <c r="AM2334" t="s">
        <v>175</v>
      </c>
      <c r="AN2334" t="s">
        <v>175</v>
      </c>
      <c r="AO2334" t="s">
        <v>175</v>
      </c>
      <c r="AP2334" t="s">
        <v>175</v>
      </c>
      <c r="AQ2334" t="s">
        <v>175</v>
      </c>
      <c r="AR2334" t="s">
        <v>175</v>
      </c>
      <c r="AS2334" t="s">
        <v>175</v>
      </c>
      <c r="AT2334" t="s">
        <v>175</v>
      </c>
      <c r="AU2334" t="s">
        <v>175</v>
      </c>
      <c r="AV2334" t="s">
        <v>175</v>
      </c>
      <c r="AW2334" t="s">
        <v>1913</v>
      </c>
      <c r="AX2334">
        <v>4</v>
      </c>
      <c r="AY2334" t="s">
        <v>175</v>
      </c>
      <c r="AZ2334" t="s">
        <v>175</v>
      </c>
      <c r="BA2334" t="s">
        <v>175</v>
      </c>
      <c r="BB2334" t="s">
        <v>175</v>
      </c>
      <c r="BC2334" t="s">
        <v>175</v>
      </c>
      <c r="BD2334" t="s">
        <v>175</v>
      </c>
      <c r="BE2334" t="s">
        <v>175</v>
      </c>
      <c r="BF2334">
        <v>320</v>
      </c>
      <c r="BG2334" t="s">
        <v>175</v>
      </c>
      <c r="BH2334" t="s">
        <v>175</v>
      </c>
      <c r="BI2334" t="s">
        <v>175</v>
      </c>
      <c r="BJ2334" t="s">
        <v>175</v>
      </c>
      <c r="BK2334" t="s">
        <v>175</v>
      </c>
      <c r="BL2334" t="s">
        <v>175</v>
      </c>
      <c r="BM2334" t="s">
        <v>175</v>
      </c>
      <c r="BN2334" t="s">
        <v>175</v>
      </c>
      <c r="BO2334" t="s">
        <v>175</v>
      </c>
      <c r="BP2334" t="s">
        <v>175</v>
      </c>
      <c r="BQ2334" t="s">
        <v>175</v>
      </c>
      <c r="BR2334" t="s">
        <v>175</v>
      </c>
      <c r="BS2334" t="s">
        <v>175</v>
      </c>
      <c r="BT2334" t="s">
        <v>175</v>
      </c>
      <c r="BU2334" t="s">
        <v>175</v>
      </c>
      <c r="BV2334" t="s">
        <v>175</v>
      </c>
      <c r="BW2334" t="s">
        <v>175</v>
      </c>
      <c r="BX2334" t="s">
        <v>175</v>
      </c>
      <c r="BY2334" t="s">
        <v>175</v>
      </c>
      <c r="BZ2334" t="s">
        <v>175</v>
      </c>
      <c r="CA2334" t="s">
        <v>1873</v>
      </c>
      <c r="CB2334" t="s">
        <v>1586</v>
      </c>
      <c r="CC2334" t="b">
        <v>1</v>
      </c>
      <c r="CD2334" t="s">
        <v>175</v>
      </c>
      <c r="CE2334" t="s">
        <v>175</v>
      </c>
      <c r="CF2334" t="s">
        <v>175</v>
      </c>
      <c r="CG2334" t="s">
        <v>175</v>
      </c>
      <c r="CH2334">
        <v>34.799999999999997</v>
      </c>
      <c r="CI2334" t="s">
        <v>1720</v>
      </c>
      <c r="CJ2334" t="s">
        <v>1586</v>
      </c>
      <c r="CK2334" t="s">
        <v>175</v>
      </c>
      <c r="CL2334" t="s">
        <v>175</v>
      </c>
      <c r="CM2334" t="s">
        <v>175</v>
      </c>
      <c r="CN2334" t="s">
        <v>175</v>
      </c>
      <c r="CO2334" t="s">
        <v>175</v>
      </c>
      <c r="CP2334" t="s">
        <v>1548</v>
      </c>
      <c r="CQ2334" t="s">
        <v>175</v>
      </c>
      <c r="CR2334">
        <v>34.799999999999997</v>
      </c>
      <c r="CS2334" t="s">
        <v>175</v>
      </c>
      <c r="CT2334" t="s">
        <v>183</v>
      </c>
      <c r="CU2334">
        <v>0</v>
      </c>
      <c r="CV2334">
        <v>11.808</v>
      </c>
      <c r="CW2334">
        <v>73.259718903427498</v>
      </c>
      <c r="CX2334">
        <v>0</v>
      </c>
      <c r="CY2334">
        <v>85.067718903427505</v>
      </c>
      <c r="CZ2334" t="s">
        <v>1587</v>
      </c>
      <c r="DA2334">
        <v>413.69164109657203</v>
      </c>
      <c r="DB2334">
        <v>431.00076000000001</v>
      </c>
      <c r="DC2334">
        <v>345.93304109657203</v>
      </c>
      <c r="DD2334" t="s">
        <v>1586</v>
      </c>
      <c r="DE2334">
        <v>9.3799999999999901</v>
      </c>
      <c r="DF2334">
        <v>0</v>
      </c>
      <c r="DG2334">
        <v>0</v>
      </c>
      <c r="DH2334">
        <v>62.958529568818101</v>
      </c>
      <c r="DI2334">
        <v>0</v>
      </c>
      <c r="DJ2334">
        <v>72.338529568818103</v>
      </c>
      <c r="DK2334">
        <v>358.662230431181</v>
      </c>
      <c r="DL2334">
        <v>42</v>
      </c>
      <c r="DM2334">
        <v>0</v>
      </c>
    </row>
    <row r="2335" spans="1:117" hidden="1" x14ac:dyDescent="0.25">
      <c r="A2335" t="s">
        <v>175</v>
      </c>
      <c r="B2335" t="s">
        <v>175</v>
      </c>
      <c r="C2335" t="s">
        <v>1578</v>
      </c>
      <c r="D2335" t="s">
        <v>1884</v>
      </c>
      <c r="E2335" t="s">
        <v>175</v>
      </c>
      <c r="F2335" t="s">
        <v>175</v>
      </c>
      <c r="G2335" t="s">
        <v>176</v>
      </c>
      <c r="H2335" t="s">
        <v>175</v>
      </c>
      <c r="I2335" t="s">
        <v>175</v>
      </c>
      <c r="J2335" t="s">
        <v>697</v>
      </c>
      <c r="K2335">
        <v>3.6</v>
      </c>
      <c r="L2335">
        <v>6</v>
      </c>
      <c r="M2335">
        <v>8</v>
      </c>
      <c r="N2335" t="s">
        <v>175</v>
      </c>
      <c r="O2335">
        <v>0.19</v>
      </c>
      <c r="P2335">
        <v>1.97</v>
      </c>
      <c r="Q2335">
        <v>35.86</v>
      </c>
      <c r="R2335">
        <v>34.76</v>
      </c>
      <c r="S2335">
        <v>135</v>
      </c>
      <c r="T2335" s="18" t="s">
        <v>175</v>
      </c>
      <c r="U2335" s="18">
        <v>157.233239999999</v>
      </c>
      <c r="V2335" t="s">
        <v>175</v>
      </c>
      <c r="W2335" t="s">
        <v>175</v>
      </c>
      <c r="X2335" t="s">
        <v>175</v>
      </c>
      <c r="Y2335" t="s">
        <v>175</v>
      </c>
      <c r="Z2335" t="s">
        <v>175</v>
      </c>
      <c r="AA2335" t="s">
        <v>175</v>
      </c>
      <c r="AB2335" t="s">
        <v>175</v>
      </c>
      <c r="AC2335" t="s">
        <v>175</v>
      </c>
      <c r="AD2335" t="s">
        <v>175</v>
      </c>
      <c r="AE2335" t="s">
        <v>175</v>
      </c>
      <c r="AF2335" t="s">
        <v>175</v>
      </c>
      <c r="AG2335" t="s">
        <v>175</v>
      </c>
      <c r="AH2335" t="s">
        <v>175</v>
      </c>
      <c r="AI2335" t="s">
        <v>175</v>
      </c>
      <c r="AJ2335" t="s">
        <v>175</v>
      </c>
      <c r="AK2335" t="s">
        <v>175</v>
      </c>
      <c r="AL2335" t="s">
        <v>175</v>
      </c>
      <c r="AM2335" t="s">
        <v>175</v>
      </c>
      <c r="AN2335" t="s">
        <v>175</v>
      </c>
      <c r="AO2335" t="s">
        <v>175</v>
      </c>
      <c r="AP2335" t="s">
        <v>175</v>
      </c>
      <c r="AQ2335" t="s">
        <v>175</v>
      </c>
      <c r="AR2335" t="s">
        <v>175</v>
      </c>
      <c r="AS2335" t="s">
        <v>175</v>
      </c>
      <c r="AT2335" t="s">
        <v>175</v>
      </c>
      <c r="AU2335" t="s">
        <v>175</v>
      </c>
      <c r="AV2335" t="s">
        <v>175</v>
      </c>
      <c r="AW2335" t="s">
        <v>1914</v>
      </c>
      <c r="AX2335">
        <v>2</v>
      </c>
      <c r="AY2335" t="s">
        <v>175</v>
      </c>
      <c r="AZ2335" t="s">
        <v>175</v>
      </c>
      <c r="BA2335" t="s">
        <v>175</v>
      </c>
      <c r="BB2335" t="s">
        <v>175</v>
      </c>
      <c r="BC2335" t="s">
        <v>175</v>
      </c>
      <c r="BD2335" t="s">
        <v>175</v>
      </c>
      <c r="BE2335" t="s">
        <v>175</v>
      </c>
      <c r="BF2335">
        <v>484</v>
      </c>
      <c r="BG2335" t="s">
        <v>175</v>
      </c>
      <c r="BH2335" t="s">
        <v>175</v>
      </c>
      <c r="BI2335" t="s">
        <v>175</v>
      </c>
      <c r="BJ2335" t="s">
        <v>175</v>
      </c>
      <c r="BK2335" t="s">
        <v>175</v>
      </c>
      <c r="BL2335" t="s">
        <v>175</v>
      </c>
      <c r="BM2335" t="s">
        <v>175</v>
      </c>
      <c r="BN2335" t="s">
        <v>175</v>
      </c>
      <c r="BO2335" t="s">
        <v>175</v>
      </c>
      <c r="BP2335" t="s">
        <v>175</v>
      </c>
      <c r="BQ2335" t="s">
        <v>175</v>
      </c>
      <c r="BR2335" t="s">
        <v>175</v>
      </c>
      <c r="BS2335" t="s">
        <v>175</v>
      </c>
      <c r="BT2335" t="s">
        <v>175</v>
      </c>
      <c r="BU2335" t="s">
        <v>175</v>
      </c>
      <c r="BV2335" t="s">
        <v>175</v>
      </c>
      <c r="BW2335" t="s">
        <v>175</v>
      </c>
      <c r="BX2335" t="s">
        <v>175</v>
      </c>
      <c r="BY2335" t="s">
        <v>175</v>
      </c>
      <c r="BZ2335" t="s">
        <v>175</v>
      </c>
      <c r="CA2335" t="s">
        <v>1873</v>
      </c>
      <c r="CB2335" t="s">
        <v>1586</v>
      </c>
      <c r="CC2335" t="b">
        <v>1</v>
      </c>
      <c r="CD2335" t="s">
        <v>175</v>
      </c>
      <c r="CE2335" t="s">
        <v>175</v>
      </c>
      <c r="CF2335" t="s">
        <v>175</v>
      </c>
      <c r="CG2335" t="s">
        <v>175</v>
      </c>
      <c r="CH2335">
        <v>21.6</v>
      </c>
      <c r="CI2335" t="s">
        <v>1720</v>
      </c>
      <c r="CJ2335" t="s">
        <v>1586</v>
      </c>
      <c r="CK2335" t="s">
        <v>175</v>
      </c>
      <c r="CL2335" t="s">
        <v>175</v>
      </c>
      <c r="CM2335" t="s">
        <v>175</v>
      </c>
      <c r="CN2335" t="s">
        <v>175</v>
      </c>
      <c r="CO2335" t="s">
        <v>175</v>
      </c>
      <c r="CP2335" t="s">
        <v>1548</v>
      </c>
      <c r="CQ2335" t="s">
        <v>175</v>
      </c>
      <c r="CR2335">
        <v>21.6</v>
      </c>
      <c r="CS2335" t="s">
        <v>175</v>
      </c>
      <c r="CT2335" t="s">
        <v>183</v>
      </c>
      <c r="CU2335">
        <v>0</v>
      </c>
      <c r="CV2335">
        <v>4.7519999999999998</v>
      </c>
      <c r="CW2335">
        <v>81.631054686404397</v>
      </c>
      <c r="CX2335">
        <v>0</v>
      </c>
      <c r="CY2335">
        <v>86.383054686404407</v>
      </c>
      <c r="CZ2335" t="s">
        <v>1587</v>
      </c>
      <c r="DA2335">
        <v>70.850185313595503</v>
      </c>
      <c r="DB2335">
        <v>130.77803999999901</v>
      </c>
      <c r="DC2335">
        <v>44.394985313595498</v>
      </c>
      <c r="DD2335" t="s">
        <v>1586</v>
      </c>
      <c r="DE2335">
        <v>3.62</v>
      </c>
      <c r="DF2335">
        <v>0</v>
      </c>
      <c r="DG2335">
        <v>0</v>
      </c>
      <c r="DH2335">
        <v>70.158449764416105</v>
      </c>
      <c r="DI2335">
        <v>0</v>
      </c>
      <c r="DJ2335">
        <v>73.778449764416095</v>
      </c>
      <c r="DK2335">
        <v>56.999590235583803</v>
      </c>
      <c r="DL2335">
        <v>42</v>
      </c>
      <c r="DM2335">
        <v>0</v>
      </c>
    </row>
    <row r="2336" spans="1:117" hidden="1" x14ac:dyDescent="0.25">
      <c r="A2336" t="s">
        <v>175</v>
      </c>
      <c r="B2336" t="s">
        <v>175</v>
      </c>
      <c r="C2336" t="s">
        <v>1908</v>
      </c>
      <c r="D2336" t="s">
        <v>1915</v>
      </c>
      <c r="E2336" t="s">
        <v>175</v>
      </c>
      <c r="F2336" t="s">
        <v>175</v>
      </c>
      <c r="G2336" t="s">
        <v>176</v>
      </c>
      <c r="H2336" t="s">
        <v>175</v>
      </c>
      <c r="I2336" t="s">
        <v>175</v>
      </c>
      <c r="J2336" t="s">
        <v>179</v>
      </c>
      <c r="K2336">
        <v>3.7</v>
      </c>
      <c r="L2336">
        <v>6</v>
      </c>
      <c r="M2336">
        <v>8</v>
      </c>
      <c r="N2336" t="s">
        <v>175</v>
      </c>
      <c r="O2336">
        <v>1.81</v>
      </c>
      <c r="P2336">
        <v>3.9</v>
      </c>
      <c r="Q2336">
        <v>61.23</v>
      </c>
      <c r="R2336">
        <v>63.03</v>
      </c>
      <c r="S2336">
        <v>135</v>
      </c>
      <c r="T2336" s="18" t="s">
        <v>175</v>
      </c>
      <c r="U2336" s="18">
        <v>279.39581999999899</v>
      </c>
      <c r="V2336" t="s">
        <v>175</v>
      </c>
      <c r="W2336" t="s">
        <v>175</v>
      </c>
      <c r="X2336" t="s">
        <v>175</v>
      </c>
      <c r="Y2336" t="s">
        <v>175</v>
      </c>
      <c r="Z2336" t="s">
        <v>175</v>
      </c>
      <c r="AA2336" t="s">
        <v>175</v>
      </c>
      <c r="AB2336" t="s">
        <v>175</v>
      </c>
      <c r="AC2336" t="s">
        <v>175</v>
      </c>
      <c r="AD2336" t="s">
        <v>175</v>
      </c>
      <c r="AE2336" t="s">
        <v>175</v>
      </c>
      <c r="AF2336" t="s">
        <v>175</v>
      </c>
      <c r="AG2336" t="s">
        <v>175</v>
      </c>
      <c r="AH2336" t="s">
        <v>175</v>
      </c>
      <c r="AI2336" t="s">
        <v>175</v>
      </c>
      <c r="AJ2336" t="s">
        <v>175</v>
      </c>
      <c r="AK2336" t="s">
        <v>175</v>
      </c>
      <c r="AL2336" t="s">
        <v>175</v>
      </c>
      <c r="AM2336" t="s">
        <v>175</v>
      </c>
      <c r="AN2336" t="s">
        <v>175</v>
      </c>
      <c r="AO2336" t="s">
        <v>175</v>
      </c>
      <c r="AP2336" t="s">
        <v>175</v>
      </c>
      <c r="AQ2336" t="s">
        <v>175</v>
      </c>
      <c r="AR2336" t="s">
        <v>175</v>
      </c>
      <c r="AS2336" t="s">
        <v>175</v>
      </c>
      <c r="AT2336" t="s">
        <v>175</v>
      </c>
      <c r="AU2336" t="s">
        <v>175</v>
      </c>
      <c r="AV2336" t="s">
        <v>175</v>
      </c>
      <c r="AW2336" t="s">
        <v>1916</v>
      </c>
      <c r="AX2336">
        <v>2</v>
      </c>
      <c r="AY2336" t="s">
        <v>175</v>
      </c>
      <c r="AZ2336" t="s">
        <v>175</v>
      </c>
      <c r="BA2336" t="s">
        <v>175</v>
      </c>
      <c r="BB2336" t="s">
        <v>175</v>
      </c>
      <c r="BC2336" t="s">
        <v>175</v>
      </c>
      <c r="BD2336" t="s">
        <v>175</v>
      </c>
      <c r="BE2336" t="s">
        <v>175</v>
      </c>
      <c r="BF2336">
        <v>484</v>
      </c>
      <c r="BG2336" t="s">
        <v>175</v>
      </c>
      <c r="BH2336" t="s">
        <v>175</v>
      </c>
      <c r="BI2336" t="s">
        <v>175</v>
      </c>
      <c r="BJ2336" t="s">
        <v>175</v>
      </c>
      <c r="BK2336" t="s">
        <v>175</v>
      </c>
      <c r="BL2336" t="s">
        <v>175</v>
      </c>
      <c r="BM2336" t="s">
        <v>175</v>
      </c>
      <c r="BN2336" t="s">
        <v>175</v>
      </c>
      <c r="BO2336" t="s">
        <v>175</v>
      </c>
      <c r="BP2336" t="s">
        <v>175</v>
      </c>
      <c r="BQ2336" t="s">
        <v>175</v>
      </c>
      <c r="BR2336" t="s">
        <v>175</v>
      </c>
      <c r="BS2336" t="s">
        <v>175</v>
      </c>
      <c r="BT2336" t="s">
        <v>175</v>
      </c>
      <c r="BU2336" t="s">
        <v>175</v>
      </c>
      <c r="BV2336" t="s">
        <v>175</v>
      </c>
      <c r="BW2336" t="s">
        <v>175</v>
      </c>
      <c r="BX2336" t="s">
        <v>175</v>
      </c>
      <c r="BY2336" t="s">
        <v>175</v>
      </c>
      <c r="BZ2336" t="s">
        <v>175</v>
      </c>
      <c r="CA2336" t="s">
        <v>1873</v>
      </c>
      <c r="CB2336" t="s">
        <v>1586</v>
      </c>
      <c r="CC2336" t="b">
        <v>1</v>
      </c>
      <c r="CD2336" t="s">
        <v>175</v>
      </c>
      <c r="CE2336" t="s">
        <v>175</v>
      </c>
      <c r="CF2336" t="s">
        <v>175</v>
      </c>
      <c r="CG2336" t="s">
        <v>175</v>
      </c>
      <c r="CH2336">
        <v>22.2</v>
      </c>
      <c r="CI2336" t="s">
        <v>1720</v>
      </c>
      <c r="CJ2336" t="s">
        <v>1586</v>
      </c>
      <c r="CK2336" t="s">
        <v>175</v>
      </c>
      <c r="CL2336" t="s">
        <v>175</v>
      </c>
      <c r="CM2336" t="s">
        <v>175</v>
      </c>
      <c r="CN2336" t="s">
        <v>175</v>
      </c>
      <c r="CO2336" t="s">
        <v>175</v>
      </c>
      <c r="CP2336" t="s">
        <v>1548</v>
      </c>
      <c r="CQ2336" t="s">
        <v>175</v>
      </c>
      <c r="CR2336">
        <v>22.2</v>
      </c>
      <c r="CS2336" t="s">
        <v>175</v>
      </c>
      <c r="CT2336" t="s">
        <v>183</v>
      </c>
      <c r="CU2336">
        <v>0</v>
      </c>
      <c r="CV2336">
        <v>4.7519999999999998</v>
      </c>
      <c r="CW2336">
        <v>81.631054686404397</v>
      </c>
      <c r="CX2336">
        <v>0</v>
      </c>
      <c r="CY2336">
        <v>86.383054686404407</v>
      </c>
      <c r="CZ2336" t="s">
        <v>1587</v>
      </c>
      <c r="DA2336">
        <v>193.012765313595</v>
      </c>
      <c r="DB2336">
        <v>237.03245999999999</v>
      </c>
      <c r="DC2336">
        <v>150.649405313595</v>
      </c>
      <c r="DD2336" t="s">
        <v>1586</v>
      </c>
      <c r="DE2336">
        <v>3.62</v>
      </c>
      <c r="DF2336">
        <v>0</v>
      </c>
      <c r="DG2336">
        <v>0</v>
      </c>
      <c r="DH2336">
        <v>70.158449764416105</v>
      </c>
      <c r="DI2336">
        <v>0</v>
      </c>
      <c r="DJ2336">
        <v>73.778449764416095</v>
      </c>
      <c r="DK2336">
        <v>163.254010235583</v>
      </c>
      <c r="DL2336">
        <v>42</v>
      </c>
      <c r="DM2336">
        <v>0</v>
      </c>
    </row>
    <row r="2337" spans="1:117" hidden="1" x14ac:dyDescent="0.25">
      <c r="A2337" t="s">
        <v>175</v>
      </c>
      <c r="B2337" t="s">
        <v>175</v>
      </c>
      <c r="C2337" t="s">
        <v>1908</v>
      </c>
      <c r="D2337" t="s">
        <v>1917</v>
      </c>
      <c r="E2337" t="s">
        <v>175</v>
      </c>
      <c r="F2337" t="s">
        <v>175</v>
      </c>
      <c r="G2337" t="s">
        <v>176</v>
      </c>
      <c r="H2337" t="s">
        <v>175</v>
      </c>
      <c r="I2337" t="s">
        <v>175</v>
      </c>
      <c r="J2337" t="s">
        <v>179</v>
      </c>
      <c r="K2337">
        <v>3.7</v>
      </c>
      <c r="L2337">
        <v>6</v>
      </c>
      <c r="M2337">
        <v>8</v>
      </c>
      <c r="N2337" t="s">
        <v>175</v>
      </c>
      <c r="O2337">
        <v>1.38</v>
      </c>
      <c r="P2337">
        <v>2.2799999999999998</v>
      </c>
      <c r="Q2337">
        <v>55.02</v>
      </c>
      <c r="R2337">
        <v>57.78</v>
      </c>
      <c r="S2337">
        <v>135</v>
      </c>
      <c r="T2337" s="18" t="s">
        <v>175</v>
      </c>
      <c r="U2337" s="18">
        <v>251.05283999999901</v>
      </c>
      <c r="V2337" t="s">
        <v>175</v>
      </c>
      <c r="W2337" t="s">
        <v>175</v>
      </c>
      <c r="X2337" t="s">
        <v>175</v>
      </c>
      <c r="Y2337" t="s">
        <v>175</v>
      </c>
      <c r="Z2337" t="s">
        <v>175</v>
      </c>
      <c r="AA2337" t="s">
        <v>175</v>
      </c>
      <c r="AB2337" t="s">
        <v>175</v>
      </c>
      <c r="AC2337" t="s">
        <v>175</v>
      </c>
      <c r="AD2337" t="s">
        <v>175</v>
      </c>
      <c r="AE2337" t="s">
        <v>175</v>
      </c>
      <c r="AF2337" t="s">
        <v>175</v>
      </c>
      <c r="AG2337" t="s">
        <v>175</v>
      </c>
      <c r="AH2337" t="s">
        <v>175</v>
      </c>
      <c r="AI2337" t="s">
        <v>175</v>
      </c>
      <c r="AJ2337" t="s">
        <v>175</v>
      </c>
      <c r="AK2337" t="s">
        <v>175</v>
      </c>
      <c r="AL2337" t="s">
        <v>175</v>
      </c>
      <c r="AM2337" t="s">
        <v>175</v>
      </c>
      <c r="AN2337" t="s">
        <v>175</v>
      </c>
      <c r="AO2337" t="s">
        <v>175</v>
      </c>
      <c r="AP2337" t="s">
        <v>175</v>
      </c>
      <c r="AQ2337" t="s">
        <v>175</v>
      </c>
      <c r="AR2337" t="s">
        <v>175</v>
      </c>
      <c r="AS2337" t="s">
        <v>175</v>
      </c>
      <c r="AT2337" t="s">
        <v>175</v>
      </c>
      <c r="AU2337" t="s">
        <v>175</v>
      </c>
      <c r="AV2337" t="s">
        <v>175</v>
      </c>
      <c r="AW2337" t="s">
        <v>1918</v>
      </c>
      <c r="AX2337">
        <v>2</v>
      </c>
      <c r="AY2337" t="s">
        <v>175</v>
      </c>
      <c r="AZ2337" t="s">
        <v>175</v>
      </c>
      <c r="BA2337" t="s">
        <v>175</v>
      </c>
      <c r="BB2337" t="s">
        <v>175</v>
      </c>
      <c r="BC2337" t="s">
        <v>175</v>
      </c>
      <c r="BD2337" t="s">
        <v>175</v>
      </c>
      <c r="BE2337" t="s">
        <v>175</v>
      </c>
      <c r="BF2337">
        <v>484</v>
      </c>
      <c r="BG2337" t="s">
        <v>175</v>
      </c>
      <c r="BH2337" t="s">
        <v>175</v>
      </c>
      <c r="BI2337" t="s">
        <v>175</v>
      </c>
      <c r="BJ2337" t="s">
        <v>175</v>
      </c>
      <c r="BK2337" t="s">
        <v>175</v>
      </c>
      <c r="BL2337" t="s">
        <v>175</v>
      </c>
      <c r="BM2337" t="s">
        <v>175</v>
      </c>
      <c r="BN2337" t="s">
        <v>175</v>
      </c>
      <c r="BO2337" t="s">
        <v>175</v>
      </c>
      <c r="BP2337" t="s">
        <v>175</v>
      </c>
      <c r="BQ2337" t="s">
        <v>175</v>
      </c>
      <c r="BR2337" t="s">
        <v>175</v>
      </c>
      <c r="BS2337" t="s">
        <v>175</v>
      </c>
      <c r="BT2337" t="s">
        <v>175</v>
      </c>
      <c r="BU2337" t="s">
        <v>175</v>
      </c>
      <c r="BV2337" t="s">
        <v>175</v>
      </c>
      <c r="BW2337" t="s">
        <v>175</v>
      </c>
      <c r="BX2337" t="s">
        <v>175</v>
      </c>
      <c r="BY2337" t="s">
        <v>175</v>
      </c>
      <c r="BZ2337" t="s">
        <v>175</v>
      </c>
      <c r="CA2337" t="s">
        <v>1873</v>
      </c>
      <c r="CB2337" t="s">
        <v>1586</v>
      </c>
      <c r="CC2337" t="b">
        <v>1</v>
      </c>
      <c r="CD2337" t="s">
        <v>175</v>
      </c>
      <c r="CE2337" t="s">
        <v>175</v>
      </c>
      <c r="CF2337" t="s">
        <v>175</v>
      </c>
      <c r="CG2337" t="s">
        <v>175</v>
      </c>
      <c r="CH2337">
        <v>22.2</v>
      </c>
      <c r="CI2337" t="s">
        <v>1720</v>
      </c>
      <c r="CJ2337" t="s">
        <v>1586</v>
      </c>
      <c r="CK2337" t="s">
        <v>175</v>
      </c>
      <c r="CL2337" t="s">
        <v>175</v>
      </c>
      <c r="CM2337" t="s">
        <v>175</v>
      </c>
      <c r="CN2337" t="s">
        <v>175</v>
      </c>
      <c r="CO2337" t="s">
        <v>175</v>
      </c>
      <c r="CP2337" t="s">
        <v>1548</v>
      </c>
      <c r="CQ2337" t="s">
        <v>175</v>
      </c>
      <c r="CR2337">
        <v>22.2</v>
      </c>
      <c r="CS2337" t="s">
        <v>175</v>
      </c>
      <c r="CT2337" t="s">
        <v>183</v>
      </c>
      <c r="CU2337">
        <v>0</v>
      </c>
      <c r="CV2337">
        <v>4.7519999999999998</v>
      </c>
      <c r="CW2337">
        <v>81.631054686404397</v>
      </c>
      <c r="CX2337">
        <v>0</v>
      </c>
      <c r="CY2337">
        <v>86.383054686404407</v>
      </c>
      <c r="CZ2337" t="s">
        <v>1587</v>
      </c>
      <c r="DA2337">
        <v>164.66978531359501</v>
      </c>
      <c r="DB2337">
        <v>210.84443999999999</v>
      </c>
      <c r="DC2337">
        <v>124.461385313595</v>
      </c>
      <c r="DD2337" t="s">
        <v>1586</v>
      </c>
      <c r="DE2337">
        <v>3.62</v>
      </c>
      <c r="DF2337">
        <v>0</v>
      </c>
      <c r="DG2337">
        <v>0</v>
      </c>
      <c r="DH2337">
        <v>70.158449764416105</v>
      </c>
      <c r="DI2337">
        <v>0</v>
      </c>
      <c r="DJ2337">
        <v>73.778449764416095</v>
      </c>
      <c r="DK2337">
        <v>137.065990235583</v>
      </c>
      <c r="DL2337">
        <v>42</v>
      </c>
      <c r="DM2337">
        <v>0</v>
      </c>
    </row>
    <row r="2338" spans="1:117" hidden="1" x14ac:dyDescent="0.25">
      <c r="A2338" t="s">
        <v>175</v>
      </c>
      <c r="B2338" t="s">
        <v>175</v>
      </c>
      <c r="C2338" t="s">
        <v>1908</v>
      </c>
      <c r="D2338" t="s">
        <v>1919</v>
      </c>
      <c r="E2338" t="s">
        <v>175</v>
      </c>
      <c r="F2338" t="s">
        <v>175</v>
      </c>
      <c r="G2338" t="s">
        <v>176</v>
      </c>
      <c r="H2338" t="s">
        <v>175</v>
      </c>
      <c r="I2338" t="s">
        <v>175</v>
      </c>
      <c r="J2338" t="s">
        <v>179</v>
      </c>
      <c r="K2338">
        <v>2.6</v>
      </c>
      <c r="L2338">
        <v>18</v>
      </c>
      <c r="M2338">
        <v>32</v>
      </c>
      <c r="N2338" t="s">
        <v>175</v>
      </c>
      <c r="O2338">
        <v>1.98</v>
      </c>
      <c r="P2338">
        <v>7.79</v>
      </c>
      <c r="Q2338">
        <v>85.59</v>
      </c>
      <c r="R2338">
        <v>87.15</v>
      </c>
      <c r="S2338">
        <v>135</v>
      </c>
      <c r="T2338" s="18" t="s">
        <v>175</v>
      </c>
      <c r="U2338" s="18">
        <v>388.151219999999</v>
      </c>
      <c r="V2338" t="s">
        <v>175</v>
      </c>
      <c r="W2338" t="s">
        <v>175</v>
      </c>
      <c r="X2338" t="s">
        <v>175</v>
      </c>
      <c r="Y2338" t="s">
        <v>175</v>
      </c>
      <c r="Z2338" t="s">
        <v>175</v>
      </c>
      <c r="AA2338" t="s">
        <v>175</v>
      </c>
      <c r="AB2338" t="s">
        <v>175</v>
      </c>
      <c r="AC2338" t="s">
        <v>175</v>
      </c>
      <c r="AD2338" t="s">
        <v>175</v>
      </c>
      <c r="AE2338" t="s">
        <v>175</v>
      </c>
      <c r="AF2338" t="s">
        <v>175</v>
      </c>
      <c r="AG2338" t="s">
        <v>175</v>
      </c>
      <c r="AH2338" t="s">
        <v>175</v>
      </c>
      <c r="AI2338" t="s">
        <v>175</v>
      </c>
      <c r="AJ2338" t="s">
        <v>175</v>
      </c>
      <c r="AK2338" t="s">
        <v>175</v>
      </c>
      <c r="AL2338" t="s">
        <v>175</v>
      </c>
      <c r="AM2338" t="s">
        <v>175</v>
      </c>
      <c r="AN2338" t="s">
        <v>175</v>
      </c>
      <c r="AO2338" t="s">
        <v>175</v>
      </c>
      <c r="AP2338" t="s">
        <v>175</v>
      </c>
      <c r="AQ2338" t="s">
        <v>175</v>
      </c>
      <c r="AR2338" t="s">
        <v>175</v>
      </c>
      <c r="AS2338" t="s">
        <v>175</v>
      </c>
      <c r="AT2338" t="s">
        <v>175</v>
      </c>
      <c r="AU2338" t="s">
        <v>175</v>
      </c>
      <c r="AV2338" t="s">
        <v>175</v>
      </c>
      <c r="AW2338" t="s">
        <v>1920</v>
      </c>
      <c r="AX2338">
        <v>4</v>
      </c>
      <c r="AY2338" t="s">
        <v>175</v>
      </c>
      <c r="AZ2338" t="s">
        <v>175</v>
      </c>
      <c r="BA2338" t="s">
        <v>175</v>
      </c>
      <c r="BB2338" t="s">
        <v>175</v>
      </c>
      <c r="BC2338" t="s">
        <v>175</v>
      </c>
      <c r="BD2338" t="s">
        <v>175</v>
      </c>
      <c r="BE2338" t="s">
        <v>175</v>
      </c>
      <c r="BF2338">
        <v>320</v>
      </c>
      <c r="BG2338" t="s">
        <v>175</v>
      </c>
      <c r="BH2338" t="s">
        <v>175</v>
      </c>
      <c r="BI2338" t="s">
        <v>175</v>
      </c>
      <c r="BJ2338" t="s">
        <v>175</v>
      </c>
      <c r="BK2338" t="s">
        <v>175</v>
      </c>
      <c r="BL2338" t="s">
        <v>175</v>
      </c>
      <c r="BM2338" t="s">
        <v>175</v>
      </c>
      <c r="BN2338" t="s">
        <v>175</v>
      </c>
      <c r="BO2338" t="s">
        <v>175</v>
      </c>
      <c r="BP2338" t="s">
        <v>175</v>
      </c>
      <c r="BQ2338" t="s">
        <v>175</v>
      </c>
      <c r="BR2338" t="s">
        <v>175</v>
      </c>
      <c r="BS2338" t="s">
        <v>175</v>
      </c>
      <c r="BT2338" t="s">
        <v>175</v>
      </c>
      <c r="BU2338" t="s">
        <v>175</v>
      </c>
      <c r="BV2338" t="s">
        <v>175</v>
      </c>
      <c r="BW2338" t="s">
        <v>175</v>
      </c>
      <c r="BX2338" t="s">
        <v>175</v>
      </c>
      <c r="BY2338" t="s">
        <v>175</v>
      </c>
      <c r="BZ2338" t="s">
        <v>175</v>
      </c>
      <c r="CA2338" t="s">
        <v>1873</v>
      </c>
      <c r="CB2338" t="s">
        <v>1586</v>
      </c>
      <c r="CC2338" t="b">
        <v>1</v>
      </c>
      <c r="CD2338" t="s">
        <v>175</v>
      </c>
      <c r="CE2338" t="s">
        <v>175</v>
      </c>
      <c r="CF2338" t="s">
        <v>175</v>
      </c>
      <c r="CG2338" t="s">
        <v>175</v>
      </c>
      <c r="CH2338">
        <v>46.8</v>
      </c>
      <c r="CI2338" t="s">
        <v>1720</v>
      </c>
      <c r="CJ2338" t="s">
        <v>1586</v>
      </c>
      <c r="CK2338" t="s">
        <v>175</v>
      </c>
      <c r="CL2338" t="s">
        <v>175</v>
      </c>
      <c r="CM2338" t="s">
        <v>175</v>
      </c>
      <c r="CN2338" t="s">
        <v>175</v>
      </c>
      <c r="CO2338" t="s">
        <v>175</v>
      </c>
      <c r="CP2338" t="s">
        <v>1548</v>
      </c>
      <c r="CQ2338" t="s">
        <v>175</v>
      </c>
      <c r="CR2338">
        <v>46.8</v>
      </c>
      <c r="CS2338" t="s">
        <v>175</v>
      </c>
      <c r="CT2338" t="s">
        <v>183</v>
      </c>
      <c r="CU2338">
        <v>0</v>
      </c>
      <c r="CV2338">
        <v>11.808</v>
      </c>
      <c r="CW2338">
        <v>73.259718903427498</v>
      </c>
      <c r="CX2338">
        <v>0</v>
      </c>
      <c r="CY2338">
        <v>85.067718903427505</v>
      </c>
      <c r="CZ2338" t="s">
        <v>1587</v>
      </c>
      <c r="DA2338">
        <v>303.08350109657198</v>
      </c>
      <c r="DB2338">
        <v>337.31693999999902</v>
      </c>
      <c r="DC2338">
        <v>252.249221096572</v>
      </c>
      <c r="DD2338" t="s">
        <v>1586</v>
      </c>
      <c r="DE2338">
        <v>9.3799999999999901</v>
      </c>
      <c r="DF2338">
        <v>0</v>
      </c>
      <c r="DG2338">
        <v>0</v>
      </c>
      <c r="DH2338">
        <v>62.958529568818101</v>
      </c>
      <c r="DI2338">
        <v>0</v>
      </c>
      <c r="DJ2338">
        <v>72.338529568818103</v>
      </c>
      <c r="DK2338">
        <v>264.97841043118098</v>
      </c>
      <c r="DL2338">
        <v>42</v>
      </c>
      <c r="DM2338">
        <v>0</v>
      </c>
    </row>
    <row r="2339" spans="1:117" hidden="1" x14ac:dyDescent="0.25">
      <c r="A2339" t="s">
        <v>175</v>
      </c>
      <c r="B2339" t="s">
        <v>175</v>
      </c>
      <c r="C2339" t="s">
        <v>1908</v>
      </c>
      <c r="D2339" t="s">
        <v>1921</v>
      </c>
      <c r="E2339" t="s">
        <v>175</v>
      </c>
      <c r="F2339" t="s">
        <v>175</v>
      </c>
      <c r="G2339" t="s">
        <v>176</v>
      </c>
      <c r="H2339" t="s">
        <v>175</v>
      </c>
      <c r="I2339" t="s">
        <v>175</v>
      </c>
      <c r="J2339" t="s">
        <v>179</v>
      </c>
      <c r="K2339">
        <v>4.2</v>
      </c>
      <c r="L2339">
        <v>32</v>
      </c>
      <c r="M2339">
        <v>32</v>
      </c>
      <c r="N2339" t="s">
        <v>175</v>
      </c>
      <c r="O2339">
        <v>2.42</v>
      </c>
      <c r="P2339">
        <v>2.89</v>
      </c>
      <c r="Q2339">
        <v>70.209999999999994</v>
      </c>
      <c r="R2339">
        <v>74.3</v>
      </c>
      <c r="S2339">
        <v>135</v>
      </c>
      <c r="T2339" s="18" t="s">
        <v>175</v>
      </c>
      <c r="U2339" s="18">
        <v>323.69951999999898</v>
      </c>
      <c r="V2339" t="s">
        <v>175</v>
      </c>
      <c r="W2339" t="s">
        <v>175</v>
      </c>
      <c r="X2339" t="s">
        <v>175</v>
      </c>
      <c r="Y2339" t="s">
        <v>175</v>
      </c>
      <c r="Z2339" t="s">
        <v>175</v>
      </c>
      <c r="AA2339" t="s">
        <v>175</v>
      </c>
      <c r="AB2339" t="s">
        <v>175</v>
      </c>
      <c r="AC2339" t="s">
        <v>175</v>
      </c>
      <c r="AD2339" t="s">
        <v>175</v>
      </c>
      <c r="AE2339" t="s">
        <v>175</v>
      </c>
      <c r="AF2339" t="s">
        <v>175</v>
      </c>
      <c r="AG2339" t="s">
        <v>175</v>
      </c>
      <c r="AH2339" t="s">
        <v>175</v>
      </c>
      <c r="AI2339" t="s">
        <v>175</v>
      </c>
      <c r="AJ2339" t="s">
        <v>175</v>
      </c>
      <c r="AK2339" t="s">
        <v>175</v>
      </c>
      <c r="AL2339" t="s">
        <v>175</v>
      </c>
      <c r="AM2339" t="s">
        <v>175</v>
      </c>
      <c r="AN2339" t="s">
        <v>175</v>
      </c>
      <c r="AO2339" t="s">
        <v>175</v>
      </c>
      <c r="AP2339" t="s">
        <v>175</v>
      </c>
      <c r="AQ2339" t="s">
        <v>175</v>
      </c>
      <c r="AR2339" t="s">
        <v>175</v>
      </c>
      <c r="AS2339" t="s">
        <v>175</v>
      </c>
      <c r="AT2339" t="s">
        <v>175</v>
      </c>
      <c r="AU2339" t="s">
        <v>175</v>
      </c>
      <c r="AV2339" t="s">
        <v>175</v>
      </c>
      <c r="AW2339" t="s">
        <v>1922</v>
      </c>
      <c r="AX2339">
        <v>4</v>
      </c>
      <c r="AY2339" t="s">
        <v>175</v>
      </c>
      <c r="AZ2339" t="s">
        <v>175</v>
      </c>
      <c r="BA2339" t="s">
        <v>175</v>
      </c>
      <c r="BB2339" t="s">
        <v>175</v>
      </c>
      <c r="BC2339" t="s">
        <v>175</v>
      </c>
      <c r="BD2339" t="s">
        <v>175</v>
      </c>
      <c r="BE2339" t="s">
        <v>175</v>
      </c>
      <c r="BF2339">
        <v>484</v>
      </c>
      <c r="BG2339" t="s">
        <v>175</v>
      </c>
      <c r="BH2339" t="s">
        <v>175</v>
      </c>
      <c r="BI2339" t="s">
        <v>175</v>
      </c>
      <c r="BJ2339" t="s">
        <v>175</v>
      </c>
      <c r="BK2339" t="s">
        <v>175</v>
      </c>
      <c r="BL2339" t="s">
        <v>175</v>
      </c>
      <c r="BM2339" t="s">
        <v>175</v>
      </c>
      <c r="BN2339" t="s">
        <v>175</v>
      </c>
      <c r="BO2339" t="s">
        <v>175</v>
      </c>
      <c r="BP2339" t="s">
        <v>175</v>
      </c>
      <c r="BQ2339" t="s">
        <v>175</v>
      </c>
      <c r="BR2339" t="s">
        <v>175</v>
      </c>
      <c r="BS2339" t="s">
        <v>175</v>
      </c>
      <c r="BT2339" t="s">
        <v>175</v>
      </c>
      <c r="BU2339" t="s">
        <v>175</v>
      </c>
      <c r="BV2339" t="s">
        <v>175</v>
      </c>
      <c r="BW2339" t="s">
        <v>175</v>
      </c>
      <c r="BX2339" t="s">
        <v>175</v>
      </c>
      <c r="BY2339" t="s">
        <v>175</v>
      </c>
      <c r="BZ2339" t="s">
        <v>175</v>
      </c>
      <c r="CA2339" t="s">
        <v>1873</v>
      </c>
      <c r="CB2339" t="s">
        <v>1586</v>
      </c>
      <c r="CC2339" t="b">
        <v>1</v>
      </c>
      <c r="CD2339" t="s">
        <v>175</v>
      </c>
      <c r="CE2339" t="s">
        <v>175</v>
      </c>
      <c r="CF2339" t="s">
        <v>175</v>
      </c>
      <c r="CG2339" t="s">
        <v>175</v>
      </c>
      <c r="CH2339">
        <v>134.4</v>
      </c>
      <c r="CI2339" t="s">
        <v>1720</v>
      </c>
      <c r="CJ2339" t="s">
        <v>1586</v>
      </c>
      <c r="CK2339" t="s">
        <v>175</v>
      </c>
      <c r="CL2339" t="s">
        <v>175</v>
      </c>
      <c r="CM2339" t="s">
        <v>175</v>
      </c>
      <c r="CN2339" t="s">
        <v>175</v>
      </c>
      <c r="CO2339" t="s">
        <v>175</v>
      </c>
      <c r="CP2339" t="s">
        <v>1548</v>
      </c>
      <c r="CQ2339" t="s">
        <v>175</v>
      </c>
      <c r="CR2339">
        <v>134.4</v>
      </c>
      <c r="CS2339" t="s">
        <v>175</v>
      </c>
      <c r="CT2339" t="s">
        <v>183</v>
      </c>
      <c r="CU2339">
        <v>0</v>
      </c>
      <c r="CV2339">
        <v>11.808</v>
      </c>
      <c r="CW2339">
        <v>81.631054686404397</v>
      </c>
      <c r="CX2339">
        <v>0</v>
      </c>
      <c r="CY2339">
        <v>93.439054686404404</v>
      </c>
      <c r="CZ2339" t="s">
        <v>1587</v>
      </c>
      <c r="DA2339">
        <v>230.26046531359501</v>
      </c>
      <c r="DB2339">
        <v>271.33661999999998</v>
      </c>
      <c r="DC2339">
        <v>177.89756531359501</v>
      </c>
      <c r="DD2339" t="s">
        <v>1586</v>
      </c>
      <c r="DE2339">
        <v>9.3799999999999901</v>
      </c>
      <c r="DF2339">
        <v>0</v>
      </c>
      <c r="DG2339">
        <v>0</v>
      </c>
      <c r="DH2339">
        <v>70.158449764416105</v>
      </c>
      <c r="DI2339">
        <v>0</v>
      </c>
      <c r="DJ2339">
        <v>79.5384497644161</v>
      </c>
      <c r="DK2339">
        <v>191.798170235583</v>
      </c>
      <c r="DL2339">
        <v>42</v>
      </c>
      <c r="DM2339">
        <v>0</v>
      </c>
    </row>
    <row r="2340" spans="1:117" hidden="1" x14ac:dyDescent="0.25">
      <c r="A2340" t="s">
        <v>175</v>
      </c>
      <c r="B2340" t="s">
        <v>175</v>
      </c>
      <c r="C2340" t="s">
        <v>1908</v>
      </c>
      <c r="D2340" t="s">
        <v>1923</v>
      </c>
      <c r="E2340" t="s">
        <v>175</v>
      </c>
      <c r="F2340" t="s">
        <v>175</v>
      </c>
      <c r="G2340" t="s">
        <v>176</v>
      </c>
      <c r="H2340" t="s">
        <v>175</v>
      </c>
      <c r="I2340" t="s">
        <v>175</v>
      </c>
      <c r="J2340" t="s">
        <v>179</v>
      </c>
      <c r="K2340">
        <v>3.1</v>
      </c>
      <c r="L2340">
        <v>14</v>
      </c>
      <c r="M2340">
        <v>32</v>
      </c>
      <c r="N2340" t="s">
        <v>175</v>
      </c>
      <c r="O2340">
        <v>1.6</v>
      </c>
      <c r="P2340">
        <v>3.77</v>
      </c>
      <c r="Q2340">
        <v>64.599999999999994</v>
      </c>
      <c r="R2340">
        <v>65.66</v>
      </c>
      <c r="S2340">
        <v>135</v>
      </c>
      <c r="T2340" s="18" t="s">
        <v>175</v>
      </c>
      <c r="U2340" s="18">
        <v>292.29929999999899</v>
      </c>
      <c r="V2340" t="s">
        <v>175</v>
      </c>
      <c r="W2340" t="s">
        <v>175</v>
      </c>
      <c r="X2340" t="s">
        <v>175</v>
      </c>
      <c r="Y2340" t="s">
        <v>175</v>
      </c>
      <c r="Z2340" t="s">
        <v>175</v>
      </c>
      <c r="AA2340" t="s">
        <v>175</v>
      </c>
      <c r="AB2340" t="s">
        <v>175</v>
      </c>
      <c r="AC2340" t="s">
        <v>175</v>
      </c>
      <c r="AD2340" t="s">
        <v>175</v>
      </c>
      <c r="AE2340" t="s">
        <v>175</v>
      </c>
      <c r="AF2340" t="s">
        <v>175</v>
      </c>
      <c r="AG2340" t="s">
        <v>175</v>
      </c>
      <c r="AH2340" t="s">
        <v>175</v>
      </c>
      <c r="AI2340" t="s">
        <v>175</v>
      </c>
      <c r="AJ2340" t="s">
        <v>175</v>
      </c>
      <c r="AK2340" t="s">
        <v>175</v>
      </c>
      <c r="AL2340" t="s">
        <v>175</v>
      </c>
      <c r="AM2340" t="s">
        <v>175</v>
      </c>
      <c r="AN2340" t="s">
        <v>175</v>
      </c>
      <c r="AO2340" t="s">
        <v>175</v>
      </c>
      <c r="AP2340" t="s">
        <v>175</v>
      </c>
      <c r="AQ2340" t="s">
        <v>175</v>
      </c>
      <c r="AR2340" t="s">
        <v>175</v>
      </c>
      <c r="AS2340" t="s">
        <v>175</v>
      </c>
      <c r="AT2340" t="s">
        <v>175</v>
      </c>
      <c r="AU2340" t="s">
        <v>175</v>
      </c>
      <c r="AV2340" t="s">
        <v>175</v>
      </c>
      <c r="AW2340" t="s">
        <v>1924</v>
      </c>
      <c r="AX2340">
        <v>4</v>
      </c>
      <c r="AY2340" t="s">
        <v>175</v>
      </c>
      <c r="AZ2340" t="s">
        <v>175</v>
      </c>
      <c r="BA2340" t="s">
        <v>175</v>
      </c>
      <c r="BB2340" t="s">
        <v>175</v>
      </c>
      <c r="BC2340" t="s">
        <v>175</v>
      </c>
      <c r="BD2340" t="s">
        <v>175</v>
      </c>
      <c r="BE2340" t="s">
        <v>175</v>
      </c>
      <c r="BF2340">
        <v>484</v>
      </c>
      <c r="BG2340" t="s">
        <v>175</v>
      </c>
      <c r="BH2340" t="s">
        <v>175</v>
      </c>
      <c r="BI2340" t="s">
        <v>175</v>
      </c>
      <c r="BJ2340" t="s">
        <v>175</v>
      </c>
      <c r="BK2340" t="s">
        <v>175</v>
      </c>
      <c r="BL2340" t="s">
        <v>175</v>
      </c>
      <c r="BM2340" t="s">
        <v>175</v>
      </c>
      <c r="BN2340" t="s">
        <v>175</v>
      </c>
      <c r="BO2340" t="s">
        <v>175</v>
      </c>
      <c r="BP2340" t="s">
        <v>175</v>
      </c>
      <c r="BQ2340" t="s">
        <v>175</v>
      </c>
      <c r="BR2340" t="s">
        <v>175</v>
      </c>
      <c r="BS2340" t="s">
        <v>175</v>
      </c>
      <c r="BT2340" t="s">
        <v>175</v>
      </c>
      <c r="BU2340" t="s">
        <v>175</v>
      </c>
      <c r="BV2340" t="s">
        <v>175</v>
      </c>
      <c r="BW2340" t="s">
        <v>175</v>
      </c>
      <c r="BX2340" t="s">
        <v>175</v>
      </c>
      <c r="BY2340" t="s">
        <v>175</v>
      </c>
      <c r="BZ2340" t="s">
        <v>175</v>
      </c>
      <c r="CA2340" t="s">
        <v>1873</v>
      </c>
      <c r="CB2340" t="s">
        <v>1586</v>
      </c>
      <c r="CC2340" t="b">
        <v>1</v>
      </c>
      <c r="CD2340" t="s">
        <v>175</v>
      </c>
      <c r="CE2340" t="s">
        <v>175</v>
      </c>
      <c r="CF2340" t="s">
        <v>175</v>
      </c>
      <c r="CG2340" t="s">
        <v>175</v>
      </c>
      <c r="CH2340">
        <v>43.4</v>
      </c>
      <c r="CI2340" t="s">
        <v>1720</v>
      </c>
      <c r="CJ2340" t="s">
        <v>1586</v>
      </c>
      <c r="CK2340" t="s">
        <v>175</v>
      </c>
      <c r="CL2340" t="s">
        <v>175</v>
      </c>
      <c r="CM2340" t="s">
        <v>175</v>
      </c>
      <c r="CN2340" t="s">
        <v>175</v>
      </c>
      <c r="CO2340" t="s">
        <v>175</v>
      </c>
      <c r="CP2340" t="s">
        <v>1548</v>
      </c>
      <c r="CQ2340" t="s">
        <v>175</v>
      </c>
      <c r="CR2340">
        <v>43.4</v>
      </c>
      <c r="CS2340" t="s">
        <v>175</v>
      </c>
      <c r="CT2340" t="s">
        <v>183</v>
      </c>
      <c r="CU2340">
        <v>0</v>
      </c>
      <c r="CV2340">
        <v>11.808</v>
      </c>
      <c r="CW2340">
        <v>81.631054686404397</v>
      </c>
      <c r="CX2340">
        <v>0</v>
      </c>
      <c r="CY2340">
        <v>93.439054686404404</v>
      </c>
      <c r="CZ2340" t="s">
        <v>1587</v>
      </c>
      <c r="DA2340">
        <v>198.86024531359499</v>
      </c>
      <c r="DB2340">
        <v>246.10781999999901</v>
      </c>
      <c r="DC2340">
        <v>152.668765313595</v>
      </c>
      <c r="DD2340" t="s">
        <v>1586</v>
      </c>
      <c r="DE2340">
        <v>9.3799999999999901</v>
      </c>
      <c r="DF2340">
        <v>0</v>
      </c>
      <c r="DG2340">
        <v>0</v>
      </c>
      <c r="DH2340">
        <v>70.158449764416105</v>
      </c>
      <c r="DI2340">
        <v>0</v>
      </c>
      <c r="DJ2340">
        <v>79.5384497644161</v>
      </c>
      <c r="DK2340">
        <v>166.56937023558299</v>
      </c>
      <c r="DL2340">
        <v>42</v>
      </c>
      <c r="DM2340">
        <v>0</v>
      </c>
    </row>
    <row r="2341" spans="1:117" hidden="1" x14ac:dyDescent="0.25">
      <c r="A2341" t="s">
        <v>175</v>
      </c>
      <c r="B2341" t="s">
        <v>175</v>
      </c>
      <c r="C2341" t="s">
        <v>407</v>
      </c>
      <c r="D2341" t="s">
        <v>1925</v>
      </c>
      <c r="E2341" t="s">
        <v>175</v>
      </c>
      <c r="F2341" t="s">
        <v>175</v>
      </c>
      <c r="G2341" t="s">
        <v>176</v>
      </c>
      <c r="H2341" t="s">
        <v>175</v>
      </c>
      <c r="I2341" t="s">
        <v>175</v>
      </c>
      <c r="J2341" t="s">
        <v>1879</v>
      </c>
      <c r="K2341">
        <v>2.9</v>
      </c>
      <c r="L2341">
        <v>12</v>
      </c>
      <c r="M2341">
        <v>32</v>
      </c>
      <c r="N2341" t="s">
        <v>175</v>
      </c>
      <c r="O2341">
        <v>0.8</v>
      </c>
      <c r="P2341">
        <v>5.4</v>
      </c>
      <c r="Q2341">
        <v>92.8</v>
      </c>
      <c r="R2341">
        <v>101.1</v>
      </c>
      <c r="S2341">
        <v>135</v>
      </c>
      <c r="T2341" s="18" t="s">
        <v>175</v>
      </c>
      <c r="U2341" s="18">
        <v>422.88899999999899</v>
      </c>
      <c r="V2341" t="s">
        <v>175</v>
      </c>
      <c r="W2341" t="s">
        <v>175</v>
      </c>
      <c r="X2341" t="s">
        <v>175</v>
      </c>
      <c r="Y2341" t="s">
        <v>175</v>
      </c>
      <c r="Z2341" t="s">
        <v>175</v>
      </c>
      <c r="AA2341" t="s">
        <v>175</v>
      </c>
      <c r="AB2341" t="s">
        <v>175</v>
      </c>
      <c r="AC2341" t="s">
        <v>175</v>
      </c>
      <c r="AD2341" t="s">
        <v>175</v>
      </c>
      <c r="AE2341" t="s">
        <v>175</v>
      </c>
      <c r="AF2341" t="s">
        <v>175</v>
      </c>
      <c r="AG2341" t="s">
        <v>175</v>
      </c>
      <c r="AH2341" t="s">
        <v>175</v>
      </c>
      <c r="AI2341" t="s">
        <v>175</v>
      </c>
      <c r="AJ2341" t="s">
        <v>175</v>
      </c>
      <c r="AK2341" t="s">
        <v>175</v>
      </c>
      <c r="AL2341" t="s">
        <v>175</v>
      </c>
      <c r="AM2341" t="s">
        <v>175</v>
      </c>
      <c r="AN2341" t="s">
        <v>175</v>
      </c>
      <c r="AO2341" t="s">
        <v>175</v>
      </c>
      <c r="AP2341" t="s">
        <v>175</v>
      </c>
      <c r="AQ2341" t="s">
        <v>175</v>
      </c>
      <c r="AR2341" t="s">
        <v>175</v>
      </c>
      <c r="AS2341" t="s">
        <v>175</v>
      </c>
      <c r="AT2341" t="s">
        <v>175</v>
      </c>
      <c r="AU2341" t="s">
        <v>175</v>
      </c>
      <c r="AV2341" t="s">
        <v>175</v>
      </c>
      <c r="AW2341" t="s">
        <v>1926</v>
      </c>
      <c r="AX2341">
        <v>4</v>
      </c>
      <c r="AY2341" t="s">
        <v>175</v>
      </c>
      <c r="AZ2341" t="s">
        <v>175</v>
      </c>
      <c r="BA2341" t="s">
        <v>175</v>
      </c>
      <c r="BB2341" t="s">
        <v>175</v>
      </c>
      <c r="BC2341" t="s">
        <v>175</v>
      </c>
      <c r="BD2341" t="s">
        <v>175</v>
      </c>
      <c r="BE2341" t="s">
        <v>175</v>
      </c>
      <c r="BF2341">
        <v>192</v>
      </c>
      <c r="BG2341" t="s">
        <v>175</v>
      </c>
      <c r="BH2341" t="s">
        <v>175</v>
      </c>
      <c r="BI2341" t="s">
        <v>175</v>
      </c>
      <c r="BJ2341" t="s">
        <v>175</v>
      </c>
      <c r="BK2341" t="s">
        <v>175</v>
      </c>
      <c r="BL2341" t="s">
        <v>175</v>
      </c>
      <c r="BM2341" t="s">
        <v>175</v>
      </c>
      <c r="BN2341" t="s">
        <v>175</v>
      </c>
      <c r="BO2341" t="s">
        <v>175</v>
      </c>
      <c r="BP2341" t="s">
        <v>175</v>
      </c>
      <c r="BQ2341" t="s">
        <v>175</v>
      </c>
      <c r="BR2341" t="s">
        <v>175</v>
      </c>
      <c r="BS2341" t="s">
        <v>175</v>
      </c>
      <c r="BT2341" t="s">
        <v>175</v>
      </c>
      <c r="BU2341" t="s">
        <v>175</v>
      </c>
      <c r="BV2341" t="s">
        <v>175</v>
      </c>
      <c r="BW2341" t="s">
        <v>175</v>
      </c>
      <c r="BX2341" t="s">
        <v>175</v>
      </c>
      <c r="BY2341" t="s">
        <v>175</v>
      </c>
      <c r="BZ2341" t="s">
        <v>175</v>
      </c>
      <c r="CA2341" t="s">
        <v>1873</v>
      </c>
      <c r="CB2341" t="s">
        <v>1586</v>
      </c>
      <c r="CC2341" t="b">
        <v>1</v>
      </c>
      <c r="CD2341" t="s">
        <v>175</v>
      </c>
      <c r="CE2341" t="s">
        <v>175</v>
      </c>
      <c r="CF2341" t="s">
        <v>175</v>
      </c>
      <c r="CG2341" t="s">
        <v>175</v>
      </c>
      <c r="CH2341">
        <v>34.799999999999997</v>
      </c>
      <c r="CI2341" t="s">
        <v>1720</v>
      </c>
      <c r="CJ2341" t="s">
        <v>1586</v>
      </c>
      <c r="CK2341" t="s">
        <v>175</v>
      </c>
      <c r="CL2341" t="s">
        <v>175</v>
      </c>
      <c r="CM2341" t="s">
        <v>175</v>
      </c>
      <c r="CN2341" t="s">
        <v>175</v>
      </c>
      <c r="CO2341" t="s">
        <v>175</v>
      </c>
      <c r="CP2341" t="s">
        <v>1548</v>
      </c>
      <c r="CQ2341" t="s">
        <v>175</v>
      </c>
      <c r="CR2341">
        <v>34.799999999999997</v>
      </c>
      <c r="CS2341" t="s">
        <v>175</v>
      </c>
      <c r="CT2341" t="s">
        <v>183</v>
      </c>
      <c r="CU2341">
        <v>0</v>
      </c>
      <c r="CV2341">
        <v>11.808</v>
      </c>
      <c r="CW2341">
        <v>57.961310526446503</v>
      </c>
      <c r="CX2341">
        <v>0</v>
      </c>
      <c r="CY2341">
        <v>95.769310526446503</v>
      </c>
      <c r="CZ2341" t="s">
        <v>1587</v>
      </c>
      <c r="DA2341">
        <v>327.11968947355302</v>
      </c>
      <c r="DB2341">
        <v>369.32159999999999</v>
      </c>
      <c r="DC2341">
        <v>273.552289473553</v>
      </c>
      <c r="DD2341" t="s">
        <v>1586</v>
      </c>
      <c r="DE2341">
        <v>9.3799999999999901</v>
      </c>
      <c r="DF2341">
        <v>0</v>
      </c>
      <c r="DG2341">
        <v>21</v>
      </c>
      <c r="DH2341">
        <v>49.800854104657098</v>
      </c>
      <c r="DI2341">
        <v>0</v>
      </c>
      <c r="DJ2341">
        <v>80.180854104657101</v>
      </c>
      <c r="DK2341">
        <v>289.14074589534198</v>
      </c>
      <c r="DL2341">
        <v>42</v>
      </c>
      <c r="DM2341">
        <v>0</v>
      </c>
    </row>
    <row r="2342" spans="1:117" hidden="1" x14ac:dyDescent="0.25">
      <c r="A2342" t="s">
        <v>175</v>
      </c>
      <c r="B2342" t="s">
        <v>175</v>
      </c>
      <c r="C2342" t="s">
        <v>1830</v>
      </c>
      <c r="D2342" t="s">
        <v>1927</v>
      </c>
      <c r="E2342" t="s">
        <v>175</v>
      </c>
      <c r="F2342" t="s">
        <v>175</v>
      </c>
      <c r="G2342" t="s">
        <v>176</v>
      </c>
      <c r="H2342" t="s">
        <v>175</v>
      </c>
      <c r="I2342" t="s">
        <v>175</v>
      </c>
      <c r="J2342" t="s">
        <v>1896</v>
      </c>
      <c r="K2342">
        <v>3.7</v>
      </c>
      <c r="L2342">
        <v>6</v>
      </c>
      <c r="M2342">
        <v>64</v>
      </c>
      <c r="N2342" t="s">
        <v>175</v>
      </c>
      <c r="O2342">
        <v>2.23</v>
      </c>
      <c r="P2342">
        <v>3.09</v>
      </c>
      <c r="Q2342">
        <v>57.08</v>
      </c>
      <c r="R2342">
        <v>57.37</v>
      </c>
      <c r="S2342">
        <v>135</v>
      </c>
      <c r="T2342" s="18" t="s">
        <v>175</v>
      </c>
      <c r="U2342" s="18">
        <v>260.535539999999</v>
      </c>
      <c r="V2342" t="s">
        <v>175</v>
      </c>
      <c r="W2342" t="s">
        <v>175</v>
      </c>
      <c r="X2342" t="s">
        <v>175</v>
      </c>
      <c r="Y2342" t="s">
        <v>175</v>
      </c>
      <c r="Z2342" t="s">
        <v>175</v>
      </c>
      <c r="AA2342" t="s">
        <v>175</v>
      </c>
      <c r="AB2342" t="s">
        <v>175</v>
      </c>
      <c r="AC2342" t="s">
        <v>175</v>
      </c>
      <c r="AD2342" t="s">
        <v>175</v>
      </c>
      <c r="AE2342" t="s">
        <v>175</v>
      </c>
      <c r="AF2342" t="s">
        <v>175</v>
      </c>
      <c r="AG2342" t="s">
        <v>175</v>
      </c>
      <c r="AH2342" t="s">
        <v>175</v>
      </c>
      <c r="AI2342" t="s">
        <v>175</v>
      </c>
      <c r="AJ2342" t="s">
        <v>175</v>
      </c>
      <c r="AK2342" t="s">
        <v>175</v>
      </c>
      <c r="AL2342" t="s">
        <v>175</v>
      </c>
      <c r="AM2342" t="s">
        <v>175</v>
      </c>
      <c r="AN2342" t="s">
        <v>175</v>
      </c>
      <c r="AO2342" t="s">
        <v>175</v>
      </c>
      <c r="AP2342" t="s">
        <v>175</v>
      </c>
      <c r="AQ2342" t="s">
        <v>175</v>
      </c>
      <c r="AR2342" t="s">
        <v>175</v>
      </c>
      <c r="AS2342" t="s">
        <v>175</v>
      </c>
      <c r="AT2342" t="s">
        <v>175</v>
      </c>
      <c r="AU2342" t="s">
        <v>175</v>
      </c>
      <c r="AV2342" t="s">
        <v>175</v>
      </c>
      <c r="AW2342" t="s">
        <v>1928</v>
      </c>
      <c r="AX2342">
        <v>2</v>
      </c>
      <c r="AY2342" t="s">
        <v>175</v>
      </c>
      <c r="AZ2342" t="s">
        <v>175</v>
      </c>
      <c r="BA2342" t="s">
        <v>175</v>
      </c>
      <c r="BB2342" t="s">
        <v>175</v>
      </c>
      <c r="BC2342" t="s">
        <v>175</v>
      </c>
      <c r="BD2342" t="s">
        <v>175</v>
      </c>
      <c r="BE2342" t="s">
        <v>175</v>
      </c>
      <c r="BF2342">
        <v>320.3</v>
      </c>
      <c r="BG2342" t="s">
        <v>175</v>
      </c>
      <c r="BH2342" t="s">
        <v>175</v>
      </c>
      <c r="BI2342" t="s">
        <v>175</v>
      </c>
      <c r="BJ2342" t="s">
        <v>175</v>
      </c>
      <c r="BK2342" t="s">
        <v>175</v>
      </c>
      <c r="BL2342" t="s">
        <v>175</v>
      </c>
      <c r="BM2342" t="s">
        <v>175</v>
      </c>
      <c r="BN2342" t="s">
        <v>175</v>
      </c>
      <c r="BO2342" t="s">
        <v>175</v>
      </c>
      <c r="BP2342" t="s">
        <v>175</v>
      </c>
      <c r="BQ2342" t="s">
        <v>175</v>
      </c>
      <c r="BR2342" t="s">
        <v>175</v>
      </c>
      <c r="BS2342" t="s">
        <v>175</v>
      </c>
      <c r="BT2342" t="s">
        <v>175</v>
      </c>
      <c r="BU2342" t="s">
        <v>175</v>
      </c>
      <c r="BV2342" t="s">
        <v>175</v>
      </c>
      <c r="BW2342" t="s">
        <v>175</v>
      </c>
      <c r="BX2342" t="s">
        <v>175</v>
      </c>
      <c r="BY2342" t="s">
        <v>175</v>
      </c>
      <c r="BZ2342" t="s">
        <v>175</v>
      </c>
      <c r="CA2342" t="s">
        <v>1873</v>
      </c>
      <c r="CB2342" t="s">
        <v>1586</v>
      </c>
      <c r="CC2342" t="b">
        <v>1</v>
      </c>
      <c r="CD2342" t="s">
        <v>175</v>
      </c>
      <c r="CE2342" t="s">
        <v>175</v>
      </c>
      <c r="CF2342" t="s">
        <v>175</v>
      </c>
      <c r="CG2342" t="s">
        <v>175</v>
      </c>
      <c r="CH2342">
        <v>22.2</v>
      </c>
      <c r="CI2342" t="s">
        <v>1720</v>
      </c>
      <c r="CJ2342" t="s">
        <v>1586</v>
      </c>
      <c r="CK2342" t="s">
        <v>175</v>
      </c>
      <c r="CL2342" t="s">
        <v>175</v>
      </c>
      <c r="CM2342" t="s">
        <v>175</v>
      </c>
      <c r="CN2342" t="s">
        <v>175</v>
      </c>
      <c r="CO2342" t="s">
        <v>175</v>
      </c>
      <c r="CP2342" t="s">
        <v>1548</v>
      </c>
      <c r="CQ2342" t="s">
        <v>175</v>
      </c>
      <c r="CR2342">
        <v>22.2</v>
      </c>
      <c r="CS2342" t="s">
        <v>175</v>
      </c>
      <c r="CT2342" t="s">
        <v>183</v>
      </c>
      <c r="CU2342">
        <v>0</v>
      </c>
      <c r="CV2342">
        <v>21.215999999999902</v>
      </c>
      <c r="CW2342">
        <v>73.284509083184602</v>
      </c>
      <c r="CX2342">
        <v>0</v>
      </c>
      <c r="CY2342">
        <v>120.500509083184</v>
      </c>
      <c r="CZ2342" t="s">
        <v>1587</v>
      </c>
      <c r="DA2342">
        <v>140.035030916815</v>
      </c>
      <c r="DB2342">
        <v>215.881439999999</v>
      </c>
      <c r="DC2342">
        <v>95.380930916815302</v>
      </c>
      <c r="DD2342" t="s">
        <v>1586</v>
      </c>
      <c r="DE2342">
        <v>17.059999999999999</v>
      </c>
      <c r="DF2342">
        <v>0</v>
      </c>
      <c r="DG2342">
        <v>21</v>
      </c>
      <c r="DH2342">
        <v>62.979850815571702</v>
      </c>
      <c r="DI2342">
        <v>0</v>
      </c>
      <c r="DJ2342">
        <v>101.039850815571</v>
      </c>
      <c r="DK2342">
        <v>114.841589184428</v>
      </c>
      <c r="DL2342">
        <v>42</v>
      </c>
      <c r="DM2342">
        <v>0</v>
      </c>
    </row>
    <row r="2343" spans="1:117" hidden="1" x14ac:dyDescent="0.25">
      <c r="A2343" t="s">
        <v>175</v>
      </c>
      <c r="B2343" t="s">
        <v>175</v>
      </c>
      <c r="C2343" t="s">
        <v>1830</v>
      </c>
      <c r="D2343" t="s">
        <v>1929</v>
      </c>
      <c r="E2343" t="s">
        <v>175</v>
      </c>
      <c r="F2343" t="s">
        <v>175</v>
      </c>
      <c r="G2343" t="s">
        <v>176</v>
      </c>
      <c r="H2343" t="s">
        <v>175</v>
      </c>
      <c r="I2343" t="s">
        <v>175</v>
      </c>
      <c r="J2343" t="s">
        <v>1896</v>
      </c>
      <c r="K2343">
        <v>3.7</v>
      </c>
      <c r="L2343">
        <v>6</v>
      </c>
      <c r="M2343">
        <v>64</v>
      </c>
      <c r="N2343" t="s">
        <v>175</v>
      </c>
      <c r="O2343">
        <v>0</v>
      </c>
      <c r="P2343">
        <v>2.63</v>
      </c>
      <c r="Q2343">
        <v>53.41</v>
      </c>
      <c r="R2343">
        <v>55.23</v>
      </c>
      <c r="S2343">
        <v>135</v>
      </c>
      <c r="T2343" s="18" t="s">
        <v>175</v>
      </c>
      <c r="U2343" s="18">
        <v>237.479219999999</v>
      </c>
      <c r="V2343" t="s">
        <v>175</v>
      </c>
      <c r="W2343" t="s">
        <v>175</v>
      </c>
      <c r="X2343" t="s">
        <v>175</v>
      </c>
      <c r="Y2343" t="s">
        <v>175</v>
      </c>
      <c r="Z2343" t="s">
        <v>175</v>
      </c>
      <c r="AA2343" t="s">
        <v>175</v>
      </c>
      <c r="AB2343" t="s">
        <v>175</v>
      </c>
      <c r="AC2343" t="s">
        <v>175</v>
      </c>
      <c r="AD2343" t="s">
        <v>175</v>
      </c>
      <c r="AE2343" t="s">
        <v>175</v>
      </c>
      <c r="AF2343" t="s">
        <v>175</v>
      </c>
      <c r="AG2343" t="s">
        <v>175</v>
      </c>
      <c r="AH2343" t="s">
        <v>175</v>
      </c>
      <c r="AI2343" t="s">
        <v>175</v>
      </c>
      <c r="AJ2343" t="s">
        <v>175</v>
      </c>
      <c r="AK2343" t="s">
        <v>175</v>
      </c>
      <c r="AL2343" t="s">
        <v>175</v>
      </c>
      <c r="AM2343" t="s">
        <v>175</v>
      </c>
      <c r="AN2343" t="s">
        <v>175</v>
      </c>
      <c r="AO2343" t="s">
        <v>175</v>
      </c>
      <c r="AP2343" t="s">
        <v>175</v>
      </c>
      <c r="AQ2343" t="s">
        <v>175</v>
      </c>
      <c r="AR2343" t="s">
        <v>175</v>
      </c>
      <c r="AS2343" t="s">
        <v>175</v>
      </c>
      <c r="AT2343" t="s">
        <v>175</v>
      </c>
      <c r="AU2343" t="s">
        <v>175</v>
      </c>
      <c r="AV2343" t="s">
        <v>175</v>
      </c>
      <c r="AW2343" t="s">
        <v>1930</v>
      </c>
      <c r="AX2343">
        <v>2</v>
      </c>
      <c r="AY2343" t="s">
        <v>175</v>
      </c>
      <c r="AZ2343" t="s">
        <v>175</v>
      </c>
      <c r="BA2343" t="s">
        <v>175</v>
      </c>
      <c r="BB2343" t="s">
        <v>175</v>
      </c>
      <c r="BC2343" t="s">
        <v>175</v>
      </c>
      <c r="BD2343" t="s">
        <v>175</v>
      </c>
      <c r="BE2343" t="s">
        <v>175</v>
      </c>
      <c r="BF2343">
        <v>320.3</v>
      </c>
      <c r="BG2343" t="s">
        <v>175</v>
      </c>
      <c r="BH2343" t="s">
        <v>175</v>
      </c>
      <c r="BI2343" t="s">
        <v>175</v>
      </c>
      <c r="BJ2343" t="s">
        <v>175</v>
      </c>
      <c r="BK2343" t="s">
        <v>175</v>
      </c>
      <c r="BL2343" t="s">
        <v>175</v>
      </c>
      <c r="BM2343" t="s">
        <v>175</v>
      </c>
      <c r="BN2343" t="s">
        <v>175</v>
      </c>
      <c r="BO2343" t="s">
        <v>175</v>
      </c>
      <c r="BP2343" t="s">
        <v>175</v>
      </c>
      <c r="BQ2343" t="s">
        <v>175</v>
      </c>
      <c r="BR2343" t="s">
        <v>175</v>
      </c>
      <c r="BS2343" t="s">
        <v>175</v>
      </c>
      <c r="BT2343" t="s">
        <v>175</v>
      </c>
      <c r="BU2343" t="s">
        <v>175</v>
      </c>
      <c r="BV2343" t="s">
        <v>175</v>
      </c>
      <c r="BW2343" t="s">
        <v>175</v>
      </c>
      <c r="BX2343" t="s">
        <v>175</v>
      </c>
      <c r="BY2343" t="s">
        <v>175</v>
      </c>
      <c r="BZ2343" t="s">
        <v>175</v>
      </c>
      <c r="CA2343" t="s">
        <v>1873</v>
      </c>
      <c r="CB2343" t="s">
        <v>1586</v>
      </c>
      <c r="CC2343" t="b">
        <v>1</v>
      </c>
      <c r="CD2343" t="s">
        <v>175</v>
      </c>
      <c r="CE2343" t="s">
        <v>175</v>
      </c>
      <c r="CF2343" t="s">
        <v>175</v>
      </c>
      <c r="CG2343" t="s">
        <v>175</v>
      </c>
      <c r="CH2343">
        <v>22.2</v>
      </c>
      <c r="CI2343" t="s">
        <v>1720</v>
      </c>
      <c r="CJ2343" t="s">
        <v>1586</v>
      </c>
      <c r="CK2343" t="s">
        <v>175</v>
      </c>
      <c r="CL2343" t="s">
        <v>175</v>
      </c>
      <c r="CM2343" t="s">
        <v>175</v>
      </c>
      <c r="CN2343" t="s">
        <v>175</v>
      </c>
      <c r="CO2343" t="s">
        <v>175</v>
      </c>
      <c r="CP2343" t="s">
        <v>1548</v>
      </c>
      <c r="CQ2343" t="s">
        <v>175</v>
      </c>
      <c r="CR2343">
        <v>22.2</v>
      </c>
      <c r="CS2343" t="s">
        <v>175</v>
      </c>
      <c r="CT2343" t="s">
        <v>183</v>
      </c>
      <c r="CU2343">
        <v>0</v>
      </c>
      <c r="CV2343">
        <v>21.215999999999902</v>
      </c>
      <c r="CW2343">
        <v>73.284509083184602</v>
      </c>
      <c r="CX2343">
        <v>0</v>
      </c>
      <c r="CY2343">
        <v>120.500509083184</v>
      </c>
      <c r="CZ2343" t="s">
        <v>1587</v>
      </c>
      <c r="DA2343">
        <v>116.978710916815</v>
      </c>
      <c r="DB2343">
        <v>202.29906</v>
      </c>
      <c r="DC2343">
        <v>81.798550916815302</v>
      </c>
      <c r="DD2343" t="s">
        <v>1586</v>
      </c>
      <c r="DE2343">
        <v>17.059999999999999</v>
      </c>
      <c r="DF2343">
        <v>0</v>
      </c>
      <c r="DG2343">
        <v>21</v>
      </c>
      <c r="DH2343">
        <v>62.979850815571702</v>
      </c>
      <c r="DI2343">
        <v>0</v>
      </c>
      <c r="DJ2343">
        <v>101.039850815571</v>
      </c>
      <c r="DK2343">
        <v>101.259209184428</v>
      </c>
      <c r="DL2343">
        <v>42</v>
      </c>
      <c r="DM2343">
        <v>0</v>
      </c>
    </row>
    <row r="2344" spans="1:117" hidden="1" x14ac:dyDescent="0.25">
      <c r="A2344" t="s">
        <v>175</v>
      </c>
      <c r="B2344" t="s">
        <v>175</v>
      </c>
      <c r="C2344" t="s">
        <v>1830</v>
      </c>
      <c r="D2344" t="s">
        <v>1931</v>
      </c>
      <c r="E2344" t="s">
        <v>175</v>
      </c>
      <c r="F2344" t="s">
        <v>175</v>
      </c>
      <c r="G2344" t="s">
        <v>176</v>
      </c>
      <c r="H2344" t="s">
        <v>175</v>
      </c>
      <c r="I2344" t="s">
        <v>175</v>
      </c>
      <c r="J2344" t="s">
        <v>1896</v>
      </c>
      <c r="K2344">
        <v>3.7</v>
      </c>
      <c r="L2344">
        <v>6</v>
      </c>
      <c r="M2344">
        <v>64</v>
      </c>
      <c r="N2344" t="s">
        <v>175</v>
      </c>
      <c r="O2344">
        <v>1.95</v>
      </c>
      <c r="P2344">
        <v>2.94</v>
      </c>
      <c r="Q2344">
        <v>56.82</v>
      </c>
      <c r="R2344">
        <v>59.32</v>
      </c>
      <c r="S2344">
        <v>135</v>
      </c>
      <c r="T2344" s="18" t="s">
        <v>175</v>
      </c>
      <c r="U2344" s="18">
        <v>261.13121999999998</v>
      </c>
      <c r="V2344" t="s">
        <v>175</v>
      </c>
      <c r="W2344" t="s">
        <v>175</v>
      </c>
      <c r="X2344" t="s">
        <v>175</v>
      </c>
      <c r="Y2344" t="s">
        <v>175</v>
      </c>
      <c r="Z2344" t="s">
        <v>175</v>
      </c>
      <c r="AA2344" t="s">
        <v>175</v>
      </c>
      <c r="AB2344" t="s">
        <v>175</v>
      </c>
      <c r="AC2344" t="s">
        <v>175</v>
      </c>
      <c r="AD2344" t="s">
        <v>175</v>
      </c>
      <c r="AE2344" t="s">
        <v>175</v>
      </c>
      <c r="AF2344" t="s">
        <v>175</v>
      </c>
      <c r="AG2344" t="s">
        <v>175</v>
      </c>
      <c r="AH2344" t="s">
        <v>175</v>
      </c>
      <c r="AI2344" t="s">
        <v>175</v>
      </c>
      <c r="AJ2344" t="s">
        <v>175</v>
      </c>
      <c r="AK2344" t="s">
        <v>175</v>
      </c>
      <c r="AL2344" t="s">
        <v>175</v>
      </c>
      <c r="AM2344" t="s">
        <v>175</v>
      </c>
      <c r="AN2344" t="s">
        <v>175</v>
      </c>
      <c r="AO2344" t="s">
        <v>175</v>
      </c>
      <c r="AP2344" t="s">
        <v>175</v>
      </c>
      <c r="AQ2344" t="s">
        <v>175</v>
      </c>
      <c r="AR2344" t="s">
        <v>175</v>
      </c>
      <c r="AS2344" t="s">
        <v>175</v>
      </c>
      <c r="AT2344" t="s">
        <v>175</v>
      </c>
      <c r="AU2344" t="s">
        <v>175</v>
      </c>
      <c r="AV2344" t="s">
        <v>175</v>
      </c>
      <c r="AW2344" t="s">
        <v>1932</v>
      </c>
      <c r="AX2344">
        <v>2</v>
      </c>
      <c r="AY2344" t="s">
        <v>175</v>
      </c>
      <c r="AZ2344" t="s">
        <v>175</v>
      </c>
      <c r="BA2344" t="s">
        <v>175</v>
      </c>
      <c r="BB2344" t="s">
        <v>175</v>
      </c>
      <c r="BC2344" t="s">
        <v>175</v>
      </c>
      <c r="BD2344" t="s">
        <v>175</v>
      </c>
      <c r="BE2344" t="s">
        <v>175</v>
      </c>
      <c r="BF2344">
        <v>320.3</v>
      </c>
      <c r="BG2344" t="s">
        <v>175</v>
      </c>
      <c r="BH2344" t="s">
        <v>175</v>
      </c>
      <c r="BI2344" t="s">
        <v>175</v>
      </c>
      <c r="BJ2344" t="s">
        <v>175</v>
      </c>
      <c r="BK2344" t="s">
        <v>175</v>
      </c>
      <c r="BL2344" t="s">
        <v>175</v>
      </c>
      <c r="BM2344" t="s">
        <v>175</v>
      </c>
      <c r="BN2344" t="s">
        <v>175</v>
      </c>
      <c r="BO2344" t="s">
        <v>175</v>
      </c>
      <c r="BP2344" t="s">
        <v>175</v>
      </c>
      <c r="BQ2344" t="s">
        <v>175</v>
      </c>
      <c r="BR2344" t="s">
        <v>175</v>
      </c>
      <c r="BS2344" t="s">
        <v>175</v>
      </c>
      <c r="BT2344" t="s">
        <v>175</v>
      </c>
      <c r="BU2344" t="s">
        <v>175</v>
      </c>
      <c r="BV2344" t="s">
        <v>175</v>
      </c>
      <c r="BW2344" t="s">
        <v>175</v>
      </c>
      <c r="BX2344" t="s">
        <v>175</v>
      </c>
      <c r="BY2344" t="s">
        <v>175</v>
      </c>
      <c r="BZ2344" t="s">
        <v>175</v>
      </c>
      <c r="CA2344" t="s">
        <v>1873</v>
      </c>
      <c r="CB2344" t="s">
        <v>1586</v>
      </c>
      <c r="CC2344" t="b">
        <v>1</v>
      </c>
      <c r="CD2344" t="s">
        <v>175</v>
      </c>
      <c r="CE2344" t="s">
        <v>175</v>
      </c>
      <c r="CF2344" t="s">
        <v>175</v>
      </c>
      <c r="CG2344" t="s">
        <v>175</v>
      </c>
      <c r="CH2344">
        <v>22.2</v>
      </c>
      <c r="CI2344" t="s">
        <v>1720</v>
      </c>
      <c r="CJ2344" t="s">
        <v>1586</v>
      </c>
      <c r="CK2344" t="s">
        <v>175</v>
      </c>
      <c r="CL2344" t="s">
        <v>175</v>
      </c>
      <c r="CM2344" t="s">
        <v>175</v>
      </c>
      <c r="CN2344" t="s">
        <v>175</v>
      </c>
      <c r="CO2344" t="s">
        <v>175</v>
      </c>
      <c r="CP2344" t="s">
        <v>1548</v>
      </c>
      <c r="CQ2344" t="s">
        <v>175</v>
      </c>
      <c r="CR2344">
        <v>22.2</v>
      </c>
      <c r="CS2344" t="s">
        <v>175</v>
      </c>
      <c r="CT2344" t="s">
        <v>183</v>
      </c>
      <c r="CU2344">
        <v>0</v>
      </c>
      <c r="CV2344">
        <v>21.215999999999902</v>
      </c>
      <c r="CW2344">
        <v>73.284509083184602</v>
      </c>
      <c r="CX2344">
        <v>0</v>
      </c>
      <c r="CY2344">
        <v>120.500509083184</v>
      </c>
      <c r="CZ2344" t="s">
        <v>1587</v>
      </c>
      <c r="DA2344">
        <v>140.63071091681499</v>
      </c>
      <c r="DB2344">
        <v>219.81906000000001</v>
      </c>
      <c r="DC2344">
        <v>99.318550916815298</v>
      </c>
      <c r="DD2344" t="s">
        <v>1586</v>
      </c>
      <c r="DE2344">
        <v>17.059999999999999</v>
      </c>
      <c r="DF2344">
        <v>0</v>
      </c>
      <c r="DG2344">
        <v>21</v>
      </c>
      <c r="DH2344">
        <v>62.979850815571702</v>
      </c>
      <c r="DI2344">
        <v>0</v>
      </c>
      <c r="DJ2344">
        <v>101.039850815571</v>
      </c>
      <c r="DK2344">
        <v>118.779209184428</v>
      </c>
      <c r="DL2344">
        <v>42</v>
      </c>
      <c r="DM2344">
        <v>0</v>
      </c>
    </row>
    <row r="2345" spans="1:117" hidden="1" x14ac:dyDescent="0.25">
      <c r="A2345" t="s">
        <v>175</v>
      </c>
      <c r="B2345" t="s">
        <v>175</v>
      </c>
      <c r="C2345" t="s">
        <v>1830</v>
      </c>
      <c r="D2345" t="s">
        <v>1933</v>
      </c>
      <c r="E2345" t="s">
        <v>175</v>
      </c>
      <c r="F2345" t="s">
        <v>175</v>
      </c>
      <c r="G2345" t="s">
        <v>176</v>
      </c>
      <c r="H2345" t="s">
        <v>175</v>
      </c>
      <c r="I2345" t="s">
        <v>175</v>
      </c>
      <c r="J2345" t="s">
        <v>1896</v>
      </c>
      <c r="K2345">
        <v>3.7</v>
      </c>
      <c r="L2345">
        <v>6</v>
      </c>
      <c r="M2345">
        <v>64</v>
      </c>
      <c r="N2345" t="s">
        <v>175</v>
      </c>
      <c r="O2345">
        <v>0</v>
      </c>
      <c r="P2345">
        <v>2.4300000000000002</v>
      </c>
      <c r="Q2345">
        <v>53.66</v>
      </c>
      <c r="R2345">
        <v>55.92</v>
      </c>
      <c r="S2345">
        <v>135</v>
      </c>
      <c r="T2345" s="18" t="s">
        <v>175</v>
      </c>
      <c r="U2345" s="18">
        <v>239.06477999999899</v>
      </c>
      <c r="V2345" t="s">
        <v>175</v>
      </c>
      <c r="W2345" t="s">
        <v>175</v>
      </c>
      <c r="X2345" t="s">
        <v>175</v>
      </c>
      <c r="Y2345" t="s">
        <v>175</v>
      </c>
      <c r="Z2345" t="s">
        <v>175</v>
      </c>
      <c r="AA2345" t="s">
        <v>175</v>
      </c>
      <c r="AB2345" t="s">
        <v>175</v>
      </c>
      <c r="AC2345" t="s">
        <v>175</v>
      </c>
      <c r="AD2345" t="s">
        <v>175</v>
      </c>
      <c r="AE2345" t="s">
        <v>175</v>
      </c>
      <c r="AF2345" t="s">
        <v>175</v>
      </c>
      <c r="AG2345" t="s">
        <v>175</v>
      </c>
      <c r="AH2345" t="s">
        <v>175</v>
      </c>
      <c r="AI2345" t="s">
        <v>175</v>
      </c>
      <c r="AJ2345" t="s">
        <v>175</v>
      </c>
      <c r="AK2345" t="s">
        <v>175</v>
      </c>
      <c r="AL2345" t="s">
        <v>175</v>
      </c>
      <c r="AM2345" t="s">
        <v>175</v>
      </c>
      <c r="AN2345" t="s">
        <v>175</v>
      </c>
      <c r="AO2345" t="s">
        <v>175</v>
      </c>
      <c r="AP2345" t="s">
        <v>175</v>
      </c>
      <c r="AQ2345" t="s">
        <v>175</v>
      </c>
      <c r="AR2345" t="s">
        <v>175</v>
      </c>
      <c r="AS2345" t="s">
        <v>175</v>
      </c>
      <c r="AT2345" t="s">
        <v>175</v>
      </c>
      <c r="AU2345" t="s">
        <v>175</v>
      </c>
      <c r="AV2345" t="s">
        <v>175</v>
      </c>
      <c r="AW2345" t="s">
        <v>1934</v>
      </c>
      <c r="AX2345">
        <v>2</v>
      </c>
      <c r="AY2345" t="s">
        <v>175</v>
      </c>
      <c r="AZ2345" t="s">
        <v>175</v>
      </c>
      <c r="BA2345" t="s">
        <v>175</v>
      </c>
      <c r="BB2345" t="s">
        <v>175</v>
      </c>
      <c r="BC2345" t="s">
        <v>175</v>
      </c>
      <c r="BD2345" t="s">
        <v>175</v>
      </c>
      <c r="BE2345" t="s">
        <v>175</v>
      </c>
      <c r="BF2345">
        <v>320.3</v>
      </c>
      <c r="BG2345" t="s">
        <v>175</v>
      </c>
      <c r="BH2345" t="s">
        <v>175</v>
      </c>
      <c r="BI2345" t="s">
        <v>175</v>
      </c>
      <c r="BJ2345" t="s">
        <v>175</v>
      </c>
      <c r="BK2345" t="s">
        <v>175</v>
      </c>
      <c r="BL2345" t="s">
        <v>175</v>
      </c>
      <c r="BM2345" t="s">
        <v>175</v>
      </c>
      <c r="BN2345" t="s">
        <v>175</v>
      </c>
      <c r="BO2345" t="s">
        <v>175</v>
      </c>
      <c r="BP2345" t="s">
        <v>175</v>
      </c>
      <c r="BQ2345" t="s">
        <v>175</v>
      </c>
      <c r="BR2345" t="s">
        <v>175</v>
      </c>
      <c r="BS2345" t="s">
        <v>175</v>
      </c>
      <c r="BT2345" t="s">
        <v>175</v>
      </c>
      <c r="BU2345" t="s">
        <v>175</v>
      </c>
      <c r="BV2345" t="s">
        <v>175</v>
      </c>
      <c r="BW2345" t="s">
        <v>175</v>
      </c>
      <c r="BX2345" t="s">
        <v>175</v>
      </c>
      <c r="BY2345" t="s">
        <v>175</v>
      </c>
      <c r="BZ2345" t="s">
        <v>175</v>
      </c>
      <c r="CA2345" t="s">
        <v>1873</v>
      </c>
      <c r="CB2345" t="s">
        <v>1586</v>
      </c>
      <c r="CC2345" t="b">
        <v>1</v>
      </c>
      <c r="CD2345" t="s">
        <v>175</v>
      </c>
      <c r="CE2345" t="s">
        <v>175</v>
      </c>
      <c r="CF2345" t="s">
        <v>175</v>
      </c>
      <c r="CG2345" t="s">
        <v>175</v>
      </c>
      <c r="CH2345">
        <v>22.2</v>
      </c>
      <c r="CI2345" t="s">
        <v>1720</v>
      </c>
      <c r="CJ2345" t="s">
        <v>1586</v>
      </c>
      <c r="CK2345" t="s">
        <v>175</v>
      </c>
      <c r="CL2345" t="s">
        <v>175</v>
      </c>
      <c r="CM2345" t="s">
        <v>175</v>
      </c>
      <c r="CN2345" t="s">
        <v>175</v>
      </c>
      <c r="CO2345" t="s">
        <v>175</v>
      </c>
      <c r="CP2345" t="s">
        <v>1548</v>
      </c>
      <c r="CQ2345" t="s">
        <v>175</v>
      </c>
      <c r="CR2345">
        <v>22.2</v>
      </c>
      <c r="CS2345" t="s">
        <v>175</v>
      </c>
      <c r="CT2345" t="s">
        <v>183</v>
      </c>
      <c r="CU2345">
        <v>0</v>
      </c>
      <c r="CV2345">
        <v>21.215999999999902</v>
      </c>
      <c r="CW2345">
        <v>73.284509083184602</v>
      </c>
      <c r="CX2345">
        <v>0</v>
      </c>
      <c r="CY2345">
        <v>120.500509083184</v>
      </c>
      <c r="CZ2345" t="s">
        <v>1587</v>
      </c>
      <c r="DA2345">
        <v>118.564270916815</v>
      </c>
      <c r="DB2345">
        <v>203.54297999999901</v>
      </c>
      <c r="DC2345">
        <v>83.042470916815304</v>
      </c>
      <c r="DD2345" t="s">
        <v>1586</v>
      </c>
      <c r="DE2345">
        <v>17.059999999999999</v>
      </c>
      <c r="DF2345">
        <v>0</v>
      </c>
      <c r="DG2345">
        <v>21</v>
      </c>
      <c r="DH2345">
        <v>62.979850815571702</v>
      </c>
      <c r="DI2345">
        <v>0</v>
      </c>
      <c r="DJ2345">
        <v>101.039850815571</v>
      </c>
      <c r="DK2345">
        <v>102.503129184428</v>
      </c>
      <c r="DL2345">
        <v>42</v>
      </c>
      <c r="DM2345">
        <v>0</v>
      </c>
    </row>
    <row r="2346" spans="1:117" hidden="1" x14ac:dyDescent="0.25">
      <c r="A2346" t="s">
        <v>175</v>
      </c>
      <c r="B2346" t="s">
        <v>175</v>
      </c>
      <c r="C2346" t="s">
        <v>1830</v>
      </c>
      <c r="D2346" t="s">
        <v>1935</v>
      </c>
      <c r="E2346" t="s">
        <v>175</v>
      </c>
      <c r="F2346" t="s">
        <v>175</v>
      </c>
      <c r="G2346" t="s">
        <v>176</v>
      </c>
      <c r="H2346" t="s">
        <v>175</v>
      </c>
      <c r="I2346" t="s">
        <v>175</v>
      </c>
      <c r="J2346" t="s">
        <v>1896</v>
      </c>
      <c r="K2346">
        <v>3.7</v>
      </c>
      <c r="L2346">
        <v>6</v>
      </c>
      <c r="M2346">
        <v>64</v>
      </c>
      <c r="N2346" t="s">
        <v>175</v>
      </c>
      <c r="O2346">
        <v>0</v>
      </c>
      <c r="P2346">
        <v>1.37</v>
      </c>
      <c r="Q2346">
        <v>54.6</v>
      </c>
      <c r="R2346">
        <v>56.11</v>
      </c>
      <c r="S2346">
        <v>135</v>
      </c>
      <c r="T2346" s="18" t="s">
        <v>175</v>
      </c>
      <c r="U2346" s="18">
        <v>241.73219999999901</v>
      </c>
      <c r="V2346" t="s">
        <v>175</v>
      </c>
      <c r="W2346" t="s">
        <v>175</v>
      </c>
      <c r="X2346" t="s">
        <v>175</v>
      </c>
      <c r="Y2346" t="s">
        <v>175</v>
      </c>
      <c r="Z2346" t="s">
        <v>175</v>
      </c>
      <c r="AA2346" t="s">
        <v>175</v>
      </c>
      <c r="AB2346" t="s">
        <v>175</v>
      </c>
      <c r="AC2346" t="s">
        <v>175</v>
      </c>
      <c r="AD2346" t="s">
        <v>175</v>
      </c>
      <c r="AE2346" t="s">
        <v>175</v>
      </c>
      <c r="AF2346" t="s">
        <v>175</v>
      </c>
      <c r="AG2346" t="s">
        <v>175</v>
      </c>
      <c r="AH2346" t="s">
        <v>175</v>
      </c>
      <c r="AI2346" t="s">
        <v>175</v>
      </c>
      <c r="AJ2346" t="s">
        <v>175</v>
      </c>
      <c r="AK2346" t="s">
        <v>175</v>
      </c>
      <c r="AL2346" t="s">
        <v>175</v>
      </c>
      <c r="AM2346" t="s">
        <v>175</v>
      </c>
      <c r="AN2346" t="s">
        <v>175</v>
      </c>
      <c r="AO2346" t="s">
        <v>175</v>
      </c>
      <c r="AP2346" t="s">
        <v>175</v>
      </c>
      <c r="AQ2346" t="s">
        <v>175</v>
      </c>
      <c r="AR2346" t="s">
        <v>175</v>
      </c>
      <c r="AS2346" t="s">
        <v>175</v>
      </c>
      <c r="AT2346" t="s">
        <v>175</v>
      </c>
      <c r="AU2346" t="s">
        <v>175</v>
      </c>
      <c r="AV2346" t="s">
        <v>175</v>
      </c>
      <c r="AW2346" t="s">
        <v>1936</v>
      </c>
      <c r="AX2346">
        <v>2</v>
      </c>
      <c r="AY2346" t="s">
        <v>175</v>
      </c>
      <c r="AZ2346" t="s">
        <v>175</v>
      </c>
      <c r="BA2346" t="s">
        <v>175</v>
      </c>
      <c r="BB2346" t="s">
        <v>175</v>
      </c>
      <c r="BC2346" t="s">
        <v>175</v>
      </c>
      <c r="BD2346" t="s">
        <v>175</v>
      </c>
      <c r="BE2346" t="s">
        <v>175</v>
      </c>
      <c r="BF2346">
        <v>320.3</v>
      </c>
      <c r="BG2346" t="s">
        <v>175</v>
      </c>
      <c r="BH2346" t="s">
        <v>175</v>
      </c>
      <c r="BI2346" t="s">
        <v>175</v>
      </c>
      <c r="BJ2346" t="s">
        <v>175</v>
      </c>
      <c r="BK2346" t="s">
        <v>175</v>
      </c>
      <c r="BL2346" t="s">
        <v>175</v>
      </c>
      <c r="BM2346" t="s">
        <v>175</v>
      </c>
      <c r="BN2346" t="s">
        <v>175</v>
      </c>
      <c r="BO2346" t="s">
        <v>175</v>
      </c>
      <c r="BP2346" t="s">
        <v>175</v>
      </c>
      <c r="BQ2346" t="s">
        <v>175</v>
      </c>
      <c r="BR2346" t="s">
        <v>175</v>
      </c>
      <c r="BS2346" t="s">
        <v>175</v>
      </c>
      <c r="BT2346" t="s">
        <v>175</v>
      </c>
      <c r="BU2346" t="s">
        <v>175</v>
      </c>
      <c r="BV2346" t="s">
        <v>175</v>
      </c>
      <c r="BW2346" t="s">
        <v>175</v>
      </c>
      <c r="BX2346" t="s">
        <v>175</v>
      </c>
      <c r="BY2346" t="s">
        <v>175</v>
      </c>
      <c r="BZ2346" t="s">
        <v>175</v>
      </c>
      <c r="CA2346" t="s">
        <v>1873</v>
      </c>
      <c r="CB2346" t="s">
        <v>1586</v>
      </c>
      <c r="CC2346" t="b">
        <v>1</v>
      </c>
      <c r="CD2346" t="s">
        <v>175</v>
      </c>
      <c r="CE2346" t="s">
        <v>175</v>
      </c>
      <c r="CF2346" t="s">
        <v>175</v>
      </c>
      <c r="CG2346" t="s">
        <v>175</v>
      </c>
      <c r="CH2346">
        <v>22.2</v>
      </c>
      <c r="CI2346" t="s">
        <v>1720</v>
      </c>
      <c r="CJ2346" t="s">
        <v>1586</v>
      </c>
      <c r="CK2346" t="s">
        <v>175</v>
      </c>
      <c r="CL2346" t="s">
        <v>175</v>
      </c>
      <c r="CM2346" t="s">
        <v>175</v>
      </c>
      <c r="CN2346" t="s">
        <v>175</v>
      </c>
      <c r="CO2346" t="s">
        <v>175</v>
      </c>
      <c r="CP2346" t="s">
        <v>1548</v>
      </c>
      <c r="CQ2346" t="s">
        <v>175</v>
      </c>
      <c r="CR2346">
        <v>22.2</v>
      </c>
      <c r="CS2346" t="s">
        <v>175</v>
      </c>
      <c r="CT2346" t="s">
        <v>183</v>
      </c>
      <c r="CU2346">
        <v>0</v>
      </c>
      <c r="CV2346">
        <v>21.215999999999902</v>
      </c>
      <c r="CW2346">
        <v>73.284509083184602</v>
      </c>
      <c r="CX2346">
        <v>0</v>
      </c>
      <c r="CY2346">
        <v>120.500509083184</v>
      </c>
      <c r="CZ2346" t="s">
        <v>1587</v>
      </c>
      <c r="DA2346">
        <v>121.231690916815</v>
      </c>
      <c r="DB2346">
        <v>200.687219999999</v>
      </c>
      <c r="DC2346">
        <v>80.186710916815301</v>
      </c>
      <c r="DD2346" t="s">
        <v>1586</v>
      </c>
      <c r="DE2346">
        <v>17.059999999999999</v>
      </c>
      <c r="DF2346">
        <v>0</v>
      </c>
      <c r="DG2346">
        <v>21</v>
      </c>
      <c r="DH2346">
        <v>62.979850815571702</v>
      </c>
      <c r="DI2346">
        <v>0</v>
      </c>
      <c r="DJ2346">
        <v>101.039850815571</v>
      </c>
      <c r="DK2346">
        <v>99.6473691844282</v>
      </c>
      <c r="DL2346">
        <v>42</v>
      </c>
      <c r="DM2346">
        <v>0</v>
      </c>
    </row>
    <row r="2347" spans="1:117" hidden="1" x14ac:dyDescent="0.25">
      <c r="A2347" t="s">
        <v>175</v>
      </c>
      <c r="B2347" t="s">
        <v>175</v>
      </c>
      <c r="C2347" t="s">
        <v>1830</v>
      </c>
      <c r="D2347" t="s">
        <v>1937</v>
      </c>
      <c r="E2347" t="s">
        <v>175</v>
      </c>
      <c r="F2347" t="s">
        <v>175</v>
      </c>
      <c r="G2347" t="s">
        <v>176</v>
      </c>
      <c r="H2347" t="s">
        <v>175</v>
      </c>
      <c r="I2347" t="s">
        <v>175</v>
      </c>
      <c r="J2347" t="s">
        <v>1896</v>
      </c>
      <c r="K2347">
        <v>3.7</v>
      </c>
      <c r="L2347">
        <v>6</v>
      </c>
      <c r="M2347">
        <v>64</v>
      </c>
      <c r="N2347" t="s">
        <v>175</v>
      </c>
      <c r="O2347">
        <v>1.26</v>
      </c>
      <c r="P2347">
        <v>2.3199999999999998</v>
      </c>
      <c r="Q2347">
        <v>52.39</v>
      </c>
      <c r="R2347">
        <v>58.57</v>
      </c>
      <c r="S2347">
        <v>135</v>
      </c>
      <c r="T2347" s="18" t="s">
        <v>175</v>
      </c>
      <c r="U2347" s="18">
        <v>243.571799999999</v>
      </c>
      <c r="V2347" t="s">
        <v>175</v>
      </c>
      <c r="W2347" t="s">
        <v>175</v>
      </c>
      <c r="X2347" t="s">
        <v>175</v>
      </c>
      <c r="Y2347" t="s">
        <v>175</v>
      </c>
      <c r="Z2347" t="s">
        <v>175</v>
      </c>
      <c r="AA2347" t="s">
        <v>175</v>
      </c>
      <c r="AB2347" t="s">
        <v>175</v>
      </c>
      <c r="AC2347" t="s">
        <v>175</v>
      </c>
      <c r="AD2347" t="s">
        <v>175</v>
      </c>
      <c r="AE2347" t="s">
        <v>175</v>
      </c>
      <c r="AF2347" t="s">
        <v>175</v>
      </c>
      <c r="AG2347" t="s">
        <v>175</v>
      </c>
      <c r="AH2347" t="s">
        <v>175</v>
      </c>
      <c r="AI2347" t="s">
        <v>175</v>
      </c>
      <c r="AJ2347" t="s">
        <v>175</v>
      </c>
      <c r="AK2347" t="s">
        <v>175</v>
      </c>
      <c r="AL2347" t="s">
        <v>175</v>
      </c>
      <c r="AM2347" t="s">
        <v>175</v>
      </c>
      <c r="AN2347" t="s">
        <v>175</v>
      </c>
      <c r="AO2347" t="s">
        <v>175</v>
      </c>
      <c r="AP2347" t="s">
        <v>175</v>
      </c>
      <c r="AQ2347" t="s">
        <v>175</v>
      </c>
      <c r="AR2347" t="s">
        <v>175</v>
      </c>
      <c r="AS2347" t="s">
        <v>175</v>
      </c>
      <c r="AT2347" t="s">
        <v>175</v>
      </c>
      <c r="AU2347" t="s">
        <v>175</v>
      </c>
      <c r="AV2347" t="s">
        <v>175</v>
      </c>
      <c r="AW2347" t="s">
        <v>1938</v>
      </c>
      <c r="AX2347">
        <v>2</v>
      </c>
      <c r="AY2347" t="s">
        <v>175</v>
      </c>
      <c r="AZ2347" t="s">
        <v>175</v>
      </c>
      <c r="BA2347" t="s">
        <v>175</v>
      </c>
      <c r="BB2347" t="s">
        <v>175</v>
      </c>
      <c r="BC2347" t="s">
        <v>175</v>
      </c>
      <c r="BD2347" t="s">
        <v>175</v>
      </c>
      <c r="BE2347" t="s">
        <v>175</v>
      </c>
      <c r="BF2347">
        <v>320.3</v>
      </c>
      <c r="BG2347" t="s">
        <v>175</v>
      </c>
      <c r="BH2347" t="s">
        <v>175</v>
      </c>
      <c r="BI2347" t="s">
        <v>175</v>
      </c>
      <c r="BJ2347" t="s">
        <v>175</v>
      </c>
      <c r="BK2347" t="s">
        <v>175</v>
      </c>
      <c r="BL2347" t="s">
        <v>175</v>
      </c>
      <c r="BM2347" t="s">
        <v>175</v>
      </c>
      <c r="BN2347" t="s">
        <v>175</v>
      </c>
      <c r="BO2347" t="s">
        <v>175</v>
      </c>
      <c r="BP2347" t="s">
        <v>175</v>
      </c>
      <c r="BQ2347" t="s">
        <v>175</v>
      </c>
      <c r="BR2347" t="s">
        <v>175</v>
      </c>
      <c r="BS2347" t="s">
        <v>175</v>
      </c>
      <c r="BT2347" t="s">
        <v>175</v>
      </c>
      <c r="BU2347" t="s">
        <v>175</v>
      </c>
      <c r="BV2347" t="s">
        <v>175</v>
      </c>
      <c r="BW2347" t="s">
        <v>175</v>
      </c>
      <c r="BX2347" t="s">
        <v>175</v>
      </c>
      <c r="BY2347" t="s">
        <v>175</v>
      </c>
      <c r="BZ2347" t="s">
        <v>175</v>
      </c>
      <c r="CA2347" t="s">
        <v>1873</v>
      </c>
      <c r="CB2347" t="s">
        <v>1586</v>
      </c>
      <c r="CC2347" t="b">
        <v>1</v>
      </c>
      <c r="CD2347" t="s">
        <v>175</v>
      </c>
      <c r="CE2347" t="s">
        <v>175</v>
      </c>
      <c r="CF2347" t="s">
        <v>175</v>
      </c>
      <c r="CG2347" t="s">
        <v>175</v>
      </c>
      <c r="CH2347">
        <v>22.2</v>
      </c>
      <c r="CI2347" t="s">
        <v>1720</v>
      </c>
      <c r="CJ2347" t="s">
        <v>1586</v>
      </c>
      <c r="CK2347" t="s">
        <v>175</v>
      </c>
      <c r="CL2347" t="s">
        <v>175</v>
      </c>
      <c r="CM2347" t="s">
        <v>175</v>
      </c>
      <c r="CN2347" t="s">
        <v>175</v>
      </c>
      <c r="CO2347" t="s">
        <v>175</v>
      </c>
      <c r="CP2347" t="s">
        <v>1548</v>
      </c>
      <c r="CQ2347" t="s">
        <v>175</v>
      </c>
      <c r="CR2347">
        <v>22.2</v>
      </c>
      <c r="CS2347" t="s">
        <v>175</v>
      </c>
      <c r="CT2347" t="s">
        <v>183</v>
      </c>
      <c r="CU2347">
        <v>0</v>
      </c>
      <c r="CV2347">
        <v>21.215999999999902</v>
      </c>
      <c r="CW2347">
        <v>73.284509083184602</v>
      </c>
      <c r="CX2347">
        <v>0</v>
      </c>
      <c r="CY2347">
        <v>120.500509083184</v>
      </c>
      <c r="CZ2347" t="s">
        <v>1587</v>
      </c>
      <c r="DA2347">
        <v>123.071290916815</v>
      </c>
      <c r="DB2347">
        <v>210.61668</v>
      </c>
      <c r="DC2347">
        <v>90.116170916815307</v>
      </c>
      <c r="DD2347" t="s">
        <v>1586</v>
      </c>
      <c r="DE2347">
        <v>17.059999999999999</v>
      </c>
      <c r="DF2347">
        <v>0</v>
      </c>
      <c r="DG2347">
        <v>21</v>
      </c>
      <c r="DH2347">
        <v>62.979850815571702</v>
      </c>
      <c r="DI2347">
        <v>0</v>
      </c>
      <c r="DJ2347">
        <v>101.039850815571</v>
      </c>
      <c r="DK2347">
        <v>109.57682918442799</v>
      </c>
      <c r="DL2347">
        <v>42</v>
      </c>
      <c r="DM2347">
        <v>0</v>
      </c>
    </row>
    <row r="2348" spans="1:117" hidden="1" x14ac:dyDescent="0.25">
      <c r="A2348" t="s">
        <v>175</v>
      </c>
      <c r="B2348" t="s">
        <v>175</v>
      </c>
      <c r="C2348" t="s">
        <v>1830</v>
      </c>
      <c r="D2348" t="s">
        <v>1939</v>
      </c>
      <c r="E2348" t="s">
        <v>175</v>
      </c>
      <c r="F2348" t="s">
        <v>175</v>
      </c>
      <c r="G2348" t="s">
        <v>176</v>
      </c>
      <c r="H2348" t="s">
        <v>175</v>
      </c>
      <c r="I2348" t="s">
        <v>175</v>
      </c>
      <c r="J2348" t="s">
        <v>1896</v>
      </c>
      <c r="K2348">
        <v>3.2</v>
      </c>
      <c r="L2348">
        <v>8</v>
      </c>
      <c r="M2348">
        <v>64</v>
      </c>
      <c r="N2348" t="s">
        <v>175</v>
      </c>
      <c r="O2348">
        <v>0</v>
      </c>
      <c r="P2348">
        <v>3.47</v>
      </c>
      <c r="Q2348">
        <v>52.78</v>
      </c>
      <c r="R2348">
        <v>62.81</v>
      </c>
      <c r="S2348">
        <v>135</v>
      </c>
      <c r="T2348" s="18" t="s">
        <v>175</v>
      </c>
      <c r="U2348" s="18">
        <v>245.87567999999999</v>
      </c>
      <c r="V2348" t="s">
        <v>175</v>
      </c>
      <c r="W2348" t="s">
        <v>175</v>
      </c>
      <c r="X2348" t="s">
        <v>175</v>
      </c>
      <c r="Y2348" t="s">
        <v>175</v>
      </c>
      <c r="Z2348" t="s">
        <v>175</v>
      </c>
      <c r="AA2348" t="s">
        <v>175</v>
      </c>
      <c r="AB2348" t="s">
        <v>175</v>
      </c>
      <c r="AC2348" t="s">
        <v>175</v>
      </c>
      <c r="AD2348" t="s">
        <v>175</v>
      </c>
      <c r="AE2348" t="s">
        <v>175</v>
      </c>
      <c r="AF2348" t="s">
        <v>175</v>
      </c>
      <c r="AG2348" t="s">
        <v>175</v>
      </c>
      <c r="AH2348" t="s">
        <v>175</v>
      </c>
      <c r="AI2348" t="s">
        <v>175</v>
      </c>
      <c r="AJ2348" t="s">
        <v>175</v>
      </c>
      <c r="AK2348" t="s">
        <v>175</v>
      </c>
      <c r="AL2348" t="s">
        <v>175</v>
      </c>
      <c r="AM2348" t="s">
        <v>175</v>
      </c>
      <c r="AN2348" t="s">
        <v>175</v>
      </c>
      <c r="AO2348" t="s">
        <v>175</v>
      </c>
      <c r="AP2348" t="s">
        <v>175</v>
      </c>
      <c r="AQ2348" t="s">
        <v>175</v>
      </c>
      <c r="AR2348" t="s">
        <v>175</v>
      </c>
      <c r="AS2348" t="s">
        <v>175</v>
      </c>
      <c r="AT2348" t="s">
        <v>175</v>
      </c>
      <c r="AU2348" t="s">
        <v>175</v>
      </c>
      <c r="AV2348" t="s">
        <v>175</v>
      </c>
      <c r="AW2348" t="s">
        <v>1940</v>
      </c>
      <c r="AX2348">
        <v>2</v>
      </c>
      <c r="AY2348" t="s">
        <v>175</v>
      </c>
      <c r="AZ2348" t="s">
        <v>175</v>
      </c>
      <c r="BA2348" t="s">
        <v>175</v>
      </c>
      <c r="BB2348" t="s">
        <v>175</v>
      </c>
      <c r="BC2348" t="s">
        <v>175</v>
      </c>
      <c r="BD2348" t="s">
        <v>175</v>
      </c>
      <c r="BE2348" t="s">
        <v>175</v>
      </c>
      <c r="BF2348">
        <v>320.3</v>
      </c>
      <c r="BG2348" t="s">
        <v>175</v>
      </c>
      <c r="BH2348" t="s">
        <v>175</v>
      </c>
      <c r="BI2348" t="s">
        <v>175</v>
      </c>
      <c r="BJ2348" t="s">
        <v>175</v>
      </c>
      <c r="BK2348" t="s">
        <v>175</v>
      </c>
      <c r="BL2348" t="s">
        <v>175</v>
      </c>
      <c r="BM2348" t="s">
        <v>175</v>
      </c>
      <c r="BN2348" t="s">
        <v>175</v>
      </c>
      <c r="BO2348" t="s">
        <v>175</v>
      </c>
      <c r="BP2348" t="s">
        <v>175</v>
      </c>
      <c r="BQ2348" t="s">
        <v>175</v>
      </c>
      <c r="BR2348" t="s">
        <v>175</v>
      </c>
      <c r="BS2348" t="s">
        <v>175</v>
      </c>
      <c r="BT2348" t="s">
        <v>175</v>
      </c>
      <c r="BU2348" t="s">
        <v>175</v>
      </c>
      <c r="BV2348" t="s">
        <v>175</v>
      </c>
      <c r="BW2348" t="s">
        <v>175</v>
      </c>
      <c r="BX2348" t="s">
        <v>175</v>
      </c>
      <c r="BY2348" t="s">
        <v>175</v>
      </c>
      <c r="BZ2348" t="s">
        <v>175</v>
      </c>
      <c r="CA2348" t="s">
        <v>1873</v>
      </c>
      <c r="CB2348" t="s">
        <v>1586</v>
      </c>
      <c r="CC2348" t="b">
        <v>1</v>
      </c>
      <c r="CD2348" t="s">
        <v>175</v>
      </c>
      <c r="CE2348" t="s">
        <v>175</v>
      </c>
      <c r="CF2348" t="s">
        <v>175</v>
      </c>
      <c r="CG2348" t="s">
        <v>175</v>
      </c>
      <c r="CH2348">
        <v>25.6</v>
      </c>
      <c r="CI2348" t="s">
        <v>1720</v>
      </c>
      <c r="CJ2348" t="s">
        <v>1586</v>
      </c>
      <c r="CK2348" t="s">
        <v>175</v>
      </c>
      <c r="CL2348" t="s">
        <v>175</v>
      </c>
      <c r="CM2348" t="s">
        <v>175</v>
      </c>
      <c r="CN2348" t="s">
        <v>175</v>
      </c>
      <c r="CO2348" t="s">
        <v>175</v>
      </c>
      <c r="CP2348" t="s">
        <v>1548</v>
      </c>
      <c r="CQ2348" t="s">
        <v>175</v>
      </c>
      <c r="CR2348">
        <v>25.6</v>
      </c>
      <c r="CS2348" t="s">
        <v>175</v>
      </c>
      <c r="CT2348" t="s">
        <v>183</v>
      </c>
      <c r="CU2348">
        <v>0</v>
      </c>
      <c r="CV2348">
        <v>21.215999999999902</v>
      </c>
      <c r="CW2348">
        <v>73.284509083184602</v>
      </c>
      <c r="CX2348">
        <v>0</v>
      </c>
      <c r="CY2348">
        <v>120.500509083184</v>
      </c>
      <c r="CZ2348" t="s">
        <v>1587</v>
      </c>
      <c r="DA2348">
        <v>125.37517091681499</v>
      </c>
      <c r="DB2348">
        <v>224.9787</v>
      </c>
      <c r="DC2348">
        <v>104.478190916815</v>
      </c>
      <c r="DD2348" t="s">
        <v>1586</v>
      </c>
      <c r="DE2348">
        <v>17.059999999999999</v>
      </c>
      <c r="DF2348">
        <v>0</v>
      </c>
      <c r="DG2348">
        <v>21</v>
      </c>
      <c r="DH2348">
        <v>62.979850815571702</v>
      </c>
      <c r="DI2348">
        <v>0</v>
      </c>
      <c r="DJ2348">
        <v>101.039850815571</v>
      </c>
      <c r="DK2348">
        <v>123.93884918442799</v>
      </c>
      <c r="DL2348">
        <v>42</v>
      </c>
      <c r="DM2348">
        <v>0</v>
      </c>
    </row>
    <row r="2349" spans="1:117" hidden="1" x14ac:dyDescent="0.25">
      <c r="A2349" t="s">
        <v>175</v>
      </c>
      <c r="B2349" t="s">
        <v>175</v>
      </c>
      <c r="C2349" t="s">
        <v>407</v>
      </c>
      <c r="D2349" t="s">
        <v>1941</v>
      </c>
      <c r="E2349" t="s">
        <v>175</v>
      </c>
      <c r="F2349" t="s">
        <v>175</v>
      </c>
      <c r="G2349" t="s">
        <v>176</v>
      </c>
      <c r="H2349" t="s">
        <v>175</v>
      </c>
      <c r="I2349" t="s">
        <v>175</v>
      </c>
      <c r="J2349" t="s">
        <v>1879</v>
      </c>
      <c r="K2349">
        <v>2.9</v>
      </c>
      <c r="L2349">
        <v>12</v>
      </c>
      <c r="M2349">
        <v>32</v>
      </c>
      <c r="N2349" t="s">
        <v>175</v>
      </c>
      <c r="O2349">
        <v>0.8</v>
      </c>
      <c r="P2349">
        <v>5.4</v>
      </c>
      <c r="Q2349">
        <v>92.8</v>
      </c>
      <c r="R2349">
        <v>101.1</v>
      </c>
      <c r="S2349">
        <v>135</v>
      </c>
      <c r="T2349" s="18" t="s">
        <v>175</v>
      </c>
      <c r="U2349" s="18">
        <v>422.88899999999899</v>
      </c>
      <c r="V2349" t="s">
        <v>175</v>
      </c>
      <c r="W2349" t="s">
        <v>175</v>
      </c>
      <c r="X2349" t="s">
        <v>175</v>
      </c>
      <c r="Y2349" t="s">
        <v>175</v>
      </c>
      <c r="Z2349" t="s">
        <v>175</v>
      </c>
      <c r="AA2349" t="s">
        <v>175</v>
      </c>
      <c r="AB2349" t="s">
        <v>175</v>
      </c>
      <c r="AC2349" t="s">
        <v>175</v>
      </c>
      <c r="AD2349" t="s">
        <v>175</v>
      </c>
      <c r="AE2349" t="s">
        <v>175</v>
      </c>
      <c r="AF2349" t="s">
        <v>175</v>
      </c>
      <c r="AG2349" t="s">
        <v>175</v>
      </c>
      <c r="AH2349" t="s">
        <v>175</v>
      </c>
      <c r="AI2349" t="s">
        <v>175</v>
      </c>
      <c r="AJ2349" t="s">
        <v>175</v>
      </c>
      <c r="AK2349" t="s">
        <v>175</v>
      </c>
      <c r="AL2349" t="s">
        <v>175</v>
      </c>
      <c r="AM2349" t="s">
        <v>175</v>
      </c>
      <c r="AN2349" t="s">
        <v>175</v>
      </c>
      <c r="AO2349" t="s">
        <v>175</v>
      </c>
      <c r="AP2349" t="s">
        <v>175</v>
      </c>
      <c r="AQ2349" t="s">
        <v>175</v>
      </c>
      <c r="AR2349" t="s">
        <v>175</v>
      </c>
      <c r="AS2349" t="s">
        <v>175</v>
      </c>
      <c r="AT2349" t="s">
        <v>175</v>
      </c>
      <c r="AU2349" t="s">
        <v>175</v>
      </c>
      <c r="AV2349" t="s">
        <v>175</v>
      </c>
      <c r="AW2349" t="s">
        <v>1926</v>
      </c>
      <c r="AX2349">
        <v>4</v>
      </c>
      <c r="AY2349" t="s">
        <v>175</v>
      </c>
      <c r="AZ2349" t="s">
        <v>175</v>
      </c>
      <c r="BA2349" t="s">
        <v>175</v>
      </c>
      <c r="BB2349" t="s">
        <v>175</v>
      </c>
      <c r="BC2349" t="s">
        <v>175</v>
      </c>
      <c r="BD2349" t="s">
        <v>175</v>
      </c>
      <c r="BE2349" t="s">
        <v>175</v>
      </c>
      <c r="BF2349">
        <v>192</v>
      </c>
      <c r="BG2349" t="s">
        <v>175</v>
      </c>
      <c r="BH2349" t="s">
        <v>175</v>
      </c>
      <c r="BI2349" t="s">
        <v>175</v>
      </c>
      <c r="BJ2349" t="s">
        <v>175</v>
      </c>
      <c r="BK2349" t="s">
        <v>175</v>
      </c>
      <c r="BL2349" t="s">
        <v>175</v>
      </c>
      <c r="BM2349" t="s">
        <v>175</v>
      </c>
      <c r="BN2349" t="s">
        <v>175</v>
      </c>
      <c r="BO2349" t="s">
        <v>175</v>
      </c>
      <c r="BP2349" t="s">
        <v>175</v>
      </c>
      <c r="BQ2349" t="s">
        <v>175</v>
      </c>
      <c r="BR2349" t="s">
        <v>175</v>
      </c>
      <c r="BS2349" t="s">
        <v>175</v>
      </c>
      <c r="BT2349" t="s">
        <v>175</v>
      </c>
      <c r="BU2349" t="s">
        <v>175</v>
      </c>
      <c r="BV2349" t="s">
        <v>175</v>
      </c>
      <c r="BW2349" t="s">
        <v>175</v>
      </c>
      <c r="BX2349" t="s">
        <v>175</v>
      </c>
      <c r="BY2349" t="s">
        <v>175</v>
      </c>
      <c r="BZ2349" t="s">
        <v>175</v>
      </c>
      <c r="CA2349" t="s">
        <v>1873</v>
      </c>
      <c r="CB2349" t="s">
        <v>1586</v>
      </c>
      <c r="CC2349" t="b">
        <v>1</v>
      </c>
      <c r="CD2349" t="s">
        <v>175</v>
      </c>
      <c r="CE2349" t="s">
        <v>175</v>
      </c>
      <c r="CF2349" t="s">
        <v>175</v>
      </c>
      <c r="CG2349" t="s">
        <v>175</v>
      </c>
      <c r="CH2349">
        <v>34.799999999999997</v>
      </c>
      <c r="CI2349" t="s">
        <v>1720</v>
      </c>
      <c r="CJ2349" t="s">
        <v>1586</v>
      </c>
      <c r="CK2349" t="s">
        <v>175</v>
      </c>
      <c r="CL2349" t="s">
        <v>175</v>
      </c>
      <c r="CM2349" t="s">
        <v>175</v>
      </c>
      <c r="CN2349" t="s">
        <v>175</v>
      </c>
      <c r="CO2349" t="s">
        <v>175</v>
      </c>
      <c r="CP2349" t="s">
        <v>1548</v>
      </c>
      <c r="CQ2349" t="s">
        <v>175</v>
      </c>
      <c r="CR2349">
        <v>34.799999999999997</v>
      </c>
      <c r="CS2349" t="s">
        <v>175</v>
      </c>
      <c r="CT2349" t="s">
        <v>183</v>
      </c>
      <c r="CU2349">
        <v>0</v>
      </c>
      <c r="CV2349">
        <v>11.808</v>
      </c>
      <c r="CW2349">
        <v>57.961310526446503</v>
      </c>
      <c r="CX2349">
        <v>0</v>
      </c>
      <c r="CY2349">
        <v>95.769310526446503</v>
      </c>
      <c r="CZ2349" t="s">
        <v>1587</v>
      </c>
      <c r="DA2349">
        <v>327.11968947355302</v>
      </c>
      <c r="DB2349">
        <v>369.32159999999999</v>
      </c>
      <c r="DC2349">
        <v>273.552289473553</v>
      </c>
      <c r="DD2349" t="s">
        <v>1586</v>
      </c>
      <c r="DE2349">
        <v>9.3799999999999901</v>
      </c>
      <c r="DF2349">
        <v>0</v>
      </c>
      <c r="DG2349">
        <v>21</v>
      </c>
      <c r="DH2349">
        <v>49.800854104657098</v>
      </c>
      <c r="DI2349">
        <v>0</v>
      </c>
      <c r="DJ2349">
        <v>80.180854104657101</v>
      </c>
      <c r="DK2349">
        <v>289.14074589534198</v>
      </c>
      <c r="DL2349">
        <v>42</v>
      </c>
      <c r="DM2349">
        <v>0</v>
      </c>
    </row>
    <row r="2350" spans="1:117" hidden="1" x14ac:dyDescent="0.25">
      <c r="A2350" t="s">
        <v>175</v>
      </c>
      <c r="B2350" t="s">
        <v>175</v>
      </c>
      <c r="C2350" t="s">
        <v>250</v>
      </c>
      <c r="D2350" t="s">
        <v>1942</v>
      </c>
      <c r="E2350" t="s">
        <v>175</v>
      </c>
      <c r="F2350" t="s">
        <v>175</v>
      </c>
      <c r="G2350" t="s">
        <v>176</v>
      </c>
      <c r="H2350" t="s">
        <v>175</v>
      </c>
      <c r="I2350" t="s">
        <v>175</v>
      </c>
      <c r="J2350" t="s">
        <v>1902</v>
      </c>
      <c r="K2350">
        <v>3.6</v>
      </c>
      <c r="L2350">
        <v>8</v>
      </c>
      <c r="M2350">
        <v>32</v>
      </c>
      <c r="N2350" t="s">
        <v>175</v>
      </c>
      <c r="O2350">
        <v>0.24</v>
      </c>
      <c r="P2350">
        <v>3.18</v>
      </c>
      <c r="Q2350">
        <v>86.27</v>
      </c>
      <c r="R2350">
        <v>86.38</v>
      </c>
      <c r="S2350">
        <v>135</v>
      </c>
      <c r="T2350" s="18" t="s">
        <v>175</v>
      </c>
      <c r="U2350" s="18">
        <v>380.346059999999</v>
      </c>
      <c r="V2350" t="s">
        <v>175</v>
      </c>
      <c r="W2350" t="s">
        <v>175</v>
      </c>
      <c r="X2350" t="s">
        <v>175</v>
      </c>
      <c r="Y2350" t="s">
        <v>175</v>
      </c>
      <c r="Z2350" t="s">
        <v>175</v>
      </c>
      <c r="AA2350" t="s">
        <v>175</v>
      </c>
      <c r="AB2350" t="s">
        <v>175</v>
      </c>
      <c r="AC2350" t="s">
        <v>175</v>
      </c>
      <c r="AD2350" t="s">
        <v>175</v>
      </c>
      <c r="AE2350" t="s">
        <v>175</v>
      </c>
      <c r="AF2350" t="s">
        <v>175</v>
      </c>
      <c r="AG2350" t="s">
        <v>175</v>
      </c>
      <c r="AH2350" t="s">
        <v>175</v>
      </c>
      <c r="AI2350" t="s">
        <v>175</v>
      </c>
      <c r="AJ2350" t="s">
        <v>175</v>
      </c>
      <c r="AK2350" t="s">
        <v>175</v>
      </c>
      <c r="AL2350" t="s">
        <v>175</v>
      </c>
      <c r="AM2350" t="s">
        <v>175</v>
      </c>
      <c r="AN2350" t="s">
        <v>175</v>
      </c>
      <c r="AO2350" t="s">
        <v>175</v>
      </c>
      <c r="AP2350" t="s">
        <v>175</v>
      </c>
      <c r="AQ2350" t="s">
        <v>175</v>
      </c>
      <c r="AR2350" t="s">
        <v>175</v>
      </c>
      <c r="AS2350" t="s">
        <v>175</v>
      </c>
      <c r="AT2350" t="s">
        <v>175</v>
      </c>
      <c r="AU2350" t="s">
        <v>175</v>
      </c>
      <c r="AV2350" t="s">
        <v>175</v>
      </c>
      <c r="AW2350" t="s">
        <v>1943</v>
      </c>
      <c r="AX2350">
        <v>4</v>
      </c>
      <c r="AY2350" t="s">
        <v>175</v>
      </c>
      <c r="AZ2350" t="s">
        <v>175</v>
      </c>
      <c r="BA2350" t="s">
        <v>175</v>
      </c>
      <c r="BB2350" t="s">
        <v>175</v>
      </c>
      <c r="BC2350" t="s">
        <v>175</v>
      </c>
      <c r="BD2350" t="s">
        <v>175</v>
      </c>
      <c r="BE2350" t="s">
        <v>175</v>
      </c>
      <c r="BF2350">
        <v>484.4</v>
      </c>
      <c r="BG2350" t="s">
        <v>175</v>
      </c>
      <c r="BH2350" t="s">
        <v>175</v>
      </c>
      <c r="BI2350" t="s">
        <v>175</v>
      </c>
      <c r="BJ2350" t="s">
        <v>175</v>
      </c>
      <c r="BK2350" t="s">
        <v>175</v>
      </c>
      <c r="BL2350" t="s">
        <v>175</v>
      </c>
      <c r="BM2350" t="s">
        <v>175</v>
      </c>
      <c r="BN2350" t="s">
        <v>175</v>
      </c>
      <c r="BO2350" t="s">
        <v>175</v>
      </c>
      <c r="BP2350" t="s">
        <v>175</v>
      </c>
      <c r="BQ2350" t="s">
        <v>175</v>
      </c>
      <c r="BR2350" t="s">
        <v>175</v>
      </c>
      <c r="BS2350" t="s">
        <v>175</v>
      </c>
      <c r="BT2350" t="s">
        <v>175</v>
      </c>
      <c r="BU2350" t="s">
        <v>175</v>
      </c>
      <c r="BV2350" t="s">
        <v>175</v>
      </c>
      <c r="BW2350" t="s">
        <v>175</v>
      </c>
      <c r="BX2350" t="s">
        <v>175</v>
      </c>
      <c r="BY2350" t="s">
        <v>175</v>
      </c>
      <c r="BZ2350" t="s">
        <v>175</v>
      </c>
      <c r="CA2350" t="s">
        <v>1873</v>
      </c>
      <c r="CB2350" t="s">
        <v>1586</v>
      </c>
      <c r="CC2350" t="b">
        <v>1</v>
      </c>
      <c r="CD2350" t="s">
        <v>175</v>
      </c>
      <c r="CE2350" t="s">
        <v>175</v>
      </c>
      <c r="CF2350" t="s">
        <v>175</v>
      </c>
      <c r="CG2350" t="s">
        <v>175</v>
      </c>
      <c r="CH2350">
        <v>28.8</v>
      </c>
      <c r="CI2350" t="s">
        <v>1720</v>
      </c>
      <c r="CJ2350" t="s">
        <v>1586</v>
      </c>
      <c r="CK2350" t="s">
        <v>175</v>
      </c>
      <c r="CL2350" t="s">
        <v>175</v>
      </c>
      <c r="CM2350" t="s">
        <v>175</v>
      </c>
      <c r="CN2350" t="s">
        <v>175</v>
      </c>
      <c r="CO2350" t="s">
        <v>175</v>
      </c>
      <c r="CP2350" t="s">
        <v>1548</v>
      </c>
      <c r="CQ2350" t="s">
        <v>175</v>
      </c>
      <c r="CR2350">
        <v>28.8</v>
      </c>
      <c r="CS2350" t="s">
        <v>175</v>
      </c>
      <c r="CT2350" t="s">
        <v>183</v>
      </c>
      <c r="CU2350">
        <v>0</v>
      </c>
      <c r="CV2350">
        <v>11.808</v>
      </c>
      <c r="CW2350">
        <v>81.642128066627706</v>
      </c>
      <c r="CX2350">
        <v>0</v>
      </c>
      <c r="CY2350">
        <v>119.450128066627</v>
      </c>
      <c r="CZ2350" t="s">
        <v>1587</v>
      </c>
      <c r="DA2350">
        <v>260.89593193337203</v>
      </c>
      <c r="DB2350">
        <v>315.43007999999998</v>
      </c>
      <c r="DC2350">
        <v>195.97995193337201</v>
      </c>
      <c r="DD2350" t="s">
        <v>1586</v>
      </c>
      <c r="DE2350">
        <v>9.3799999999999901</v>
      </c>
      <c r="DF2350">
        <v>0</v>
      </c>
      <c r="DG2350">
        <v>21</v>
      </c>
      <c r="DH2350">
        <v>70.1679736272703</v>
      </c>
      <c r="DI2350">
        <v>0</v>
      </c>
      <c r="DJ2350">
        <v>100.54797362727</v>
      </c>
      <c r="DK2350">
        <v>214.882106372729</v>
      </c>
      <c r="DL2350">
        <v>42</v>
      </c>
      <c r="DM2350">
        <v>0</v>
      </c>
    </row>
    <row r="2351" spans="1:117" hidden="1" x14ac:dyDescent="0.25">
      <c r="A2351" t="s">
        <v>175</v>
      </c>
      <c r="B2351" t="s">
        <v>175</v>
      </c>
      <c r="C2351" t="s">
        <v>250</v>
      </c>
      <c r="D2351" t="s">
        <v>1944</v>
      </c>
      <c r="E2351" t="s">
        <v>175</v>
      </c>
      <c r="F2351" t="s">
        <v>175</v>
      </c>
      <c r="G2351" t="s">
        <v>176</v>
      </c>
      <c r="H2351" t="s">
        <v>175</v>
      </c>
      <c r="I2351" t="s">
        <v>175</v>
      </c>
      <c r="J2351" t="s">
        <v>1902</v>
      </c>
      <c r="K2351">
        <v>3.6</v>
      </c>
      <c r="L2351">
        <v>6</v>
      </c>
      <c r="M2351">
        <v>32</v>
      </c>
      <c r="N2351" t="s">
        <v>175</v>
      </c>
      <c r="O2351">
        <v>0.22</v>
      </c>
      <c r="P2351">
        <v>1.17</v>
      </c>
      <c r="Q2351">
        <v>49.7</v>
      </c>
      <c r="R2351">
        <v>50.76</v>
      </c>
      <c r="S2351">
        <v>135</v>
      </c>
      <c r="T2351" s="18" t="s">
        <v>175</v>
      </c>
      <c r="U2351" s="18">
        <v>220.45854</v>
      </c>
      <c r="V2351" t="s">
        <v>175</v>
      </c>
      <c r="W2351" t="s">
        <v>175</v>
      </c>
      <c r="X2351" t="s">
        <v>175</v>
      </c>
      <c r="Y2351" t="s">
        <v>175</v>
      </c>
      <c r="Z2351" t="s">
        <v>175</v>
      </c>
      <c r="AA2351" t="s">
        <v>175</v>
      </c>
      <c r="AB2351" t="s">
        <v>175</v>
      </c>
      <c r="AC2351" t="s">
        <v>175</v>
      </c>
      <c r="AD2351" t="s">
        <v>175</v>
      </c>
      <c r="AE2351" t="s">
        <v>175</v>
      </c>
      <c r="AF2351" t="s">
        <v>175</v>
      </c>
      <c r="AG2351" t="s">
        <v>175</v>
      </c>
      <c r="AH2351" t="s">
        <v>175</v>
      </c>
      <c r="AI2351" t="s">
        <v>175</v>
      </c>
      <c r="AJ2351" t="s">
        <v>175</v>
      </c>
      <c r="AK2351" t="s">
        <v>175</v>
      </c>
      <c r="AL2351" t="s">
        <v>175</v>
      </c>
      <c r="AM2351" t="s">
        <v>175</v>
      </c>
      <c r="AN2351" t="s">
        <v>175</v>
      </c>
      <c r="AO2351" t="s">
        <v>175</v>
      </c>
      <c r="AP2351" t="s">
        <v>175</v>
      </c>
      <c r="AQ2351" t="s">
        <v>175</v>
      </c>
      <c r="AR2351" t="s">
        <v>175</v>
      </c>
      <c r="AS2351" t="s">
        <v>175</v>
      </c>
      <c r="AT2351" t="s">
        <v>175</v>
      </c>
      <c r="AU2351" t="s">
        <v>175</v>
      </c>
      <c r="AV2351" t="s">
        <v>175</v>
      </c>
      <c r="AW2351" t="s">
        <v>1945</v>
      </c>
      <c r="AX2351">
        <v>2</v>
      </c>
      <c r="AY2351" t="s">
        <v>175</v>
      </c>
      <c r="AZ2351" t="s">
        <v>175</v>
      </c>
      <c r="BA2351" t="s">
        <v>175</v>
      </c>
      <c r="BB2351" t="s">
        <v>175</v>
      </c>
      <c r="BC2351" t="s">
        <v>175</v>
      </c>
      <c r="BD2351" t="s">
        <v>175</v>
      </c>
      <c r="BE2351" t="s">
        <v>175</v>
      </c>
      <c r="BF2351">
        <v>484.4</v>
      </c>
      <c r="BG2351" t="s">
        <v>175</v>
      </c>
      <c r="BH2351" t="s">
        <v>175</v>
      </c>
      <c r="BI2351" t="s">
        <v>175</v>
      </c>
      <c r="BJ2351" t="s">
        <v>175</v>
      </c>
      <c r="BK2351" t="s">
        <v>175</v>
      </c>
      <c r="BL2351" t="s">
        <v>175</v>
      </c>
      <c r="BM2351" t="s">
        <v>175</v>
      </c>
      <c r="BN2351" t="s">
        <v>175</v>
      </c>
      <c r="BO2351" t="s">
        <v>175</v>
      </c>
      <c r="BP2351" t="s">
        <v>175</v>
      </c>
      <c r="BQ2351" t="s">
        <v>175</v>
      </c>
      <c r="BR2351" t="s">
        <v>175</v>
      </c>
      <c r="BS2351" t="s">
        <v>175</v>
      </c>
      <c r="BT2351" t="s">
        <v>175</v>
      </c>
      <c r="BU2351" t="s">
        <v>175</v>
      </c>
      <c r="BV2351" t="s">
        <v>175</v>
      </c>
      <c r="BW2351" t="s">
        <v>175</v>
      </c>
      <c r="BX2351" t="s">
        <v>175</v>
      </c>
      <c r="BY2351" t="s">
        <v>175</v>
      </c>
      <c r="BZ2351" t="s">
        <v>175</v>
      </c>
      <c r="CA2351" t="s">
        <v>1873</v>
      </c>
      <c r="CB2351" t="s">
        <v>1586</v>
      </c>
      <c r="CC2351" t="b">
        <v>1</v>
      </c>
      <c r="CD2351" t="s">
        <v>175</v>
      </c>
      <c r="CE2351" t="s">
        <v>175</v>
      </c>
      <c r="CF2351" t="s">
        <v>175</v>
      </c>
      <c r="CG2351" t="s">
        <v>175</v>
      </c>
      <c r="CH2351">
        <v>21.6</v>
      </c>
      <c r="CI2351" t="s">
        <v>1720</v>
      </c>
      <c r="CJ2351" t="s">
        <v>1586</v>
      </c>
      <c r="CK2351" t="s">
        <v>175</v>
      </c>
      <c r="CL2351" t="s">
        <v>175</v>
      </c>
      <c r="CM2351" t="s">
        <v>175</v>
      </c>
      <c r="CN2351" t="s">
        <v>175</v>
      </c>
      <c r="CO2351" t="s">
        <v>175</v>
      </c>
      <c r="CP2351" t="s">
        <v>1548</v>
      </c>
      <c r="CQ2351" t="s">
        <v>175</v>
      </c>
      <c r="CR2351">
        <v>21.6</v>
      </c>
      <c r="CS2351" t="s">
        <v>175</v>
      </c>
      <c r="CT2351" t="s">
        <v>183</v>
      </c>
      <c r="CU2351">
        <v>0</v>
      </c>
      <c r="CV2351">
        <v>11.808</v>
      </c>
      <c r="CW2351">
        <v>81.642128066627706</v>
      </c>
      <c r="CX2351">
        <v>0</v>
      </c>
      <c r="CY2351">
        <v>119.450128066627</v>
      </c>
      <c r="CZ2351" t="s">
        <v>1587</v>
      </c>
      <c r="DA2351">
        <v>101.008411933372</v>
      </c>
      <c r="DB2351">
        <v>181.8357</v>
      </c>
      <c r="DC2351">
        <v>62.385571933372198</v>
      </c>
      <c r="DD2351" t="s">
        <v>1586</v>
      </c>
      <c r="DE2351">
        <v>9.3799999999999901</v>
      </c>
      <c r="DF2351">
        <v>0</v>
      </c>
      <c r="DG2351">
        <v>21</v>
      </c>
      <c r="DH2351">
        <v>70.1679736272703</v>
      </c>
      <c r="DI2351">
        <v>0</v>
      </c>
      <c r="DJ2351">
        <v>100.54797362727</v>
      </c>
      <c r="DK2351">
        <v>81.287726372729594</v>
      </c>
      <c r="DL2351">
        <v>42</v>
      </c>
      <c r="DM2351">
        <v>0</v>
      </c>
    </row>
    <row r="2352" spans="1:117" hidden="1" x14ac:dyDescent="0.25">
      <c r="A2352" t="s">
        <v>175</v>
      </c>
      <c r="B2352" t="s">
        <v>175</v>
      </c>
      <c r="C2352" t="s">
        <v>250</v>
      </c>
      <c r="D2352" t="s">
        <v>1946</v>
      </c>
      <c r="E2352" t="s">
        <v>175</v>
      </c>
      <c r="F2352" t="s">
        <v>175</v>
      </c>
      <c r="G2352" t="s">
        <v>176</v>
      </c>
      <c r="H2352" t="s">
        <v>175</v>
      </c>
      <c r="I2352" t="s">
        <v>175</v>
      </c>
      <c r="J2352" t="s">
        <v>1902</v>
      </c>
      <c r="K2352">
        <v>3.6</v>
      </c>
      <c r="L2352">
        <v>8</v>
      </c>
      <c r="M2352">
        <v>32</v>
      </c>
      <c r="N2352" t="s">
        <v>175</v>
      </c>
      <c r="O2352">
        <v>0.21</v>
      </c>
      <c r="P2352">
        <v>1.83</v>
      </c>
      <c r="Q2352">
        <v>47.14</v>
      </c>
      <c r="R2352">
        <v>47.18</v>
      </c>
      <c r="S2352">
        <v>135</v>
      </c>
      <c r="T2352" s="18" t="s">
        <v>175</v>
      </c>
      <c r="U2352" s="18">
        <v>208.15512000000001</v>
      </c>
      <c r="V2352" t="s">
        <v>175</v>
      </c>
      <c r="W2352" t="s">
        <v>175</v>
      </c>
      <c r="X2352" t="s">
        <v>175</v>
      </c>
      <c r="Y2352" t="s">
        <v>175</v>
      </c>
      <c r="Z2352" t="s">
        <v>175</v>
      </c>
      <c r="AA2352" t="s">
        <v>175</v>
      </c>
      <c r="AB2352" t="s">
        <v>175</v>
      </c>
      <c r="AC2352" t="s">
        <v>175</v>
      </c>
      <c r="AD2352" t="s">
        <v>175</v>
      </c>
      <c r="AE2352" t="s">
        <v>175</v>
      </c>
      <c r="AF2352" t="s">
        <v>175</v>
      </c>
      <c r="AG2352" t="s">
        <v>175</v>
      </c>
      <c r="AH2352" t="s">
        <v>175</v>
      </c>
      <c r="AI2352" t="s">
        <v>175</v>
      </c>
      <c r="AJ2352" t="s">
        <v>175</v>
      </c>
      <c r="AK2352" t="s">
        <v>175</v>
      </c>
      <c r="AL2352" t="s">
        <v>175</v>
      </c>
      <c r="AM2352" t="s">
        <v>175</v>
      </c>
      <c r="AN2352" t="s">
        <v>175</v>
      </c>
      <c r="AO2352" t="s">
        <v>175</v>
      </c>
      <c r="AP2352" t="s">
        <v>175</v>
      </c>
      <c r="AQ2352" t="s">
        <v>175</v>
      </c>
      <c r="AR2352" t="s">
        <v>175</v>
      </c>
      <c r="AS2352" t="s">
        <v>175</v>
      </c>
      <c r="AT2352" t="s">
        <v>175</v>
      </c>
      <c r="AU2352" t="s">
        <v>175</v>
      </c>
      <c r="AV2352" t="s">
        <v>175</v>
      </c>
      <c r="AW2352" t="s">
        <v>1947</v>
      </c>
      <c r="AX2352">
        <v>2</v>
      </c>
      <c r="AY2352" t="s">
        <v>175</v>
      </c>
      <c r="AZ2352" t="s">
        <v>175</v>
      </c>
      <c r="BA2352" t="s">
        <v>175</v>
      </c>
      <c r="BB2352" t="s">
        <v>175</v>
      </c>
      <c r="BC2352" t="s">
        <v>175</v>
      </c>
      <c r="BD2352" t="s">
        <v>175</v>
      </c>
      <c r="BE2352" t="s">
        <v>175</v>
      </c>
      <c r="BF2352">
        <v>484.4</v>
      </c>
      <c r="BG2352" t="s">
        <v>175</v>
      </c>
      <c r="BH2352" t="s">
        <v>175</v>
      </c>
      <c r="BI2352" t="s">
        <v>175</v>
      </c>
      <c r="BJ2352" t="s">
        <v>175</v>
      </c>
      <c r="BK2352" t="s">
        <v>175</v>
      </c>
      <c r="BL2352" t="s">
        <v>175</v>
      </c>
      <c r="BM2352" t="s">
        <v>175</v>
      </c>
      <c r="BN2352" t="s">
        <v>175</v>
      </c>
      <c r="BO2352" t="s">
        <v>175</v>
      </c>
      <c r="BP2352" t="s">
        <v>175</v>
      </c>
      <c r="BQ2352" t="s">
        <v>175</v>
      </c>
      <c r="BR2352" t="s">
        <v>175</v>
      </c>
      <c r="BS2352" t="s">
        <v>175</v>
      </c>
      <c r="BT2352" t="s">
        <v>175</v>
      </c>
      <c r="BU2352" t="s">
        <v>175</v>
      </c>
      <c r="BV2352" t="s">
        <v>175</v>
      </c>
      <c r="BW2352" t="s">
        <v>175</v>
      </c>
      <c r="BX2352" t="s">
        <v>175</v>
      </c>
      <c r="BY2352" t="s">
        <v>175</v>
      </c>
      <c r="BZ2352" t="s">
        <v>175</v>
      </c>
      <c r="CA2352" t="s">
        <v>1873</v>
      </c>
      <c r="CB2352" t="s">
        <v>1586</v>
      </c>
      <c r="CC2352" t="b">
        <v>1</v>
      </c>
      <c r="CD2352" t="s">
        <v>175</v>
      </c>
      <c r="CE2352" t="s">
        <v>175</v>
      </c>
      <c r="CF2352" t="s">
        <v>175</v>
      </c>
      <c r="CG2352" t="s">
        <v>175</v>
      </c>
      <c r="CH2352">
        <v>28.8</v>
      </c>
      <c r="CI2352" t="s">
        <v>1720</v>
      </c>
      <c r="CJ2352" t="s">
        <v>1586</v>
      </c>
      <c r="CK2352" t="s">
        <v>175</v>
      </c>
      <c r="CL2352" t="s">
        <v>175</v>
      </c>
      <c r="CM2352" t="s">
        <v>175</v>
      </c>
      <c r="CN2352" t="s">
        <v>175</v>
      </c>
      <c r="CO2352" t="s">
        <v>175</v>
      </c>
      <c r="CP2352" t="s">
        <v>1548</v>
      </c>
      <c r="CQ2352" t="s">
        <v>175</v>
      </c>
      <c r="CR2352">
        <v>28.8</v>
      </c>
      <c r="CS2352" t="s">
        <v>175</v>
      </c>
      <c r="CT2352" t="s">
        <v>183</v>
      </c>
      <c r="CU2352">
        <v>0</v>
      </c>
      <c r="CV2352">
        <v>11.808</v>
      </c>
      <c r="CW2352">
        <v>81.642128066627706</v>
      </c>
      <c r="CX2352">
        <v>0</v>
      </c>
      <c r="CY2352">
        <v>119.450128066627</v>
      </c>
      <c r="CZ2352" t="s">
        <v>1587</v>
      </c>
      <c r="DA2352">
        <v>88.704991933372199</v>
      </c>
      <c r="DB2352">
        <v>172.77348000000001</v>
      </c>
      <c r="DC2352">
        <v>53.323351933372201</v>
      </c>
      <c r="DD2352" t="s">
        <v>1586</v>
      </c>
      <c r="DE2352">
        <v>9.3799999999999901</v>
      </c>
      <c r="DF2352">
        <v>0</v>
      </c>
      <c r="DG2352">
        <v>21</v>
      </c>
      <c r="DH2352">
        <v>70.1679736272703</v>
      </c>
      <c r="DI2352">
        <v>0</v>
      </c>
      <c r="DJ2352">
        <v>100.54797362727</v>
      </c>
      <c r="DK2352">
        <v>72.225506372729598</v>
      </c>
      <c r="DL2352">
        <v>42</v>
      </c>
      <c r="DM2352">
        <v>0</v>
      </c>
    </row>
    <row r="2353" spans="1:117" hidden="1" x14ac:dyDescent="0.25">
      <c r="A2353" t="s">
        <v>175</v>
      </c>
      <c r="B2353" t="s">
        <v>175</v>
      </c>
      <c r="C2353" t="s">
        <v>1579</v>
      </c>
      <c r="D2353" t="s">
        <v>1874</v>
      </c>
      <c r="E2353" t="s">
        <v>175</v>
      </c>
      <c r="F2353" t="s">
        <v>175</v>
      </c>
      <c r="G2353" t="s">
        <v>176</v>
      </c>
      <c r="H2353" t="s">
        <v>175</v>
      </c>
      <c r="I2353" t="s">
        <v>175</v>
      </c>
      <c r="J2353" t="s">
        <v>1871</v>
      </c>
      <c r="K2353">
        <v>3.7</v>
      </c>
      <c r="L2353">
        <v>6</v>
      </c>
      <c r="M2353">
        <v>16</v>
      </c>
      <c r="N2353" t="s">
        <v>175</v>
      </c>
      <c r="O2353">
        <v>0.28999999999999998</v>
      </c>
      <c r="P2353">
        <v>1.65</v>
      </c>
      <c r="Q2353">
        <v>35.549999999999997</v>
      </c>
      <c r="R2353">
        <v>36.64</v>
      </c>
      <c r="S2353" t="s">
        <v>175</v>
      </c>
      <c r="T2353" s="18" t="s">
        <v>175</v>
      </c>
      <c r="U2353" s="18">
        <v>159.00713999999999</v>
      </c>
      <c r="V2353" t="s">
        <v>175</v>
      </c>
      <c r="W2353" t="s">
        <v>175</v>
      </c>
      <c r="X2353" t="s">
        <v>175</v>
      </c>
      <c r="Y2353" t="s">
        <v>175</v>
      </c>
      <c r="Z2353" t="s">
        <v>175</v>
      </c>
      <c r="AA2353" t="s">
        <v>175</v>
      </c>
      <c r="AB2353" t="s">
        <v>175</v>
      </c>
      <c r="AC2353" t="s">
        <v>175</v>
      </c>
      <c r="AD2353" t="s">
        <v>175</v>
      </c>
      <c r="AE2353" t="s">
        <v>175</v>
      </c>
      <c r="AF2353" t="s">
        <v>175</v>
      </c>
      <c r="AG2353" t="s">
        <v>175</v>
      </c>
      <c r="AH2353" t="s">
        <v>175</v>
      </c>
      <c r="AI2353" t="s">
        <v>175</v>
      </c>
      <c r="AJ2353" t="s">
        <v>175</v>
      </c>
      <c r="AK2353" t="s">
        <v>175</v>
      </c>
      <c r="AL2353" t="s">
        <v>175</v>
      </c>
      <c r="AM2353" t="s">
        <v>175</v>
      </c>
      <c r="AN2353" t="s">
        <v>175</v>
      </c>
      <c r="AO2353" t="s">
        <v>175</v>
      </c>
      <c r="AP2353" t="s">
        <v>175</v>
      </c>
      <c r="AQ2353" t="s">
        <v>175</v>
      </c>
      <c r="AR2353" t="s">
        <v>175</v>
      </c>
      <c r="AS2353" t="s">
        <v>175</v>
      </c>
      <c r="AT2353" t="s">
        <v>175</v>
      </c>
      <c r="AU2353" t="s">
        <v>175</v>
      </c>
      <c r="AV2353" t="s">
        <v>175</v>
      </c>
      <c r="AW2353" t="s">
        <v>1875</v>
      </c>
      <c r="AX2353">
        <v>2</v>
      </c>
      <c r="AY2353" t="s">
        <v>175</v>
      </c>
      <c r="AZ2353" t="s">
        <v>175</v>
      </c>
      <c r="BA2353" t="s">
        <v>175</v>
      </c>
      <c r="BB2353" t="s">
        <v>175</v>
      </c>
      <c r="BC2353" t="s">
        <v>175</v>
      </c>
      <c r="BD2353" t="s">
        <v>175</v>
      </c>
      <c r="BE2353" t="s">
        <v>175</v>
      </c>
      <c r="BF2353">
        <v>192</v>
      </c>
      <c r="BG2353" t="s">
        <v>175</v>
      </c>
      <c r="BH2353" t="s">
        <v>175</v>
      </c>
      <c r="BI2353" t="s">
        <v>175</v>
      </c>
      <c r="BJ2353" t="s">
        <v>175</v>
      </c>
      <c r="BK2353" t="s">
        <v>175</v>
      </c>
      <c r="BL2353" t="s">
        <v>175</v>
      </c>
      <c r="BM2353" t="s">
        <v>175</v>
      </c>
      <c r="BN2353" t="s">
        <v>175</v>
      </c>
      <c r="BO2353" t="s">
        <v>175</v>
      </c>
      <c r="BP2353" t="s">
        <v>175</v>
      </c>
      <c r="BQ2353" t="s">
        <v>175</v>
      </c>
      <c r="BR2353" t="s">
        <v>175</v>
      </c>
      <c r="BS2353" t="s">
        <v>175</v>
      </c>
      <c r="BT2353" t="s">
        <v>175</v>
      </c>
      <c r="BU2353" t="s">
        <v>175</v>
      </c>
      <c r="BV2353" t="s">
        <v>175</v>
      </c>
      <c r="BW2353" t="s">
        <v>175</v>
      </c>
      <c r="BX2353" t="s">
        <v>175</v>
      </c>
      <c r="BY2353" t="s">
        <v>175</v>
      </c>
      <c r="BZ2353" t="s">
        <v>175</v>
      </c>
      <c r="CA2353" t="s">
        <v>1873</v>
      </c>
      <c r="CB2353" t="s">
        <v>1586</v>
      </c>
      <c r="CC2353" t="b">
        <v>1</v>
      </c>
      <c r="CD2353" t="s">
        <v>175</v>
      </c>
      <c r="CE2353" t="s">
        <v>175</v>
      </c>
      <c r="CF2353" t="s">
        <v>175</v>
      </c>
      <c r="CG2353" t="s">
        <v>175</v>
      </c>
      <c r="CH2353">
        <v>22.2</v>
      </c>
      <c r="CI2353" t="s">
        <v>1720</v>
      </c>
      <c r="CJ2353" t="s">
        <v>1586</v>
      </c>
      <c r="CK2353" t="s">
        <v>175</v>
      </c>
      <c r="CL2353" t="s">
        <v>175</v>
      </c>
      <c r="CM2353" t="s">
        <v>175</v>
      </c>
      <c r="CN2353" t="s">
        <v>175</v>
      </c>
      <c r="CO2353" t="s">
        <v>175</v>
      </c>
      <c r="CP2353" t="s">
        <v>1548</v>
      </c>
      <c r="CQ2353" t="s">
        <v>175</v>
      </c>
      <c r="CR2353">
        <v>22.2</v>
      </c>
      <c r="CS2353" t="s">
        <v>175</v>
      </c>
      <c r="CT2353" t="s">
        <v>183</v>
      </c>
      <c r="CU2353">
        <v>0</v>
      </c>
      <c r="CV2353">
        <v>7.1039999999999903</v>
      </c>
      <c r="CW2353">
        <v>57.961310526446503</v>
      </c>
      <c r="CX2353">
        <v>0</v>
      </c>
      <c r="CY2353">
        <v>65.065310526446495</v>
      </c>
      <c r="CZ2353" t="s">
        <v>1587</v>
      </c>
      <c r="DA2353">
        <v>93.941829473553398</v>
      </c>
      <c r="DB2353">
        <v>134.31707999999901</v>
      </c>
      <c r="DC2353">
        <v>69.251769473553395</v>
      </c>
      <c r="DD2353" t="s">
        <v>1586</v>
      </c>
      <c r="DE2353">
        <v>5.54</v>
      </c>
      <c r="DF2353">
        <v>0</v>
      </c>
      <c r="DG2353">
        <v>0</v>
      </c>
      <c r="DH2353">
        <v>49.800854104657098</v>
      </c>
      <c r="DI2353">
        <v>0</v>
      </c>
      <c r="DJ2353">
        <v>55.340854104657097</v>
      </c>
      <c r="DK2353">
        <v>78.976225895342793</v>
      </c>
      <c r="DL2353">
        <v>42</v>
      </c>
      <c r="DM2353">
        <v>0</v>
      </c>
    </row>
    <row r="2354" spans="1:117" hidden="1" x14ac:dyDescent="0.25">
      <c r="A2354" t="s">
        <v>175</v>
      </c>
      <c r="B2354" t="s">
        <v>175</v>
      </c>
      <c r="C2354" t="s">
        <v>250</v>
      </c>
      <c r="D2354" t="s">
        <v>764</v>
      </c>
      <c r="E2354" t="s">
        <v>175</v>
      </c>
      <c r="F2354" t="s">
        <v>175</v>
      </c>
      <c r="G2354" t="s">
        <v>176</v>
      </c>
      <c r="H2354" t="s">
        <v>175</v>
      </c>
      <c r="I2354" t="s">
        <v>175</v>
      </c>
      <c r="J2354" t="s">
        <v>179</v>
      </c>
      <c r="K2354">
        <v>2.9</v>
      </c>
      <c r="L2354">
        <v>2</v>
      </c>
      <c r="M2354">
        <v>32</v>
      </c>
      <c r="N2354" t="s">
        <v>175</v>
      </c>
      <c r="O2354">
        <v>0.79</v>
      </c>
      <c r="P2354">
        <v>1.19</v>
      </c>
      <c r="Q2354">
        <v>16.87</v>
      </c>
      <c r="R2354">
        <v>18.22</v>
      </c>
      <c r="S2354" t="s">
        <v>175</v>
      </c>
      <c r="T2354" s="18" t="s">
        <v>175</v>
      </c>
      <c r="U2354" s="18">
        <v>79.299899999999894</v>
      </c>
      <c r="V2354" t="s">
        <v>175</v>
      </c>
      <c r="W2354" t="s">
        <v>175</v>
      </c>
      <c r="X2354" t="s">
        <v>175</v>
      </c>
      <c r="Y2354" t="s">
        <v>175</v>
      </c>
      <c r="Z2354" t="s">
        <v>175</v>
      </c>
      <c r="AA2354" t="s">
        <v>175</v>
      </c>
      <c r="AB2354" t="s">
        <v>175</v>
      </c>
      <c r="AC2354" t="s">
        <v>175</v>
      </c>
      <c r="AD2354" t="s">
        <v>175</v>
      </c>
      <c r="AE2354" t="s">
        <v>175</v>
      </c>
      <c r="AF2354" t="s">
        <v>175</v>
      </c>
      <c r="AG2354" t="s">
        <v>175</v>
      </c>
      <c r="AH2354" t="s">
        <v>175</v>
      </c>
      <c r="AI2354" t="s">
        <v>175</v>
      </c>
      <c r="AJ2354" t="s">
        <v>175</v>
      </c>
      <c r="AK2354" t="s">
        <v>175</v>
      </c>
      <c r="AL2354" t="s">
        <v>175</v>
      </c>
      <c r="AM2354" t="s">
        <v>175</v>
      </c>
      <c r="AN2354" t="s">
        <v>175</v>
      </c>
      <c r="AO2354" t="s">
        <v>175</v>
      </c>
      <c r="AP2354" t="s">
        <v>175</v>
      </c>
      <c r="AQ2354" t="s">
        <v>175</v>
      </c>
      <c r="AR2354" t="s">
        <v>175</v>
      </c>
      <c r="AS2354" t="s">
        <v>175</v>
      </c>
      <c r="AT2354" t="s">
        <v>175</v>
      </c>
      <c r="AU2354" t="s">
        <v>175</v>
      </c>
      <c r="AV2354" t="s">
        <v>175</v>
      </c>
      <c r="AW2354" t="s">
        <v>1876</v>
      </c>
      <c r="AX2354">
        <v>2</v>
      </c>
      <c r="AY2354" t="s">
        <v>175</v>
      </c>
      <c r="AZ2354" t="s">
        <v>175</v>
      </c>
      <c r="BA2354" t="s">
        <v>175</v>
      </c>
      <c r="BB2354" t="s">
        <v>175</v>
      </c>
      <c r="BC2354" t="s">
        <v>175</v>
      </c>
      <c r="BD2354" t="s">
        <v>175</v>
      </c>
      <c r="BE2354" t="s">
        <v>175</v>
      </c>
      <c r="BF2354">
        <v>96</v>
      </c>
      <c r="BG2354" t="s">
        <v>175</v>
      </c>
      <c r="BH2354" t="s">
        <v>175</v>
      </c>
      <c r="BI2354" t="s">
        <v>175</v>
      </c>
      <c r="BJ2354" t="s">
        <v>175</v>
      </c>
      <c r="BK2354" t="s">
        <v>175</v>
      </c>
      <c r="BL2354" t="s">
        <v>175</v>
      </c>
      <c r="BM2354" t="s">
        <v>175</v>
      </c>
      <c r="BN2354" t="s">
        <v>175</v>
      </c>
      <c r="BO2354" t="s">
        <v>175</v>
      </c>
      <c r="BP2354" t="s">
        <v>175</v>
      </c>
      <c r="BQ2354" t="s">
        <v>175</v>
      </c>
      <c r="BR2354" t="s">
        <v>175</v>
      </c>
      <c r="BS2354" t="s">
        <v>175</v>
      </c>
      <c r="BT2354" t="s">
        <v>175</v>
      </c>
      <c r="BU2354" t="s">
        <v>175</v>
      </c>
      <c r="BV2354" t="s">
        <v>175</v>
      </c>
      <c r="BW2354" t="s">
        <v>175</v>
      </c>
      <c r="BX2354" t="s">
        <v>175</v>
      </c>
      <c r="BY2354" t="s">
        <v>175</v>
      </c>
      <c r="BZ2354" t="s">
        <v>175</v>
      </c>
      <c r="CA2354" t="s">
        <v>1873</v>
      </c>
      <c r="CB2354" t="s">
        <v>1547</v>
      </c>
      <c r="CC2354" t="b">
        <v>1</v>
      </c>
      <c r="CD2354" t="s">
        <v>175</v>
      </c>
      <c r="CE2354" t="s">
        <v>175</v>
      </c>
      <c r="CF2354" t="s">
        <v>175</v>
      </c>
      <c r="CG2354" t="s">
        <v>175</v>
      </c>
      <c r="CH2354">
        <v>5.8</v>
      </c>
      <c r="CI2354" t="s">
        <v>1720</v>
      </c>
      <c r="CJ2354" t="s">
        <v>1547</v>
      </c>
      <c r="CK2354" t="s">
        <v>175</v>
      </c>
      <c r="CL2354" t="s">
        <v>175</v>
      </c>
      <c r="CM2354" t="s">
        <v>175</v>
      </c>
      <c r="CN2354" t="s">
        <v>175</v>
      </c>
      <c r="CO2354" t="s">
        <v>175</v>
      </c>
      <c r="CP2354" t="s">
        <v>1548</v>
      </c>
      <c r="CQ2354" t="s">
        <v>175</v>
      </c>
      <c r="CR2354">
        <v>5.8</v>
      </c>
      <c r="CS2354" t="s">
        <v>175</v>
      </c>
      <c r="CT2354" t="s">
        <v>183</v>
      </c>
      <c r="CU2354">
        <v>0</v>
      </c>
      <c r="CV2354">
        <v>11.808</v>
      </c>
      <c r="CW2354">
        <v>39.9228671490783</v>
      </c>
      <c r="CX2354">
        <v>0</v>
      </c>
      <c r="CY2354">
        <v>51.7308671490783</v>
      </c>
      <c r="CZ2354" t="s">
        <v>1549</v>
      </c>
      <c r="DA2354">
        <v>27.569032850921499</v>
      </c>
      <c r="DB2354">
        <v>68.389319999999998</v>
      </c>
      <c r="DC2354">
        <v>16.658452850921599</v>
      </c>
      <c r="DD2354" t="s">
        <v>1547</v>
      </c>
      <c r="DE2354">
        <v>9.3799999999999901</v>
      </c>
      <c r="DF2354">
        <v>0</v>
      </c>
      <c r="DG2354">
        <v>0</v>
      </c>
      <c r="DH2354">
        <v>34.286561507057101</v>
      </c>
      <c r="DI2354">
        <v>0</v>
      </c>
      <c r="DJ2354">
        <v>43.666561507057096</v>
      </c>
      <c r="DK2354">
        <v>24.722758492942798</v>
      </c>
      <c r="DL2354">
        <v>32</v>
      </c>
      <c r="DM2354">
        <v>1</v>
      </c>
    </row>
    <row r="2355" spans="1:117" hidden="1" x14ac:dyDescent="0.25">
      <c r="A2355" t="s">
        <v>175</v>
      </c>
      <c r="B2355" t="s">
        <v>175</v>
      </c>
      <c r="C2355" t="s">
        <v>1579</v>
      </c>
      <c r="D2355" t="s">
        <v>1622</v>
      </c>
      <c r="E2355" t="s">
        <v>175</v>
      </c>
      <c r="F2355" t="s">
        <v>175</v>
      </c>
      <c r="G2355" t="s">
        <v>176</v>
      </c>
      <c r="H2355" t="s">
        <v>175</v>
      </c>
      <c r="I2355" t="s">
        <v>175</v>
      </c>
      <c r="J2355" t="s">
        <v>1877</v>
      </c>
      <c r="K2355">
        <v>3.6</v>
      </c>
      <c r="L2355">
        <v>6</v>
      </c>
      <c r="M2355">
        <v>32</v>
      </c>
      <c r="N2355" t="s">
        <v>175</v>
      </c>
      <c r="O2355">
        <v>0.23</v>
      </c>
      <c r="P2355">
        <v>0.7</v>
      </c>
      <c r="Q2355">
        <v>25.76</v>
      </c>
      <c r="R2355">
        <v>30.05</v>
      </c>
      <c r="S2355" t="s">
        <v>175</v>
      </c>
      <c r="T2355" s="18" t="s">
        <v>175</v>
      </c>
      <c r="U2355" s="18">
        <v>119.67912</v>
      </c>
      <c r="V2355" t="s">
        <v>175</v>
      </c>
      <c r="W2355" t="s">
        <v>175</v>
      </c>
      <c r="X2355" t="s">
        <v>175</v>
      </c>
      <c r="Y2355" t="s">
        <v>175</v>
      </c>
      <c r="Z2355" t="s">
        <v>175</v>
      </c>
      <c r="AA2355" t="s">
        <v>175</v>
      </c>
      <c r="AB2355" t="s">
        <v>175</v>
      </c>
      <c r="AC2355" t="s">
        <v>175</v>
      </c>
      <c r="AD2355" t="s">
        <v>175</v>
      </c>
      <c r="AE2355" t="s">
        <v>175</v>
      </c>
      <c r="AF2355" t="s">
        <v>175</v>
      </c>
      <c r="AG2355" t="s">
        <v>175</v>
      </c>
      <c r="AH2355" t="s">
        <v>175</v>
      </c>
      <c r="AI2355" t="s">
        <v>175</v>
      </c>
      <c r="AJ2355" t="s">
        <v>175</v>
      </c>
      <c r="AK2355" t="s">
        <v>175</v>
      </c>
      <c r="AL2355" t="s">
        <v>175</v>
      </c>
      <c r="AM2355" t="s">
        <v>175</v>
      </c>
      <c r="AN2355" t="s">
        <v>175</v>
      </c>
      <c r="AO2355" t="s">
        <v>175</v>
      </c>
      <c r="AP2355" t="s">
        <v>175</v>
      </c>
      <c r="AQ2355" t="s">
        <v>175</v>
      </c>
      <c r="AR2355" t="s">
        <v>175</v>
      </c>
      <c r="AS2355" t="s">
        <v>175</v>
      </c>
      <c r="AT2355" t="s">
        <v>175</v>
      </c>
      <c r="AU2355" t="s">
        <v>175</v>
      </c>
      <c r="AV2355" t="s">
        <v>175</v>
      </c>
      <c r="AW2355" t="s">
        <v>1622</v>
      </c>
      <c r="AX2355">
        <v>2</v>
      </c>
      <c r="AY2355" t="s">
        <v>175</v>
      </c>
      <c r="AZ2355" t="s">
        <v>175</v>
      </c>
      <c r="BA2355" t="s">
        <v>175</v>
      </c>
      <c r="BB2355" t="s">
        <v>175</v>
      </c>
      <c r="BC2355" t="s">
        <v>175</v>
      </c>
      <c r="BD2355" t="s">
        <v>175</v>
      </c>
      <c r="BE2355" t="s">
        <v>175</v>
      </c>
      <c r="BF2355">
        <v>256</v>
      </c>
      <c r="BG2355" t="s">
        <v>175</v>
      </c>
      <c r="BH2355" t="s">
        <v>175</v>
      </c>
      <c r="BI2355" t="s">
        <v>175</v>
      </c>
      <c r="BJ2355" t="s">
        <v>175</v>
      </c>
      <c r="BK2355" t="s">
        <v>175</v>
      </c>
      <c r="BL2355" t="s">
        <v>175</v>
      </c>
      <c r="BM2355" t="s">
        <v>175</v>
      </c>
      <c r="BN2355" t="s">
        <v>175</v>
      </c>
      <c r="BO2355" t="s">
        <v>175</v>
      </c>
      <c r="BP2355" t="s">
        <v>175</v>
      </c>
      <c r="BQ2355" t="s">
        <v>175</v>
      </c>
      <c r="BR2355" t="s">
        <v>175</v>
      </c>
      <c r="BS2355" t="s">
        <v>175</v>
      </c>
      <c r="BT2355" t="s">
        <v>175</v>
      </c>
      <c r="BU2355" t="s">
        <v>175</v>
      </c>
      <c r="BV2355" t="s">
        <v>175</v>
      </c>
      <c r="BW2355" t="s">
        <v>175</v>
      </c>
      <c r="BX2355" t="s">
        <v>175</v>
      </c>
      <c r="BY2355" t="s">
        <v>175</v>
      </c>
      <c r="BZ2355" t="s">
        <v>175</v>
      </c>
      <c r="CA2355" t="s">
        <v>1873</v>
      </c>
      <c r="CB2355" t="s">
        <v>1586</v>
      </c>
      <c r="CC2355" t="b">
        <v>1</v>
      </c>
      <c r="CD2355" t="s">
        <v>175</v>
      </c>
      <c r="CE2355" t="s">
        <v>175</v>
      </c>
      <c r="CF2355" t="s">
        <v>175</v>
      </c>
      <c r="CG2355" t="s">
        <v>175</v>
      </c>
      <c r="CH2355">
        <v>21.6</v>
      </c>
      <c r="CI2355" t="s">
        <v>1720</v>
      </c>
      <c r="CJ2355" t="s">
        <v>1586</v>
      </c>
      <c r="CK2355" t="s">
        <v>175</v>
      </c>
      <c r="CL2355" t="s">
        <v>175</v>
      </c>
      <c r="CM2355" t="s">
        <v>175</v>
      </c>
      <c r="CN2355" t="s">
        <v>175</v>
      </c>
      <c r="CO2355" t="s">
        <v>175</v>
      </c>
      <c r="CP2355" t="s">
        <v>1548</v>
      </c>
      <c r="CQ2355" t="s">
        <v>175</v>
      </c>
      <c r="CR2355">
        <v>21.6</v>
      </c>
      <c r="CS2355" t="s">
        <v>175</v>
      </c>
      <c r="CT2355" t="s">
        <v>183</v>
      </c>
      <c r="CU2355">
        <v>0</v>
      </c>
      <c r="CV2355">
        <v>11.808</v>
      </c>
      <c r="CW2355">
        <v>66.857673861492003</v>
      </c>
      <c r="CX2355">
        <v>0</v>
      </c>
      <c r="CY2355">
        <v>81.265673861491905</v>
      </c>
      <c r="CZ2355" t="s">
        <v>1587</v>
      </c>
      <c r="DA2355">
        <v>38.413446138508</v>
      </c>
      <c r="DB2355">
        <v>104.59878</v>
      </c>
      <c r="DC2355">
        <v>23.333106138508001</v>
      </c>
      <c r="DD2355" t="s">
        <v>1586</v>
      </c>
      <c r="DE2355">
        <v>9.3799999999999901</v>
      </c>
      <c r="DF2355">
        <v>0</v>
      </c>
      <c r="DG2355">
        <v>2.1</v>
      </c>
      <c r="DH2355">
        <v>57.452333833092098</v>
      </c>
      <c r="DI2355">
        <v>0</v>
      </c>
      <c r="DJ2355">
        <v>68.932333833092102</v>
      </c>
      <c r="DK2355">
        <v>35.666446166907903</v>
      </c>
      <c r="DL2355">
        <v>42</v>
      </c>
      <c r="DM2355">
        <v>1</v>
      </c>
    </row>
    <row r="2356" spans="1:117" hidden="1" x14ac:dyDescent="0.25">
      <c r="A2356" t="s">
        <v>175</v>
      </c>
      <c r="B2356" t="s">
        <v>175</v>
      </c>
      <c r="C2356" t="s">
        <v>1579</v>
      </c>
      <c r="D2356" t="s">
        <v>1878</v>
      </c>
      <c r="E2356" t="s">
        <v>175</v>
      </c>
      <c r="F2356" t="s">
        <v>175</v>
      </c>
      <c r="G2356" t="s">
        <v>176</v>
      </c>
      <c r="H2356" t="s">
        <v>175</v>
      </c>
      <c r="I2356" t="s">
        <v>175</v>
      </c>
      <c r="J2356" t="s">
        <v>1879</v>
      </c>
      <c r="K2356">
        <v>3.7</v>
      </c>
      <c r="L2356">
        <v>6</v>
      </c>
      <c r="M2356">
        <v>32</v>
      </c>
      <c r="N2356" t="s">
        <v>175</v>
      </c>
      <c r="O2356">
        <v>0.17</v>
      </c>
      <c r="P2356">
        <v>2.46</v>
      </c>
      <c r="Q2356">
        <v>39.61</v>
      </c>
      <c r="R2356">
        <v>40.369999999999997</v>
      </c>
      <c r="S2356" t="s">
        <v>175</v>
      </c>
      <c r="T2356" s="18" t="s">
        <v>175</v>
      </c>
      <c r="U2356" s="18">
        <v>176.238059999999</v>
      </c>
      <c r="V2356" t="s">
        <v>175</v>
      </c>
      <c r="W2356" t="s">
        <v>175</v>
      </c>
      <c r="X2356" t="s">
        <v>175</v>
      </c>
      <c r="Y2356" t="s">
        <v>175</v>
      </c>
      <c r="Z2356" t="s">
        <v>175</v>
      </c>
      <c r="AA2356" t="s">
        <v>175</v>
      </c>
      <c r="AB2356" t="s">
        <v>175</v>
      </c>
      <c r="AC2356" t="s">
        <v>175</v>
      </c>
      <c r="AD2356" t="s">
        <v>175</v>
      </c>
      <c r="AE2356" t="s">
        <v>175</v>
      </c>
      <c r="AF2356" t="s">
        <v>175</v>
      </c>
      <c r="AG2356" t="s">
        <v>175</v>
      </c>
      <c r="AH2356" t="s">
        <v>175</v>
      </c>
      <c r="AI2356" t="s">
        <v>175</v>
      </c>
      <c r="AJ2356" t="s">
        <v>175</v>
      </c>
      <c r="AK2356" t="s">
        <v>175</v>
      </c>
      <c r="AL2356" t="s">
        <v>175</v>
      </c>
      <c r="AM2356" t="s">
        <v>175</v>
      </c>
      <c r="AN2356" t="s">
        <v>175</v>
      </c>
      <c r="AO2356" t="s">
        <v>175</v>
      </c>
      <c r="AP2356" t="s">
        <v>175</v>
      </c>
      <c r="AQ2356" t="s">
        <v>175</v>
      </c>
      <c r="AR2356" t="s">
        <v>175</v>
      </c>
      <c r="AS2356" t="s">
        <v>175</v>
      </c>
      <c r="AT2356" t="s">
        <v>175</v>
      </c>
      <c r="AU2356" t="s">
        <v>175</v>
      </c>
      <c r="AV2356" t="s">
        <v>175</v>
      </c>
      <c r="AW2356" t="s">
        <v>1880</v>
      </c>
      <c r="AX2356">
        <v>2</v>
      </c>
      <c r="AY2356" t="s">
        <v>175</v>
      </c>
      <c r="AZ2356" t="s">
        <v>175</v>
      </c>
      <c r="BA2356" t="s">
        <v>175</v>
      </c>
      <c r="BB2356" t="s">
        <v>175</v>
      </c>
      <c r="BC2356" t="s">
        <v>175</v>
      </c>
      <c r="BD2356" t="s">
        <v>175</v>
      </c>
      <c r="BE2356" t="s">
        <v>175</v>
      </c>
      <c r="BF2356">
        <v>484</v>
      </c>
      <c r="BG2356" t="s">
        <v>175</v>
      </c>
      <c r="BH2356" t="s">
        <v>175</v>
      </c>
      <c r="BI2356" t="s">
        <v>175</v>
      </c>
      <c r="BJ2356" t="s">
        <v>175</v>
      </c>
      <c r="BK2356" t="s">
        <v>175</v>
      </c>
      <c r="BL2356" t="s">
        <v>175</v>
      </c>
      <c r="BM2356" t="s">
        <v>175</v>
      </c>
      <c r="BN2356" t="s">
        <v>175</v>
      </c>
      <c r="BO2356" t="s">
        <v>175</v>
      </c>
      <c r="BP2356" t="s">
        <v>175</v>
      </c>
      <c r="BQ2356" t="s">
        <v>175</v>
      </c>
      <c r="BR2356" t="s">
        <v>175</v>
      </c>
      <c r="BS2356" t="s">
        <v>175</v>
      </c>
      <c r="BT2356" t="s">
        <v>175</v>
      </c>
      <c r="BU2356" t="s">
        <v>175</v>
      </c>
      <c r="BV2356" t="s">
        <v>175</v>
      </c>
      <c r="BW2356" t="s">
        <v>175</v>
      </c>
      <c r="BX2356" t="s">
        <v>175</v>
      </c>
      <c r="BY2356" t="s">
        <v>175</v>
      </c>
      <c r="BZ2356" t="s">
        <v>175</v>
      </c>
      <c r="CA2356" t="s">
        <v>1873</v>
      </c>
      <c r="CB2356" t="s">
        <v>1586</v>
      </c>
      <c r="CC2356" t="b">
        <v>1</v>
      </c>
      <c r="CD2356" t="s">
        <v>175</v>
      </c>
      <c r="CE2356" t="s">
        <v>175</v>
      </c>
      <c r="CF2356" t="s">
        <v>175</v>
      </c>
      <c r="CG2356" t="s">
        <v>175</v>
      </c>
      <c r="CH2356">
        <v>22.2</v>
      </c>
      <c r="CI2356" t="s">
        <v>1720</v>
      </c>
      <c r="CJ2356" t="s">
        <v>1586</v>
      </c>
      <c r="CK2356" t="s">
        <v>175</v>
      </c>
      <c r="CL2356" t="s">
        <v>175</v>
      </c>
      <c r="CM2356" t="s">
        <v>175</v>
      </c>
      <c r="CN2356" t="s">
        <v>175</v>
      </c>
      <c r="CO2356" t="s">
        <v>175</v>
      </c>
      <c r="CP2356" t="s">
        <v>1548</v>
      </c>
      <c r="CQ2356" t="s">
        <v>175</v>
      </c>
      <c r="CR2356">
        <v>22.2</v>
      </c>
      <c r="CS2356" t="s">
        <v>175</v>
      </c>
      <c r="CT2356" t="s">
        <v>183</v>
      </c>
      <c r="CU2356">
        <v>0</v>
      </c>
      <c r="CV2356">
        <v>11.808</v>
      </c>
      <c r="CW2356">
        <v>81.631054686404397</v>
      </c>
      <c r="CX2356">
        <v>0</v>
      </c>
      <c r="CY2356">
        <v>93.439054686404404</v>
      </c>
      <c r="CZ2356" t="s">
        <v>1587</v>
      </c>
      <c r="DA2356">
        <v>82.799005313595501</v>
      </c>
      <c r="DB2356">
        <v>150.71142</v>
      </c>
      <c r="DC2356">
        <v>57.2723653135955</v>
      </c>
      <c r="DD2356" t="s">
        <v>1586</v>
      </c>
      <c r="DE2356">
        <v>9.3799999999999901</v>
      </c>
      <c r="DF2356">
        <v>0</v>
      </c>
      <c r="DG2356">
        <v>0</v>
      </c>
      <c r="DH2356">
        <v>70.158449764416105</v>
      </c>
      <c r="DI2356">
        <v>0</v>
      </c>
      <c r="DJ2356">
        <v>79.5384497644161</v>
      </c>
      <c r="DK2356">
        <v>71.172970235583804</v>
      </c>
      <c r="DL2356">
        <v>42</v>
      </c>
      <c r="DM2356">
        <v>0</v>
      </c>
    </row>
    <row r="2357" spans="1:117" hidden="1" x14ac:dyDescent="0.25">
      <c r="A2357" t="s">
        <v>175</v>
      </c>
      <c r="B2357" t="s">
        <v>175</v>
      </c>
      <c r="C2357" t="s">
        <v>1579</v>
      </c>
      <c r="D2357" t="s">
        <v>1881</v>
      </c>
      <c r="E2357" t="s">
        <v>175</v>
      </c>
      <c r="F2357" t="s">
        <v>175</v>
      </c>
      <c r="G2357" t="s">
        <v>176</v>
      </c>
      <c r="H2357" t="s">
        <v>175</v>
      </c>
      <c r="I2357" t="s">
        <v>175</v>
      </c>
      <c r="J2357" t="s">
        <v>1879</v>
      </c>
      <c r="K2357">
        <v>3.2</v>
      </c>
      <c r="L2357">
        <v>6</v>
      </c>
      <c r="M2357">
        <v>16</v>
      </c>
      <c r="N2357" t="s">
        <v>175</v>
      </c>
      <c r="O2357">
        <v>0.26</v>
      </c>
      <c r="P2357">
        <v>2.23</v>
      </c>
      <c r="Q2357">
        <v>36.17</v>
      </c>
      <c r="R2357">
        <v>37.06</v>
      </c>
      <c r="S2357" t="s">
        <v>175</v>
      </c>
      <c r="T2357" s="18" t="s">
        <v>175</v>
      </c>
      <c r="U2357" s="18">
        <v>161.59572</v>
      </c>
      <c r="V2357" t="s">
        <v>175</v>
      </c>
      <c r="W2357" t="s">
        <v>175</v>
      </c>
      <c r="X2357" t="s">
        <v>175</v>
      </c>
      <c r="Y2357" t="s">
        <v>175</v>
      </c>
      <c r="Z2357" t="s">
        <v>175</v>
      </c>
      <c r="AA2357" t="s">
        <v>175</v>
      </c>
      <c r="AB2357" t="s">
        <v>175</v>
      </c>
      <c r="AC2357" t="s">
        <v>175</v>
      </c>
      <c r="AD2357" t="s">
        <v>175</v>
      </c>
      <c r="AE2357" t="s">
        <v>175</v>
      </c>
      <c r="AF2357" t="s">
        <v>175</v>
      </c>
      <c r="AG2357" t="s">
        <v>175</v>
      </c>
      <c r="AH2357" t="s">
        <v>175</v>
      </c>
      <c r="AI2357" t="s">
        <v>175</v>
      </c>
      <c r="AJ2357" t="s">
        <v>175</v>
      </c>
      <c r="AK2357" t="s">
        <v>175</v>
      </c>
      <c r="AL2357" t="s">
        <v>175</v>
      </c>
      <c r="AM2357" t="s">
        <v>175</v>
      </c>
      <c r="AN2357" t="s">
        <v>175</v>
      </c>
      <c r="AO2357" t="s">
        <v>175</v>
      </c>
      <c r="AP2357" t="s">
        <v>175</v>
      </c>
      <c r="AQ2357" t="s">
        <v>175</v>
      </c>
      <c r="AR2357" t="s">
        <v>175</v>
      </c>
      <c r="AS2357" t="s">
        <v>175</v>
      </c>
      <c r="AT2357" t="s">
        <v>175</v>
      </c>
      <c r="AU2357" t="s">
        <v>175</v>
      </c>
      <c r="AV2357" t="s">
        <v>175</v>
      </c>
      <c r="AW2357" t="s">
        <v>1882</v>
      </c>
      <c r="AX2357">
        <v>2</v>
      </c>
      <c r="AY2357" t="s">
        <v>175</v>
      </c>
      <c r="AZ2357" t="s">
        <v>175</v>
      </c>
      <c r="BA2357" t="s">
        <v>175</v>
      </c>
      <c r="BB2357" t="s">
        <v>175</v>
      </c>
      <c r="BC2357" t="s">
        <v>175</v>
      </c>
      <c r="BD2357" t="s">
        <v>175</v>
      </c>
      <c r="BE2357" t="s">
        <v>175</v>
      </c>
      <c r="BF2357">
        <v>448</v>
      </c>
      <c r="BG2357" t="s">
        <v>175</v>
      </c>
      <c r="BH2357" t="s">
        <v>175</v>
      </c>
      <c r="BI2357" t="s">
        <v>175</v>
      </c>
      <c r="BJ2357" t="s">
        <v>175</v>
      </c>
      <c r="BK2357" t="s">
        <v>175</v>
      </c>
      <c r="BL2357" t="s">
        <v>175</v>
      </c>
      <c r="BM2357" t="s">
        <v>175</v>
      </c>
      <c r="BN2357" t="s">
        <v>175</v>
      </c>
      <c r="BO2357" t="s">
        <v>175</v>
      </c>
      <c r="BP2357" t="s">
        <v>175</v>
      </c>
      <c r="BQ2357" t="s">
        <v>175</v>
      </c>
      <c r="BR2357" t="s">
        <v>175</v>
      </c>
      <c r="BS2357" t="s">
        <v>175</v>
      </c>
      <c r="BT2357" t="s">
        <v>175</v>
      </c>
      <c r="BU2357" t="s">
        <v>175</v>
      </c>
      <c r="BV2357" t="s">
        <v>175</v>
      </c>
      <c r="BW2357" t="s">
        <v>175</v>
      </c>
      <c r="BX2357" t="s">
        <v>175</v>
      </c>
      <c r="BY2357" t="s">
        <v>175</v>
      </c>
      <c r="BZ2357" t="s">
        <v>175</v>
      </c>
      <c r="CA2357" t="s">
        <v>1873</v>
      </c>
      <c r="CB2357" t="s">
        <v>1586</v>
      </c>
      <c r="CC2357" t="b">
        <v>1</v>
      </c>
      <c r="CD2357" t="s">
        <v>175</v>
      </c>
      <c r="CE2357" t="s">
        <v>175</v>
      </c>
      <c r="CF2357" t="s">
        <v>175</v>
      </c>
      <c r="CG2357" t="s">
        <v>175</v>
      </c>
      <c r="CH2357">
        <v>19.2</v>
      </c>
      <c r="CI2357" t="s">
        <v>1720</v>
      </c>
      <c r="CJ2357" t="s">
        <v>1586</v>
      </c>
      <c r="CK2357" t="s">
        <v>175</v>
      </c>
      <c r="CL2357" t="s">
        <v>175</v>
      </c>
      <c r="CM2357" t="s">
        <v>175</v>
      </c>
      <c r="CN2357" t="s">
        <v>175</v>
      </c>
      <c r="CO2357" t="s">
        <v>175</v>
      </c>
      <c r="CP2357" t="s">
        <v>1548</v>
      </c>
      <c r="CQ2357" t="s">
        <v>175</v>
      </c>
      <c r="CR2357">
        <v>19.2</v>
      </c>
      <c r="CS2357" t="s">
        <v>175</v>
      </c>
      <c r="CT2357" t="s">
        <v>183</v>
      </c>
      <c r="CU2357">
        <v>0</v>
      </c>
      <c r="CV2357">
        <v>7.1039999999999903</v>
      </c>
      <c r="CW2357">
        <v>80.494651061601502</v>
      </c>
      <c r="CX2357">
        <v>0</v>
      </c>
      <c r="CY2357">
        <v>87.598651061601501</v>
      </c>
      <c r="CZ2357" t="s">
        <v>1587</v>
      </c>
      <c r="DA2357">
        <v>73.997068938398399</v>
      </c>
      <c r="DB2357">
        <v>138.21090000000001</v>
      </c>
      <c r="DC2357">
        <v>50.612248938398402</v>
      </c>
      <c r="DD2357" t="s">
        <v>1586</v>
      </c>
      <c r="DE2357">
        <v>5.54</v>
      </c>
      <c r="DF2357">
        <v>0</v>
      </c>
      <c r="DG2357">
        <v>0</v>
      </c>
      <c r="DH2357">
        <v>69.181065076872301</v>
      </c>
      <c r="DI2357">
        <v>0</v>
      </c>
      <c r="DJ2357">
        <v>74.721065076872307</v>
      </c>
      <c r="DK2357">
        <v>63.489834923127603</v>
      </c>
      <c r="DL2357">
        <v>42</v>
      </c>
      <c r="DM2357">
        <v>0</v>
      </c>
    </row>
    <row r="2358" spans="1:117" hidden="1" x14ac:dyDescent="0.25">
      <c r="A2358" t="s">
        <v>175</v>
      </c>
      <c r="B2358" t="s">
        <v>175</v>
      </c>
      <c r="C2358" t="s">
        <v>1579</v>
      </c>
      <c r="D2358" t="s">
        <v>1604</v>
      </c>
      <c r="E2358" t="s">
        <v>175</v>
      </c>
      <c r="F2358" t="s">
        <v>175</v>
      </c>
      <c r="G2358" t="s">
        <v>176</v>
      </c>
      <c r="H2358" t="s">
        <v>175</v>
      </c>
      <c r="I2358" t="s">
        <v>175</v>
      </c>
      <c r="J2358" t="s">
        <v>1871</v>
      </c>
      <c r="K2358">
        <v>3.2</v>
      </c>
      <c r="L2358">
        <v>6</v>
      </c>
      <c r="M2358">
        <v>8</v>
      </c>
      <c r="N2358" t="s">
        <v>175</v>
      </c>
      <c r="O2358">
        <v>1.05</v>
      </c>
      <c r="P2358">
        <v>1.92</v>
      </c>
      <c r="Q2358">
        <v>32.409999999999997</v>
      </c>
      <c r="R2358">
        <v>35.590000000000003</v>
      </c>
      <c r="S2358" t="s">
        <v>175</v>
      </c>
      <c r="T2358" s="18" t="s">
        <v>175</v>
      </c>
      <c r="U2358" s="18">
        <v>151.11437999999899</v>
      </c>
      <c r="V2358" t="s">
        <v>175</v>
      </c>
      <c r="W2358" t="s">
        <v>175</v>
      </c>
      <c r="X2358" t="s">
        <v>175</v>
      </c>
      <c r="Y2358" t="s">
        <v>175</v>
      </c>
      <c r="Z2358" t="s">
        <v>175</v>
      </c>
      <c r="AA2358" t="s">
        <v>175</v>
      </c>
      <c r="AB2358" t="s">
        <v>175</v>
      </c>
      <c r="AC2358" t="s">
        <v>175</v>
      </c>
      <c r="AD2358" t="s">
        <v>175</v>
      </c>
      <c r="AE2358" t="s">
        <v>175</v>
      </c>
      <c r="AF2358" t="s">
        <v>175</v>
      </c>
      <c r="AG2358" t="s">
        <v>175</v>
      </c>
      <c r="AH2358" t="s">
        <v>175</v>
      </c>
      <c r="AI2358" t="s">
        <v>175</v>
      </c>
      <c r="AJ2358" t="s">
        <v>175</v>
      </c>
      <c r="AK2358" t="s">
        <v>175</v>
      </c>
      <c r="AL2358" t="s">
        <v>175</v>
      </c>
      <c r="AM2358" t="s">
        <v>175</v>
      </c>
      <c r="AN2358" t="s">
        <v>175</v>
      </c>
      <c r="AO2358" t="s">
        <v>175</v>
      </c>
      <c r="AP2358" t="s">
        <v>175</v>
      </c>
      <c r="AQ2358" t="s">
        <v>175</v>
      </c>
      <c r="AR2358" t="s">
        <v>175</v>
      </c>
      <c r="AS2358" t="s">
        <v>175</v>
      </c>
      <c r="AT2358" t="s">
        <v>175</v>
      </c>
      <c r="AU2358" t="s">
        <v>175</v>
      </c>
      <c r="AV2358" t="s">
        <v>175</v>
      </c>
      <c r="AW2358" t="s">
        <v>1883</v>
      </c>
      <c r="AX2358">
        <v>2</v>
      </c>
      <c r="AY2358" t="s">
        <v>175</v>
      </c>
      <c r="AZ2358" t="s">
        <v>175</v>
      </c>
      <c r="BA2358" t="s">
        <v>175</v>
      </c>
      <c r="BB2358" t="s">
        <v>175</v>
      </c>
      <c r="BC2358" t="s">
        <v>175</v>
      </c>
      <c r="BD2358" t="s">
        <v>175</v>
      </c>
      <c r="BE2358" t="s">
        <v>175</v>
      </c>
      <c r="BF2358">
        <v>256</v>
      </c>
      <c r="BG2358" t="s">
        <v>175</v>
      </c>
      <c r="BH2358" t="s">
        <v>175</v>
      </c>
      <c r="BI2358" t="s">
        <v>175</v>
      </c>
      <c r="BJ2358" t="s">
        <v>175</v>
      </c>
      <c r="BK2358" t="s">
        <v>175</v>
      </c>
      <c r="BL2358" t="s">
        <v>175</v>
      </c>
      <c r="BM2358" t="s">
        <v>175</v>
      </c>
      <c r="BN2358" t="s">
        <v>175</v>
      </c>
      <c r="BO2358" t="s">
        <v>175</v>
      </c>
      <c r="BP2358" t="s">
        <v>175</v>
      </c>
      <c r="BQ2358" t="s">
        <v>175</v>
      </c>
      <c r="BR2358" t="s">
        <v>175</v>
      </c>
      <c r="BS2358" t="s">
        <v>175</v>
      </c>
      <c r="BT2358" t="s">
        <v>175</v>
      </c>
      <c r="BU2358" t="s">
        <v>175</v>
      </c>
      <c r="BV2358" t="s">
        <v>175</v>
      </c>
      <c r="BW2358" t="s">
        <v>175</v>
      </c>
      <c r="BX2358" t="s">
        <v>175</v>
      </c>
      <c r="BY2358" t="s">
        <v>175</v>
      </c>
      <c r="BZ2358" t="s">
        <v>175</v>
      </c>
      <c r="CA2358" t="s">
        <v>1873</v>
      </c>
      <c r="CB2358" t="s">
        <v>1586</v>
      </c>
      <c r="CC2358" t="b">
        <v>1</v>
      </c>
      <c r="CD2358" t="s">
        <v>175</v>
      </c>
      <c r="CE2358" t="s">
        <v>175</v>
      </c>
      <c r="CF2358" t="s">
        <v>175</v>
      </c>
      <c r="CG2358" t="s">
        <v>175</v>
      </c>
      <c r="CH2358">
        <v>19.2</v>
      </c>
      <c r="CI2358" t="s">
        <v>1720</v>
      </c>
      <c r="CJ2358" t="s">
        <v>1586</v>
      </c>
      <c r="CK2358" t="s">
        <v>175</v>
      </c>
      <c r="CL2358" t="s">
        <v>175</v>
      </c>
      <c r="CM2358" t="s">
        <v>175</v>
      </c>
      <c r="CN2358" t="s">
        <v>175</v>
      </c>
      <c r="CO2358" t="s">
        <v>175</v>
      </c>
      <c r="CP2358" t="s">
        <v>1548</v>
      </c>
      <c r="CQ2358" t="s">
        <v>175</v>
      </c>
      <c r="CR2358">
        <v>19.2</v>
      </c>
      <c r="CS2358" t="s">
        <v>175</v>
      </c>
      <c r="CT2358" t="s">
        <v>183</v>
      </c>
      <c r="CU2358">
        <v>0</v>
      </c>
      <c r="CV2358">
        <v>4.7519999999999998</v>
      </c>
      <c r="CW2358">
        <v>66.857673861492003</v>
      </c>
      <c r="CX2358">
        <v>0</v>
      </c>
      <c r="CY2358">
        <v>71.609673861491999</v>
      </c>
      <c r="CZ2358" t="s">
        <v>1587</v>
      </c>
      <c r="DA2358">
        <v>79.504706138507899</v>
      </c>
      <c r="DB2358">
        <v>130.87002000000001</v>
      </c>
      <c r="DC2358">
        <v>59.260346138507998</v>
      </c>
      <c r="DD2358" t="s">
        <v>1586</v>
      </c>
      <c r="DE2358">
        <v>3.62</v>
      </c>
      <c r="DF2358">
        <v>0</v>
      </c>
      <c r="DG2358">
        <v>0</v>
      </c>
      <c r="DH2358">
        <v>57.452333833092098</v>
      </c>
      <c r="DI2358">
        <v>0</v>
      </c>
      <c r="DJ2358">
        <v>61.072333833092003</v>
      </c>
      <c r="DK2358">
        <v>69.797686166907894</v>
      </c>
      <c r="DL2358">
        <v>42</v>
      </c>
      <c r="DM2358">
        <v>0</v>
      </c>
    </row>
    <row r="2359" spans="1:117" hidden="1" x14ac:dyDescent="0.25">
      <c r="A2359" t="s">
        <v>175</v>
      </c>
      <c r="B2359" t="s">
        <v>175</v>
      </c>
      <c r="C2359" t="s">
        <v>1579</v>
      </c>
      <c r="D2359" t="s">
        <v>1884</v>
      </c>
      <c r="E2359" t="s">
        <v>175</v>
      </c>
      <c r="F2359" t="s">
        <v>175</v>
      </c>
      <c r="G2359" t="s">
        <v>176</v>
      </c>
      <c r="H2359" t="s">
        <v>175</v>
      </c>
      <c r="I2359" t="s">
        <v>175</v>
      </c>
      <c r="J2359" t="s">
        <v>1879</v>
      </c>
      <c r="K2359">
        <v>3.6</v>
      </c>
      <c r="L2359">
        <v>8</v>
      </c>
      <c r="M2359">
        <v>16</v>
      </c>
      <c r="N2359" t="s">
        <v>175</v>
      </c>
      <c r="O2359">
        <v>0.25</v>
      </c>
      <c r="P2359">
        <v>2.9</v>
      </c>
      <c r="Q2359">
        <v>36.43</v>
      </c>
      <c r="R2359">
        <v>37.700000000000003</v>
      </c>
      <c r="S2359" t="s">
        <v>175</v>
      </c>
      <c r="T2359" s="18" t="s">
        <v>175</v>
      </c>
      <c r="U2359" s="18">
        <v>163.48787999999999</v>
      </c>
      <c r="V2359" t="s">
        <v>175</v>
      </c>
      <c r="W2359" t="s">
        <v>175</v>
      </c>
      <c r="X2359" t="s">
        <v>175</v>
      </c>
      <c r="Y2359" t="s">
        <v>175</v>
      </c>
      <c r="Z2359" t="s">
        <v>175</v>
      </c>
      <c r="AA2359" t="s">
        <v>175</v>
      </c>
      <c r="AB2359" t="s">
        <v>175</v>
      </c>
      <c r="AC2359" t="s">
        <v>175</v>
      </c>
      <c r="AD2359" t="s">
        <v>175</v>
      </c>
      <c r="AE2359" t="s">
        <v>175</v>
      </c>
      <c r="AF2359" t="s">
        <v>175</v>
      </c>
      <c r="AG2359" t="s">
        <v>175</v>
      </c>
      <c r="AH2359" t="s">
        <v>175</v>
      </c>
      <c r="AI2359" t="s">
        <v>175</v>
      </c>
      <c r="AJ2359" t="s">
        <v>175</v>
      </c>
      <c r="AK2359" t="s">
        <v>175</v>
      </c>
      <c r="AL2359" t="s">
        <v>175</v>
      </c>
      <c r="AM2359" t="s">
        <v>175</v>
      </c>
      <c r="AN2359" t="s">
        <v>175</v>
      </c>
      <c r="AO2359" t="s">
        <v>175</v>
      </c>
      <c r="AP2359" t="s">
        <v>175</v>
      </c>
      <c r="AQ2359" t="s">
        <v>175</v>
      </c>
      <c r="AR2359" t="s">
        <v>175</v>
      </c>
      <c r="AS2359" t="s">
        <v>175</v>
      </c>
      <c r="AT2359" t="s">
        <v>175</v>
      </c>
      <c r="AU2359" t="s">
        <v>175</v>
      </c>
      <c r="AV2359" t="s">
        <v>175</v>
      </c>
      <c r="AW2359" t="s">
        <v>1885</v>
      </c>
      <c r="AX2359">
        <v>2</v>
      </c>
      <c r="AY2359" t="s">
        <v>175</v>
      </c>
      <c r="AZ2359" t="s">
        <v>175</v>
      </c>
      <c r="BA2359" t="s">
        <v>175</v>
      </c>
      <c r="BB2359" t="s">
        <v>175</v>
      </c>
      <c r="BC2359" t="s">
        <v>175</v>
      </c>
      <c r="BD2359" t="s">
        <v>175</v>
      </c>
      <c r="BE2359" t="s">
        <v>175</v>
      </c>
      <c r="BF2359">
        <v>448</v>
      </c>
      <c r="BG2359" t="s">
        <v>175</v>
      </c>
      <c r="BH2359" t="s">
        <v>175</v>
      </c>
      <c r="BI2359" t="s">
        <v>175</v>
      </c>
      <c r="BJ2359" t="s">
        <v>175</v>
      </c>
      <c r="BK2359" t="s">
        <v>175</v>
      </c>
      <c r="BL2359" t="s">
        <v>175</v>
      </c>
      <c r="BM2359" t="s">
        <v>175</v>
      </c>
      <c r="BN2359" t="s">
        <v>175</v>
      </c>
      <c r="BO2359" t="s">
        <v>175</v>
      </c>
      <c r="BP2359" t="s">
        <v>175</v>
      </c>
      <c r="BQ2359" t="s">
        <v>175</v>
      </c>
      <c r="BR2359" t="s">
        <v>175</v>
      </c>
      <c r="BS2359" t="s">
        <v>175</v>
      </c>
      <c r="BT2359" t="s">
        <v>175</v>
      </c>
      <c r="BU2359" t="s">
        <v>175</v>
      </c>
      <c r="BV2359" t="s">
        <v>175</v>
      </c>
      <c r="BW2359" t="s">
        <v>175</v>
      </c>
      <c r="BX2359" t="s">
        <v>175</v>
      </c>
      <c r="BY2359" t="s">
        <v>175</v>
      </c>
      <c r="BZ2359" t="s">
        <v>175</v>
      </c>
      <c r="CA2359" t="s">
        <v>1873</v>
      </c>
      <c r="CB2359" t="s">
        <v>1586</v>
      </c>
      <c r="CC2359" t="b">
        <v>1</v>
      </c>
      <c r="CD2359" t="s">
        <v>175</v>
      </c>
      <c r="CE2359" t="s">
        <v>175</v>
      </c>
      <c r="CF2359" t="s">
        <v>175</v>
      </c>
      <c r="CG2359" t="s">
        <v>175</v>
      </c>
      <c r="CH2359">
        <v>28.8</v>
      </c>
      <c r="CI2359" t="s">
        <v>1720</v>
      </c>
      <c r="CJ2359" t="s">
        <v>1586</v>
      </c>
      <c r="CK2359" t="s">
        <v>175</v>
      </c>
      <c r="CL2359" t="s">
        <v>175</v>
      </c>
      <c r="CM2359" t="s">
        <v>175</v>
      </c>
      <c r="CN2359" t="s">
        <v>175</v>
      </c>
      <c r="CO2359" t="s">
        <v>175</v>
      </c>
      <c r="CP2359" t="s">
        <v>1548</v>
      </c>
      <c r="CQ2359" t="s">
        <v>175</v>
      </c>
      <c r="CR2359">
        <v>28.8</v>
      </c>
      <c r="CS2359" t="s">
        <v>175</v>
      </c>
      <c r="CT2359" t="s">
        <v>183</v>
      </c>
      <c r="CU2359">
        <v>0</v>
      </c>
      <c r="CV2359">
        <v>7.1039999999999903</v>
      </c>
      <c r="CW2359">
        <v>80.494651061601502</v>
      </c>
      <c r="CX2359">
        <v>0</v>
      </c>
      <c r="CY2359">
        <v>87.598651061601501</v>
      </c>
      <c r="CZ2359" t="s">
        <v>1587</v>
      </c>
      <c r="DA2359">
        <v>75.889228938398404</v>
      </c>
      <c r="DB2359">
        <v>142.74858</v>
      </c>
      <c r="DC2359">
        <v>55.149928938398403</v>
      </c>
      <c r="DD2359" t="s">
        <v>1586</v>
      </c>
      <c r="DE2359">
        <v>5.54</v>
      </c>
      <c r="DF2359">
        <v>0</v>
      </c>
      <c r="DG2359">
        <v>0</v>
      </c>
      <c r="DH2359">
        <v>69.181065076872301</v>
      </c>
      <c r="DI2359">
        <v>0</v>
      </c>
      <c r="DJ2359">
        <v>74.721065076872307</v>
      </c>
      <c r="DK2359">
        <v>68.027514923127697</v>
      </c>
      <c r="DL2359">
        <v>42</v>
      </c>
      <c r="DM2359">
        <v>0</v>
      </c>
    </row>
    <row r="2360" spans="1:117" hidden="1" x14ac:dyDescent="0.25">
      <c r="A2360" t="s">
        <v>175</v>
      </c>
      <c r="B2360" t="s">
        <v>175</v>
      </c>
      <c r="C2360" t="s">
        <v>407</v>
      </c>
      <c r="D2360" t="s">
        <v>1886</v>
      </c>
      <c r="E2360" t="s">
        <v>175</v>
      </c>
      <c r="F2360" t="s">
        <v>175</v>
      </c>
      <c r="G2360" t="s">
        <v>176</v>
      </c>
      <c r="H2360" t="s">
        <v>175</v>
      </c>
      <c r="I2360" t="s">
        <v>175</v>
      </c>
      <c r="J2360" t="s">
        <v>1877</v>
      </c>
      <c r="K2360">
        <v>3.2</v>
      </c>
      <c r="L2360">
        <v>6</v>
      </c>
      <c r="M2360">
        <v>64</v>
      </c>
      <c r="N2360" t="s">
        <v>175</v>
      </c>
      <c r="O2360">
        <v>0.17</v>
      </c>
      <c r="P2360">
        <v>1.29</v>
      </c>
      <c r="Q2360">
        <v>27.83</v>
      </c>
      <c r="R2360">
        <v>28.36</v>
      </c>
      <c r="S2360" t="s">
        <v>175</v>
      </c>
      <c r="T2360" s="18" t="s">
        <v>175</v>
      </c>
      <c r="U2360" s="18">
        <v>123.826979999999</v>
      </c>
      <c r="V2360" t="s">
        <v>175</v>
      </c>
      <c r="W2360" t="s">
        <v>175</v>
      </c>
      <c r="X2360" t="s">
        <v>175</v>
      </c>
      <c r="Y2360" t="s">
        <v>175</v>
      </c>
      <c r="Z2360" t="s">
        <v>175</v>
      </c>
      <c r="AA2360" t="s">
        <v>175</v>
      </c>
      <c r="AB2360" t="s">
        <v>175</v>
      </c>
      <c r="AC2360" t="s">
        <v>175</v>
      </c>
      <c r="AD2360" t="s">
        <v>175</v>
      </c>
      <c r="AE2360" t="s">
        <v>175</v>
      </c>
      <c r="AF2360" t="s">
        <v>175</v>
      </c>
      <c r="AG2360" t="s">
        <v>175</v>
      </c>
      <c r="AH2360" t="s">
        <v>175</v>
      </c>
      <c r="AI2360" t="s">
        <v>175</v>
      </c>
      <c r="AJ2360" t="s">
        <v>175</v>
      </c>
      <c r="AK2360" t="s">
        <v>175</v>
      </c>
      <c r="AL2360" t="s">
        <v>175</v>
      </c>
      <c r="AM2360" t="s">
        <v>175</v>
      </c>
      <c r="AN2360" t="s">
        <v>175</v>
      </c>
      <c r="AO2360" t="s">
        <v>175</v>
      </c>
      <c r="AP2360" t="s">
        <v>175</v>
      </c>
      <c r="AQ2360" t="s">
        <v>175</v>
      </c>
      <c r="AR2360" t="s">
        <v>175</v>
      </c>
      <c r="AS2360" t="s">
        <v>175</v>
      </c>
      <c r="AT2360" t="s">
        <v>175</v>
      </c>
      <c r="AU2360" t="s">
        <v>175</v>
      </c>
      <c r="AV2360" t="s">
        <v>175</v>
      </c>
      <c r="AW2360" t="s">
        <v>1887</v>
      </c>
      <c r="AX2360">
        <v>2</v>
      </c>
      <c r="AY2360" t="s">
        <v>175</v>
      </c>
      <c r="AZ2360" t="s">
        <v>175</v>
      </c>
      <c r="BA2360" t="s">
        <v>175</v>
      </c>
      <c r="BB2360" t="s">
        <v>175</v>
      </c>
      <c r="BC2360" t="s">
        <v>175</v>
      </c>
      <c r="BD2360" t="s">
        <v>175</v>
      </c>
      <c r="BE2360" t="s">
        <v>175</v>
      </c>
      <c r="BF2360">
        <v>256</v>
      </c>
      <c r="BG2360" t="s">
        <v>175</v>
      </c>
      <c r="BH2360" t="s">
        <v>175</v>
      </c>
      <c r="BI2360" t="s">
        <v>175</v>
      </c>
      <c r="BJ2360" t="s">
        <v>175</v>
      </c>
      <c r="BK2360" t="s">
        <v>175</v>
      </c>
      <c r="BL2360" t="s">
        <v>175</v>
      </c>
      <c r="BM2360" t="s">
        <v>175</v>
      </c>
      <c r="BN2360" t="s">
        <v>175</v>
      </c>
      <c r="BO2360" t="s">
        <v>175</v>
      </c>
      <c r="BP2360" t="s">
        <v>175</v>
      </c>
      <c r="BQ2360" t="s">
        <v>175</v>
      </c>
      <c r="BR2360" t="s">
        <v>175</v>
      </c>
      <c r="BS2360" t="s">
        <v>175</v>
      </c>
      <c r="BT2360" t="s">
        <v>175</v>
      </c>
      <c r="BU2360" t="s">
        <v>175</v>
      </c>
      <c r="BV2360" t="s">
        <v>175</v>
      </c>
      <c r="BW2360" t="s">
        <v>175</v>
      </c>
      <c r="BX2360" t="s">
        <v>175</v>
      </c>
      <c r="BY2360" t="s">
        <v>175</v>
      </c>
      <c r="BZ2360" t="s">
        <v>175</v>
      </c>
      <c r="CA2360" t="s">
        <v>1873</v>
      </c>
      <c r="CB2360" t="s">
        <v>1586</v>
      </c>
      <c r="CC2360" t="b">
        <v>1</v>
      </c>
      <c r="CD2360" t="s">
        <v>175</v>
      </c>
      <c r="CE2360" t="s">
        <v>175</v>
      </c>
      <c r="CF2360" t="s">
        <v>175</v>
      </c>
      <c r="CG2360" t="s">
        <v>175</v>
      </c>
      <c r="CH2360">
        <v>19.2</v>
      </c>
      <c r="CI2360" t="s">
        <v>1720</v>
      </c>
      <c r="CJ2360" t="s">
        <v>1586</v>
      </c>
      <c r="CK2360" t="s">
        <v>175</v>
      </c>
      <c r="CL2360" t="s">
        <v>175</v>
      </c>
      <c r="CM2360" t="s">
        <v>175</v>
      </c>
      <c r="CN2360" t="s">
        <v>175</v>
      </c>
      <c r="CO2360" t="s">
        <v>175</v>
      </c>
      <c r="CP2360" t="s">
        <v>1548</v>
      </c>
      <c r="CQ2360" t="s">
        <v>175</v>
      </c>
      <c r="CR2360">
        <v>19.2</v>
      </c>
      <c r="CS2360" t="s">
        <v>175</v>
      </c>
      <c r="CT2360" t="s">
        <v>183</v>
      </c>
      <c r="CU2360">
        <v>0</v>
      </c>
      <c r="CV2360">
        <v>21.215999999999902</v>
      </c>
      <c r="CW2360">
        <v>66.857673861492003</v>
      </c>
      <c r="CX2360">
        <v>0</v>
      </c>
      <c r="CY2360">
        <v>114.073673861492</v>
      </c>
      <c r="CZ2360" t="s">
        <v>1587</v>
      </c>
      <c r="DA2360">
        <v>9.7533061385079893</v>
      </c>
      <c r="DB2360">
        <v>104.21771999999901</v>
      </c>
      <c r="DC2360">
        <v>-9.8559538614920097</v>
      </c>
      <c r="DD2360" t="s">
        <v>1586</v>
      </c>
      <c r="DE2360">
        <v>17.059999999999999</v>
      </c>
      <c r="DF2360">
        <v>0</v>
      </c>
      <c r="DG2360">
        <v>21</v>
      </c>
      <c r="DH2360">
        <v>57.452333833092098</v>
      </c>
      <c r="DI2360">
        <v>0</v>
      </c>
      <c r="DJ2360">
        <v>95.5123338330921</v>
      </c>
      <c r="DK2360">
        <v>8.7053861669078803</v>
      </c>
      <c r="DL2360">
        <v>42</v>
      </c>
      <c r="DM2360">
        <v>1</v>
      </c>
    </row>
    <row r="2361" spans="1:117" hidden="1" x14ac:dyDescent="0.25">
      <c r="A2361" t="s">
        <v>175</v>
      </c>
      <c r="B2361" t="s">
        <v>175</v>
      </c>
      <c r="C2361" t="s">
        <v>407</v>
      </c>
      <c r="D2361" t="s">
        <v>1888</v>
      </c>
      <c r="E2361" t="s">
        <v>175</v>
      </c>
      <c r="F2361" t="s">
        <v>175</v>
      </c>
      <c r="G2361" t="s">
        <v>176</v>
      </c>
      <c r="H2361" t="s">
        <v>175</v>
      </c>
      <c r="I2361" t="s">
        <v>175</v>
      </c>
      <c r="J2361" t="s">
        <v>1877</v>
      </c>
      <c r="K2361">
        <v>3.2</v>
      </c>
      <c r="L2361">
        <v>6</v>
      </c>
      <c r="M2361">
        <v>64</v>
      </c>
      <c r="N2361" t="s">
        <v>175</v>
      </c>
      <c r="O2361">
        <v>0.1</v>
      </c>
      <c r="P2361">
        <v>1.1200000000000001</v>
      </c>
      <c r="Q2361">
        <v>29.06</v>
      </c>
      <c r="R2361">
        <v>30.9</v>
      </c>
      <c r="S2361" t="s">
        <v>175</v>
      </c>
      <c r="T2361" s="18" t="s">
        <v>175</v>
      </c>
      <c r="U2361" s="18">
        <v>130.585319999999</v>
      </c>
      <c r="V2361" t="s">
        <v>175</v>
      </c>
      <c r="W2361" t="s">
        <v>175</v>
      </c>
      <c r="X2361" t="s">
        <v>175</v>
      </c>
      <c r="Y2361" t="s">
        <v>175</v>
      </c>
      <c r="Z2361" t="s">
        <v>175</v>
      </c>
      <c r="AA2361" t="s">
        <v>175</v>
      </c>
      <c r="AB2361" t="s">
        <v>175</v>
      </c>
      <c r="AC2361" t="s">
        <v>175</v>
      </c>
      <c r="AD2361" t="s">
        <v>175</v>
      </c>
      <c r="AE2361" t="s">
        <v>175</v>
      </c>
      <c r="AF2361" t="s">
        <v>175</v>
      </c>
      <c r="AG2361" t="s">
        <v>175</v>
      </c>
      <c r="AH2361" t="s">
        <v>175</v>
      </c>
      <c r="AI2361" t="s">
        <v>175</v>
      </c>
      <c r="AJ2361" t="s">
        <v>175</v>
      </c>
      <c r="AK2361" t="s">
        <v>175</v>
      </c>
      <c r="AL2361" t="s">
        <v>175</v>
      </c>
      <c r="AM2361" t="s">
        <v>175</v>
      </c>
      <c r="AN2361" t="s">
        <v>175</v>
      </c>
      <c r="AO2361" t="s">
        <v>175</v>
      </c>
      <c r="AP2361" t="s">
        <v>175</v>
      </c>
      <c r="AQ2361" t="s">
        <v>175</v>
      </c>
      <c r="AR2361" t="s">
        <v>175</v>
      </c>
      <c r="AS2361" t="s">
        <v>175</v>
      </c>
      <c r="AT2361" t="s">
        <v>175</v>
      </c>
      <c r="AU2361" t="s">
        <v>175</v>
      </c>
      <c r="AV2361" t="s">
        <v>175</v>
      </c>
      <c r="AW2361" t="s">
        <v>1887</v>
      </c>
      <c r="AX2361">
        <v>2</v>
      </c>
      <c r="AY2361" t="s">
        <v>175</v>
      </c>
      <c r="AZ2361" t="s">
        <v>175</v>
      </c>
      <c r="BA2361" t="s">
        <v>175</v>
      </c>
      <c r="BB2361" t="s">
        <v>175</v>
      </c>
      <c r="BC2361" t="s">
        <v>175</v>
      </c>
      <c r="BD2361" t="s">
        <v>175</v>
      </c>
      <c r="BE2361" t="s">
        <v>175</v>
      </c>
      <c r="BF2361">
        <v>320</v>
      </c>
      <c r="BG2361" t="s">
        <v>175</v>
      </c>
      <c r="BH2361" t="s">
        <v>175</v>
      </c>
      <c r="BI2361" t="s">
        <v>175</v>
      </c>
      <c r="BJ2361" t="s">
        <v>175</v>
      </c>
      <c r="BK2361" t="s">
        <v>175</v>
      </c>
      <c r="BL2361" t="s">
        <v>175</v>
      </c>
      <c r="BM2361" t="s">
        <v>175</v>
      </c>
      <c r="BN2361" t="s">
        <v>175</v>
      </c>
      <c r="BO2361" t="s">
        <v>175</v>
      </c>
      <c r="BP2361" t="s">
        <v>175</v>
      </c>
      <c r="BQ2361" t="s">
        <v>175</v>
      </c>
      <c r="BR2361" t="s">
        <v>175</v>
      </c>
      <c r="BS2361" t="s">
        <v>175</v>
      </c>
      <c r="BT2361" t="s">
        <v>175</v>
      </c>
      <c r="BU2361" t="s">
        <v>175</v>
      </c>
      <c r="BV2361" t="s">
        <v>175</v>
      </c>
      <c r="BW2361" t="s">
        <v>175</v>
      </c>
      <c r="BX2361" t="s">
        <v>175</v>
      </c>
      <c r="BY2361" t="s">
        <v>175</v>
      </c>
      <c r="BZ2361" t="s">
        <v>175</v>
      </c>
      <c r="CA2361" t="s">
        <v>1873</v>
      </c>
      <c r="CB2361" t="s">
        <v>1586</v>
      </c>
      <c r="CC2361" t="b">
        <v>1</v>
      </c>
      <c r="CD2361" t="s">
        <v>175</v>
      </c>
      <c r="CE2361" t="s">
        <v>175</v>
      </c>
      <c r="CF2361" t="s">
        <v>175</v>
      </c>
      <c r="CG2361" t="s">
        <v>175</v>
      </c>
      <c r="CH2361">
        <v>19.2</v>
      </c>
      <c r="CI2361" t="s">
        <v>1720</v>
      </c>
      <c r="CJ2361" t="s">
        <v>1586</v>
      </c>
      <c r="CK2361" t="s">
        <v>175</v>
      </c>
      <c r="CL2361" t="s">
        <v>175</v>
      </c>
      <c r="CM2361" t="s">
        <v>175</v>
      </c>
      <c r="CN2361" t="s">
        <v>175</v>
      </c>
      <c r="CO2361" t="s">
        <v>175</v>
      </c>
      <c r="CP2361" t="s">
        <v>1548</v>
      </c>
      <c r="CQ2361" t="s">
        <v>175</v>
      </c>
      <c r="CR2361">
        <v>19.2</v>
      </c>
      <c r="CS2361" t="s">
        <v>175</v>
      </c>
      <c r="CT2361" t="s">
        <v>183</v>
      </c>
      <c r="CU2361">
        <v>0</v>
      </c>
      <c r="CV2361">
        <v>21.215999999999902</v>
      </c>
      <c r="CW2361">
        <v>73.259718903427498</v>
      </c>
      <c r="CX2361">
        <v>0</v>
      </c>
      <c r="CY2361">
        <v>120.47571890342699</v>
      </c>
      <c r="CZ2361" t="s">
        <v>1587</v>
      </c>
      <c r="DA2361">
        <v>10.109601096572399</v>
      </c>
      <c r="DB2361">
        <v>111.20820000000001</v>
      </c>
      <c r="DC2361">
        <v>-9.2675189034274794</v>
      </c>
      <c r="DD2361" t="s">
        <v>1586</v>
      </c>
      <c r="DE2361">
        <v>17.059999999999999</v>
      </c>
      <c r="DF2361">
        <v>0</v>
      </c>
      <c r="DG2361">
        <v>21</v>
      </c>
      <c r="DH2361">
        <v>62.958529568818101</v>
      </c>
      <c r="DI2361">
        <v>0</v>
      </c>
      <c r="DJ2361">
        <v>101.018529568818</v>
      </c>
      <c r="DK2361">
        <v>10.189670431181799</v>
      </c>
      <c r="DL2361">
        <v>42</v>
      </c>
      <c r="DM2361">
        <v>1</v>
      </c>
    </row>
    <row r="2362" spans="1:117" hidden="1" x14ac:dyDescent="0.25">
      <c r="A2362" t="s">
        <v>175</v>
      </c>
      <c r="B2362" t="s">
        <v>175</v>
      </c>
      <c r="C2362" t="s">
        <v>1579</v>
      </c>
      <c r="D2362" t="s">
        <v>1889</v>
      </c>
      <c r="E2362" t="s">
        <v>175</v>
      </c>
      <c r="F2362" t="s">
        <v>175</v>
      </c>
      <c r="G2362" t="s">
        <v>176</v>
      </c>
      <c r="H2362" t="s">
        <v>175</v>
      </c>
      <c r="I2362" t="s">
        <v>175</v>
      </c>
      <c r="J2362" t="s">
        <v>1879</v>
      </c>
      <c r="K2362">
        <v>3.7</v>
      </c>
      <c r="L2362">
        <v>6</v>
      </c>
      <c r="M2362">
        <v>8</v>
      </c>
      <c r="N2362" t="s">
        <v>175</v>
      </c>
      <c r="O2362">
        <v>0.4</v>
      </c>
      <c r="P2362">
        <v>2.9</v>
      </c>
      <c r="Q2362">
        <v>33.83</v>
      </c>
      <c r="R2362">
        <v>28.75</v>
      </c>
      <c r="S2362" t="s">
        <v>175</v>
      </c>
      <c r="T2362" s="18" t="s">
        <v>175</v>
      </c>
      <c r="U2362" s="18">
        <v>144.34727999999899</v>
      </c>
      <c r="V2362" t="s">
        <v>175</v>
      </c>
      <c r="W2362" t="s">
        <v>175</v>
      </c>
      <c r="X2362" t="s">
        <v>175</v>
      </c>
      <c r="Y2362" t="s">
        <v>175</v>
      </c>
      <c r="Z2362" t="s">
        <v>175</v>
      </c>
      <c r="AA2362" t="s">
        <v>175</v>
      </c>
      <c r="AB2362" t="s">
        <v>175</v>
      </c>
      <c r="AC2362" t="s">
        <v>175</v>
      </c>
      <c r="AD2362" t="s">
        <v>175</v>
      </c>
      <c r="AE2362" t="s">
        <v>175</v>
      </c>
      <c r="AF2362" t="s">
        <v>175</v>
      </c>
      <c r="AG2362" t="s">
        <v>175</v>
      </c>
      <c r="AH2362" t="s">
        <v>175</v>
      </c>
      <c r="AI2362" t="s">
        <v>175</v>
      </c>
      <c r="AJ2362" t="s">
        <v>175</v>
      </c>
      <c r="AK2362" t="s">
        <v>175</v>
      </c>
      <c r="AL2362" t="s">
        <v>175</v>
      </c>
      <c r="AM2362" t="s">
        <v>175</v>
      </c>
      <c r="AN2362" t="s">
        <v>175</v>
      </c>
      <c r="AO2362" t="s">
        <v>175</v>
      </c>
      <c r="AP2362" t="s">
        <v>175</v>
      </c>
      <c r="AQ2362" t="s">
        <v>175</v>
      </c>
      <c r="AR2362" t="s">
        <v>175</v>
      </c>
      <c r="AS2362" t="s">
        <v>175</v>
      </c>
      <c r="AT2362" t="s">
        <v>175</v>
      </c>
      <c r="AU2362" t="s">
        <v>175</v>
      </c>
      <c r="AV2362" t="s">
        <v>175</v>
      </c>
      <c r="AW2362" t="s">
        <v>1890</v>
      </c>
      <c r="AX2362">
        <v>2</v>
      </c>
      <c r="AY2362" t="s">
        <v>175</v>
      </c>
      <c r="AZ2362" t="s">
        <v>175</v>
      </c>
      <c r="BA2362" t="s">
        <v>175</v>
      </c>
      <c r="BB2362" t="s">
        <v>175</v>
      </c>
      <c r="BC2362" t="s">
        <v>175</v>
      </c>
      <c r="BD2362" t="s">
        <v>175</v>
      </c>
      <c r="BE2362" t="s">
        <v>175</v>
      </c>
      <c r="BF2362">
        <v>192.2</v>
      </c>
      <c r="BG2362" t="s">
        <v>175</v>
      </c>
      <c r="BH2362" t="s">
        <v>175</v>
      </c>
      <c r="BI2362" t="s">
        <v>175</v>
      </c>
      <c r="BJ2362" t="s">
        <v>175</v>
      </c>
      <c r="BK2362" t="s">
        <v>175</v>
      </c>
      <c r="BL2362" t="s">
        <v>175</v>
      </c>
      <c r="BM2362" t="s">
        <v>175</v>
      </c>
      <c r="BN2362" t="s">
        <v>175</v>
      </c>
      <c r="BO2362" t="s">
        <v>175</v>
      </c>
      <c r="BP2362" t="s">
        <v>175</v>
      </c>
      <c r="BQ2362" t="s">
        <v>175</v>
      </c>
      <c r="BR2362" t="s">
        <v>175</v>
      </c>
      <c r="BS2362" t="s">
        <v>175</v>
      </c>
      <c r="BT2362" t="s">
        <v>175</v>
      </c>
      <c r="BU2362" t="s">
        <v>175</v>
      </c>
      <c r="BV2362" t="s">
        <v>175</v>
      </c>
      <c r="BW2362" t="s">
        <v>175</v>
      </c>
      <c r="BX2362" t="s">
        <v>175</v>
      </c>
      <c r="BY2362" t="s">
        <v>175</v>
      </c>
      <c r="BZ2362" t="s">
        <v>175</v>
      </c>
      <c r="CA2362" t="s">
        <v>1873</v>
      </c>
      <c r="CB2362" t="s">
        <v>1586</v>
      </c>
      <c r="CC2362" t="b">
        <v>1</v>
      </c>
      <c r="CD2362" t="s">
        <v>175</v>
      </c>
      <c r="CE2362" t="s">
        <v>175</v>
      </c>
      <c r="CF2362" t="s">
        <v>175</v>
      </c>
      <c r="CG2362" t="s">
        <v>175</v>
      </c>
      <c r="CH2362">
        <v>22.2</v>
      </c>
      <c r="CI2362" t="s">
        <v>1720</v>
      </c>
      <c r="CJ2362" t="s">
        <v>1586</v>
      </c>
      <c r="CK2362" t="s">
        <v>175</v>
      </c>
      <c r="CL2362" t="s">
        <v>175</v>
      </c>
      <c r="CM2362" t="s">
        <v>175</v>
      </c>
      <c r="CN2362" t="s">
        <v>175</v>
      </c>
      <c r="CO2362" t="s">
        <v>175</v>
      </c>
      <c r="CP2362" t="s">
        <v>1548</v>
      </c>
      <c r="CQ2362" t="s">
        <v>175</v>
      </c>
      <c r="CR2362">
        <v>22.2</v>
      </c>
      <c r="CS2362" t="s">
        <v>175</v>
      </c>
      <c r="CT2362" t="s">
        <v>183</v>
      </c>
      <c r="CU2362">
        <v>0</v>
      </c>
      <c r="CV2362">
        <v>4.7519999999999998</v>
      </c>
      <c r="CW2362">
        <v>57.993240088508003</v>
      </c>
      <c r="CX2362">
        <v>0</v>
      </c>
      <c r="CY2362">
        <v>62.745240088507998</v>
      </c>
      <c r="CZ2362" t="s">
        <v>1587</v>
      </c>
      <c r="DA2362">
        <v>81.602039911491801</v>
      </c>
      <c r="DB2362">
        <v>117.14747999999901</v>
      </c>
      <c r="DC2362">
        <v>54.402239911491897</v>
      </c>
      <c r="DD2362" t="s">
        <v>1586</v>
      </c>
      <c r="DE2362">
        <v>3.62</v>
      </c>
      <c r="DF2362">
        <v>0</v>
      </c>
      <c r="DG2362">
        <v>0</v>
      </c>
      <c r="DH2362">
        <v>49.8283157075223</v>
      </c>
      <c r="DI2362">
        <v>0</v>
      </c>
      <c r="DJ2362">
        <v>53.448315707522298</v>
      </c>
      <c r="DK2362">
        <v>63.699164292477597</v>
      </c>
      <c r="DL2362">
        <v>42</v>
      </c>
      <c r="DM2362">
        <v>0</v>
      </c>
    </row>
    <row r="2363" spans="1:117" hidden="1" x14ac:dyDescent="0.25">
      <c r="A2363" t="s">
        <v>175</v>
      </c>
      <c r="B2363" t="s">
        <v>175</v>
      </c>
      <c r="C2363" t="s">
        <v>362</v>
      </c>
      <c r="D2363" t="s">
        <v>384</v>
      </c>
      <c r="E2363" t="s">
        <v>175</v>
      </c>
      <c r="F2363" t="s">
        <v>175</v>
      </c>
      <c r="G2363" t="s">
        <v>176</v>
      </c>
      <c r="H2363" t="s">
        <v>175</v>
      </c>
      <c r="I2363" t="s">
        <v>175</v>
      </c>
      <c r="J2363" t="s">
        <v>1891</v>
      </c>
      <c r="K2363">
        <v>3.6</v>
      </c>
      <c r="L2363">
        <v>4</v>
      </c>
      <c r="M2363">
        <v>64</v>
      </c>
      <c r="N2363" t="s">
        <v>175</v>
      </c>
      <c r="O2363">
        <v>0.72</v>
      </c>
      <c r="P2363">
        <v>1.45</v>
      </c>
      <c r="Q2363">
        <v>24.38</v>
      </c>
      <c r="R2363">
        <v>31.72</v>
      </c>
      <c r="S2363" t="s">
        <v>175</v>
      </c>
      <c r="T2363" s="18" t="s">
        <v>175</v>
      </c>
      <c r="U2363" s="18">
        <v>119.9025</v>
      </c>
      <c r="V2363" t="s">
        <v>175</v>
      </c>
      <c r="W2363" t="s">
        <v>175</v>
      </c>
      <c r="X2363" t="s">
        <v>175</v>
      </c>
      <c r="Y2363" t="s">
        <v>175</v>
      </c>
      <c r="Z2363" t="s">
        <v>175</v>
      </c>
      <c r="AA2363" t="s">
        <v>175</v>
      </c>
      <c r="AB2363" t="s">
        <v>175</v>
      </c>
      <c r="AC2363" t="s">
        <v>175</v>
      </c>
      <c r="AD2363" t="s">
        <v>175</v>
      </c>
      <c r="AE2363" t="s">
        <v>175</v>
      </c>
      <c r="AF2363" t="s">
        <v>175</v>
      </c>
      <c r="AG2363" t="s">
        <v>175</v>
      </c>
      <c r="AH2363" t="s">
        <v>175</v>
      </c>
      <c r="AI2363" t="s">
        <v>175</v>
      </c>
      <c r="AJ2363" t="s">
        <v>175</v>
      </c>
      <c r="AK2363" t="s">
        <v>175</v>
      </c>
      <c r="AL2363" t="s">
        <v>175</v>
      </c>
      <c r="AM2363" t="s">
        <v>175</v>
      </c>
      <c r="AN2363" t="s">
        <v>175</v>
      </c>
      <c r="AO2363" t="s">
        <v>175</v>
      </c>
      <c r="AP2363" t="s">
        <v>175</v>
      </c>
      <c r="AQ2363" t="s">
        <v>175</v>
      </c>
      <c r="AR2363" t="s">
        <v>175</v>
      </c>
      <c r="AS2363" t="s">
        <v>175</v>
      </c>
      <c r="AT2363" t="s">
        <v>175</v>
      </c>
      <c r="AU2363" t="s">
        <v>175</v>
      </c>
      <c r="AV2363" t="s">
        <v>175</v>
      </c>
      <c r="AW2363" t="s">
        <v>1892</v>
      </c>
      <c r="AX2363">
        <v>2</v>
      </c>
      <c r="AY2363" t="s">
        <v>175</v>
      </c>
      <c r="AZ2363" t="s">
        <v>175</v>
      </c>
      <c r="BA2363" t="s">
        <v>175</v>
      </c>
      <c r="BB2363" t="s">
        <v>175</v>
      </c>
      <c r="BC2363" t="s">
        <v>175</v>
      </c>
      <c r="BD2363" t="s">
        <v>175</v>
      </c>
      <c r="BE2363" t="s">
        <v>175</v>
      </c>
      <c r="BF2363">
        <v>74</v>
      </c>
      <c r="BG2363" t="s">
        <v>175</v>
      </c>
      <c r="BH2363" t="s">
        <v>175</v>
      </c>
      <c r="BI2363" t="s">
        <v>175</v>
      </c>
      <c r="BJ2363" t="s">
        <v>175</v>
      </c>
      <c r="BK2363" t="s">
        <v>175</v>
      </c>
      <c r="BL2363" t="s">
        <v>175</v>
      </c>
      <c r="BM2363" t="s">
        <v>175</v>
      </c>
      <c r="BN2363" t="s">
        <v>175</v>
      </c>
      <c r="BO2363" t="s">
        <v>175</v>
      </c>
      <c r="BP2363" t="s">
        <v>175</v>
      </c>
      <c r="BQ2363" t="s">
        <v>175</v>
      </c>
      <c r="BR2363" t="s">
        <v>175</v>
      </c>
      <c r="BS2363" t="s">
        <v>175</v>
      </c>
      <c r="BT2363" t="s">
        <v>175</v>
      </c>
      <c r="BU2363" t="s">
        <v>175</v>
      </c>
      <c r="BV2363" t="s">
        <v>175</v>
      </c>
      <c r="BW2363" t="s">
        <v>175</v>
      </c>
      <c r="BX2363" t="s">
        <v>175</v>
      </c>
      <c r="BY2363" t="s">
        <v>175</v>
      </c>
      <c r="BZ2363" t="s">
        <v>175</v>
      </c>
      <c r="CA2363" t="s">
        <v>1873</v>
      </c>
      <c r="CB2363" t="s">
        <v>1586</v>
      </c>
      <c r="CC2363" t="b">
        <v>1</v>
      </c>
      <c r="CD2363" t="s">
        <v>175</v>
      </c>
      <c r="CE2363" t="s">
        <v>175</v>
      </c>
      <c r="CF2363" t="s">
        <v>175</v>
      </c>
      <c r="CG2363" t="s">
        <v>175</v>
      </c>
      <c r="CH2363">
        <v>14.4</v>
      </c>
      <c r="CI2363" t="s">
        <v>1720</v>
      </c>
      <c r="CJ2363" t="s">
        <v>1586</v>
      </c>
      <c r="CK2363" t="s">
        <v>175</v>
      </c>
      <c r="CL2363" t="s">
        <v>175</v>
      </c>
      <c r="CM2363" t="s">
        <v>175</v>
      </c>
      <c r="CN2363" t="s">
        <v>175</v>
      </c>
      <c r="CO2363" t="s">
        <v>175</v>
      </c>
      <c r="CP2363" t="s">
        <v>1548</v>
      </c>
      <c r="CQ2363" t="s">
        <v>175</v>
      </c>
      <c r="CR2363">
        <v>14.4</v>
      </c>
      <c r="CS2363" t="s">
        <v>175</v>
      </c>
      <c r="CT2363" t="s">
        <v>183</v>
      </c>
      <c r="CU2363">
        <v>0</v>
      </c>
      <c r="CV2363">
        <v>21.215999999999902</v>
      </c>
      <c r="CW2363">
        <v>35.192033499703797</v>
      </c>
      <c r="CX2363">
        <v>0</v>
      </c>
      <c r="CY2363">
        <v>82.408033499703805</v>
      </c>
      <c r="CZ2363" t="s">
        <v>1587</v>
      </c>
      <c r="DA2363">
        <v>37.494466500296099</v>
      </c>
      <c r="DB2363">
        <v>111.37902</v>
      </c>
      <c r="DC2363">
        <v>28.9709865002961</v>
      </c>
      <c r="DD2363" t="s">
        <v>1586</v>
      </c>
      <c r="DE2363">
        <v>17.059999999999999</v>
      </c>
      <c r="DF2363">
        <v>0</v>
      </c>
      <c r="DG2363">
        <v>21</v>
      </c>
      <c r="DH2363">
        <v>30.217721644796502</v>
      </c>
      <c r="DI2363">
        <v>0</v>
      </c>
      <c r="DJ2363">
        <v>68.2777216447965</v>
      </c>
      <c r="DK2363">
        <v>43.101298355203497</v>
      </c>
      <c r="DL2363">
        <v>42</v>
      </c>
      <c r="DM2363">
        <v>0</v>
      </c>
    </row>
    <row r="2364" spans="1:117" hidden="1" x14ac:dyDescent="0.25">
      <c r="A2364" t="s">
        <v>175</v>
      </c>
      <c r="B2364" t="s">
        <v>175</v>
      </c>
      <c r="C2364" t="s">
        <v>362</v>
      </c>
      <c r="D2364" t="s">
        <v>1253</v>
      </c>
      <c r="E2364" t="s">
        <v>175</v>
      </c>
      <c r="F2364" t="s">
        <v>175</v>
      </c>
      <c r="G2364" t="s">
        <v>176</v>
      </c>
      <c r="H2364" t="s">
        <v>175</v>
      </c>
      <c r="I2364" t="s">
        <v>175</v>
      </c>
      <c r="J2364" t="s">
        <v>1891</v>
      </c>
      <c r="K2364">
        <v>3.6</v>
      </c>
      <c r="L2364">
        <v>4</v>
      </c>
      <c r="M2364">
        <v>32</v>
      </c>
      <c r="N2364" t="s">
        <v>175</v>
      </c>
      <c r="O2364">
        <v>0.94</v>
      </c>
      <c r="P2364">
        <v>1.67</v>
      </c>
      <c r="Q2364">
        <v>30.77</v>
      </c>
      <c r="R2364">
        <v>31.48</v>
      </c>
      <c r="S2364" t="s">
        <v>175</v>
      </c>
      <c r="T2364" s="18" t="s">
        <v>175</v>
      </c>
      <c r="U2364" s="18">
        <v>140.14247999999901</v>
      </c>
      <c r="V2364" t="s">
        <v>175</v>
      </c>
      <c r="W2364" t="s">
        <v>175</v>
      </c>
      <c r="X2364" t="s">
        <v>175</v>
      </c>
      <c r="Y2364" t="s">
        <v>175</v>
      </c>
      <c r="Z2364" t="s">
        <v>175</v>
      </c>
      <c r="AA2364" t="s">
        <v>175</v>
      </c>
      <c r="AB2364" t="s">
        <v>175</v>
      </c>
      <c r="AC2364" t="s">
        <v>175</v>
      </c>
      <c r="AD2364" t="s">
        <v>175</v>
      </c>
      <c r="AE2364" t="s">
        <v>175</v>
      </c>
      <c r="AF2364" t="s">
        <v>175</v>
      </c>
      <c r="AG2364" t="s">
        <v>175</v>
      </c>
      <c r="AH2364" t="s">
        <v>175</v>
      </c>
      <c r="AI2364" t="s">
        <v>175</v>
      </c>
      <c r="AJ2364" t="s">
        <v>175</v>
      </c>
      <c r="AK2364" t="s">
        <v>175</v>
      </c>
      <c r="AL2364" t="s">
        <v>175</v>
      </c>
      <c r="AM2364" t="s">
        <v>175</v>
      </c>
      <c r="AN2364" t="s">
        <v>175</v>
      </c>
      <c r="AO2364" t="s">
        <v>175</v>
      </c>
      <c r="AP2364" t="s">
        <v>175</v>
      </c>
      <c r="AQ2364" t="s">
        <v>175</v>
      </c>
      <c r="AR2364" t="s">
        <v>175</v>
      </c>
      <c r="AS2364" t="s">
        <v>175</v>
      </c>
      <c r="AT2364" t="s">
        <v>175</v>
      </c>
      <c r="AU2364" t="s">
        <v>175</v>
      </c>
      <c r="AV2364" t="s">
        <v>175</v>
      </c>
      <c r="AW2364" t="s">
        <v>1893</v>
      </c>
      <c r="AX2364">
        <v>2</v>
      </c>
      <c r="AY2364" t="s">
        <v>175</v>
      </c>
      <c r="AZ2364" t="s">
        <v>175</v>
      </c>
      <c r="BA2364" t="s">
        <v>175</v>
      </c>
      <c r="BB2364" t="s">
        <v>175</v>
      </c>
      <c r="BC2364" t="s">
        <v>175</v>
      </c>
      <c r="BD2364" t="s">
        <v>175</v>
      </c>
      <c r="BE2364" t="s">
        <v>175</v>
      </c>
      <c r="BF2364">
        <v>192</v>
      </c>
      <c r="BG2364" t="s">
        <v>175</v>
      </c>
      <c r="BH2364" t="s">
        <v>175</v>
      </c>
      <c r="BI2364" t="s">
        <v>175</v>
      </c>
      <c r="BJ2364" t="s">
        <v>175</v>
      </c>
      <c r="BK2364" t="s">
        <v>175</v>
      </c>
      <c r="BL2364" t="s">
        <v>175</v>
      </c>
      <c r="BM2364" t="s">
        <v>175</v>
      </c>
      <c r="BN2364" t="s">
        <v>175</v>
      </c>
      <c r="BO2364" t="s">
        <v>175</v>
      </c>
      <c r="BP2364" t="s">
        <v>175</v>
      </c>
      <c r="BQ2364" t="s">
        <v>175</v>
      </c>
      <c r="BR2364" t="s">
        <v>175</v>
      </c>
      <c r="BS2364" t="s">
        <v>175</v>
      </c>
      <c r="BT2364" t="s">
        <v>175</v>
      </c>
      <c r="BU2364" t="s">
        <v>175</v>
      </c>
      <c r="BV2364" t="s">
        <v>175</v>
      </c>
      <c r="BW2364" t="s">
        <v>175</v>
      </c>
      <c r="BX2364" t="s">
        <v>175</v>
      </c>
      <c r="BY2364" t="s">
        <v>175</v>
      </c>
      <c r="BZ2364" t="s">
        <v>175</v>
      </c>
      <c r="CA2364" t="s">
        <v>1873</v>
      </c>
      <c r="CB2364" t="s">
        <v>1586</v>
      </c>
      <c r="CC2364" t="b">
        <v>1</v>
      </c>
      <c r="CD2364" t="s">
        <v>175</v>
      </c>
      <c r="CE2364" t="s">
        <v>175</v>
      </c>
      <c r="CF2364" t="s">
        <v>175</v>
      </c>
      <c r="CG2364" t="s">
        <v>175</v>
      </c>
      <c r="CH2364">
        <v>14.4</v>
      </c>
      <c r="CI2364" t="s">
        <v>1720</v>
      </c>
      <c r="CJ2364" t="s">
        <v>1586</v>
      </c>
      <c r="CK2364" t="s">
        <v>175</v>
      </c>
      <c r="CL2364" t="s">
        <v>175</v>
      </c>
      <c r="CM2364" t="s">
        <v>175</v>
      </c>
      <c r="CN2364" t="s">
        <v>175</v>
      </c>
      <c r="CO2364" t="s">
        <v>175</v>
      </c>
      <c r="CP2364" t="s">
        <v>1548</v>
      </c>
      <c r="CQ2364" t="s">
        <v>175</v>
      </c>
      <c r="CR2364">
        <v>14.4</v>
      </c>
      <c r="CS2364" t="s">
        <v>175</v>
      </c>
      <c r="CT2364" t="s">
        <v>183</v>
      </c>
      <c r="CU2364">
        <v>0</v>
      </c>
      <c r="CV2364">
        <v>11.808</v>
      </c>
      <c r="CW2364">
        <v>57.961310526446503</v>
      </c>
      <c r="CX2364">
        <v>0</v>
      </c>
      <c r="CY2364">
        <v>95.769310526446503</v>
      </c>
      <c r="CZ2364" t="s">
        <v>1587</v>
      </c>
      <c r="DA2364">
        <v>44.373169473553403</v>
      </c>
      <c r="DB2364">
        <v>117.502259999999</v>
      </c>
      <c r="DC2364">
        <v>21.732949473553401</v>
      </c>
      <c r="DD2364" t="s">
        <v>1586</v>
      </c>
      <c r="DE2364">
        <v>9.3799999999999901</v>
      </c>
      <c r="DF2364">
        <v>0</v>
      </c>
      <c r="DG2364">
        <v>21</v>
      </c>
      <c r="DH2364">
        <v>49.800854104657098</v>
      </c>
      <c r="DI2364">
        <v>0</v>
      </c>
      <c r="DJ2364">
        <v>80.180854104657101</v>
      </c>
      <c r="DK2364">
        <v>37.321405895342799</v>
      </c>
      <c r="DL2364">
        <v>42</v>
      </c>
      <c r="DM2364">
        <v>1</v>
      </c>
    </row>
    <row r="2365" spans="1:117" hidden="1" x14ac:dyDescent="0.25">
      <c r="A2365" t="s">
        <v>175</v>
      </c>
      <c r="B2365" t="s">
        <v>175</v>
      </c>
      <c r="C2365" t="s">
        <v>362</v>
      </c>
      <c r="D2365" t="s">
        <v>1248</v>
      </c>
      <c r="E2365" t="s">
        <v>175</v>
      </c>
      <c r="F2365" t="s">
        <v>175</v>
      </c>
      <c r="G2365" t="s">
        <v>176</v>
      </c>
      <c r="H2365" t="s">
        <v>175</v>
      </c>
      <c r="I2365" t="s">
        <v>175</v>
      </c>
      <c r="J2365" t="s">
        <v>1891</v>
      </c>
      <c r="K2365">
        <v>3.6</v>
      </c>
      <c r="L2365">
        <v>4</v>
      </c>
      <c r="M2365">
        <v>32</v>
      </c>
      <c r="N2365" t="s">
        <v>175</v>
      </c>
      <c r="O2365">
        <v>0.91</v>
      </c>
      <c r="P2365">
        <v>1.03</v>
      </c>
      <c r="Q2365">
        <v>31.04</v>
      </c>
      <c r="R2365">
        <v>31.15</v>
      </c>
      <c r="S2365" t="s">
        <v>175</v>
      </c>
      <c r="T2365" s="18" t="s">
        <v>175</v>
      </c>
      <c r="U2365" s="18">
        <v>140.13809999999901</v>
      </c>
      <c r="V2365" t="s">
        <v>175</v>
      </c>
      <c r="W2365" t="s">
        <v>175</v>
      </c>
      <c r="X2365" t="s">
        <v>175</v>
      </c>
      <c r="Y2365" t="s">
        <v>175</v>
      </c>
      <c r="Z2365" t="s">
        <v>175</v>
      </c>
      <c r="AA2365" t="s">
        <v>175</v>
      </c>
      <c r="AB2365" t="s">
        <v>175</v>
      </c>
      <c r="AC2365" t="s">
        <v>175</v>
      </c>
      <c r="AD2365" t="s">
        <v>175</v>
      </c>
      <c r="AE2365" t="s">
        <v>175</v>
      </c>
      <c r="AF2365" t="s">
        <v>175</v>
      </c>
      <c r="AG2365" t="s">
        <v>175</v>
      </c>
      <c r="AH2365" t="s">
        <v>175</v>
      </c>
      <c r="AI2365" t="s">
        <v>175</v>
      </c>
      <c r="AJ2365" t="s">
        <v>175</v>
      </c>
      <c r="AK2365" t="s">
        <v>175</v>
      </c>
      <c r="AL2365" t="s">
        <v>175</v>
      </c>
      <c r="AM2365" t="s">
        <v>175</v>
      </c>
      <c r="AN2365" t="s">
        <v>175</v>
      </c>
      <c r="AO2365" t="s">
        <v>175</v>
      </c>
      <c r="AP2365" t="s">
        <v>175</v>
      </c>
      <c r="AQ2365" t="s">
        <v>175</v>
      </c>
      <c r="AR2365" t="s">
        <v>175</v>
      </c>
      <c r="AS2365" t="s">
        <v>175</v>
      </c>
      <c r="AT2365" t="s">
        <v>175</v>
      </c>
      <c r="AU2365" t="s">
        <v>175</v>
      </c>
      <c r="AV2365" t="s">
        <v>175</v>
      </c>
      <c r="AW2365" t="s">
        <v>1893</v>
      </c>
      <c r="AX2365">
        <v>2</v>
      </c>
      <c r="AY2365" t="s">
        <v>175</v>
      </c>
      <c r="AZ2365" t="s">
        <v>175</v>
      </c>
      <c r="BA2365" t="s">
        <v>175</v>
      </c>
      <c r="BB2365" t="s">
        <v>175</v>
      </c>
      <c r="BC2365" t="s">
        <v>175</v>
      </c>
      <c r="BD2365" t="s">
        <v>175</v>
      </c>
      <c r="BE2365" t="s">
        <v>175</v>
      </c>
      <c r="BF2365">
        <v>40</v>
      </c>
      <c r="BG2365" t="s">
        <v>175</v>
      </c>
      <c r="BH2365" t="s">
        <v>175</v>
      </c>
      <c r="BI2365" t="s">
        <v>175</v>
      </c>
      <c r="BJ2365" t="s">
        <v>175</v>
      </c>
      <c r="BK2365" t="s">
        <v>175</v>
      </c>
      <c r="BL2365" t="s">
        <v>175</v>
      </c>
      <c r="BM2365" t="s">
        <v>175</v>
      </c>
      <c r="BN2365" t="s">
        <v>175</v>
      </c>
      <c r="BO2365" t="s">
        <v>175</v>
      </c>
      <c r="BP2365" t="s">
        <v>175</v>
      </c>
      <c r="BQ2365" t="s">
        <v>175</v>
      </c>
      <c r="BR2365" t="s">
        <v>175</v>
      </c>
      <c r="BS2365" t="s">
        <v>175</v>
      </c>
      <c r="BT2365" t="s">
        <v>175</v>
      </c>
      <c r="BU2365" t="s">
        <v>175</v>
      </c>
      <c r="BV2365" t="s">
        <v>175</v>
      </c>
      <c r="BW2365" t="s">
        <v>175</v>
      </c>
      <c r="BX2365" t="s">
        <v>175</v>
      </c>
      <c r="BY2365" t="s">
        <v>175</v>
      </c>
      <c r="BZ2365" t="s">
        <v>175</v>
      </c>
      <c r="CA2365" t="s">
        <v>1873</v>
      </c>
      <c r="CB2365" t="s">
        <v>1586</v>
      </c>
      <c r="CC2365" t="b">
        <v>1</v>
      </c>
      <c r="CD2365" t="s">
        <v>175</v>
      </c>
      <c r="CE2365" t="s">
        <v>175</v>
      </c>
      <c r="CF2365" t="s">
        <v>175</v>
      </c>
      <c r="CG2365" t="s">
        <v>175</v>
      </c>
      <c r="CH2365">
        <v>14.4</v>
      </c>
      <c r="CI2365" t="s">
        <v>1720</v>
      </c>
      <c r="CJ2365" t="s">
        <v>1586</v>
      </c>
      <c r="CK2365" t="s">
        <v>175</v>
      </c>
      <c r="CL2365" t="s">
        <v>175</v>
      </c>
      <c r="CM2365" t="s">
        <v>175</v>
      </c>
      <c r="CN2365" t="s">
        <v>175</v>
      </c>
      <c r="CO2365" t="s">
        <v>175</v>
      </c>
      <c r="CP2365" t="s">
        <v>1548</v>
      </c>
      <c r="CQ2365" t="s">
        <v>175</v>
      </c>
      <c r="CR2365">
        <v>14.4</v>
      </c>
      <c r="CS2365" t="s">
        <v>175</v>
      </c>
      <c r="CT2365" t="s">
        <v>183</v>
      </c>
      <c r="CU2365">
        <v>0</v>
      </c>
      <c r="CV2365">
        <v>11.808</v>
      </c>
      <c r="CW2365">
        <v>27.678934080932699</v>
      </c>
      <c r="CX2365">
        <v>0</v>
      </c>
      <c r="CY2365">
        <v>65.486934080932699</v>
      </c>
      <c r="CZ2365" t="s">
        <v>1587</v>
      </c>
      <c r="DA2365">
        <v>74.651165919067196</v>
      </c>
      <c r="DB2365">
        <v>114.30923999999899</v>
      </c>
      <c r="DC2365">
        <v>48.822305919067198</v>
      </c>
      <c r="DD2365" t="s">
        <v>1586</v>
      </c>
      <c r="DE2365">
        <v>9.3799999999999901</v>
      </c>
      <c r="DF2365">
        <v>0</v>
      </c>
      <c r="DG2365">
        <v>21</v>
      </c>
      <c r="DH2365">
        <v>23.755943305102502</v>
      </c>
      <c r="DI2365">
        <v>0</v>
      </c>
      <c r="DJ2365">
        <v>54.135943305102501</v>
      </c>
      <c r="DK2365">
        <v>60.173296694897402</v>
      </c>
      <c r="DL2365">
        <v>42</v>
      </c>
      <c r="DM2365">
        <v>0</v>
      </c>
    </row>
    <row r="2366" spans="1:117" hidden="1" x14ac:dyDescent="0.25">
      <c r="A2366" t="s">
        <v>175</v>
      </c>
      <c r="B2366" t="s">
        <v>175</v>
      </c>
      <c r="C2366" t="s">
        <v>362</v>
      </c>
      <c r="D2366" t="s">
        <v>975</v>
      </c>
      <c r="E2366" t="s">
        <v>175</v>
      </c>
      <c r="F2366" t="s">
        <v>175</v>
      </c>
      <c r="G2366" t="s">
        <v>176</v>
      </c>
      <c r="H2366" t="s">
        <v>175</v>
      </c>
      <c r="I2366" t="s">
        <v>175</v>
      </c>
      <c r="J2366" t="s">
        <v>1891</v>
      </c>
      <c r="K2366">
        <v>3.2</v>
      </c>
      <c r="L2366">
        <v>2</v>
      </c>
      <c r="M2366">
        <v>32</v>
      </c>
      <c r="N2366" t="s">
        <v>175</v>
      </c>
      <c r="O2366">
        <v>0.98</v>
      </c>
      <c r="P2366">
        <v>1.27</v>
      </c>
      <c r="Q2366">
        <v>18.25</v>
      </c>
      <c r="R2366">
        <v>19.05</v>
      </c>
      <c r="S2366" t="s">
        <v>175</v>
      </c>
      <c r="T2366" s="18" t="s">
        <v>175</v>
      </c>
      <c r="U2366" s="18">
        <v>85.405619999999999</v>
      </c>
      <c r="V2366" t="s">
        <v>175</v>
      </c>
      <c r="W2366" t="s">
        <v>175</v>
      </c>
      <c r="X2366" t="s">
        <v>175</v>
      </c>
      <c r="Y2366" t="s">
        <v>175</v>
      </c>
      <c r="Z2366" t="s">
        <v>175</v>
      </c>
      <c r="AA2366" t="s">
        <v>175</v>
      </c>
      <c r="AB2366" t="s">
        <v>175</v>
      </c>
      <c r="AC2366" t="s">
        <v>175</v>
      </c>
      <c r="AD2366" t="s">
        <v>175</v>
      </c>
      <c r="AE2366" t="s">
        <v>175</v>
      </c>
      <c r="AF2366" t="s">
        <v>175</v>
      </c>
      <c r="AG2366" t="s">
        <v>175</v>
      </c>
      <c r="AH2366" t="s">
        <v>175</v>
      </c>
      <c r="AI2366" t="s">
        <v>175</v>
      </c>
      <c r="AJ2366" t="s">
        <v>175</v>
      </c>
      <c r="AK2366" t="s">
        <v>175</v>
      </c>
      <c r="AL2366" t="s">
        <v>175</v>
      </c>
      <c r="AM2366" t="s">
        <v>175</v>
      </c>
      <c r="AN2366" t="s">
        <v>175</v>
      </c>
      <c r="AO2366" t="s">
        <v>175</v>
      </c>
      <c r="AP2366" t="s">
        <v>175</v>
      </c>
      <c r="AQ2366" t="s">
        <v>175</v>
      </c>
      <c r="AR2366" t="s">
        <v>175</v>
      </c>
      <c r="AS2366" t="s">
        <v>175</v>
      </c>
      <c r="AT2366" t="s">
        <v>175</v>
      </c>
      <c r="AU2366" t="s">
        <v>175</v>
      </c>
      <c r="AV2366" t="s">
        <v>175</v>
      </c>
      <c r="AW2366" t="s">
        <v>1894</v>
      </c>
      <c r="AX2366">
        <v>2</v>
      </c>
      <c r="AY2366" t="s">
        <v>175</v>
      </c>
      <c r="AZ2366" t="s">
        <v>175</v>
      </c>
      <c r="BA2366" t="s">
        <v>175</v>
      </c>
      <c r="BB2366" t="s">
        <v>175</v>
      </c>
      <c r="BC2366" t="s">
        <v>175</v>
      </c>
      <c r="BD2366" t="s">
        <v>175</v>
      </c>
      <c r="BE2366" t="s">
        <v>175</v>
      </c>
      <c r="BF2366">
        <v>112</v>
      </c>
      <c r="BG2366" t="s">
        <v>175</v>
      </c>
      <c r="BH2366" t="s">
        <v>175</v>
      </c>
      <c r="BI2366" t="s">
        <v>175</v>
      </c>
      <c r="BJ2366" t="s">
        <v>175</v>
      </c>
      <c r="BK2366" t="s">
        <v>175</v>
      </c>
      <c r="BL2366" t="s">
        <v>175</v>
      </c>
      <c r="BM2366" t="s">
        <v>175</v>
      </c>
      <c r="BN2366" t="s">
        <v>175</v>
      </c>
      <c r="BO2366" t="s">
        <v>175</v>
      </c>
      <c r="BP2366" t="s">
        <v>175</v>
      </c>
      <c r="BQ2366" t="s">
        <v>175</v>
      </c>
      <c r="BR2366" t="s">
        <v>175</v>
      </c>
      <c r="BS2366" t="s">
        <v>175</v>
      </c>
      <c r="BT2366" t="s">
        <v>175</v>
      </c>
      <c r="BU2366" t="s">
        <v>175</v>
      </c>
      <c r="BV2366" t="s">
        <v>175</v>
      </c>
      <c r="BW2366" t="s">
        <v>175</v>
      </c>
      <c r="BX2366" t="s">
        <v>175</v>
      </c>
      <c r="BY2366" t="s">
        <v>175</v>
      </c>
      <c r="BZ2366" t="s">
        <v>175</v>
      </c>
      <c r="CA2366" t="s">
        <v>1873</v>
      </c>
      <c r="CB2366" t="s">
        <v>1547</v>
      </c>
      <c r="CC2366" t="b">
        <v>1</v>
      </c>
      <c r="CD2366" t="s">
        <v>175</v>
      </c>
      <c r="CE2366" t="s">
        <v>175</v>
      </c>
      <c r="CF2366" t="s">
        <v>175</v>
      </c>
      <c r="CG2366" t="s">
        <v>175</v>
      </c>
      <c r="CH2366">
        <v>6.4</v>
      </c>
      <c r="CI2366" t="s">
        <v>1720</v>
      </c>
      <c r="CJ2366" t="s">
        <v>1547</v>
      </c>
      <c r="CK2366" t="s">
        <v>175</v>
      </c>
      <c r="CL2366" t="s">
        <v>175</v>
      </c>
      <c r="CM2366" t="s">
        <v>175</v>
      </c>
      <c r="CN2366" t="s">
        <v>175</v>
      </c>
      <c r="CO2366" t="s">
        <v>175</v>
      </c>
      <c r="CP2366" t="s">
        <v>1548</v>
      </c>
      <c r="CQ2366" t="s">
        <v>175</v>
      </c>
      <c r="CR2366">
        <v>6.4</v>
      </c>
      <c r="CS2366" t="s">
        <v>175</v>
      </c>
      <c r="CT2366" t="s">
        <v>183</v>
      </c>
      <c r="CU2366">
        <v>0</v>
      </c>
      <c r="CV2366">
        <v>11.808</v>
      </c>
      <c r="CW2366">
        <v>43.257560622889599</v>
      </c>
      <c r="CX2366">
        <v>0</v>
      </c>
      <c r="CY2366">
        <v>55.565560622889599</v>
      </c>
      <c r="CZ2366" t="s">
        <v>1549</v>
      </c>
      <c r="DA2366">
        <v>29.8400593771103</v>
      </c>
      <c r="DB2366">
        <v>72.344459999999998</v>
      </c>
      <c r="DC2366">
        <v>16.778899377110299</v>
      </c>
      <c r="DD2366" t="s">
        <v>1547</v>
      </c>
      <c r="DE2366">
        <v>9.3799999999999901</v>
      </c>
      <c r="DF2366">
        <v>0</v>
      </c>
      <c r="DG2366">
        <v>0.4</v>
      </c>
      <c r="DH2366">
        <v>37.154625518662698</v>
      </c>
      <c r="DI2366">
        <v>0</v>
      </c>
      <c r="DJ2366">
        <v>46.934625518662699</v>
      </c>
      <c r="DK2366">
        <v>25.409834481337199</v>
      </c>
      <c r="DL2366">
        <v>32</v>
      </c>
      <c r="DM2366">
        <v>1</v>
      </c>
    </row>
  </sheetData>
  <autoFilter ref="A1340:DM2366">
    <filterColumn colId="107">
      <filters>
        <filter val="I2"/>
      </filters>
    </filterColumn>
  </autoFilter>
  <pageMargins left="0.7" right="0.7" top="0.75" bottom="0.75" header="0.3" footer="0.3"/>
  <pageSetup paperSize="121"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196"/>
  <sheetViews>
    <sheetView zoomScale="85" zoomScaleNormal="85" workbookViewId="0">
      <selection activeCell="K66" sqref="K66"/>
    </sheetView>
  </sheetViews>
  <sheetFormatPr defaultColWidth="9.109375" defaultRowHeight="13.2" x14ac:dyDescent="0.25"/>
  <cols>
    <col min="1" max="16384" width="9.109375" style="33"/>
  </cols>
  <sheetData>
    <row r="7" spans="1:1" x14ac:dyDescent="0.25">
      <c r="A7"/>
    </row>
    <row r="8" spans="1:1" x14ac:dyDescent="0.25">
      <c r="A8"/>
    </row>
    <row r="9" spans="1:1" x14ac:dyDescent="0.25">
      <c r="A9"/>
    </row>
    <row r="10" spans="1:1" x14ac:dyDescent="0.25">
      <c r="A10"/>
    </row>
    <row r="11" spans="1:1" x14ac:dyDescent="0.25">
      <c r="A11"/>
    </row>
    <row r="12" spans="1:1" x14ac:dyDescent="0.25">
      <c r="A12"/>
    </row>
    <row r="13" spans="1:1" x14ac:dyDescent="0.25">
      <c r="A13"/>
    </row>
    <row r="14" spans="1:1" x14ac:dyDescent="0.25">
      <c r="A14"/>
    </row>
    <row r="15" spans="1:1" x14ac:dyDescent="0.25">
      <c r="A15"/>
    </row>
    <row r="16" spans="1:1" x14ac:dyDescent="0.25">
      <c r="A16"/>
    </row>
    <row r="17" spans="1:1" x14ac:dyDescent="0.25">
      <c r="A17"/>
    </row>
    <row r="18" spans="1:1" x14ac:dyDescent="0.25">
      <c r="A18"/>
    </row>
    <row r="19" spans="1:1" x14ac:dyDescent="0.25">
      <c r="A19"/>
    </row>
    <row r="20" spans="1:1" x14ac:dyDescent="0.25">
      <c r="A20"/>
    </row>
    <row r="21" spans="1:1" x14ac:dyDescent="0.25">
      <c r="A21"/>
    </row>
    <row r="22" spans="1:1" x14ac:dyDescent="0.25">
      <c r="A22"/>
    </row>
    <row r="23" spans="1:1" x14ac:dyDescent="0.25">
      <c r="A23"/>
    </row>
    <row r="24" spans="1:1" x14ac:dyDescent="0.25">
      <c r="A24"/>
    </row>
    <row r="25" spans="1:1" x14ac:dyDescent="0.25">
      <c r="A25"/>
    </row>
    <row r="26" spans="1:1" x14ac:dyDescent="0.25">
      <c r="A26"/>
    </row>
    <row r="27" spans="1:1" x14ac:dyDescent="0.25">
      <c r="A27"/>
    </row>
    <row r="28" spans="1:1" x14ac:dyDescent="0.25">
      <c r="A28"/>
    </row>
    <row r="29" spans="1:1" x14ac:dyDescent="0.25">
      <c r="A29"/>
    </row>
    <row r="30" spans="1:1" x14ac:dyDescent="0.25">
      <c r="A30"/>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row r="162" spans="1:1" x14ac:dyDescent="0.25">
      <c r="A162"/>
    </row>
    <row r="163" spans="1:1" x14ac:dyDescent="0.25">
      <c r="A163"/>
    </row>
    <row r="164" spans="1:1" x14ac:dyDescent="0.25">
      <c r="A164"/>
    </row>
    <row r="165" spans="1:1" x14ac:dyDescent="0.25">
      <c r="A165"/>
    </row>
    <row r="166" spans="1:1" x14ac:dyDescent="0.25">
      <c r="A166"/>
    </row>
    <row r="167" spans="1:1" x14ac:dyDescent="0.25">
      <c r="A167"/>
    </row>
    <row r="168" spans="1:1" x14ac:dyDescent="0.25">
      <c r="A168"/>
    </row>
    <row r="169" spans="1:1" x14ac:dyDescent="0.25">
      <c r="A169"/>
    </row>
    <row r="170" spans="1:1" x14ac:dyDescent="0.25">
      <c r="A170"/>
    </row>
    <row r="171" spans="1:1" x14ac:dyDescent="0.25">
      <c r="A171"/>
    </row>
    <row r="172" spans="1:1" x14ac:dyDescent="0.25">
      <c r="A172"/>
    </row>
    <row r="173" spans="1:1" x14ac:dyDescent="0.25">
      <c r="A173"/>
    </row>
    <row r="174" spans="1:1" x14ac:dyDescent="0.25">
      <c r="A174"/>
    </row>
    <row r="175" spans="1:1" x14ac:dyDescent="0.25">
      <c r="A175"/>
    </row>
    <row r="176" spans="1:1" x14ac:dyDescent="0.25">
      <c r="A176"/>
    </row>
    <row r="177" spans="1:1" x14ac:dyDescent="0.25">
      <c r="A177"/>
    </row>
    <row r="178" spans="1:1" x14ac:dyDescent="0.25">
      <c r="A178"/>
    </row>
    <row r="179" spans="1:1" x14ac:dyDescent="0.25">
      <c r="A179"/>
    </row>
    <row r="180" spans="1:1" x14ac:dyDescent="0.25">
      <c r="A180"/>
    </row>
    <row r="181" spans="1:1" x14ac:dyDescent="0.25">
      <c r="A181"/>
    </row>
    <row r="182" spans="1:1" x14ac:dyDescent="0.25">
      <c r="A182"/>
    </row>
    <row r="183" spans="1:1" x14ac:dyDescent="0.25">
      <c r="A183"/>
    </row>
    <row r="184" spans="1:1" x14ac:dyDescent="0.25">
      <c r="A184"/>
    </row>
    <row r="185" spans="1:1" x14ac:dyDescent="0.25">
      <c r="A185"/>
    </row>
    <row r="186" spans="1:1" x14ac:dyDescent="0.25">
      <c r="A186"/>
    </row>
    <row r="187" spans="1:1" x14ac:dyDescent="0.25">
      <c r="A187"/>
    </row>
    <row r="188" spans="1:1" x14ac:dyDescent="0.25">
      <c r="A188"/>
    </row>
    <row r="189" spans="1:1" x14ac:dyDescent="0.25">
      <c r="A189"/>
    </row>
    <row r="190" spans="1:1" x14ac:dyDescent="0.25">
      <c r="A190"/>
    </row>
    <row r="191" spans="1:1" x14ac:dyDescent="0.25">
      <c r="A191"/>
    </row>
    <row r="192" spans="1:1" x14ac:dyDescent="0.25">
      <c r="A192"/>
    </row>
    <row r="193" spans="1:1" x14ac:dyDescent="0.25">
      <c r="A193"/>
    </row>
    <row r="194" spans="1:1" x14ac:dyDescent="0.25">
      <c r="A194"/>
    </row>
    <row r="195" spans="1:1" x14ac:dyDescent="0.25">
      <c r="A195"/>
    </row>
    <row r="196" spans="1:1" x14ac:dyDescent="0.25">
      <c r="A196"/>
    </row>
  </sheetData>
  <pageMargins left="0.7" right="0.7" top="0.75" bottom="0.75" header="0.3" footer="0.3"/>
  <customProperties>
    <customPr name="%locator_row%" r:id="rId1"/>
  </customPropertie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75" zoomScaleNormal="175" workbookViewId="0"/>
  </sheetViews>
  <sheetFormatPr defaultRowHeight="13.2"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DEB458D8B9DF44AF832298254F7582" ma:contentTypeVersion="24" ma:contentTypeDescription="Create a new document." ma:contentTypeScope="" ma:versionID="6c85b79fe59250ca2db5800852d50bff">
  <xsd:schema xmlns:xsd="http://www.w3.org/2001/XMLSchema" xmlns:xs="http://www.w3.org/2001/XMLSchema" xmlns:p="http://schemas.microsoft.com/office/2006/metadata/properties" xmlns:ns2="b618c5a5-5ae3-4103-ae92-5fdea16e9065" targetNamespace="http://schemas.microsoft.com/office/2006/metadata/properties" ma:root="true" ma:fieldsID="56eb2d72ae6d6d16c56facb43adac105" ns2:_="">
    <xsd:import namespace="b618c5a5-5ae3-4103-ae92-5fdea16e9065"/>
    <xsd:element name="properties">
      <xsd:complexType>
        <xsd:sequence>
          <xsd:element name="documentManagement">
            <xsd:complexType>
              <xsd:all>
                <xsd:element ref="ns2:Spec_x0020_Version"/>
                <xsd:element ref="ns2:Version_x0020_Draft"/>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18c5a5-5ae3-4103-ae92-5fdea16e9065" elementFormDefault="qualified">
    <xsd:import namespace="http://schemas.microsoft.com/office/2006/documentManagement/types"/>
    <xsd:import namespace="http://schemas.microsoft.com/office/infopath/2007/PartnerControls"/>
    <xsd:element name="Spec_x0020_Version" ma:index="4" ma:displayName="Spec Version" ma:decimals="1" ma:description="Please indicate the version of the specification with which this item is associated." ma:internalName="Spec_x0020_Version" ma:readOnly="false" ma:percentage="FALSE">
      <xsd:simpleType>
        <xsd:restriction base="dms:Number">
          <xsd:minInclusive value="1"/>
        </xsd:restriction>
      </xsd:simpleType>
    </xsd:element>
    <xsd:element name="Version_x0020_Draft" ma:index="5" ma:displayName="Document Type" ma:default="[Select]" ma:description="Please indicate the type of document with which this item is associated." ma:format="Dropdown" ma:internalName="Version_x0020_Draft" ma:readOnly="false">
      <xsd:simpleType>
        <xsd:union memberTypes="dms:Text">
          <xsd:simpleType>
            <xsd:restriction base="dms:Choice">
              <xsd:enumeration value="[Select]"/>
              <xsd:enumeration value="Framework"/>
              <xsd:enumeration value="Preliminary Draft"/>
              <xsd:enumeration value="Draft 1"/>
              <xsd:enumeration value="Draft 2"/>
              <xsd:enumeration value="Draft 3"/>
              <xsd:enumeration value="Draft 4"/>
              <xsd:enumeration value="Draft 5"/>
              <xsd:enumeration value="Final Draft"/>
              <xsd:enumeration value="Final"/>
              <xsd:enumeration value="Cover Letter"/>
              <xsd:enumeration value="Memo"/>
              <xsd:enumeration value="Presentation"/>
              <xsd:enumeration value="Scoping Report"/>
              <xsd:enumeration value="Stakeholder Comments"/>
              <xsd:enumeration value="Test Data"/>
              <xsd:enumeration value="Test Procedure"/>
              <xsd:enumeration value="Other"/>
              <xsd:enumeration value="NA"/>
            </xsd:restriction>
          </xsd:simpleType>
        </xsd:unio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Version_x0020_Draft xmlns="b618c5a5-5ae3-4103-ae92-5fdea16e9065">Test Data</Version_x0020_Draft>
    <Spec_x0020_Version xmlns="b618c5a5-5ae3-4103-ae92-5fdea16e9065">3</Spec_x0020_Version>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1F23D4-2014-4DA5-A98A-747E51BC26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18c5a5-5ae3-4103-ae92-5fdea16e9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ECD52C9-5090-45D4-9DD3-F1EA8777B9FB}">
  <ds:schemaRefs>
    <ds:schemaRef ds:uri="http://purl.org/dc/dcmitype/"/>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b618c5a5-5ae3-4103-ae92-5fdea16e9065"/>
  </ds:schemaRefs>
</ds:datastoreItem>
</file>

<file path=customXml/itemProps3.xml><?xml version="1.0" encoding="utf-8"?>
<ds:datastoreItem xmlns:ds="http://schemas.openxmlformats.org/officeDocument/2006/customXml" ds:itemID="{82B511A4-67E3-4EC7-AEEF-E1835A0EA6D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Table of Contents</vt:lpstr>
      <vt:lpstr>1. Computers Dataset</vt:lpstr>
      <vt:lpstr>1.1 Comps Dataset Plot Fmt (2)</vt:lpstr>
      <vt:lpstr>2. Scatterplots</vt:lpstr>
      <vt:lpstr>2.1 Category AIO1</vt:lpstr>
      <vt:lpstr>2.2 Category AIO2</vt:lpstr>
      <vt:lpstr>2.3 Category I1</vt:lpstr>
      <vt:lpstr>2.4 Category I2</vt:lpstr>
      <vt:lpstr>2.5 Category D1</vt:lpstr>
      <vt:lpstr>2.6 Category D2</vt:lpstr>
      <vt:lpstr>V8.0 Computers Savings Analysis</vt:lpstr>
      <vt:lpstr>Shipments, MP, and Lifetimes</vt:lpstr>
      <vt:lpstr>Requirements (2)</vt:lpstr>
      <vt:lpstr>Requirements</vt:lpstr>
      <vt:lpstr>'1.1 Comps Dataset Plot Fmt (2)'!Locator</vt:lpstr>
      <vt:lpstr>'2.1 Category AIO1'!Locator</vt:lpstr>
      <vt:lpstr>'2.2 Category AIO2'!Locator</vt:lpstr>
      <vt:lpstr>'2.3 Category I1'!Locator</vt:lpstr>
      <vt:lpstr>'2.4 Category I2'!Locator</vt:lpstr>
      <vt:lpstr>'2.5 Category D1'!Locator</vt:lpstr>
      <vt:lpstr>'2.6 Category D2'!Locator</vt:lpstr>
      <vt:lpstr>Locator</vt:lpstr>
      <vt:lpstr>V2ColorCapabilityReq</vt:lpstr>
      <vt:lpstr>V2Intercept</vt:lpstr>
      <vt:lpstr>V2ScanCapabilityReq</vt:lpstr>
      <vt:lpstr>V2SegmentMax</vt:lpstr>
      <vt:lpstr>V2SegmentMin</vt:lpstr>
      <vt:lpstr>V2Slope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STAR Draft 1 Version 3.0 Imaging Equipment Data and Analysis Package</dc:title>
  <dc:subject/>
  <dc:creator>ENERGY STAR EPA</dc:creator>
  <cp:keywords>ENERGY STAR; imaging; equipment; data; analysis</cp:keywords>
  <dc:description/>
  <cp:lastModifiedBy>Baldewicz, Dan</cp:lastModifiedBy>
  <cp:revision/>
  <dcterms:created xsi:type="dcterms:W3CDTF">2018-02-15T02:45:38Z</dcterms:created>
  <dcterms:modified xsi:type="dcterms:W3CDTF">2019-07-16T17:29:11Z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0x010100EEDEB458D8B9DF44AF832298254F7582</vt:lpwstr>
  </property>
  <property fmtid="{D5CDD505-2E9C-101B-9397-08002B2CF9AE}" pid="3" name="URL">
    <vt:lpwstr/>
  </property>
  <property fmtid="{D5CDD505-2E9C-101B-9397-08002B2CF9AE}" pid="4" name="DocumentSetDescription">
    <vt:lpwstr/>
  </property>
</Properties>
</file>